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429"/>
  <workbookPr/>
  <mc:AlternateContent xmlns:mc="http://schemas.openxmlformats.org/markup-compatibility/2006">
    <mc:Choice Requires="x15">
      <x15ac:absPath xmlns:x15ac="http://schemas.microsoft.com/office/spreadsheetml/2010/11/ac" url="https://gaitglobal-my.sharepoint.com/personal/swati_gaitglobal_com/Documents/Attachments/AUS Data/GL Scrutiny/Files for GL Scrutiny/"/>
    </mc:Choice>
  </mc:AlternateContent>
  <xr:revisionPtr revIDLastSave="1" documentId="13_ncr:1_{895E54B0-F2A2-44C2-B49D-113C8522366D}" xr6:coauthVersionLast="47" xr6:coauthVersionMax="47" xr10:uidLastSave="{E814493B-78BF-47AA-B8DE-DD94C026AC64}"/>
  <bookViews>
    <workbookView xWindow="-108" yWindow="-108" windowWidth="23256" windowHeight="13896" xr2:uid="{00000000-000D-0000-FFFF-FFFF00000000}"/>
  </bookViews>
  <sheets>
    <sheet name="CY" sheetId="1" r:id="rId1"/>
    <sheet name="LY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7959" i="1" l="1"/>
  <c r="H7959" i="1"/>
  <c r="G7959" i="1"/>
  <c r="I7949" i="1"/>
  <c r="I7950" i="1" s="1"/>
  <c r="I7951" i="1" s="1"/>
  <c r="I7952" i="1" s="1"/>
  <c r="I7953" i="1" s="1"/>
  <c r="I7954" i="1" s="1"/>
  <c r="I7955" i="1" s="1"/>
  <c r="I7956" i="1" s="1"/>
  <c r="I7957" i="1" s="1"/>
  <c r="I7958" i="1" s="1"/>
  <c r="I7948" i="1"/>
  <c r="I7945" i="1"/>
  <c r="I7946" i="1" s="1"/>
  <c r="I7947" i="1" s="1"/>
  <c r="I7944" i="1"/>
  <c r="I7943" i="1"/>
  <c r="J7938" i="1"/>
  <c r="H7938" i="1"/>
  <c r="G7938" i="1"/>
  <c r="I7937" i="1"/>
  <c r="I7936" i="1"/>
  <c r="J7931" i="1"/>
  <c r="H7931" i="1"/>
  <c r="G7931" i="1"/>
  <c r="I7928" i="1"/>
  <c r="I7929" i="1" s="1"/>
  <c r="I7930" i="1" s="1"/>
  <c r="I7933" i="1" s="1"/>
  <c r="I7927" i="1"/>
  <c r="J7922" i="1"/>
  <c r="H7922" i="1"/>
  <c r="G7922" i="1"/>
  <c r="I7921" i="1"/>
  <c r="I7924" i="1" s="1"/>
  <c r="I7920" i="1"/>
  <c r="I7919" i="1"/>
  <c r="J7914" i="1"/>
  <c r="H7914" i="1"/>
  <c r="G7914" i="1"/>
  <c r="I7913" i="1"/>
  <c r="I7912" i="1"/>
  <c r="I7911" i="1"/>
  <c r="I7910" i="1"/>
  <c r="J7905" i="1"/>
  <c r="H7905" i="1"/>
  <c r="G7905" i="1"/>
  <c r="I7904" i="1"/>
  <c r="I7905" i="1" s="1"/>
  <c r="I7897" i="1"/>
  <c r="I7898" i="1" s="1"/>
  <c r="I7899" i="1" s="1"/>
  <c r="I7900" i="1" s="1"/>
  <c r="I7901" i="1" s="1"/>
  <c r="I7902" i="1" s="1"/>
  <c r="I7903" i="1" s="1"/>
  <c r="I7896" i="1"/>
  <c r="J7891" i="1"/>
  <c r="H7891" i="1"/>
  <c r="G7891" i="1"/>
  <c r="I7877" i="1"/>
  <c r="I7878" i="1" s="1"/>
  <c r="I7879" i="1" s="1"/>
  <c r="I7880" i="1" s="1"/>
  <c r="I7881" i="1" s="1"/>
  <c r="I7882" i="1" s="1"/>
  <c r="I7883" i="1" s="1"/>
  <c r="I7884" i="1" s="1"/>
  <c r="I7885" i="1" s="1"/>
  <c r="I7886" i="1" s="1"/>
  <c r="I7887" i="1" s="1"/>
  <c r="I7888" i="1" s="1"/>
  <c r="I7889" i="1" s="1"/>
  <c r="I7890" i="1" s="1"/>
  <c r="I7876" i="1"/>
  <c r="J7871" i="1"/>
  <c r="H7871" i="1"/>
  <c r="G7871" i="1"/>
  <c r="I7869" i="1"/>
  <c r="I7870" i="1" s="1"/>
  <c r="I7873" i="1" s="1"/>
  <c r="J7864" i="1"/>
  <c r="H7864" i="1"/>
  <c r="G7864" i="1"/>
  <c r="I7852" i="1"/>
  <c r="I7853" i="1" s="1"/>
  <c r="I7854" i="1" s="1"/>
  <c r="I7855" i="1" s="1"/>
  <c r="I7856" i="1" s="1"/>
  <c r="I7857" i="1" s="1"/>
  <c r="I7858" i="1" s="1"/>
  <c r="I7859" i="1" s="1"/>
  <c r="I7860" i="1" s="1"/>
  <c r="I7861" i="1" s="1"/>
  <c r="I7862" i="1" s="1"/>
  <c r="I7863" i="1" s="1"/>
  <c r="I7849" i="1"/>
  <c r="I7850" i="1" s="1"/>
  <c r="I7851" i="1" s="1"/>
  <c r="I7844" i="1"/>
  <c r="I7845" i="1" s="1"/>
  <c r="I7846" i="1" s="1"/>
  <c r="I7847" i="1" s="1"/>
  <c r="I7848" i="1" s="1"/>
  <c r="I7841" i="1"/>
  <c r="I7842" i="1" s="1"/>
  <c r="I7843" i="1" s="1"/>
  <c r="I7840" i="1"/>
  <c r="I7837" i="1"/>
  <c r="I7838" i="1" s="1"/>
  <c r="I7839" i="1" s="1"/>
  <c r="J7832" i="1"/>
  <c r="H7832" i="1"/>
  <c r="G7832" i="1"/>
  <c r="I7805" i="1"/>
  <c r="I7806" i="1" s="1"/>
  <c r="I7807" i="1" s="1"/>
  <c r="I7808" i="1" s="1"/>
  <c r="I7809" i="1" s="1"/>
  <c r="I7810" i="1" s="1"/>
  <c r="I7811" i="1" s="1"/>
  <c r="I7812" i="1" s="1"/>
  <c r="I7813" i="1" s="1"/>
  <c r="I7814" i="1" s="1"/>
  <c r="I7815" i="1" s="1"/>
  <c r="I7816" i="1" s="1"/>
  <c r="I7817" i="1" s="1"/>
  <c r="I7818" i="1" s="1"/>
  <c r="I7819" i="1" s="1"/>
  <c r="I7820" i="1" s="1"/>
  <c r="I7821" i="1" s="1"/>
  <c r="I7822" i="1" s="1"/>
  <c r="I7823" i="1" s="1"/>
  <c r="I7824" i="1" s="1"/>
  <c r="I7825" i="1" s="1"/>
  <c r="I7826" i="1" s="1"/>
  <c r="I7827" i="1" s="1"/>
  <c r="I7828" i="1" s="1"/>
  <c r="I7829" i="1" s="1"/>
  <c r="I7830" i="1" s="1"/>
  <c r="I7831" i="1" s="1"/>
  <c r="I7802" i="1"/>
  <c r="J7800" i="1"/>
  <c r="H7800" i="1"/>
  <c r="G7800" i="1"/>
  <c r="I7799" i="1"/>
  <c r="I7800" i="1" s="1"/>
  <c r="I7798" i="1"/>
  <c r="J7793" i="1"/>
  <c r="H7793" i="1"/>
  <c r="G7793" i="1"/>
  <c r="I7792" i="1"/>
  <c r="I7793" i="1" s="1"/>
  <c r="I7791" i="1"/>
  <c r="I7790" i="1"/>
  <c r="J7785" i="1"/>
  <c r="H7785" i="1"/>
  <c r="G7785" i="1"/>
  <c r="I7780" i="1"/>
  <c r="I7781" i="1" s="1"/>
  <c r="I7782" i="1" s="1"/>
  <c r="I7783" i="1" s="1"/>
  <c r="I7784" i="1" s="1"/>
  <c r="I7779" i="1"/>
  <c r="I7778" i="1"/>
  <c r="J7773" i="1"/>
  <c r="H7773" i="1"/>
  <c r="G7773" i="1"/>
  <c r="I7772" i="1"/>
  <c r="I7773" i="1" s="1"/>
  <c r="I7771" i="1"/>
  <c r="I7770" i="1"/>
  <c r="J7765" i="1"/>
  <c r="H7765" i="1"/>
  <c r="G7765" i="1"/>
  <c r="I7760" i="1"/>
  <c r="I7761" i="1" s="1"/>
  <c r="I7762" i="1" s="1"/>
  <c r="I7763" i="1" s="1"/>
  <c r="I7764" i="1" s="1"/>
  <c r="I7741" i="1"/>
  <c r="I7742" i="1" s="1"/>
  <c r="I7743" i="1" s="1"/>
  <c r="I7744" i="1" s="1"/>
  <c r="I7745" i="1" s="1"/>
  <c r="I7746" i="1" s="1"/>
  <c r="I7747" i="1" s="1"/>
  <c r="I7748" i="1" s="1"/>
  <c r="I7749" i="1" s="1"/>
  <c r="I7750" i="1" s="1"/>
  <c r="I7751" i="1" s="1"/>
  <c r="I7752" i="1" s="1"/>
  <c r="I7753" i="1" s="1"/>
  <c r="I7754" i="1" s="1"/>
  <c r="I7755" i="1" s="1"/>
  <c r="I7756" i="1" s="1"/>
  <c r="I7757" i="1" s="1"/>
  <c r="I7758" i="1" s="1"/>
  <c r="I7759" i="1" s="1"/>
  <c r="I7736" i="1"/>
  <c r="I7737" i="1" s="1"/>
  <c r="I7738" i="1" s="1"/>
  <c r="I7739" i="1" s="1"/>
  <c r="I7740" i="1" s="1"/>
  <c r="J7731" i="1"/>
  <c r="H7731" i="1"/>
  <c r="G7731" i="1"/>
  <c r="I7716" i="1"/>
  <c r="I7717" i="1" s="1"/>
  <c r="I7718" i="1" s="1"/>
  <c r="I7719" i="1" s="1"/>
  <c r="I7720" i="1" s="1"/>
  <c r="I7721" i="1" s="1"/>
  <c r="I7722" i="1" s="1"/>
  <c r="I7723" i="1" s="1"/>
  <c r="I7724" i="1" s="1"/>
  <c r="I7725" i="1" s="1"/>
  <c r="I7726" i="1" s="1"/>
  <c r="I7727" i="1" s="1"/>
  <c r="I7728" i="1" s="1"/>
  <c r="I7729" i="1" s="1"/>
  <c r="I7730" i="1" s="1"/>
  <c r="I7705" i="1"/>
  <c r="I7706" i="1" s="1"/>
  <c r="I7707" i="1" s="1"/>
  <c r="I7708" i="1" s="1"/>
  <c r="I7709" i="1" s="1"/>
  <c r="I7710" i="1" s="1"/>
  <c r="I7711" i="1" s="1"/>
  <c r="I7712" i="1" s="1"/>
  <c r="I7713" i="1" s="1"/>
  <c r="I7714" i="1" s="1"/>
  <c r="I7715" i="1" s="1"/>
  <c r="I7704" i="1"/>
  <c r="J7699" i="1"/>
  <c r="H7699" i="1"/>
  <c r="G7699" i="1"/>
  <c r="I7608" i="1"/>
  <c r="I7609" i="1" s="1"/>
  <c r="I7610" i="1" s="1"/>
  <c r="I7611" i="1" s="1"/>
  <c r="I7612" i="1" s="1"/>
  <c r="I7613" i="1" s="1"/>
  <c r="I7614" i="1" s="1"/>
  <c r="I7615" i="1" s="1"/>
  <c r="I7616" i="1" s="1"/>
  <c r="I7617" i="1" s="1"/>
  <c r="I7618" i="1" s="1"/>
  <c r="I7619" i="1" s="1"/>
  <c r="I7620" i="1" s="1"/>
  <c r="I7621" i="1" s="1"/>
  <c r="I7622" i="1" s="1"/>
  <c r="I7623" i="1" s="1"/>
  <c r="I7624" i="1" s="1"/>
  <c r="I7625" i="1" s="1"/>
  <c r="I7626" i="1" s="1"/>
  <c r="I7627" i="1" s="1"/>
  <c r="I7628" i="1" s="1"/>
  <c r="I7629" i="1" s="1"/>
  <c r="I7630" i="1" s="1"/>
  <c r="I7631" i="1" s="1"/>
  <c r="I7632" i="1" s="1"/>
  <c r="I7633" i="1" s="1"/>
  <c r="I7634" i="1" s="1"/>
  <c r="I7635" i="1" s="1"/>
  <c r="I7636" i="1" s="1"/>
  <c r="I7637" i="1" s="1"/>
  <c r="I7638" i="1" s="1"/>
  <c r="I7639" i="1" s="1"/>
  <c r="I7640" i="1" s="1"/>
  <c r="I7641" i="1" s="1"/>
  <c r="I7642" i="1" s="1"/>
  <c r="I7643" i="1" s="1"/>
  <c r="I7644" i="1" s="1"/>
  <c r="I7645" i="1" s="1"/>
  <c r="I7646" i="1" s="1"/>
  <c r="I7647" i="1" s="1"/>
  <c r="I7648" i="1" s="1"/>
  <c r="I7649" i="1" s="1"/>
  <c r="I7650" i="1" s="1"/>
  <c r="I7651" i="1" s="1"/>
  <c r="I7652" i="1" s="1"/>
  <c r="I7653" i="1" s="1"/>
  <c r="I7654" i="1" s="1"/>
  <c r="I7655" i="1" s="1"/>
  <c r="I7656" i="1" s="1"/>
  <c r="I7657" i="1" s="1"/>
  <c r="I7658" i="1" s="1"/>
  <c r="I7659" i="1" s="1"/>
  <c r="I7660" i="1" s="1"/>
  <c r="I7661" i="1" s="1"/>
  <c r="I7662" i="1" s="1"/>
  <c r="I7663" i="1" s="1"/>
  <c r="I7664" i="1" s="1"/>
  <c r="I7665" i="1" s="1"/>
  <c r="I7666" i="1" s="1"/>
  <c r="I7667" i="1" s="1"/>
  <c r="I7668" i="1" s="1"/>
  <c r="I7669" i="1" s="1"/>
  <c r="I7670" i="1" s="1"/>
  <c r="I7671" i="1" s="1"/>
  <c r="I7672" i="1" s="1"/>
  <c r="I7673" i="1" s="1"/>
  <c r="I7674" i="1" s="1"/>
  <c r="I7675" i="1" s="1"/>
  <c r="I7676" i="1" s="1"/>
  <c r="I7677" i="1" s="1"/>
  <c r="I7678" i="1" s="1"/>
  <c r="I7679" i="1" s="1"/>
  <c r="I7680" i="1" s="1"/>
  <c r="I7681" i="1" s="1"/>
  <c r="I7682" i="1" s="1"/>
  <c r="I7683" i="1" s="1"/>
  <c r="I7684" i="1" s="1"/>
  <c r="I7685" i="1" s="1"/>
  <c r="I7686" i="1" s="1"/>
  <c r="I7687" i="1" s="1"/>
  <c r="I7688" i="1" s="1"/>
  <c r="I7689" i="1" s="1"/>
  <c r="I7690" i="1" s="1"/>
  <c r="I7691" i="1" s="1"/>
  <c r="I7692" i="1" s="1"/>
  <c r="I7693" i="1" s="1"/>
  <c r="I7694" i="1" s="1"/>
  <c r="I7695" i="1" s="1"/>
  <c r="I7696" i="1" s="1"/>
  <c r="I7697" i="1" s="1"/>
  <c r="I7698" i="1" s="1"/>
  <c r="I7595" i="1"/>
  <c r="I7596" i="1" s="1"/>
  <c r="I7597" i="1" s="1"/>
  <c r="I7598" i="1" s="1"/>
  <c r="I7599" i="1" s="1"/>
  <c r="I7600" i="1" s="1"/>
  <c r="I7601" i="1" s="1"/>
  <c r="I7602" i="1" s="1"/>
  <c r="I7603" i="1" s="1"/>
  <c r="I7604" i="1" s="1"/>
  <c r="I7605" i="1" s="1"/>
  <c r="I7606" i="1" s="1"/>
  <c r="I7607" i="1" s="1"/>
  <c r="I7564" i="1"/>
  <c r="I7565" i="1" s="1"/>
  <c r="I7566" i="1" s="1"/>
  <c r="I7567" i="1" s="1"/>
  <c r="I7568" i="1" s="1"/>
  <c r="I7569" i="1" s="1"/>
  <c r="I7570" i="1" s="1"/>
  <c r="I7571" i="1" s="1"/>
  <c r="I7572" i="1" s="1"/>
  <c r="I7573" i="1" s="1"/>
  <c r="I7574" i="1" s="1"/>
  <c r="I7575" i="1" s="1"/>
  <c r="I7576" i="1" s="1"/>
  <c r="I7577" i="1" s="1"/>
  <c r="I7578" i="1" s="1"/>
  <c r="I7579" i="1" s="1"/>
  <c r="I7580" i="1" s="1"/>
  <c r="I7581" i="1" s="1"/>
  <c r="I7582" i="1" s="1"/>
  <c r="I7583" i="1" s="1"/>
  <c r="I7584" i="1" s="1"/>
  <c r="I7585" i="1" s="1"/>
  <c r="I7586" i="1" s="1"/>
  <c r="I7587" i="1" s="1"/>
  <c r="I7588" i="1" s="1"/>
  <c r="I7589" i="1" s="1"/>
  <c r="I7590" i="1" s="1"/>
  <c r="I7591" i="1" s="1"/>
  <c r="I7592" i="1" s="1"/>
  <c r="I7593" i="1" s="1"/>
  <c r="I7594" i="1" s="1"/>
  <c r="I7563" i="1"/>
  <c r="I7559" i="1"/>
  <c r="I7560" i="1" s="1"/>
  <c r="I7561" i="1" s="1"/>
  <c r="I7562" i="1" s="1"/>
  <c r="I7557" i="1"/>
  <c r="I7558" i="1" s="1"/>
  <c r="J7552" i="1"/>
  <c r="H7552" i="1"/>
  <c r="G7552" i="1"/>
  <c r="I7545" i="1"/>
  <c r="I7546" i="1" s="1"/>
  <c r="I7547" i="1" s="1"/>
  <c r="I7548" i="1" s="1"/>
  <c r="I7549" i="1" s="1"/>
  <c r="I7550" i="1" s="1"/>
  <c r="I7551" i="1" s="1"/>
  <c r="I7532" i="1"/>
  <c r="I7533" i="1" s="1"/>
  <c r="I7534" i="1" s="1"/>
  <c r="I7535" i="1" s="1"/>
  <c r="I7536" i="1" s="1"/>
  <c r="I7537" i="1" s="1"/>
  <c r="I7538" i="1" s="1"/>
  <c r="I7539" i="1" s="1"/>
  <c r="I7540" i="1" s="1"/>
  <c r="I7541" i="1" s="1"/>
  <c r="I7542" i="1" s="1"/>
  <c r="I7543" i="1" s="1"/>
  <c r="I7544" i="1" s="1"/>
  <c r="I7529" i="1"/>
  <c r="I7530" i="1" s="1"/>
  <c r="I7531" i="1" s="1"/>
  <c r="I7528" i="1"/>
  <c r="I7525" i="1"/>
  <c r="I7526" i="1" s="1"/>
  <c r="I7527" i="1" s="1"/>
  <c r="J7520" i="1"/>
  <c r="H7520" i="1"/>
  <c r="G7520" i="1"/>
  <c r="I7517" i="1"/>
  <c r="I7518" i="1" s="1"/>
  <c r="I7519" i="1" s="1"/>
  <c r="I7520" i="1" s="1"/>
  <c r="I7500" i="1"/>
  <c r="I7501" i="1" s="1"/>
  <c r="I7502" i="1" s="1"/>
  <c r="I7503" i="1" s="1"/>
  <c r="I7504" i="1" s="1"/>
  <c r="I7505" i="1" s="1"/>
  <c r="I7506" i="1" s="1"/>
  <c r="I7507" i="1" s="1"/>
  <c r="I7508" i="1" s="1"/>
  <c r="I7509" i="1" s="1"/>
  <c r="I7510" i="1" s="1"/>
  <c r="I7511" i="1" s="1"/>
  <c r="I7512" i="1" s="1"/>
  <c r="I7513" i="1" s="1"/>
  <c r="I7514" i="1" s="1"/>
  <c r="I7515" i="1" s="1"/>
  <c r="I7516" i="1" s="1"/>
  <c r="I7493" i="1"/>
  <c r="I7494" i="1" s="1"/>
  <c r="I7495" i="1" s="1"/>
  <c r="I7496" i="1" s="1"/>
  <c r="I7497" i="1" s="1"/>
  <c r="I7498" i="1" s="1"/>
  <c r="I7499" i="1" s="1"/>
  <c r="I7492" i="1"/>
  <c r="I7490" i="1"/>
  <c r="I7491" i="1" s="1"/>
  <c r="J7485" i="1"/>
  <c r="H7485" i="1"/>
  <c r="G7485" i="1"/>
  <c r="I7480" i="1"/>
  <c r="I7481" i="1" s="1"/>
  <c r="I7482" i="1" s="1"/>
  <c r="I7483" i="1" s="1"/>
  <c r="I7484" i="1" s="1"/>
  <c r="I7473" i="1"/>
  <c r="I7474" i="1" s="1"/>
  <c r="I7475" i="1" s="1"/>
  <c r="I7476" i="1" s="1"/>
  <c r="I7477" i="1" s="1"/>
  <c r="I7478" i="1" s="1"/>
  <c r="I7479" i="1" s="1"/>
  <c r="I7472" i="1"/>
  <c r="I7470" i="1"/>
  <c r="I7471" i="1" s="1"/>
  <c r="J7465" i="1"/>
  <c r="H7465" i="1"/>
  <c r="G7465" i="1"/>
  <c r="I7464" i="1"/>
  <c r="I7465" i="1" s="1"/>
  <c r="I7463" i="1"/>
  <c r="J7458" i="1"/>
  <c r="H7458" i="1"/>
  <c r="G7458" i="1"/>
  <c r="I7457" i="1"/>
  <c r="I7456" i="1"/>
  <c r="J7451" i="1"/>
  <c r="H7451" i="1"/>
  <c r="G7451" i="1"/>
  <c r="I7440" i="1"/>
  <c r="I7441" i="1" s="1"/>
  <c r="I7442" i="1" s="1"/>
  <c r="I7443" i="1" s="1"/>
  <c r="I7444" i="1" s="1"/>
  <c r="I7445" i="1" s="1"/>
  <c r="I7446" i="1" s="1"/>
  <c r="I7447" i="1" s="1"/>
  <c r="I7448" i="1" s="1"/>
  <c r="I7449" i="1" s="1"/>
  <c r="I7450" i="1" s="1"/>
  <c r="I7437" i="1"/>
  <c r="I7438" i="1" s="1"/>
  <c r="I7439" i="1" s="1"/>
  <c r="I7432" i="1"/>
  <c r="I7433" i="1" s="1"/>
  <c r="I7434" i="1" s="1"/>
  <c r="I7435" i="1" s="1"/>
  <c r="I7436" i="1" s="1"/>
  <c r="J7427" i="1"/>
  <c r="H7427" i="1"/>
  <c r="G7427" i="1"/>
  <c r="I7420" i="1"/>
  <c r="I7421" i="1" s="1"/>
  <c r="I7422" i="1" s="1"/>
  <c r="I7423" i="1" s="1"/>
  <c r="I7424" i="1" s="1"/>
  <c r="I7425" i="1" s="1"/>
  <c r="I7426" i="1" s="1"/>
  <c r="I7418" i="1"/>
  <c r="I7419" i="1" s="1"/>
  <c r="J7413" i="1"/>
  <c r="H7413" i="1"/>
  <c r="G7413" i="1"/>
  <c r="I7408" i="1"/>
  <c r="I7409" i="1" s="1"/>
  <c r="I7410" i="1" s="1"/>
  <c r="I7411" i="1" s="1"/>
  <c r="I7412" i="1" s="1"/>
  <c r="I7405" i="1"/>
  <c r="I7406" i="1" s="1"/>
  <c r="I7407" i="1" s="1"/>
  <c r="I7400" i="1"/>
  <c r="I7401" i="1" s="1"/>
  <c r="I7402" i="1" s="1"/>
  <c r="I7403" i="1" s="1"/>
  <c r="I7404" i="1" s="1"/>
  <c r="J7395" i="1"/>
  <c r="H7395" i="1"/>
  <c r="G7395" i="1"/>
  <c r="I7393" i="1"/>
  <c r="I7394" i="1" s="1"/>
  <c r="I7392" i="1"/>
  <c r="I7391" i="1"/>
  <c r="J7386" i="1"/>
  <c r="H7386" i="1"/>
  <c r="G7386" i="1"/>
  <c r="I7244" i="1"/>
  <c r="I7245" i="1" s="1"/>
  <c r="I7246" i="1" s="1"/>
  <c r="I7247" i="1" s="1"/>
  <c r="I7248" i="1" s="1"/>
  <c r="I7249" i="1" s="1"/>
  <c r="I7250" i="1" s="1"/>
  <c r="I7251" i="1" s="1"/>
  <c r="I7252" i="1" s="1"/>
  <c r="I7253" i="1" s="1"/>
  <c r="I7254" i="1" s="1"/>
  <c r="I7255" i="1" s="1"/>
  <c r="I7256" i="1" s="1"/>
  <c r="I7257" i="1" s="1"/>
  <c r="I7258" i="1" s="1"/>
  <c r="I7259" i="1" s="1"/>
  <c r="I7260" i="1" s="1"/>
  <c r="I7261" i="1" s="1"/>
  <c r="I7262" i="1" s="1"/>
  <c r="I7263" i="1" s="1"/>
  <c r="I7264" i="1" s="1"/>
  <c r="I7265" i="1" s="1"/>
  <c r="I7266" i="1" s="1"/>
  <c r="I7267" i="1" s="1"/>
  <c r="I7268" i="1" s="1"/>
  <c r="I7269" i="1" s="1"/>
  <c r="I7270" i="1" s="1"/>
  <c r="I7271" i="1" s="1"/>
  <c r="I7272" i="1" s="1"/>
  <c r="I7273" i="1" s="1"/>
  <c r="I7274" i="1" s="1"/>
  <c r="I7275" i="1" s="1"/>
  <c r="I7276" i="1" s="1"/>
  <c r="I7277" i="1" s="1"/>
  <c r="I7278" i="1" s="1"/>
  <c r="I7279" i="1" s="1"/>
  <c r="I7280" i="1" s="1"/>
  <c r="I7281" i="1" s="1"/>
  <c r="I7282" i="1" s="1"/>
  <c r="I7283" i="1" s="1"/>
  <c r="I7284" i="1" s="1"/>
  <c r="I7285" i="1" s="1"/>
  <c r="I7286" i="1" s="1"/>
  <c r="I7287" i="1" s="1"/>
  <c r="I7288" i="1" s="1"/>
  <c r="I7289" i="1" s="1"/>
  <c r="I7290" i="1" s="1"/>
  <c r="I7291" i="1" s="1"/>
  <c r="I7292" i="1" s="1"/>
  <c r="I7293" i="1" s="1"/>
  <c r="I7294" i="1" s="1"/>
  <c r="I7295" i="1" s="1"/>
  <c r="I7296" i="1" s="1"/>
  <c r="I7297" i="1" s="1"/>
  <c r="I7298" i="1" s="1"/>
  <c r="I7299" i="1" s="1"/>
  <c r="I7300" i="1" s="1"/>
  <c r="I7301" i="1" s="1"/>
  <c r="I7302" i="1" s="1"/>
  <c r="I7303" i="1" s="1"/>
  <c r="I7304" i="1" s="1"/>
  <c r="I7305" i="1" s="1"/>
  <c r="I7306" i="1" s="1"/>
  <c r="I7307" i="1" s="1"/>
  <c r="I7308" i="1" s="1"/>
  <c r="I7309" i="1" s="1"/>
  <c r="I7310" i="1" s="1"/>
  <c r="I7311" i="1" s="1"/>
  <c r="I7312" i="1" s="1"/>
  <c r="I7313" i="1" s="1"/>
  <c r="I7314" i="1" s="1"/>
  <c r="I7315" i="1" s="1"/>
  <c r="I7316" i="1" s="1"/>
  <c r="I7317" i="1" s="1"/>
  <c r="I7318" i="1" s="1"/>
  <c r="I7319" i="1" s="1"/>
  <c r="I7320" i="1" s="1"/>
  <c r="I7321" i="1" s="1"/>
  <c r="I7322" i="1" s="1"/>
  <c r="I7323" i="1" s="1"/>
  <c r="I7324" i="1" s="1"/>
  <c r="I7325" i="1" s="1"/>
  <c r="I7326" i="1" s="1"/>
  <c r="I7327" i="1" s="1"/>
  <c r="I7328" i="1" s="1"/>
  <c r="I7329" i="1" s="1"/>
  <c r="I7330" i="1" s="1"/>
  <c r="I7331" i="1" s="1"/>
  <c r="I7332" i="1" s="1"/>
  <c r="I7333" i="1" s="1"/>
  <c r="I7334" i="1" s="1"/>
  <c r="I7335" i="1" s="1"/>
  <c r="I7336" i="1" s="1"/>
  <c r="I7337" i="1" s="1"/>
  <c r="I7338" i="1" s="1"/>
  <c r="I7339" i="1" s="1"/>
  <c r="I7340" i="1" s="1"/>
  <c r="I7341" i="1" s="1"/>
  <c r="I7342" i="1" s="1"/>
  <c r="I7343" i="1" s="1"/>
  <c r="I7344" i="1" s="1"/>
  <c r="I7345" i="1" s="1"/>
  <c r="I7346" i="1" s="1"/>
  <c r="I7347" i="1" s="1"/>
  <c r="I7348" i="1" s="1"/>
  <c r="I7349" i="1" s="1"/>
  <c r="I7350" i="1" s="1"/>
  <c r="I7351" i="1" s="1"/>
  <c r="I7352" i="1" s="1"/>
  <c r="I7353" i="1" s="1"/>
  <c r="I7354" i="1" s="1"/>
  <c r="I7355" i="1" s="1"/>
  <c r="I7356" i="1" s="1"/>
  <c r="I7357" i="1" s="1"/>
  <c r="I7358" i="1" s="1"/>
  <c r="I7359" i="1" s="1"/>
  <c r="I7360" i="1" s="1"/>
  <c r="I7361" i="1" s="1"/>
  <c r="I7362" i="1" s="1"/>
  <c r="I7363" i="1" s="1"/>
  <c r="I7364" i="1" s="1"/>
  <c r="I7365" i="1" s="1"/>
  <c r="I7366" i="1" s="1"/>
  <c r="I7367" i="1" s="1"/>
  <c r="I7368" i="1" s="1"/>
  <c r="I7369" i="1" s="1"/>
  <c r="I7370" i="1" s="1"/>
  <c r="I7371" i="1" s="1"/>
  <c r="I7372" i="1" s="1"/>
  <c r="I7373" i="1" s="1"/>
  <c r="I7374" i="1" s="1"/>
  <c r="I7375" i="1" s="1"/>
  <c r="I7376" i="1" s="1"/>
  <c r="I7377" i="1" s="1"/>
  <c r="I7378" i="1" s="1"/>
  <c r="I7379" i="1" s="1"/>
  <c r="I7380" i="1" s="1"/>
  <c r="I7381" i="1" s="1"/>
  <c r="I7382" i="1" s="1"/>
  <c r="I7383" i="1" s="1"/>
  <c r="I7384" i="1" s="1"/>
  <c r="I7385" i="1" s="1"/>
  <c r="I7212" i="1"/>
  <c r="I7213" i="1" s="1"/>
  <c r="I7214" i="1" s="1"/>
  <c r="I7215" i="1" s="1"/>
  <c r="I7216" i="1" s="1"/>
  <c r="I7217" i="1" s="1"/>
  <c r="I7218" i="1" s="1"/>
  <c r="I7219" i="1" s="1"/>
  <c r="I7220" i="1" s="1"/>
  <c r="I7221" i="1" s="1"/>
  <c r="I7222" i="1" s="1"/>
  <c r="I7223" i="1" s="1"/>
  <c r="I7224" i="1" s="1"/>
  <c r="I7225" i="1" s="1"/>
  <c r="I7226" i="1" s="1"/>
  <c r="I7227" i="1" s="1"/>
  <c r="I7228" i="1" s="1"/>
  <c r="I7229" i="1" s="1"/>
  <c r="I7230" i="1" s="1"/>
  <c r="I7231" i="1" s="1"/>
  <c r="I7232" i="1" s="1"/>
  <c r="I7233" i="1" s="1"/>
  <c r="I7234" i="1" s="1"/>
  <c r="I7235" i="1" s="1"/>
  <c r="I7236" i="1" s="1"/>
  <c r="I7237" i="1" s="1"/>
  <c r="I7238" i="1" s="1"/>
  <c r="I7239" i="1" s="1"/>
  <c r="I7240" i="1" s="1"/>
  <c r="I7241" i="1" s="1"/>
  <c r="I7242" i="1" s="1"/>
  <c r="I7243" i="1" s="1"/>
  <c r="I7211" i="1"/>
  <c r="J7206" i="1"/>
  <c r="H7206" i="1"/>
  <c r="G7206" i="1"/>
  <c r="I7004" i="1"/>
  <c r="I7005" i="1" s="1"/>
  <c r="I7006" i="1" s="1"/>
  <c r="I7007" i="1" s="1"/>
  <c r="I7008" i="1" s="1"/>
  <c r="I7009" i="1" s="1"/>
  <c r="I7010" i="1" s="1"/>
  <c r="I7011" i="1" s="1"/>
  <c r="I7012" i="1" s="1"/>
  <c r="I7013" i="1" s="1"/>
  <c r="I7014" i="1" s="1"/>
  <c r="I7015" i="1" s="1"/>
  <c r="I7016" i="1" s="1"/>
  <c r="I7017" i="1" s="1"/>
  <c r="I7018" i="1" s="1"/>
  <c r="I7019" i="1" s="1"/>
  <c r="I7020" i="1" s="1"/>
  <c r="I7021" i="1" s="1"/>
  <c r="I7022" i="1" s="1"/>
  <c r="I7023" i="1" s="1"/>
  <c r="I7024" i="1" s="1"/>
  <c r="I7025" i="1" s="1"/>
  <c r="I7026" i="1" s="1"/>
  <c r="I7027" i="1" s="1"/>
  <c r="I7028" i="1" s="1"/>
  <c r="I7029" i="1" s="1"/>
  <c r="I7030" i="1" s="1"/>
  <c r="I7031" i="1" s="1"/>
  <c r="I7032" i="1" s="1"/>
  <c r="I7033" i="1" s="1"/>
  <c r="I7034" i="1" s="1"/>
  <c r="I7035" i="1" s="1"/>
  <c r="I7036" i="1" s="1"/>
  <c r="I7037" i="1" s="1"/>
  <c r="I7038" i="1" s="1"/>
  <c r="I7039" i="1" s="1"/>
  <c r="I7040" i="1" s="1"/>
  <c r="I7041" i="1" s="1"/>
  <c r="I7042" i="1" s="1"/>
  <c r="I7043" i="1" s="1"/>
  <c r="I7044" i="1" s="1"/>
  <c r="I7045" i="1" s="1"/>
  <c r="I7046" i="1" s="1"/>
  <c r="I7047" i="1" s="1"/>
  <c r="I7048" i="1" s="1"/>
  <c r="I7049" i="1" s="1"/>
  <c r="I7050" i="1" s="1"/>
  <c r="I7051" i="1" s="1"/>
  <c r="I7052" i="1" s="1"/>
  <c r="I7053" i="1" s="1"/>
  <c r="I7054" i="1" s="1"/>
  <c r="I7055" i="1" s="1"/>
  <c r="I7056" i="1" s="1"/>
  <c r="I7057" i="1" s="1"/>
  <c r="I7058" i="1" s="1"/>
  <c r="I7059" i="1" s="1"/>
  <c r="I7060" i="1" s="1"/>
  <c r="I7061" i="1" s="1"/>
  <c r="I7062" i="1" s="1"/>
  <c r="I7063" i="1" s="1"/>
  <c r="I7064" i="1" s="1"/>
  <c r="I7065" i="1" s="1"/>
  <c r="I7066" i="1" s="1"/>
  <c r="I7067" i="1" s="1"/>
  <c r="I7068" i="1" s="1"/>
  <c r="I7069" i="1" s="1"/>
  <c r="I7070" i="1" s="1"/>
  <c r="I7071" i="1" s="1"/>
  <c r="I7072" i="1" s="1"/>
  <c r="I7073" i="1" s="1"/>
  <c r="I7074" i="1" s="1"/>
  <c r="I7075" i="1" s="1"/>
  <c r="I7076" i="1" s="1"/>
  <c r="I7077" i="1" s="1"/>
  <c r="I7078" i="1" s="1"/>
  <c r="I7079" i="1" s="1"/>
  <c r="I7080" i="1" s="1"/>
  <c r="I7081" i="1" s="1"/>
  <c r="I7082" i="1" s="1"/>
  <c r="I7083" i="1" s="1"/>
  <c r="I7084" i="1" s="1"/>
  <c r="I7085" i="1" s="1"/>
  <c r="I7086" i="1" s="1"/>
  <c r="I7087" i="1" s="1"/>
  <c r="I7088" i="1" s="1"/>
  <c r="I7089" i="1" s="1"/>
  <c r="I7090" i="1" s="1"/>
  <c r="I7091" i="1" s="1"/>
  <c r="I7092" i="1" s="1"/>
  <c r="I7093" i="1" s="1"/>
  <c r="I7094" i="1" s="1"/>
  <c r="I7095" i="1" s="1"/>
  <c r="I7096" i="1" s="1"/>
  <c r="I7097" i="1" s="1"/>
  <c r="I7098" i="1" s="1"/>
  <c r="I7099" i="1" s="1"/>
  <c r="I7100" i="1" s="1"/>
  <c r="I7101" i="1" s="1"/>
  <c r="I7102" i="1" s="1"/>
  <c r="I7103" i="1" s="1"/>
  <c r="I7104" i="1" s="1"/>
  <c r="I7105" i="1" s="1"/>
  <c r="I7106" i="1" s="1"/>
  <c r="I7107" i="1" s="1"/>
  <c r="I7108" i="1" s="1"/>
  <c r="I7109" i="1" s="1"/>
  <c r="I7110" i="1" s="1"/>
  <c r="I7111" i="1" s="1"/>
  <c r="I7112" i="1" s="1"/>
  <c r="I7113" i="1" s="1"/>
  <c r="I7114" i="1" s="1"/>
  <c r="I7115" i="1" s="1"/>
  <c r="I7116" i="1" s="1"/>
  <c r="I7117" i="1" s="1"/>
  <c r="I7118" i="1" s="1"/>
  <c r="I7119" i="1" s="1"/>
  <c r="I7120" i="1" s="1"/>
  <c r="I7121" i="1" s="1"/>
  <c r="I7122" i="1" s="1"/>
  <c r="I7123" i="1" s="1"/>
  <c r="I7124" i="1" s="1"/>
  <c r="I7125" i="1" s="1"/>
  <c r="I7126" i="1" s="1"/>
  <c r="I7127" i="1" s="1"/>
  <c r="I7128" i="1" s="1"/>
  <c r="I7129" i="1" s="1"/>
  <c r="I7130" i="1" s="1"/>
  <c r="I7131" i="1" s="1"/>
  <c r="I7132" i="1" s="1"/>
  <c r="I7133" i="1" s="1"/>
  <c r="I7134" i="1" s="1"/>
  <c r="I7135" i="1" s="1"/>
  <c r="I7136" i="1" s="1"/>
  <c r="I7137" i="1" s="1"/>
  <c r="I7138" i="1" s="1"/>
  <c r="I7139" i="1" s="1"/>
  <c r="I7140" i="1" s="1"/>
  <c r="I7141" i="1" s="1"/>
  <c r="I7142" i="1" s="1"/>
  <c r="I7143" i="1" s="1"/>
  <c r="I7144" i="1" s="1"/>
  <c r="I7145" i="1" s="1"/>
  <c r="I7146" i="1" s="1"/>
  <c r="I7147" i="1" s="1"/>
  <c r="I7148" i="1" s="1"/>
  <c r="I7149" i="1" s="1"/>
  <c r="I7150" i="1" s="1"/>
  <c r="I7151" i="1" s="1"/>
  <c r="I7152" i="1" s="1"/>
  <c r="I7153" i="1" s="1"/>
  <c r="I7154" i="1" s="1"/>
  <c r="I7155" i="1" s="1"/>
  <c r="I7156" i="1" s="1"/>
  <c r="I7157" i="1" s="1"/>
  <c r="I7158" i="1" s="1"/>
  <c r="I7159" i="1" s="1"/>
  <c r="I7160" i="1" s="1"/>
  <c r="I7161" i="1" s="1"/>
  <c r="I7162" i="1" s="1"/>
  <c r="I7163" i="1" s="1"/>
  <c r="I7164" i="1" s="1"/>
  <c r="I7165" i="1" s="1"/>
  <c r="I7166" i="1" s="1"/>
  <c r="I7167" i="1" s="1"/>
  <c r="I7168" i="1" s="1"/>
  <c r="I7169" i="1" s="1"/>
  <c r="I7170" i="1" s="1"/>
  <c r="I7171" i="1" s="1"/>
  <c r="I7172" i="1" s="1"/>
  <c r="I7173" i="1" s="1"/>
  <c r="I7174" i="1" s="1"/>
  <c r="I7175" i="1" s="1"/>
  <c r="I7176" i="1" s="1"/>
  <c r="I7177" i="1" s="1"/>
  <c r="I7178" i="1" s="1"/>
  <c r="I7179" i="1" s="1"/>
  <c r="I7180" i="1" s="1"/>
  <c r="I7181" i="1" s="1"/>
  <c r="I7182" i="1" s="1"/>
  <c r="I7183" i="1" s="1"/>
  <c r="I7184" i="1" s="1"/>
  <c r="I7185" i="1" s="1"/>
  <c r="I7186" i="1" s="1"/>
  <c r="I7187" i="1" s="1"/>
  <c r="I7188" i="1" s="1"/>
  <c r="I7189" i="1" s="1"/>
  <c r="I7190" i="1" s="1"/>
  <c r="I7191" i="1" s="1"/>
  <c r="I7192" i="1" s="1"/>
  <c r="I7193" i="1" s="1"/>
  <c r="I7194" i="1" s="1"/>
  <c r="I7195" i="1" s="1"/>
  <c r="I7196" i="1" s="1"/>
  <c r="I7197" i="1" s="1"/>
  <c r="I7198" i="1" s="1"/>
  <c r="I7199" i="1" s="1"/>
  <c r="I7200" i="1" s="1"/>
  <c r="I7201" i="1" s="1"/>
  <c r="I7202" i="1" s="1"/>
  <c r="I7203" i="1" s="1"/>
  <c r="I7204" i="1" s="1"/>
  <c r="I7205" i="1" s="1"/>
  <c r="I6961" i="1"/>
  <c r="I6962" i="1" s="1"/>
  <c r="I6963" i="1" s="1"/>
  <c r="I6964" i="1" s="1"/>
  <c r="I6965" i="1" s="1"/>
  <c r="I6966" i="1" s="1"/>
  <c r="I6967" i="1" s="1"/>
  <c r="I6968" i="1" s="1"/>
  <c r="I6969" i="1" s="1"/>
  <c r="I6970" i="1" s="1"/>
  <c r="I6971" i="1" s="1"/>
  <c r="I6972" i="1" s="1"/>
  <c r="I6973" i="1" s="1"/>
  <c r="I6974" i="1" s="1"/>
  <c r="I6975" i="1" s="1"/>
  <c r="I6976" i="1" s="1"/>
  <c r="I6977" i="1" s="1"/>
  <c r="I6978" i="1" s="1"/>
  <c r="I6979" i="1" s="1"/>
  <c r="I6980" i="1" s="1"/>
  <c r="I6981" i="1" s="1"/>
  <c r="I6982" i="1" s="1"/>
  <c r="I6983" i="1" s="1"/>
  <c r="I6984" i="1" s="1"/>
  <c r="I6985" i="1" s="1"/>
  <c r="I6986" i="1" s="1"/>
  <c r="I6987" i="1" s="1"/>
  <c r="I6988" i="1" s="1"/>
  <c r="I6989" i="1" s="1"/>
  <c r="I6990" i="1" s="1"/>
  <c r="I6991" i="1" s="1"/>
  <c r="I6992" i="1" s="1"/>
  <c r="I6993" i="1" s="1"/>
  <c r="I6994" i="1" s="1"/>
  <c r="I6995" i="1" s="1"/>
  <c r="I6996" i="1" s="1"/>
  <c r="I6997" i="1" s="1"/>
  <c r="I6998" i="1" s="1"/>
  <c r="I6999" i="1" s="1"/>
  <c r="I7000" i="1" s="1"/>
  <c r="I7001" i="1" s="1"/>
  <c r="I7002" i="1" s="1"/>
  <c r="I7003" i="1" s="1"/>
  <c r="I6956" i="1"/>
  <c r="I6957" i="1" s="1"/>
  <c r="I6958" i="1" s="1"/>
  <c r="I6959" i="1" s="1"/>
  <c r="I6960" i="1" s="1"/>
  <c r="I6945" i="1"/>
  <c r="I6946" i="1" s="1"/>
  <c r="I6947" i="1" s="1"/>
  <c r="I6948" i="1" s="1"/>
  <c r="I6949" i="1" s="1"/>
  <c r="I6950" i="1" s="1"/>
  <c r="I6951" i="1" s="1"/>
  <c r="I6952" i="1" s="1"/>
  <c r="I6953" i="1" s="1"/>
  <c r="I6954" i="1" s="1"/>
  <c r="I6955" i="1" s="1"/>
  <c r="J6940" i="1"/>
  <c r="H6940" i="1"/>
  <c r="G6940" i="1"/>
  <c r="I6937" i="1"/>
  <c r="I6938" i="1" s="1"/>
  <c r="I6939" i="1" s="1"/>
  <c r="I6940" i="1" s="1"/>
  <c r="J6932" i="1"/>
  <c r="H6932" i="1"/>
  <c r="G6932" i="1"/>
  <c r="I6929" i="1"/>
  <c r="I6930" i="1" s="1"/>
  <c r="I6931" i="1" s="1"/>
  <c r="I6932" i="1" s="1"/>
  <c r="J6924" i="1"/>
  <c r="H6924" i="1"/>
  <c r="G6924" i="1"/>
  <c r="I6921" i="1"/>
  <c r="I6922" i="1" s="1"/>
  <c r="I6923" i="1" s="1"/>
  <c r="I6924" i="1" s="1"/>
  <c r="J6916" i="1"/>
  <c r="H6916" i="1"/>
  <c r="G6916" i="1"/>
  <c r="I6908" i="1"/>
  <c r="I6909" i="1" s="1"/>
  <c r="I6910" i="1" s="1"/>
  <c r="I6911" i="1" s="1"/>
  <c r="I6912" i="1" s="1"/>
  <c r="I6913" i="1" s="1"/>
  <c r="I6914" i="1" s="1"/>
  <c r="I6915" i="1" s="1"/>
  <c r="I6907" i="1"/>
  <c r="J6902" i="1"/>
  <c r="H6902" i="1"/>
  <c r="G6902" i="1"/>
  <c r="I6844" i="1"/>
  <c r="I6845" i="1" s="1"/>
  <c r="I6846" i="1" s="1"/>
  <c r="I6847" i="1" s="1"/>
  <c r="I6848" i="1" s="1"/>
  <c r="I6849" i="1" s="1"/>
  <c r="I6850" i="1" s="1"/>
  <c r="I6851" i="1" s="1"/>
  <c r="I6852" i="1" s="1"/>
  <c r="I6853" i="1" s="1"/>
  <c r="I6854" i="1" s="1"/>
  <c r="I6855" i="1" s="1"/>
  <c r="I6856" i="1" s="1"/>
  <c r="I6857" i="1" s="1"/>
  <c r="I6858" i="1" s="1"/>
  <c r="I6859" i="1" s="1"/>
  <c r="I6860" i="1" s="1"/>
  <c r="I6861" i="1" s="1"/>
  <c r="I6862" i="1" s="1"/>
  <c r="I6863" i="1" s="1"/>
  <c r="I6864" i="1" s="1"/>
  <c r="I6865" i="1" s="1"/>
  <c r="I6866" i="1" s="1"/>
  <c r="I6867" i="1" s="1"/>
  <c r="I6868" i="1" s="1"/>
  <c r="I6869" i="1" s="1"/>
  <c r="I6870" i="1" s="1"/>
  <c r="I6871" i="1" s="1"/>
  <c r="I6872" i="1" s="1"/>
  <c r="I6873" i="1" s="1"/>
  <c r="I6874" i="1" s="1"/>
  <c r="I6875" i="1" s="1"/>
  <c r="I6876" i="1" s="1"/>
  <c r="I6877" i="1" s="1"/>
  <c r="I6878" i="1" s="1"/>
  <c r="I6879" i="1" s="1"/>
  <c r="I6880" i="1" s="1"/>
  <c r="I6881" i="1" s="1"/>
  <c r="I6882" i="1" s="1"/>
  <c r="I6883" i="1" s="1"/>
  <c r="I6884" i="1" s="1"/>
  <c r="I6885" i="1" s="1"/>
  <c r="I6886" i="1" s="1"/>
  <c r="I6887" i="1" s="1"/>
  <c r="I6888" i="1" s="1"/>
  <c r="I6889" i="1" s="1"/>
  <c r="I6890" i="1" s="1"/>
  <c r="I6891" i="1" s="1"/>
  <c r="I6892" i="1" s="1"/>
  <c r="I6893" i="1" s="1"/>
  <c r="I6894" i="1" s="1"/>
  <c r="I6895" i="1" s="1"/>
  <c r="I6896" i="1" s="1"/>
  <c r="I6897" i="1" s="1"/>
  <c r="I6898" i="1" s="1"/>
  <c r="I6899" i="1" s="1"/>
  <c r="I6900" i="1" s="1"/>
  <c r="I6901" i="1" s="1"/>
  <c r="I6843" i="1"/>
  <c r="I6841" i="1"/>
  <c r="I6842" i="1" s="1"/>
  <c r="J6836" i="1"/>
  <c r="H6836" i="1"/>
  <c r="G6836" i="1"/>
  <c r="I6825" i="1"/>
  <c r="I6826" i="1" s="1"/>
  <c r="I6827" i="1" s="1"/>
  <c r="I6828" i="1" s="1"/>
  <c r="I6829" i="1" s="1"/>
  <c r="I6830" i="1" s="1"/>
  <c r="I6831" i="1" s="1"/>
  <c r="I6832" i="1" s="1"/>
  <c r="I6833" i="1" s="1"/>
  <c r="I6834" i="1" s="1"/>
  <c r="I6835" i="1" s="1"/>
  <c r="J6820" i="1"/>
  <c r="H6820" i="1"/>
  <c r="G6820" i="1"/>
  <c r="I6817" i="1"/>
  <c r="I6818" i="1" s="1"/>
  <c r="I6819" i="1" s="1"/>
  <c r="I6820" i="1" s="1"/>
  <c r="I6816" i="1"/>
  <c r="J6811" i="1"/>
  <c r="I6811" i="1"/>
  <c r="H6811" i="1"/>
  <c r="G6811" i="1"/>
  <c r="I6808" i="1"/>
  <c r="I6809" i="1" s="1"/>
  <c r="I6810" i="1" s="1"/>
  <c r="I6813" i="1" s="1"/>
  <c r="J6803" i="1"/>
  <c r="H6803" i="1"/>
  <c r="G6803" i="1"/>
  <c r="I6801" i="1"/>
  <c r="I6802" i="1" s="1"/>
  <c r="I6800" i="1"/>
  <c r="J6795" i="1"/>
  <c r="H6795" i="1"/>
  <c r="G6795" i="1"/>
  <c r="I6781" i="1"/>
  <c r="I6782" i="1" s="1"/>
  <c r="I6783" i="1" s="1"/>
  <c r="I6784" i="1" s="1"/>
  <c r="I6785" i="1" s="1"/>
  <c r="I6786" i="1" s="1"/>
  <c r="I6787" i="1" s="1"/>
  <c r="I6788" i="1" s="1"/>
  <c r="I6789" i="1" s="1"/>
  <c r="I6790" i="1" s="1"/>
  <c r="I6791" i="1" s="1"/>
  <c r="I6792" i="1" s="1"/>
  <c r="I6793" i="1" s="1"/>
  <c r="I6794" i="1" s="1"/>
  <c r="I6776" i="1"/>
  <c r="I6777" i="1" s="1"/>
  <c r="I6778" i="1" s="1"/>
  <c r="I6779" i="1" s="1"/>
  <c r="I6780" i="1" s="1"/>
  <c r="I6773" i="1"/>
  <c r="I6774" i="1" s="1"/>
  <c r="I6775" i="1" s="1"/>
  <c r="I6772" i="1"/>
  <c r="J6767" i="1"/>
  <c r="H6767" i="1"/>
  <c r="G6767" i="1"/>
  <c r="I6684" i="1"/>
  <c r="I6685" i="1" s="1"/>
  <c r="I6686" i="1" s="1"/>
  <c r="I6687" i="1" s="1"/>
  <c r="I6688" i="1" s="1"/>
  <c r="I6689" i="1" s="1"/>
  <c r="I6690" i="1" s="1"/>
  <c r="I6691" i="1" s="1"/>
  <c r="I6692" i="1" s="1"/>
  <c r="I6693" i="1" s="1"/>
  <c r="I6694" i="1" s="1"/>
  <c r="I6695" i="1" s="1"/>
  <c r="I6696" i="1" s="1"/>
  <c r="I6697" i="1" s="1"/>
  <c r="I6698" i="1" s="1"/>
  <c r="I6699" i="1" s="1"/>
  <c r="I6700" i="1" s="1"/>
  <c r="I6701" i="1" s="1"/>
  <c r="I6702" i="1" s="1"/>
  <c r="I6703" i="1" s="1"/>
  <c r="I6704" i="1" s="1"/>
  <c r="I6705" i="1" s="1"/>
  <c r="I6706" i="1" s="1"/>
  <c r="I6707" i="1" s="1"/>
  <c r="I6708" i="1" s="1"/>
  <c r="I6709" i="1" s="1"/>
  <c r="I6710" i="1" s="1"/>
  <c r="I6711" i="1" s="1"/>
  <c r="I6712" i="1" s="1"/>
  <c r="I6713" i="1" s="1"/>
  <c r="I6714" i="1" s="1"/>
  <c r="I6715" i="1" s="1"/>
  <c r="I6716" i="1" s="1"/>
  <c r="I6717" i="1" s="1"/>
  <c r="I6718" i="1" s="1"/>
  <c r="I6719" i="1" s="1"/>
  <c r="I6720" i="1" s="1"/>
  <c r="I6721" i="1" s="1"/>
  <c r="I6722" i="1" s="1"/>
  <c r="I6723" i="1" s="1"/>
  <c r="I6724" i="1" s="1"/>
  <c r="I6725" i="1" s="1"/>
  <c r="I6726" i="1" s="1"/>
  <c r="I6727" i="1" s="1"/>
  <c r="I6728" i="1" s="1"/>
  <c r="I6729" i="1" s="1"/>
  <c r="I6730" i="1" s="1"/>
  <c r="I6731" i="1" s="1"/>
  <c r="I6732" i="1" s="1"/>
  <c r="I6733" i="1" s="1"/>
  <c r="I6734" i="1" s="1"/>
  <c r="I6735" i="1" s="1"/>
  <c r="I6736" i="1" s="1"/>
  <c r="I6737" i="1" s="1"/>
  <c r="I6738" i="1" s="1"/>
  <c r="I6739" i="1" s="1"/>
  <c r="I6740" i="1" s="1"/>
  <c r="I6741" i="1" s="1"/>
  <c r="I6742" i="1" s="1"/>
  <c r="I6743" i="1" s="1"/>
  <c r="I6744" i="1" s="1"/>
  <c r="I6745" i="1" s="1"/>
  <c r="I6746" i="1" s="1"/>
  <c r="I6747" i="1" s="1"/>
  <c r="I6748" i="1" s="1"/>
  <c r="I6749" i="1" s="1"/>
  <c r="I6750" i="1" s="1"/>
  <c r="I6751" i="1" s="1"/>
  <c r="I6752" i="1" s="1"/>
  <c r="I6753" i="1" s="1"/>
  <c r="I6754" i="1" s="1"/>
  <c r="I6755" i="1" s="1"/>
  <c r="I6756" i="1" s="1"/>
  <c r="I6757" i="1" s="1"/>
  <c r="I6758" i="1" s="1"/>
  <c r="I6759" i="1" s="1"/>
  <c r="I6760" i="1" s="1"/>
  <c r="I6761" i="1" s="1"/>
  <c r="I6762" i="1" s="1"/>
  <c r="I6763" i="1" s="1"/>
  <c r="I6764" i="1" s="1"/>
  <c r="I6765" i="1" s="1"/>
  <c r="I6766" i="1" s="1"/>
  <c r="I6657" i="1"/>
  <c r="I6658" i="1" s="1"/>
  <c r="I6659" i="1" s="1"/>
  <c r="I6660" i="1" s="1"/>
  <c r="I6661" i="1" s="1"/>
  <c r="I6662" i="1" s="1"/>
  <c r="I6663" i="1" s="1"/>
  <c r="I6664" i="1" s="1"/>
  <c r="I6665" i="1" s="1"/>
  <c r="I6666" i="1" s="1"/>
  <c r="I6667" i="1" s="1"/>
  <c r="I6668" i="1" s="1"/>
  <c r="I6669" i="1" s="1"/>
  <c r="I6670" i="1" s="1"/>
  <c r="I6671" i="1" s="1"/>
  <c r="I6672" i="1" s="1"/>
  <c r="I6673" i="1" s="1"/>
  <c r="I6674" i="1" s="1"/>
  <c r="I6675" i="1" s="1"/>
  <c r="I6676" i="1" s="1"/>
  <c r="I6677" i="1" s="1"/>
  <c r="I6678" i="1" s="1"/>
  <c r="I6679" i="1" s="1"/>
  <c r="I6680" i="1" s="1"/>
  <c r="I6681" i="1" s="1"/>
  <c r="I6682" i="1" s="1"/>
  <c r="I6683" i="1" s="1"/>
  <c r="I6652" i="1"/>
  <c r="I6653" i="1" s="1"/>
  <c r="I6654" i="1" s="1"/>
  <c r="I6655" i="1" s="1"/>
  <c r="I6656" i="1" s="1"/>
  <c r="I6649" i="1"/>
  <c r="I6650" i="1" s="1"/>
  <c r="I6651" i="1" s="1"/>
  <c r="J6644" i="1"/>
  <c r="H6644" i="1"/>
  <c r="G6644" i="1"/>
  <c r="I6637" i="1"/>
  <c r="I6638" i="1" s="1"/>
  <c r="I6639" i="1" s="1"/>
  <c r="I6640" i="1" s="1"/>
  <c r="I6641" i="1" s="1"/>
  <c r="I6642" i="1" s="1"/>
  <c r="I6643" i="1" s="1"/>
  <c r="I6636" i="1"/>
  <c r="J6631" i="1"/>
  <c r="H6631" i="1"/>
  <c r="G6631" i="1"/>
  <c r="I6625" i="1"/>
  <c r="I6626" i="1" s="1"/>
  <c r="I6627" i="1" s="1"/>
  <c r="I6628" i="1" s="1"/>
  <c r="I6629" i="1" s="1"/>
  <c r="I6630" i="1" s="1"/>
  <c r="J6620" i="1"/>
  <c r="H6620" i="1"/>
  <c r="G6620" i="1"/>
  <c r="I6617" i="1"/>
  <c r="I6618" i="1" s="1"/>
  <c r="I6619" i="1" s="1"/>
  <c r="I6620" i="1" s="1"/>
  <c r="I6616" i="1"/>
  <c r="J6611" i="1"/>
  <c r="H6611" i="1"/>
  <c r="G6611" i="1"/>
  <c r="I6600" i="1"/>
  <c r="I6601" i="1" s="1"/>
  <c r="I6602" i="1" s="1"/>
  <c r="I6603" i="1" s="1"/>
  <c r="I6604" i="1" s="1"/>
  <c r="I6605" i="1" s="1"/>
  <c r="I6606" i="1" s="1"/>
  <c r="I6607" i="1" s="1"/>
  <c r="I6608" i="1" s="1"/>
  <c r="I6609" i="1" s="1"/>
  <c r="I6610" i="1" s="1"/>
  <c r="I6599" i="1"/>
  <c r="J6594" i="1"/>
  <c r="H6594" i="1"/>
  <c r="G6594" i="1"/>
  <c r="I6589" i="1"/>
  <c r="I6590" i="1" s="1"/>
  <c r="I6591" i="1" s="1"/>
  <c r="I6592" i="1" s="1"/>
  <c r="I6593" i="1" s="1"/>
  <c r="J6584" i="1"/>
  <c r="H6584" i="1"/>
  <c r="G6584" i="1"/>
  <c r="I6581" i="1"/>
  <c r="I6582" i="1" s="1"/>
  <c r="I6583" i="1" s="1"/>
  <c r="I6584" i="1" s="1"/>
  <c r="I6578" i="1"/>
  <c r="J6576" i="1"/>
  <c r="H6576" i="1"/>
  <c r="G6576" i="1"/>
  <c r="I6575" i="1"/>
  <c r="I6576" i="1" s="1"/>
  <c r="I6574" i="1"/>
  <c r="J6569" i="1"/>
  <c r="H6569" i="1"/>
  <c r="G6569" i="1"/>
  <c r="I6568" i="1"/>
  <c r="I6569" i="1" s="1"/>
  <c r="I6557" i="1"/>
  <c r="I6558" i="1" s="1"/>
  <c r="I6559" i="1" s="1"/>
  <c r="I6560" i="1" s="1"/>
  <c r="I6561" i="1" s="1"/>
  <c r="I6562" i="1" s="1"/>
  <c r="I6563" i="1" s="1"/>
  <c r="I6564" i="1" s="1"/>
  <c r="I6565" i="1" s="1"/>
  <c r="I6566" i="1" s="1"/>
  <c r="I6567" i="1" s="1"/>
  <c r="I6552" i="1"/>
  <c r="I6553" i="1" s="1"/>
  <c r="I6554" i="1" s="1"/>
  <c r="I6555" i="1" s="1"/>
  <c r="I6556" i="1" s="1"/>
  <c r="I6549" i="1"/>
  <c r="I6550" i="1" s="1"/>
  <c r="I6551" i="1" s="1"/>
  <c r="I6548" i="1"/>
  <c r="J6543" i="1"/>
  <c r="H6543" i="1"/>
  <c r="G6543" i="1"/>
  <c r="I6521" i="1"/>
  <c r="I6522" i="1" s="1"/>
  <c r="I6523" i="1" s="1"/>
  <c r="I6524" i="1" s="1"/>
  <c r="I6525" i="1" s="1"/>
  <c r="I6526" i="1" s="1"/>
  <c r="I6527" i="1" s="1"/>
  <c r="I6528" i="1" s="1"/>
  <c r="I6529" i="1" s="1"/>
  <c r="I6530" i="1" s="1"/>
  <c r="I6531" i="1" s="1"/>
  <c r="I6532" i="1" s="1"/>
  <c r="I6533" i="1" s="1"/>
  <c r="I6534" i="1" s="1"/>
  <c r="I6535" i="1" s="1"/>
  <c r="I6536" i="1" s="1"/>
  <c r="I6537" i="1" s="1"/>
  <c r="I6538" i="1" s="1"/>
  <c r="I6539" i="1" s="1"/>
  <c r="I6540" i="1" s="1"/>
  <c r="I6541" i="1" s="1"/>
  <c r="I6542" i="1" s="1"/>
  <c r="I6520" i="1"/>
  <c r="J6515" i="1"/>
  <c r="H6515" i="1"/>
  <c r="G6515" i="1"/>
  <c r="I6504" i="1"/>
  <c r="I6505" i="1" s="1"/>
  <c r="I6506" i="1" s="1"/>
  <c r="I6507" i="1" s="1"/>
  <c r="I6508" i="1" s="1"/>
  <c r="I6509" i="1" s="1"/>
  <c r="I6510" i="1" s="1"/>
  <c r="I6511" i="1" s="1"/>
  <c r="I6512" i="1" s="1"/>
  <c r="I6513" i="1" s="1"/>
  <c r="I6514" i="1" s="1"/>
  <c r="I6517" i="1" s="1"/>
  <c r="I6501" i="1"/>
  <c r="I6502" i="1" s="1"/>
  <c r="I6503" i="1" s="1"/>
  <c r="I6498" i="1"/>
  <c r="I6499" i="1" s="1"/>
  <c r="I6500" i="1" s="1"/>
  <c r="J6493" i="1"/>
  <c r="H6493" i="1"/>
  <c r="G6493" i="1"/>
  <c r="I6489" i="1"/>
  <c r="I6490" i="1" s="1"/>
  <c r="I6491" i="1" s="1"/>
  <c r="I6492" i="1" s="1"/>
  <c r="I6484" i="1"/>
  <c r="I6485" i="1" s="1"/>
  <c r="I6486" i="1" s="1"/>
  <c r="I6487" i="1" s="1"/>
  <c r="I6488" i="1" s="1"/>
  <c r="J6479" i="1"/>
  <c r="H6479" i="1"/>
  <c r="G6479" i="1"/>
  <c r="I6477" i="1"/>
  <c r="I6478" i="1" s="1"/>
  <c r="J6472" i="1"/>
  <c r="H6472" i="1"/>
  <c r="G6472" i="1"/>
  <c r="I6465" i="1"/>
  <c r="I6466" i="1" s="1"/>
  <c r="I6467" i="1" s="1"/>
  <c r="I6468" i="1" s="1"/>
  <c r="I6469" i="1" s="1"/>
  <c r="I6470" i="1" s="1"/>
  <c r="I6471" i="1" s="1"/>
  <c r="I6464" i="1"/>
  <c r="I6462" i="1"/>
  <c r="I6463" i="1" s="1"/>
  <c r="J6457" i="1"/>
  <c r="H6457" i="1"/>
  <c r="G6457" i="1"/>
  <c r="I6429" i="1"/>
  <c r="I6430" i="1" s="1"/>
  <c r="I6431" i="1" s="1"/>
  <c r="I6432" i="1" s="1"/>
  <c r="I6433" i="1" s="1"/>
  <c r="I6434" i="1" s="1"/>
  <c r="I6435" i="1" s="1"/>
  <c r="I6436" i="1" s="1"/>
  <c r="I6437" i="1" s="1"/>
  <c r="I6438" i="1" s="1"/>
  <c r="I6439" i="1" s="1"/>
  <c r="I6440" i="1" s="1"/>
  <c r="I6441" i="1" s="1"/>
  <c r="I6442" i="1" s="1"/>
  <c r="I6443" i="1" s="1"/>
  <c r="I6444" i="1" s="1"/>
  <c r="I6445" i="1" s="1"/>
  <c r="I6446" i="1" s="1"/>
  <c r="I6447" i="1" s="1"/>
  <c r="I6448" i="1" s="1"/>
  <c r="I6449" i="1" s="1"/>
  <c r="I6450" i="1" s="1"/>
  <c r="I6451" i="1" s="1"/>
  <c r="I6452" i="1" s="1"/>
  <c r="I6453" i="1" s="1"/>
  <c r="I6454" i="1" s="1"/>
  <c r="I6455" i="1" s="1"/>
  <c r="I6456" i="1" s="1"/>
  <c r="I6420" i="1"/>
  <c r="I6421" i="1" s="1"/>
  <c r="I6422" i="1" s="1"/>
  <c r="I6423" i="1" s="1"/>
  <c r="I6424" i="1" s="1"/>
  <c r="I6425" i="1" s="1"/>
  <c r="I6426" i="1" s="1"/>
  <c r="I6427" i="1" s="1"/>
  <c r="I6428" i="1" s="1"/>
  <c r="I6418" i="1"/>
  <c r="I6419" i="1" s="1"/>
  <c r="I6417" i="1"/>
  <c r="J6412" i="1"/>
  <c r="H6412" i="1"/>
  <c r="G6412" i="1"/>
  <c r="I6409" i="1"/>
  <c r="I6410" i="1" s="1"/>
  <c r="I6411" i="1" s="1"/>
  <c r="J6404" i="1"/>
  <c r="H6404" i="1"/>
  <c r="G6404" i="1"/>
  <c r="I6401" i="1"/>
  <c r="I6402" i="1" s="1"/>
  <c r="I6403" i="1" s="1"/>
  <c r="I6400" i="1"/>
  <c r="I6399" i="1"/>
  <c r="J6394" i="1"/>
  <c r="H6394" i="1"/>
  <c r="G6394" i="1"/>
  <c r="I6392" i="1"/>
  <c r="I6393" i="1" s="1"/>
  <c r="I6396" i="1" s="1"/>
  <c r="I6382" i="1"/>
  <c r="I6383" i="1" s="1"/>
  <c r="I6384" i="1" s="1"/>
  <c r="I6385" i="1" s="1"/>
  <c r="I6386" i="1" s="1"/>
  <c r="I6387" i="1" s="1"/>
  <c r="I6388" i="1" s="1"/>
  <c r="I6389" i="1" s="1"/>
  <c r="I6390" i="1" s="1"/>
  <c r="I6391" i="1" s="1"/>
  <c r="I6370" i="1"/>
  <c r="I6371" i="1" s="1"/>
  <c r="I6372" i="1" s="1"/>
  <c r="I6373" i="1" s="1"/>
  <c r="I6374" i="1" s="1"/>
  <c r="I6375" i="1" s="1"/>
  <c r="I6376" i="1" s="1"/>
  <c r="I6377" i="1" s="1"/>
  <c r="I6378" i="1" s="1"/>
  <c r="I6379" i="1" s="1"/>
  <c r="I6380" i="1" s="1"/>
  <c r="I6381" i="1" s="1"/>
  <c r="I6361" i="1"/>
  <c r="I6362" i="1" s="1"/>
  <c r="I6363" i="1" s="1"/>
  <c r="I6364" i="1" s="1"/>
  <c r="I6365" i="1" s="1"/>
  <c r="I6366" i="1" s="1"/>
  <c r="I6367" i="1" s="1"/>
  <c r="I6368" i="1" s="1"/>
  <c r="I6369" i="1" s="1"/>
  <c r="I6360" i="1"/>
  <c r="I6356" i="1"/>
  <c r="I6357" i="1" s="1"/>
  <c r="I6358" i="1" s="1"/>
  <c r="I6359" i="1" s="1"/>
  <c r="J6351" i="1"/>
  <c r="H6351" i="1"/>
  <c r="G6351" i="1"/>
  <c r="I6312" i="1"/>
  <c r="I6313" i="1" s="1"/>
  <c r="I6314" i="1" s="1"/>
  <c r="I6315" i="1" s="1"/>
  <c r="I6316" i="1" s="1"/>
  <c r="I6317" i="1" s="1"/>
  <c r="I6318" i="1" s="1"/>
  <c r="I6319" i="1" s="1"/>
  <c r="I6320" i="1" s="1"/>
  <c r="I6321" i="1" s="1"/>
  <c r="I6322" i="1" s="1"/>
  <c r="I6323" i="1" s="1"/>
  <c r="I6324" i="1" s="1"/>
  <c r="I6325" i="1" s="1"/>
  <c r="I6326" i="1" s="1"/>
  <c r="I6327" i="1" s="1"/>
  <c r="I6328" i="1" s="1"/>
  <c r="I6329" i="1" s="1"/>
  <c r="I6330" i="1" s="1"/>
  <c r="I6331" i="1" s="1"/>
  <c r="I6332" i="1" s="1"/>
  <c r="I6333" i="1" s="1"/>
  <c r="I6334" i="1" s="1"/>
  <c r="I6335" i="1" s="1"/>
  <c r="I6336" i="1" s="1"/>
  <c r="I6337" i="1" s="1"/>
  <c r="I6338" i="1" s="1"/>
  <c r="I6339" i="1" s="1"/>
  <c r="I6340" i="1" s="1"/>
  <c r="I6341" i="1" s="1"/>
  <c r="I6342" i="1" s="1"/>
  <c r="I6343" i="1" s="1"/>
  <c r="I6344" i="1" s="1"/>
  <c r="I6345" i="1" s="1"/>
  <c r="I6346" i="1" s="1"/>
  <c r="I6347" i="1" s="1"/>
  <c r="I6348" i="1" s="1"/>
  <c r="I6349" i="1" s="1"/>
  <c r="I6350" i="1" s="1"/>
  <c r="I6307" i="1"/>
  <c r="I6308" i="1" s="1"/>
  <c r="I6309" i="1" s="1"/>
  <c r="I6310" i="1" s="1"/>
  <c r="I6311" i="1" s="1"/>
  <c r="I6296" i="1"/>
  <c r="I6297" i="1" s="1"/>
  <c r="I6298" i="1" s="1"/>
  <c r="I6299" i="1" s="1"/>
  <c r="I6300" i="1" s="1"/>
  <c r="I6301" i="1" s="1"/>
  <c r="I6302" i="1" s="1"/>
  <c r="I6303" i="1" s="1"/>
  <c r="I6304" i="1" s="1"/>
  <c r="I6305" i="1" s="1"/>
  <c r="I6306" i="1" s="1"/>
  <c r="I6295" i="1"/>
  <c r="J6290" i="1"/>
  <c r="H6290" i="1"/>
  <c r="G6290" i="1"/>
  <c r="I6276" i="1"/>
  <c r="I6277" i="1" s="1"/>
  <c r="I6278" i="1" s="1"/>
  <c r="I6279" i="1" s="1"/>
  <c r="I6280" i="1" s="1"/>
  <c r="I6281" i="1" s="1"/>
  <c r="I6282" i="1" s="1"/>
  <c r="I6283" i="1" s="1"/>
  <c r="I6284" i="1" s="1"/>
  <c r="I6285" i="1" s="1"/>
  <c r="I6286" i="1" s="1"/>
  <c r="I6287" i="1" s="1"/>
  <c r="I6288" i="1" s="1"/>
  <c r="I6289" i="1" s="1"/>
  <c r="I6271" i="1"/>
  <c r="I6272" i="1" s="1"/>
  <c r="I6273" i="1" s="1"/>
  <c r="I6274" i="1" s="1"/>
  <c r="I6275" i="1" s="1"/>
  <c r="I6268" i="1"/>
  <c r="I6269" i="1" s="1"/>
  <c r="I6270" i="1" s="1"/>
  <c r="J6263" i="1"/>
  <c r="H6263" i="1"/>
  <c r="G6263" i="1"/>
  <c r="I6261" i="1"/>
  <c r="I6262" i="1" s="1"/>
  <c r="I6263" i="1" s="1"/>
  <c r="J6256" i="1"/>
  <c r="H6256" i="1"/>
  <c r="G6256" i="1"/>
  <c r="I6244" i="1"/>
  <c r="I6245" i="1" s="1"/>
  <c r="I6246" i="1" s="1"/>
  <c r="I6247" i="1" s="1"/>
  <c r="I6248" i="1" s="1"/>
  <c r="I6249" i="1" s="1"/>
  <c r="I6250" i="1" s="1"/>
  <c r="I6251" i="1" s="1"/>
  <c r="I6252" i="1" s="1"/>
  <c r="I6253" i="1" s="1"/>
  <c r="I6254" i="1" s="1"/>
  <c r="I6255" i="1" s="1"/>
  <c r="I6243" i="1"/>
  <c r="I6240" i="1"/>
  <c r="I6241" i="1" s="1"/>
  <c r="I6242" i="1" s="1"/>
  <c r="J6235" i="1"/>
  <c r="H6235" i="1"/>
  <c r="G6235" i="1"/>
  <c r="I6228" i="1"/>
  <c r="I6229" i="1" s="1"/>
  <c r="I6230" i="1" s="1"/>
  <c r="I6231" i="1" s="1"/>
  <c r="I6232" i="1" s="1"/>
  <c r="I6233" i="1" s="1"/>
  <c r="I6234" i="1" s="1"/>
  <c r="I6223" i="1"/>
  <c r="I6224" i="1" s="1"/>
  <c r="I6225" i="1" s="1"/>
  <c r="I6226" i="1" s="1"/>
  <c r="I6227" i="1" s="1"/>
  <c r="I6220" i="1"/>
  <c r="I6221" i="1" s="1"/>
  <c r="I6222" i="1" s="1"/>
  <c r="I6215" i="1"/>
  <c r="I6216" i="1" s="1"/>
  <c r="I6217" i="1" s="1"/>
  <c r="I6218" i="1" s="1"/>
  <c r="I6219" i="1" s="1"/>
  <c r="I6214" i="1"/>
  <c r="J6209" i="1"/>
  <c r="H6209" i="1"/>
  <c r="G6209" i="1"/>
  <c r="I6204" i="1"/>
  <c r="I6205" i="1" s="1"/>
  <c r="I6206" i="1" s="1"/>
  <c r="I6207" i="1" s="1"/>
  <c r="I6208" i="1" s="1"/>
  <c r="I6203" i="1"/>
  <c r="J6198" i="1"/>
  <c r="H6198" i="1"/>
  <c r="G6198" i="1"/>
  <c r="I6192" i="1"/>
  <c r="I6193" i="1" s="1"/>
  <c r="I6194" i="1" s="1"/>
  <c r="I6195" i="1" s="1"/>
  <c r="I6196" i="1" s="1"/>
  <c r="I6197" i="1" s="1"/>
  <c r="J6187" i="1"/>
  <c r="H6187" i="1"/>
  <c r="G6187" i="1"/>
  <c r="I6171" i="1"/>
  <c r="I6172" i="1" s="1"/>
  <c r="I6173" i="1" s="1"/>
  <c r="I6174" i="1" s="1"/>
  <c r="I6175" i="1" s="1"/>
  <c r="I6176" i="1" s="1"/>
  <c r="I6177" i="1" s="1"/>
  <c r="I6178" i="1" s="1"/>
  <c r="I6179" i="1" s="1"/>
  <c r="I6180" i="1" s="1"/>
  <c r="I6181" i="1" s="1"/>
  <c r="I6182" i="1" s="1"/>
  <c r="I6183" i="1" s="1"/>
  <c r="I6184" i="1" s="1"/>
  <c r="I6185" i="1" s="1"/>
  <c r="I6186" i="1" s="1"/>
  <c r="I6160" i="1"/>
  <c r="I6161" i="1" s="1"/>
  <c r="I6162" i="1" s="1"/>
  <c r="I6163" i="1" s="1"/>
  <c r="I6164" i="1" s="1"/>
  <c r="I6165" i="1" s="1"/>
  <c r="I6166" i="1" s="1"/>
  <c r="I6167" i="1" s="1"/>
  <c r="I6168" i="1" s="1"/>
  <c r="I6169" i="1" s="1"/>
  <c r="I6170" i="1" s="1"/>
  <c r="J6155" i="1"/>
  <c r="H6155" i="1"/>
  <c r="G6155" i="1"/>
  <c r="I6152" i="1"/>
  <c r="I6153" i="1" s="1"/>
  <c r="I6154" i="1" s="1"/>
  <c r="I6155" i="1" s="1"/>
  <c r="I6151" i="1"/>
  <c r="J6146" i="1"/>
  <c r="H6146" i="1"/>
  <c r="G6146" i="1"/>
  <c r="I6136" i="1"/>
  <c r="I6137" i="1" s="1"/>
  <c r="I6138" i="1" s="1"/>
  <c r="I6139" i="1" s="1"/>
  <c r="I6140" i="1" s="1"/>
  <c r="I6141" i="1" s="1"/>
  <c r="I6142" i="1" s="1"/>
  <c r="I6143" i="1" s="1"/>
  <c r="I6144" i="1" s="1"/>
  <c r="I6145" i="1" s="1"/>
  <c r="I6135" i="1"/>
  <c r="I6132" i="1"/>
  <c r="I6133" i="1" s="1"/>
  <c r="I6134" i="1" s="1"/>
  <c r="J6127" i="1"/>
  <c r="H6127" i="1"/>
  <c r="G6127" i="1"/>
  <c r="I6124" i="1"/>
  <c r="I6125" i="1" s="1"/>
  <c r="I6126" i="1" s="1"/>
  <c r="I6127" i="1" s="1"/>
  <c r="J6119" i="1"/>
  <c r="H6119" i="1"/>
  <c r="G6119" i="1"/>
  <c r="I6083" i="1"/>
  <c r="I6084" i="1" s="1"/>
  <c r="I6085" i="1" s="1"/>
  <c r="I6086" i="1" s="1"/>
  <c r="I6087" i="1" s="1"/>
  <c r="I6088" i="1" s="1"/>
  <c r="I6089" i="1" s="1"/>
  <c r="I6090" i="1" s="1"/>
  <c r="I6091" i="1" s="1"/>
  <c r="I6092" i="1" s="1"/>
  <c r="I6093" i="1" s="1"/>
  <c r="I6094" i="1" s="1"/>
  <c r="I6095" i="1" s="1"/>
  <c r="I6096" i="1" s="1"/>
  <c r="I6097" i="1" s="1"/>
  <c r="I6098" i="1" s="1"/>
  <c r="I6099" i="1" s="1"/>
  <c r="I6100" i="1" s="1"/>
  <c r="I6101" i="1" s="1"/>
  <c r="I6102" i="1" s="1"/>
  <c r="I6103" i="1" s="1"/>
  <c r="I6104" i="1" s="1"/>
  <c r="I6105" i="1" s="1"/>
  <c r="I6106" i="1" s="1"/>
  <c r="I6107" i="1" s="1"/>
  <c r="I6108" i="1" s="1"/>
  <c r="I6109" i="1" s="1"/>
  <c r="I6110" i="1" s="1"/>
  <c r="I6111" i="1" s="1"/>
  <c r="I6112" i="1" s="1"/>
  <c r="I6113" i="1" s="1"/>
  <c r="I6114" i="1" s="1"/>
  <c r="I6115" i="1" s="1"/>
  <c r="I6116" i="1" s="1"/>
  <c r="I6117" i="1" s="1"/>
  <c r="I6118" i="1" s="1"/>
  <c r="J6078" i="1"/>
  <c r="H6078" i="1"/>
  <c r="G6078" i="1"/>
  <c r="I6076" i="1"/>
  <c r="I6077" i="1" s="1"/>
  <c r="I6080" i="1" s="1"/>
  <c r="I6075" i="1"/>
  <c r="I6074" i="1"/>
  <c r="J6069" i="1"/>
  <c r="H6069" i="1"/>
  <c r="G6069" i="1"/>
  <c r="I6044" i="1"/>
  <c r="I6045" i="1" s="1"/>
  <c r="I6046" i="1" s="1"/>
  <c r="I6047" i="1" s="1"/>
  <c r="I6048" i="1" s="1"/>
  <c r="I6049" i="1" s="1"/>
  <c r="I6050" i="1" s="1"/>
  <c r="I6051" i="1" s="1"/>
  <c r="I6052" i="1" s="1"/>
  <c r="I6053" i="1" s="1"/>
  <c r="I6054" i="1" s="1"/>
  <c r="I6055" i="1" s="1"/>
  <c r="I6056" i="1" s="1"/>
  <c r="I6057" i="1" s="1"/>
  <c r="I6058" i="1" s="1"/>
  <c r="I6059" i="1" s="1"/>
  <c r="I6060" i="1" s="1"/>
  <c r="I6061" i="1" s="1"/>
  <c r="I6062" i="1" s="1"/>
  <c r="I6063" i="1" s="1"/>
  <c r="I6064" i="1" s="1"/>
  <c r="I6065" i="1" s="1"/>
  <c r="I6066" i="1" s="1"/>
  <c r="I6067" i="1" s="1"/>
  <c r="I6068" i="1" s="1"/>
  <c r="I6039" i="1"/>
  <c r="I6040" i="1" s="1"/>
  <c r="I6041" i="1" s="1"/>
  <c r="I6042" i="1" s="1"/>
  <c r="I6043" i="1" s="1"/>
  <c r="I6036" i="1"/>
  <c r="I6037" i="1" s="1"/>
  <c r="I6038" i="1" s="1"/>
  <c r="I6035" i="1"/>
  <c r="I6034" i="1"/>
  <c r="J6029" i="1"/>
  <c r="H6029" i="1"/>
  <c r="G6029" i="1"/>
  <c r="I6028" i="1"/>
  <c r="I6019" i="1"/>
  <c r="I6020" i="1" s="1"/>
  <c r="I6021" i="1" s="1"/>
  <c r="I6022" i="1" s="1"/>
  <c r="I6023" i="1" s="1"/>
  <c r="I6024" i="1" s="1"/>
  <c r="I6025" i="1" s="1"/>
  <c r="I6026" i="1" s="1"/>
  <c r="I6027" i="1" s="1"/>
  <c r="I6016" i="1"/>
  <c r="I6017" i="1" s="1"/>
  <c r="I6018" i="1" s="1"/>
  <c r="I6015" i="1"/>
  <c r="J6010" i="1"/>
  <c r="H6010" i="1"/>
  <c r="G6010" i="1"/>
  <c r="I6007" i="1"/>
  <c r="I6008" i="1" s="1"/>
  <c r="I6009" i="1" s="1"/>
  <c r="I6012" i="1" s="1"/>
  <c r="I6000" i="1"/>
  <c r="I6001" i="1" s="1"/>
  <c r="I6002" i="1" s="1"/>
  <c r="I6003" i="1" s="1"/>
  <c r="I6004" i="1" s="1"/>
  <c r="I6005" i="1" s="1"/>
  <c r="I6006" i="1" s="1"/>
  <c r="I5991" i="1"/>
  <c r="I5992" i="1" s="1"/>
  <c r="I5993" i="1" s="1"/>
  <c r="I5994" i="1" s="1"/>
  <c r="I5995" i="1" s="1"/>
  <c r="I5996" i="1" s="1"/>
  <c r="I5997" i="1" s="1"/>
  <c r="I5998" i="1" s="1"/>
  <c r="I5999" i="1" s="1"/>
  <c r="J5986" i="1"/>
  <c r="H5986" i="1"/>
  <c r="G5986" i="1"/>
  <c r="I5980" i="1"/>
  <c r="I5981" i="1" s="1"/>
  <c r="I5982" i="1" s="1"/>
  <c r="I5983" i="1" s="1"/>
  <c r="I5984" i="1" s="1"/>
  <c r="I5985" i="1" s="1"/>
  <c r="I5979" i="1"/>
  <c r="I5972" i="1"/>
  <c r="I5973" i="1" s="1"/>
  <c r="I5974" i="1" s="1"/>
  <c r="I5975" i="1" s="1"/>
  <c r="I5976" i="1" s="1"/>
  <c r="I5977" i="1" s="1"/>
  <c r="I5978" i="1" s="1"/>
  <c r="I5971" i="1"/>
  <c r="I5970" i="1"/>
  <c r="J5965" i="1"/>
  <c r="H5965" i="1"/>
  <c r="G5965" i="1"/>
  <c r="I5963" i="1"/>
  <c r="I5964" i="1" s="1"/>
  <c r="I5960" i="1"/>
  <c r="I5961" i="1" s="1"/>
  <c r="I5962" i="1" s="1"/>
  <c r="J5955" i="1"/>
  <c r="H5955" i="1"/>
  <c r="G5955" i="1"/>
  <c r="I5948" i="1"/>
  <c r="I5949" i="1" s="1"/>
  <c r="I5950" i="1" s="1"/>
  <c r="I5951" i="1" s="1"/>
  <c r="I5952" i="1" s="1"/>
  <c r="I5953" i="1" s="1"/>
  <c r="I5954" i="1" s="1"/>
  <c r="I5947" i="1"/>
  <c r="I5946" i="1"/>
  <c r="J5941" i="1"/>
  <c r="H5941" i="1"/>
  <c r="G5941" i="1"/>
  <c r="I5907" i="1"/>
  <c r="I5908" i="1" s="1"/>
  <c r="I5909" i="1" s="1"/>
  <c r="I5910" i="1" s="1"/>
  <c r="I5911" i="1" s="1"/>
  <c r="I5912" i="1" s="1"/>
  <c r="I5913" i="1" s="1"/>
  <c r="I5914" i="1" s="1"/>
  <c r="I5915" i="1" s="1"/>
  <c r="I5916" i="1" s="1"/>
  <c r="I5917" i="1" s="1"/>
  <c r="I5918" i="1" s="1"/>
  <c r="I5919" i="1" s="1"/>
  <c r="I5920" i="1" s="1"/>
  <c r="I5921" i="1" s="1"/>
  <c r="I5922" i="1" s="1"/>
  <c r="I5923" i="1" s="1"/>
  <c r="I5924" i="1" s="1"/>
  <c r="I5925" i="1" s="1"/>
  <c r="I5926" i="1" s="1"/>
  <c r="I5927" i="1" s="1"/>
  <c r="I5928" i="1" s="1"/>
  <c r="I5929" i="1" s="1"/>
  <c r="I5930" i="1" s="1"/>
  <c r="I5931" i="1" s="1"/>
  <c r="I5932" i="1" s="1"/>
  <c r="I5933" i="1" s="1"/>
  <c r="I5934" i="1" s="1"/>
  <c r="I5935" i="1" s="1"/>
  <c r="I5936" i="1" s="1"/>
  <c r="I5937" i="1" s="1"/>
  <c r="I5938" i="1" s="1"/>
  <c r="I5939" i="1" s="1"/>
  <c r="I5940" i="1" s="1"/>
  <c r="I5905" i="1"/>
  <c r="I5906" i="1" s="1"/>
  <c r="J5900" i="1"/>
  <c r="H5900" i="1"/>
  <c r="G5900" i="1"/>
  <c r="I5899" i="1"/>
  <c r="I5900" i="1" s="1"/>
  <c r="I5897" i="1"/>
  <c r="I5898" i="1" s="1"/>
  <c r="J5892" i="1"/>
  <c r="H5892" i="1"/>
  <c r="G5892" i="1"/>
  <c r="I5888" i="1"/>
  <c r="I5889" i="1" s="1"/>
  <c r="I5890" i="1" s="1"/>
  <c r="I5891" i="1" s="1"/>
  <c r="J5883" i="1"/>
  <c r="H5883" i="1"/>
  <c r="G5883" i="1"/>
  <c r="I5877" i="1"/>
  <c r="I5878" i="1" s="1"/>
  <c r="I5879" i="1" s="1"/>
  <c r="I5880" i="1" s="1"/>
  <c r="I5881" i="1" s="1"/>
  <c r="I5882" i="1" s="1"/>
  <c r="J5872" i="1"/>
  <c r="H5872" i="1"/>
  <c r="G5872" i="1"/>
  <c r="I5871" i="1"/>
  <c r="I5872" i="1" s="1"/>
  <c r="I5868" i="1"/>
  <c r="I5869" i="1" s="1"/>
  <c r="I5870" i="1" s="1"/>
  <c r="J5863" i="1"/>
  <c r="H5863" i="1"/>
  <c r="G5863" i="1"/>
  <c r="I5840" i="1"/>
  <c r="I5841" i="1" s="1"/>
  <c r="I5842" i="1" s="1"/>
  <c r="I5843" i="1" s="1"/>
  <c r="I5844" i="1" s="1"/>
  <c r="I5845" i="1" s="1"/>
  <c r="I5846" i="1" s="1"/>
  <c r="I5847" i="1" s="1"/>
  <c r="I5848" i="1" s="1"/>
  <c r="I5849" i="1" s="1"/>
  <c r="I5850" i="1" s="1"/>
  <c r="I5851" i="1" s="1"/>
  <c r="I5852" i="1" s="1"/>
  <c r="I5853" i="1" s="1"/>
  <c r="I5854" i="1" s="1"/>
  <c r="I5855" i="1" s="1"/>
  <c r="I5856" i="1" s="1"/>
  <c r="I5857" i="1" s="1"/>
  <c r="I5858" i="1" s="1"/>
  <c r="I5859" i="1" s="1"/>
  <c r="I5860" i="1" s="1"/>
  <c r="I5861" i="1" s="1"/>
  <c r="I5862" i="1" s="1"/>
  <c r="I5835" i="1"/>
  <c r="I5836" i="1" s="1"/>
  <c r="I5837" i="1" s="1"/>
  <c r="I5838" i="1" s="1"/>
  <c r="I5839" i="1" s="1"/>
  <c r="I5832" i="1"/>
  <c r="I5833" i="1" s="1"/>
  <c r="I5834" i="1" s="1"/>
  <c r="I5827" i="1"/>
  <c r="I5828" i="1" s="1"/>
  <c r="I5829" i="1" s="1"/>
  <c r="I5830" i="1" s="1"/>
  <c r="I5831" i="1" s="1"/>
  <c r="I5826" i="1"/>
  <c r="J5821" i="1"/>
  <c r="H5821" i="1"/>
  <c r="G5821" i="1"/>
  <c r="I5820" i="1"/>
  <c r="I5823" i="1" s="1"/>
  <c r="I5819" i="1"/>
  <c r="J5814" i="1"/>
  <c r="H5814" i="1"/>
  <c r="G5814" i="1"/>
  <c r="I5812" i="1"/>
  <c r="I5813" i="1" s="1"/>
  <c r="I5816" i="1" s="1"/>
  <c r="I5811" i="1"/>
  <c r="I5810" i="1"/>
  <c r="J5805" i="1"/>
  <c r="H5805" i="1"/>
  <c r="G5805" i="1"/>
  <c r="I5803" i="1"/>
  <c r="I5804" i="1" s="1"/>
  <c r="I5800" i="1"/>
  <c r="I5801" i="1" s="1"/>
  <c r="I5802" i="1" s="1"/>
  <c r="I5799" i="1"/>
  <c r="I5797" i="1"/>
  <c r="I5798" i="1" s="1"/>
  <c r="J5792" i="1"/>
  <c r="H5792" i="1"/>
  <c r="G5792" i="1"/>
  <c r="I5791" i="1"/>
  <c r="I5792" i="1" s="1"/>
  <c r="I5788" i="1"/>
  <c r="I5789" i="1" s="1"/>
  <c r="I5790" i="1" s="1"/>
  <c r="I5787" i="1"/>
  <c r="I5786" i="1"/>
  <c r="J5781" i="1"/>
  <c r="H5781" i="1"/>
  <c r="G5781" i="1"/>
  <c r="I5755" i="1"/>
  <c r="I5756" i="1" s="1"/>
  <c r="I5757" i="1" s="1"/>
  <c r="I5758" i="1" s="1"/>
  <c r="I5759" i="1" s="1"/>
  <c r="I5760" i="1" s="1"/>
  <c r="I5761" i="1" s="1"/>
  <c r="I5762" i="1" s="1"/>
  <c r="I5763" i="1" s="1"/>
  <c r="I5764" i="1" s="1"/>
  <c r="I5765" i="1" s="1"/>
  <c r="I5766" i="1" s="1"/>
  <c r="I5767" i="1" s="1"/>
  <c r="I5768" i="1" s="1"/>
  <c r="I5769" i="1" s="1"/>
  <c r="I5770" i="1" s="1"/>
  <c r="I5771" i="1" s="1"/>
  <c r="I5772" i="1" s="1"/>
  <c r="I5773" i="1" s="1"/>
  <c r="I5774" i="1" s="1"/>
  <c r="I5775" i="1" s="1"/>
  <c r="I5776" i="1" s="1"/>
  <c r="I5777" i="1" s="1"/>
  <c r="I5778" i="1" s="1"/>
  <c r="I5779" i="1" s="1"/>
  <c r="I5780" i="1" s="1"/>
  <c r="I5748" i="1"/>
  <c r="I5749" i="1" s="1"/>
  <c r="I5750" i="1" s="1"/>
  <c r="I5751" i="1" s="1"/>
  <c r="I5752" i="1" s="1"/>
  <c r="I5753" i="1" s="1"/>
  <c r="I5754" i="1" s="1"/>
  <c r="I5747" i="1"/>
  <c r="I5745" i="1"/>
  <c r="I5746" i="1" s="1"/>
  <c r="J5740" i="1"/>
  <c r="H5740" i="1"/>
  <c r="G5740" i="1"/>
  <c r="I5728" i="1"/>
  <c r="I5729" i="1" s="1"/>
  <c r="I5730" i="1" s="1"/>
  <c r="I5731" i="1" s="1"/>
  <c r="I5732" i="1" s="1"/>
  <c r="I5733" i="1" s="1"/>
  <c r="I5734" i="1" s="1"/>
  <c r="I5735" i="1" s="1"/>
  <c r="I5736" i="1" s="1"/>
  <c r="I5737" i="1" s="1"/>
  <c r="I5738" i="1" s="1"/>
  <c r="I5739" i="1" s="1"/>
  <c r="I5719" i="1"/>
  <c r="I5720" i="1" s="1"/>
  <c r="I5721" i="1" s="1"/>
  <c r="I5722" i="1" s="1"/>
  <c r="I5723" i="1" s="1"/>
  <c r="I5724" i="1" s="1"/>
  <c r="I5725" i="1" s="1"/>
  <c r="I5726" i="1" s="1"/>
  <c r="I5727" i="1" s="1"/>
  <c r="I5712" i="1"/>
  <c r="I5713" i="1" s="1"/>
  <c r="I5714" i="1" s="1"/>
  <c r="I5715" i="1" s="1"/>
  <c r="I5716" i="1" s="1"/>
  <c r="I5717" i="1" s="1"/>
  <c r="I5718" i="1" s="1"/>
  <c r="I5711" i="1"/>
  <c r="J5706" i="1"/>
  <c r="H5706" i="1"/>
  <c r="G5706" i="1"/>
  <c r="I5691" i="1"/>
  <c r="I5692" i="1" s="1"/>
  <c r="I5693" i="1" s="1"/>
  <c r="I5694" i="1" s="1"/>
  <c r="I5695" i="1" s="1"/>
  <c r="I5696" i="1" s="1"/>
  <c r="I5697" i="1" s="1"/>
  <c r="I5698" i="1" s="1"/>
  <c r="I5699" i="1" s="1"/>
  <c r="I5700" i="1" s="1"/>
  <c r="I5701" i="1" s="1"/>
  <c r="I5702" i="1" s="1"/>
  <c r="I5703" i="1" s="1"/>
  <c r="I5704" i="1" s="1"/>
  <c r="I5705" i="1" s="1"/>
  <c r="I5677" i="1"/>
  <c r="I5678" i="1" s="1"/>
  <c r="I5679" i="1" s="1"/>
  <c r="I5680" i="1" s="1"/>
  <c r="I5681" i="1" s="1"/>
  <c r="I5682" i="1" s="1"/>
  <c r="I5683" i="1" s="1"/>
  <c r="I5684" i="1" s="1"/>
  <c r="I5685" i="1" s="1"/>
  <c r="I5686" i="1" s="1"/>
  <c r="I5687" i="1" s="1"/>
  <c r="I5688" i="1" s="1"/>
  <c r="I5689" i="1" s="1"/>
  <c r="I5690" i="1" s="1"/>
  <c r="J5672" i="1"/>
  <c r="H5672" i="1"/>
  <c r="G5672" i="1"/>
  <c r="I5671" i="1"/>
  <c r="I5672" i="1" s="1"/>
  <c r="I5669" i="1"/>
  <c r="I5670" i="1" s="1"/>
  <c r="J5664" i="1"/>
  <c r="H5664" i="1"/>
  <c r="G5664" i="1"/>
  <c r="I5661" i="1"/>
  <c r="I5662" i="1" s="1"/>
  <c r="I5663" i="1" s="1"/>
  <c r="J5656" i="1"/>
  <c r="H5656" i="1"/>
  <c r="G5656" i="1"/>
  <c r="I5655" i="1"/>
  <c r="I5656" i="1" s="1"/>
  <c r="I5653" i="1"/>
  <c r="I5654" i="1" s="1"/>
  <c r="J5648" i="1"/>
  <c r="H5648" i="1"/>
  <c r="G5648" i="1"/>
  <c r="I5645" i="1"/>
  <c r="I5646" i="1" s="1"/>
  <c r="I5647" i="1" s="1"/>
  <c r="J5640" i="1"/>
  <c r="H5640" i="1"/>
  <c r="G5640" i="1"/>
  <c r="I5639" i="1"/>
  <c r="I5640" i="1" s="1"/>
  <c r="I5632" i="1"/>
  <c r="I5633" i="1" s="1"/>
  <c r="I5634" i="1" s="1"/>
  <c r="I5635" i="1" s="1"/>
  <c r="I5636" i="1" s="1"/>
  <c r="I5637" i="1" s="1"/>
  <c r="I5638" i="1" s="1"/>
  <c r="J5627" i="1"/>
  <c r="H5627" i="1"/>
  <c r="G5627" i="1"/>
  <c r="I5625" i="1"/>
  <c r="I5626" i="1" s="1"/>
  <c r="I5627" i="1" s="1"/>
  <c r="J5620" i="1"/>
  <c r="H5620" i="1"/>
  <c r="G5620" i="1"/>
  <c r="I5619" i="1"/>
  <c r="I5620" i="1" s="1"/>
  <c r="I5618" i="1"/>
  <c r="J5613" i="1"/>
  <c r="H5613" i="1"/>
  <c r="G5613" i="1"/>
  <c r="I5612" i="1"/>
  <c r="I5611" i="1"/>
  <c r="J5606" i="1"/>
  <c r="H5606" i="1"/>
  <c r="G5606" i="1"/>
  <c r="I5604" i="1"/>
  <c r="I5605" i="1" s="1"/>
  <c r="I5608" i="1" s="1"/>
  <c r="J5599" i="1"/>
  <c r="H5599" i="1"/>
  <c r="G5599" i="1"/>
  <c r="I5596" i="1"/>
  <c r="I5597" i="1" s="1"/>
  <c r="I5598" i="1" s="1"/>
  <c r="I5599" i="1" s="1"/>
  <c r="J5591" i="1"/>
  <c r="H5591" i="1"/>
  <c r="G5591" i="1"/>
  <c r="I5587" i="1"/>
  <c r="I5588" i="1" s="1"/>
  <c r="I5589" i="1" s="1"/>
  <c r="I5590" i="1" s="1"/>
  <c r="I5585" i="1"/>
  <c r="I5586" i="1" s="1"/>
  <c r="J5580" i="1"/>
  <c r="H5580" i="1"/>
  <c r="G5580" i="1"/>
  <c r="I5577" i="1"/>
  <c r="I5578" i="1" s="1"/>
  <c r="I5579" i="1" s="1"/>
  <c r="J5572" i="1"/>
  <c r="H5572" i="1"/>
  <c r="G5572" i="1"/>
  <c r="I5563" i="1"/>
  <c r="I5564" i="1" s="1"/>
  <c r="I5565" i="1" s="1"/>
  <c r="I5566" i="1" s="1"/>
  <c r="I5567" i="1" s="1"/>
  <c r="I5568" i="1" s="1"/>
  <c r="I5569" i="1" s="1"/>
  <c r="I5570" i="1" s="1"/>
  <c r="I5571" i="1" s="1"/>
  <c r="I5557" i="1"/>
  <c r="I5558" i="1" s="1"/>
  <c r="I5559" i="1" s="1"/>
  <c r="I5560" i="1" s="1"/>
  <c r="I5561" i="1" s="1"/>
  <c r="I5562" i="1" s="1"/>
  <c r="J5552" i="1"/>
  <c r="H5552" i="1"/>
  <c r="G5552" i="1"/>
  <c r="I5551" i="1"/>
  <c r="I5552" i="1" s="1"/>
  <c r="I5550" i="1"/>
  <c r="J5545" i="1"/>
  <c r="H5545" i="1"/>
  <c r="G5545" i="1"/>
  <c r="I5543" i="1"/>
  <c r="I5544" i="1" s="1"/>
  <c r="I5540" i="1"/>
  <c r="I5541" i="1" s="1"/>
  <c r="I5542" i="1" s="1"/>
  <c r="I5535" i="1"/>
  <c r="I5536" i="1" s="1"/>
  <c r="I5537" i="1" s="1"/>
  <c r="I5538" i="1" s="1"/>
  <c r="I5539" i="1" s="1"/>
  <c r="I5532" i="1"/>
  <c r="I5533" i="1" s="1"/>
  <c r="I5534" i="1" s="1"/>
  <c r="I5531" i="1"/>
  <c r="I5528" i="1"/>
  <c r="I5529" i="1" s="1"/>
  <c r="I5530" i="1" s="1"/>
  <c r="J5523" i="1"/>
  <c r="H5523" i="1"/>
  <c r="G5523" i="1"/>
  <c r="I5521" i="1"/>
  <c r="I5522" i="1" s="1"/>
  <c r="I5523" i="1" s="1"/>
  <c r="J5516" i="1"/>
  <c r="H5516" i="1"/>
  <c r="G5516" i="1"/>
  <c r="I5508" i="1"/>
  <c r="I5509" i="1" s="1"/>
  <c r="I5510" i="1" s="1"/>
  <c r="I5511" i="1" s="1"/>
  <c r="I5512" i="1" s="1"/>
  <c r="I5513" i="1" s="1"/>
  <c r="I5514" i="1" s="1"/>
  <c r="I5515" i="1" s="1"/>
  <c r="I5507" i="1"/>
  <c r="I5500" i="1"/>
  <c r="I5501" i="1" s="1"/>
  <c r="I5502" i="1" s="1"/>
  <c r="I5503" i="1" s="1"/>
  <c r="I5504" i="1" s="1"/>
  <c r="I5505" i="1" s="1"/>
  <c r="I5506" i="1" s="1"/>
  <c r="I5499" i="1"/>
  <c r="I5496" i="1"/>
  <c r="I5497" i="1" s="1"/>
  <c r="I5498" i="1" s="1"/>
  <c r="J5491" i="1"/>
  <c r="H5491" i="1"/>
  <c r="G5491" i="1"/>
  <c r="I5487" i="1"/>
  <c r="I5488" i="1" s="1"/>
  <c r="I5489" i="1" s="1"/>
  <c r="I5490" i="1" s="1"/>
  <c r="I5484" i="1"/>
  <c r="I5485" i="1" s="1"/>
  <c r="I5486" i="1" s="1"/>
  <c r="I5479" i="1"/>
  <c r="I5480" i="1" s="1"/>
  <c r="I5481" i="1" s="1"/>
  <c r="I5482" i="1" s="1"/>
  <c r="I5483" i="1" s="1"/>
  <c r="I5476" i="1"/>
  <c r="I5477" i="1" s="1"/>
  <c r="I5478" i="1" s="1"/>
  <c r="I5475" i="1"/>
  <c r="I5472" i="1"/>
  <c r="I5473" i="1" s="1"/>
  <c r="I5474" i="1" s="1"/>
  <c r="J5467" i="1"/>
  <c r="H5467" i="1"/>
  <c r="G5467" i="1"/>
  <c r="I5464" i="1"/>
  <c r="I5465" i="1" s="1"/>
  <c r="I5466" i="1" s="1"/>
  <c r="I5467" i="1" s="1"/>
  <c r="J5459" i="1"/>
  <c r="H5459" i="1"/>
  <c r="G5459" i="1"/>
  <c r="I5456" i="1"/>
  <c r="I5457" i="1" s="1"/>
  <c r="I5458" i="1" s="1"/>
  <c r="I5459" i="1" s="1"/>
  <c r="I5455" i="1"/>
  <c r="I5453" i="1"/>
  <c r="I5454" i="1" s="1"/>
  <c r="J5448" i="1"/>
  <c r="H5448" i="1"/>
  <c r="G5448" i="1"/>
  <c r="I5439" i="1"/>
  <c r="I5440" i="1" s="1"/>
  <c r="I5441" i="1" s="1"/>
  <c r="I5442" i="1" s="1"/>
  <c r="I5443" i="1" s="1"/>
  <c r="I5444" i="1" s="1"/>
  <c r="I5445" i="1" s="1"/>
  <c r="I5446" i="1" s="1"/>
  <c r="I5447" i="1" s="1"/>
  <c r="I5436" i="1"/>
  <c r="I5437" i="1" s="1"/>
  <c r="I5438" i="1" s="1"/>
  <c r="I5435" i="1"/>
  <c r="J5430" i="1"/>
  <c r="I5430" i="1"/>
  <c r="H5430" i="1"/>
  <c r="G5430" i="1"/>
  <c r="I5424" i="1"/>
  <c r="I5425" i="1" s="1"/>
  <c r="I5426" i="1" s="1"/>
  <c r="I5427" i="1" s="1"/>
  <c r="I5428" i="1" s="1"/>
  <c r="I5429" i="1" s="1"/>
  <c r="I5432" i="1" s="1"/>
  <c r="I5423" i="1"/>
  <c r="I5422" i="1"/>
  <c r="J5417" i="1"/>
  <c r="H5417" i="1"/>
  <c r="G5417" i="1"/>
  <c r="I5399" i="1"/>
  <c r="I5400" i="1" s="1"/>
  <c r="I5401" i="1" s="1"/>
  <c r="I5402" i="1" s="1"/>
  <c r="I5403" i="1" s="1"/>
  <c r="I5404" i="1" s="1"/>
  <c r="I5405" i="1" s="1"/>
  <c r="I5406" i="1" s="1"/>
  <c r="I5407" i="1" s="1"/>
  <c r="I5408" i="1" s="1"/>
  <c r="I5409" i="1" s="1"/>
  <c r="I5410" i="1" s="1"/>
  <c r="I5411" i="1" s="1"/>
  <c r="I5412" i="1" s="1"/>
  <c r="I5413" i="1" s="1"/>
  <c r="I5414" i="1" s="1"/>
  <c r="I5415" i="1" s="1"/>
  <c r="I5416" i="1" s="1"/>
  <c r="I5398" i="1"/>
  <c r="J5393" i="1"/>
  <c r="H5393" i="1"/>
  <c r="G5393" i="1"/>
  <c r="I5391" i="1"/>
  <c r="I5392" i="1" s="1"/>
  <c r="I5395" i="1" s="1"/>
  <c r="I5388" i="1"/>
  <c r="I5389" i="1" s="1"/>
  <c r="I5390" i="1" s="1"/>
  <c r="J5383" i="1"/>
  <c r="H5383" i="1"/>
  <c r="G5383" i="1"/>
  <c r="I5375" i="1"/>
  <c r="I5376" i="1" s="1"/>
  <c r="I5377" i="1" s="1"/>
  <c r="I5378" i="1" s="1"/>
  <c r="I5379" i="1" s="1"/>
  <c r="I5380" i="1" s="1"/>
  <c r="I5381" i="1" s="1"/>
  <c r="I5382" i="1" s="1"/>
  <c r="I5372" i="1"/>
  <c r="I5373" i="1" s="1"/>
  <c r="I5374" i="1" s="1"/>
  <c r="J5367" i="1"/>
  <c r="H5367" i="1"/>
  <c r="G5367" i="1"/>
  <c r="I5364" i="1"/>
  <c r="I5365" i="1" s="1"/>
  <c r="I5366" i="1" s="1"/>
  <c r="I5367" i="1" s="1"/>
  <c r="J5359" i="1"/>
  <c r="H5359" i="1"/>
  <c r="G5359" i="1"/>
  <c r="I5315" i="1"/>
  <c r="I5316" i="1" s="1"/>
  <c r="I5317" i="1" s="1"/>
  <c r="I5318" i="1" s="1"/>
  <c r="I5319" i="1" s="1"/>
  <c r="I5320" i="1" s="1"/>
  <c r="I5321" i="1" s="1"/>
  <c r="I5322" i="1" s="1"/>
  <c r="I5323" i="1" s="1"/>
  <c r="I5324" i="1" s="1"/>
  <c r="I5325" i="1" s="1"/>
  <c r="I5326" i="1" s="1"/>
  <c r="I5327" i="1" s="1"/>
  <c r="I5328" i="1" s="1"/>
  <c r="I5329" i="1" s="1"/>
  <c r="I5330" i="1" s="1"/>
  <c r="I5331" i="1" s="1"/>
  <c r="I5332" i="1" s="1"/>
  <c r="I5333" i="1" s="1"/>
  <c r="I5334" i="1" s="1"/>
  <c r="I5335" i="1" s="1"/>
  <c r="I5336" i="1" s="1"/>
  <c r="I5337" i="1" s="1"/>
  <c r="I5338" i="1" s="1"/>
  <c r="I5339" i="1" s="1"/>
  <c r="I5340" i="1" s="1"/>
  <c r="I5341" i="1" s="1"/>
  <c r="I5342" i="1" s="1"/>
  <c r="I5343" i="1" s="1"/>
  <c r="I5344" i="1" s="1"/>
  <c r="I5345" i="1" s="1"/>
  <c r="I5346" i="1" s="1"/>
  <c r="I5347" i="1" s="1"/>
  <c r="I5348" i="1" s="1"/>
  <c r="I5349" i="1" s="1"/>
  <c r="I5350" i="1" s="1"/>
  <c r="I5351" i="1" s="1"/>
  <c r="I5352" i="1" s="1"/>
  <c r="I5353" i="1" s="1"/>
  <c r="I5354" i="1" s="1"/>
  <c r="I5355" i="1" s="1"/>
  <c r="I5356" i="1" s="1"/>
  <c r="I5357" i="1" s="1"/>
  <c r="I5358" i="1" s="1"/>
  <c r="I5314" i="1"/>
  <c r="J5309" i="1"/>
  <c r="I5309" i="1"/>
  <c r="H5309" i="1"/>
  <c r="G5309" i="1"/>
  <c r="I5305" i="1"/>
  <c r="I5306" i="1" s="1"/>
  <c r="I5307" i="1" s="1"/>
  <c r="I5308" i="1" s="1"/>
  <c r="I5311" i="1" s="1"/>
  <c r="J5300" i="1"/>
  <c r="H5300" i="1"/>
  <c r="G5300" i="1"/>
  <c r="I5295" i="1"/>
  <c r="I5296" i="1" s="1"/>
  <c r="I5297" i="1" s="1"/>
  <c r="I5298" i="1" s="1"/>
  <c r="I5299" i="1" s="1"/>
  <c r="I5294" i="1"/>
  <c r="J5289" i="1"/>
  <c r="H5289" i="1"/>
  <c r="G5289" i="1"/>
  <c r="I5288" i="1"/>
  <c r="I5291" i="1" s="1"/>
  <c r="I5287" i="1"/>
  <c r="J5282" i="1"/>
  <c r="H5282" i="1"/>
  <c r="G5282" i="1"/>
  <c r="I4719" i="1"/>
  <c r="I4720" i="1" s="1"/>
  <c r="I4721" i="1" s="1"/>
  <c r="I4722" i="1" s="1"/>
  <c r="I4723" i="1" s="1"/>
  <c r="I4724" i="1" s="1"/>
  <c r="I4725" i="1" s="1"/>
  <c r="I4726" i="1" s="1"/>
  <c r="I4727" i="1" s="1"/>
  <c r="I4728" i="1" s="1"/>
  <c r="I4729" i="1" s="1"/>
  <c r="I4730" i="1" s="1"/>
  <c r="I4731" i="1" s="1"/>
  <c r="I4732" i="1" s="1"/>
  <c r="I4733" i="1" s="1"/>
  <c r="I4734" i="1" s="1"/>
  <c r="I4735" i="1" s="1"/>
  <c r="I4736" i="1" s="1"/>
  <c r="I4737" i="1" s="1"/>
  <c r="I4738" i="1" s="1"/>
  <c r="I4739" i="1" s="1"/>
  <c r="I4740" i="1" s="1"/>
  <c r="I4741" i="1" s="1"/>
  <c r="I4742" i="1" s="1"/>
  <c r="I4743" i="1" s="1"/>
  <c r="I4744" i="1" s="1"/>
  <c r="I4745" i="1" s="1"/>
  <c r="I4746" i="1" s="1"/>
  <c r="I4747" i="1" s="1"/>
  <c r="I4748" i="1" s="1"/>
  <c r="I4749" i="1" s="1"/>
  <c r="I4750" i="1" s="1"/>
  <c r="I4751" i="1" s="1"/>
  <c r="I4752" i="1" s="1"/>
  <c r="I4753" i="1" s="1"/>
  <c r="I4754" i="1" s="1"/>
  <c r="I4755" i="1" s="1"/>
  <c r="I4756" i="1" s="1"/>
  <c r="I4757" i="1" s="1"/>
  <c r="I4758" i="1" s="1"/>
  <c r="I4759" i="1" s="1"/>
  <c r="I4760" i="1" s="1"/>
  <c r="I4761" i="1" s="1"/>
  <c r="I4762" i="1" s="1"/>
  <c r="I4763" i="1" s="1"/>
  <c r="I4764" i="1" s="1"/>
  <c r="I4765" i="1" s="1"/>
  <c r="I4766" i="1" s="1"/>
  <c r="I4767" i="1" s="1"/>
  <c r="I4768" i="1" s="1"/>
  <c r="I4769" i="1" s="1"/>
  <c r="I4770" i="1" s="1"/>
  <c r="I4771" i="1" s="1"/>
  <c r="I4772" i="1" s="1"/>
  <c r="I4773" i="1" s="1"/>
  <c r="I4774" i="1" s="1"/>
  <c r="I4775" i="1" s="1"/>
  <c r="I4776" i="1" s="1"/>
  <c r="I4777" i="1" s="1"/>
  <c r="I4778" i="1" s="1"/>
  <c r="I4779" i="1" s="1"/>
  <c r="I4780" i="1" s="1"/>
  <c r="I4781" i="1" s="1"/>
  <c r="I4782" i="1" s="1"/>
  <c r="I4783" i="1" s="1"/>
  <c r="I4784" i="1" s="1"/>
  <c r="I4785" i="1" s="1"/>
  <c r="I4786" i="1" s="1"/>
  <c r="I4787" i="1" s="1"/>
  <c r="I4788" i="1" s="1"/>
  <c r="I4789" i="1" s="1"/>
  <c r="I4790" i="1" s="1"/>
  <c r="I4791" i="1" s="1"/>
  <c r="I4792" i="1" s="1"/>
  <c r="I4793" i="1" s="1"/>
  <c r="I4794" i="1" s="1"/>
  <c r="I4795" i="1" s="1"/>
  <c r="I4796" i="1" s="1"/>
  <c r="I4797" i="1" s="1"/>
  <c r="I4798" i="1" s="1"/>
  <c r="I4799" i="1" s="1"/>
  <c r="I4800" i="1" s="1"/>
  <c r="I4801" i="1" s="1"/>
  <c r="I4802" i="1" s="1"/>
  <c r="I4803" i="1" s="1"/>
  <c r="I4804" i="1" s="1"/>
  <c r="I4805" i="1" s="1"/>
  <c r="I4806" i="1" s="1"/>
  <c r="I4807" i="1" s="1"/>
  <c r="I4808" i="1" s="1"/>
  <c r="I4809" i="1" s="1"/>
  <c r="I4810" i="1" s="1"/>
  <c r="I4811" i="1" s="1"/>
  <c r="I4812" i="1" s="1"/>
  <c r="I4813" i="1" s="1"/>
  <c r="I4814" i="1" s="1"/>
  <c r="I4815" i="1" s="1"/>
  <c r="I4816" i="1" s="1"/>
  <c r="I4817" i="1" s="1"/>
  <c r="I4818" i="1" s="1"/>
  <c r="I4819" i="1" s="1"/>
  <c r="I4820" i="1" s="1"/>
  <c r="I4821" i="1" s="1"/>
  <c r="I4822" i="1" s="1"/>
  <c r="I4823" i="1" s="1"/>
  <c r="I4824" i="1" s="1"/>
  <c r="I4825" i="1" s="1"/>
  <c r="I4826" i="1" s="1"/>
  <c r="I4827" i="1" s="1"/>
  <c r="I4828" i="1" s="1"/>
  <c r="I4829" i="1" s="1"/>
  <c r="I4830" i="1" s="1"/>
  <c r="I4831" i="1" s="1"/>
  <c r="I4832" i="1" s="1"/>
  <c r="I4833" i="1" s="1"/>
  <c r="I4834" i="1" s="1"/>
  <c r="I4835" i="1" s="1"/>
  <c r="I4836" i="1" s="1"/>
  <c r="I4837" i="1" s="1"/>
  <c r="I4838" i="1" s="1"/>
  <c r="I4839" i="1" s="1"/>
  <c r="I4840" i="1" s="1"/>
  <c r="I4841" i="1" s="1"/>
  <c r="I4842" i="1" s="1"/>
  <c r="I4843" i="1" s="1"/>
  <c r="I4844" i="1" s="1"/>
  <c r="I4845" i="1" s="1"/>
  <c r="I4846" i="1" s="1"/>
  <c r="I4847" i="1" s="1"/>
  <c r="I4848" i="1" s="1"/>
  <c r="I4849" i="1" s="1"/>
  <c r="I4850" i="1" s="1"/>
  <c r="I4851" i="1" s="1"/>
  <c r="I4852" i="1" s="1"/>
  <c r="I4853" i="1" s="1"/>
  <c r="I4854" i="1" s="1"/>
  <c r="I4855" i="1" s="1"/>
  <c r="I4856" i="1" s="1"/>
  <c r="I4857" i="1" s="1"/>
  <c r="I4858" i="1" s="1"/>
  <c r="I4859" i="1" s="1"/>
  <c r="I4860" i="1" s="1"/>
  <c r="I4861" i="1" s="1"/>
  <c r="I4862" i="1" s="1"/>
  <c r="I4863" i="1" s="1"/>
  <c r="I4864" i="1" s="1"/>
  <c r="I4865" i="1" s="1"/>
  <c r="I4866" i="1" s="1"/>
  <c r="I4867" i="1" s="1"/>
  <c r="I4868" i="1" s="1"/>
  <c r="I4869" i="1" s="1"/>
  <c r="I4870" i="1" s="1"/>
  <c r="I4871" i="1" s="1"/>
  <c r="I4872" i="1" s="1"/>
  <c r="I4873" i="1" s="1"/>
  <c r="I4874" i="1" s="1"/>
  <c r="I4875" i="1" s="1"/>
  <c r="I4876" i="1" s="1"/>
  <c r="I4877" i="1" s="1"/>
  <c r="I4878" i="1" s="1"/>
  <c r="I4879" i="1" s="1"/>
  <c r="I4880" i="1" s="1"/>
  <c r="I4881" i="1" s="1"/>
  <c r="I4882" i="1" s="1"/>
  <c r="I4883" i="1" s="1"/>
  <c r="I4884" i="1" s="1"/>
  <c r="I4885" i="1" s="1"/>
  <c r="I4886" i="1" s="1"/>
  <c r="I4887" i="1" s="1"/>
  <c r="I4888" i="1" s="1"/>
  <c r="I4889" i="1" s="1"/>
  <c r="I4890" i="1" s="1"/>
  <c r="I4891" i="1" s="1"/>
  <c r="I4892" i="1" s="1"/>
  <c r="I4893" i="1" s="1"/>
  <c r="I4894" i="1" s="1"/>
  <c r="I4895" i="1" s="1"/>
  <c r="I4896" i="1" s="1"/>
  <c r="I4897" i="1" s="1"/>
  <c r="I4898" i="1" s="1"/>
  <c r="I4899" i="1" s="1"/>
  <c r="I4900" i="1" s="1"/>
  <c r="I4901" i="1" s="1"/>
  <c r="I4902" i="1" s="1"/>
  <c r="I4903" i="1" s="1"/>
  <c r="I4904" i="1" s="1"/>
  <c r="I4905" i="1" s="1"/>
  <c r="I4906" i="1" s="1"/>
  <c r="I4907" i="1" s="1"/>
  <c r="I4908" i="1" s="1"/>
  <c r="I4909" i="1" s="1"/>
  <c r="I4910" i="1" s="1"/>
  <c r="I4911" i="1" s="1"/>
  <c r="I4912" i="1" s="1"/>
  <c r="I4913" i="1" s="1"/>
  <c r="I4914" i="1" s="1"/>
  <c r="I4915" i="1" s="1"/>
  <c r="I4916" i="1" s="1"/>
  <c r="I4917" i="1" s="1"/>
  <c r="I4918" i="1" s="1"/>
  <c r="I4919" i="1" s="1"/>
  <c r="I4920" i="1" s="1"/>
  <c r="I4921" i="1" s="1"/>
  <c r="I4922" i="1" s="1"/>
  <c r="I4923" i="1" s="1"/>
  <c r="I4924" i="1" s="1"/>
  <c r="I4925" i="1" s="1"/>
  <c r="I4926" i="1" s="1"/>
  <c r="I4927" i="1" s="1"/>
  <c r="I4928" i="1" s="1"/>
  <c r="I4929" i="1" s="1"/>
  <c r="I4930" i="1" s="1"/>
  <c r="I4931" i="1" s="1"/>
  <c r="I4932" i="1" s="1"/>
  <c r="I4933" i="1" s="1"/>
  <c r="I4934" i="1" s="1"/>
  <c r="I4935" i="1" s="1"/>
  <c r="I4936" i="1" s="1"/>
  <c r="I4937" i="1" s="1"/>
  <c r="I4938" i="1" s="1"/>
  <c r="I4939" i="1" s="1"/>
  <c r="I4940" i="1" s="1"/>
  <c r="I4941" i="1" s="1"/>
  <c r="I4942" i="1" s="1"/>
  <c r="I4943" i="1" s="1"/>
  <c r="I4944" i="1" s="1"/>
  <c r="I4945" i="1" s="1"/>
  <c r="I4946" i="1" s="1"/>
  <c r="I4947" i="1" s="1"/>
  <c r="I4948" i="1" s="1"/>
  <c r="I4949" i="1" s="1"/>
  <c r="I4950" i="1" s="1"/>
  <c r="I4951" i="1" s="1"/>
  <c r="I4952" i="1" s="1"/>
  <c r="I4953" i="1" s="1"/>
  <c r="I4954" i="1" s="1"/>
  <c r="I4955" i="1" s="1"/>
  <c r="I4956" i="1" s="1"/>
  <c r="I4957" i="1" s="1"/>
  <c r="I4958" i="1" s="1"/>
  <c r="I4959" i="1" s="1"/>
  <c r="I4960" i="1" s="1"/>
  <c r="I4961" i="1" s="1"/>
  <c r="I4962" i="1" s="1"/>
  <c r="I4963" i="1" s="1"/>
  <c r="I4964" i="1" s="1"/>
  <c r="I4965" i="1" s="1"/>
  <c r="I4966" i="1" s="1"/>
  <c r="I4967" i="1" s="1"/>
  <c r="I4968" i="1" s="1"/>
  <c r="I4969" i="1" s="1"/>
  <c r="I4970" i="1" s="1"/>
  <c r="I4971" i="1" s="1"/>
  <c r="I4972" i="1" s="1"/>
  <c r="I4973" i="1" s="1"/>
  <c r="I4974" i="1" s="1"/>
  <c r="I4975" i="1" s="1"/>
  <c r="I4976" i="1" s="1"/>
  <c r="I4977" i="1" s="1"/>
  <c r="I4978" i="1" s="1"/>
  <c r="I4979" i="1" s="1"/>
  <c r="I4980" i="1" s="1"/>
  <c r="I4981" i="1" s="1"/>
  <c r="I4982" i="1" s="1"/>
  <c r="I4983" i="1" s="1"/>
  <c r="I4984" i="1" s="1"/>
  <c r="I4985" i="1" s="1"/>
  <c r="I4986" i="1" s="1"/>
  <c r="I4987" i="1" s="1"/>
  <c r="I4988" i="1" s="1"/>
  <c r="I4989" i="1" s="1"/>
  <c r="I4990" i="1" s="1"/>
  <c r="I4991" i="1" s="1"/>
  <c r="I4992" i="1" s="1"/>
  <c r="I4993" i="1" s="1"/>
  <c r="I4994" i="1" s="1"/>
  <c r="I4995" i="1" s="1"/>
  <c r="I4996" i="1" s="1"/>
  <c r="I4997" i="1" s="1"/>
  <c r="I4998" i="1" s="1"/>
  <c r="I4999" i="1" s="1"/>
  <c r="I5000" i="1" s="1"/>
  <c r="I5001" i="1" s="1"/>
  <c r="I5002" i="1" s="1"/>
  <c r="I5003" i="1" s="1"/>
  <c r="I5004" i="1" s="1"/>
  <c r="I5005" i="1" s="1"/>
  <c r="I5006" i="1" s="1"/>
  <c r="I5007" i="1" s="1"/>
  <c r="I5008" i="1" s="1"/>
  <c r="I5009" i="1" s="1"/>
  <c r="I5010" i="1" s="1"/>
  <c r="I5011" i="1" s="1"/>
  <c r="I5012" i="1" s="1"/>
  <c r="I5013" i="1" s="1"/>
  <c r="I5014" i="1" s="1"/>
  <c r="I5015" i="1" s="1"/>
  <c r="I5016" i="1" s="1"/>
  <c r="I5017" i="1" s="1"/>
  <c r="I5018" i="1" s="1"/>
  <c r="I5019" i="1" s="1"/>
  <c r="I5020" i="1" s="1"/>
  <c r="I5021" i="1" s="1"/>
  <c r="I5022" i="1" s="1"/>
  <c r="I5023" i="1" s="1"/>
  <c r="I5024" i="1" s="1"/>
  <c r="I5025" i="1" s="1"/>
  <c r="I5026" i="1" s="1"/>
  <c r="I5027" i="1" s="1"/>
  <c r="I5028" i="1" s="1"/>
  <c r="I5029" i="1" s="1"/>
  <c r="I5030" i="1" s="1"/>
  <c r="I5031" i="1" s="1"/>
  <c r="I5032" i="1" s="1"/>
  <c r="I5033" i="1" s="1"/>
  <c r="I5034" i="1" s="1"/>
  <c r="I5035" i="1" s="1"/>
  <c r="I5036" i="1" s="1"/>
  <c r="I5037" i="1" s="1"/>
  <c r="I5038" i="1" s="1"/>
  <c r="I5039" i="1" s="1"/>
  <c r="I5040" i="1" s="1"/>
  <c r="I5041" i="1" s="1"/>
  <c r="I5042" i="1" s="1"/>
  <c r="I5043" i="1" s="1"/>
  <c r="I5044" i="1" s="1"/>
  <c r="I5045" i="1" s="1"/>
  <c r="I5046" i="1" s="1"/>
  <c r="I5047" i="1" s="1"/>
  <c r="I5048" i="1" s="1"/>
  <c r="I5049" i="1" s="1"/>
  <c r="I5050" i="1" s="1"/>
  <c r="I5051" i="1" s="1"/>
  <c r="I5052" i="1" s="1"/>
  <c r="I5053" i="1" s="1"/>
  <c r="I5054" i="1" s="1"/>
  <c r="I5055" i="1" s="1"/>
  <c r="I5056" i="1" s="1"/>
  <c r="I5057" i="1" s="1"/>
  <c r="I5058" i="1" s="1"/>
  <c r="I5059" i="1" s="1"/>
  <c r="I5060" i="1" s="1"/>
  <c r="I5061" i="1" s="1"/>
  <c r="I5062" i="1" s="1"/>
  <c r="I5063" i="1" s="1"/>
  <c r="I5064" i="1" s="1"/>
  <c r="I5065" i="1" s="1"/>
  <c r="I5066" i="1" s="1"/>
  <c r="I5067" i="1" s="1"/>
  <c r="I5068" i="1" s="1"/>
  <c r="I5069" i="1" s="1"/>
  <c r="I5070" i="1" s="1"/>
  <c r="I5071" i="1" s="1"/>
  <c r="I5072" i="1" s="1"/>
  <c r="I5073" i="1" s="1"/>
  <c r="I5074" i="1" s="1"/>
  <c r="I5075" i="1" s="1"/>
  <c r="I5076" i="1" s="1"/>
  <c r="I5077" i="1" s="1"/>
  <c r="I5078" i="1" s="1"/>
  <c r="I5079" i="1" s="1"/>
  <c r="I5080" i="1" s="1"/>
  <c r="I5081" i="1" s="1"/>
  <c r="I5082" i="1" s="1"/>
  <c r="I5083" i="1" s="1"/>
  <c r="I5084" i="1" s="1"/>
  <c r="I5085" i="1" s="1"/>
  <c r="I5086" i="1" s="1"/>
  <c r="I5087" i="1" s="1"/>
  <c r="I5088" i="1" s="1"/>
  <c r="I5089" i="1" s="1"/>
  <c r="I5090" i="1" s="1"/>
  <c r="I5091" i="1" s="1"/>
  <c r="I5092" i="1" s="1"/>
  <c r="I5093" i="1" s="1"/>
  <c r="I5094" i="1" s="1"/>
  <c r="I5095" i="1" s="1"/>
  <c r="I5096" i="1" s="1"/>
  <c r="I5097" i="1" s="1"/>
  <c r="I5098" i="1" s="1"/>
  <c r="I5099" i="1" s="1"/>
  <c r="I5100" i="1" s="1"/>
  <c r="I5101" i="1" s="1"/>
  <c r="I5102" i="1" s="1"/>
  <c r="I5103" i="1" s="1"/>
  <c r="I5104" i="1" s="1"/>
  <c r="I5105" i="1" s="1"/>
  <c r="I5106" i="1" s="1"/>
  <c r="I5107" i="1" s="1"/>
  <c r="I5108" i="1" s="1"/>
  <c r="I5109" i="1" s="1"/>
  <c r="I5110" i="1" s="1"/>
  <c r="I5111" i="1" s="1"/>
  <c r="I5112" i="1" s="1"/>
  <c r="I5113" i="1" s="1"/>
  <c r="I5114" i="1" s="1"/>
  <c r="I5115" i="1" s="1"/>
  <c r="I5116" i="1" s="1"/>
  <c r="I5117" i="1" s="1"/>
  <c r="I5118" i="1" s="1"/>
  <c r="I5119" i="1" s="1"/>
  <c r="I5120" i="1" s="1"/>
  <c r="I5121" i="1" s="1"/>
  <c r="I5122" i="1" s="1"/>
  <c r="I5123" i="1" s="1"/>
  <c r="I5124" i="1" s="1"/>
  <c r="I5125" i="1" s="1"/>
  <c r="I5126" i="1" s="1"/>
  <c r="I5127" i="1" s="1"/>
  <c r="I5128" i="1" s="1"/>
  <c r="I5129" i="1" s="1"/>
  <c r="I5130" i="1" s="1"/>
  <c r="I5131" i="1" s="1"/>
  <c r="I5132" i="1" s="1"/>
  <c r="I5133" i="1" s="1"/>
  <c r="I5134" i="1" s="1"/>
  <c r="I5135" i="1" s="1"/>
  <c r="I5136" i="1" s="1"/>
  <c r="I5137" i="1" s="1"/>
  <c r="I5138" i="1" s="1"/>
  <c r="I5139" i="1" s="1"/>
  <c r="I5140" i="1" s="1"/>
  <c r="I5141" i="1" s="1"/>
  <c r="I5142" i="1" s="1"/>
  <c r="I5143" i="1" s="1"/>
  <c r="I5144" i="1" s="1"/>
  <c r="I5145" i="1" s="1"/>
  <c r="I5146" i="1" s="1"/>
  <c r="I5147" i="1" s="1"/>
  <c r="I5148" i="1" s="1"/>
  <c r="I5149" i="1" s="1"/>
  <c r="I5150" i="1" s="1"/>
  <c r="I5151" i="1" s="1"/>
  <c r="I5152" i="1" s="1"/>
  <c r="I5153" i="1" s="1"/>
  <c r="I5154" i="1" s="1"/>
  <c r="I5155" i="1" s="1"/>
  <c r="I5156" i="1" s="1"/>
  <c r="I5157" i="1" s="1"/>
  <c r="I5158" i="1" s="1"/>
  <c r="I5159" i="1" s="1"/>
  <c r="I5160" i="1" s="1"/>
  <c r="I5161" i="1" s="1"/>
  <c r="I5162" i="1" s="1"/>
  <c r="I5163" i="1" s="1"/>
  <c r="I5164" i="1" s="1"/>
  <c r="I5165" i="1" s="1"/>
  <c r="I5166" i="1" s="1"/>
  <c r="I5167" i="1" s="1"/>
  <c r="I5168" i="1" s="1"/>
  <c r="I5169" i="1" s="1"/>
  <c r="I5170" i="1" s="1"/>
  <c r="I5171" i="1" s="1"/>
  <c r="I5172" i="1" s="1"/>
  <c r="I5173" i="1" s="1"/>
  <c r="I5174" i="1" s="1"/>
  <c r="I5175" i="1" s="1"/>
  <c r="I5176" i="1" s="1"/>
  <c r="I5177" i="1" s="1"/>
  <c r="I5178" i="1" s="1"/>
  <c r="I5179" i="1" s="1"/>
  <c r="I5180" i="1" s="1"/>
  <c r="I5181" i="1" s="1"/>
  <c r="I5182" i="1" s="1"/>
  <c r="I5183" i="1" s="1"/>
  <c r="I5184" i="1" s="1"/>
  <c r="I5185" i="1" s="1"/>
  <c r="I5186" i="1" s="1"/>
  <c r="I5187" i="1" s="1"/>
  <c r="I5188" i="1" s="1"/>
  <c r="I5189" i="1" s="1"/>
  <c r="I5190" i="1" s="1"/>
  <c r="I5191" i="1" s="1"/>
  <c r="I5192" i="1" s="1"/>
  <c r="I5193" i="1" s="1"/>
  <c r="I5194" i="1" s="1"/>
  <c r="I5195" i="1" s="1"/>
  <c r="I5196" i="1" s="1"/>
  <c r="I5197" i="1" s="1"/>
  <c r="I5198" i="1" s="1"/>
  <c r="I5199" i="1" s="1"/>
  <c r="I5200" i="1" s="1"/>
  <c r="I5201" i="1" s="1"/>
  <c r="I5202" i="1" s="1"/>
  <c r="I5203" i="1" s="1"/>
  <c r="I5204" i="1" s="1"/>
  <c r="I5205" i="1" s="1"/>
  <c r="I5206" i="1" s="1"/>
  <c r="I5207" i="1" s="1"/>
  <c r="I5208" i="1" s="1"/>
  <c r="I5209" i="1" s="1"/>
  <c r="I5210" i="1" s="1"/>
  <c r="I5211" i="1" s="1"/>
  <c r="I5212" i="1" s="1"/>
  <c r="I5213" i="1" s="1"/>
  <c r="I5214" i="1" s="1"/>
  <c r="I5215" i="1" s="1"/>
  <c r="I5216" i="1" s="1"/>
  <c r="I5217" i="1" s="1"/>
  <c r="I5218" i="1" s="1"/>
  <c r="I5219" i="1" s="1"/>
  <c r="I5220" i="1" s="1"/>
  <c r="I5221" i="1" s="1"/>
  <c r="I5222" i="1" s="1"/>
  <c r="I5223" i="1" s="1"/>
  <c r="I5224" i="1" s="1"/>
  <c r="I5225" i="1" s="1"/>
  <c r="I5226" i="1" s="1"/>
  <c r="I5227" i="1" s="1"/>
  <c r="I5228" i="1" s="1"/>
  <c r="I5229" i="1" s="1"/>
  <c r="I5230" i="1" s="1"/>
  <c r="I5231" i="1" s="1"/>
  <c r="I5232" i="1" s="1"/>
  <c r="I5233" i="1" s="1"/>
  <c r="I5234" i="1" s="1"/>
  <c r="I5235" i="1" s="1"/>
  <c r="I5236" i="1" s="1"/>
  <c r="I5237" i="1" s="1"/>
  <c r="I5238" i="1" s="1"/>
  <c r="I5239" i="1" s="1"/>
  <c r="I5240" i="1" s="1"/>
  <c r="I5241" i="1" s="1"/>
  <c r="I5242" i="1" s="1"/>
  <c r="I5243" i="1" s="1"/>
  <c r="I5244" i="1" s="1"/>
  <c r="I5245" i="1" s="1"/>
  <c r="I5246" i="1" s="1"/>
  <c r="I5247" i="1" s="1"/>
  <c r="I5248" i="1" s="1"/>
  <c r="I5249" i="1" s="1"/>
  <c r="I5250" i="1" s="1"/>
  <c r="I5251" i="1" s="1"/>
  <c r="I5252" i="1" s="1"/>
  <c r="I5253" i="1" s="1"/>
  <c r="I5254" i="1" s="1"/>
  <c r="I5255" i="1" s="1"/>
  <c r="I5256" i="1" s="1"/>
  <c r="I5257" i="1" s="1"/>
  <c r="I5258" i="1" s="1"/>
  <c r="I5259" i="1" s="1"/>
  <c r="I5260" i="1" s="1"/>
  <c r="I5261" i="1" s="1"/>
  <c r="I5262" i="1" s="1"/>
  <c r="I5263" i="1" s="1"/>
  <c r="I5264" i="1" s="1"/>
  <c r="I5265" i="1" s="1"/>
  <c r="I5266" i="1" s="1"/>
  <c r="I5267" i="1" s="1"/>
  <c r="I5268" i="1" s="1"/>
  <c r="I5269" i="1" s="1"/>
  <c r="I5270" i="1" s="1"/>
  <c r="I5271" i="1" s="1"/>
  <c r="I5272" i="1" s="1"/>
  <c r="I5273" i="1" s="1"/>
  <c r="I5274" i="1" s="1"/>
  <c r="I5275" i="1" s="1"/>
  <c r="I5276" i="1" s="1"/>
  <c r="I5277" i="1" s="1"/>
  <c r="I5278" i="1" s="1"/>
  <c r="I5279" i="1" s="1"/>
  <c r="I5280" i="1" s="1"/>
  <c r="I5281" i="1" s="1"/>
  <c r="I4715" i="1"/>
  <c r="I4716" i="1" s="1"/>
  <c r="I4717" i="1" s="1"/>
  <c r="I4718" i="1" s="1"/>
  <c r="I4713" i="1"/>
  <c r="I4714" i="1" s="1"/>
  <c r="I4712" i="1"/>
  <c r="J4707" i="1"/>
  <c r="H4707" i="1"/>
  <c r="G4707" i="1"/>
  <c r="I4705" i="1"/>
  <c r="I4706" i="1" s="1"/>
  <c r="I4704" i="1"/>
  <c r="J4699" i="1"/>
  <c r="H4699" i="1"/>
  <c r="G4699" i="1"/>
  <c r="I4695" i="1"/>
  <c r="I4696" i="1" s="1"/>
  <c r="I4697" i="1" s="1"/>
  <c r="I4698" i="1" s="1"/>
  <c r="I4701" i="1" s="1"/>
  <c r="I4691" i="1"/>
  <c r="I4692" i="1" s="1"/>
  <c r="I4693" i="1" s="1"/>
  <c r="I4694" i="1" s="1"/>
  <c r="I4689" i="1"/>
  <c r="I4690" i="1" s="1"/>
  <c r="I4685" i="1"/>
  <c r="I4686" i="1" s="1"/>
  <c r="I4687" i="1" s="1"/>
  <c r="I4688" i="1" s="1"/>
  <c r="J4680" i="1"/>
  <c r="H4680" i="1"/>
  <c r="G4680" i="1"/>
  <c r="I4679" i="1"/>
  <c r="I4680" i="1" s="1"/>
  <c r="I4677" i="1"/>
  <c r="I4678" i="1" s="1"/>
  <c r="J4672" i="1"/>
  <c r="H4672" i="1"/>
  <c r="G4672" i="1"/>
  <c r="I4659" i="1"/>
  <c r="I4660" i="1" s="1"/>
  <c r="I4661" i="1" s="1"/>
  <c r="I4662" i="1" s="1"/>
  <c r="I4663" i="1" s="1"/>
  <c r="I4664" i="1" s="1"/>
  <c r="I4665" i="1" s="1"/>
  <c r="I4666" i="1" s="1"/>
  <c r="I4667" i="1" s="1"/>
  <c r="I4668" i="1" s="1"/>
  <c r="I4669" i="1" s="1"/>
  <c r="I4670" i="1" s="1"/>
  <c r="I4671" i="1" s="1"/>
  <c r="J4654" i="1"/>
  <c r="H4654" i="1"/>
  <c r="G4654" i="1"/>
  <c r="I4653" i="1"/>
  <c r="I4652" i="1"/>
  <c r="I4651" i="1"/>
  <c r="I4650" i="1"/>
  <c r="J4645" i="1"/>
  <c r="H4645" i="1"/>
  <c r="G4645" i="1"/>
  <c r="I4641" i="1"/>
  <c r="I4642" i="1" s="1"/>
  <c r="I4643" i="1" s="1"/>
  <c r="I4644" i="1" s="1"/>
  <c r="I4645" i="1" s="1"/>
  <c r="J4636" i="1"/>
  <c r="H4636" i="1"/>
  <c r="G4636" i="1"/>
  <c r="I4635" i="1"/>
  <c r="I4636" i="1" s="1"/>
  <c r="I4634" i="1"/>
  <c r="J4629" i="1"/>
  <c r="H4629" i="1"/>
  <c r="G4629" i="1"/>
  <c r="I4627" i="1"/>
  <c r="I4628" i="1" s="1"/>
  <c r="I4623" i="1"/>
  <c r="I4624" i="1" s="1"/>
  <c r="I4625" i="1" s="1"/>
  <c r="I4626" i="1" s="1"/>
  <c r="I4622" i="1"/>
  <c r="J4617" i="1"/>
  <c r="H4617" i="1"/>
  <c r="G4617" i="1"/>
  <c r="I4613" i="1"/>
  <c r="I4614" i="1" s="1"/>
  <c r="I4615" i="1" s="1"/>
  <c r="I4616" i="1" s="1"/>
  <c r="I4612" i="1"/>
  <c r="I4611" i="1"/>
  <c r="I4610" i="1"/>
  <c r="J4605" i="1"/>
  <c r="H4605" i="1"/>
  <c r="G4605" i="1"/>
  <c r="I4601" i="1"/>
  <c r="I4602" i="1" s="1"/>
  <c r="I4603" i="1" s="1"/>
  <c r="I4604" i="1" s="1"/>
  <c r="I4605" i="1" s="1"/>
  <c r="I4600" i="1"/>
  <c r="I4599" i="1"/>
  <c r="I4598" i="1"/>
  <c r="J4593" i="1"/>
  <c r="H4593" i="1"/>
  <c r="G4593" i="1"/>
  <c r="I4592" i="1"/>
  <c r="I4593" i="1" s="1"/>
  <c r="I4588" i="1"/>
  <c r="I4589" i="1" s="1"/>
  <c r="I4590" i="1" s="1"/>
  <c r="I4591" i="1" s="1"/>
  <c r="I4587" i="1"/>
  <c r="I4586" i="1"/>
  <c r="J4581" i="1"/>
  <c r="H4581" i="1"/>
  <c r="G4581" i="1"/>
  <c r="I4580" i="1"/>
  <c r="I4579" i="1"/>
  <c r="I4575" i="1"/>
  <c r="I4576" i="1" s="1"/>
  <c r="I4577" i="1" s="1"/>
  <c r="I4578" i="1" s="1"/>
  <c r="I4574" i="1"/>
  <c r="J4569" i="1"/>
  <c r="H4569" i="1"/>
  <c r="G4569" i="1"/>
  <c r="I4567" i="1"/>
  <c r="I4568" i="1" s="1"/>
  <c r="I4565" i="1"/>
  <c r="I4566" i="1" s="1"/>
  <c r="I4564" i="1"/>
  <c r="I4563" i="1"/>
  <c r="I4562" i="1"/>
  <c r="J4557" i="1"/>
  <c r="H4557" i="1"/>
  <c r="G4557" i="1"/>
  <c r="I4553" i="1"/>
  <c r="I4554" i="1" s="1"/>
  <c r="I4555" i="1" s="1"/>
  <c r="I4556" i="1" s="1"/>
  <c r="I4557" i="1" s="1"/>
  <c r="I4552" i="1"/>
  <c r="I4551" i="1"/>
  <c r="I4549" i="1"/>
  <c r="I4550" i="1" s="1"/>
  <c r="J4544" i="1"/>
  <c r="H4544" i="1"/>
  <c r="G4544" i="1"/>
  <c r="I4536" i="1"/>
  <c r="I4537" i="1" s="1"/>
  <c r="I4538" i="1" s="1"/>
  <c r="I4539" i="1" s="1"/>
  <c r="I4540" i="1" s="1"/>
  <c r="I4541" i="1" s="1"/>
  <c r="I4542" i="1" s="1"/>
  <c r="I4543" i="1" s="1"/>
  <c r="I4533" i="1"/>
  <c r="J4531" i="1"/>
  <c r="I4531" i="1"/>
  <c r="H4531" i="1"/>
  <c r="G4531" i="1"/>
  <c r="I4529" i="1"/>
  <c r="I4530" i="1" s="1"/>
  <c r="J4524" i="1"/>
  <c r="H4524" i="1"/>
  <c r="G4524" i="1"/>
  <c r="I4521" i="1"/>
  <c r="I4522" i="1" s="1"/>
  <c r="I4523" i="1" s="1"/>
  <c r="I4520" i="1"/>
  <c r="I4519" i="1"/>
  <c r="J4514" i="1"/>
  <c r="H4514" i="1"/>
  <c r="G4514" i="1"/>
  <c r="I4512" i="1"/>
  <c r="I4513" i="1" s="1"/>
  <c r="I4511" i="1"/>
  <c r="I4509" i="1"/>
  <c r="I4510" i="1" s="1"/>
  <c r="J4504" i="1"/>
  <c r="H4504" i="1"/>
  <c r="G4504" i="1"/>
  <c r="I4503" i="1"/>
  <c r="I4504" i="1" s="1"/>
  <c r="I4502" i="1"/>
  <c r="J4497" i="1"/>
  <c r="H4497" i="1"/>
  <c r="G4497" i="1"/>
  <c r="I4489" i="1"/>
  <c r="I4490" i="1" s="1"/>
  <c r="I4491" i="1" s="1"/>
  <c r="I4492" i="1" s="1"/>
  <c r="I4493" i="1" s="1"/>
  <c r="I4494" i="1" s="1"/>
  <c r="I4495" i="1" s="1"/>
  <c r="I4496" i="1" s="1"/>
  <c r="J4484" i="1"/>
  <c r="H4484" i="1"/>
  <c r="G4484" i="1"/>
  <c r="I4463" i="1"/>
  <c r="I4464" i="1" s="1"/>
  <c r="I4465" i="1" s="1"/>
  <c r="I4466" i="1" s="1"/>
  <c r="I4467" i="1" s="1"/>
  <c r="I4468" i="1" s="1"/>
  <c r="I4469" i="1" s="1"/>
  <c r="I4470" i="1" s="1"/>
  <c r="I4471" i="1" s="1"/>
  <c r="I4472" i="1" s="1"/>
  <c r="I4473" i="1" s="1"/>
  <c r="I4474" i="1" s="1"/>
  <c r="I4475" i="1" s="1"/>
  <c r="I4476" i="1" s="1"/>
  <c r="I4477" i="1" s="1"/>
  <c r="I4478" i="1" s="1"/>
  <c r="I4479" i="1" s="1"/>
  <c r="I4480" i="1" s="1"/>
  <c r="I4481" i="1" s="1"/>
  <c r="I4482" i="1" s="1"/>
  <c r="I4483" i="1" s="1"/>
  <c r="I4461" i="1"/>
  <c r="I4462" i="1" s="1"/>
  <c r="I4457" i="1"/>
  <c r="I4458" i="1" s="1"/>
  <c r="I4459" i="1" s="1"/>
  <c r="I4460" i="1" s="1"/>
  <c r="I4456" i="1"/>
  <c r="I4455" i="1"/>
  <c r="I4453" i="1"/>
  <c r="I4454" i="1" s="1"/>
  <c r="J4448" i="1"/>
  <c r="H4448" i="1"/>
  <c r="G4448" i="1"/>
  <c r="I4419" i="1"/>
  <c r="I4420" i="1" s="1"/>
  <c r="I4421" i="1" s="1"/>
  <c r="I4422" i="1" s="1"/>
  <c r="I4423" i="1" s="1"/>
  <c r="I4424" i="1" s="1"/>
  <c r="I4425" i="1" s="1"/>
  <c r="I4426" i="1" s="1"/>
  <c r="I4427" i="1" s="1"/>
  <c r="I4428" i="1" s="1"/>
  <c r="I4429" i="1" s="1"/>
  <c r="I4430" i="1" s="1"/>
  <c r="I4431" i="1" s="1"/>
  <c r="I4432" i="1" s="1"/>
  <c r="I4433" i="1" s="1"/>
  <c r="I4434" i="1" s="1"/>
  <c r="I4435" i="1" s="1"/>
  <c r="I4436" i="1" s="1"/>
  <c r="I4437" i="1" s="1"/>
  <c r="I4438" i="1" s="1"/>
  <c r="I4439" i="1" s="1"/>
  <c r="I4440" i="1" s="1"/>
  <c r="I4441" i="1" s="1"/>
  <c r="I4442" i="1" s="1"/>
  <c r="I4443" i="1" s="1"/>
  <c r="I4444" i="1" s="1"/>
  <c r="I4445" i="1" s="1"/>
  <c r="I4446" i="1" s="1"/>
  <c r="I4447" i="1" s="1"/>
  <c r="I4417" i="1"/>
  <c r="I4418" i="1" s="1"/>
  <c r="J4412" i="1"/>
  <c r="H4412" i="1"/>
  <c r="G4412" i="1"/>
  <c r="I4339" i="1"/>
  <c r="I4340" i="1" s="1"/>
  <c r="I4341" i="1" s="1"/>
  <c r="I4342" i="1" s="1"/>
  <c r="I4343" i="1" s="1"/>
  <c r="I4344" i="1" s="1"/>
  <c r="I4345" i="1" s="1"/>
  <c r="I4346" i="1" s="1"/>
  <c r="I4347" i="1" s="1"/>
  <c r="I4348" i="1" s="1"/>
  <c r="I4349" i="1" s="1"/>
  <c r="I4350" i="1" s="1"/>
  <c r="I4351" i="1" s="1"/>
  <c r="I4352" i="1" s="1"/>
  <c r="I4353" i="1" s="1"/>
  <c r="I4354" i="1" s="1"/>
  <c r="I4355" i="1" s="1"/>
  <c r="I4356" i="1" s="1"/>
  <c r="I4357" i="1" s="1"/>
  <c r="I4358" i="1" s="1"/>
  <c r="I4359" i="1" s="1"/>
  <c r="I4360" i="1" s="1"/>
  <c r="I4361" i="1" s="1"/>
  <c r="I4362" i="1" s="1"/>
  <c r="I4363" i="1" s="1"/>
  <c r="I4364" i="1" s="1"/>
  <c r="I4365" i="1" s="1"/>
  <c r="I4366" i="1" s="1"/>
  <c r="I4367" i="1" s="1"/>
  <c r="I4368" i="1" s="1"/>
  <c r="I4369" i="1" s="1"/>
  <c r="I4370" i="1" s="1"/>
  <c r="I4371" i="1" s="1"/>
  <c r="I4372" i="1" s="1"/>
  <c r="I4373" i="1" s="1"/>
  <c r="I4374" i="1" s="1"/>
  <c r="I4375" i="1" s="1"/>
  <c r="I4376" i="1" s="1"/>
  <c r="I4377" i="1" s="1"/>
  <c r="I4378" i="1" s="1"/>
  <c r="I4379" i="1" s="1"/>
  <c r="I4380" i="1" s="1"/>
  <c r="I4381" i="1" s="1"/>
  <c r="I4382" i="1" s="1"/>
  <c r="I4383" i="1" s="1"/>
  <c r="I4384" i="1" s="1"/>
  <c r="I4385" i="1" s="1"/>
  <c r="I4386" i="1" s="1"/>
  <c r="I4387" i="1" s="1"/>
  <c r="I4388" i="1" s="1"/>
  <c r="I4389" i="1" s="1"/>
  <c r="I4390" i="1" s="1"/>
  <c r="I4391" i="1" s="1"/>
  <c r="I4392" i="1" s="1"/>
  <c r="I4393" i="1" s="1"/>
  <c r="I4394" i="1" s="1"/>
  <c r="I4395" i="1" s="1"/>
  <c r="I4396" i="1" s="1"/>
  <c r="I4397" i="1" s="1"/>
  <c r="I4398" i="1" s="1"/>
  <c r="I4399" i="1" s="1"/>
  <c r="I4400" i="1" s="1"/>
  <c r="I4401" i="1" s="1"/>
  <c r="I4402" i="1" s="1"/>
  <c r="I4403" i="1" s="1"/>
  <c r="I4404" i="1" s="1"/>
  <c r="I4405" i="1" s="1"/>
  <c r="I4406" i="1" s="1"/>
  <c r="I4407" i="1" s="1"/>
  <c r="I4408" i="1" s="1"/>
  <c r="I4409" i="1" s="1"/>
  <c r="I4410" i="1" s="1"/>
  <c r="I4411" i="1" s="1"/>
  <c r="I4336" i="1"/>
  <c r="I4337" i="1" s="1"/>
  <c r="I4338" i="1" s="1"/>
  <c r="I4335" i="1"/>
  <c r="I4334" i="1"/>
  <c r="I4333" i="1"/>
  <c r="J4328" i="1"/>
  <c r="H4328" i="1"/>
  <c r="G4328" i="1"/>
  <c r="I3283" i="1"/>
  <c r="I3284" i="1" s="1"/>
  <c r="I3285" i="1" s="1"/>
  <c r="I3286" i="1" s="1"/>
  <c r="I3287" i="1" s="1"/>
  <c r="I3288" i="1" s="1"/>
  <c r="I3289" i="1" s="1"/>
  <c r="I3290" i="1" s="1"/>
  <c r="I3291" i="1" s="1"/>
  <c r="I3292" i="1" s="1"/>
  <c r="I3293" i="1" s="1"/>
  <c r="I3294" i="1" s="1"/>
  <c r="I3295" i="1" s="1"/>
  <c r="I3296" i="1" s="1"/>
  <c r="I3297" i="1" s="1"/>
  <c r="I3298" i="1" s="1"/>
  <c r="I3299" i="1" s="1"/>
  <c r="I3300" i="1" s="1"/>
  <c r="I3301" i="1" s="1"/>
  <c r="I3302" i="1" s="1"/>
  <c r="I3303" i="1" s="1"/>
  <c r="I3304" i="1" s="1"/>
  <c r="I3305" i="1" s="1"/>
  <c r="I3306" i="1" s="1"/>
  <c r="I3307" i="1" s="1"/>
  <c r="I3308" i="1" s="1"/>
  <c r="I3309" i="1" s="1"/>
  <c r="I3310" i="1" s="1"/>
  <c r="I3311" i="1" s="1"/>
  <c r="I3312" i="1" s="1"/>
  <c r="I3313" i="1" s="1"/>
  <c r="I3314" i="1" s="1"/>
  <c r="I3315" i="1" s="1"/>
  <c r="I3316" i="1" s="1"/>
  <c r="I3317" i="1" s="1"/>
  <c r="I3318" i="1" s="1"/>
  <c r="I3319" i="1" s="1"/>
  <c r="I3320" i="1" s="1"/>
  <c r="I3321" i="1" s="1"/>
  <c r="I3322" i="1" s="1"/>
  <c r="I3323" i="1" s="1"/>
  <c r="I3324" i="1" s="1"/>
  <c r="I3325" i="1" s="1"/>
  <c r="I3326" i="1" s="1"/>
  <c r="I3327" i="1" s="1"/>
  <c r="I3328" i="1" s="1"/>
  <c r="I3329" i="1" s="1"/>
  <c r="I3330" i="1" s="1"/>
  <c r="I3331" i="1" s="1"/>
  <c r="I3332" i="1" s="1"/>
  <c r="I3333" i="1" s="1"/>
  <c r="I3334" i="1" s="1"/>
  <c r="I3335" i="1" s="1"/>
  <c r="I3336" i="1" s="1"/>
  <c r="I3337" i="1" s="1"/>
  <c r="I3338" i="1" s="1"/>
  <c r="I3339" i="1" s="1"/>
  <c r="I3340" i="1" s="1"/>
  <c r="I3341" i="1" s="1"/>
  <c r="I3342" i="1" s="1"/>
  <c r="I3343" i="1" s="1"/>
  <c r="I3344" i="1" s="1"/>
  <c r="I3345" i="1" s="1"/>
  <c r="I3346" i="1" s="1"/>
  <c r="I3347" i="1" s="1"/>
  <c r="I3348" i="1" s="1"/>
  <c r="I3349" i="1" s="1"/>
  <c r="I3350" i="1" s="1"/>
  <c r="I3351" i="1" s="1"/>
  <c r="I3352" i="1" s="1"/>
  <c r="I3353" i="1" s="1"/>
  <c r="I3354" i="1" s="1"/>
  <c r="I3355" i="1" s="1"/>
  <c r="I3356" i="1" s="1"/>
  <c r="I3357" i="1" s="1"/>
  <c r="I3358" i="1" s="1"/>
  <c r="I3359" i="1" s="1"/>
  <c r="I3360" i="1" s="1"/>
  <c r="I3361" i="1" s="1"/>
  <c r="I3362" i="1" s="1"/>
  <c r="I3363" i="1" s="1"/>
  <c r="I3364" i="1" s="1"/>
  <c r="I3365" i="1" s="1"/>
  <c r="I3366" i="1" s="1"/>
  <c r="I3367" i="1" s="1"/>
  <c r="I3368" i="1" s="1"/>
  <c r="I3369" i="1" s="1"/>
  <c r="I3370" i="1" s="1"/>
  <c r="I3371" i="1" s="1"/>
  <c r="I3372" i="1" s="1"/>
  <c r="I3373" i="1" s="1"/>
  <c r="I3374" i="1" s="1"/>
  <c r="I3375" i="1" s="1"/>
  <c r="I3376" i="1" s="1"/>
  <c r="I3377" i="1" s="1"/>
  <c r="I3378" i="1" s="1"/>
  <c r="I3379" i="1" s="1"/>
  <c r="I3380" i="1" s="1"/>
  <c r="I3381" i="1" s="1"/>
  <c r="I3382" i="1" s="1"/>
  <c r="I3383" i="1" s="1"/>
  <c r="I3384" i="1" s="1"/>
  <c r="I3385" i="1" s="1"/>
  <c r="I3386" i="1" s="1"/>
  <c r="I3387" i="1" s="1"/>
  <c r="I3388" i="1" s="1"/>
  <c r="I3389" i="1" s="1"/>
  <c r="I3390" i="1" s="1"/>
  <c r="I3391" i="1" s="1"/>
  <c r="I3392" i="1" s="1"/>
  <c r="I3393" i="1" s="1"/>
  <c r="I3394" i="1" s="1"/>
  <c r="I3395" i="1" s="1"/>
  <c r="I3396" i="1" s="1"/>
  <c r="I3397" i="1" s="1"/>
  <c r="I3398" i="1" s="1"/>
  <c r="I3399" i="1" s="1"/>
  <c r="I3400" i="1" s="1"/>
  <c r="I3401" i="1" s="1"/>
  <c r="I3402" i="1" s="1"/>
  <c r="I3403" i="1" s="1"/>
  <c r="I3404" i="1" s="1"/>
  <c r="I3405" i="1" s="1"/>
  <c r="I3406" i="1" s="1"/>
  <c r="I3407" i="1" s="1"/>
  <c r="I3408" i="1" s="1"/>
  <c r="I3409" i="1" s="1"/>
  <c r="I3410" i="1" s="1"/>
  <c r="I3411" i="1" s="1"/>
  <c r="I3412" i="1" s="1"/>
  <c r="I3413" i="1" s="1"/>
  <c r="I3414" i="1" s="1"/>
  <c r="I3415" i="1" s="1"/>
  <c r="I3416" i="1" s="1"/>
  <c r="I3417" i="1" s="1"/>
  <c r="I3418" i="1" s="1"/>
  <c r="I3419" i="1" s="1"/>
  <c r="I3420" i="1" s="1"/>
  <c r="I3421" i="1" s="1"/>
  <c r="I3422" i="1" s="1"/>
  <c r="I3423" i="1" s="1"/>
  <c r="I3424" i="1" s="1"/>
  <c r="I3425" i="1" s="1"/>
  <c r="I3426" i="1" s="1"/>
  <c r="I3427" i="1" s="1"/>
  <c r="I3428" i="1" s="1"/>
  <c r="I3429" i="1" s="1"/>
  <c r="I3430" i="1" s="1"/>
  <c r="I3431" i="1" s="1"/>
  <c r="I3432" i="1" s="1"/>
  <c r="I3433" i="1" s="1"/>
  <c r="I3434" i="1" s="1"/>
  <c r="I3435" i="1" s="1"/>
  <c r="I3436" i="1" s="1"/>
  <c r="I3437" i="1" s="1"/>
  <c r="I3438" i="1" s="1"/>
  <c r="I3439" i="1" s="1"/>
  <c r="I3440" i="1" s="1"/>
  <c r="I3441" i="1" s="1"/>
  <c r="I3442" i="1" s="1"/>
  <c r="I3443" i="1" s="1"/>
  <c r="I3444" i="1" s="1"/>
  <c r="I3445" i="1" s="1"/>
  <c r="I3446" i="1" s="1"/>
  <c r="I3447" i="1" s="1"/>
  <c r="I3448" i="1" s="1"/>
  <c r="I3449" i="1" s="1"/>
  <c r="I3450" i="1" s="1"/>
  <c r="I3451" i="1" s="1"/>
  <c r="I3452" i="1" s="1"/>
  <c r="I3453" i="1" s="1"/>
  <c r="I3454" i="1" s="1"/>
  <c r="I3455" i="1" s="1"/>
  <c r="I3456" i="1" s="1"/>
  <c r="I3457" i="1" s="1"/>
  <c r="I3458" i="1" s="1"/>
  <c r="I3459" i="1" s="1"/>
  <c r="I3460" i="1" s="1"/>
  <c r="I3461" i="1" s="1"/>
  <c r="I3462" i="1" s="1"/>
  <c r="I3463" i="1" s="1"/>
  <c r="I3464" i="1" s="1"/>
  <c r="I3465" i="1" s="1"/>
  <c r="I3466" i="1" s="1"/>
  <c r="I3467" i="1" s="1"/>
  <c r="I3468" i="1" s="1"/>
  <c r="I3469" i="1" s="1"/>
  <c r="I3470" i="1" s="1"/>
  <c r="I3471" i="1" s="1"/>
  <c r="I3472" i="1" s="1"/>
  <c r="I3473" i="1" s="1"/>
  <c r="I3474" i="1" s="1"/>
  <c r="I3475" i="1" s="1"/>
  <c r="I3476" i="1" s="1"/>
  <c r="I3477" i="1" s="1"/>
  <c r="I3478" i="1" s="1"/>
  <c r="I3479" i="1" s="1"/>
  <c r="I3480" i="1" s="1"/>
  <c r="I3481" i="1" s="1"/>
  <c r="I3482" i="1" s="1"/>
  <c r="I3483" i="1" s="1"/>
  <c r="I3484" i="1" s="1"/>
  <c r="I3485" i="1" s="1"/>
  <c r="I3486" i="1" s="1"/>
  <c r="I3487" i="1" s="1"/>
  <c r="I3488" i="1" s="1"/>
  <c r="I3489" i="1" s="1"/>
  <c r="I3490" i="1" s="1"/>
  <c r="I3491" i="1" s="1"/>
  <c r="I3492" i="1" s="1"/>
  <c r="I3493" i="1" s="1"/>
  <c r="I3494" i="1" s="1"/>
  <c r="I3495" i="1" s="1"/>
  <c r="I3496" i="1" s="1"/>
  <c r="I3497" i="1" s="1"/>
  <c r="I3498" i="1" s="1"/>
  <c r="I3499" i="1" s="1"/>
  <c r="I3500" i="1" s="1"/>
  <c r="I3501" i="1" s="1"/>
  <c r="I3502" i="1" s="1"/>
  <c r="I3503" i="1" s="1"/>
  <c r="I3504" i="1" s="1"/>
  <c r="I3505" i="1" s="1"/>
  <c r="I3506" i="1" s="1"/>
  <c r="I3507" i="1" s="1"/>
  <c r="I3508" i="1" s="1"/>
  <c r="I3509" i="1" s="1"/>
  <c r="I3510" i="1" s="1"/>
  <c r="I3511" i="1" s="1"/>
  <c r="I3512" i="1" s="1"/>
  <c r="I3513" i="1" s="1"/>
  <c r="I3514" i="1" s="1"/>
  <c r="I3515" i="1" s="1"/>
  <c r="I3516" i="1" s="1"/>
  <c r="I3517" i="1" s="1"/>
  <c r="I3518" i="1" s="1"/>
  <c r="I3519" i="1" s="1"/>
  <c r="I3520" i="1" s="1"/>
  <c r="I3521" i="1" s="1"/>
  <c r="I3522" i="1" s="1"/>
  <c r="I3523" i="1" s="1"/>
  <c r="I3524" i="1" s="1"/>
  <c r="I3525" i="1" s="1"/>
  <c r="I3526" i="1" s="1"/>
  <c r="I3527" i="1" s="1"/>
  <c r="I3528" i="1" s="1"/>
  <c r="I3529" i="1" s="1"/>
  <c r="I3530" i="1" s="1"/>
  <c r="I3531" i="1" s="1"/>
  <c r="I3532" i="1" s="1"/>
  <c r="I3533" i="1" s="1"/>
  <c r="I3534" i="1" s="1"/>
  <c r="I3535" i="1" s="1"/>
  <c r="I3536" i="1" s="1"/>
  <c r="I3537" i="1" s="1"/>
  <c r="I3538" i="1" s="1"/>
  <c r="I3539" i="1" s="1"/>
  <c r="I3540" i="1" s="1"/>
  <c r="I3541" i="1" s="1"/>
  <c r="I3542" i="1" s="1"/>
  <c r="I3543" i="1" s="1"/>
  <c r="I3544" i="1" s="1"/>
  <c r="I3545" i="1" s="1"/>
  <c r="I3546" i="1" s="1"/>
  <c r="I3547" i="1" s="1"/>
  <c r="I3548" i="1" s="1"/>
  <c r="I3549" i="1" s="1"/>
  <c r="I3550" i="1" s="1"/>
  <c r="I3551" i="1" s="1"/>
  <c r="I3552" i="1" s="1"/>
  <c r="I3553" i="1" s="1"/>
  <c r="I3554" i="1" s="1"/>
  <c r="I3555" i="1" s="1"/>
  <c r="I3556" i="1" s="1"/>
  <c r="I3557" i="1" s="1"/>
  <c r="I3558" i="1" s="1"/>
  <c r="I3559" i="1" s="1"/>
  <c r="I3560" i="1" s="1"/>
  <c r="I3561" i="1" s="1"/>
  <c r="I3562" i="1" s="1"/>
  <c r="I3563" i="1" s="1"/>
  <c r="I3564" i="1" s="1"/>
  <c r="I3565" i="1" s="1"/>
  <c r="I3566" i="1" s="1"/>
  <c r="I3567" i="1" s="1"/>
  <c r="I3568" i="1" s="1"/>
  <c r="I3569" i="1" s="1"/>
  <c r="I3570" i="1" s="1"/>
  <c r="I3571" i="1" s="1"/>
  <c r="I3572" i="1" s="1"/>
  <c r="I3573" i="1" s="1"/>
  <c r="I3574" i="1" s="1"/>
  <c r="I3575" i="1" s="1"/>
  <c r="I3576" i="1" s="1"/>
  <c r="I3577" i="1" s="1"/>
  <c r="I3578" i="1" s="1"/>
  <c r="I3579" i="1" s="1"/>
  <c r="I3580" i="1" s="1"/>
  <c r="I3581" i="1" s="1"/>
  <c r="I3582" i="1" s="1"/>
  <c r="I3583" i="1" s="1"/>
  <c r="I3584" i="1" s="1"/>
  <c r="I3585" i="1" s="1"/>
  <c r="I3586" i="1" s="1"/>
  <c r="I3587" i="1" s="1"/>
  <c r="I3588" i="1" s="1"/>
  <c r="I3589" i="1" s="1"/>
  <c r="I3590" i="1" s="1"/>
  <c r="I3591" i="1" s="1"/>
  <c r="I3592" i="1" s="1"/>
  <c r="I3593" i="1" s="1"/>
  <c r="I3594" i="1" s="1"/>
  <c r="I3595" i="1" s="1"/>
  <c r="I3596" i="1" s="1"/>
  <c r="I3597" i="1" s="1"/>
  <c r="I3598" i="1" s="1"/>
  <c r="I3599" i="1" s="1"/>
  <c r="I3600" i="1" s="1"/>
  <c r="I3601" i="1" s="1"/>
  <c r="I3602" i="1" s="1"/>
  <c r="I3603" i="1" s="1"/>
  <c r="I3604" i="1" s="1"/>
  <c r="I3605" i="1" s="1"/>
  <c r="I3606" i="1" s="1"/>
  <c r="I3607" i="1" s="1"/>
  <c r="I3608" i="1" s="1"/>
  <c r="I3609" i="1" s="1"/>
  <c r="I3610" i="1" s="1"/>
  <c r="I3611" i="1" s="1"/>
  <c r="I3612" i="1" s="1"/>
  <c r="I3613" i="1" s="1"/>
  <c r="I3614" i="1" s="1"/>
  <c r="I3615" i="1" s="1"/>
  <c r="I3616" i="1" s="1"/>
  <c r="I3617" i="1" s="1"/>
  <c r="I3618" i="1" s="1"/>
  <c r="I3619" i="1" s="1"/>
  <c r="I3620" i="1" s="1"/>
  <c r="I3621" i="1" s="1"/>
  <c r="I3622" i="1" s="1"/>
  <c r="I3623" i="1" s="1"/>
  <c r="I3624" i="1" s="1"/>
  <c r="I3625" i="1" s="1"/>
  <c r="I3626" i="1" s="1"/>
  <c r="I3627" i="1" s="1"/>
  <c r="I3628" i="1" s="1"/>
  <c r="I3629" i="1" s="1"/>
  <c r="I3630" i="1" s="1"/>
  <c r="I3631" i="1" s="1"/>
  <c r="I3632" i="1" s="1"/>
  <c r="I3633" i="1" s="1"/>
  <c r="I3634" i="1" s="1"/>
  <c r="I3635" i="1" s="1"/>
  <c r="I3636" i="1" s="1"/>
  <c r="I3637" i="1" s="1"/>
  <c r="I3638" i="1" s="1"/>
  <c r="I3639" i="1" s="1"/>
  <c r="I3640" i="1" s="1"/>
  <c r="I3641" i="1" s="1"/>
  <c r="I3642" i="1" s="1"/>
  <c r="I3643" i="1" s="1"/>
  <c r="I3644" i="1" s="1"/>
  <c r="I3645" i="1" s="1"/>
  <c r="I3646" i="1" s="1"/>
  <c r="I3647" i="1" s="1"/>
  <c r="I3648" i="1" s="1"/>
  <c r="I3649" i="1" s="1"/>
  <c r="I3650" i="1" s="1"/>
  <c r="I3651" i="1" s="1"/>
  <c r="I3652" i="1" s="1"/>
  <c r="I3653" i="1" s="1"/>
  <c r="I3654" i="1" s="1"/>
  <c r="I3655" i="1" s="1"/>
  <c r="I3656" i="1" s="1"/>
  <c r="I3657" i="1" s="1"/>
  <c r="I3658" i="1" s="1"/>
  <c r="I3659" i="1" s="1"/>
  <c r="I3660" i="1" s="1"/>
  <c r="I3661" i="1" s="1"/>
  <c r="I3662" i="1" s="1"/>
  <c r="I3663" i="1" s="1"/>
  <c r="I3664" i="1" s="1"/>
  <c r="I3665" i="1" s="1"/>
  <c r="I3666" i="1" s="1"/>
  <c r="I3667" i="1" s="1"/>
  <c r="I3668" i="1" s="1"/>
  <c r="I3669" i="1" s="1"/>
  <c r="I3670" i="1" s="1"/>
  <c r="I3671" i="1" s="1"/>
  <c r="I3672" i="1" s="1"/>
  <c r="I3673" i="1" s="1"/>
  <c r="I3674" i="1" s="1"/>
  <c r="I3675" i="1" s="1"/>
  <c r="I3676" i="1" s="1"/>
  <c r="I3677" i="1" s="1"/>
  <c r="I3678" i="1" s="1"/>
  <c r="I3679" i="1" s="1"/>
  <c r="I3680" i="1" s="1"/>
  <c r="I3681" i="1" s="1"/>
  <c r="I3682" i="1" s="1"/>
  <c r="I3683" i="1" s="1"/>
  <c r="I3684" i="1" s="1"/>
  <c r="I3685" i="1" s="1"/>
  <c r="I3686" i="1" s="1"/>
  <c r="I3687" i="1" s="1"/>
  <c r="I3688" i="1" s="1"/>
  <c r="I3689" i="1" s="1"/>
  <c r="I3690" i="1" s="1"/>
  <c r="I3691" i="1" s="1"/>
  <c r="I3692" i="1" s="1"/>
  <c r="I3693" i="1" s="1"/>
  <c r="I3694" i="1" s="1"/>
  <c r="I3695" i="1" s="1"/>
  <c r="I3696" i="1" s="1"/>
  <c r="I3697" i="1" s="1"/>
  <c r="I3698" i="1" s="1"/>
  <c r="I3699" i="1" s="1"/>
  <c r="I3700" i="1" s="1"/>
  <c r="I3701" i="1" s="1"/>
  <c r="I3702" i="1" s="1"/>
  <c r="I3703" i="1" s="1"/>
  <c r="I3704" i="1" s="1"/>
  <c r="I3705" i="1" s="1"/>
  <c r="I3706" i="1" s="1"/>
  <c r="I3707" i="1" s="1"/>
  <c r="I3708" i="1" s="1"/>
  <c r="I3709" i="1" s="1"/>
  <c r="I3710" i="1" s="1"/>
  <c r="I3711" i="1" s="1"/>
  <c r="I3712" i="1" s="1"/>
  <c r="I3713" i="1" s="1"/>
  <c r="I3714" i="1" s="1"/>
  <c r="I3715" i="1" s="1"/>
  <c r="I3716" i="1" s="1"/>
  <c r="I3717" i="1" s="1"/>
  <c r="I3718" i="1" s="1"/>
  <c r="I3719" i="1" s="1"/>
  <c r="I3720" i="1" s="1"/>
  <c r="I3721" i="1" s="1"/>
  <c r="I3722" i="1" s="1"/>
  <c r="I3723" i="1" s="1"/>
  <c r="I3724" i="1" s="1"/>
  <c r="I3725" i="1" s="1"/>
  <c r="I3726" i="1" s="1"/>
  <c r="I3727" i="1" s="1"/>
  <c r="I3728" i="1" s="1"/>
  <c r="I3729" i="1" s="1"/>
  <c r="I3730" i="1" s="1"/>
  <c r="I3731" i="1" s="1"/>
  <c r="I3732" i="1" s="1"/>
  <c r="I3733" i="1" s="1"/>
  <c r="I3734" i="1" s="1"/>
  <c r="I3735" i="1" s="1"/>
  <c r="I3736" i="1" s="1"/>
  <c r="I3737" i="1" s="1"/>
  <c r="I3738" i="1" s="1"/>
  <c r="I3739" i="1" s="1"/>
  <c r="I3740" i="1" s="1"/>
  <c r="I3741" i="1" s="1"/>
  <c r="I3742" i="1" s="1"/>
  <c r="I3743" i="1" s="1"/>
  <c r="I3744" i="1" s="1"/>
  <c r="I3745" i="1" s="1"/>
  <c r="I3746" i="1" s="1"/>
  <c r="I3747" i="1" s="1"/>
  <c r="I3748" i="1" s="1"/>
  <c r="I3749" i="1" s="1"/>
  <c r="I3750" i="1" s="1"/>
  <c r="I3751" i="1" s="1"/>
  <c r="I3752" i="1" s="1"/>
  <c r="I3753" i="1" s="1"/>
  <c r="I3754" i="1" s="1"/>
  <c r="I3755" i="1" s="1"/>
  <c r="I3756" i="1" s="1"/>
  <c r="I3757" i="1" s="1"/>
  <c r="I3758" i="1" s="1"/>
  <c r="I3759" i="1" s="1"/>
  <c r="I3760" i="1" s="1"/>
  <c r="I3761" i="1" s="1"/>
  <c r="I3762" i="1" s="1"/>
  <c r="I3763" i="1" s="1"/>
  <c r="I3764" i="1" s="1"/>
  <c r="I3765" i="1" s="1"/>
  <c r="I3766" i="1" s="1"/>
  <c r="I3767" i="1" s="1"/>
  <c r="I3768" i="1" s="1"/>
  <c r="I3769" i="1" s="1"/>
  <c r="I3770" i="1" s="1"/>
  <c r="I3771" i="1" s="1"/>
  <c r="I3772" i="1" s="1"/>
  <c r="I3773" i="1" s="1"/>
  <c r="I3774" i="1" s="1"/>
  <c r="I3775" i="1" s="1"/>
  <c r="I3776" i="1" s="1"/>
  <c r="I3777" i="1" s="1"/>
  <c r="I3778" i="1" s="1"/>
  <c r="I3779" i="1" s="1"/>
  <c r="I3780" i="1" s="1"/>
  <c r="I3781" i="1" s="1"/>
  <c r="I3782" i="1" s="1"/>
  <c r="I3783" i="1" s="1"/>
  <c r="I3784" i="1" s="1"/>
  <c r="I3785" i="1" s="1"/>
  <c r="I3786" i="1" s="1"/>
  <c r="I3787" i="1" s="1"/>
  <c r="I3788" i="1" s="1"/>
  <c r="I3789" i="1" s="1"/>
  <c r="I3790" i="1" s="1"/>
  <c r="I3791" i="1" s="1"/>
  <c r="I3792" i="1" s="1"/>
  <c r="I3793" i="1" s="1"/>
  <c r="I3794" i="1" s="1"/>
  <c r="I3795" i="1" s="1"/>
  <c r="I3796" i="1" s="1"/>
  <c r="I3797" i="1" s="1"/>
  <c r="I3798" i="1" s="1"/>
  <c r="I3799" i="1" s="1"/>
  <c r="I3800" i="1" s="1"/>
  <c r="I3801" i="1" s="1"/>
  <c r="I3802" i="1" s="1"/>
  <c r="I3803" i="1" s="1"/>
  <c r="I3804" i="1" s="1"/>
  <c r="I3805" i="1" s="1"/>
  <c r="I3806" i="1" s="1"/>
  <c r="I3807" i="1" s="1"/>
  <c r="I3808" i="1" s="1"/>
  <c r="I3809" i="1" s="1"/>
  <c r="I3810" i="1" s="1"/>
  <c r="I3811" i="1" s="1"/>
  <c r="I3812" i="1" s="1"/>
  <c r="I3813" i="1" s="1"/>
  <c r="I3814" i="1" s="1"/>
  <c r="I3815" i="1" s="1"/>
  <c r="I3816" i="1" s="1"/>
  <c r="I3817" i="1" s="1"/>
  <c r="I3818" i="1" s="1"/>
  <c r="I3819" i="1" s="1"/>
  <c r="I3820" i="1" s="1"/>
  <c r="I3821" i="1" s="1"/>
  <c r="I3822" i="1" s="1"/>
  <c r="I3823" i="1" s="1"/>
  <c r="I3824" i="1" s="1"/>
  <c r="I3825" i="1" s="1"/>
  <c r="I3826" i="1" s="1"/>
  <c r="I3827" i="1" s="1"/>
  <c r="I3828" i="1" s="1"/>
  <c r="I3829" i="1" s="1"/>
  <c r="I3830" i="1" s="1"/>
  <c r="I3831" i="1" s="1"/>
  <c r="I3832" i="1" s="1"/>
  <c r="I3833" i="1" s="1"/>
  <c r="I3834" i="1" s="1"/>
  <c r="I3835" i="1" s="1"/>
  <c r="I3836" i="1" s="1"/>
  <c r="I3837" i="1" s="1"/>
  <c r="I3838" i="1" s="1"/>
  <c r="I3839" i="1" s="1"/>
  <c r="I3840" i="1" s="1"/>
  <c r="I3841" i="1" s="1"/>
  <c r="I3842" i="1" s="1"/>
  <c r="I3843" i="1" s="1"/>
  <c r="I3844" i="1" s="1"/>
  <c r="I3845" i="1" s="1"/>
  <c r="I3846" i="1" s="1"/>
  <c r="I3847" i="1" s="1"/>
  <c r="I3848" i="1" s="1"/>
  <c r="I3849" i="1" s="1"/>
  <c r="I3850" i="1" s="1"/>
  <c r="I3851" i="1" s="1"/>
  <c r="I3852" i="1" s="1"/>
  <c r="I3853" i="1" s="1"/>
  <c r="I3854" i="1" s="1"/>
  <c r="I3855" i="1" s="1"/>
  <c r="I3856" i="1" s="1"/>
  <c r="I3857" i="1" s="1"/>
  <c r="I3858" i="1" s="1"/>
  <c r="I3859" i="1" s="1"/>
  <c r="I3860" i="1" s="1"/>
  <c r="I3861" i="1" s="1"/>
  <c r="I3862" i="1" s="1"/>
  <c r="I3863" i="1" s="1"/>
  <c r="I3864" i="1" s="1"/>
  <c r="I3865" i="1" s="1"/>
  <c r="I3866" i="1" s="1"/>
  <c r="I3867" i="1" s="1"/>
  <c r="I3868" i="1" s="1"/>
  <c r="I3869" i="1" s="1"/>
  <c r="I3870" i="1" s="1"/>
  <c r="I3871" i="1" s="1"/>
  <c r="I3872" i="1" s="1"/>
  <c r="I3873" i="1" s="1"/>
  <c r="I3874" i="1" s="1"/>
  <c r="I3875" i="1" s="1"/>
  <c r="I3876" i="1" s="1"/>
  <c r="I3877" i="1" s="1"/>
  <c r="I3878" i="1" s="1"/>
  <c r="I3879" i="1" s="1"/>
  <c r="I3880" i="1" s="1"/>
  <c r="I3881" i="1" s="1"/>
  <c r="I3882" i="1" s="1"/>
  <c r="I3883" i="1" s="1"/>
  <c r="I3884" i="1" s="1"/>
  <c r="I3885" i="1" s="1"/>
  <c r="I3886" i="1" s="1"/>
  <c r="I3887" i="1" s="1"/>
  <c r="I3888" i="1" s="1"/>
  <c r="I3889" i="1" s="1"/>
  <c r="I3890" i="1" s="1"/>
  <c r="I3891" i="1" s="1"/>
  <c r="I3892" i="1" s="1"/>
  <c r="I3893" i="1" s="1"/>
  <c r="I3894" i="1" s="1"/>
  <c r="I3895" i="1" s="1"/>
  <c r="I3896" i="1" s="1"/>
  <c r="I3897" i="1" s="1"/>
  <c r="I3898" i="1" s="1"/>
  <c r="I3899" i="1" s="1"/>
  <c r="I3900" i="1" s="1"/>
  <c r="I3901" i="1" s="1"/>
  <c r="I3902" i="1" s="1"/>
  <c r="I3903" i="1" s="1"/>
  <c r="I3904" i="1" s="1"/>
  <c r="I3905" i="1" s="1"/>
  <c r="I3906" i="1" s="1"/>
  <c r="I3907" i="1" s="1"/>
  <c r="I3908" i="1" s="1"/>
  <c r="I3909" i="1" s="1"/>
  <c r="I3910" i="1" s="1"/>
  <c r="I3911" i="1" s="1"/>
  <c r="I3912" i="1" s="1"/>
  <c r="I3913" i="1" s="1"/>
  <c r="I3914" i="1" s="1"/>
  <c r="I3915" i="1" s="1"/>
  <c r="I3916" i="1" s="1"/>
  <c r="I3917" i="1" s="1"/>
  <c r="I3918" i="1" s="1"/>
  <c r="I3919" i="1" s="1"/>
  <c r="I3920" i="1" s="1"/>
  <c r="I3921" i="1" s="1"/>
  <c r="I3922" i="1" s="1"/>
  <c r="I3923" i="1" s="1"/>
  <c r="I3924" i="1" s="1"/>
  <c r="I3925" i="1" s="1"/>
  <c r="I3926" i="1" s="1"/>
  <c r="I3927" i="1" s="1"/>
  <c r="I3928" i="1" s="1"/>
  <c r="I3929" i="1" s="1"/>
  <c r="I3930" i="1" s="1"/>
  <c r="I3931" i="1" s="1"/>
  <c r="I3932" i="1" s="1"/>
  <c r="I3933" i="1" s="1"/>
  <c r="I3934" i="1" s="1"/>
  <c r="I3935" i="1" s="1"/>
  <c r="I3936" i="1" s="1"/>
  <c r="I3937" i="1" s="1"/>
  <c r="I3938" i="1" s="1"/>
  <c r="I3939" i="1" s="1"/>
  <c r="I3940" i="1" s="1"/>
  <c r="I3941" i="1" s="1"/>
  <c r="I3942" i="1" s="1"/>
  <c r="I3943" i="1" s="1"/>
  <c r="I3944" i="1" s="1"/>
  <c r="I3945" i="1" s="1"/>
  <c r="I3946" i="1" s="1"/>
  <c r="I3947" i="1" s="1"/>
  <c r="I3948" i="1" s="1"/>
  <c r="I3949" i="1" s="1"/>
  <c r="I3950" i="1" s="1"/>
  <c r="I3951" i="1" s="1"/>
  <c r="I3952" i="1" s="1"/>
  <c r="I3953" i="1" s="1"/>
  <c r="I3954" i="1" s="1"/>
  <c r="I3955" i="1" s="1"/>
  <c r="I3956" i="1" s="1"/>
  <c r="I3957" i="1" s="1"/>
  <c r="I3958" i="1" s="1"/>
  <c r="I3959" i="1" s="1"/>
  <c r="I3960" i="1" s="1"/>
  <c r="I3961" i="1" s="1"/>
  <c r="I3962" i="1" s="1"/>
  <c r="I3963" i="1" s="1"/>
  <c r="I3964" i="1" s="1"/>
  <c r="I3965" i="1" s="1"/>
  <c r="I3966" i="1" s="1"/>
  <c r="I3967" i="1" s="1"/>
  <c r="I3968" i="1" s="1"/>
  <c r="I3969" i="1" s="1"/>
  <c r="I3970" i="1" s="1"/>
  <c r="I3971" i="1" s="1"/>
  <c r="I3972" i="1" s="1"/>
  <c r="I3973" i="1" s="1"/>
  <c r="I3974" i="1" s="1"/>
  <c r="I3975" i="1" s="1"/>
  <c r="I3976" i="1" s="1"/>
  <c r="I3977" i="1" s="1"/>
  <c r="I3978" i="1" s="1"/>
  <c r="I3979" i="1" s="1"/>
  <c r="I3980" i="1" s="1"/>
  <c r="I3981" i="1" s="1"/>
  <c r="I3982" i="1" s="1"/>
  <c r="I3983" i="1" s="1"/>
  <c r="I3984" i="1" s="1"/>
  <c r="I3985" i="1" s="1"/>
  <c r="I3986" i="1" s="1"/>
  <c r="I3987" i="1" s="1"/>
  <c r="I3988" i="1" s="1"/>
  <c r="I3989" i="1" s="1"/>
  <c r="I3990" i="1" s="1"/>
  <c r="I3991" i="1" s="1"/>
  <c r="I3992" i="1" s="1"/>
  <c r="I3993" i="1" s="1"/>
  <c r="I3994" i="1" s="1"/>
  <c r="I3995" i="1" s="1"/>
  <c r="I3996" i="1" s="1"/>
  <c r="I3997" i="1" s="1"/>
  <c r="I3998" i="1" s="1"/>
  <c r="I3999" i="1" s="1"/>
  <c r="I4000" i="1" s="1"/>
  <c r="I4001" i="1" s="1"/>
  <c r="I4002" i="1" s="1"/>
  <c r="I4003" i="1" s="1"/>
  <c r="I4004" i="1" s="1"/>
  <c r="I4005" i="1" s="1"/>
  <c r="I4006" i="1" s="1"/>
  <c r="I4007" i="1" s="1"/>
  <c r="I4008" i="1" s="1"/>
  <c r="I4009" i="1" s="1"/>
  <c r="I4010" i="1" s="1"/>
  <c r="I4011" i="1" s="1"/>
  <c r="I4012" i="1" s="1"/>
  <c r="I4013" i="1" s="1"/>
  <c r="I4014" i="1" s="1"/>
  <c r="I4015" i="1" s="1"/>
  <c r="I4016" i="1" s="1"/>
  <c r="I4017" i="1" s="1"/>
  <c r="I4018" i="1" s="1"/>
  <c r="I4019" i="1" s="1"/>
  <c r="I4020" i="1" s="1"/>
  <c r="I4021" i="1" s="1"/>
  <c r="I4022" i="1" s="1"/>
  <c r="I4023" i="1" s="1"/>
  <c r="I4024" i="1" s="1"/>
  <c r="I4025" i="1" s="1"/>
  <c r="I4026" i="1" s="1"/>
  <c r="I4027" i="1" s="1"/>
  <c r="I4028" i="1" s="1"/>
  <c r="I4029" i="1" s="1"/>
  <c r="I4030" i="1" s="1"/>
  <c r="I4031" i="1" s="1"/>
  <c r="I4032" i="1" s="1"/>
  <c r="I4033" i="1" s="1"/>
  <c r="I4034" i="1" s="1"/>
  <c r="I4035" i="1" s="1"/>
  <c r="I4036" i="1" s="1"/>
  <c r="I4037" i="1" s="1"/>
  <c r="I4038" i="1" s="1"/>
  <c r="I4039" i="1" s="1"/>
  <c r="I4040" i="1" s="1"/>
  <c r="I4041" i="1" s="1"/>
  <c r="I4042" i="1" s="1"/>
  <c r="I4043" i="1" s="1"/>
  <c r="I4044" i="1" s="1"/>
  <c r="I4045" i="1" s="1"/>
  <c r="I4046" i="1" s="1"/>
  <c r="I4047" i="1" s="1"/>
  <c r="I4048" i="1" s="1"/>
  <c r="I4049" i="1" s="1"/>
  <c r="I4050" i="1" s="1"/>
  <c r="I4051" i="1" s="1"/>
  <c r="I4052" i="1" s="1"/>
  <c r="I4053" i="1" s="1"/>
  <c r="I4054" i="1" s="1"/>
  <c r="I4055" i="1" s="1"/>
  <c r="I4056" i="1" s="1"/>
  <c r="I4057" i="1" s="1"/>
  <c r="I4058" i="1" s="1"/>
  <c r="I4059" i="1" s="1"/>
  <c r="I4060" i="1" s="1"/>
  <c r="I4061" i="1" s="1"/>
  <c r="I4062" i="1" s="1"/>
  <c r="I4063" i="1" s="1"/>
  <c r="I4064" i="1" s="1"/>
  <c r="I4065" i="1" s="1"/>
  <c r="I4066" i="1" s="1"/>
  <c r="I4067" i="1" s="1"/>
  <c r="I4068" i="1" s="1"/>
  <c r="I4069" i="1" s="1"/>
  <c r="I4070" i="1" s="1"/>
  <c r="I4071" i="1" s="1"/>
  <c r="I4072" i="1" s="1"/>
  <c r="I4073" i="1" s="1"/>
  <c r="I4074" i="1" s="1"/>
  <c r="I4075" i="1" s="1"/>
  <c r="I4076" i="1" s="1"/>
  <c r="I4077" i="1" s="1"/>
  <c r="I4078" i="1" s="1"/>
  <c r="I4079" i="1" s="1"/>
  <c r="I4080" i="1" s="1"/>
  <c r="I4081" i="1" s="1"/>
  <c r="I4082" i="1" s="1"/>
  <c r="I4083" i="1" s="1"/>
  <c r="I4084" i="1" s="1"/>
  <c r="I4085" i="1" s="1"/>
  <c r="I4086" i="1" s="1"/>
  <c r="I4087" i="1" s="1"/>
  <c r="I4088" i="1" s="1"/>
  <c r="I4089" i="1" s="1"/>
  <c r="I4090" i="1" s="1"/>
  <c r="I4091" i="1" s="1"/>
  <c r="I4092" i="1" s="1"/>
  <c r="I4093" i="1" s="1"/>
  <c r="I4094" i="1" s="1"/>
  <c r="I4095" i="1" s="1"/>
  <c r="I4096" i="1" s="1"/>
  <c r="I4097" i="1" s="1"/>
  <c r="I4098" i="1" s="1"/>
  <c r="I4099" i="1" s="1"/>
  <c r="I4100" i="1" s="1"/>
  <c r="I4101" i="1" s="1"/>
  <c r="I4102" i="1" s="1"/>
  <c r="I4103" i="1" s="1"/>
  <c r="I4104" i="1" s="1"/>
  <c r="I4105" i="1" s="1"/>
  <c r="I4106" i="1" s="1"/>
  <c r="I4107" i="1" s="1"/>
  <c r="I4108" i="1" s="1"/>
  <c r="I4109" i="1" s="1"/>
  <c r="I4110" i="1" s="1"/>
  <c r="I4111" i="1" s="1"/>
  <c r="I4112" i="1" s="1"/>
  <c r="I4113" i="1" s="1"/>
  <c r="I4114" i="1" s="1"/>
  <c r="I4115" i="1" s="1"/>
  <c r="I4116" i="1" s="1"/>
  <c r="I4117" i="1" s="1"/>
  <c r="I4118" i="1" s="1"/>
  <c r="I4119" i="1" s="1"/>
  <c r="I4120" i="1" s="1"/>
  <c r="I4121" i="1" s="1"/>
  <c r="I4122" i="1" s="1"/>
  <c r="I4123" i="1" s="1"/>
  <c r="I4124" i="1" s="1"/>
  <c r="I4125" i="1" s="1"/>
  <c r="I4126" i="1" s="1"/>
  <c r="I4127" i="1" s="1"/>
  <c r="I4128" i="1" s="1"/>
  <c r="I4129" i="1" s="1"/>
  <c r="I4130" i="1" s="1"/>
  <c r="I4131" i="1" s="1"/>
  <c r="I4132" i="1" s="1"/>
  <c r="I4133" i="1" s="1"/>
  <c r="I4134" i="1" s="1"/>
  <c r="I4135" i="1" s="1"/>
  <c r="I4136" i="1" s="1"/>
  <c r="I4137" i="1" s="1"/>
  <c r="I4138" i="1" s="1"/>
  <c r="I4139" i="1" s="1"/>
  <c r="I4140" i="1" s="1"/>
  <c r="I4141" i="1" s="1"/>
  <c r="I4142" i="1" s="1"/>
  <c r="I4143" i="1" s="1"/>
  <c r="I4144" i="1" s="1"/>
  <c r="I4145" i="1" s="1"/>
  <c r="I4146" i="1" s="1"/>
  <c r="I4147" i="1" s="1"/>
  <c r="I4148" i="1" s="1"/>
  <c r="I4149" i="1" s="1"/>
  <c r="I4150" i="1" s="1"/>
  <c r="I4151" i="1" s="1"/>
  <c r="I4152" i="1" s="1"/>
  <c r="I4153" i="1" s="1"/>
  <c r="I4154" i="1" s="1"/>
  <c r="I4155" i="1" s="1"/>
  <c r="I4156" i="1" s="1"/>
  <c r="I4157" i="1" s="1"/>
  <c r="I4158" i="1" s="1"/>
  <c r="I4159" i="1" s="1"/>
  <c r="I4160" i="1" s="1"/>
  <c r="I4161" i="1" s="1"/>
  <c r="I4162" i="1" s="1"/>
  <c r="I4163" i="1" s="1"/>
  <c r="I4164" i="1" s="1"/>
  <c r="I4165" i="1" s="1"/>
  <c r="I4166" i="1" s="1"/>
  <c r="I4167" i="1" s="1"/>
  <c r="I4168" i="1" s="1"/>
  <c r="I4169" i="1" s="1"/>
  <c r="I4170" i="1" s="1"/>
  <c r="I4171" i="1" s="1"/>
  <c r="I4172" i="1" s="1"/>
  <c r="I4173" i="1" s="1"/>
  <c r="I4174" i="1" s="1"/>
  <c r="I4175" i="1" s="1"/>
  <c r="I4176" i="1" s="1"/>
  <c r="I4177" i="1" s="1"/>
  <c r="I4178" i="1" s="1"/>
  <c r="I4179" i="1" s="1"/>
  <c r="I4180" i="1" s="1"/>
  <c r="I4181" i="1" s="1"/>
  <c r="I4182" i="1" s="1"/>
  <c r="I4183" i="1" s="1"/>
  <c r="I4184" i="1" s="1"/>
  <c r="I4185" i="1" s="1"/>
  <c r="I4186" i="1" s="1"/>
  <c r="I4187" i="1" s="1"/>
  <c r="I4188" i="1" s="1"/>
  <c r="I4189" i="1" s="1"/>
  <c r="I4190" i="1" s="1"/>
  <c r="I4191" i="1" s="1"/>
  <c r="I4192" i="1" s="1"/>
  <c r="I4193" i="1" s="1"/>
  <c r="I4194" i="1" s="1"/>
  <c r="I4195" i="1" s="1"/>
  <c r="I4196" i="1" s="1"/>
  <c r="I4197" i="1" s="1"/>
  <c r="I4198" i="1" s="1"/>
  <c r="I4199" i="1" s="1"/>
  <c r="I4200" i="1" s="1"/>
  <c r="I4201" i="1" s="1"/>
  <c r="I4202" i="1" s="1"/>
  <c r="I4203" i="1" s="1"/>
  <c r="I4204" i="1" s="1"/>
  <c r="I4205" i="1" s="1"/>
  <c r="I4206" i="1" s="1"/>
  <c r="I4207" i="1" s="1"/>
  <c r="I4208" i="1" s="1"/>
  <c r="I4209" i="1" s="1"/>
  <c r="I4210" i="1" s="1"/>
  <c r="I4211" i="1" s="1"/>
  <c r="I4212" i="1" s="1"/>
  <c r="I4213" i="1" s="1"/>
  <c r="I4214" i="1" s="1"/>
  <c r="I4215" i="1" s="1"/>
  <c r="I4216" i="1" s="1"/>
  <c r="I4217" i="1" s="1"/>
  <c r="I4218" i="1" s="1"/>
  <c r="I4219" i="1" s="1"/>
  <c r="I4220" i="1" s="1"/>
  <c r="I4221" i="1" s="1"/>
  <c r="I4222" i="1" s="1"/>
  <c r="I4223" i="1" s="1"/>
  <c r="I4224" i="1" s="1"/>
  <c r="I4225" i="1" s="1"/>
  <c r="I4226" i="1" s="1"/>
  <c r="I4227" i="1" s="1"/>
  <c r="I4228" i="1" s="1"/>
  <c r="I4229" i="1" s="1"/>
  <c r="I4230" i="1" s="1"/>
  <c r="I4231" i="1" s="1"/>
  <c r="I4232" i="1" s="1"/>
  <c r="I4233" i="1" s="1"/>
  <c r="I4234" i="1" s="1"/>
  <c r="I4235" i="1" s="1"/>
  <c r="I4236" i="1" s="1"/>
  <c r="I4237" i="1" s="1"/>
  <c r="I4238" i="1" s="1"/>
  <c r="I4239" i="1" s="1"/>
  <c r="I4240" i="1" s="1"/>
  <c r="I4241" i="1" s="1"/>
  <c r="I4242" i="1" s="1"/>
  <c r="I4243" i="1" s="1"/>
  <c r="I4244" i="1" s="1"/>
  <c r="I4245" i="1" s="1"/>
  <c r="I4246" i="1" s="1"/>
  <c r="I4247" i="1" s="1"/>
  <c r="I4248" i="1" s="1"/>
  <c r="I4249" i="1" s="1"/>
  <c r="I4250" i="1" s="1"/>
  <c r="I4251" i="1" s="1"/>
  <c r="I4252" i="1" s="1"/>
  <c r="I4253" i="1" s="1"/>
  <c r="I4254" i="1" s="1"/>
  <c r="I4255" i="1" s="1"/>
  <c r="I4256" i="1" s="1"/>
  <c r="I4257" i="1" s="1"/>
  <c r="I4258" i="1" s="1"/>
  <c r="I4259" i="1" s="1"/>
  <c r="I4260" i="1" s="1"/>
  <c r="I4261" i="1" s="1"/>
  <c r="I4262" i="1" s="1"/>
  <c r="I4263" i="1" s="1"/>
  <c r="I4264" i="1" s="1"/>
  <c r="I4265" i="1" s="1"/>
  <c r="I4266" i="1" s="1"/>
  <c r="I4267" i="1" s="1"/>
  <c r="I4268" i="1" s="1"/>
  <c r="I4269" i="1" s="1"/>
  <c r="I4270" i="1" s="1"/>
  <c r="I4271" i="1" s="1"/>
  <c r="I4272" i="1" s="1"/>
  <c r="I4273" i="1" s="1"/>
  <c r="I4274" i="1" s="1"/>
  <c r="I4275" i="1" s="1"/>
  <c r="I4276" i="1" s="1"/>
  <c r="I4277" i="1" s="1"/>
  <c r="I4278" i="1" s="1"/>
  <c r="I4279" i="1" s="1"/>
  <c r="I4280" i="1" s="1"/>
  <c r="I4281" i="1" s="1"/>
  <c r="I4282" i="1" s="1"/>
  <c r="I4283" i="1" s="1"/>
  <c r="I4284" i="1" s="1"/>
  <c r="I4285" i="1" s="1"/>
  <c r="I4286" i="1" s="1"/>
  <c r="I4287" i="1" s="1"/>
  <c r="I4288" i="1" s="1"/>
  <c r="I4289" i="1" s="1"/>
  <c r="I4290" i="1" s="1"/>
  <c r="I4291" i="1" s="1"/>
  <c r="I4292" i="1" s="1"/>
  <c r="I4293" i="1" s="1"/>
  <c r="I4294" i="1" s="1"/>
  <c r="I4295" i="1" s="1"/>
  <c r="I4296" i="1" s="1"/>
  <c r="I4297" i="1" s="1"/>
  <c r="I4298" i="1" s="1"/>
  <c r="I4299" i="1" s="1"/>
  <c r="I4300" i="1" s="1"/>
  <c r="I4301" i="1" s="1"/>
  <c r="I4302" i="1" s="1"/>
  <c r="I4303" i="1" s="1"/>
  <c r="I4304" i="1" s="1"/>
  <c r="I4305" i="1" s="1"/>
  <c r="I4306" i="1" s="1"/>
  <c r="I4307" i="1" s="1"/>
  <c r="I4308" i="1" s="1"/>
  <c r="I4309" i="1" s="1"/>
  <c r="I4310" i="1" s="1"/>
  <c r="I4311" i="1" s="1"/>
  <c r="I4312" i="1" s="1"/>
  <c r="I4313" i="1" s="1"/>
  <c r="I4314" i="1" s="1"/>
  <c r="I4315" i="1" s="1"/>
  <c r="I4316" i="1" s="1"/>
  <c r="I4317" i="1" s="1"/>
  <c r="I4318" i="1" s="1"/>
  <c r="I4319" i="1" s="1"/>
  <c r="I4320" i="1" s="1"/>
  <c r="I4321" i="1" s="1"/>
  <c r="I4322" i="1" s="1"/>
  <c r="I4323" i="1" s="1"/>
  <c r="I4324" i="1" s="1"/>
  <c r="I4325" i="1" s="1"/>
  <c r="I4326" i="1" s="1"/>
  <c r="I4327" i="1" s="1"/>
  <c r="I3280" i="1"/>
  <c r="I3281" i="1" s="1"/>
  <c r="I3282" i="1" s="1"/>
  <c r="I3279" i="1"/>
  <c r="I3276" i="1"/>
  <c r="I3277" i="1" s="1"/>
  <c r="I3278" i="1" s="1"/>
  <c r="J3271" i="1"/>
  <c r="H3271" i="1"/>
  <c r="G3271" i="1"/>
  <c r="I3269" i="1"/>
  <c r="I3270" i="1" s="1"/>
  <c r="I3271" i="1" s="1"/>
  <c r="J3264" i="1"/>
  <c r="H3264" i="1"/>
  <c r="G3264" i="1"/>
  <c r="I3249" i="1"/>
  <c r="I3250" i="1" s="1"/>
  <c r="I3251" i="1" s="1"/>
  <c r="I3252" i="1" s="1"/>
  <c r="I3253" i="1" s="1"/>
  <c r="I3254" i="1" s="1"/>
  <c r="I3255" i="1" s="1"/>
  <c r="I3256" i="1" s="1"/>
  <c r="I3257" i="1" s="1"/>
  <c r="I3258" i="1" s="1"/>
  <c r="I3259" i="1" s="1"/>
  <c r="I3260" i="1" s="1"/>
  <c r="I3261" i="1" s="1"/>
  <c r="I3262" i="1" s="1"/>
  <c r="I3263" i="1" s="1"/>
  <c r="J3244" i="1"/>
  <c r="H3244" i="1"/>
  <c r="G3244" i="1"/>
  <c r="I2531" i="1"/>
  <c r="I2532" i="1" s="1"/>
  <c r="I2533" i="1" s="1"/>
  <c r="I2534" i="1" s="1"/>
  <c r="I2535" i="1" s="1"/>
  <c r="I2536" i="1" s="1"/>
  <c r="I2537" i="1" s="1"/>
  <c r="I2538" i="1" s="1"/>
  <c r="I2539" i="1" s="1"/>
  <c r="I2540" i="1" s="1"/>
  <c r="I2541" i="1" s="1"/>
  <c r="I2542" i="1" s="1"/>
  <c r="I2543" i="1" s="1"/>
  <c r="I2544" i="1" s="1"/>
  <c r="I2545" i="1" s="1"/>
  <c r="I2546" i="1" s="1"/>
  <c r="I2547" i="1" s="1"/>
  <c r="I2548" i="1" s="1"/>
  <c r="I2549" i="1" s="1"/>
  <c r="I2550" i="1" s="1"/>
  <c r="I2551" i="1" s="1"/>
  <c r="I2552" i="1" s="1"/>
  <c r="I2553" i="1" s="1"/>
  <c r="I2554" i="1" s="1"/>
  <c r="I2555" i="1" s="1"/>
  <c r="I2556" i="1" s="1"/>
  <c r="I2557" i="1" s="1"/>
  <c r="I2558" i="1" s="1"/>
  <c r="I2559" i="1" s="1"/>
  <c r="I2560" i="1" s="1"/>
  <c r="I2561" i="1" s="1"/>
  <c r="I2562" i="1" s="1"/>
  <c r="I2563" i="1" s="1"/>
  <c r="I2564" i="1" s="1"/>
  <c r="I2565" i="1" s="1"/>
  <c r="I2566" i="1" s="1"/>
  <c r="I2567" i="1" s="1"/>
  <c r="I2568" i="1" s="1"/>
  <c r="I2569" i="1" s="1"/>
  <c r="I2570" i="1" s="1"/>
  <c r="I2571" i="1" s="1"/>
  <c r="I2572" i="1" s="1"/>
  <c r="I2573" i="1" s="1"/>
  <c r="I2574" i="1" s="1"/>
  <c r="I2575" i="1" s="1"/>
  <c r="I2576" i="1" s="1"/>
  <c r="I2577" i="1" s="1"/>
  <c r="I2578" i="1" s="1"/>
  <c r="I2579" i="1" s="1"/>
  <c r="I2580" i="1" s="1"/>
  <c r="I2581" i="1" s="1"/>
  <c r="I2582" i="1" s="1"/>
  <c r="I2583" i="1" s="1"/>
  <c r="I2584" i="1" s="1"/>
  <c r="I2585" i="1" s="1"/>
  <c r="I2586" i="1" s="1"/>
  <c r="I2587" i="1" s="1"/>
  <c r="I2588" i="1" s="1"/>
  <c r="I2589" i="1" s="1"/>
  <c r="I2590" i="1" s="1"/>
  <c r="I2591" i="1" s="1"/>
  <c r="I2592" i="1" s="1"/>
  <c r="I2593" i="1" s="1"/>
  <c r="I2594" i="1" s="1"/>
  <c r="I2595" i="1" s="1"/>
  <c r="I2596" i="1" s="1"/>
  <c r="I2597" i="1" s="1"/>
  <c r="I2598" i="1" s="1"/>
  <c r="I2599" i="1" s="1"/>
  <c r="I2600" i="1" s="1"/>
  <c r="I2601" i="1" s="1"/>
  <c r="I2602" i="1" s="1"/>
  <c r="I2603" i="1" s="1"/>
  <c r="I2604" i="1" s="1"/>
  <c r="I2605" i="1" s="1"/>
  <c r="I2606" i="1" s="1"/>
  <c r="I2607" i="1" s="1"/>
  <c r="I2608" i="1" s="1"/>
  <c r="I2609" i="1" s="1"/>
  <c r="I2610" i="1" s="1"/>
  <c r="I2611" i="1" s="1"/>
  <c r="I2612" i="1" s="1"/>
  <c r="I2613" i="1" s="1"/>
  <c r="I2614" i="1" s="1"/>
  <c r="I2615" i="1" s="1"/>
  <c r="I2616" i="1" s="1"/>
  <c r="I2617" i="1" s="1"/>
  <c r="I2618" i="1" s="1"/>
  <c r="I2619" i="1" s="1"/>
  <c r="I2620" i="1" s="1"/>
  <c r="I2621" i="1" s="1"/>
  <c r="I2622" i="1" s="1"/>
  <c r="I2623" i="1" s="1"/>
  <c r="I2624" i="1" s="1"/>
  <c r="I2625" i="1" s="1"/>
  <c r="I2626" i="1" s="1"/>
  <c r="I2627" i="1" s="1"/>
  <c r="I2628" i="1" s="1"/>
  <c r="I2629" i="1" s="1"/>
  <c r="I2630" i="1" s="1"/>
  <c r="I2631" i="1" s="1"/>
  <c r="I2632" i="1" s="1"/>
  <c r="I2633" i="1" s="1"/>
  <c r="I2634" i="1" s="1"/>
  <c r="I2635" i="1" s="1"/>
  <c r="I2636" i="1" s="1"/>
  <c r="I2637" i="1" s="1"/>
  <c r="I2638" i="1" s="1"/>
  <c r="I2639" i="1" s="1"/>
  <c r="I2640" i="1" s="1"/>
  <c r="I2641" i="1" s="1"/>
  <c r="I2642" i="1" s="1"/>
  <c r="I2643" i="1" s="1"/>
  <c r="I2644" i="1" s="1"/>
  <c r="I2645" i="1" s="1"/>
  <c r="I2646" i="1" s="1"/>
  <c r="I2647" i="1" s="1"/>
  <c r="I2648" i="1" s="1"/>
  <c r="I2649" i="1" s="1"/>
  <c r="I2650" i="1" s="1"/>
  <c r="I2651" i="1" s="1"/>
  <c r="I2652" i="1" s="1"/>
  <c r="I2653" i="1" s="1"/>
  <c r="I2654" i="1" s="1"/>
  <c r="I2655" i="1" s="1"/>
  <c r="I2656" i="1" s="1"/>
  <c r="I2657" i="1" s="1"/>
  <c r="I2658" i="1" s="1"/>
  <c r="I2659" i="1" s="1"/>
  <c r="I2660" i="1" s="1"/>
  <c r="I2661" i="1" s="1"/>
  <c r="I2662" i="1" s="1"/>
  <c r="I2663" i="1" s="1"/>
  <c r="I2664" i="1" s="1"/>
  <c r="I2665" i="1" s="1"/>
  <c r="I2666" i="1" s="1"/>
  <c r="I2667" i="1" s="1"/>
  <c r="I2668" i="1" s="1"/>
  <c r="I2669" i="1" s="1"/>
  <c r="I2670" i="1" s="1"/>
  <c r="I2671" i="1" s="1"/>
  <c r="I2672" i="1" s="1"/>
  <c r="I2673" i="1" s="1"/>
  <c r="I2674" i="1" s="1"/>
  <c r="I2675" i="1" s="1"/>
  <c r="I2676" i="1" s="1"/>
  <c r="I2677" i="1" s="1"/>
  <c r="I2678" i="1" s="1"/>
  <c r="I2679" i="1" s="1"/>
  <c r="I2680" i="1" s="1"/>
  <c r="I2681" i="1" s="1"/>
  <c r="I2682" i="1" s="1"/>
  <c r="I2683" i="1" s="1"/>
  <c r="I2684" i="1" s="1"/>
  <c r="I2685" i="1" s="1"/>
  <c r="I2686" i="1" s="1"/>
  <c r="I2687" i="1" s="1"/>
  <c r="I2688" i="1" s="1"/>
  <c r="I2689" i="1" s="1"/>
  <c r="I2690" i="1" s="1"/>
  <c r="I2691" i="1" s="1"/>
  <c r="I2692" i="1" s="1"/>
  <c r="I2693" i="1" s="1"/>
  <c r="I2694" i="1" s="1"/>
  <c r="I2695" i="1" s="1"/>
  <c r="I2696" i="1" s="1"/>
  <c r="I2697" i="1" s="1"/>
  <c r="I2698" i="1" s="1"/>
  <c r="I2699" i="1" s="1"/>
  <c r="I2700" i="1" s="1"/>
  <c r="I2701" i="1" s="1"/>
  <c r="I2702" i="1" s="1"/>
  <c r="I2703" i="1" s="1"/>
  <c r="I2704" i="1" s="1"/>
  <c r="I2705" i="1" s="1"/>
  <c r="I2706" i="1" s="1"/>
  <c r="I2707" i="1" s="1"/>
  <c r="I2708" i="1" s="1"/>
  <c r="I2709" i="1" s="1"/>
  <c r="I2710" i="1" s="1"/>
  <c r="I2711" i="1" s="1"/>
  <c r="I2712" i="1" s="1"/>
  <c r="I2713" i="1" s="1"/>
  <c r="I2714" i="1" s="1"/>
  <c r="I2715" i="1" s="1"/>
  <c r="I2716" i="1" s="1"/>
  <c r="I2717" i="1" s="1"/>
  <c r="I2718" i="1" s="1"/>
  <c r="I2719" i="1" s="1"/>
  <c r="I2720" i="1" s="1"/>
  <c r="I2721" i="1" s="1"/>
  <c r="I2722" i="1" s="1"/>
  <c r="I2723" i="1" s="1"/>
  <c r="I2724" i="1" s="1"/>
  <c r="I2725" i="1" s="1"/>
  <c r="I2726" i="1" s="1"/>
  <c r="I2727" i="1" s="1"/>
  <c r="I2728" i="1" s="1"/>
  <c r="I2729" i="1" s="1"/>
  <c r="I2730" i="1" s="1"/>
  <c r="I2731" i="1" s="1"/>
  <c r="I2732" i="1" s="1"/>
  <c r="I2733" i="1" s="1"/>
  <c r="I2734" i="1" s="1"/>
  <c r="I2735" i="1" s="1"/>
  <c r="I2736" i="1" s="1"/>
  <c r="I2737" i="1" s="1"/>
  <c r="I2738" i="1" s="1"/>
  <c r="I2739" i="1" s="1"/>
  <c r="I2740" i="1" s="1"/>
  <c r="I2741" i="1" s="1"/>
  <c r="I2742" i="1" s="1"/>
  <c r="I2743" i="1" s="1"/>
  <c r="I2744" i="1" s="1"/>
  <c r="I2745" i="1" s="1"/>
  <c r="I2746" i="1" s="1"/>
  <c r="I2747" i="1" s="1"/>
  <c r="I2748" i="1" s="1"/>
  <c r="I2749" i="1" s="1"/>
  <c r="I2750" i="1" s="1"/>
  <c r="I2751" i="1" s="1"/>
  <c r="I2752" i="1" s="1"/>
  <c r="I2753" i="1" s="1"/>
  <c r="I2754" i="1" s="1"/>
  <c r="I2755" i="1" s="1"/>
  <c r="I2756" i="1" s="1"/>
  <c r="I2757" i="1" s="1"/>
  <c r="I2758" i="1" s="1"/>
  <c r="I2759" i="1" s="1"/>
  <c r="I2760" i="1" s="1"/>
  <c r="I2761" i="1" s="1"/>
  <c r="I2762" i="1" s="1"/>
  <c r="I2763" i="1" s="1"/>
  <c r="I2764" i="1" s="1"/>
  <c r="I2765" i="1" s="1"/>
  <c r="I2766" i="1" s="1"/>
  <c r="I2767" i="1" s="1"/>
  <c r="I2768" i="1" s="1"/>
  <c r="I2769" i="1" s="1"/>
  <c r="I2770" i="1" s="1"/>
  <c r="I2771" i="1" s="1"/>
  <c r="I2772" i="1" s="1"/>
  <c r="I2773" i="1" s="1"/>
  <c r="I2774" i="1" s="1"/>
  <c r="I2775" i="1" s="1"/>
  <c r="I2776" i="1" s="1"/>
  <c r="I2777" i="1" s="1"/>
  <c r="I2778" i="1" s="1"/>
  <c r="I2779" i="1" s="1"/>
  <c r="I2780" i="1" s="1"/>
  <c r="I2781" i="1" s="1"/>
  <c r="I2782" i="1" s="1"/>
  <c r="I2783" i="1" s="1"/>
  <c r="I2784" i="1" s="1"/>
  <c r="I2785" i="1" s="1"/>
  <c r="I2786" i="1" s="1"/>
  <c r="I2787" i="1" s="1"/>
  <c r="I2788" i="1" s="1"/>
  <c r="I2789" i="1" s="1"/>
  <c r="I2790" i="1" s="1"/>
  <c r="I2791" i="1" s="1"/>
  <c r="I2792" i="1" s="1"/>
  <c r="I2793" i="1" s="1"/>
  <c r="I2794" i="1" s="1"/>
  <c r="I2795" i="1" s="1"/>
  <c r="I2796" i="1" s="1"/>
  <c r="I2797" i="1" s="1"/>
  <c r="I2798" i="1" s="1"/>
  <c r="I2799" i="1" s="1"/>
  <c r="I2800" i="1" s="1"/>
  <c r="I2801" i="1" s="1"/>
  <c r="I2802" i="1" s="1"/>
  <c r="I2803" i="1" s="1"/>
  <c r="I2804" i="1" s="1"/>
  <c r="I2805" i="1" s="1"/>
  <c r="I2806" i="1" s="1"/>
  <c r="I2807" i="1" s="1"/>
  <c r="I2808" i="1" s="1"/>
  <c r="I2809" i="1" s="1"/>
  <c r="I2810" i="1" s="1"/>
  <c r="I2811" i="1" s="1"/>
  <c r="I2812" i="1" s="1"/>
  <c r="I2813" i="1" s="1"/>
  <c r="I2814" i="1" s="1"/>
  <c r="I2815" i="1" s="1"/>
  <c r="I2816" i="1" s="1"/>
  <c r="I2817" i="1" s="1"/>
  <c r="I2818" i="1" s="1"/>
  <c r="I2819" i="1" s="1"/>
  <c r="I2820" i="1" s="1"/>
  <c r="I2821" i="1" s="1"/>
  <c r="I2822" i="1" s="1"/>
  <c r="I2823" i="1" s="1"/>
  <c r="I2824" i="1" s="1"/>
  <c r="I2825" i="1" s="1"/>
  <c r="I2826" i="1" s="1"/>
  <c r="I2827" i="1" s="1"/>
  <c r="I2828" i="1" s="1"/>
  <c r="I2829" i="1" s="1"/>
  <c r="I2830" i="1" s="1"/>
  <c r="I2831" i="1" s="1"/>
  <c r="I2832" i="1" s="1"/>
  <c r="I2833" i="1" s="1"/>
  <c r="I2834" i="1" s="1"/>
  <c r="I2835" i="1" s="1"/>
  <c r="I2836" i="1" s="1"/>
  <c r="I2837" i="1" s="1"/>
  <c r="I2838" i="1" s="1"/>
  <c r="I2839" i="1" s="1"/>
  <c r="I2840" i="1" s="1"/>
  <c r="I2841" i="1" s="1"/>
  <c r="I2842" i="1" s="1"/>
  <c r="I2843" i="1" s="1"/>
  <c r="I2844" i="1" s="1"/>
  <c r="I2845" i="1" s="1"/>
  <c r="I2846" i="1" s="1"/>
  <c r="I2847" i="1" s="1"/>
  <c r="I2848" i="1" s="1"/>
  <c r="I2849" i="1" s="1"/>
  <c r="I2850" i="1" s="1"/>
  <c r="I2851" i="1" s="1"/>
  <c r="I2852" i="1" s="1"/>
  <c r="I2853" i="1" s="1"/>
  <c r="I2854" i="1" s="1"/>
  <c r="I2855" i="1" s="1"/>
  <c r="I2856" i="1" s="1"/>
  <c r="I2857" i="1" s="1"/>
  <c r="I2858" i="1" s="1"/>
  <c r="I2859" i="1" s="1"/>
  <c r="I2860" i="1" s="1"/>
  <c r="I2861" i="1" s="1"/>
  <c r="I2862" i="1" s="1"/>
  <c r="I2863" i="1" s="1"/>
  <c r="I2864" i="1" s="1"/>
  <c r="I2865" i="1" s="1"/>
  <c r="I2866" i="1" s="1"/>
  <c r="I2867" i="1" s="1"/>
  <c r="I2868" i="1" s="1"/>
  <c r="I2869" i="1" s="1"/>
  <c r="I2870" i="1" s="1"/>
  <c r="I2871" i="1" s="1"/>
  <c r="I2872" i="1" s="1"/>
  <c r="I2873" i="1" s="1"/>
  <c r="I2874" i="1" s="1"/>
  <c r="I2875" i="1" s="1"/>
  <c r="I2876" i="1" s="1"/>
  <c r="I2877" i="1" s="1"/>
  <c r="I2878" i="1" s="1"/>
  <c r="I2879" i="1" s="1"/>
  <c r="I2880" i="1" s="1"/>
  <c r="I2881" i="1" s="1"/>
  <c r="I2882" i="1" s="1"/>
  <c r="I2883" i="1" s="1"/>
  <c r="I2884" i="1" s="1"/>
  <c r="I2885" i="1" s="1"/>
  <c r="I2886" i="1" s="1"/>
  <c r="I2887" i="1" s="1"/>
  <c r="I2888" i="1" s="1"/>
  <c r="I2889" i="1" s="1"/>
  <c r="I2890" i="1" s="1"/>
  <c r="I2891" i="1" s="1"/>
  <c r="I2892" i="1" s="1"/>
  <c r="I2893" i="1" s="1"/>
  <c r="I2894" i="1" s="1"/>
  <c r="I2895" i="1" s="1"/>
  <c r="I2896" i="1" s="1"/>
  <c r="I2897" i="1" s="1"/>
  <c r="I2898" i="1" s="1"/>
  <c r="I2899" i="1" s="1"/>
  <c r="I2900" i="1" s="1"/>
  <c r="I2901" i="1" s="1"/>
  <c r="I2902" i="1" s="1"/>
  <c r="I2903" i="1" s="1"/>
  <c r="I2904" i="1" s="1"/>
  <c r="I2905" i="1" s="1"/>
  <c r="I2906" i="1" s="1"/>
  <c r="I2907" i="1" s="1"/>
  <c r="I2908" i="1" s="1"/>
  <c r="I2909" i="1" s="1"/>
  <c r="I2910" i="1" s="1"/>
  <c r="I2911" i="1" s="1"/>
  <c r="I2912" i="1" s="1"/>
  <c r="I2913" i="1" s="1"/>
  <c r="I2914" i="1" s="1"/>
  <c r="I2915" i="1" s="1"/>
  <c r="I2916" i="1" s="1"/>
  <c r="I2917" i="1" s="1"/>
  <c r="I2918" i="1" s="1"/>
  <c r="I2919" i="1" s="1"/>
  <c r="I2920" i="1" s="1"/>
  <c r="I2921" i="1" s="1"/>
  <c r="I2922" i="1" s="1"/>
  <c r="I2923" i="1" s="1"/>
  <c r="I2924" i="1" s="1"/>
  <c r="I2925" i="1" s="1"/>
  <c r="I2926" i="1" s="1"/>
  <c r="I2927" i="1" s="1"/>
  <c r="I2928" i="1" s="1"/>
  <c r="I2929" i="1" s="1"/>
  <c r="I2930" i="1" s="1"/>
  <c r="I2931" i="1" s="1"/>
  <c r="I2932" i="1" s="1"/>
  <c r="I2933" i="1" s="1"/>
  <c r="I2934" i="1" s="1"/>
  <c r="I2935" i="1" s="1"/>
  <c r="I2936" i="1" s="1"/>
  <c r="I2937" i="1" s="1"/>
  <c r="I2938" i="1" s="1"/>
  <c r="I2939" i="1" s="1"/>
  <c r="I2940" i="1" s="1"/>
  <c r="I2941" i="1" s="1"/>
  <c r="I2942" i="1" s="1"/>
  <c r="I2943" i="1" s="1"/>
  <c r="I2944" i="1" s="1"/>
  <c r="I2945" i="1" s="1"/>
  <c r="I2946" i="1" s="1"/>
  <c r="I2947" i="1" s="1"/>
  <c r="I2948" i="1" s="1"/>
  <c r="I2949" i="1" s="1"/>
  <c r="I2950" i="1" s="1"/>
  <c r="I2951" i="1" s="1"/>
  <c r="I2952" i="1" s="1"/>
  <c r="I2953" i="1" s="1"/>
  <c r="I2954" i="1" s="1"/>
  <c r="I2955" i="1" s="1"/>
  <c r="I2956" i="1" s="1"/>
  <c r="I2957" i="1" s="1"/>
  <c r="I2958" i="1" s="1"/>
  <c r="I2959" i="1" s="1"/>
  <c r="I2960" i="1" s="1"/>
  <c r="I2961" i="1" s="1"/>
  <c r="I2962" i="1" s="1"/>
  <c r="I2963" i="1" s="1"/>
  <c r="I2964" i="1" s="1"/>
  <c r="I2965" i="1" s="1"/>
  <c r="I2966" i="1" s="1"/>
  <c r="I2967" i="1" s="1"/>
  <c r="I2968" i="1" s="1"/>
  <c r="I2969" i="1" s="1"/>
  <c r="I2970" i="1" s="1"/>
  <c r="I2971" i="1" s="1"/>
  <c r="I2972" i="1" s="1"/>
  <c r="I2973" i="1" s="1"/>
  <c r="I2974" i="1" s="1"/>
  <c r="I2975" i="1" s="1"/>
  <c r="I2976" i="1" s="1"/>
  <c r="I2977" i="1" s="1"/>
  <c r="I2978" i="1" s="1"/>
  <c r="I2979" i="1" s="1"/>
  <c r="I2980" i="1" s="1"/>
  <c r="I2981" i="1" s="1"/>
  <c r="I2982" i="1" s="1"/>
  <c r="I2983" i="1" s="1"/>
  <c r="I2984" i="1" s="1"/>
  <c r="I2985" i="1" s="1"/>
  <c r="I2986" i="1" s="1"/>
  <c r="I2987" i="1" s="1"/>
  <c r="I2988" i="1" s="1"/>
  <c r="I2989" i="1" s="1"/>
  <c r="I2990" i="1" s="1"/>
  <c r="I2991" i="1" s="1"/>
  <c r="I2992" i="1" s="1"/>
  <c r="I2993" i="1" s="1"/>
  <c r="I2994" i="1" s="1"/>
  <c r="I2995" i="1" s="1"/>
  <c r="I2996" i="1" s="1"/>
  <c r="I2997" i="1" s="1"/>
  <c r="I2998" i="1" s="1"/>
  <c r="I2999" i="1" s="1"/>
  <c r="I3000" i="1" s="1"/>
  <c r="I3001" i="1" s="1"/>
  <c r="I3002" i="1" s="1"/>
  <c r="I3003" i="1" s="1"/>
  <c r="I3004" i="1" s="1"/>
  <c r="I3005" i="1" s="1"/>
  <c r="I3006" i="1" s="1"/>
  <c r="I3007" i="1" s="1"/>
  <c r="I3008" i="1" s="1"/>
  <c r="I3009" i="1" s="1"/>
  <c r="I3010" i="1" s="1"/>
  <c r="I3011" i="1" s="1"/>
  <c r="I3012" i="1" s="1"/>
  <c r="I3013" i="1" s="1"/>
  <c r="I3014" i="1" s="1"/>
  <c r="I3015" i="1" s="1"/>
  <c r="I3016" i="1" s="1"/>
  <c r="I3017" i="1" s="1"/>
  <c r="I3018" i="1" s="1"/>
  <c r="I3019" i="1" s="1"/>
  <c r="I3020" i="1" s="1"/>
  <c r="I3021" i="1" s="1"/>
  <c r="I3022" i="1" s="1"/>
  <c r="I3023" i="1" s="1"/>
  <c r="I3024" i="1" s="1"/>
  <c r="I3025" i="1" s="1"/>
  <c r="I3026" i="1" s="1"/>
  <c r="I3027" i="1" s="1"/>
  <c r="I3028" i="1" s="1"/>
  <c r="I3029" i="1" s="1"/>
  <c r="I3030" i="1" s="1"/>
  <c r="I3031" i="1" s="1"/>
  <c r="I3032" i="1" s="1"/>
  <c r="I3033" i="1" s="1"/>
  <c r="I3034" i="1" s="1"/>
  <c r="I3035" i="1" s="1"/>
  <c r="I3036" i="1" s="1"/>
  <c r="I3037" i="1" s="1"/>
  <c r="I3038" i="1" s="1"/>
  <c r="I3039" i="1" s="1"/>
  <c r="I3040" i="1" s="1"/>
  <c r="I3041" i="1" s="1"/>
  <c r="I3042" i="1" s="1"/>
  <c r="I3043" i="1" s="1"/>
  <c r="I3044" i="1" s="1"/>
  <c r="I3045" i="1" s="1"/>
  <c r="I3046" i="1" s="1"/>
  <c r="I3047" i="1" s="1"/>
  <c r="I3048" i="1" s="1"/>
  <c r="I3049" i="1" s="1"/>
  <c r="I3050" i="1" s="1"/>
  <c r="I3051" i="1" s="1"/>
  <c r="I3052" i="1" s="1"/>
  <c r="I3053" i="1" s="1"/>
  <c r="I3054" i="1" s="1"/>
  <c r="I3055" i="1" s="1"/>
  <c r="I3056" i="1" s="1"/>
  <c r="I3057" i="1" s="1"/>
  <c r="I3058" i="1" s="1"/>
  <c r="I3059" i="1" s="1"/>
  <c r="I3060" i="1" s="1"/>
  <c r="I3061" i="1" s="1"/>
  <c r="I3062" i="1" s="1"/>
  <c r="I3063" i="1" s="1"/>
  <c r="I3064" i="1" s="1"/>
  <c r="I3065" i="1" s="1"/>
  <c r="I3066" i="1" s="1"/>
  <c r="I3067" i="1" s="1"/>
  <c r="I3068" i="1" s="1"/>
  <c r="I3069" i="1" s="1"/>
  <c r="I3070" i="1" s="1"/>
  <c r="I3071" i="1" s="1"/>
  <c r="I3072" i="1" s="1"/>
  <c r="I3073" i="1" s="1"/>
  <c r="I3074" i="1" s="1"/>
  <c r="I3075" i="1" s="1"/>
  <c r="I3076" i="1" s="1"/>
  <c r="I3077" i="1" s="1"/>
  <c r="I3078" i="1" s="1"/>
  <c r="I3079" i="1" s="1"/>
  <c r="I3080" i="1" s="1"/>
  <c r="I3081" i="1" s="1"/>
  <c r="I3082" i="1" s="1"/>
  <c r="I3083" i="1" s="1"/>
  <c r="I3084" i="1" s="1"/>
  <c r="I3085" i="1" s="1"/>
  <c r="I3086" i="1" s="1"/>
  <c r="I3087" i="1" s="1"/>
  <c r="I3088" i="1" s="1"/>
  <c r="I3089" i="1" s="1"/>
  <c r="I3090" i="1" s="1"/>
  <c r="I3091" i="1" s="1"/>
  <c r="I3092" i="1" s="1"/>
  <c r="I3093" i="1" s="1"/>
  <c r="I3094" i="1" s="1"/>
  <c r="I3095" i="1" s="1"/>
  <c r="I3096" i="1" s="1"/>
  <c r="I3097" i="1" s="1"/>
  <c r="I3098" i="1" s="1"/>
  <c r="I3099" i="1" s="1"/>
  <c r="I3100" i="1" s="1"/>
  <c r="I3101" i="1" s="1"/>
  <c r="I3102" i="1" s="1"/>
  <c r="I3103" i="1" s="1"/>
  <c r="I3104" i="1" s="1"/>
  <c r="I3105" i="1" s="1"/>
  <c r="I3106" i="1" s="1"/>
  <c r="I3107" i="1" s="1"/>
  <c r="I3108" i="1" s="1"/>
  <c r="I3109" i="1" s="1"/>
  <c r="I3110" i="1" s="1"/>
  <c r="I3111" i="1" s="1"/>
  <c r="I3112" i="1" s="1"/>
  <c r="I3113" i="1" s="1"/>
  <c r="I3114" i="1" s="1"/>
  <c r="I3115" i="1" s="1"/>
  <c r="I3116" i="1" s="1"/>
  <c r="I3117" i="1" s="1"/>
  <c r="I3118" i="1" s="1"/>
  <c r="I3119" i="1" s="1"/>
  <c r="I3120" i="1" s="1"/>
  <c r="I3121" i="1" s="1"/>
  <c r="I3122" i="1" s="1"/>
  <c r="I3123" i="1" s="1"/>
  <c r="I3124" i="1" s="1"/>
  <c r="I3125" i="1" s="1"/>
  <c r="I3126" i="1" s="1"/>
  <c r="I3127" i="1" s="1"/>
  <c r="I3128" i="1" s="1"/>
  <c r="I3129" i="1" s="1"/>
  <c r="I3130" i="1" s="1"/>
  <c r="I3131" i="1" s="1"/>
  <c r="I3132" i="1" s="1"/>
  <c r="I3133" i="1" s="1"/>
  <c r="I3134" i="1" s="1"/>
  <c r="I3135" i="1" s="1"/>
  <c r="I3136" i="1" s="1"/>
  <c r="I3137" i="1" s="1"/>
  <c r="I3138" i="1" s="1"/>
  <c r="I3139" i="1" s="1"/>
  <c r="I3140" i="1" s="1"/>
  <c r="I3141" i="1" s="1"/>
  <c r="I3142" i="1" s="1"/>
  <c r="I3143" i="1" s="1"/>
  <c r="I3144" i="1" s="1"/>
  <c r="I3145" i="1" s="1"/>
  <c r="I3146" i="1" s="1"/>
  <c r="I3147" i="1" s="1"/>
  <c r="I3148" i="1" s="1"/>
  <c r="I3149" i="1" s="1"/>
  <c r="I3150" i="1" s="1"/>
  <c r="I3151" i="1" s="1"/>
  <c r="I3152" i="1" s="1"/>
  <c r="I3153" i="1" s="1"/>
  <c r="I3154" i="1" s="1"/>
  <c r="I3155" i="1" s="1"/>
  <c r="I3156" i="1" s="1"/>
  <c r="I3157" i="1" s="1"/>
  <c r="I3158" i="1" s="1"/>
  <c r="I3159" i="1" s="1"/>
  <c r="I3160" i="1" s="1"/>
  <c r="I3161" i="1" s="1"/>
  <c r="I3162" i="1" s="1"/>
  <c r="I3163" i="1" s="1"/>
  <c r="I3164" i="1" s="1"/>
  <c r="I3165" i="1" s="1"/>
  <c r="I3166" i="1" s="1"/>
  <c r="I3167" i="1" s="1"/>
  <c r="I3168" i="1" s="1"/>
  <c r="I3169" i="1" s="1"/>
  <c r="I3170" i="1" s="1"/>
  <c r="I3171" i="1" s="1"/>
  <c r="I3172" i="1" s="1"/>
  <c r="I3173" i="1" s="1"/>
  <c r="I3174" i="1" s="1"/>
  <c r="I3175" i="1" s="1"/>
  <c r="I3176" i="1" s="1"/>
  <c r="I3177" i="1" s="1"/>
  <c r="I3178" i="1" s="1"/>
  <c r="I3179" i="1" s="1"/>
  <c r="I3180" i="1" s="1"/>
  <c r="I3181" i="1" s="1"/>
  <c r="I3182" i="1" s="1"/>
  <c r="I3183" i="1" s="1"/>
  <c r="I3184" i="1" s="1"/>
  <c r="I3185" i="1" s="1"/>
  <c r="I3186" i="1" s="1"/>
  <c r="I3187" i="1" s="1"/>
  <c r="I3188" i="1" s="1"/>
  <c r="I3189" i="1" s="1"/>
  <c r="I3190" i="1" s="1"/>
  <c r="I3191" i="1" s="1"/>
  <c r="I3192" i="1" s="1"/>
  <c r="I3193" i="1" s="1"/>
  <c r="I3194" i="1" s="1"/>
  <c r="I3195" i="1" s="1"/>
  <c r="I3196" i="1" s="1"/>
  <c r="I3197" i="1" s="1"/>
  <c r="I3198" i="1" s="1"/>
  <c r="I3199" i="1" s="1"/>
  <c r="I3200" i="1" s="1"/>
  <c r="I3201" i="1" s="1"/>
  <c r="I3202" i="1" s="1"/>
  <c r="I3203" i="1" s="1"/>
  <c r="I3204" i="1" s="1"/>
  <c r="I3205" i="1" s="1"/>
  <c r="I3206" i="1" s="1"/>
  <c r="I3207" i="1" s="1"/>
  <c r="I3208" i="1" s="1"/>
  <c r="I3209" i="1" s="1"/>
  <c r="I3210" i="1" s="1"/>
  <c r="I3211" i="1" s="1"/>
  <c r="I3212" i="1" s="1"/>
  <c r="I3213" i="1" s="1"/>
  <c r="I3214" i="1" s="1"/>
  <c r="I3215" i="1" s="1"/>
  <c r="I3216" i="1" s="1"/>
  <c r="I3217" i="1" s="1"/>
  <c r="I3218" i="1" s="1"/>
  <c r="I3219" i="1" s="1"/>
  <c r="I3220" i="1" s="1"/>
  <c r="I3221" i="1" s="1"/>
  <c r="I3222" i="1" s="1"/>
  <c r="I3223" i="1" s="1"/>
  <c r="I3224" i="1" s="1"/>
  <c r="I3225" i="1" s="1"/>
  <c r="I3226" i="1" s="1"/>
  <c r="I3227" i="1" s="1"/>
  <c r="I3228" i="1" s="1"/>
  <c r="I3229" i="1" s="1"/>
  <c r="I3230" i="1" s="1"/>
  <c r="I3231" i="1" s="1"/>
  <c r="I3232" i="1" s="1"/>
  <c r="I3233" i="1" s="1"/>
  <c r="I3234" i="1" s="1"/>
  <c r="I3235" i="1" s="1"/>
  <c r="I3236" i="1" s="1"/>
  <c r="I3237" i="1" s="1"/>
  <c r="I3238" i="1" s="1"/>
  <c r="I3239" i="1" s="1"/>
  <c r="I3240" i="1" s="1"/>
  <c r="I3241" i="1" s="1"/>
  <c r="I3242" i="1" s="1"/>
  <c r="I3243" i="1" s="1"/>
  <c r="I2530" i="1"/>
  <c r="J2525" i="1"/>
  <c r="H2525" i="1"/>
  <c r="G2525" i="1"/>
  <c r="I2523" i="1"/>
  <c r="I2524" i="1" s="1"/>
  <c r="I2527" i="1" s="1"/>
  <c r="I2522" i="1"/>
  <c r="J2517" i="1"/>
  <c r="H2517" i="1"/>
  <c r="G2517" i="1"/>
  <c r="I2516" i="1"/>
  <c r="I2519" i="1" s="1"/>
  <c r="I2515" i="1"/>
  <c r="I2514" i="1"/>
  <c r="J2509" i="1"/>
  <c r="H2509" i="1"/>
  <c r="G2509" i="1"/>
  <c r="I2508" i="1"/>
  <c r="I2507" i="1"/>
  <c r="J2502" i="1"/>
  <c r="I2502" i="1"/>
  <c r="H2502" i="1"/>
  <c r="G2502" i="1"/>
  <c r="I2500" i="1"/>
  <c r="I2501" i="1" s="1"/>
  <c r="I2504" i="1" s="1"/>
  <c r="J2495" i="1"/>
  <c r="H2495" i="1"/>
  <c r="G2495" i="1"/>
  <c r="I2493" i="1"/>
  <c r="I2494" i="1" s="1"/>
  <c r="I2495" i="1" s="1"/>
  <c r="J2488" i="1"/>
  <c r="H2488" i="1"/>
  <c r="G2488" i="1"/>
  <c r="I2487" i="1"/>
  <c r="I2488" i="1" s="1"/>
  <c r="I2486" i="1"/>
  <c r="J2481" i="1"/>
  <c r="I2481" i="1"/>
  <c r="H2481" i="1"/>
  <c r="G2481" i="1"/>
  <c r="I2479" i="1"/>
  <c r="I2480" i="1" s="1"/>
  <c r="I2483" i="1" s="1"/>
  <c r="J2474" i="1"/>
  <c r="H2474" i="1"/>
  <c r="G2474" i="1"/>
  <c r="I2472" i="1"/>
  <c r="I2473" i="1" s="1"/>
  <c r="J2467" i="1"/>
  <c r="H2467" i="1"/>
  <c r="G2467" i="1"/>
  <c r="I2465" i="1"/>
  <c r="I2466" i="1" s="1"/>
  <c r="I2467" i="1" s="1"/>
  <c r="J2460" i="1"/>
  <c r="H2460" i="1"/>
  <c r="G2460" i="1"/>
  <c r="I2459" i="1"/>
  <c r="I2460" i="1" s="1"/>
  <c r="I2458" i="1"/>
  <c r="J2453" i="1"/>
  <c r="H2453" i="1"/>
  <c r="G2453" i="1"/>
  <c r="I2452" i="1"/>
  <c r="I2451" i="1"/>
  <c r="J2446" i="1"/>
  <c r="I2446" i="1"/>
  <c r="H2446" i="1"/>
  <c r="G2446" i="1"/>
  <c r="I2443" i="1"/>
  <c r="I2444" i="1" s="1"/>
  <c r="I2445" i="1" s="1"/>
  <c r="I2448" i="1" s="1"/>
  <c r="J2438" i="1"/>
  <c r="H2438" i="1"/>
  <c r="G2438" i="1"/>
  <c r="I2436" i="1"/>
  <c r="I2437" i="1" s="1"/>
  <c r="J2431" i="1"/>
  <c r="H2431" i="1"/>
  <c r="G2431" i="1"/>
  <c r="I2429" i="1"/>
  <c r="I2430" i="1" s="1"/>
  <c r="I2431" i="1" s="1"/>
  <c r="J2424" i="1"/>
  <c r="H2424" i="1"/>
  <c r="G2424" i="1"/>
  <c r="I2423" i="1"/>
  <c r="I2424" i="1" s="1"/>
  <c r="I2422" i="1"/>
  <c r="J2417" i="1"/>
  <c r="H2417" i="1"/>
  <c r="G2417" i="1"/>
  <c r="I2416" i="1"/>
  <c r="I2415" i="1"/>
  <c r="J2410" i="1"/>
  <c r="I2410" i="1"/>
  <c r="H2410" i="1"/>
  <c r="G2410" i="1"/>
  <c r="I2408" i="1"/>
  <c r="I2409" i="1" s="1"/>
  <c r="I2412" i="1" s="1"/>
  <c r="J2403" i="1"/>
  <c r="H2403" i="1"/>
  <c r="G2403" i="1"/>
  <c r="I2400" i="1"/>
  <c r="I2401" i="1" s="1"/>
  <c r="I2402" i="1" s="1"/>
  <c r="I2403" i="1" s="1"/>
  <c r="J2395" i="1"/>
  <c r="H2395" i="1"/>
  <c r="G2395" i="1"/>
  <c r="I2393" i="1"/>
  <c r="I2394" i="1" s="1"/>
  <c r="I2395" i="1" s="1"/>
  <c r="J2388" i="1"/>
  <c r="H2388" i="1"/>
  <c r="G2388" i="1"/>
  <c r="I2387" i="1"/>
  <c r="I2388" i="1" s="1"/>
  <c r="I2386" i="1"/>
  <c r="J2381" i="1"/>
  <c r="H2381" i="1"/>
  <c r="G2381" i="1"/>
  <c r="I2380" i="1"/>
  <c r="I2383" i="1" s="1"/>
  <c r="I2379" i="1"/>
  <c r="J2374" i="1"/>
  <c r="H2374" i="1"/>
  <c r="G2374" i="1"/>
  <c r="I2372" i="1"/>
  <c r="I2373" i="1" s="1"/>
  <c r="I2376" i="1" s="1"/>
  <c r="J2367" i="1"/>
  <c r="H2367" i="1"/>
  <c r="G2367" i="1"/>
  <c r="I2365" i="1"/>
  <c r="I2366" i="1" s="1"/>
  <c r="I2367" i="1" s="1"/>
  <c r="J2360" i="1"/>
  <c r="H2360" i="1"/>
  <c r="G2360" i="1"/>
  <c r="I2308" i="1"/>
  <c r="I2309" i="1" s="1"/>
  <c r="I2310" i="1" s="1"/>
  <c r="I2311" i="1" s="1"/>
  <c r="I2312" i="1" s="1"/>
  <c r="I2313" i="1" s="1"/>
  <c r="I2314" i="1" s="1"/>
  <c r="I2315" i="1" s="1"/>
  <c r="I2316" i="1" s="1"/>
  <c r="I2317" i="1" s="1"/>
  <c r="I2318" i="1" s="1"/>
  <c r="I2319" i="1" s="1"/>
  <c r="I2320" i="1" s="1"/>
  <c r="I2321" i="1" s="1"/>
  <c r="I2322" i="1" s="1"/>
  <c r="I2323" i="1" s="1"/>
  <c r="I2324" i="1" s="1"/>
  <c r="I2325" i="1" s="1"/>
  <c r="I2326" i="1" s="1"/>
  <c r="I2327" i="1" s="1"/>
  <c r="I2328" i="1" s="1"/>
  <c r="I2329" i="1" s="1"/>
  <c r="I2330" i="1" s="1"/>
  <c r="I2331" i="1" s="1"/>
  <c r="I2332" i="1" s="1"/>
  <c r="I2333" i="1" s="1"/>
  <c r="I2334" i="1" s="1"/>
  <c r="I2335" i="1" s="1"/>
  <c r="I2336" i="1" s="1"/>
  <c r="I2337" i="1" s="1"/>
  <c r="I2338" i="1" s="1"/>
  <c r="I2339" i="1" s="1"/>
  <c r="I2340" i="1" s="1"/>
  <c r="I2341" i="1" s="1"/>
  <c r="I2342" i="1" s="1"/>
  <c r="I2343" i="1" s="1"/>
  <c r="I2344" i="1" s="1"/>
  <c r="I2345" i="1" s="1"/>
  <c r="I2346" i="1" s="1"/>
  <c r="I2347" i="1" s="1"/>
  <c r="I2348" i="1" s="1"/>
  <c r="I2349" i="1" s="1"/>
  <c r="I2350" i="1" s="1"/>
  <c r="I2351" i="1" s="1"/>
  <c r="I2352" i="1" s="1"/>
  <c r="I2353" i="1" s="1"/>
  <c r="I2354" i="1" s="1"/>
  <c r="I2355" i="1" s="1"/>
  <c r="I2356" i="1" s="1"/>
  <c r="I2357" i="1" s="1"/>
  <c r="I2358" i="1" s="1"/>
  <c r="I2359" i="1" s="1"/>
  <c r="I2307" i="1"/>
  <c r="I2305" i="1"/>
  <c r="I2306" i="1" s="1"/>
  <c r="J2300" i="1"/>
  <c r="H2300" i="1"/>
  <c r="G2300" i="1"/>
  <c r="I2296" i="1"/>
  <c r="I2297" i="1" s="1"/>
  <c r="I2298" i="1" s="1"/>
  <c r="I2299" i="1" s="1"/>
  <c r="I2295" i="1"/>
  <c r="I2293" i="1"/>
  <c r="I2294" i="1" s="1"/>
  <c r="J2288" i="1"/>
  <c r="H2288" i="1"/>
  <c r="G2288" i="1"/>
  <c r="I2252" i="1"/>
  <c r="I2253" i="1" s="1"/>
  <c r="I2254" i="1" s="1"/>
  <c r="I2255" i="1" s="1"/>
  <c r="I2256" i="1" s="1"/>
  <c r="I2257" i="1" s="1"/>
  <c r="I2258" i="1" s="1"/>
  <c r="I2259" i="1" s="1"/>
  <c r="I2260" i="1" s="1"/>
  <c r="I2261" i="1" s="1"/>
  <c r="I2262" i="1" s="1"/>
  <c r="I2263" i="1" s="1"/>
  <c r="I2264" i="1" s="1"/>
  <c r="I2265" i="1" s="1"/>
  <c r="I2266" i="1" s="1"/>
  <c r="I2267" i="1" s="1"/>
  <c r="I2268" i="1" s="1"/>
  <c r="I2269" i="1" s="1"/>
  <c r="I2270" i="1" s="1"/>
  <c r="I2271" i="1" s="1"/>
  <c r="I2272" i="1" s="1"/>
  <c r="I2273" i="1" s="1"/>
  <c r="I2274" i="1" s="1"/>
  <c r="I2275" i="1" s="1"/>
  <c r="I2276" i="1" s="1"/>
  <c r="I2277" i="1" s="1"/>
  <c r="I2278" i="1" s="1"/>
  <c r="I2279" i="1" s="1"/>
  <c r="I2280" i="1" s="1"/>
  <c r="I2281" i="1" s="1"/>
  <c r="I2282" i="1" s="1"/>
  <c r="I2283" i="1" s="1"/>
  <c r="I2284" i="1" s="1"/>
  <c r="I2285" i="1" s="1"/>
  <c r="I2286" i="1" s="1"/>
  <c r="I2287" i="1" s="1"/>
  <c r="I2251" i="1"/>
  <c r="J2246" i="1"/>
  <c r="I2246" i="1"/>
  <c r="H2246" i="1"/>
  <c r="G2246" i="1"/>
  <c r="I2244" i="1"/>
  <c r="I2245" i="1" s="1"/>
  <c r="I2248" i="1" s="1"/>
  <c r="J2239" i="1"/>
  <c r="H2239" i="1"/>
  <c r="G2239" i="1"/>
  <c r="I2237" i="1"/>
  <c r="I2238" i="1" s="1"/>
  <c r="I2239" i="1" s="1"/>
  <c r="I2234" i="1"/>
  <c r="J2232" i="1"/>
  <c r="H2232" i="1"/>
  <c r="G2232" i="1"/>
  <c r="I2231" i="1"/>
  <c r="I2232" i="1" s="1"/>
  <c r="I2230" i="1"/>
  <c r="J2225" i="1"/>
  <c r="H2225" i="1"/>
  <c r="G2225" i="1"/>
  <c r="I2054" i="1"/>
  <c r="I2055" i="1" s="1"/>
  <c r="I2056" i="1" s="1"/>
  <c r="I2057" i="1" s="1"/>
  <c r="I2058" i="1" s="1"/>
  <c r="I2059" i="1" s="1"/>
  <c r="I2060" i="1" s="1"/>
  <c r="I2061" i="1" s="1"/>
  <c r="I2062" i="1" s="1"/>
  <c r="I2063" i="1" s="1"/>
  <c r="I2064" i="1" s="1"/>
  <c r="I2065" i="1" s="1"/>
  <c r="I2066" i="1" s="1"/>
  <c r="I2067" i="1" s="1"/>
  <c r="I2068" i="1" s="1"/>
  <c r="I2069" i="1" s="1"/>
  <c r="I2070" i="1" s="1"/>
  <c r="I2071" i="1" s="1"/>
  <c r="I2072" i="1" s="1"/>
  <c r="I2073" i="1" s="1"/>
  <c r="I2074" i="1" s="1"/>
  <c r="I2075" i="1" s="1"/>
  <c r="I2076" i="1" s="1"/>
  <c r="I2077" i="1" s="1"/>
  <c r="I2078" i="1" s="1"/>
  <c r="I2079" i="1" s="1"/>
  <c r="I2080" i="1" s="1"/>
  <c r="I2081" i="1" s="1"/>
  <c r="I2082" i="1" s="1"/>
  <c r="I2083" i="1" s="1"/>
  <c r="I2084" i="1" s="1"/>
  <c r="I2085" i="1" s="1"/>
  <c r="I2086" i="1" s="1"/>
  <c r="I2087" i="1" s="1"/>
  <c r="I2088" i="1" s="1"/>
  <c r="I2089" i="1" s="1"/>
  <c r="I2090" i="1" s="1"/>
  <c r="I2091" i="1" s="1"/>
  <c r="I2092" i="1" s="1"/>
  <c r="I2093" i="1" s="1"/>
  <c r="I2094" i="1" s="1"/>
  <c r="I2095" i="1" s="1"/>
  <c r="I2096" i="1" s="1"/>
  <c r="I2097" i="1" s="1"/>
  <c r="I2098" i="1" s="1"/>
  <c r="I2099" i="1" s="1"/>
  <c r="I2100" i="1" s="1"/>
  <c r="I2101" i="1" s="1"/>
  <c r="I2102" i="1" s="1"/>
  <c r="I2103" i="1" s="1"/>
  <c r="I2104" i="1" s="1"/>
  <c r="I2105" i="1" s="1"/>
  <c r="I2106" i="1" s="1"/>
  <c r="I2107" i="1" s="1"/>
  <c r="I2108" i="1" s="1"/>
  <c r="I2109" i="1" s="1"/>
  <c r="I2110" i="1" s="1"/>
  <c r="I2111" i="1" s="1"/>
  <c r="I2112" i="1" s="1"/>
  <c r="I2113" i="1" s="1"/>
  <c r="I2114" i="1" s="1"/>
  <c r="I2115" i="1" s="1"/>
  <c r="I2116" i="1" s="1"/>
  <c r="I2117" i="1" s="1"/>
  <c r="I2118" i="1" s="1"/>
  <c r="I2119" i="1" s="1"/>
  <c r="I2120" i="1" s="1"/>
  <c r="I2121" i="1" s="1"/>
  <c r="I2122" i="1" s="1"/>
  <c r="I2123" i="1" s="1"/>
  <c r="I2124" i="1" s="1"/>
  <c r="I2125" i="1" s="1"/>
  <c r="I2126" i="1" s="1"/>
  <c r="I2127" i="1" s="1"/>
  <c r="I2128" i="1" s="1"/>
  <c r="I2129" i="1" s="1"/>
  <c r="I2130" i="1" s="1"/>
  <c r="I2131" i="1" s="1"/>
  <c r="I2132" i="1" s="1"/>
  <c r="I2133" i="1" s="1"/>
  <c r="I2134" i="1" s="1"/>
  <c r="I2135" i="1" s="1"/>
  <c r="I2136" i="1" s="1"/>
  <c r="I2137" i="1" s="1"/>
  <c r="I2138" i="1" s="1"/>
  <c r="I2139" i="1" s="1"/>
  <c r="I2140" i="1" s="1"/>
  <c r="I2141" i="1" s="1"/>
  <c r="I2142" i="1" s="1"/>
  <c r="I2143" i="1" s="1"/>
  <c r="I2144" i="1" s="1"/>
  <c r="I2145" i="1" s="1"/>
  <c r="I2146" i="1" s="1"/>
  <c r="I2147" i="1" s="1"/>
  <c r="I2148" i="1" s="1"/>
  <c r="I2149" i="1" s="1"/>
  <c r="I2150" i="1" s="1"/>
  <c r="I2151" i="1" s="1"/>
  <c r="I2152" i="1" s="1"/>
  <c r="I2153" i="1" s="1"/>
  <c r="I2154" i="1" s="1"/>
  <c r="I2155" i="1" s="1"/>
  <c r="I2156" i="1" s="1"/>
  <c r="I2157" i="1" s="1"/>
  <c r="I2158" i="1" s="1"/>
  <c r="I2159" i="1" s="1"/>
  <c r="I2160" i="1" s="1"/>
  <c r="I2161" i="1" s="1"/>
  <c r="I2162" i="1" s="1"/>
  <c r="I2163" i="1" s="1"/>
  <c r="I2164" i="1" s="1"/>
  <c r="I2165" i="1" s="1"/>
  <c r="I2166" i="1" s="1"/>
  <c r="I2167" i="1" s="1"/>
  <c r="I2168" i="1" s="1"/>
  <c r="I2169" i="1" s="1"/>
  <c r="I2170" i="1" s="1"/>
  <c r="I2171" i="1" s="1"/>
  <c r="I2172" i="1" s="1"/>
  <c r="I2173" i="1" s="1"/>
  <c r="I2174" i="1" s="1"/>
  <c r="I2175" i="1" s="1"/>
  <c r="I2176" i="1" s="1"/>
  <c r="I2177" i="1" s="1"/>
  <c r="I2178" i="1" s="1"/>
  <c r="I2179" i="1" s="1"/>
  <c r="I2180" i="1" s="1"/>
  <c r="I2181" i="1" s="1"/>
  <c r="I2182" i="1" s="1"/>
  <c r="I2183" i="1" s="1"/>
  <c r="I2184" i="1" s="1"/>
  <c r="I2185" i="1" s="1"/>
  <c r="I2186" i="1" s="1"/>
  <c r="I2187" i="1" s="1"/>
  <c r="I2188" i="1" s="1"/>
  <c r="I2189" i="1" s="1"/>
  <c r="I2190" i="1" s="1"/>
  <c r="I2191" i="1" s="1"/>
  <c r="I2192" i="1" s="1"/>
  <c r="I2193" i="1" s="1"/>
  <c r="I2194" i="1" s="1"/>
  <c r="I2195" i="1" s="1"/>
  <c r="I2196" i="1" s="1"/>
  <c r="I2197" i="1" s="1"/>
  <c r="I2198" i="1" s="1"/>
  <c r="I2199" i="1" s="1"/>
  <c r="I2200" i="1" s="1"/>
  <c r="I2201" i="1" s="1"/>
  <c r="I2202" i="1" s="1"/>
  <c r="I2203" i="1" s="1"/>
  <c r="I2204" i="1" s="1"/>
  <c r="I2205" i="1" s="1"/>
  <c r="I2206" i="1" s="1"/>
  <c r="I2207" i="1" s="1"/>
  <c r="I2208" i="1" s="1"/>
  <c r="I2209" i="1" s="1"/>
  <c r="I2210" i="1" s="1"/>
  <c r="I2211" i="1" s="1"/>
  <c r="I2212" i="1" s="1"/>
  <c r="I2213" i="1" s="1"/>
  <c r="I2214" i="1" s="1"/>
  <c r="I2215" i="1" s="1"/>
  <c r="I2216" i="1" s="1"/>
  <c r="I2217" i="1" s="1"/>
  <c r="I2218" i="1" s="1"/>
  <c r="I2219" i="1" s="1"/>
  <c r="I2220" i="1" s="1"/>
  <c r="I2221" i="1" s="1"/>
  <c r="I2222" i="1" s="1"/>
  <c r="I2223" i="1" s="1"/>
  <c r="I2224" i="1" s="1"/>
  <c r="I2053" i="1"/>
  <c r="J2048" i="1"/>
  <c r="H2048" i="1"/>
  <c r="G2048" i="1"/>
  <c r="I2039" i="1"/>
  <c r="I2040" i="1" s="1"/>
  <c r="I2041" i="1" s="1"/>
  <c r="I2042" i="1" s="1"/>
  <c r="I2043" i="1" s="1"/>
  <c r="I2044" i="1" s="1"/>
  <c r="I2045" i="1" s="1"/>
  <c r="I2046" i="1" s="1"/>
  <c r="I2047" i="1" s="1"/>
  <c r="J2034" i="1"/>
  <c r="H2034" i="1"/>
  <c r="G2034" i="1"/>
  <c r="I1966" i="1"/>
  <c r="I1967" i="1" s="1"/>
  <c r="I1968" i="1" s="1"/>
  <c r="I1969" i="1" s="1"/>
  <c r="I1970" i="1" s="1"/>
  <c r="I1971" i="1" s="1"/>
  <c r="I1972" i="1" s="1"/>
  <c r="I1973" i="1" s="1"/>
  <c r="I1974" i="1" s="1"/>
  <c r="I1975" i="1" s="1"/>
  <c r="I1976" i="1" s="1"/>
  <c r="I1977" i="1" s="1"/>
  <c r="I1978" i="1" s="1"/>
  <c r="I1979" i="1" s="1"/>
  <c r="I1980" i="1" s="1"/>
  <c r="I1981" i="1" s="1"/>
  <c r="I1982" i="1" s="1"/>
  <c r="I1983" i="1" s="1"/>
  <c r="I1984" i="1" s="1"/>
  <c r="I1985" i="1" s="1"/>
  <c r="I1986" i="1" s="1"/>
  <c r="I1987" i="1" s="1"/>
  <c r="I1988" i="1" s="1"/>
  <c r="I1989" i="1" s="1"/>
  <c r="I1990" i="1" s="1"/>
  <c r="I1991" i="1" s="1"/>
  <c r="I1992" i="1" s="1"/>
  <c r="I1993" i="1" s="1"/>
  <c r="I1994" i="1" s="1"/>
  <c r="I1995" i="1" s="1"/>
  <c r="I1996" i="1" s="1"/>
  <c r="I1997" i="1" s="1"/>
  <c r="I1998" i="1" s="1"/>
  <c r="I1999" i="1" s="1"/>
  <c r="I2000" i="1" s="1"/>
  <c r="I2001" i="1" s="1"/>
  <c r="I2002" i="1" s="1"/>
  <c r="I2003" i="1" s="1"/>
  <c r="I2004" i="1" s="1"/>
  <c r="I2005" i="1" s="1"/>
  <c r="I2006" i="1" s="1"/>
  <c r="I2007" i="1" s="1"/>
  <c r="I2008" i="1" s="1"/>
  <c r="I2009" i="1" s="1"/>
  <c r="I2010" i="1" s="1"/>
  <c r="I2011" i="1" s="1"/>
  <c r="I2012" i="1" s="1"/>
  <c r="I2013" i="1" s="1"/>
  <c r="I2014" i="1" s="1"/>
  <c r="I2015" i="1" s="1"/>
  <c r="I2016" i="1" s="1"/>
  <c r="I2017" i="1" s="1"/>
  <c r="I2018" i="1" s="1"/>
  <c r="I2019" i="1" s="1"/>
  <c r="I2020" i="1" s="1"/>
  <c r="I2021" i="1" s="1"/>
  <c r="I2022" i="1" s="1"/>
  <c r="I2023" i="1" s="1"/>
  <c r="I2024" i="1" s="1"/>
  <c r="I2025" i="1" s="1"/>
  <c r="I2026" i="1" s="1"/>
  <c r="I2027" i="1" s="1"/>
  <c r="I2028" i="1" s="1"/>
  <c r="I2029" i="1" s="1"/>
  <c r="I2030" i="1" s="1"/>
  <c r="I2031" i="1" s="1"/>
  <c r="I2032" i="1" s="1"/>
  <c r="I2033" i="1" s="1"/>
  <c r="J1961" i="1"/>
  <c r="H1961" i="1"/>
  <c r="G1961" i="1"/>
  <c r="I1958" i="1"/>
  <c r="I1959" i="1" s="1"/>
  <c r="I1960" i="1" s="1"/>
  <c r="I1957" i="1"/>
  <c r="J1952" i="1"/>
  <c r="H1952" i="1"/>
  <c r="G1952" i="1"/>
  <c r="I1951" i="1"/>
  <c r="I1954" i="1" s="1"/>
  <c r="I1950" i="1"/>
  <c r="J1945" i="1"/>
  <c r="H1945" i="1"/>
  <c r="G1945" i="1"/>
  <c r="I1942" i="1"/>
  <c r="I1943" i="1" s="1"/>
  <c r="I1944" i="1" s="1"/>
  <c r="I1941" i="1"/>
  <c r="I1940" i="1"/>
  <c r="J1935" i="1"/>
  <c r="H1935" i="1"/>
  <c r="G1935" i="1"/>
  <c r="I1922" i="1"/>
  <c r="I1923" i="1" s="1"/>
  <c r="I1924" i="1" s="1"/>
  <c r="I1925" i="1" s="1"/>
  <c r="I1926" i="1" s="1"/>
  <c r="I1927" i="1" s="1"/>
  <c r="I1928" i="1" s="1"/>
  <c r="I1929" i="1" s="1"/>
  <c r="I1930" i="1" s="1"/>
  <c r="I1931" i="1" s="1"/>
  <c r="I1932" i="1" s="1"/>
  <c r="I1933" i="1" s="1"/>
  <c r="I1934" i="1" s="1"/>
  <c r="I1921" i="1"/>
  <c r="I1920" i="1"/>
  <c r="J1915" i="1"/>
  <c r="H1915" i="1"/>
  <c r="G1915" i="1"/>
  <c r="I1914" i="1"/>
  <c r="I1915" i="1" s="1"/>
  <c r="I1913" i="1"/>
  <c r="J1908" i="1"/>
  <c r="H1908" i="1"/>
  <c r="G1908" i="1"/>
  <c r="I710" i="1"/>
  <c r="I711" i="1" s="1"/>
  <c r="I712" i="1" s="1"/>
  <c r="I713" i="1" s="1"/>
  <c r="I714" i="1" s="1"/>
  <c r="I715" i="1" s="1"/>
  <c r="I716" i="1" s="1"/>
  <c r="I717" i="1" s="1"/>
  <c r="I718" i="1" s="1"/>
  <c r="I719" i="1" s="1"/>
  <c r="I720" i="1" s="1"/>
  <c r="I721" i="1" s="1"/>
  <c r="I722" i="1" s="1"/>
  <c r="I723" i="1" s="1"/>
  <c r="I724" i="1" s="1"/>
  <c r="I725" i="1" s="1"/>
  <c r="I726" i="1" s="1"/>
  <c r="I727" i="1" s="1"/>
  <c r="I728" i="1" s="1"/>
  <c r="I729" i="1" s="1"/>
  <c r="I730" i="1" s="1"/>
  <c r="I731" i="1" s="1"/>
  <c r="I732" i="1" s="1"/>
  <c r="I733" i="1" s="1"/>
  <c r="I734" i="1" s="1"/>
  <c r="I735" i="1" s="1"/>
  <c r="I736" i="1" s="1"/>
  <c r="I737" i="1" s="1"/>
  <c r="I738" i="1" s="1"/>
  <c r="I739" i="1" s="1"/>
  <c r="I740" i="1" s="1"/>
  <c r="I741" i="1" s="1"/>
  <c r="I742" i="1" s="1"/>
  <c r="I743" i="1" s="1"/>
  <c r="I744" i="1" s="1"/>
  <c r="I745" i="1" s="1"/>
  <c r="I746" i="1" s="1"/>
  <c r="I747" i="1" s="1"/>
  <c r="I748" i="1" s="1"/>
  <c r="I749" i="1" s="1"/>
  <c r="I750" i="1" s="1"/>
  <c r="I751" i="1" s="1"/>
  <c r="I752" i="1" s="1"/>
  <c r="I753" i="1" s="1"/>
  <c r="I754" i="1" s="1"/>
  <c r="I755" i="1" s="1"/>
  <c r="I756" i="1" s="1"/>
  <c r="I757" i="1" s="1"/>
  <c r="I758" i="1" s="1"/>
  <c r="I759" i="1" s="1"/>
  <c r="I760" i="1" s="1"/>
  <c r="I761" i="1" s="1"/>
  <c r="I762" i="1" s="1"/>
  <c r="I763" i="1" s="1"/>
  <c r="I764" i="1" s="1"/>
  <c r="I765" i="1" s="1"/>
  <c r="I766" i="1" s="1"/>
  <c r="I767" i="1" s="1"/>
  <c r="I768" i="1" s="1"/>
  <c r="I769" i="1" s="1"/>
  <c r="I770" i="1" s="1"/>
  <c r="I771" i="1" s="1"/>
  <c r="I772" i="1" s="1"/>
  <c r="I773" i="1" s="1"/>
  <c r="I774" i="1" s="1"/>
  <c r="I775" i="1" s="1"/>
  <c r="I776" i="1" s="1"/>
  <c r="I777" i="1" s="1"/>
  <c r="I778" i="1" s="1"/>
  <c r="I779" i="1" s="1"/>
  <c r="I780" i="1" s="1"/>
  <c r="I781" i="1" s="1"/>
  <c r="I782" i="1" s="1"/>
  <c r="I783" i="1" s="1"/>
  <c r="I784" i="1" s="1"/>
  <c r="I785" i="1" s="1"/>
  <c r="I786" i="1" s="1"/>
  <c r="I787" i="1" s="1"/>
  <c r="I788" i="1" s="1"/>
  <c r="I789" i="1" s="1"/>
  <c r="I790" i="1" s="1"/>
  <c r="I791" i="1" s="1"/>
  <c r="I792" i="1" s="1"/>
  <c r="I793" i="1" s="1"/>
  <c r="I794" i="1" s="1"/>
  <c r="I795" i="1" s="1"/>
  <c r="I796" i="1" s="1"/>
  <c r="I797" i="1" s="1"/>
  <c r="I798" i="1" s="1"/>
  <c r="I799" i="1" s="1"/>
  <c r="I800" i="1" s="1"/>
  <c r="I801" i="1" s="1"/>
  <c r="I802" i="1" s="1"/>
  <c r="I803" i="1" s="1"/>
  <c r="I804" i="1" s="1"/>
  <c r="I805" i="1" s="1"/>
  <c r="I806" i="1" s="1"/>
  <c r="I807" i="1" s="1"/>
  <c r="I808" i="1" s="1"/>
  <c r="I809" i="1" s="1"/>
  <c r="I810" i="1" s="1"/>
  <c r="I811" i="1" s="1"/>
  <c r="I812" i="1" s="1"/>
  <c r="I813" i="1" s="1"/>
  <c r="I814" i="1" s="1"/>
  <c r="I815" i="1" s="1"/>
  <c r="I816" i="1" s="1"/>
  <c r="I817" i="1" s="1"/>
  <c r="I818" i="1" s="1"/>
  <c r="I819" i="1" s="1"/>
  <c r="I820" i="1" s="1"/>
  <c r="I821" i="1" s="1"/>
  <c r="I822" i="1" s="1"/>
  <c r="I823" i="1" s="1"/>
  <c r="I824" i="1" s="1"/>
  <c r="I825" i="1" s="1"/>
  <c r="I826" i="1" s="1"/>
  <c r="I827" i="1" s="1"/>
  <c r="I828" i="1" s="1"/>
  <c r="I829" i="1" s="1"/>
  <c r="I830" i="1" s="1"/>
  <c r="I831" i="1" s="1"/>
  <c r="I832" i="1" s="1"/>
  <c r="I833" i="1" s="1"/>
  <c r="I834" i="1" s="1"/>
  <c r="I835" i="1" s="1"/>
  <c r="I836" i="1" s="1"/>
  <c r="I837" i="1" s="1"/>
  <c r="I838" i="1" s="1"/>
  <c r="I839" i="1" s="1"/>
  <c r="I840" i="1" s="1"/>
  <c r="I841" i="1" s="1"/>
  <c r="I842" i="1" s="1"/>
  <c r="I843" i="1" s="1"/>
  <c r="I844" i="1" s="1"/>
  <c r="I845" i="1" s="1"/>
  <c r="I846" i="1" s="1"/>
  <c r="I847" i="1" s="1"/>
  <c r="I848" i="1" s="1"/>
  <c r="I849" i="1" s="1"/>
  <c r="I850" i="1" s="1"/>
  <c r="I851" i="1" s="1"/>
  <c r="I852" i="1" s="1"/>
  <c r="I853" i="1" s="1"/>
  <c r="I854" i="1" s="1"/>
  <c r="I855" i="1" s="1"/>
  <c r="I856" i="1" s="1"/>
  <c r="I857" i="1" s="1"/>
  <c r="I858" i="1" s="1"/>
  <c r="I859" i="1" s="1"/>
  <c r="I860" i="1" s="1"/>
  <c r="I861" i="1" s="1"/>
  <c r="I862" i="1" s="1"/>
  <c r="I863" i="1" s="1"/>
  <c r="I864" i="1" s="1"/>
  <c r="I865" i="1" s="1"/>
  <c r="I866" i="1" s="1"/>
  <c r="I867" i="1" s="1"/>
  <c r="I868" i="1" s="1"/>
  <c r="I869" i="1" s="1"/>
  <c r="I870" i="1" s="1"/>
  <c r="I871" i="1" s="1"/>
  <c r="I872" i="1" s="1"/>
  <c r="I873" i="1" s="1"/>
  <c r="I874" i="1" s="1"/>
  <c r="I875" i="1" s="1"/>
  <c r="I876" i="1" s="1"/>
  <c r="I877" i="1" s="1"/>
  <c r="I878" i="1" s="1"/>
  <c r="I879" i="1" s="1"/>
  <c r="I880" i="1" s="1"/>
  <c r="I881" i="1" s="1"/>
  <c r="I882" i="1" s="1"/>
  <c r="I883" i="1" s="1"/>
  <c r="I884" i="1" s="1"/>
  <c r="I885" i="1" s="1"/>
  <c r="I886" i="1" s="1"/>
  <c r="I887" i="1" s="1"/>
  <c r="I888" i="1" s="1"/>
  <c r="I889" i="1" s="1"/>
  <c r="I890" i="1" s="1"/>
  <c r="I891" i="1" s="1"/>
  <c r="I892" i="1" s="1"/>
  <c r="I893" i="1" s="1"/>
  <c r="I894" i="1" s="1"/>
  <c r="I895" i="1" s="1"/>
  <c r="I896" i="1" s="1"/>
  <c r="I897" i="1" s="1"/>
  <c r="I898" i="1" s="1"/>
  <c r="I899" i="1" s="1"/>
  <c r="I900" i="1" s="1"/>
  <c r="I901" i="1" s="1"/>
  <c r="I902" i="1" s="1"/>
  <c r="I903" i="1" s="1"/>
  <c r="I904" i="1" s="1"/>
  <c r="I905" i="1" s="1"/>
  <c r="I906" i="1" s="1"/>
  <c r="I907" i="1" s="1"/>
  <c r="I908" i="1" s="1"/>
  <c r="I909" i="1" s="1"/>
  <c r="I910" i="1" s="1"/>
  <c r="I911" i="1" s="1"/>
  <c r="I912" i="1" s="1"/>
  <c r="I913" i="1" s="1"/>
  <c r="I914" i="1" s="1"/>
  <c r="I915" i="1" s="1"/>
  <c r="I916" i="1" s="1"/>
  <c r="I917" i="1" s="1"/>
  <c r="I918" i="1" s="1"/>
  <c r="I919" i="1" s="1"/>
  <c r="I920" i="1" s="1"/>
  <c r="I921" i="1" s="1"/>
  <c r="I922" i="1" s="1"/>
  <c r="I923" i="1" s="1"/>
  <c r="I924" i="1" s="1"/>
  <c r="I925" i="1" s="1"/>
  <c r="I926" i="1" s="1"/>
  <c r="I927" i="1" s="1"/>
  <c r="I928" i="1" s="1"/>
  <c r="I929" i="1" s="1"/>
  <c r="I930" i="1" s="1"/>
  <c r="I931" i="1" s="1"/>
  <c r="I932" i="1" s="1"/>
  <c r="I933" i="1" s="1"/>
  <c r="I934" i="1" s="1"/>
  <c r="I935" i="1" s="1"/>
  <c r="I936" i="1" s="1"/>
  <c r="I937" i="1" s="1"/>
  <c r="I938" i="1" s="1"/>
  <c r="I939" i="1" s="1"/>
  <c r="I940" i="1" s="1"/>
  <c r="I941" i="1" s="1"/>
  <c r="I942" i="1" s="1"/>
  <c r="I943" i="1" s="1"/>
  <c r="I944" i="1" s="1"/>
  <c r="I945" i="1" s="1"/>
  <c r="I946" i="1" s="1"/>
  <c r="I947" i="1" s="1"/>
  <c r="I948" i="1" s="1"/>
  <c r="I949" i="1" s="1"/>
  <c r="I950" i="1" s="1"/>
  <c r="I951" i="1" s="1"/>
  <c r="I952" i="1" s="1"/>
  <c r="I953" i="1" s="1"/>
  <c r="I954" i="1" s="1"/>
  <c r="I955" i="1" s="1"/>
  <c r="I956" i="1" s="1"/>
  <c r="I957" i="1" s="1"/>
  <c r="I958" i="1" s="1"/>
  <c r="I959" i="1" s="1"/>
  <c r="I960" i="1" s="1"/>
  <c r="I961" i="1" s="1"/>
  <c r="I962" i="1" s="1"/>
  <c r="I963" i="1" s="1"/>
  <c r="I964" i="1" s="1"/>
  <c r="I965" i="1" s="1"/>
  <c r="I966" i="1" s="1"/>
  <c r="I967" i="1" s="1"/>
  <c r="I968" i="1" s="1"/>
  <c r="I969" i="1" s="1"/>
  <c r="I970" i="1" s="1"/>
  <c r="I971" i="1" s="1"/>
  <c r="I972" i="1" s="1"/>
  <c r="I973" i="1" s="1"/>
  <c r="I974" i="1" s="1"/>
  <c r="I975" i="1" s="1"/>
  <c r="I976" i="1" s="1"/>
  <c r="I977" i="1" s="1"/>
  <c r="I978" i="1" s="1"/>
  <c r="I979" i="1" s="1"/>
  <c r="I980" i="1" s="1"/>
  <c r="I981" i="1" s="1"/>
  <c r="I982" i="1" s="1"/>
  <c r="I983" i="1" s="1"/>
  <c r="I984" i="1" s="1"/>
  <c r="I985" i="1" s="1"/>
  <c r="I986" i="1" s="1"/>
  <c r="I987" i="1" s="1"/>
  <c r="I988" i="1" s="1"/>
  <c r="I989" i="1" s="1"/>
  <c r="I990" i="1" s="1"/>
  <c r="I991" i="1" s="1"/>
  <c r="I992" i="1" s="1"/>
  <c r="I993" i="1" s="1"/>
  <c r="I994" i="1" s="1"/>
  <c r="I995" i="1" s="1"/>
  <c r="I996" i="1" s="1"/>
  <c r="I997" i="1" s="1"/>
  <c r="I998" i="1" s="1"/>
  <c r="I999" i="1" s="1"/>
  <c r="I1000" i="1" s="1"/>
  <c r="I1001" i="1" s="1"/>
  <c r="I1002" i="1" s="1"/>
  <c r="I1003" i="1" s="1"/>
  <c r="I1004" i="1" s="1"/>
  <c r="I1005" i="1" s="1"/>
  <c r="I1006" i="1" s="1"/>
  <c r="I1007" i="1" s="1"/>
  <c r="I1008" i="1" s="1"/>
  <c r="I1009" i="1" s="1"/>
  <c r="I1010" i="1" s="1"/>
  <c r="I1011" i="1" s="1"/>
  <c r="I1012" i="1" s="1"/>
  <c r="I1013" i="1" s="1"/>
  <c r="I1014" i="1" s="1"/>
  <c r="I1015" i="1" s="1"/>
  <c r="I1016" i="1" s="1"/>
  <c r="I1017" i="1" s="1"/>
  <c r="I1018" i="1" s="1"/>
  <c r="I1019" i="1" s="1"/>
  <c r="I1020" i="1" s="1"/>
  <c r="I1021" i="1" s="1"/>
  <c r="I1022" i="1" s="1"/>
  <c r="I1023" i="1" s="1"/>
  <c r="I1024" i="1" s="1"/>
  <c r="I1025" i="1" s="1"/>
  <c r="I1026" i="1" s="1"/>
  <c r="I1027" i="1" s="1"/>
  <c r="I1028" i="1" s="1"/>
  <c r="I1029" i="1" s="1"/>
  <c r="I1030" i="1" s="1"/>
  <c r="I1031" i="1" s="1"/>
  <c r="I1032" i="1" s="1"/>
  <c r="I1033" i="1" s="1"/>
  <c r="I1034" i="1" s="1"/>
  <c r="I1035" i="1" s="1"/>
  <c r="I1036" i="1" s="1"/>
  <c r="I1037" i="1" s="1"/>
  <c r="I1038" i="1" s="1"/>
  <c r="I1039" i="1" s="1"/>
  <c r="I1040" i="1" s="1"/>
  <c r="I1041" i="1" s="1"/>
  <c r="I1042" i="1" s="1"/>
  <c r="I1043" i="1" s="1"/>
  <c r="I1044" i="1" s="1"/>
  <c r="I1045" i="1" s="1"/>
  <c r="I1046" i="1" s="1"/>
  <c r="I1047" i="1" s="1"/>
  <c r="I1048" i="1" s="1"/>
  <c r="I1049" i="1" s="1"/>
  <c r="I1050" i="1" s="1"/>
  <c r="I1051" i="1" s="1"/>
  <c r="I1052" i="1" s="1"/>
  <c r="I1053" i="1" s="1"/>
  <c r="I1054" i="1" s="1"/>
  <c r="I1055" i="1" s="1"/>
  <c r="I1056" i="1" s="1"/>
  <c r="I1057" i="1" s="1"/>
  <c r="I1058" i="1" s="1"/>
  <c r="I1059" i="1" s="1"/>
  <c r="I1060" i="1" s="1"/>
  <c r="I1061" i="1" s="1"/>
  <c r="I1062" i="1" s="1"/>
  <c r="I1063" i="1" s="1"/>
  <c r="I1064" i="1" s="1"/>
  <c r="I1065" i="1" s="1"/>
  <c r="I1066" i="1" s="1"/>
  <c r="I1067" i="1" s="1"/>
  <c r="I1068" i="1" s="1"/>
  <c r="I1069" i="1" s="1"/>
  <c r="I1070" i="1" s="1"/>
  <c r="I1071" i="1" s="1"/>
  <c r="I1072" i="1" s="1"/>
  <c r="I1073" i="1" s="1"/>
  <c r="I1074" i="1" s="1"/>
  <c r="I1075" i="1" s="1"/>
  <c r="I1076" i="1" s="1"/>
  <c r="I1077" i="1" s="1"/>
  <c r="I1078" i="1" s="1"/>
  <c r="I1079" i="1" s="1"/>
  <c r="I1080" i="1" s="1"/>
  <c r="I1081" i="1" s="1"/>
  <c r="I1082" i="1" s="1"/>
  <c r="I1083" i="1" s="1"/>
  <c r="I1084" i="1" s="1"/>
  <c r="I1085" i="1" s="1"/>
  <c r="I1086" i="1" s="1"/>
  <c r="I1087" i="1" s="1"/>
  <c r="I1088" i="1" s="1"/>
  <c r="I1089" i="1" s="1"/>
  <c r="I1090" i="1" s="1"/>
  <c r="I1091" i="1" s="1"/>
  <c r="I1092" i="1" s="1"/>
  <c r="I1093" i="1" s="1"/>
  <c r="I1094" i="1" s="1"/>
  <c r="I1095" i="1" s="1"/>
  <c r="I1096" i="1" s="1"/>
  <c r="I1097" i="1" s="1"/>
  <c r="I1098" i="1" s="1"/>
  <c r="I1099" i="1" s="1"/>
  <c r="I1100" i="1" s="1"/>
  <c r="I1101" i="1" s="1"/>
  <c r="I1102" i="1" s="1"/>
  <c r="I1103" i="1" s="1"/>
  <c r="I1104" i="1" s="1"/>
  <c r="I1105" i="1" s="1"/>
  <c r="I1106" i="1" s="1"/>
  <c r="I1107" i="1" s="1"/>
  <c r="I1108" i="1" s="1"/>
  <c r="I1109" i="1" s="1"/>
  <c r="I1110" i="1" s="1"/>
  <c r="I1111" i="1" s="1"/>
  <c r="I1112" i="1" s="1"/>
  <c r="I1113" i="1" s="1"/>
  <c r="I1114" i="1" s="1"/>
  <c r="I1115" i="1" s="1"/>
  <c r="I1116" i="1" s="1"/>
  <c r="I1117" i="1" s="1"/>
  <c r="I1118" i="1" s="1"/>
  <c r="I1119" i="1" s="1"/>
  <c r="I1120" i="1" s="1"/>
  <c r="I1121" i="1" s="1"/>
  <c r="I1122" i="1" s="1"/>
  <c r="I1123" i="1" s="1"/>
  <c r="I1124" i="1" s="1"/>
  <c r="I1125" i="1" s="1"/>
  <c r="I1126" i="1" s="1"/>
  <c r="I1127" i="1" s="1"/>
  <c r="I1128" i="1" s="1"/>
  <c r="I1129" i="1" s="1"/>
  <c r="I1130" i="1" s="1"/>
  <c r="I1131" i="1" s="1"/>
  <c r="I1132" i="1" s="1"/>
  <c r="I1133" i="1" s="1"/>
  <c r="I1134" i="1" s="1"/>
  <c r="I1135" i="1" s="1"/>
  <c r="I1136" i="1" s="1"/>
  <c r="I1137" i="1" s="1"/>
  <c r="I1138" i="1" s="1"/>
  <c r="I1139" i="1" s="1"/>
  <c r="I1140" i="1" s="1"/>
  <c r="I1141" i="1" s="1"/>
  <c r="I1142" i="1" s="1"/>
  <c r="I1143" i="1" s="1"/>
  <c r="I1144" i="1" s="1"/>
  <c r="I1145" i="1" s="1"/>
  <c r="I1146" i="1" s="1"/>
  <c r="I1147" i="1" s="1"/>
  <c r="I1148" i="1" s="1"/>
  <c r="I1149" i="1" s="1"/>
  <c r="I1150" i="1" s="1"/>
  <c r="I1151" i="1" s="1"/>
  <c r="I1152" i="1" s="1"/>
  <c r="I1153" i="1" s="1"/>
  <c r="I1154" i="1" s="1"/>
  <c r="I1155" i="1" s="1"/>
  <c r="I1156" i="1" s="1"/>
  <c r="I1157" i="1" s="1"/>
  <c r="I1158" i="1" s="1"/>
  <c r="I1159" i="1" s="1"/>
  <c r="I1160" i="1" s="1"/>
  <c r="I1161" i="1" s="1"/>
  <c r="I1162" i="1" s="1"/>
  <c r="I1163" i="1" s="1"/>
  <c r="I1164" i="1" s="1"/>
  <c r="I1165" i="1" s="1"/>
  <c r="I1166" i="1" s="1"/>
  <c r="I1167" i="1" s="1"/>
  <c r="I1168" i="1" s="1"/>
  <c r="I1169" i="1" s="1"/>
  <c r="I1170" i="1" s="1"/>
  <c r="I1171" i="1" s="1"/>
  <c r="I1172" i="1" s="1"/>
  <c r="I1173" i="1" s="1"/>
  <c r="I1174" i="1" s="1"/>
  <c r="I1175" i="1" s="1"/>
  <c r="I1176" i="1" s="1"/>
  <c r="I1177" i="1" s="1"/>
  <c r="I1178" i="1" s="1"/>
  <c r="I1179" i="1" s="1"/>
  <c r="I1180" i="1" s="1"/>
  <c r="I1181" i="1" s="1"/>
  <c r="I1182" i="1" s="1"/>
  <c r="I1183" i="1" s="1"/>
  <c r="I1184" i="1" s="1"/>
  <c r="I1185" i="1" s="1"/>
  <c r="I1186" i="1" s="1"/>
  <c r="I1187" i="1" s="1"/>
  <c r="I1188" i="1" s="1"/>
  <c r="I1189" i="1" s="1"/>
  <c r="I1190" i="1" s="1"/>
  <c r="I1191" i="1" s="1"/>
  <c r="I1192" i="1" s="1"/>
  <c r="I1193" i="1" s="1"/>
  <c r="I1194" i="1" s="1"/>
  <c r="I1195" i="1" s="1"/>
  <c r="I1196" i="1" s="1"/>
  <c r="I1197" i="1" s="1"/>
  <c r="I1198" i="1" s="1"/>
  <c r="I1199" i="1" s="1"/>
  <c r="I1200" i="1" s="1"/>
  <c r="I1201" i="1" s="1"/>
  <c r="I1202" i="1" s="1"/>
  <c r="I1203" i="1" s="1"/>
  <c r="I1204" i="1" s="1"/>
  <c r="I1205" i="1" s="1"/>
  <c r="I1206" i="1" s="1"/>
  <c r="I1207" i="1" s="1"/>
  <c r="I1208" i="1" s="1"/>
  <c r="I1209" i="1" s="1"/>
  <c r="I1210" i="1" s="1"/>
  <c r="I1211" i="1" s="1"/>
  <c r="I1212" i="1" s="1"/>
  <c r="I1213" i="1" s="1"/>
  <c r="I1214" i="1" s="1"/>
  <c r="I1215" i="1" s="1"/>
  <c r="I1216" i="1" s="1"/>
  <c r="I1217" i="1" s="1"/>
  <c r="I1218" i="1" s="1"/>
  <c r="I1219" i="1" s="1"/>
  <c r="I1220" i="1" s="1"/>
  <c r="I1221" i="1" s="1"/>
  <c r="I1222" i="1" s="1"/>
  <c r="I1223" i="1" s="1"/>
  <c r="I1224" i="1" s="1"/>
  <c r="I1225" i="1" s="1"/>
  <c r="I1226" i="1" s="1"/>
  <c r="I1227" i="1" s="1"/>
  <c r="I1228" i="1" s="1"/>
  <c r="I1229" i="1" s="1"/>
  <c r="I1230" i="1" s="1"/>
  <c r="I1231" i="1" s="1"/>
  <c r="I1232" i="1" s="1"/>
  <c r="I1233" i="1" s="1"/>
  <c r="I1234" i="1" s="1"/>
  <c r="I1235" i="1" s="1"/>
  <c r="I1236" i="1" s="1"/>
  <c r="I1237" i="1" s="1"/>
  <c r="I1238" i="1" s="1"/>
  <c r="I1239" i="1" s="1"/>
  <c r="I1240" i="1" s="1"/>
  <c r="I1241" i="1" s="1"/>
  <c r="I1242" i="1" s="1"/>
  <c r="I1243" i="1" s="1"/>
  <c r="I1244" i="1" s="1"/>
  <c r="I1245" i="1" s="1"/>
  <c r="I1246" i="1" s="1"/>
  <c r="I1247" i="1" s="1"/>
  <c r="I1248" i="1" s="1"/>
  <c r="I1249" i="1" s="1"/>
  <c r="I1250" i="1" s="1"/>
  <c r="I1251" i="1" s="1"/>
  <c r="I1252" i="1" s="1"/>
  <c r="I1253" i="1" s="1"/>
  <c r="I1254" i="1" s="1"/>
  <c r="I1255" i="1" s="1"/>
  <c r="I1256" i="1" s="1"/>
  <c r="I1257" i="1" s="1"/>
  <c r="I1258" i="1" s="1"/>
  <c r="I1259" i="1" s="1"/>
  <c r="I1260" i="1" s="1"/>
  <c r="I1261" i="1" s="1"/>
  <c r="I1262" i="1" s="1"/>
  <c r="I1263" i="1" s="1"/>
  <c r="I1264" i="1" s="1"/>
  <c r="I1265" i="1" s="1"/>
  <c r="I1266" i="1" s="1"/>
  <c r="I1267" i="1" s="1"/>
  <c r="I1268" i="1" s="1"/>
  <c r="I1269" i="1" s="1"/>
  <c r="I1270" i="1" s="1"/>
  <c r="I1271" i="1" s="1"/>
  <c r="I1272" i="1" s="1"/>
  <c r="I1273" i="1" s="1"/>
  <c r="I1274" i="1" s="1"/>
  <c r="I1275" i="1" s="1"/>
  <c r="I1276" i="1" s="1"/>
  <c r="I1277" i="1" s="1"/>
  <c r="I1278" i="1" s="1"/>
  <c r="I1279" i="1" s="1"/>
  <c r="I1280" i="1" s="1"/>
  <c r="I1281" i="1" s="1"/>
  <c r="I1282" i="1" s="1"/>
  <c r="I1283" i="1" s="1"/>
  <c r="I1284" i="1" s="1"/>
  <c r="I1285" i="1" s="1"/>
  <c r="I1286" i="1" s="1"/>
  <c r="I1287" i="1" s="1"/>
  <c r="I1288" i="1" s="1"/>
  <c r="I1289" i="1" s="1"/>
  <c r="I1290" i="1" s="1"/>
  <c r="I1291" i="1" s="1"/>
  <c r="I1292" i="1" s="1"/>
  <c r="I1293" i="1" s="1"/>
  <c r="I1294" i="1" s="1"/>
  <c r="I1295" i="1" s="1"/>
  <c r="I1296" i="1" s="1"/>
  <c r="I1297" i="1" s="1"/>
  <c r="I1298" i="1" s="1"/>
  <c r="I1299" i="1" s="1"/>
  <c r="I1300" i="1" s="1"/>
  <c r="I1301" i="1" s="1"/>
  <c r="I1302" i="1" s="1"/>
  <c r="I1303" i="1" s="1"/>
  <c r="I1304" i="1" s="1"/>
  <c r="I1305" i="1" s="1"/>
  <c r="I1306" i="1" s="1"/>
  <c r="I1307" i="1" s="1"/>
  <c r="I1308" i="1" s="1"/>
  <c r="I1309" i="1" s="1"/>
  <c r="I1310" i="1" s="1"/>
  <c r="I1311" i="1" s="1"/>
  <c r="I1312" i="1" s="1"/>
  <c r="I1313" i="1" s="1"/>
  <c r="I1314" i="1" s="1"/>
  <c r="I1315" i="1" s="1"/>
  <c r="I1316" i="1" s="1"/>
  <c r="I1317" i="1" s="1"/>
  <c r="I1318" i="1" s="1"/>
  <c r="I1319" i="1" s="1"/>
  <c r="I1320" i="1" s="1"/>
  <c r="I1321" i="1" s="1"/>
  <c r="I1322" i="1" s="1"/>
  <c r="I1323" i="1" s="1"/>
  <c r="I1324" i="1" s="1"/>
  <c r="I1325" i="1" s="1"/>
  <c r="I1326" i="1" s="1"/>
  <c r="I1327" i="1" s="1"/>
  <c r="I1328" i="1" s="1"/>
  <c r="I1329" i="1" s="1"/>
  <c r="I1330" i="1" s="1"/>
  <c r="I1331" i="1" s="1"/>
  <c r="I1332" i="1" s="1"/>
  <c r="I1333" i="1" s="1"/>
  <c r="I1334" i="1" s="1"/>
  <c r="I1335" i="1" s="1"/>
  <c r="I1336" i="1" s="1"/>
  <c r="I1337" i="1" s="1"/>
  <c r="I1338" i="1" s="1"/>
  <c r="I1339" i="1" s="1"/>
  <c r="I1340" i="1" s="1"/>
  <c r="I1341" i="1" s="1"/>
  <c r="I1342" i="1" s="1"/>
  <c r="I1343" i="1" s="1"/>
  <c r="I1344" i="1" s="1"/>
  <c r="I1345" i="1" s="1"/>
  <c r="I1346" i="1" s="1"/>
  <c r="I1347" i="1" s="1"/>
  <c r="I1348" i="1" s="1"/>
  <c r="I1349" i="1" s="1"/>
  <c r="I1350" i="1" s="1"/>
  <c r="I1351" i="1" s="1"/>
  <c r="I1352" i="1" s="1"/>
  <c r="I1353" i="1" s="1"/>
  <c r="I1354" i="1" s="1"/>
  <c r="I1355" i="1" s="1"/>
  <c r="I1356" i="1" s="1"/>
  <c r="I1357" i="1" s="1"/>
  <c r="I1358" i="1" s="1"/>
  <c r="I1359" i="1" s="1"/>
  <c r="I1360" i="1" s="1"/>
  <c r="I1361" i="1" s="1"/>
  <c r="I1362" i="1" s="1"/>
  <c r="I1363" i="1" s="1"/>
  <c r="I1364" i="1" s="1"/>
  <c r="I1365" i="1" s="1"/>
  <c r="I1366" i="1" s="1"/>
  <c r="I1367" i="1" s="1"/>
  <c r="I1368" i="1" s="1"/>
  <c r="I1369" i="1" s="1"/>
  <c r="I1370" i="1" s="1"/>
  <c r="I1371" i="1" s="1"/>
  <c r="I1372" i="1" s="1"/>
  <c r="I1373" i="1" s="1"/>
  <c r="I1374" i="1" s="1"/>
  <c r="I1375" i="1" s="1"/>
  <c r="I1376" i="1" s="1"/>
  <c r="I1377" i="1" s="1"/>
  <c r="I1378" i="1" s="1"/>
  <c r="I1379" i="1" s="1"/>
  <c r="I1380" i="1" s="1"/>
  <c r="I1381" i="1" s="1"/>
  <c r="I1382" i="1" s="1"/>
  <c r="I1383" i="1" s="1"/>
  <c r="I1384" i="1" s="1"/>
  <c r="I1385" i="1" s="1"/>
  <c r="I1386" i="1" s="1"/>
  <c r="I1387" i="1" s="1"/>
  <c r="I1388" i="1" s="1"/>
  <c r="I1389" i="1" s="1"/>
  <c r="I1390" i="1" s="1"/>
  <c r="I1391" i="1" s="1"/>
  <c r="I1392" i="1" s="1"/>
  <c r="I1393" i="1" s="1"/>
  <c r="I1394" i="1" s="1"/>
  <c r="I1395" i="1" s="1"/>
  <c r="I1396" i="1" s="1"/>
  <c r="I1397" i="1" s="1"/>
  <c r="I1398" i="1" s="1"/>
  <c r="I1399" i="1" s="1"/>
  <c r="I1400" i="1" s="1"/>
  <c r="I1401" i="1" s="1"/>
  <c r="I1402" i="1" s="1"/>
  <c r="I1403" i="1" s="1"/>
  <c r="I1404" i="1" s="1"/>
  <c r="I1405" i="1" s="1"/>
  <c r="I1406" i="1" s="1"/>
  <c r="I1407" i="1" s="1"/>
  <c r="I1408" i="1" s="1"/>
  <c r="I1409" i="1" s="1"/>
  <c r="I1410" i="1" s="1"/>
  <c r="I1411" i="1" s="1"/>
  <c r="I1412" i="1" s="1"/>
  <c r="I1413" i="1" s="1"/>
  <c r="I1414" i="1" s="1"/>
  <c r="I1415" i="1" s="1"/>
  <c r="I1416" i="1" s="1"/>
  <c r="I1417" i="1" s="1"/>
  <c r="I1418" i="1" s="1"/>
  <c r="I1419" i="1" s="1"/>
  <c r="I1420" i="1" s="1"/>
  <c r="I1421" i="1" s="1"/>
  <c r="I1422" i="1" s="1"/>
  <c r="I1423" i="1" s="1"/>
  <c r="I1424" i="1" s="1"/>
  <c r="I1425" i="1" s="1"/>
  <c r="I1426" i="1" s="1"/>
  <c r="I1427" i="1" s="1"/>
  <c r="I1428" i="1" s="1"/>
  <c r="I1429" i="1" s="1"/>
  <c r="I1430" i="1" s="1"/>
  <c r="I1431" i="1" s="1"/>
  <c r="I1432" i="1" s="1"/>
  <c r="I1433" i="1" s="1"/>
  <c r="I1434" i="1" s="1"/>
  <c r="I1435" i="1" s="1"/>
  <c r="I1436" i="1" s="1"/>
  <c r="I1437" i="1" s="1"/>
  <c r="I1438" i="1" s="1"/>
  <c r="I1439" i="1" s="1"/>
  <c r="I1440" i="1" s="1"/>
  <c r="I1441" i="1" s="1"/>
  <c r="I1442" i="1" s="1"/>
  <c r="I1443" i="1" s="1"/>
  <c r="I1444" i="1" s="1"/>
  <c r="I1445" i="1" s="1"/>
  <c r="I1446" i="1" s="1"/>
  <c r="I1447" i="1" s="1"/>
  <c r="I1448" i="1" s="1"/>
  <c r="I1449" i="1" s="1"/>
  <c r="I1450" i="1" s="1"/>
  <c r="I1451" i="1" s="1"/>
  <c r="I1452" i="1" s="1"/>
  <c r="I1453" i="1" s="1"/>
  <c r="I1454" i="1" s="1"/>
  <c r="I1455" i="1" s="1"/>
  <c r="I1456" i="1" s="1"/>
  <c r="I1457" i="1" s="1"/>
  <c r="I1458" i="1" s="1"/>
  <c r="I1459" i="1" s="1"/>
  <c r="I1460" i="1" s="1"/>
  <c r="I1461" i="1" s="1"/>
  <c r="I1462" i="1" s="1"/>
  <c r="I1463" i="1" s="1"/>
  <c r="I1464" i="1" s="1"/>
  <c r="I1465" i="1" s="1"/>
  <c r="I1466" i="1" s="1"/>
  <c r="I1467" i="1" s="1"/>
  <c r="I1468" i="1" s="1"/>
  <c r="I1469" i="1" s="1"/>
  <c r="I1470" i="1" s="1"/>
  <c r="I1471" i="1" s="1"/>
  <c r="I1472" i="1" s="1"/>
  <c r="I1473" i="1" s="1"/>
  <c r="I1474" i="1" s="1"/>
  <c r="I1475" i="1" s="1"/>
  <c r="I1476" i="1" s="1"/>
  <c r="I1477" i="1" s="1"/>
  <c r="I1478" i="1" s="1"/>
  <c r="I1479" i="1" s="1"/>
  <c r="I1480" i="1" s="1"/>
  <c r="I1481" i="1" s="1"/>
  <c r="I1482" i="1" s="1"/>
  <c r="I1483" i="1" s="1"/>
  <c r="I1484" i="1" s="1"/>
  <c r="I1485" i="1" s="1"/>
  <c r="I1486" i="1" s="1"/>
  <c r="I1487" i="1" s="1"/>
  <c r="I1488" i="1" s="1"/>
  <c r="I1489" i="1" s="1"/>
  <c r="I1490" i="1" s="1"/>
  <c r="I1491" i="1" s="1"/>
  <c r="I1492" i="1" s="1"/>
  <c r="I1493" i="1" s="1"/>
  <c r="I1494" i="1" s="1"/>
  <c r="I1495" i="1" s="1"/>
  <c r="I1496" i="1" s="1"/>
  <c r="I1497" i="1" s="1"/>
  <c r="I1498" i="1" s="1"/>
  <c r="I1499" i="1" s="1"/>
  <c r="I1500" i="1" s="1"/>
  <c r="I1501" i="1" s="1"/>
  <c r="I1502" i="1" s="1"/>
  <c r="I1503" i="1" s="1"/>
  <c r="I1504" i="1" s="1"/>
  <c r="I1505" i="1" s="1"/>
  <c r="I1506" i="1" s="1"/>
  <c r="I1507" i="1" s="1"/>
  <c r="I1508" i="1" s="1"/>
  <c r="I1509" i="1" s="1"/>
  <c r="I1510" i="1" s="1"/>
  <c r="I1511" i="1" s="1"/>
  <c r="I1512" i="1" s="1"/>
  <c r="I1513" i="1" s="1"/>
  <c r="I1514" i="1" s="1"/>
  <c r="I1515" i="1" s="1"/>
  <c r="I1516" i="1" s="1"/>
  <c r="I1517" i="1" s="1"/>
  <c r="I1518" i="1" s="1"/>
  <c r="I1519" i="1" s="1"/>
  <c r="I1520" i="1" s="1"/>
  <c r="I1521" i="1" s="1"/>
  <c r="I1522" i="1" s="1"/>
  <c r="I1523" i="1" s="1"/>
  <c r="I1524" i="1" s="1"/>
  <c r="I1525" i="1" s="1"/>
  <c r="I1526" i="1" s="1"/>
  <c r="I1527" i="1" s="1"/>
  <c r="I1528" i="1" s="1"/>
  <c r="I1529" i="1" s="1"/>
  <c r="I1530" i="1" s="1"/>
  <c r="I1531" i="1" s="1"/>
  <c r="I1532" i="1" s="1"/>
  <c r="I1533" i="1" s="1"/>
  <c r="I1534" i="1" s="1"/>
  <c r="I1535" i="1" s="1"/>
  <c r="I1536" i="1" s="1"/>
  <c r="I1537" i="1" s="1"/>
  <c r="I1538" i="1" s="1"/>
  <c r="I1539" i="1" s="1"/>
  <c r="I1540" i="1" s="1"/>
  <c r="I1541" i="1" s="1"/>
  <c r="I1542" i="1" s="1"/>
  <c r="I1543" i="1" s="1"/>
  <c r="I1544" i="1" s="1"/>
  <c r="I1545" i="1" s="1"/>
  <c r="I1546" i="1" s="1"/>
  <c r="I1547" i="1" s="1"/>
  <c r="I1548" i="1" s="1"/>
  <c r="I1549" i="1" s="1"/>
  <c r="I1550" i="1" s="1"/>
  <c r="I1551" i="1" s="1"/>
  <c r="I1552" i="1" s="1"/>
  <c r="I1553" i="1" s="1"/>
  <c r="I1554" i="1" s="1"/>
  <c r="I1555" i="1" s="1"/>
  <c r="I1556" i="1" s="1"/>
  <c r="I1557" i="1" s="1"/>
  <c r="I1558" i="1" s="1"/>
  <c r="I1559" i="1" s="1"/>
  <c r="I1560" i="1" s="1"/>
  <c r="I1561" i="1" s="1"/>
  <c r="I1562" i="1" s="1"/>
  <c r="I1563" i="1" s="1"/>
  <c r="I1564" i="1" s="1"/>
  <c r="I1565" i="1" s="1"/>
  <c r="I1566" i="1" s="1"/>
  <c r="I1567" i="1" s="1"/>
  <c r="I1568" i="1" s="1"/>
  <c r="I1569" i="1" s="1"/>
  <c r="I1570" i="1" s="1"/>
  <c r="I1571" i="1" s="1"/>
  <c r="I1572" i="1" s="1"/>
  <c r="I1573" i="1" s="1"/>
  <c r="I1574" i="1" s="1"/>
  <c r="I1575" i="1" s="1"/>
  <c r="I1576" i="1" s="1"/>
  <c r="I1577" i="1" s="1"/>
  <c r="I1578" i="1" s="1"/>
  <c r="I1579" i="1" s="1"/>
  <c r="I1580" i="1" s="1"/>
  <c r="I1581" i="1" s="1"/>
  <c r="I1582" i="1" s="1"/>
  <c r="I1583" i="1" s="1"/>
  <c r="I1584" i="1" s="1"/>
  <c r="I1585" i="1" s="1"/>
  <c r="I1586" i="1" s="1"/>
  <c r="I1587" i="1" s="1"/>
  <c r="I1588" i="1" s="1"/>
  <c r="I1589" i="1" s="1"/>
  <c r="I1590" i="1" s="1"/>
  <c r="I1591" i="1" s="1"/>
  <c r="I1592" i="1" s="1"/>
  <c r="I1593" i="1" s="1"/>
  <c r="I1594" i="1" s="1"/>
  <c r="I1595" i="1" s="1"/>
  <c r="I1596" i="1" s="1"/>
  <c r="I1597" i="1" s="1"/>
  <c r="I1598" i="1" s="1"/>
  <c r="I1599" i="1" s="1"/>
  <c r="I1600" i="1" s="1"/>
  <c r="I1601" i="1" s="1"/>
  <c r="I1602" i="1" s="1"/>
  <c r="I1603" i="1" s="1"/>
  <c r="I1604" i="1" s="1"/>
  <c r="I1605" i="1" s="1"/>
  <c r="I1606" i="1" s="1"/>
  <c r="I1607" i="1" s="1"/>
  <c r="I1608" i="1" s="1"/>
  <c r="I1609" i="1" s="1"/>
  <c r="I1610" i="1" s="1"/>
  <c r="I1611" i="1" s="1"/>
  <c r="I1612" i="1" s="1"/>
  <c r="I1613" i="1" s="1"/>
  <c r="I1614" i="1" s="1"/>
  <c r="I1615" i="1" s="1"/>
  <c r="I1616" i="1" s="1"/>
  <c r="I1617" i="1" s="1"/>
  <c r="I1618" i="1" s="1"/>
  <c r="I1619" i="1" s="1"/>
  <c r="I1620" i="1" s="1"/>
  <c r="I1621" i="1" s="1"/>
  <c r="I1622" i="1" s="1"/>
  <c r="I1623" i="1" s="1"/>
  <c r="I1624" i="1" s="1"/>
  <c r="I1625" i="1" s="1"/>
  <c r="I1626" i="1" s="1"/>
  <c r="I1627" i="1" s="1"/>
  <c r="I1628" i="1" s="1"/>
  <c r="I1629" i="1" s="1"/>
  <c r="I1630" i="1" s="1"/>
  <c r="I1631" i="1" s="1"/>
  <c r="I1632" i="1" s="1"/>
  <c r="I1633" i="1" s="1"/>
  <c r="I1634" i="1" s="1"/>
  <c r="I1635" i="1" s="1"/>
  <c r="I1636" i="1" s="1"/>
  <c r="I1637" i="1" s="1"/>
  <c r="I1638" i="1" s="1"/>
  <c r="I1639" i="1" s="1"/>
  <c r="I1640" i="1" s="1"/>
  <c r="I1641" i="1" s="1"/>
  <c r="I1642" i="1" s="1"/>
  <c r="I1643" i="1" s="1"/>
  <c r="I1644" i="1" s="1"/>
  <c r="I1645" i="1" s="1"/>
  <c r="I1646" i="1" s="1"/>
  <c r="I1647" i="1" s="1"/>
  <c r="I1648" i="1" s="1"/>
  <c r="I1649" i="1" s="1"/>
  <c r="I1650" i="1" s="1"/>
  <c r="I1651" i="1" s="1"/>
  <c r="I1652" i="1" s="1"/>
  <c r="I1653" i="1" s="1"/>
  <c r="I1654" i="1" s="1"/>
  <c r="I1655" i="1" s="1"/>
  <c r="I1656" i="1" s="1"/>
  <c r="I1657" i="1" s="1"/>
  <c r="I1658" i="1" s="1"/>
  <c r="I1659" i="1" s="1"/>
  <c r="I1660" i="1" s="1"/>
  <c r="I1661" i="1" s="1"/>
  <c r="I1662" i="1" s="1"/>
  <c r="I1663" i="1" s="1"/>
  <c r="I1664" i="1" s="1"/>
  <c r="I1665" i="1" s="1"/>
  <c r="I1666" i="1" s="1"/>
  <c r="I1667" i="1" s="1"/>
  <c r="I1668" i="1" s="1"/>
  <c r="I1669" i="1" s="1"/>
  <c r="I1670" i="1" s="1"/>
  <c r="I1671" i="1" s="1"/>
  <c r="I1672" i="1" s="1"/>
  <c r="I1673" i="1" s="1"/>
  <c r="I1674" i="1" s="1"/>
  <c r="I1675" i="1" s="1"/>
  <c r="I1676" i="1" s="1"/>
  <c r="I1677" i="1" s="1"/>
  <c r="I1678" i="1" s="1"/>
  <c r="I1679" i="1" s="1"/>
  <c r="I1680" i="1" s="1"/>
  <c r="I1681" i="1" s="1"/>
  <c r="I1682" i="1" s="1"/>
  <c r="I1683" i="1" s="1"/>
  <c r="I1684" i="1" s="1"/>
  <c r="I1685" i="1" s="1"/>
  <c r="I1686" i="1" s="1"/>
  <c r="I1687" i="1" s="1"/>
  <c r="I1688" i="1" s="1"/>
  <c r="I1689" i="1" s="1"/>
  <c r="I1690" i="1" s="1"/>
  <c r="I1691" i="1" s="1"/>
  <c r="I1692" i="1" s="1"/>
  <c r="I1693" i="1" s="1"/>
  <c r="I1694" i="1" s="1"/>
  <c r="I1695" i="1" s="1"/>
  <c r="I1696" i="1" s="1"/>
  <c r="I1697" i="1" s="1"/>
  <c r="I1698" i="1" s="1"/>
  <c r="I1699" i="1" s="1"/>
  <c r="I1700" i="1" s="1"/>
  <c r="I1701" i="1" s="1"/>
  <c r="I1702" i="1" s="1"/>
  <c r="I1703" i="1" s="1"/>
  <c r="I1704" i="1" s="1"/>
  <c r="I1705" i="1" s="1"/>
  <c r="I1706" i="1" s="1"/>
  <c r="I1707" i="1" s="1"/>
  <c r="I1708" i="1" s="1"/>
  <c r="I1709" i="1" s="1"/>
  <c r="I1710" i="1" s="1"/>
  <c r="I1711" i="1" s="1"/>
  <c r="I1712" i="1" s="1"/>
  <c r="I1713" i="1" s="1"/>
  <c r="I1714" i="1" s="1"/>
  <c r="I1715" i="1" s="1"/>
  <c r="I1716" i="1" s="1"/>
  <c r="I1717" i="1" s="1"/>
  <c r="I1718" i="1" s="1"/>
  <c r="I1719" i="1" s="1"/>
  <c r="I1720" i="1" s="1"/>
  <c r="I1721" i="1" s="1"/>
  <c r="I1722" i="1" s="1"/>
  <c r="I1723" i="1" s="1"/>
  <c r="I1724" i="1" s="1"/>
  <c r="I1725" i="1" s="1"/>
  <c r="I1726" i="1" s="1"/>
  <c r="I1727" i="1" s="1"/>
  <c r="I1728" i="1" s="1"/>
  <c r="I1729" i="1" s="1"/>
  <c r="I1730" i="1" s="1"/>
  <c r="I1731" i="1" s="1"/>
  <c r="I1732" i="1" s="1"/>
  <c r="I1733" i="1" s="1"/>
  <c r="I1734" i="1" s="1"/>
  <c r="I1735" i="1" s="1"/>
  <c r="I1736" i="1" s="1"/>
  <c r="I1737" i="1" s="1"/>
  <c r="I1738" i="1" s="1"/>
  <c r="I1739" i="1" s="1"/>
  <c r="I1740" i="1" s="1"/>
  <c r="I1741" i="1" s="1"/>
  <c r="I1742" i="1" s="1"/>
  <c r="I1743" i="1" s="1"/>
  <c r="I1744" i="1" s="1"/>
  <c r="I1745" i="1" s="1"/>
  <c r="I1746" i="1" s="1"/>
  <c r="I1747" i="1" s="1"/>
  <c r="I1748" i="1" s="1"/>
  <c r="I1749" i="1" s="1"/>
  <c r="I1750" i="1" s="1"/>
  <c r="I1751" i="1" s="1"/>
  <c r="I1752" i="1" s="1"/>
  <c r="I1753" i="1" s="1"/>
  <c r="I1754" i="1" s="1"/>
  <c r="I1755" i="1" s="1"/>
  <c r="I1756" i="1" s="1"/>
  <c r="I1757" i="1" s="1"/>
  <c r="I1758" i="1" s="1"/>
  <c r="I1759" i="1" s="1"/>
  <c r="I1760" i="1" s="1"/>
  <c r="I1761" i="1" s="1"/>
  <c r="I1762" i="1" s="1"/>
  <c r="I1763" i="1" s="1"/>
  <c r="I1764" i="1" s="1"/>
  <c r="I1765" i="1" s="1"/>
  <c r="I1766" i="1" s="1"/>
  <c r="I1767" i="1" s="1"/>
  <c r="I1768" i="1" s="1"/>
  <c r="I1769" i="1" s="1"/>
  <c r="I1770" i="1" s="1"/>
  <c r="I1771" i="1" s="1"/>
  <c r="I1772" i="1" s="1"/>
  <c r="I1773" i="1" s="1"/>
  <c r="I1774" i="1" s="1"/>
  <c r="I1775" i="1" s="1"/>
  <c r="I1776" i="1" s="1"/>
  <c r="I1777" i="1" s="1"/>
  <c r="I1778" i="1" s="1"/>
  <c r="I1779" i="1" s="1"/>
  <c r="I1780" i="1" s="1"/>
  <c r="I1781" i="1" s="1"/>
  <c r="I1782" i="1" s="1"/>
  <c r="I1783" i="1" s="1"/>
  <c r="I1784" i="1" s="1"/>
  <c r="I1785" i="1" s="1"/>
  <c r="I1786" i="1" s="1"/>
  <c r="I1787" i="1" s="1"/>
  <c r="I1788" i="1" s="1"/>
  <c r="I1789" i="1" s="1"/>
  <c r="I1790" i="1" s="1"/>
  <c r="I1791" i="1" s="1"/>
  <c r="I1792" i="1" s="1"/>
  <c r="I1793" i="1" s="1"/>
  <c r="I1794" i="1" s="1"/>
  <c r="I1795" i="1" s="1"/>
  <c r="I1796" i="1" s="1"/>
  <c r="I1797" i="1" s="1"/>
  <c r="I1798" i="1" s="1"/>
  <c r="I1799" i="1" s="1"/>
  <c r="I1800" i="1" s="1"/>
  <c r="I1801" i="1" s="1"/>
  <c r="I1802" i="1" s="1"/>
  <c r="I1803" i="1" s="1"/>
  <c r="I1804" i="1" s="1"/>
  <c r="I1805" i="1" s="1"/>
  <c r="I1806" i="1" s="1"/>
  <c r="I1807" i="1" s="1"/>
  <c r="I1808" i="1" s="1"/>
  <c r="I1809" i="1" s="1"/>
  <c r="I1810" i="1" s="1"/>
  <c r="I1811" i="1" s="1"/>
  <c r="I1812" i="1" s="1"/>
  <c r="I1813" i="1" s="1"/>
  <c r="I1814" i="1" s="1"/>
  <c r="I1815" i="1" s="1"/>
  <c r="I1816" i="1" s="1"/>
  <c r="I1817" i="1" s="1"/>
  <c r="I1818" i="1" s="1"/>
  <c r="I1819" i="1" s="1"/>
  <c r="I1820" i="1" s="1"/>
  <c r="I1821" i="1" s="1"/>
  <c r="I1822" i="1" s="1"/>
  <c r="I1823" i="1" s="1"/>
  <c r="I1824" i="1" s="1"/>
  <c r="I1825" i="1" s="1"/>
  <c r="I1826" i="1" s="1"/>
  <c r="I1827" i="1" s="1"/>
  <c r="I1828" i="1" s="1"/>
  <c r="I1829" i="1" s="1"/>
  <c r="I1830" i="1" s="1"/>
  <c r="I1831" i="1" s="1"/>
  <c r="I1832" i="1" s="1"/>
  <c r="I1833" i="1" s="1"/>
  <c r="I1834" i="1" s="1"/>
  <c r="I1835" i="1" s="1"/>
  <c r="I1836" i="1" s="1"/>
  <c r="I1837" i="1" s="1"/>
  <c r="I1838" i="1" s="1"/>
  <c r="I1839" i="1" s="1"/>
  <c r="I1840" i="1" s="1"/>
  <c r="I1841" i="1" s="1"/>
  <c r="I1842" i="1" s="1"/>
  <c r="I1843" i="1" s="1"/>
  <c r="I1844" i="1" s="1"/>
  <c r="I1845" i="1" s="1"/>
  <c r="I1846" i="1" s="1"/>
  <c r="I1847" i="1" s="1"/>
  <c r="I1848" i="1" s="1"/>
  <c r="I1849" i="1" s="1"/>
  <c r="I1850" i="1" s="1"/>
  <c r="I1851" i="1" s="1"/>
  <c r="I1852" i="1" s="1"/>
  <c r="I1853" i="1" s="1"/>
  <c r="I1854" i="1" s="1"/>
  <c r="I1855" i="1" s="1"/>
  <c r="I1856" i="1" s="1"/>
  <c r="I1857" i="1" s="1"/>
  <c r="I1858" i="1" s="1"/>
  <c r="I1859" i="1" s="1"/>
  <c r="I1860" i="1" s="1"/>
  <c r="I1861" i="1" s="1"/>
  <c r="I1862" i="1" s="1"/>
  <c r="I1863" i="1" s="1"/>
  <c r="I1864" i="1" s="1"/>
  <c r="I1865" i="1" s="1"/>
  <c r="I1866" i="1" s="1"/>
  <c r="I1867" i="1" s="1"/>
  <c r="I1868" i="1" s="1"/>
  <c r="I1869" i="1" s="1"/>
  <c r="I1870" i="1" s="1"/>
  <c r="I1871" i="1" s="1"/>
  <c r="I1872" i="1" s="1"/>
  <c r="I1873" i="1" s="1"/>
  <c r="I1874" i="1" s="1"/>
  <c r="I1875" i="1" s="1"/>
  <c r="I1876" i="1" s="1"/>
  <c r="I1877" i="1" s="1"/>
  <c r="I1878" i="1" s="1"/>
  <c r="I1879" i="1" s="1"/>
  <c r="I1880" i="1" s="1"/>
  <c r="I1881" i="1" s="1"/>
  <c r="I1882" i="1" s="1"/>
  <c r="I1883" i="1" s="1"/>
  <c r="I1884" i="1" s="1"/>
  <c r="I1885" i="1" s="1"/>
  <c r="I1886" i="1" s="1"/>
  <c r="I1887" i="1" s="1"/>
  <c r="I1888" i="1" s="1"/>
  <c r="I1889" i="1" s="1"/>
  <c r="I1890" i="1" s="1"/>
  <c r="I1891" i="1" s="1"/>
  <c r="I1892" i="1" s="1"/>
  <c r="I1893" i="1" s="1"/>
  <c r="I1894" i="1" s="1"/>
  <c r="I1895" i="1" s="1"/>
  <c r="I1896" i="1" s="1"/>
  <c r="I1897" i="1" s="1"/>
  <c r="I1898" i="1" s="1"/>
  <c r="I1899" i="1" s="1"/>
  <c r="I1900" i="1" s="1"/>
  <c r="I1901" i="1" s="1"/>
  <c r="I1902" i="1" s="1"/>
  <c r="I1903" i="1" s="1"/>
  <c r="I1904" i="1" s="1"/>
  <c r="I1905" i="1" s="1"/>
  <c r="I1906" i="1" s="1"/>
  <c r="I1907" i="1" s="1"/>
  <c r="I707" i="1"/>
  <c r="I708" i="1" s="1"/>
  <c r="I709" i="1" s="1"/>
  <c r="I706" i="1"/>
  <c r="I705" i="1"/>
  <c r="I704" i="1"/>
  <c r="J699" i="1"/>
  <c r="H699" i="1"/>
  <c r="G699" i="1"/>
  <c r="I698" i="1"/>
  <c r="I699" i="1" s="1"/>
  <c r="I697" i="1"/>
  <c r="J692" i="1"/>
  <c r="H692" i="1"/>
  <c r="G692" i="1"/>
  <c r="I690" i="1"/>
  <c r="I691" i="1" s="1"/>
  <c r="J685" i="1"/>
  <c r="H685" i="1"/>
  <c r="G685" i="1"/>
  <c r="I11" i="1"/>
  <c r="I12" i="1" s="1"/>
  <c r="I13" i="1" s="1"/>
  <c r="I14" i="1" s="1"/>
  <c r="I15" i="1" s="1"/>
  <c r="I16" i="1" s="1"/>
  <c r="I17" i="1" s="1"/>
  <c r="I18" i="1" s="1"/>
  <c r="I19" i="1" s="1"/>
  <c r="I20" i="1" s="1"/>
  <c r="I21" i="1" s="1"/>
  <c r="I22" i="1" s="1"/>
  <c r="I23" i="1" s="1"/>
  <c r="I24" i="1" s="1"/>
  <c r="I25" i="1" s="1"/>
  <c r="I26" i="1" s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I57" i="1" s="1"/>
  <c r="I58" i="1" s="1"/>
  <c r="I59" i="1" s="1"/>
  <c r="I60" i="1" s="1"/>
  <c r="I61" i="1" s="1"/>
  <c r="I62" i="1" s="1"/>
  <c r="I63" i="1" s="1"/>
  <c r="I64" i="1" s="1"/>
  <c r="I65" i="1" s="1"/>
  <c r="I66" i="1" s="1"/>
  <c r="I67" i="1" s="1"/>
  <c r="I68" i="1" s="1"/>
  <c r="I69" i="1" s="1"/>
  <c r="I70" i="1" s="1"/>
  <c r="I71" i="1" s="1"/>
  <c r="I72" i="1" s="1"/>
  <c r="I73" i="1" s="1"/>
  <c r="I74" i="1" s="1"/>
  <c r="I75" i="1" s="1"/>
  <c r="I76" i="1" s="1"/>
  <c r="I77" i="1" s="1"/>
  <c r="I78" i="1" s="1"/>
  <c r="I79" i="1" s="1"/>
  <c r="I80" i="1" s="1"/>
  <c r="I81" i="1" s="1"/>
  <c r="I82" i="1" s="1"/>
  <c r="I83" i="1" s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I113" i="1" s="1"/>
  <c r="I114" i="1" s="1"/>
  <c r="I115" i="1" s="1"/>
  <c r="I116" i="1" s="1"/>
  <c r="I117" i="1" s="1"/>
  <c r="I118" i="1" s="1"/>
  <c r="I119" i="1" s="1"/>
  <c r="I120" i="1" s="1"/>
  <c r="I121" i="1" s="1"/>
  <c r="I122" i="1" s="1"/>
  <c r="I123" i="1" s="1"/>
  <c r="I124" i="1" s="1"/>
  <c r="I125" i="1" s="1"/>
  <c r="I126" i="1" s="1"/>
  <c r="I127" i="1" s="1"/>
  <c r="I128" i="1" s="1"/>
  <c r="I129" i="1" s="1"/>
  <c r="I130" i="1" s="1"/>
  <c r="I131" i="1" s="1"/>
  <c r="I132" i="1" s="1"/>
  <c r="I133" i="1" s="1"/>
  <c r="I134" i="1" s="1"/>
  <c r="I135" i="1" s="1"/>
  <c r="I136" i="1" s="1"/>
  <c r="I137" i="1" s="1"/>
  <c r="I138" i="1" s="1"/>
  <c r="I139" i="1" s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I169" i="1" s="1"/>
  <c r="I170" i="1" s="1"/>
  <c r="I171" i="1" s="1"/>
  <c r="I172" i="1" s="1"/>
  <c r="I173" i="1" s="1"/>
  <c r="I174" i="1" s="1"/>
  <c r="I175" i="1" s="1"/>
  <c r="I176" i="1" s="1"/>
  <c r="I177" i="1" s="1"/>
  <c r="I178" i="1" s="1"/>
  <c r="I179" i="1" s="1"/>
  <c r="I180" i="1" s="1"/>
  <c r="I181" i="1" s="1"/>
  <c r="I182" i="1" s="1"/>
  <c r="I183" i="1" s="1"/>
  <c r="I184" i="1" s="1"/>
  <c r="I185" i="1" s="1"/>
  <c r="I186" i="1" s="1"/>
  <c r="I187" i="1" s="1"/>
  <c r="I188" i="1" s="1"/>
  <c r="I189" i="1" s="1"/>
  <c r="I190" i="1" s="1"/>
  <c r="I191" i="1" s="1"/>
  <c r="I192" i="1" s="1"/>
  <c r="I193" i="1" s="1"/>
  <c r="I194" i="1" s="1"/>
  <c r="I195" i="1" s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I225" i="1" s="1"/>
  <c r="I226" i="1" s="1"/>
  <c r="I227" i="1" s="1"/>
  <c r="I228" i="1" s="1"/>
  <c r="I229" i="1" s="1"/>
  <c r="I230" i="1" s="1"/>
  <c r="I231" i="1" s="1"/>
  <c r="I232" i="1" s="1"/>
  <c r="I233" i="1" s="1"/>
  <c r="I234" i="1" s="1"/>
  <c r="I235" i="1" s="1"/>
  <c r="I236" i="1" s="1"/>
  <c r="I237" i="1" s="1"/>
  <c r="I238" i="1" s="1"/>
  <c r="I239" i="1" s="1"/>
  <c r="I240" i="1" s="1"/>
  <c r="I241" i="1" s="1"/>
  <c r="I242" i="1" s="1"/>
  <c r="I243" i="1" s="1"/>
  <c r="I244" i="1" s="1"/>
  <c r="I245" i="1" s="1"/>
  <c r="I246" i="1" s="1"/>
  <c r="I247" i="1" s="1"/>
  <c r="I248" i="1" s="1"/>
  <c r="I249" i="1" s="1"/>
  <c r="I250" i="1" s="1"/>
  <c r="I251" i="1" s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I281" i="1" s="1"/>
  <c r="I282" i="1" s="1"/>
  <c r="I283" i="1" s="1"/>
  <c r="I284" i="1" s="1"/>
  <c r="I285" i="1" s="1"/>
  <c r="I286" i="1" s="1"/>
  <c r="I287" i="1" s="1"/>
  <c r="I288" i="1" s="1"/>
  <c r="I289" i="1" s="1"/>
  <c r="I290" i="1" s="1"/>
  <c r="I291" i="1" s="1"/>
  <c r="I292" i="1" s="1"/>
  <c r="I293" i="1" s="1"/>
  <c r="I294" i="1" s="1"/>
  <c r="I295" i="1" s="1"/>
  <c r="I296" i="1" s="1"/>
  <c r="I297" i="1" s="1"/>
  <c r="I298" i="1" s="1"/>
  <c r="I299" i="1" s="1"/>
  <c r="I300" i="1" s="1"/>
  <c r="I301" i="1" s="1"/>
  <c r="I302" i="1" s="1"/>
  <c r="I303" i="1" s="1"/>
  <c r="I304" i="1" s="1"/>
  <c r="I305" i="1" s="1"/>
  <c r="I306" i="1" s="1"/>
  <c r="I307" i="1" s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I337" i="1" s="1"/>
  <c r="I338" i="1" s="1"/>
  <c r="I339" i="1" s="1"/>
  <c r="I340" i="1" s="1"/>
  <c r="I341" i="1" s="1"/>
  <c r="I342" i="1" s="1"/>
  <c r="I343" i="1" s="1"/>
  <c r="I344" i="1" s="1"/>
  <c r="I345" i="1" s="1"/>
  <c r="I346" i="1" s="1"/>
  <c r="I347" i="1" s="1"/>
  <c r="I348" i="1" s="1"/>
  <c r="I349" i="1" s="1"/>
  <c r="I350" i="1" s="1"/>
  <c r="I351" i="1" s="1"/>
  <c r="I352" i="1" s="1"/>
  <c r="I353" i="1" s="1"/>
  <c r="I354" i="1" s="1"/>
  <c r="I355" i="1" s="1"/>
  <c r="I356" i="1" s="1"/>
  <c r="I357" i="1" s="1"/>
  <c r="I358" i="1" s="1"/>
  <c r="I359" i="1" s="1"/>
  <c r="I360" i="1" s="1"/>
  <c r="I361" i="1" s="1"/>
  <c r="I362" i="1" s="1"/>
  <c r="I363" i="1" s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I393" i="1" s="1"/>
  <c r="I394" i="1" s="1"/>
  <c r="I395" i="1" s="1"/>
  <c r="I396" i="1" s="1"/>
  <c r="I397" i="1" s="1"/>
  <c r="I398" i="1" s="1"/>
  <c r="I399" i="1" s="1"/>
  <c r="I400" i="1" s="1"/>
  <c r="I401" i="1" s="1"/>
  <c r="I402" i="1" s="1"/>
  <c r="I403" i="1" s="1"/>
  <c r="I404" i="1" s="1"/>
  <c r="I405" i="1" s="1"/>
  <c r="I406" i="1" s="1"/>
  <c r="I407" i="1" s="1"/>
  <c r="I408" i="1" s="1"/>
  <c r="I409" i="1" s="1"/>
  <c r="I410" i="1" s="1"/>
  <c r="I411" i="1" s="1"/>
  <c r="I412" i="1" s="1"/>
  <c r="I413" i="1" s="1"/>
  <c r="I414" i="1" s="1"/>
  <c r="I415" i="1" s="1"/>
  <c r="I416" i="1" s="1"/>
  <c r="I417" i="1" s="1"/>
  <c r="I418" i="1" s="1"/>
  <c r="I419" i="1" s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I449" i="1" s="1"/>
  <c r="I450" i="1" s="1"/>
  <c r="I451" i="1" s="1"/>
  <c r="I452" i="1" s="1"/>
  <c r="I453" i="1" s="1"/>
  <c r="I454" i="1" s="1"/>
  <c r="I455" i="1" s="1"/>
  <c r="I456" i="1" s="1"/>
  <c r="I457" i="1" s="1"/>
  <c r="I458" i="1" s="1"/>
  <c r="I459" i="1" s="1"/>
  <c r="I460" i="1" s="1"/>
  <c r="I461" i="1" s="1"/>
  <c r="I462" i="1" s="1"/>
  <c r="I463" i="1" s="1"/>
  <c r="I464" i="1" s="1"/>
  <c r="I465" i="1" s="1"/>
  <c r="I466" i="1" s="1"/>
  <c r="I467" i="1" s="1"/>
  <c r="I468" i="1" s="1"/>
  <c r="I469" i="1" s="1"/>
  <c r="I470" i="1" s="1"/>
  <c r="I471" i="1" s="1"/>
  <c r="I472" i="1" s="1"/>
  <c r="I473" i="1" s="1"/>
  <c r="I474" i="1" s="1"/>
  <c r="I475" i="1" s="1"/>
  <c r="I476" i="1" s="1"/>
  <c r="I477" i="1" s="1"/>
  <c r="I478" i="1" s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I505" i="1" s="1"/>
  <c r="I506" i="1" s="1"/>
  <c r="I507" i="1" s="1"/>
  <c r="I508" i="1" s="1"/>
  <c r="I509" i="1" s="1"/>
  <c r="I510" i="1" s="1"/>
  <c r="I511" i="1" s="1"/>
  <c r="I512" i="1" s="1"/>
  <c r="I513" i="1" s="1"/>
  <c r="I514" i="1" s="1"/>
  <c r="I515" i="1" s="1"/>
  <c r="I516" i="1" s="1"/>
  <c r="I517" i="1" s="1"/>
  <c r="I518" i="1" s="1"/>
  <c r="I519" i="1" s="1"/>
  <c r="I520" i="1" s="1"/>
  <c r="I521" i="1" s="1"/>
  <c r="I522" i="1" s="1"/>
  <c r="I523" i="1" s="1"/>
  <c r="I524" i="1" s="1"/>
  <c r="I525" i="1" s="1"/>
  <c r="I526" i="1" s="1"/>
  <c r="I527" i="1" s="1"/>
  <c r="I528" i="1" s="1"/>
  <c r="I529" i="1" s="1"/>
  <c r="I530" i="1" s="1"/>
  <c r="I531" i="1" s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I560" i="1" s="1"/>
  <c r="I561" i="1" s="1"/>
  <c r="I562" i="1" s="1"/>
  <c r="I563" i="1" s="1"/>
  <c r="I564" i="1" s="1"/>
  <c r="I565" i="1" s="1"/>
  <c r="I566" i="1" s="1"/>
  <c r="I567" i="1" s="1"/>
  <c r="I568" i="1" s="1"/>
  <c r="I569" i="1" s="1"/>
  <c r="I570" i="1" s="1"/>
  <c r="I571" i="1" s="1"/>
  <c r="I572" i="1" s="1"/>
  <c r="I573" i="1" s="1"/>
  <c r="I574" i="1" s="1"/>
  <c r="I575" i="1" s="1"/>
  <c r="I576" i="1" s="1"/>
  <c r="I577" i="1" s="1"/>
  <c r="I578" i="1" s="1"/>
  <c r="I579" i="1" s="1"/>
  <c r="I580" i="1" s="1"/>
  <c r="I581" i="1" s="1"/>
  <c r="I582" i="1" s="1"/>
  <c r="I583" i="1" s="1"/>
  <c r="I584" i="1" s="1"/>
  <c r="I585" i="1" s="1"/>
  <c r="I586" i="1" s="1"/>
  <c r="I587" i="1" s="1"/>
  <c r="I588" i="1" s="1"/>
  <c r="I589" i="1" s="1"/>
  <c r="I590" i="1" s="1"/>
  <c r="I591" i="1" s="1"/>
  <c r="I592" i="1" s="1"/>
  <c r="I593" i="1" s="1"/>
  <c r="I594" i="1" s="1"/>
  <c r="I595" i="1" s="1"/>
  <c r="I596" i="1" s="1"/>
  <c r="I597" i="1" s="1"/>
  <c r="I598" i="1" s="1"/>
  <c r="I599" i="1" s="1"/>
  <c r="I600" i="1" s="1"/>
  <c r="I601" i="1" s="1"/>
  <c r="I602" i="1" s="1"/>
  <c r="I603" i="1" s="1"/>
  <c r="I604" i="1" s="1"/>
  <c r="I605" i="1" s="1"/>
  <c r="I606" i="1" s="1"/>
  <c r="I607" i="1" s="1"/>
  <c r="I608" i="1" s="1"/>
  <c r="I609" i="1" s="1"/>
  <c r="I610" i="1" s="1"/>
  <c r="I611" i="1" s="1"/>
  <c r="I612" i="1" s="1"/>
  <c r="I613" i="1" s="1"/>
  <c r="I614" i="1" s="1"/>
  <c r="I615" i="1" s="1"/>
  <c r="I616" i="1" s="1"/>
  <c r="I617" i="1" s="1"/>
  <c r="I618" i="1" s="1"/>
  <c r="I619" i="1" s="1"/>
  <c r="I620" i="1" s="1"/>
  <c r="I621" i="1" s="1"/>
  <c r="I622" i="1" s="1"/>
  <c r="I623" i="1" s="1"/>
  <c r="I624" i="1" s="1"/>
  <c r="I625" i="1" s="1"/>
  <c r="I626" i="1" s="1"/>
  <c r="I627" i="1" s="1"/>
  <c r="I628" i="1" s="1"/>
  <c r="I629" i="1" s="1"/>
  <c r="I630" i="1" s="1"/>
  <c r="I631" i="1" s="1"/>
  <c r="I632" i="1" s="1"/>
  <c r="I633" i="1" s="1"/>
  <c r="I634" i="1" s="1"/>
  <c r="I635" i="1" s="1"/>
  <c r="I636" i="1" s="1"/>
  <c r="I637" i="1" s="1"/>
  <c r="I638" i="1" s="1"/>
  <c r="I639" i="1" s="1"/>
  <c r="I640" i="1" s="1"/>
  <c r="I641" i="1" s="1"/>
  <c r="I642" i="1" s="1"/>
  <c r="I643" i="1" s="1"/>
  <c r="I644" i="1" s="1"/>
  <c r="I645" i="1" s="1"/>
  <c r="I646" i="1" s="1"/>
  <c r="I647" i="1" s="1"/>
  <c r="I648" i="1" s="1"/>
  <c r="I649" i="1" s="1"/>
  <c r="I650" i="1" s="1"/>
  <c r="I651" i="1" s="1"/>
  <c r="I652" i="1" s="1"/>
  <c r="I653" i="1" s="1"/>
  <c r="I654" i="1" s="1"/>
  <c r="I655" i="1" s="1"/>
  <c r="I656" i="1" s="1"/>
  <c r="I657" i="1" s="1"/>
  <c r="I658" i="1" s="1"/>
  <c r="I659" i="1" s="1"/>
  <c r="I660" i="1" s="1"/>
  <c r="I661" i="1" s="1"/>
  <c r="I662" i="1" s="1"/>
  <c r="I663" i="1" s="1"/>
  <c r="I664" i="1" s="1"/>
  <c r="I665" i="1" s="1"/>
  <c r="I666" i="1" s="1"/>
  <c r="I667" i="1" s="1"/>
  <c r="I668" i="1" s="1"/>
  <c r="I669" i="1" s="1"/>
  <c r="I670" i="1" s="1"/>
  <c r="I671" i="1" s="1"/>
  <c r="I672" i="1" s="1"/>
  <c r="I673" i="1" s="1"/>
  <c r="I674" i="1" s="1"/>
  <c r="I675" i="1" s="1"/>
  <c r="I676" i="1" s="1"/>
  <c r="I677" i="1" s="1"/>
  <c r="I678" i="1" s="1"/>
  <c r="I679" i="1" s="1"/>
  <c r="I680" i="1" s="1"/>
  <c r="I681" i="1" s="1"/>
  <c r="I682" i="1" s="1"/>
  <c r="I683" i="1" s="1"/>
  <c r="I684" i="1" s="1"/>
  <c r="I10" i="1"/>
  <c r="I9" i="1"/>
  <c r="I8" i="1"/>
  <c r="J7862" i="2"/>
  <c r="H7862" i="2"/>
  <c r="G7862" i="2"/>
  <c r="I7855" i="2"/>
  <c r="I7856" i="2" s="1"/>
  <c r="I7857" i="2" s="1"/>
  <c r="I7858" i="2" s="1"/>
  <c r="I7859" i="2" s="1"/>
  <c r="I7860" i="2" s="1"/>
  <c r="I7861" i="2" s="1"/>
  <c r="J7850" i="2"/>
  <c r="H7850" i="2"/>
  <c r="G7850" i="2"/>
  <c r="I7848" i="2"/>
  <c r="I7849" i="2" s="1"/>
  <c r="I7847" i="2"/>
  <c r="I7846" i="2"/>
  <c r="I7845" i="2"/>
  <c r="J7840" i="2"/>
  <c r="H7840" i="2"/>
  <c r="G7840" i="2"/>
  <c r="I7839" i="2"/>
  <c r="I7840" i="2" s="1"/>
  <c r="I7838" i="2"/>
  <c r="I7837" i="2"/>
  <c r="J7832" i="2"/>
  <c r="H7832" i="2"/>
  <c r="G7832" i="2"/>
  <c r="I7831" i="2"/>
  <c r="I7832" i="2" s="1"/>
  <c r="I7830" i="2"/>
  <c r="I7829" i="2"/>
  <c r="J7824" i="2"/>
  <c r="H7824" i="2"/>
  <c r="G7824" i="2"/>
  <c r="I7823" i="2"/>
  <c r="I7824" i="2" s="1"/>
  <c r="I7822" i="2"/>
  <c r="I7821" i="2"/>
  <c r="J7816" i="2"/>
  <c r="H7816" i="2"/>
  <c r="G7816" i="2"/>
  <c r="I7808" i="2"/>
  <c r="I7809" i="2" s="1"/>
  <c r="I7810" i="2" s="1"/>
  <c r="I7811" i="2" s="1"/>
  <c r="I7812" i="2" s="1"/>
  <c r="I7813" i="2" s="1"/>
  <c r="I7814" i="2" s="1"/>
  <c r="I7815" i="2" s="1"/>
  <c r="J7803" i="2"/>
  <c r="H7803" i="2"/>
  <c r="G7803" i="2"/>
  <c r="I7792" i="2"/>
  <c r="I7793" i="2" s="1"/>
  <c r="I7794" i="2" s="1"/>
  <c r="I7795" i="2" s="1"/>
  <c r="I7796" i="2" s="1"/>
  <c r="I7797" i="2" s="1"/>
  <c r="I7798" i="2" s="1"/>
  <c r="I7799" i="2" s="1"/>
  <c r="I7800" i="2" s="1"/>
  <c r="I7801" i="2" s="1"/>
  <c r="I7802" i="2" s="1"/>
  <c r="I7791" i="2"/>
  <c r="I7790" i="2"/>
  <c r="I7789" i="2"/>
  <c r="J7784" i="2"/>
  <c r="H7784" i="2"/>
  <c r="G7784" i="2"/>
  <c r="I7783" i="2"/>
  <c r="I7784" i="2" s="1"/>
  <c r="I7782" i="2"/>
  <c r="J7777" i="2"/>
  <c r="H7777" i="2"/>
  <c r="G7777" i="2"/>
  <c r="I7748" i="2"/>
  <c r="I7749" i="2" s="1"/>
  <c r="I7750" i="2" s="1"/>
  <c r="I7751" i="2" s="1"/>
  <c r="I7752" i="2" s="1"/>
  <c r="I7753" i="2" s="1"/>
  <c r="I7754" i="2" s="1"/>
  <c r="I7755" i="2" s="1"/>
  <c r="I7756" i="2" s="1"/>
  <c r="I7757" i="2" s="1"/>
  <c r="I7758" i="2" s="1"/>
  <c r="I7759" i="2" s="1"/>
  <c r="I7760" i="2" s="1"/>
  <c r="I7761" i="2" s="1"/>
  <c r="I7762" i="2" s="1"/>
  <c r="I7763" i="2" s="1"/>
  <c r="I7764" i="2" s="1"/>
  <c r="I7765" i="2" s="1"/>
  <c r="I7766" i="2" s="1"/>
  <c r="I7767" i="2" s="1"/>
  <c r="I7768" i="2" s="1"/>
  <c r="I7769" i="2" s="1"/>
  <c r="I7770" i="2" s="1"/>
  <c r="I7771" i="2" s="1"/>
  <c r="I7772" i="2" s="1"/>
  <c r="I7773" i="2" s="1"/>
  <c r="I7774" i="2" s="1"/>
  <c r="I7775" i="2" s="1"/>
  <c r="I7776" i="2" s="1"/>
  <c r="I7747" i="2"/>
  <c r="J7742" i="2"/>
  <c r="H7742" i="2"/>
  <c r="G7742" i="2"/>
  <c r="I7731" i="2"/>
  <c r="I7732" i="2" s="1"/>
  <c r="I7733" i="2" s="1"/>
  <c r="I7734" i="2" s="1"/>
  <c r="I7735" i="2" s="1"/>
  <c r="I7736" i="2" s="1"/>
  <c r="I7737" i="2" s="1"/>
  <c r="I7738" i="2" s="1"/>
  <c r="I7739" i="2" s="1"/>
  <c r="I7740" i="2" s="1"/>
  <c r="I7741" i="2" s="1"/>
  <c r="I7720" i="2"/>
  <c r="I7721" i="2" s="1"/>
  <c r="I7722" i="2" s="1"/>
  <c r="I7723" i="2" s="1"/>
  <c r="I7724" i="2" s="1"/>
  <c r="I7725" i="2" s="1"/>
  <c r="I7726" i="2" s="1"/>
  <c r="I7727" i="2" s="1"/>
  <c r="I7728" i="2" s="1"/>
  <c r="I7729" i="2" s="1"/>
  <c r="I7730" i="2" s="1"/>
  <c r="I7715" i="2"/>
  <c r="I7716" i="2" s="1"/>
  <c r="I7717" i="2" s="1"/>
  <c r="I7718" i="2" s="1"/>
  <c r="I7719" i="2" s="1"/>
  <c r="I7714" i="2"/>
  <c r="J7709" i="2"/>
  <c r="H7709" i="2"/>
  <c r="G7709" i="2"/>
  <c r="I7707" i="2"/>
  <c r="I7708" i="2" s="1"/>
  <c r="J7702" i="2"/>
  <c r="H7702" i="2"/>
  <c r="G7702" i="2"/>
  <c r="I7699" i="2"/>
  <c r="I7700" i="2" s="1"/>
  <c r="I7701" i="2" s="1"/>
  <c r="I7696" i="2"/>
  <c r="I7697" i="2" s="1"/>
  <c r="I7698" i="2" s="1"/>
  <c r="I7693" i="2"/>
  <c r="J7691" i="2"/>
  <c r="H7691" i="2"/>
  <c r="G7691" i="2"/>
  <c r="I7690" i="2"/>
  <c r="I7691" i="2" s="1"/>
  <c r="I7689" i="2"/>
  <c r="J7684" i="2"/>
  <c r="H7684" i="2"/>
  <c r="G7684" i="2"/>
  <c r="I7683" i="2"/>
  <c r="I7684" i="2" s="1"/>
  <c r="I7647" i="2"/>
  <c r="I7648" i="2" s="1"/>
  <c r="I7649" i="2" s="1"/>
  <c r="I7650" i="2" s="1"/>
  <c r="I7651" i="2" s="1"/>
  <c r="I7652" i="2" s="1"/>
  <c r="I7653" i="2" s="1"/>
  <c r="I7654" i="2" s="1"/>
  <c r="I7655" i="2" s="1"/>
  <c r="I7656" i="2" s="1"/>
  <c r="I7657" i="2" s="1"/>
  <c r="I7658" i="2" s="1"/>
  <c r="I7659" i="2" s="1"/>
  <c r="I7660" i="2" s="1"/>
  <c r="I7661" i="2" s="1"/>
  <c r="I7662" i="2" s="1"/>
  <c r="I7663" i="2" s="1"/>
  <c r="I7664" i="2" s="1"/>
  <c r="I7665" i="2" s="1"/>
  <c r="I7666" i="2" s="1"/>
  <c r="I7667" i="2" s="1"/>
  <c r="I7668" i="2" s="1"/>
  <c r="I7669" i="2" s="1"/>
  <c r="I7670" i="2" s="1"/>
  <c r="I7671" i="2" s="1"/>
  <c r="I7672" i="2" s="1"/>
  <c r="I7673" i="2" s="1"/>
  <c r="I7674" i="2" s="1"/>
  <c r="I7675" i="2" s="1"/>
  <c r="I7676" i="2" s="1"/>
  <c r="I7677" i="2" s="1"/>
  <c r="I7678" i="2" s="1"/>
  <c r="I7679" i="2" s="1"/>
  <c r="I7680" i="2" s="1"/>
  <c r="I7681" i="2" s="1"/>
  <c r="I7682" i="2" s="1"/>
  <c r="J7642" i="2"/>
  <c r="H7642" i="2"/>
  <c r="G7642" i="2"/>
  <c r="I7583" i="2"/>
  <c r="I7584" i="2" s="1"/>
  <c r="I7585" i="2" s="1"/>
  <c r="I7586" i="2" s="1"/>
  <c r="I7587" i="2" s="1"/>
  <c r="I7588" i="2" s="1"/>
  <c r="I7589" i="2" s="1"/>
  <c r="I7590" i="2" s="1"/>
  <c r="I7591" i="2" s="1"/>
  <c r="I7592" i="2" s="1"/>
  <c r="I7593" i="2" s="1"/>
  <c r="I7594" i="2" s="1"/>
  <c r="I7595" i="2" s="1"/>
  <c r="I7596" i="2" s="1"/>
  <c r="I7597" i="2" s="1"/>
  <c r="I7598" i="2" s="1"/>
  <c r="I7599" i="2" s="1"/>
  <c r="I7600" i="2" s="1"/>
  <c r="I7601" i="2" s="1"/>
  <c r="I7602" i="2" s="1"/>
  <c r="I7603" i="2" s="1"/>
  <c r="I7604" i="2" s="1"/>
  <c r="I7605" i="2" s="1"/>
  <c r="I7606" i="2" s="1"/>
  <c r="I7607" i="2" s="1"/>
  <c r="I7608" i="2" s="1"/>
  <c r="I7609" i="2" s="1"/>
  <c r="I7610" i="2" s="1"/>
  <c r="I7611" i="2" s="1"/>
  <c r="I7612" i="2" s="1"/>
  <c r="I7613" i="2" s="1"/>
  <c r="I7614" i="2" s="1"/>
  <c r="I7615" i="2" s="1"/>
  <c r="I7616" i="2" s="1"/>
  <c r="I7617" i="2" s="1"/>
  <c r="I7618" i="2" s="1"/>
  <c r="I7619" i="2" s="1"/>
  <c r="I7620" i="2" s="1"/>
  <c r="I7621" i="2" s="1"/>
  <c r="I7622" i="2" s="1"/>
  <c r="I7623" i="2" s="1"/>
  <c r="I7624" i="2" s="1"/>
  <c r="I7625" i="2" s="1"/>
  <c r="I7626" i="2" s="1"/>
  <c r="I7627" i="2" s="1"/>
  <c r="I7628" i="2" s="1"/>
  <c r="I7629" i="2" s="1"/>
  <c r="I7630" i="2" s="1"/>
  <c r="I7631" i="2" s="1"/>
  <c r="I7632" i="2" s="1"/>
  <c r="I7633" i="2" s="1"/>
  <c r="I7634" i="2" s="1"/>
  <c r="I7635" i="2" s="1"/>
  <c r="I7636" i="2" s="1"/>
  <c r="I7637" i="2" s="1"/>
  <c r="I7638" i="2" s="1"/>
  <c r="I7639" i="2" s="1"/>
  <c r="I7640" i="2" s="1"/>
  <c r="I7641" i="2" s="1"/>
  <c r="I7582" i="2"/>
  <c r="I7581" i="2"/>
  <c r="J7576" i="2"/>
  <c r="H7576" i="2"/>
  <c r="G7576" i="2"/>
  <c r="I7440" i="2"/>
  <c r="I7441" i="2" s="1"/>
  <c r="I7442" i="2" s="1"/>
  <c r="I7443" i="2" s="1"/>
  <c r="I7444" i="2" s="1"/>
  <c r="I7445" i="2" s="1"/>
  <c r="I7446" i="2" s="1"/>
  <c r="I7447" i="2" s="1"/>
  <c r="I7448" i="2" s="1"/>
  <c r="I7449" i="2" s="1"/>
  <c r="I7450" i="2" s="1"/>
  <c r="I7451" i="2" s="1"/>
  <c r="I7452" i="2" s="1"/>
  <c r="I7453" i="2" s="1"/>
  <c r="I7454" i="2" s="1"/>
  <c r="I7455" i="2" s="1"/>
  <c r="I7456" i="2" s="1"/>
  <c r="I7457" i="2" s="1"/>
  <c r="I7458" i="2" s="1"/>
  <c r="I7459" i="2" s="1"/>
  <c r="I7460" i="2" s="1"/>
  <c r="I7461" i="2" s="1"/>
  <c r="I7462" i="2" s="1"/>
  <c r="I7463" i="2" s="1"/>
  <c r="I7464" i="2" s="1"/>
  <c r="I7465" i="2" s="1"/>
  <c r="I7466" i="2" s="1"/>
  <c r="I7467" i="2" s="1"/>
  <c r="I7468" i="2" s="1"/>
  <c r="I7469" i="2" s="1"/>
  <c r="I7470" i="2" s="1"/>
  <c r="I7471" i="2" s="1"/>
  <c r="I7472" i="2" s="1"/>
  <c r="I7473" i="2" s="1"/>
  <c r="I7474" i="2" s="1"/>
  <c r="I7475" i="2" s="1"/>
  <c r="I7476" i="2" s="1"/>
  <c r="I7477" i="2" s="1"/>
  <c r="I7478" i="2" s="1"/>
  <c r="I7479" i="2" s="1"/>
  <c r="I7480" i="2" s="1"/>
  <c r="I7481" i="2" s="1"/>
  <c r="I7482" i="2" s="1"/>
  <c r="I7483" i="2" s="1"/>
  <c r="I7484" i="2" s="1"/>
  <c r="I7485" i="2" s="1"/>
  <c r="I7486" i="2" s="1"/>
  <c r="I7487" i="2" s="1"/>
  <c r="I7488" i="2" s="1"/>
  <c r="I7489" i="2" s="1"/>
  <c r="I7490" i="2" s="1"/>
  <c r="I7491" i="2" s="1"/>
  <c r="I7492" i="2" s="1"/>
  <c r="I7493" i="2" s="1"/>
  <c r="I7494" i="2" s="1"/>
  <c r="I7495" i="2" s="1"/>
  <c r="I7496" i="2" s="1"/>
  <c r="I7497" i="2" s="1"/>
  <c r="I7498" i="2" s="1"/>
  <c r="I7499" i="2" s="1"/>
  <c r="I7500" i="2" s="1"/>
  <c r="I7501" i="2" s="1"/>
  <c r="I7502" i="2" s="1"/>
  <c r="I7503" i="2" s="1"/>
  <c r="I7504" i="2" s="1"/>
  <c r="I7505" i="2" s="1"/>
  <c r="I7506" i="2" s="1"/>
  <c r="I7507" i="2" s="1"/>
  <c r="I7508" i="2" s="1"/>
  <c r="I7509" i="2" s="1"/>
  <c r="I7510" i="2" s="1"/>
  <c r="I7511" i="2" s="1"/>
  <c r="I7512" i="2" s="1"/>
  <c r="I7513" i="2" s="1"/>
  <c r="I7514" i="2" s="1"/>
  <c r="I7515" i="2" s="1"/>
  <c r="I7516" i="2" s="1"/>
  <c r="I7517" i="2" s="1"/>
  <c r="I7518" i="2" s="1"/>
  <c r="I7519" i="2" s="1"/>
  <c r="I7520" i="2" s="1"/>
  <c r="I7521" i="2" s="1"/>
  <c r="I7522" i="2" s="1"/>
  <c r="I7523" i="2" s="1"/>
  <c r="I7524" i="2" s="1"/>
  <c r="I7525" i="2" s="1"/>
  <c r="I7526" i="2" s="1"/>
  <c r="I7527" i="2" s="1"/>
  <c r="I7528" i="2" s="1"/>
  <c r="I7529" i="2" s="1"/>
  <c r="I7530" i="2" s="1"/>
  <c r="I7531" i="2" s="1"/>
  <c r="I7532" i="2" s="1"/>
  <c r="I7533" i="2" s="1"/>
  <c r="I7534" i="2" s="1"/>
  <c r="I7535" i="2" s="1"/>
  <c r="I7536" i="2" s="1"/>
  <c r="I7537" i="2" s="1"/>
  <c r="I7538" i="2" s="1"/>
  <c r="I7539" i="2" s="1"/>
  <c r="I7540" i="2" s="1"/>
  <c r="I7541" i="2" s="1"/>
  <c r="I7542" i="2" s="1"/>
  <c r="I7543" i="2" s="1"/>
  <c r="I7544" i="2" s="1"/>
  <c r="I7545" i="2" s="1"/>
  <c r="I7546" i="2" s="1"/>
  <c r="I7547" i="2" s="1"/>
  <c r="I7548" i="2" s="1"/>
  <c r="I7549" i="2" s="1"/>
  <c r="I7550" i="2" s="1"/>
  <c r="I7551" i="2" s="1"/>
  <c r="I7552" i="2" s="1"/>
  <c r="I7553" i="2" s="1"/>
  <c r="I7554" i="2" s="1"/>
  <c r="I7555" i="2" s="1"/>
  <c r="I7556" i="2" s="1"/>
  <c r="I7557" i="2" s="1"/>
  <c r="I7558" i="2" s="1"/>
  <c r="I7559" i="2" s="1"/>
  <c r="I7560" i="2" s="1"/>
  <c r="I7561" i="2" s="1"/>
  <c r="I7562" i="2" s="1"/>
  <c r="I7563" i="2" s="1"/>
  <c r="I7564" i="2" s="1"/>
  <c r="I7565" i="2" s="1"/>
  <c r="I7566" i="2" s="1"/>
  <c r="I7567" i="2" s="1"/>
  <c r="I7568" i="2" s="1"/>
  <c r="I7569" i="2" s="1"/>
  <c r="I7570" i="2" s="1"/>
  <c r="I7571" i="2" s="1"/>
  <c r="I7572" i="2" s="1"/>
  <c r="I7573" i="2" s="1"/>
  <c r="I7574" i="2" s="1"/>
  <c r="I7575" i="2" s="1"/>
  <c r="I7439" i="2"/>
  <c r="J7434" i="2"/>
  <c r="H7434" i="2"/>
  <c r="G7434" i="2"/>
  <c r="I7424" i="2"/>
  <c r="I7425" i="2" s="1"/>
  <c r="I7426" i="2" s="1"/>
  <c r="I7427" i="2" s="1"/>
  <c r="I7428" i="2" s="1"/>
  <c r="I7429" i="2" s="1"/>
  <c r="I7430" i="2" s="1"/>
  <c r="I7431" i="2" s="1"/>
  <c r="I7432" i="2" s="1"/>
  <c r="I7433" i="2" s="1"/>
  <c r="I7421" i="2"/>
  <c r="I7422" i="2" s="1"/>
  <c r="I7423" i="2" s="1"/>
  <c r="I7405" i="2"/>
  <c r="I7406" i="2" s="1"/>
  <c r="I7407" i="2" s="1"/>
  <c r="I7408" i="2" s="1"/>
  <c r="I7409" i="2" s="1"/>
  <c r="I7410" i="2" s="1"/>
  <c r="I7411" i="2" s="1"/>
  <c r="I7412" i="2" s="1"/>
  <c r="I7413" i="2" s="1"/>
  <c r="I7414" i="2" s="1"/>
  <c r="I7415" i="2" s="1"/>
  <c r="I7416" i="2" s="1"/>
  <c r="I7417" i="2" s="1"/>
  <c r="I7418" i="2" s="1"/>
  <c r="I7419" i="2" s="1"/>
  <c r="I7420" i="2" s="1"/>
  <c r="I7400" i="2"/>
  <c r="I7401" i="2" s="1"/>
  <c r="I7402" i="2" s="1"/>
  <c r="I7403" i="2" s="1"/>
  <c r="I7404" i="2" s="1"/>
  <c r="I7399" i="2"/>
  <c r="J7394" i="2"/>
  <c r="H7394" i="2"/>
  <c r="G7394" i="2"/>
  <c r="I7388" i="2"/>
  <c r="I7389" i="2" s="1"/>
  <c r="I7390" i="2" s="1"/>
  <c r="I7391" i="2" s="1"/>
  <c r="I7392" i="2" s="1"/>
  <c r="I7393" i="2" s="1"/>
  <c r="I7344" i="2"/>
  <c r="I7345" i="2" s="1"/>
  <c r="I7346" i="2" s="1"/>
  <c r="I7347" i="2" s="1"/>
  <c r="I7348" i="2" s="1"/>
  <c r="I7349" i="2" s="1"/>
  <c r="I7350" i="2" s="1"/>
  <c r="I7351" i="2" s="1"/>
  <c r="I7352" i="2" s="1"/>
  <c r="I7353" i="2" s="1"/>
  <c r="I7354" i="2" s="1"/>
  <c r="I7355" i="2" s="1"/>
  <c r="I7356" i="2" s="1"/>
  <c r="I7357" i="2" s="1"/>
  <c r="I7358" i="2" s="1"/>
  <c r="I7359" i="2" s="1"/>
  <c r="I7360" i="2" s="1"/>
  <c r="I7361" i="2" s="1"/>
  <c r="I7362" i="2" s="1"/>
  <c r="I7363" i="2" s="1"/>
  <c r="I7364" i="2" s="1"/>
  <c r="I7365" i="2" s="1"/>
  <c r="I7366" i="2" s="1"/>
  <c r="I7367" i="2" s="1"/>
  <c r="I7368" i="2" s="1"/>
  <c r="I7369" i="2" s="1"/>
  <c r="I7370" i="2" s="1"/>
  <c r="I7371" i="2" s="1"/>
  <c r="I7372" i="2" s="1"/>
  <c r="I7373" i="2" s="1"/>
  <c r="I7374" i="2" s="1"/>
  <c r="I7375" i="2" s="1"/>
  <c r="I7376" i="2" s="1"/>
  <c r="I7377" i="2" s="1"/>
  <c r="I7378" i="2" s="1"/>
  <c r="I7379" i="2" s="1"/>
  <c r="I7380" i="2" s="1"/>
  <c r="I7381" i="2" s="1"/>
  <c r="I7382" i="2" s="1"/>
  <c r="I7383" i="2" s="1"/>
  <c r="I7384" i="2" s="1"/>
  <c r="I7385" i="2" s="1"/>
  <c r="I7386" i="2" s="1"/>
  <c r="I7387" i="2" s="1"/>
  <c r="I7343" i="2"/>
  <c r="J7338" i="2"/>
  <c r="H7338" i="2"/>
  <c r="G7338" i="2"/>
  <c r="I7337" i="2"/>
  <c r="I7332" i="2"/>
  <c r="I7333" i="2" s="1"/>
  <c r="I7334" i="2" s="1"/>
  <c r="I7335" i="2" s="1"/>
  <c r="I7336" i="2" s="1"/>
  <c r="I7322" i="2"/>
  <c r="I7323" i="2" s="1"/>
  <c r="I7324" i="2" s="1"/>
  <c r="I7325" i="2" s="1"/>
  <c r="I7326" i="2" s="1"/>
  <c r="I7327" i="2" s="1"/>
  <c r="I7328" i="2" s="1"/>
  <c r="I7329" i="2" s="1"/>
  <c r="I7330" i="2" s="1"/>
  <c r="I7331" i="2" s="1"/>
  <c r="J7317" i="2"/>
  <c r="H7317" i="2"/>
  <c r="G7317" i="2"/>
  <c r="I7312" i="2"/>
  <c r="I7313" i="2" s="1"/>
  <c r="I7314" i="2" s="1"/>
  <c r="I7315" i="2" s="1"/>
  <c r="I7316" i="2" s="1"/>
  <c r="I7310" i="2"/>
  <c r="I7311" i="2" s="1"/>
  <c r="J7305" i="2"/>
  <c r="H7305" i="2"/>
  <c r="G7305" i="2"/>
  <c r="I7304" i="2"/>
  <c r="I7305" i="2" s="1"/>
  <c r="I7303" i="2"/>
  <c r="J7298" i="2"/>
  <c r="H7298" i="2"/>
  <c r="G7298" i="2"/>
  <c r="I7294" i="2"/>
  <c r="I7295" i="2" s="1"/>
  <c r="I7296" i="2" s="1"/>
  <c r="I7297" i="2" s="1"/>
  <c r="I7298" i="2" s="1"/>
  <c r="J7289" i="2"/>
  <c r="H7289" i="2"/>
  <c r="G7289" i="2"/>
  <c r="I7288" i="2"/>
  <c r="I7289" i="2" s="1"/>
  <c r="I7285" i="2"/>
  <c r="I7286" i="2" s="1"/>
  <c r="I7287" i="2" s="1"/>
  <c r="J7280" i="2"/>
  <c r="H7280" i="2"/>
  <c r="G7280" i="2"/>
  <c r="I7274" i="2"/>
  <c r="I7275" i="2" s="1"/>
  <c r="I7276" i="2" s="1"/>
  <c r="I7277" i="2" s="1"/>
  <c r="I7278" i="2" s="1"/>
  <c r="I7279" i="2" s="1"/>
  <c r="I7273" i="2"/>
  <c r="I7272" i="2"/>
  <c r="J7267" i="2"/>
  <c r="H7267" i="2"/>
  <c r="G7267" i="2"/>
  <c r="I7260" i="2"/>
  <c r="I7261" i="2" s="1"/>
  <c r="I7262" i="2" s="1"/>
  <c r="I7263" i="2" s="1"/>
  <c r="I7264" i="2" s="1"/>
  <c r="I7265" i="2" s="1"/>
  <c r="I7266" i="2" s="1"/>
  <c r="I7256" i="2"/>
  <c r="I7257" i="2" s="1"/>
  <c r="I7258" i="2" s="1"/>
  <c r="I7259" i="2" s="1"/>
  <c r="J7251" i="2"/>
  <c r="H7251" i="2"/>
  <c r="G7251" i="2"/>
  <c r="I7174" i="2"/>
  <c r="I7175" i="2" s="1"/>
  <c r="I7176" i="2" s="1"/>
  <c r="I7177" i="2" s="1"/>
  <c r="I7178" i="2" s="1"/>
  <c r="I7179" i="2" s="1"/>
  <c r="I7180" i="2" s="1"/>
  <c r="I7181" i="2" s="1"/>
  <c r="I7182" i="2" s="1"/>
  <c r="I7183" i="2" s="1"/>
  <c r="I7184" i="2" s="1"/>
  <c r="I7185" i="2" s="1"/>
  <c r="I7186" i="2" s="1"/>
  <c r="I7187" i="2" s="1"/>
  <c r="I7188" i="2" s="1"/>
  <c r="I7189" i="2" s="1"/>
  <c r="I7190" i="2" s="1"/>
  <c r="I7191" i="2" s="1"/>
  <c r="I7192" i="2" s="1"/>
  <c r="I7193" i="2" s="1"/>
  <c r="I7194" i="2" s="1"/>
  <c r="I7195" i="2" s="1"/>
  <c r="I7196" i="2" s="1"/>
  <c r="I7197" i="2" s="1"/>
  <c r="I7198" i="2" s="1"/>
  <c r="I7199" i="2" s="1"/>
  <c r="I7200" i="2" s="1"/>
  <c r="I7201" i="2" s="1"/>
  <c r="I7202" i="2" s="1"/>
  <c r="I7203" i="2" s="1"/>
  <c r="I7204" i="2" s="1"/>
  <c r="I7205" i="2" s="1"/>
  <c r="I7206" i="2" s="1"/>
  <c r="I7207" i="2" s="1"/>
  <c r="I7208" i="2" s="1"/>
  <c r="I7209" i="2" s="1"/>
  <c r="I7210" i="2" s="1"/>
  <c r="I7211" i="2" s="1"/>
  <c r="I7212" i="2" s="1"/>
  <c r="I7213" i="2" s="1"/>
  <c r="I7214" i="2" s="1"/>
  <c r="I7215" i="2" s="1"/>
  <c r="I7216" i="2" s="1"/>
  <c r="I7217" i="2" s="1"/>
  <c r="I7218" i="2" s="1"/>
  <c r="I7219" i="2" s="1"/>
  <c r="I7220" i="2" s="1"/>
  <c r="I7221" i="2" s="1"/>
  <c r="I7222" i="2" s="1"/>
  <c r="I7223" i="2" s="1"/>
  <c r="I7224" i="2" s="1"/>
  <c r="I7225" i="2" s="1"/>
  <c r="I7226" i="2" s="1"/>
  <c r="I7227" i="2" s="1"/>
  <c r="I7228" i="2" s="1"/>
  <c r="I7229" i="2" s="1"/>
  <c r="I7230" i="2" s="1"/>
  <c r="I7231" i="2" s="1"/>
  <c r="I7232" i="2" s="1"/>
  <c r="I7233" i="2" s="1"/>
  <c r="I7234" i="2" s="1"/>
  <c r="I7235" i="2" s="1"/>
  <c r="I7236" i="2" s="1"/>
  <c r="I7237" i="2" s="1"/>
  <c r="I7238" i="2" s="1"/>
  <c r="I7239" i="2" s="1"/>
  <c r="I7240" i="2" s="1"/>
  <c r="I7241" i="2" s="1"/>
  <c r="I7242" i="2" s="1"/>
  <c r="I7243" i="2" s="1"/>
  <c r="I7244" i="2" s="1"/>
  <c r="I7245" i="2" s="1"/>
  <c r="I7246" i="2" s="1"/>
  <c r="I7247" i="2" s="1"/>
  <c r="I7248" i="2" s="1"/>
  <c r="I7249" i="2" s="1"/>
  <c r="I7250" i="2" s="1"/>
  <c r="I7090" i="2"/>
  <c r="I7091" i="2" s="1"/>
  <c r="I7092" i="2" s="1"/>
  <c r="I7093" i="2" s="1"/>
  <c r="I7094" i="2" s="1"/>
  <c r="I7095" i="2" s="1"/>
  <c r="I7096" i="2" s="1"/>
  <c r="I7097" i="2" s="1"/>
  <c r="I7098" i="2" s="1"/>
  <c r="I7099" i="2" s="1"/>
  <c r="I7100" i="2" s="1"/>
  <c r="I7101" i="2" s="1"/>
  <c r="I7102" i="2" s="1"/>
  <c r="I7103" i="2" s="1"/>
  <c r="I7104" i="2" s="1"/>
  <c r="I7105" i="2" s="1"/>
  <c r="I7106" i="2" s="1"/>
  <c r="I7107" i="2" s="1"/>
  <c r="I7108" i="2" s="1"/>
  <c r="I7109" i="2" s="1"/>
  <c r="I7110" i="2" s="1"/>
  <c r="I7111" i="2" s="1"/>
  <c r="I7112" i="2" s="1"/>
  <c r="I7113" i="2" s="1"/>
  <c r="I7114" i="2" s="1"/>
  <c r="I7115" i="2" s="1"/>
  <c r="I7116" i="2" s="1"/>
  <c r="I7117" i="2" s="1"/>
  <c r="I7118" i="2" s="1"/>
  <c r="I7119" i="2" s="1"/>
  <c r="I7120" i="2" s="1"/>
  <c r="I7121" i="2" s="1"/>
  <c r="I7122" i="2" s="1"/>
  <c r="I7123" i="2" s="1"/>
  <c r="I7124" i="2" s="1"/>
  <c r="I7125" i="2" s="1"/>
  <c r="I7126" i="2" s="1"/>
  <c r="I7127" i="2" s="1"/>
  <c r="I7128" i="2" s="1"/>
  <c r="I7129" i="2" s="1"/>
  <c r="I7130" i="2" s="1"/>
  <c r="I7131" i="2" s="1"/>
  <c r="I7132" i="2" s="1"/>
  <c r="I7133" i="2" s="1"/>
  <c r="I7134" i="2" s="1"/>
  <c r="I7135" i="2" s="1"/>
  <c r="I7136" i="2" s="1"/>
  <c r="I7137" i="2" s="1"/>
  <c r="I7138" i="2" s="1"/>
  <c r="I7139" i="2" s="1"/>
  <c r="I7140" i="2" s="1"/>
  <c r="I7141" i="2" s="1"/>
  <c r="I7142" i="2" s="1"/>
  <c r="I7143" i="2" s="1"/>
  <c r="I7144" i="2" s="1"/>
  <c r="I7145" i="2" s="1"/>
  <c r="I7146" i="2" s="1"/>
  <c r="I7147" i="2" s="1"/>
  <c r="I7148" i="2" s="1"/>
  <c r="I7149" i="2" s="1"/>
  <c r="I7150" i="2" s="1"/>
  <c r="I7151" i="2" s="1"/>
  <c r="I7152" i="2" s="1"/>
  <c r="I7153" i="2" s="1"/>
  <c r="I7154" i="2" s="1"/>
  <c r="I7155" i="2" s="1"/>
  <c r="I7156" i="2" s="1"/>
  <c r="I7157" i="2" s="1"/>
  <c r="I7158" i="2" s="1"/>
  <c r="I7159" i="2" s="1"/>
  <c r="I7160" i="2" s="1"/>
  <c r="I7161" i="2" s="1"/>
  <c r="I7162" i="2" s="1"/>
  <c r="I7163" i="2" s="1"/>
  <c r="I7164" i="2" s="1"/>
  <c r="I7165" i="2" s="1"/>
  <c r="I7166" i="2" s="1"/>
  <c r="I7167" i="2" s="1"/>
  <c r="I7168" i="2" s="1"/>
  <c r="I7169" i="2" s="1"/>
  <c r="I7170" i="2" s="1"/>
  <c r="I7171" i="2" s="1"/>
  <c r="I7172" i="2" s="1"/>
  <c r="I7173" i="2" s="1"/>
  <c r="I7089" i="2"/>
  <c r="I7080" i="2"/>
  <c r="I7081" i="2" s="1"/>
  <c r="I7082" i="2" s="1"/>
  <c r="I7083" i="2" s="1"/>
  <c r="I7084" i="2" s="1"/>
  <c r="I7085" i="2" s="1"/>
  <c r="I7086" i="2" s="1"/>
  <c r="I7087" i="2" s="1"/>
  <c r="I7088" i="2" s="1"/>
  <c r="I7079" i="2"/>
  <c r="J7074" i="2"/>
  <c r="H7074" i="2"/>
  <c r="G7074" i="2"/>
  <c r="I6874" i="2"/>
  <c r="I6875" i="2" s="1"/>
  <c r="I6876" i="2" s="1"/>
  <c r="I6877" i="2" s="1"/>
  <c r="I6878" i="2" s="1"/>
  <c r="I6879" i="2" s="1"/>
  <c r="I6880" i="2" s="1"/>
  <c r="I6881" i="2" s="1"/>
  <c r="I6882" i="2" s="1"/>
  <c r="I6883" i="2" s="1"/>
  <c r="I6884" i="2" s="1"/>
  <c r="I6885" i="2" s="1"/>
  <c r="I6886" i="2" s="1"/>
  <c r="I6887" i="2" s="1"/>
  <c r="I6888" i="2" s="1"/>
  <c r="I6889" i="2" s="1"/>
  <c r="I6890" i="2" s="1"/>
  <c r="I6891" i="2" s="1"/>
  <c r="I6892" i="2" s="1"/>
  <c r="I6893" i="2" s="1"/>
  <c r="I6894" i="2" s="1"/>
  <c r="I6895" i="2" s="1"/>
  <c r="I6896" i="2" s="1"/>
  <c r="I6897" i="2" s="1"/>
  <c r="I6898" i="2" s="1"/>
  <c r="I6899" i="2" s="1"/>
  <c r="I6900" i="2" s="1"/>
  <c r="I6901" i="2" s="1"/>
  <c r="I6902" i="2" s="1"/>
  <c r="I6903" i="2" s="1"/>
  <c r="I6904" i="2" s="1"/>
  <c r="I6905" i="2" s="1"/>
  <c r="I6906" i="2" s="1"/>
  <c r="I6907" i="2" s="1"/>
  <c r="I6908" i="2" s="1"/>
  <c r="I6909" i="2" s="1"/>
  <c r="I6910" i="2" s="1"/>
  <c r="I6911" i="2" s="1"/>
  <c r="I6912" i="2" s="1"/>
  <c r="I6913" i="2" s="1"/>
  <c r="I6914" i="2" s="1"/>
  <c r="I6915" i="2" s="1"/>
  <c r="I6916" i="2" s="1"/>
  <c r="I6917" i="2" s="1"/>
  <c r="I6918" i="2" s="1"/>
  <c r="I6919" i="2" s="1"/>
  <c r="I6920" i="2" s="1"/>
  <c r="I6921" i="2" s="1"/>
  <c r="I6922" i="2" s="1"/>
  <c r="I6923" i="2" s="1"/>
  <c r="I6924" i="2" s="1"/>
  <c r="I6925" i="2" s="1"/>
  <c r="I6926" i="2" s="1"/>
  <c r="I6927" i="2" s="1"/>
  <c r="I6928" i="2" s="1"/>
  <c r="I6929" i="2" s="1"/>
  <c r="I6930" i="2" s="1"/>
  <c r="I6931" i="2" s="1"/>
  <c r="I6932" i="2" s="1"/>
  <c r="I6933" i="2" s="1"/>
  <c r="I6934" i="2" s="1"/>
  <c r="I6935" i="2" s="1"/>
  <c r="I6936" i="2" s="1"/>
  <c r="I6937" i="2" s="1"/>
  <c r="I6938" i="2" s="1"/>
  <c r="I6939" i="2" s="1"/>
  <c r="I6940" i="2" s="1"/>
  <c r="I6941" i="2" s="1"/>
  <c r="I6942" i="2" s="1"/>
  <c r="I6943" i="2" s="1"/>
  <c r="I6944" i="2" s="1"/>
  <c r="I6945" i="2" s="1"/>
  <c r="I6946" i="2" s="1"/>
  <c r="I6947" i="2" s="1"/>
  <c r="I6948" i="2" s="1"/>
  <c r="I6949" i="2" s="1"/>
  <c r="I6950" i="2" s="1"/>
  <c r="I6951" i="2" s="1"/>
  <c r="I6952" i="2" s="1"/>
  <c r="I6953" i="2" s="1"/>
  <c r="I6954" i="2" s="1"/>
  <c r="I6955" i="2" s="1"/>
  <c r="I6956" i="2" s="1"/>
  <c r="I6957" i="2" s="1"/>
  <c r="I6958" i="2" s="1"/>
  <c r="I6959" i="2" s="1"/>
  <c r="I6960" i="2" s="1"/>
  <c r="I6961" i="2" s="1"/>
  <c r="I6962" i="2" s="1"/>
  <c r="I6963" i="2" s="1"/>
  <c r="I6964" i="2" s="1"/>
  <c r="I6965" i="2" s="1"/>
  <c r="I6966" i="2" s="1"/>
  <c r="I6967" i="2" s="1"/>
  <c r="I6968" i="2" s="1"/>
  <c r="I6969" i="2" s="1"/>
  <c r="I6970" i="2" s="1"/>
  <c r="I6971" i="2" s="1"/>
  <c r="I6972" i="2" s="1"/>
  <c r="I6973" i="2" s="1"/>
  <c r="I6974" i="2" s="1"/>
  <c r="I6975" i="2" s="1"/>
  <c r="I6976" i="2" s="1"/>
  <c r="I6977" i="2" s="1"/>
  <c r="I6978" i="2" s="1"/>
  <c r="I6979" i="2" s="1"/>
  <c r="I6980" i="2" s="1"/>
  <c r="I6981" i="2" s="1"/>
  <c r="I6982" i="2" s="1"/>
  <c r="I6983" i="2" s="1"/>
  <c r="I6984" i="2" s="1"/>
  <c r="I6985" i="2" s="1"/>
  <c r="I6986" i="2" s="1"/>
  <c r="I6987" i="2" s="1"/>
  <c r="I6988" i="2" s="1"/>
  <c r="I6989" i="2" s="1"/>
  <c r="I6990" i="2" s="1"/>
  <c r="I6991" i="2" s="1"/>
  <c r="I6992" i="2" s="1"/>
  <c r="I6993" i="2" s="1"/>
  <c r="I6994" i="2" s="1"/>
  <c r="I6995" i="2" s="1"/>
  <c r="I6996" i="2" s="1"/>
  <c r="I6997" i="2" s="1"/>
  <c r="I6998" i="2" s="1"/>
  <c r="I6999" i="2" s="1"/>
  <c r="I7000" i="2" s="1"/>
  <c r="I7001" i="2" s="1"/>
  <c r="I7002" i="2" s="1"/>
  <c r="I7003" i="2" s="1"/>
  <c r="I7004" i="2" s="1"/>
  <c r="I7005" i="2" s="1"/>
  <c r="I7006" i="2" s="1"/>
  <c r="I7007" i="2" s="1"/>
  <c r="I7008" i="2" s="1"/>
  <c r="I7009" i="2" s="1"/>
  <c r="I7010" i="2" s="1"/>
  <c r="I7011" i="2" s="1"/>
  <c r="I7012" i="2" s="1"/>
  <c r="I7013" i="2" s="1"/>
  <c r="I7014" i="2" s="1"/>
  <c r="I7015" i="2" s="1"/>
  <c r="I7016" i="2" s="1"/>
  <c r="I7017" i="2" s="1"/>
  <c r="I7018" i="2" s="1"/>
  <c r="I7019" i="2" s="1"/>
  <c r="I7020" i="2" s="1"/>
  <c r="I7021" i="2" s="1"/>
  <c r="I7022" i="2" s="1"/>
  <c r="I7023" i="2" s="1"/>
  <c r="I7024" i="2" s="1"/>
  <c r="I7025" i="2" s="1"/>
  <c r="I7026" i="2" s="1"/>
  <c r="I7027" i="2" s="1"/>
  <c r="I7028" i="2" s="1"/>
  <c r="I7029" i="2" s="1"/>
  <c r="I7030" i="2" s="1"/>
  <c r="I7031" i="2" s="1"/>
  <c r="I7032" i="2" s="1"/>
  <c r="I7033" i="2" s="1"/>
  <c r="I7034" i="2" s="1"/>
  <c r="I7035" i="2" s="1"/>
  <c r="I7036" i="2" s="1"/>
  <c r="I7037" i="2" s="1"/>
  <c r="I7038" i="2" s="1"/>
  <c r="I7039" i="2" s="1"/>
  <c r="I7040" i="2" s="1"/>
  <c r="I7041" i="2" s="1"/>
  <c r="I7042" i="2" s="1"/>
  <c r="I7043" i="2" s="1"/>
  <c r="I7044" i="2" s="1"/>
  <c r="I7045" i="2" s="1"/>
  <c r="I7046" i="2" s="1"/>
  <c r="I7047" i="2" s="1"/>
  <c r="I7048" i="2" s="1"/>
  <c r="I7049" i="2" s="1"/>
  <c r="I7050" i="2" s="1"/>
  <c r="I7051" i="2" s="1"/>
  <c r="I7052" i="2" s="1"/>
  <c r="I7053" i="2" s="1"/>
  <c r="I7054" i="2" s="1"/>
  <c r="I7055" i="2" s="1"/>
  <c r="I7056" i="2" s="1"/>
  <c r="I7057" i="2" s="1"/>
  <c r="I7058" i="2" s="1"/>
  <c r="I7059" i="2" s="1"/>
  <c r="I7060" i="2" s="1"/>
  <c r="I7061" i="2" s="1"/>
  <c r="I7062" i="2" s="1"/>
  <c r="I7063" i="2" s="1"/>
  <c r="I7064" i="2" s="1"/>
  <c r="I7065" i="2" s="1"/>
  <c r="I7066" i="2" s="1"/>
  <c r="I7067" i="2" s="1"/>
  <c r="I7068" i="2" s="1"/>
  <c r="I7069" i="2" s="1"/>
  <c r="I7070" i="2" s="1"/>
  <c r="I7071" i="2" s="1"/>
  <c r="I7072" i="2" s="1"/>
  <c r="I7073" i="2" s="1"/>
  <c r="I6831" i="2"/>
  <c r="I6832" i="2" s="1"/>
  <c r="I6833" i="2" s="1"/>
  <c r="I6834" i="2" s="1"/>
  <c r="I6835" i="2" s="1"/>
  <c r="I6836" i="2" s="1"/>
  <c r="I6837" i="2" s="1"/>
  <c r="I6838" i="2" s="1"/>
  <c r="I6839" i="2" s="1"/>
  <c r="I6840" i="2" s="1"/>
  <c r="I6841" i="2" s="1"/>
  <c r="I6842" i="2" s="1"/>
  <c r="I6843" i="2" s="1"/>
  <c r="I6844" i="2" s="1"/>
  <c r="I6845" i="2" s="1"/>
  <c r="I6846" i="2" s="1"/>
  <c r="I6847" i="2" s="1"/>
  <c r="I6848" i="2" s="1"/>
  <c r="I6849" i="2" s="1"/>
  <c r="I6850" i="2" s="1"/>
  <c r="I6851" i="2" s="1"/>
  <c r="I6852" i="2" s="1"/>
  <c r="I6853" i="2" s="1"/>
  <c r="I6854" i="2" s="1"/>
  <c r="I6855" i="2" s="1"/>
  <c r="I6856" i="2" s="1"/>
  <c r="I6857" i="2" s="1"/>
  <c r="I6858" i="2" s="1"/>
  <c r="I6859" i="2" s="1"/>
  <c r="I6860" i="2" s="1"/>
  <c r="I6861" i="2" s="1"/>
  <c r="I6862" i="2" s="1"/>
  <c r="I6863" i="2" s="1"/>
  <c r="I6864" i="2" s="1"/>
  <c r="I6865" i="2" s="1"/>
  <c r="I6866" i="2" s="1"/>
  <c r="I6867" i="2" s="1"/>
  <c r="I6868" i="2" s="1"/>
  <c r="I6869" i="2" s="1"/>
  <c r="I6870" i="2" s="1"/>
  <c r="I6871" i="2" s="1"/>
  <c r="I6872" i="2" s="1"/>
  <c r="I6873" i="2" s="1"/>
  <c r="J6826" i="2"/>
  <c r="H6826" i="2"/>
  <c r="G6826" i="2"/>
  <c r="I6824" i="2"/>
  <c r="I6825" i="2" s="1"/>
  <c r="I6826" i="2" s="1"/>
  <c r="J6819" i="2"/>
  <c r="H6819" i="2"/>
  <c r="G6819" i="2"/>
  <c r="I6818" i="2"/>
  <c r="I6819" i="2" s="1"/>
  <c r="I6817" i="2"/>
  <c r="J6812" i="2"/>
  <c r="H6812" i="2"/>
  <c r="G6812" i="2"/>
  <c r="I6811" i="2"/>
  <c r="I6810" i="2"/>
  <c r="J6805" i="2"/>
  <c r="I6805" i="2"/>
  <c r="H6805" i="2"/>
  <c r="G6805" i="2"/>
  <c r="I6800" i="2"/>
  <c r="I6801" i="2" s="1"/>
  <c r="I6802" i="2" s="1"/>
  <c r="I6803" i="2" s="1"/>
  <c r="I6804" i="2" s="1"/>
  <c r="I6807" i="2" s="1"/>
  <c r="J6795" i="2"/>
  <c r="H6795" i="2"/>
  <c r="G6795" i="2"/>
  <c r="I6794" i="2"/>
  <c r="I6795" i="2" s="1"/>
  <c r="I6792" i="2"/>
  <c r="I6793" i="2" s="1"/>
  <c r="J6787" i="2"/>
  <c r="H6787" i="2"/>
  <c r="G6787" i="2"/>
  <c r="I6778" i="2"/>
  <c r="I6779" i="2" s="1"/>
  <c r="I6780" i="2" s="1"/>
  <c r="I6781" i="2" s="1"/>
  <c r="I6782" i="2" s="1"/>
  <c r="I6783" i="2" s="1"/>
  <c r="I6784" i="2" s="1"/>
  <c r="I6785" i="2" s="1"/>
  <c r="I6786" i="2" s="1"/>
  <c r="I6759" i="2"/>
  <c r="I6760" i="2" s="1"/>
  <c r="I6761" i="2" s="1"/>
  <c r="I6762" i="2" s="1"/>
  <c r="I6763" i="2" s="1"/>
  <c r="I6764" i="2" s="1"/>
  <c r="I6765" i="2" s="1"/>
  <c r="I6766" i="2" s="1"/>
  <c r="I6767" i="2" s="1"/>
  <c r="I6768" i="2" s="1"/>
  <c r="I6769" i="2" s="1"/>
  <c r="I6770" i="2" s="1"/>
  <c r="I6771" i="2" s="1"/>
  <c r="I6772" i="2" s="1"/>
  <c r="I6773" i="2" s="1"/>
  <c r="I6774" i="2" s="1"/>
  <c r="I6775" i="2" s="1"/>
  <c r="I6776" i="2" s="1"/>
  <c r="I6777" i="2" s="1"/>
  <c r="I6754" i="2"/>
  <c r="I6755" i="2" s="1"/>
  <c r="I6756" i="2" s="1"/>
  <c r="I6757" i="2" s="1"/>
  <c r="I6758" i="2" s="1"/>
  <c r="J6749" i="2"/>
  <c r="H6749" i="2"/>
  <c r="G6749" i="2"/>
  <c r="I6747" i="2"/>
  <c r="I6748" i="2" s="1"/>
  <c r="I6746" i="2"/>
  <c r="J6741" i="2"/>
  <c r="H6741" i="2"/>
  <c r="G6741" i="2"/>
  <c r="I6735" i="2"/>
  <c r="I6736" i="2" s="1"/>
  <c r="I6737" i="2" s="1"/>
  <c r="I6738" i="2" s="1"/>
  <c r="I6739" i="2" s="1"/>
  <c r="I6740" i="2" s="1"/>
  <c r="I6743" i="2" s="1"/>
  <c r="I6734" i="2"/>
  <c r="I6732" i="2"/>
  <c r="I6733" i="2" s="1"/>
  <c r="J6727" i="2"/>
  <c r="H6727" i="2"/>
  <c r="G6727" i="2"/>
  <c r="I6723" i="2"/>
  <c r="I6724" i="2" s="1"/>
  <c r="I6725" i="2" s="1"/>
  <c r="I6726" i="2" s="1"/>
  <c r="J6718" i="2"/>
  <c r="H6718" i="2"/>
  <c r="G6718" i="2"/>
  <c r="I6715" i="2"/>
  <c r="I6716" i="2" s="1"/>
  <c r="I6717" i="2" s="1"/>
  <c r="I6718" i="2" s="1"/>
  <c r="J6710" i="2"/>
  <c r="H6710" i="2"/>
  <c r="G6710" i="2"/>
  <c r="I6706" i="2"/>
  <c r="I6707" i="2" s="1"/>
  <c r="I6708" i="2" s="1"/>
  <c r="I6709" i="2" s="1"/>
  <c r="J6701" i="2"/>
  <c r="H6701" i="2"/>
  <c r="G6701" i="2"/>
  <c r="I6699" i="2"/>
  <c r="I6700" i="2" s="1"/>
  <c r="I6686" i="2"/>
  <c r="I6687" i="2" s="1"/>
  <c r="I6688" i="2" s="1"/>
  <c r="I6689" i="2" s="1"/>
  <c r="I6690" i="2" s="1"/>
  <c r="I6691" i="2" s="1"/>
  <c r="I6692" i="2" s="1"/>
  <c r="I6693" i="2" s="1"/>
  <c r="I6694" i="2" s="1"/>
  <c r="I6695" i="2" s="1"/>
  <c r="I6696" i="2" s="1"/>
  <c r="I6697" i="2" s="1"/>
  <c r="I6698" i="2" s="1"/>
  <c r="I6683" i="2"/>
  <c r="I6684" i="2" s="1"/>
  <c r="I6685" i="2" s="1"/>
  <c r="I6678" i="2"/>
  <c r="I6679" i="2" s="1"/>
  <c r="I6680" i="2" s="1"/>
  <c r="I6681" i="2" s="1"/>
  <c r="I6682" i="2" s="1"/>
  <c r="I6675" i="2"/>
  <c r="I6676" i="2" s="1"/>
  <c r="I6677" i="2" s="1"/>
  <c r="J6670" i="2"/>
  <c r="H6670" i="2"/>
  <c r="G6670" i="2"/>
  <c r="I6623" i="2"/>
  <c r="I6624" i="2" s="1"/>
  <c r="I6625" i="2" s="1"/>
  <c r="I6626" i="2" s="1"/>
  <c r="I6627" i="2" s="1"/>
  <c r="I6628" i="2" s="1"/>
  <c r="I6629" i="2" s="1"/>
  <c r="I6630" i="2" s="1"/>
  <c r="I6631" i="2" s="1"/>
  <c r="I6632" i="2" s="1"/>
  <c r="I6633" i="2" s="1"/>
  <c r="I6634" i="2" s="1"/>
  <c r="I6635" i="2" s="1"/>
  <c r="I6636" i="2" s="1"/>
  <c r="I6637" i="2" s="1"/>
  <c r="I6638" i="2" s="1"/>
  <c r="I6639" i="2" s="1"/>
  <c r="I6640" i="2" s="1"/>
  <c r="I6641" i="2" s="1"/>
  <c r="I6642" i="2" s="1"/>
  <c r="I6643" i="2" s="1"/>
  <c r="I6644" i="2" s="1"/>
  <c r="I6645" i="2" s="1"/>
  <c r="I6646" i="2" s="1"/>
  <c r="I6647" i="2" s="1"/>
  <c r="I6648" i="2" s="1"/>
  <c r="I6649" i="2" s="1"/>
  <c r="I6650" i="2" s="1"/>
  <c r="I6651" i="2" s="1"/>
  <c r="I6652" i="2" s="1"/>
  <c r="I6653" i="2" s="1"/>
  <c r="I6654" i="2" s="1"/>
  <c r="I6655" i="2" s="1"/>
  <c r="I6656" i="2" s="1"/>
  <c r="I6657" i="2" s="1"/>
  <c r="I6658" i="2" s="1"/>
  <c r="I6659" i="2" s="1"/>
  <c r="I6660" i="2" s="1"/>
  <c r="I6661" i="2" s="1"/>
  <c r="I6662" i="2" s="1"/>
  <c r="I6663" i="2" s="1"/>
  <c r="I6664" i="2" s="1"/>
  <c r="I6665" i="2" s="1"/>
  <c r="I6666" i="2" s="1"/>
  <c r="I6667" i="2" s="1"/>
  <c r="I6668" i="2" s="1"/>
  <c r="I6669" i="2" s="1"/>
  <c r="I6575" i="2"/>
  <c r="I6576" i="2" s="1"/>
  <c r="I6577" i="2" s="1"/>
  <c r="I6578" i="2" s="1"/>
  <c r="I6579" i="2" s="1"/>
  <c r="I6580" i="2" s="1"/>
  <c r="I6581" i="2" s="1"/>
  <c r="I6582" i="2" s="1"/>
  <c r="I6583" i="2" s="1"/>
  <c r="I6584" i="2" s="1"/>
  <c r="I6585" i="2" s="1"/>
  <c r="I6586" i="2" s="1"/>
  <c r="I6587" i="2" s="1"/>
  <c r="I6588" i="2" s="1"/>
  <c r="I6589" i="2" s="1"/>
  <c r="I6590" i="2" s="1"/>
  <c r="I6591" i="2" s="1"/>
  <c r="I6592" i="2" s="1"/>
  <c r="I6593" i="2" s="1"/>
  <c r="I6594" i="2" s="1"/>
  <c r="I6595" i="2" s="1"/>
  <c r="I6596" i="2" s="1"/>
  <c r="I6597" i="2" s="1"/>
  <c r="I6598" i="2" s="1"/>
  <c r="I6599" i="2" s="1"/>
  <c r="I6600" i="2" s="1"/>
  <c r="I6601" i="2" s="1"/>
  <c r="I6602" i="2" s="1"/>
  <c r="I6603" i="2" s="1"/>
  <c r="I6604" i="2" s="1"/>
  <c r="I6605" i="2" s="1"/>
  <c r="I6606" i="2" s="1"/>
  <c r="I6607" i="2" s="1"/>
  <c r="I6608" i="2" s="1"/>
  <c r="I6609" i="2" s="1"/>
  <c r="I6610" i="2" s="1"/>
  <c r="I6611" i="2" s="1"/>
  <c r="I6612" i="2" s="1"/>
  <c r="I6613" i="2" s="1"/>
  <c r="I6614" i="2" s="1"/>
  <c r="I6615" i="2" s="1"/>
  <c r="I6616" i="2" s="1"/>
  <c r="I6617" i="2" s="1"/>
  <c r="I6618" i="2" s="1"/>
  <c r="I6619" i="2" s="1"/>
  <c r="I6620" i="2" s="1"/>
  <c r="I6621" i="2" s="1"/>
  <c r="I6622" i="2" s="1"/>
  <c r="I6574" i="2"/>
  <c r="J6569" i="2"/>
  <c r="H6569" i="2"/>
  <c r="G6569" i="2"/>
  <c r="I6563" i="2"/>
  <c r="I6564" i="2" s="1"/>
  <c r="I6565" i="2" s="1"/>
  <c r="I6566" i="2" s="1"/>
  <c r="I6567" i="2" s="1"/>
  <c r="I6568" i="2" s="1"/>
  <c r="I6562" i="2"/>
  <c r="J6557" i="2"/>
  <c r="H6557" i="2"/>
  <c r="G6557" i="2"/>
  <c r="I6555" i="2"/>
  <c r="I6556" i="2" s="1"/>
  <c r="I6559" i="2" s="1"/>
  <c r="J6550" i="2"/>
  <c r="H6550" i="2"/>
  <c r="G6550" i="2"/>
  <c r="I6546" i="2"/>
  <c r="I6547" i="2" s="1"/>
  <c r="I6548" i="2" s="1"/>
  <c r="I6549" i="2" s="1"/>
  <c r="I6545" i="2"/>
  <c r="J6540" i="2"/>
  <c r="H6540" i="2"/>
  <c r="G6540" i="2"/>
  <c r="I6534" i="2"/>
  <c r="I6535" i="2" s="1"/>
  <c r="I6536" i="2" s="1"/>
  <c r="I6537" i="2" s="1"/>
  <c r="I6538" i="2" s="1"/>
  <c r="I6539" i="2" s="1"/>
  <c r="I6527" i="2"/>
  <c r="I6528" i="2" s="1"/>
  <c r="I6529" i="2" s="1"/>
  <c r="I6530" i="2" s="1"/>
  <c r="I6531" i="2" s="1"/>
  <c r="I6532" i="2" s="1"/>
  <c r="I6533" i="2" s="1"/>
  <c r="I6526" i="2"/>
  <c r="I6524" i="2"/>
  <c r="I6525" i="2" s="1"/>
  <c r="J6519" i="2"/>
  <c r="H6519" i="2"/>
  <c r="G6519" i="2"/>
  <c r="I6514" i="2"/>
  <c r="I6515" i="2" s="1"/>
  <c r="I6516" i="2" s="1"/>
  <c r="I6517" i="2" s="1"/>
  <c r="I6518" i="2" s="1"/>
  <c r="J6509" i="2"/>
  <c r="H6509" i="2"/>
  <c r="G6509" i="2"/>
  <c r="I6507" i="2"/>
  <c r="I6508" i="2" s="1"/>
  <c r="I6511" i="2" s="1"/>
  <c r="I6506" i="2"/>
  <c r="J6501" i="2"/>
  <c r="H6501" i="2"/>
  <c r="G6501" i="2"/>
  <c r="I6498" i="2"/>
  <c r="I6499" i="2" s="1"/>
  <c r="I6500" i="2" s="1"/>
  <c r="I6495" i="2"/>
  <c r="I6496" i="2" s="1"/>
  <c r="I6497" i="2" s="1"/>
  <c r="I6494" i="2"/>
  <c r="J6489" i="2"/>
  <c r="H6489" i="2"/>
  <c r="G6489" i="2"/>
  <c r="I6486" i="2"/>
  <c r="I6487" i="2" s="1"/>
  <c r="I6488" i="2" s="1"/>
  <c r="I6491" i="2" s="1"/>
  <c r="I6479" i="2"/>
  <c r="I6480" i="2" s="1"/>
  <c r="I6481" i="2" s="1"/>
  <c r="I6482" i="2" s="1"/>
  <c r="I6483" i="2" s="1"/>
  <c r="I6484" i="2" s="1"/>
  <c r="I6485" i="2" s="1"/>
  <c r="I6478" i="2"/>
  <c r="I6476" i="2"/>
  <c r="I6477" i="2" s="1"/>
  <c r="J6471" i="2"/>
  <c r="H6471" i="2"/>
  <c r="G6471" i="2"/>
  <c r="I6459" i="2"/>
  <c r="I6460" i="2" s="1"/>
  <c r="I6461" i="2" s="1"/>
  <c r="I6462" i="2" s="1"/>
  <c r="I6463" i="2" s="1"/>
  <c r="I6464" i="2" s="1"/>
  <c r="I6465" i="2" s="1"/>
  <c r="I6466" i="2" s="1"/>
  <c r="I6467" i="2" s="1"/>
  <c r="I6468" i="2" s="1"/>
  <c r="I6469" i="2" s="1"/>
  <c r="I6470" i="2" s="1"/>
  <c r="I6450" i="2"/>
  <c r="I6451" i="2" s="1"/>
  <c r="I6452" i="2" s="1"/>
  <c r="I6453" i="2" s="1"/>
  <c r="I6454" i="2" s="1"/>
  <c r="I6455" i="2" s="1"/>
  <c r="I6456" i="2" s="1"/>
  <c r="I6457" i="2" s="1"/>
  <c r="I6458" i="2" s="1"/>
  <c r="I6447" i="2"/>
  <c r="I6448" i="2" s="1"/>
  <c r="I6449" i="2" s="1"/>
  <c r="I6446" i="2"/>
  <c r="I6445" i="2"/>
  <c r="J6440" i="2"/>
  <c r="H6440" i="2"/>
  <c r="G6440" i="2"/>
  <c r="I6434" i="2"/>
  <c r="I6435" i="2" s="1"/>
  <c r="I6436" i="2" s="1"/>
  <c r="I6437" i="2" s="1"/>
  <c r="I6438" i="2" s="1"/>
  <c r="I6439" i="2" s="1"/>
  <c r="I6431" i="2"/>
  <c r="I6432" i="2" s="1"/>
  <c r="I6433" i="2" s="1"/>
  <c r="I6410" i="2"/>
  <c r="I6411" i="2" s="1"/>
  <c r="I6412" i="2" s="1"/>
  <c r="I6413" i="2" s="1"/>
  <c r="I6414" i="2" s="1"/>
  <c r="I6415" i="2" s="1"/>
  <c r="I6416" i="2" s="1"/>
  <c r="I6417" i="2" s="1"/>
  <c r="I6418" i="2" s="1"/>
  <c r="I6419" i="2" s="1"/>
  <c r="I6420" i="2" s="1"/>
  <c r="I6421" i="2" s="1"/>
  <c r="I6422" i="2" s="1"/>
  <c r="I6423" i="2" s="1"/>
  <c r="I6424" i="2" s="1"/>
  <c r="I6425" i="2" s="1"/>
  <c r="I6426" i="2" s="1"/>
  <c r="I6427" i="2" s="1"/>
  <c r="I6428" i="2" s="1"/>
  <c r="I6429" i="2" s="1"/>
  <c r="I6430" i="2" s="1"/>
  <c r="I6407" i="2"/>
  <c r="I6408" i="2" s="1"/>
  <c r="I6409" i="2" s="1"/>
  <c r="J6402" i="2"/>
  <c r="H6402" i="2"/>
  <c r="G6402" i="2"/>
  <c r="I6399" i="2"/>
  <c r="I6400" i="2" s="1"/>
  <c r="I6401" i="2" s="1"/>
  <c r="I6402" i="2" s="1"/>
  <c r="J6394" i="2"/>
  <c r="H6394" i="2"/>
  <c r="G6394" i="2"/>
  <c r="I6391" i="2"/>
  <c r="I6392" i="2" s="1"/>
  <c r="I6393" i="2" s="1"/>
  <c r="I6383" i="2"/>
  <c r="I6384" i="2" s="1"/>
  <c r="I6385" i="2" s="1"/>
  <c r="I6386" i="2" s="1"/>
  <c r="I6387" i="2" s="1"/>
  <c r="I6388" i="2" s="1"/>
  <c r="I6389" i="2" s="1"/>
  <c r="I6390" i="2" s="1"/>
  <c r="I6380" i="2"/>
  <c r="I6381" i="2" s="1"/>
  <c r="I6382" i="2" s="1"/>
  <c r="I6379" i="2"/>
  <c r="I6378" i="2"/>
  <c r="J6373" i="2"/>
  <c r="H6373" i="2"/>
  <c r="G6373" i="2"/>
  <c r="I6372" i="2"/>
  <c r="I6360" i="2"/>
  <c r="I6361" i="2" s="1"/>
  <c r="I6362" i="2" s="1"/>
  <c r="I6363" i="2" s="1"/>
  <c r="I6364" i="2" s="1"/>
  <c r="I6365" i="2" s="1"/>
  <c r="I6366" i="2" s="1"/>
  <c r="I6367" i="2" s="1"/>
  <c r="I6368" i="2" s="1"/>
  <c r="I6369" i="2" s="1"/>
  <c r="I6370" i="2" s="1"/>
  <c r="I6371" i="2" s="1"/>
  <c r="I6352" i="2"/>
  <c r="I6353" i="2" s="1"/>
  <c r="I6354" i="2" s="1"/>
  <c r="I6355" i="2" s="1"/>
  <c r="I6356" i="2" s="1"/>
  <c r="I6357" i="2" s="1"/>
  <c r="I6358" i="2" s="1"/>
  <c r="I6359" i="2" s="1"/>
  <c r="I6348" i="2"/>
  <c r="I6349" i="2" s="1"/>
  <c r="I6350" i="2" s="1"/>
  <c r="I6351" i="2" s="1"/>
  <c r="I6340" i="2"/>
  <c r="I6341" i="2" s="1"/>
  <c r="I6342" i="2" s="1"/>
  <c r="I6343" i="2" s="1"/>
  <c r="I6344" i="2" s="1"/>
  <c r="I6345" i="2" s="1"/>
  <c r="I6346" i="2" s="1"/>
  <c r="I6347" i="2" s="1"/>
  <c r="J6335" i="2"/>
  <c r="H6335" i="2"/>
  <c r="G6335" i="2"/>
  <c r="I6332" i="2"/>
  <c r="I6333" i="2" s="1"/>
  <c r="I6334" i="2" s="1"/>
  <c r="I6335" i="2" s="1"/>
  <c r="J6327" i="2"/>
  <c r="H6327" i="2"/>
  <c r="G6327" i="2"/>
  <c r="I6324" i="2"/>
  <c r="I6325" i="2" s="1"/>
  <c r="I6326" i="2" s="1"/>
  <c r="I6327" i="2" s="1"/>
  <c r="I6323" i="2"/>
  <c r="J6318" i="2"/>
  <c r="H6318" i="2"/>
  <c r="G6318" i="2"/>
  <c r="I6304" i="2"/>
  <c r="I6305" i="2" s="1"/>
  <c r="I6306" i="2" s="1"/>
  <c r="I6307" i="2" s="1"/>
  <c r="I6308" i="2" s="1"/>
  <c r="I6309" i="2" s="1"/>
  <c r="I6310" i="2" s="1"/>
  <c r="I6311" i="2" s="1"/>
  <c r="I6312" i="2" s="1"/>
  <c r="I6313" i="2" s="1"/>
  <c r="I6314" i="2" s="1"/>
  <c r="I6315" i="2" s="1"/>
  <c r="I6316" i="2" s="1"/>
  <c r="I6317" i="2" s="1"/>
  <c r="I6296" i="2"/>
  <c r="I6297" i="2" s="1"/>
  <c r="I6298" i="2" s="1"/>
  <c r="I6299" i="2" s="1"/>
  <c r="I6300" i="2" s="1"/>
  <c r="I6301" i="2" s="1"/>
  <c r="I6302" i="2" s="1"/>
  <c r="I6303" i="2" s="1"/>
  <c r="J6291" i="2"/>
  <c r="H6291" i="2"/>
  <c r="G6291" i="2"/>
  <c r="I6276" i="2"/>
  <c r="I6277" i="2" s="1"/>
  <c r="I6278" i="2" s="1"/>
  <c r="I6279" i="2" s="1"/>
  <c r="I6280" i="2" s="1"/>
  <c r="I6281" i="2" s="1"/>
  <c r="I6282" i="2" s="1"/>
  <c r="I6283" i="2" s="1"/>
  <c r="I6284" i="2" s="1"/>
  <c r="I6285" i="2" s="1"/>
  <c r="I6286" i="2" s="1"/>
  <c r="I6287" i="2" s="1"/>
  <c r="I6288" i="2" s="1"/>
  <c r="I6289" i="2" s="1"/>
  <c r="I6290" i="2" s="1"/>
  <c r="I6275" i="2"/>
  <c r="I6259" i="2"/>
  <c r="I6260" i="2" s="1"/>
  <c r="I6261" i="2" s="1"/>
  <c r="I6262" i="2" s="1"/>
  <c r="I6263" i="2" s="1"/>
  <c r="I6264" i="2" s="1"/>
  <c r="I6265" i="2" s="1"/>
  <c r="I6266" i="2" s="1"/>
  <c r="I6267" i="2" s="1"/>
  <c r="I6268" i="2" s="1"/>
  <c r="I6269" i="2" s="1"/>
  <c r="I6270" i="2" s="1"/>
  <c r="I6271" i="2" s="1"/>
  <c r="I6272" i="2" s="1"/>
  <c r="I6273" i="2" s="1"/>
  <c r="I6274" i="2" s="1"/>
  <c r="J6254" i="2"/>
  <c r="H6254" i="2"/>
  <c r="G6254" i="2"/>
  <c r="I6239" i="2"/>
  <c r="I6240" i="2" s="1"/>
  <c r="I6241" i="2" s="1"/>
  <c r="I6242" i="2" s="1"/>
  <c r="I6243" i="2" s="1"/>
  <c r="I6244" i="2" s="1"/>
  <c r="I6245" i="2" s="1"/>
  <c r="I6246" i="2" s="1"/>
  <c r="I6247" i="2" s="1"/>
  <c r="I6248" i="2" s="1"/>
  <c r="I6249" i="2" s="1"/>
  <c r="I6250" i="2" s="1"/>
  <c r="I6251" i="2" s="1"/>
  <c r="I6252" i="2" s="1"/>
  <c r="I6253" i="2" s="1"/>
  <c r="I6235" i="2"/>
  <c r="I6236" i="2" s="1"/>
  <c r="I6237" i="2" s="1"/>
  <c r="I6238" i="2" s="1"/>
  <c r="I6234" i="2"/>
  <c r="J6229" i="2"/>
  <c r="H6229" i="2"/>
  <c r="G6229" i="2"/>
  <c r="I6215" i="2"/>
  <c r="I6216" i="2" s="1"/>
  <c r="I6217" i="2" s="1"/>
  <c r="I6218" i="2" s="1"/>
  <c r="I6219" i="2" s="1"/>
  <c r="I6220" i="2" s="1"/>
  <c r="I6221" i="2" s="1"/>
  <c r="I6222" i="2" s="1"/>
  <c r="I6223" i="2" s="1"/>
  <c r="I6224" i="2" s="1"/>
  <c r="I6225" i="2" s="1"/>
  <c r="I6226" i="2" s="1"/>
  <c r="I6227" i="2" s="1"/>
  <c r="I6228" i="2" s="1"/>
  <c r="I6212" i="2"/>
  <c r="I6213" i="2" s="1"/>
  <c r="I6214" i="2" s="1"/>
  <c r="I6211" i="2"/>
  <c r="J6206" i="2"/>
  <c r="H6206" i="2"/>
  <c r="G6206" i="2"/>
  <c r="I6200" i="2"/>
  <c r="I6201" i="2" s="1"/>
  <c r="I6202" i="2" s="1"/>
  <c r="I6203" i="2" s="1"/>
  <c r="I6204" i="2" s="1"/>
  <c r="I6205" i="2" s="1"/>
  <c r="I6208" i="2" s="1"/>
  <c r="I6192" i="2"/>
  <c r="I6193" i="2" s="1"/>
  <c r="I6194" i="2" s="1"/>
  <c r="I6195" i="2" s="1"/>
  <c r="I6196" i="2" s="1"/>
  <c r="I6197" i="2" s="1"/>
  <c r="I6198" i="2" s="1"/>
  <c r="I6199" i="2" s="1"/>
  <c r="I6191" i="2"/>
  <c r="J6186" i="2"/>
  <c r="H6186" i="2"/>
  <c r="G6186" i="2"/>
  <c r="I6172" i="2"/>
  <c r="I6173" i="2" s="1"/>
  <c r="I6174" i="2" s="1"/>
  <c r="I6175" i="2" s="1"/>
  <c r="I6176" i="2" s="1"/>
  <c r="I6177" i="2" s="1"/>
  <c r="I6178" i="2" s="1"/>
  <c r="I6179" i="2" s="1"/>
  <c r="I6180" i="2" s="1"/>
  <c r="I6181" i="2" s="1"/>
  <c r="I6182" i="2" s="1"/>
  <c r="I6183" i="2" s="1"/>
  <c r="I6184" i="2" s="1"/>
  <c r="I6185" i="2" s="1"/>
  <c r="I6171" i="2"/>
  <c r="I6170" i="2"/>
  <c r="J6165" i="2"/>
  <c r="H6165" i="2"/>
  <c r="G6165" i="2"/>
  <c r="I6163" i="2"/>
  <c r="I6164" i="2" s="1"/>
  <c r="J6158" i="2"/>
  <c r="H6158" i="2"/>
  <c r="G6158" i="2"/>
  <c r="I6127" i="2"/>
  <c r="I6128" i="2" s="1"/>
  <c r="I6129" i="2" s="1"/>
  <c r="I6130" i="2" s="1"/>
  <c r="I6131" i="2" s="1"/>
  <c r="I6132" i="2" s="1"/>
  <c r="I6133" i="2" s="1"/>
  <c r="I6134" i="2" s="1"/>
  <c r="I6135" i="2" s="1"/>
  <c r="I6136" i="2" s="1"/>
  <c r="I6137" i="2" s="1"/>
  <c r="I6138" i="2" s="1"/>
  <c r="I6139" i="2" s="1"/>
  <c r="I6140" i="2" s="1"/>
  <c r="I6141" i="2" s="1"/>
  <c r="I6142" i="2" s="1"/>
  <c r="I6143" i="2" s="1"/>
  <c r="I6144" i="2" s="1"/>
  <c r="I6145" i="2" s="1"/>
  <c r="I6146" i="2" s="1"/>
  <c r="I6147" i="2" s="1"/>
  <c r="I6148" i="2" s="1"/>
  <c r="I6149" i="2" s="1"/>
  <c r="I6150" i="2" s="1"/>
  <c r="I6151" i="2" s="1"/>
  <c r="I6152" i="2" s="1"/>
  <c r="I6153" i="2" s="1"/>
  <c r="I6154" i="2" s="1"/>
  <c r="I6155" i="2" s="1"/>
  <c r="I6156" i="2" s="1"/>
  <c r="I6157" i="2" s="1"/>
  <c r="I6124" i="2"/>
  <c r="I6125" i="2" s="1"/>
  <c r="I6126" i="2" s="1"/>
  <c r="J6119" i="2"/>
  <c r="H6119" i="2"/>
  <c r="G6119" i="2"/>
  <c r="I6116" i="2"/>
  <c r="I6117" i="2" s="1"/>
  <c r="I6118" i="2" s="1"/>
  <c r="I6119" i="2" s="1"/>
  <c r="I6115" i="2"/>
  <c r="I6114" i="2"/>
  <c r="J6109" i="2"/>
  <c r="H6109" i="2"/>
  <c r="G6109" i="2"/>
  <c r="I6107" i="2"/>
  <c r="I6108" i="2" s="1"/>
  <c r="I6111" i="2" s="1"/>
  <c r="I6104" i="2"/>
  <c r="I6105" i="2" s="1"/>
  <c r="I6106" i="2" s="1"/>
  <c r="I6103" i="2"/>
  <c r="I6100" i="2"/>
  <c r="I6101" i="2" s="1"/>
  <c r="I6102" i="2" s="1"/>
  <c r="J6095" i="2"/>
  <c r="H6095" i="2"/>
  <c r="G6095" i="2"/>
  <c r="I6080" i="2"/>
  <c r="I6081" i="2" s="1"/>
  <c r="I6082" i="2" s="1"/>
  <c r="I6083" i="2" s="1"/>
  <c r="I6084" i="2" s="1"/>
  <c r="I6085" i="2" s="1"/>
  <c r="I6086" i="2" s="1"/>
  <c r="I6087" i="2" s="1"/>
  <c r="I6088" i="2" s="1"/>
  <c r="I6089" i="2" s="1"/>
  <c r="I6090" i="2" s="1"/>
  <c r="I6091" i="2" s="1"/>
  <c r="I6092" i="2" s="1"/>
  <c r="I6093" i="2" s="1"/>
  <c r="I6094" i="2" s="1"/>
  <c r="I6072" i="2"/>
  <c r="I6073" i="2" s="1"/>
  <c r="I6074" i="2" s="1"/>
  <c r="I6075" i="2" s="1"/>
  <c r="I6076" i="2" s="1"/>
  <c r="I6077" i="2" s="1"/>
  <c r="I6078" i="2" s="1"/>
  <c r="I6079" i="2" s="1"/>
  <c r="J6067" i="2"/>
  <c r="H6067" i="2"/>
  <c r="G6067" i="2"/>
  <c r="I6063" i="2"/>
  <c r="I6064" i="2" s="1"/>
  <c r="I6065" i="2" s="1"/>
  <c r="I6066" i="2" s="1"/>
  <c r="J6058" i="2"/>
  <c r="H6058" i="2"/>
  <c r="G6058" i="2"/>
  <c r="I6056" i="2"/>
  <c r="I6057" i="2" s="1"/>
  <c r="I6055" i="2"/>
  <c r="I6054" i="2"/>
  <c r="I6053" i="2"/>
  <c r="J6048" i="2"/>
  <c r="H6048" i="2"/>
  <c r="G6048" i="2"/>
  <c r="I6047" i="2"/>
  <c r="I6048" i="2" s="1"/>
  <c r="I6044" i="2"/>
  <c r="I6045" i="2" s="1"/>
  <c r="I6046" i="2" s="1"/>
  <c r="I6043" i="2"/>
  <c r="I6042" i="2"/>
  <c r="J6037" i="2"/>
  <c r="H6037" i="2"/>
  <c r="G6037" i="2"/>
  <c r="I6015" i="2"/>
  <c r="I6016" i="2" s="1"/>
  <c r="I6017" i="2" s="1"/>
  <c r="I6018" i="2" s="1"/>
  <c r="I6019" i="2" s="1"/>
  <c r="I6020" i="2" s="1"/>
  <c r="I6021" i="2" s="1"/>
  <c r="I6022" i="2" s="1"/>
  <c r="I6023" i="2" s="1"/>
  <c r="I6024" i="2" s="1"/>
  <c r="I6025" i="2" s="1"/>
  <c r="I6026" i="2" s="1"/>
  <c r="I6027" i="2" s="1"/>
  <c r="I6028" i="2" s="1"/>
  <c r="I6029" i="2" s="1"/>
  <c r="I6030" i="2" s="1"/>
  <c r="I6031" i="2" s="1"/>
  <c r="I6032" i="2" s="1"/>
  <c r="I6033" i="2" s="1"/>
  <c r="I6034" i="2" s="1"/>
  <c r="I6035" i="2" s="1"/>
  <c r="I6036" i="2" s="1"/>
  <c r="I5996" i="2"/>
  <c r="I5997" i="2" s="1"/>
  <c r="I5998" i="2" s="1"/>
  <c r="I5999" i="2" s="1"/>
  <c r="I6000" i="2" s="1"/>
  <c r="I6001" i="2" s="1"/>
  <c r="I6002" i="2" s="1"/>
  <c r="I6003" i="2" s="1"/>
  <c r="I6004" i="2" s="1"/>
  <c r="I6005" i="2" s="1"/>
  <c r="I6006" i="2" s="1"/>
  <c r="I6007" i="2" s="1"/>
  <c r="I6008" i="2" s="1"/>
  <c r="I6009" i="2" s="1"/>
  <c r="I6010" i="2" s="1"/>
  <c r="I6011" i="2" s="1"/>
  <c r="I6012" i="2" s="1"/>
  <c r="I6013" i="2" s="1"/>
  <c r="I6014" i="2" s="1"/>
  <c r="I5995" i="2"/>
  <c r="I5987" i="2"/>
  <c r="I5988" i="2" s="1"/>
  <c r="I5989" i="2" s="1"/>
  <c r="I5990" i="2" s="1"/>
  <c r="I5991" i="2" s="1"/>
  <c r="I5992" i="2" s="1"/>
  <c r="I5993" i="2" s="1"/>
  <c r="I5994" i="2" s="1"/>
  <c r="I5983" i="2"/>
  <c r="I5984" i="2" s="1"/>
  <c r="I5985" i="2" s="1"/>
  <c r="I5986" i="2" s="1"/>
  <c r="J5978" i="2"/>
  <c r="H5978" i="2"/>
  <c r="G5978" i="2"/>
  <c r="I5975" i="2"/>
  <c r="I5976" i="2" s="1"/>
  <c r="I5977" i="2" s="1"/>
  <c r="I5974" i="2"/>
  <c r="J5969" i="2"/>
  <c r="H5969" i="2"/>
  <c r="G5969" i="2"/>
  <c r="I5940" i="2"/>
  <c r="I5941" i="2" s="1"/>
  <c r="I5942" i="2" s="1"/>
  <c r="I5943" i="2" s="1"/>
  <c r="I5944" i="2" s="1"/>
  <c r="I5945" i="2" s="1"/>
  <c r="I5946" i="2" s="1"/>
  <c r="I5947" i="2" s="1"/>
  <c r="I5948" i="2" s="1"/>
  <c r="I5949" i="2" s="1"/>
  <c r="I5950" i="2" s="1"/>
  <c r="I5951" i="2" s="1"/>
  <c r="I5952" i="2" s="1"/>
  <c r="I5953" i="2" s="1"/>
  <c r="I5954" i="2" s="1"/>
  <c r="I5955" i="2" s="1"/>
  <c r="I5956" i="2" s="1"/>
  <c r="I5957" i="2" s="1"/>
  <c r="I5958" i="2" s="1"/>
  <c r="I5959" i="2" s="1"/>
  <c r="I5960" i="2" s="1"/>
  <c r="I5961" i="2" s="1"/>
  <c r="I5962" i="2" s="1"/>
  <c r="I5963" i="2" s="1"/>
  <c r="I5964" i="2" s="1"/>
  <c r="I5965" i="2" s="1"/>
  <c r="I5966" i="2" s="1"/>
  <c r="I5967" i="2" s="1"/>
  <c r="I5968" i="2" s="1"/>
  <c r="I5939" i="2"/>
  <c r="I5938" i="2"/>
  <c r="J5933" i="2"/>
  <c r="H5933" i="2"/>
  <c r="G5933" i="2"/>
  <c r="I5927" i="2"/>
  <c r="I5928" i="2" s="1"/>
  <c r="I5929" i="2" s="1"/>
  <c r="I5930" i="2" s="1"/>
  <c r="I5931" i="2" s="1"/>
  <c r="I5932" i="2" s="1"/>
  <c r="I5908" i="2"/>
  <c r="I5909" i="2" s="1"/>
  <c r="I5910" i="2" s="1"/>
  <c r="I5911" i="2" s="1"/>
  <c r="I5912" i="2" s="1"/>
  <c r="I5913" i="2" s="1"/>
  <c r="I5914" i="2" s="1"/>
  <c r="I5915" i="2" s="1"/>
  <c r="I5916" i="2" s="1"/>
  <c r="I5917" i="2" s="1"/>
  <c r="I5918" i="2" s="1"/>
  <c r="I5919" i="2" s="1"/>
  <c r="I5920" i="2" s="1"/>
  <c r="I5921" i="2" s="1"/>
  <c r="I5922" i="2" s="1"/>
  <c r="I5923" i="2" s="1"/>
  <c r="I5924" i="2" s="1"/>
  <c r="I5925" i="2" s="1"/>
  <c r="I5926" i="2" s="1"/>
  <c r="I5907" i="2"/>
  <c r="I5906" i="2"/>
  <c r="I5905" i="2"/>
  <c r="J5900" i="2"/>
  <c r="H5900" i="2"/>
  <c r="G5900" i="2"/>
  <c r="I5899" i="2"/>
  <c r="I5900" i="2" s="1"/>
  <c r="I5898" i="2"/>
  <c r="J5893" i="2"/>
  <c r="H5893" i="2"/>
  <c r="G5893" i="2"/>
  <c r="I5872" i="2"/>
  <c r="I5873" i="2" s="1"/>
  <c r="I5874" i="2" s="1"/>
  <c r="I5875" i="2" s="1"/>
  <c r="I5876" i="2" s="1"/>
  <c r="I5877" i="2" s="1"/>
  <c r="I5878" i="2" s="1"/>
  <c r="I5879" i="2" s="1"/>
  <c r="I5880" i="2" s="1"/>
  <c r="I5881" i="2" s="1"/>
  <c r="I5882" i="2" s="1"/>
  <c r="I5883" i="2" s="1"/>
  <c r="I5884" i="2" s="1"/>
  <c r="I5885" i="2" s="1"/>
  <c r="I5886" i="2" s="1"/>
  <c r="I5887" i="2" s="1"/>
  <c r="I5888" i="2" s="1"/>
  <c r="I5889" i="2" s="1"/>
  <c r="I5890" i="2" s="1"/>
  <c r="I5891" i="2" s="1"/>
  <c r="I5892" i="2" s="1"/>
  <c r="J5867" i="2"/>
  <c r="H5867" i="2"/>
  <c r="G5867" i="2"/>
  <c r="I5864" i="2"/>
  <c r="I5865" i="2" s="1"/>
  <c r="I5866" i="2" s="1"/>
  <c r="I5867" i="2" s="1"/>
  <c r="I5863" i="2"/>
  <c r="I5862" i="2"/>
  <c r="I5861" i="2"/>
  <c r="J5856" i="2"/>
  <c r="H5856" i="2"/>
  <c r="G5856" i="2"/>
  <c r="I5855" i="2"/>
  <c r="I5856" i="2" s="1"/>
  <c r="I5852" i="2"/>
  <c r="I5853" i="2" s="1"/>
  <c r="I5854" i="2" s="1"/>
  <c r="J5847" i="2"/>
  <c r="H5847" i="2"/>
  <c r="G5847" i="2"/>
  <c r="I5844" i="2"/>
  <c r="I5845" i="2" s="1"/>
  <c r="I5846" i="2" s="1"/>
  <c r="I5847" i="2" s="1"/>
  <c r="I5832" i="2"/>
  <c r="I5833" i="2" s="1"/>
  <c r="I5834" i="2" s="1"/>
  <c r="I5835" i="2" s="1"/>
  <c r="I5836" i="2" s="1"/>
  <c r="I5837" i="2" s="1"/>
  <c r="I5838" i="2" s="1"/>
  <c r="I5839" i="2" s="1"/>
  <c r="I5840" i="2" s="1"/>
  <c r="I5841" i="2" s="1"/>
  <c r="I5842" i="2" s="1"/>
  <c r="I5843" i="2" s="1"/>
  <c r="I5824" i="2"/>
  <c r="I5825" i="2" s="1"/>
  <c r="I5826" i="2" s="1"/>
  <c r="I5827" i="2" s="1"/>
  <c r="I5828" i="2" s="1"/>
  <c r="I5829" i="2" s="1"/>
  <c r="I5830" i="2" s="1"/>
  <c r="I5831" i="2" s="1"/>
  <c r="I5823" i="2"/>
  <c r="I5822" i="2"/>
  <c r="I5821" i="2"/>
  <c r="J5816" i="2"/>
  <c r="H5816" i="2"/>
  <c r="G5816" i="2"/>
  <c r="I5815" i="2"/>
  <c r="I5816" i="2" s="1"/>
  <c r="I5812" i="2"/>
  <c r="I5813" i="2" s="1"/>
  <c r="I5814" i="2" s="1"/>
  <c r="I5809" i="2"/>
  <c r="J5807" i="2"/>
  <c r="H5807" i="2"/>
  <c r="G5807" i="2"/>
  <c r="I5806" i="2"/>
  <c r="I5807" i="2" s="1"/>
  <c r="I5805" i="2"/>
  <c r="J5800" i="2"/>
  <c r="H5800" i="2"/>
  <c r="G5800" i="2"/>
  <c r="I5776" i="2"/>
  <c r="I5777" i="2" s="1"/>
  <c r="I5778" i="2" s="1"/>
  <c r="I5779" i="2" s="1"/>
  <c r="I5780" i="2" s="1"/>
  <c r="I5781" i="2" s="1"/>
  <c r="I5782" i="2" s="1"/>
  <c r="I5783" i="2" s="1"/>
  <c r="I5784" i="2" s="1"/>
  <c r="I5785" i="2" s="1"/>
  <c r="I5786" i="2" s="1"/>
  <c r="I5787" i="2" s="1"/>
  <c r="I5788" i="2" s="1"/>
  <c r="I5789" i="2" s="1"/>
  <c r="I5790" i="2" s="1"/>
  <c r="I5791" i="2" s="1"/>
  <c r="I5792" i="2" s="1"/>
  <c r="I5793" i="2" s="1"/>
  <c r="I5794" i="2" s="1"/>
  <c r="I5795" i="2" s="1"/>
  <c r="I5796" i="2" s="1"/>
  <c r="I5797" i="2" s="1"/>
  <c r="I5798" i="2" s="1"/>
  <c r="I5799" i="2" s="1"/>
  <c r="I5763" i="2"/>
  <c r="I5764" i="2" s="1"/>
  <c r="I5765" i="2" s="1"/>
  <c r="I5766" i="2" s="1"/>
  <c r="I5767" i="2" s="1"/>
  <c r="I5768" i="2" s="1"/>
  <c r="I5769" i="2" s="1"/>
  <c r="I5770" i="2" s="1"/>
  <c r="I5771" i="2" s="1"/>
  <c r="I5772" i="2" s="1"/>
  <c r="I5773" i="2" s="1"/>
  <c r="I5774" i="2" s="1"/>
  <c r="I5775" i="2" s="1"/>
  <c r="I5755" i="2"/>
  <c r="I5756" i="2" s="1"/>
  <c r="I5757" i="2" s="1"/>
  <c r="I5758" i="2" s="1"/>
  <c r="I5759" i="2" s="1"/>
  <c r="I5760" i="2" s="1"/>
  <c r="I5761" i="2" s="1"/>
  <c r="I5762" i="2" s="1"/>
  <c r="I5754" i="2"/>
  <c r="J5749" i="2"/>
  <c r="H5749" i="2"/>
  <c r="G5749" i="2"/>
  <c r="I5748" i="2"/>
  <c r="I5743" i="2"/>
  <c r="I5744" i="2" s="1"/>
  <c r="I5745" i="2" s="1"/>
  <c r="I5746" i="2" s="1"/>
  <c r="I5747" i="2" s="1"/>
  <c r="I5742" i="2"/>
  <c r="I5741" i="2"/>
  <c r="J5736" i="2"/>
  <c r="H5736" i="2"/>
  <c r="G5736" i="2"/>
  <c r="I5731" i="2"/>
  <c r="I5732" i="2" s="1"/>
  <c r="I5733" i="2" s="1"/>
  <c r="I5734" i="2" s="1"/>
  <c r="I5735" i="2" s="1"/>
  <c r="I5727" i="2"/>
  <c r="I5728" i="2" s="1"/>
  <c r="I5729" i="2" s="1"/>
  <c r="I5730" i="2" s="1"/>
  <c r="I5724" i="2"/>
  <c r="I5725" i="2" s="1"/>
  <c r="I5726" i="2" s="1"/>
  <c r="J5719" i="2"/>
  <c r="H5719" i="2"/>
  <c r="G5719" i="2"/>
  <c r="I5711" i="2"/>
  <c r="I5712" i="2" s="1"/>
  <c r="I5713" i="2" s="1"/>
  <c r="I5714" i="2" s="1"/>
  <c r="I5715" i="2" s="1"/>
  <c r="I5716" i="2" s="1"/>
  <c r="I5717" i="2" s="1"/>
  <c r="I5718" i="2" s="1"/>
  <c r="I5708" i="2"/>
  <c r="I5709" i="2" s="1"/>
  <c r="I5710" i="2" s="1"/>
  <c r="I5707" i="2"/>
  <c r="I5706" i="2"/>
  <c r="J5701" i="2"/>
  <c r="H5701" i="2"/>
  <c r="G5701" i="2"/>
  <c r="I5700" i="2"/>
  <c r="I5699" i="2"/>
  <c r="J5694" i="2"/>
  <c r="H5694" i="2"/>
  <c r="G5694" i="2"/>
  <c r="I5688" i="2"/>
  <c r="I5689" i="2" s="1"/>
  <c r="I5690" i="2" s="1"/>
  <c r="I5691" i="2" s="1"/>
  <c r="I5692" i="2" s="1"/>
  <c r="I5693" i="2" s="1"/>
  <c r="I5675" i="2"/>
  <c r="I5676" i="2" s="1"/>
  <c r="I5677" i="2" s="1"/>
  <c r="I5678" i="2" s="1"/>
  <c r="I5679" i="2" s="1"/>
  <c r="I5680" i="2" s="1"/>
  <c r="I5681" i="2" s="1"/>
  <c r="I5682" i="2" s="1"/>
  <c r="I5683" i="2" s="1"/>
  <c r="I5684" i="2" s="1"/>
  <c r="I5685" i="2" s="1"/>
  <c r="I5686" i="2" s="1"/>
  <c r="I5687" i="2" s="1"/>
  <c r="I5672" i="2"/>
  <c r="I5673" i="2" s="1"/>
  <c r="I5674" i="2" s="1"/>
  <c r="J5667" i="2"/>
  <c r="H5667" i="2"/>
  <c r="G5667" i="2"/>
  <c r="I5640" i="2"/>
  <c r="I5641" i="2" s="1"/>
  <c r="I5642" i="2" s="1"/>
  <c r="I5643" i="2" s="1"/>
  <c r="I5644" i="2" s="1"/>
  <c r="I5645" i="2" s="1"/>
  <c r="I5646" i="2" s="1"/>
  <c r="I5647" i="2" s="1"/>
  <c r="I5648" i="2" s="1"/>
  <c r="I5649" i="2" s="1"/>
  <c r="I5650" i="2" s="1"/>
  <c r="I5651" i="2" s="1"/>
  <c r="I5652" i="2" s="1"/>
  <c r="I5653" i="2" s="1"/>
  <c r="I5654" i="2" s="1"/>
  <c r="I5655" i="2" s="1"/>
  <c r="I5656" i="2" s="1"/>
  <c r="I5657" i="2" s="1"/>
  <c r="I5658" i="2" s="1"/>
  <c r="I5659" i="2" s="1"/>
  <c r="I5660" i="2" s="1"/>
  <c r="I5661" i="2" s="1"/>
  <c r="I5662" i="2" s="1"/>
  <c r="I5663" i="2" s="1"/>
  <c r="I5664" i="2" s="1"/>
  <c r="I5665" i="2" s="1"/>
  <c r="I5666" i="2" s="1"/>
  <c r="I5639" i="2"/>
  <c r="J5634" i="2"/>
  <c r="H5634" i="2"/>
  <c r="G5634" i="2"/>
  <c r="I5631" i="2"/>
  <c r="I5632" i="2" s="1"/>
  <c r="I5633" i="2" s="1"/>
  <c r="I5630" i="2"/>
  <c r="I5629" i="2"/>
  <c r="J5624" i="2"/>
  <c r="H5624" i="2"/>
  <c r="G5624" i="2"/>
  <c r="I5619" i="2"/>
  <c r="I5620" i="2" s="1"/>
  <c r="I5621" i="2" s="1"/>
  <c r="I5622" i="2" s="1"/>
  <c r="I5623" i="2" s="1"/>
  <c r="J5614" i="2"/>
  <c r="I5614" i="2"/>
  <c r="H5614" i="2"/>
  <c r="G5614" i="2"/>
  <c r="I5612" i="2"/>
  <c r="I5613" i="2" s="1"/>
  <c r="I5616" i="2" s="1"/>
  <c r="I5609" i="2"/>
  <c r="J5607" i="2"/>
  <c r="H5607" i="2"/>
  <c r="G5607" i="2"/>
  <c r="I5606" i="2"/>
  <c r="I5607" i="2" s="1"/>
  <c r="I5605" i="2"/>
  <c r="J5600" i="2"/>
  <c r="H5600" i="2"/>
  <c r="G5600" i="2"/>
  <c r="I5595" i="2"/>
  <c r="I5596" i="2" s="1"/>
  <c r="I5597" i="2" s="1"/>
  <c r="I5598" i="2" s="1"/>
  <c r="I5599" i="2" s="1"/>
  <c r="I5576" i="2"/>
  <c r="I5577" i="2" s="1"/>
  <c r="I5578" i="2" s="1"/>
  <c r="I5579" i="2" s="1"/>
  <c r="I5580" i="2" s="1"/>
  <c r="I5581" i="2" s="1"/>
  <c r="I5582" i="2" s="1"/>
  <c r="I5583" i="2" s="1"/>
  <c r="I5584" i="2" s="1"/>
  <c r="I5585" i="2" s="1"/>
  <c r="I5586" i="2" s="1"/>
  <c r="I5587" i="2" s="1"/>
  <c r="I5588" i="2" s="1"/>
  <c r="I5589" i="2" s="1"/>
  <c r="I5590" i="2" s="1"/>
  <c r="I5591" i="2" s="1"/>
  <c r="I5592" i="2" s="1"/>
  <c r="I5593" i="2" s="1"/>
  <c r="I5594" i="2" s="1"/>
  <c r="I5575" i="2"/>
  <c r="I5573" i="2"/>
  <c r="I5574" i="2" s="1"/>
  <c r="J5568" i="2"/>
  <c r="H5568" i="2"/>
  <c r="G5568" i="2"/>
  <c r="I5567" i="2"/>
  <c r="I5568" i="2" s="1"/>
  <c r="I5566" i="2"/>
  <c r="J5561" i="2"/>
  <c r="H5561" i="2"/>
  <c r="G5561" i="2"/>
  <c r="I5560" i="2"/>
  <c r="I5559" i="2"/>
  <c r="J5554" i="2"/>
  <c r="I5554" i="2"/>
  <c r="H5554" i="2"/>
  <c r="G5554" i="2"/>
  <c r="I5552" i="2"/>
  <c r="I5553" i="2" s="1"/>
  <c r="I5556" i="2" s="1"/>
  <c r="J5547" i="2"/>
  <c r="H5547" i="2"/>
  <c r="G5547" i="2"/>
  <c r="I5543" i="2"/>
  <c r="I5544" i="2" s="1"/>
  <c r="I5545" i="2" s="1"/>
  <c r="I5546" i="2" s="1"/>
  <c r="I5542" i="2"/>
  <c r="I5541" i="2"/>
  <c r="J5536" i="2"/>
  <c r="H5536" i="2"/>
  <c r="G5536" i="2"/>
  <c r="I5535" i="2"/>
  <c r="I5536" i="2" s="1"/>
  <c r="I5534" i="2"/>
  <c r="J5529" i="2"/>
  <c r="H5529" i="2"/>
  <c r="G5529" i="2"/>
  <c r="I5527" i="2"/>
  <c r="I5528" i="2" s="1"/>
  <c r="I5524" i="2"/>
  <c r="I5525" i="2" s="1"/>
  <c r="I5526" i="2" s="1"/>
  <c r="I5521" i="2"/>
  <c r="J5519" i="2"/>
  <c r="H5519" i="2"/>
  <c r="G5519" i="2"/>
  <c r="I5518" i="2"/>
  <c r="I5519" i="2" s="1"/>
  <c r="I5517" i="2"/>
  <c r="J5512" i="2"/>
  <c r="H5512" i="2"/>
  <c r="G5512" i="2"/>
  <c r="I5483" i="2"/>
  <c r="I5484" i="2" s="1"/>
  <c r="I5485" i="2" s="1"/>
  <c r="I5486" i="2" s="1"/>
  <c r="I5487" i="2" s="1"/>
  <c r="I5488" i="2" s="1"/>
  <c r="I5489" i="2" s="1"/>
  <c r="I5490" i="2" s="1"/>
  <c r="I5491" i="2" s="1"/>
  <c r="I5492" i="2" s="1"/>
  <c r="I5493" i="2" s="1"/>
  <c r="I5494" i="2" s="1"/>
  <c r="I5495" i="2" s="1"/>
  <c r="I5496" i="2" s="1"/>
  <c r="I5497" i="2" s="1"/>
  <c r="I5498" i="2" s="1"/>
  <c r="I5499" i="2" s="1"/>
  <c r="I5500" i="2" s="1"/>
  <c r="I5501" i="2" s="1"/>
  <c r="I5502" i="2" s="1"/>
  <c r="I5503" i="2" s="1"/>
  <c r="I5504" i="2" s="1"/>
  <c r="I5505" i="2" s="1"/>
  <c r="I5506" i="2" s="1"/>
  <c r="I5507" i="2" s="1"/>
  <c r="I5508" i="2" s="1"/>
  <c r="I5509" i="2" s="1"/>
  <c r="I5510" i="2" s="1"/>
  <c r="I5511" i="2" s="1"/>
  <c r="I5480" i="2"/>
  <c r="I5481" i="2" s="1"/>
  <c r="I5482" i="2" s="1"/>
  <c r="J5475" i="2"/>
  <c r="H5475" i="2"/>
  <c r="G5475" i="2"/>
  <c r="I5473" i="2"/>
  <c r="I5474" i="2" s="1"/>
  <c r="I5475" i="2" s="1"/>
  <c r="J5468" i="2"/>
  <c r="H5468" i="2"/>
  <c r="G5468" i="2"/>
  <c r="I5452" i="2"/>
  <c r="I5453" i="2" s="1"/>
  <c r="I5454" i="2" s="1"/>
  <c r="I5455" i="2" s="1"/>
  <c r="I5456" i="2" s="1"/>
  <c r="I5457" i="2" s="1"/>
  <c r="I5458" i="2" s="1"/>
  <c r="I5459" i="2" s="1"/>
  <c r="I5460" i="2" s="1"/>
  <c r="I5461" i="2" s="1"/>
  <c r="I5462" i="2" s="1"/>
  <c r="I5463" i="2" s="1"/>
  <c r="I5464" i="2" s="1"/>
  <c r="I5465" i="2" s="1"/>
  <c r="I5466" i="2" s="1"/>
  <c r="I5467" i="2" s="1"/>
  <c r="I5451" i="2"/>
  <c r="I5443" i="2"/>
  <c r="I5444" i="2" s="1"/>
  <c r="I5445" i="2" s="1"/>
  <c r="I5446" i="2" s="1"/>
  <c r="I5447" i="2" s="1"/>
  <c r="I5448" i="2" s="1"/>
  <c r="I5449" i="2" s="1"/>
  <c r="I5450" i="2" s="1"/>
  <c r="J5438" i="2"/>
  <c r="H5438" i="2"/>
  <c r="G5438" i="2"/>
  <c r="I5423" i="2"/>
  <c r="I5424" i="2" s="1"/>
  <c r="I5425" i="2" s="1"/>
  <c r="I5426" i="2" s="1"/>
  <c r="I5427" i="2" s="1"/>
  <c r="I5428" i="2" s="1"/>
  <c r="I5429" i="2" s="1"/>
  <c r="I5430" i="2" s="1"/>
  <c r="I5431" i="2" s="1"/>
  <c r="I5432" i="2" s="1"/>
  <c r="I5433" i="2" s="1"/>
  <c r="I5434" i="2" s="1"/>
  <c r="I5435" i="2" s="1"/>
  <c r="I5436" i="2" s="1"/>
  <c r="I5437" i="2" s="1"/>
  <c r="J5418" i="2"/>
  <c r="H5418" i="2"/>
  <c r="G5418" i="2"/>
  <c r="I5416" i="2"/>
  <c r="I5417" i="2" s="1"/>
  <c r="I5408" i="2"/>
  <c r="I5409" i="2" s="1"/>
  <c r="I5410" i="2" s="1"/>
  <c r="I5411" i="2" s="1"/>
  <c r="I5412" i="2" s="1"/>
  <c r="I5413" i="2" s="1"/>
  <c r="I5414" i="2" s="1"/>
  <c r="I5415" i="2" s="1"/>
  <c r="I5405" i="2"/>
  <c r="I5406" i="2" s="1"/>
  <c r="I5407" i="2" s="1"/>
  <c r="J5400" i="2"/>
  <c r="H5400" i="2"/>
  <c r="G5400" i="2"/>
  <c r="I5396" i="2"/>
  <c r="I5397" i="2" s="1"/>
  <c r="I5398" i="2" s="1"/>
  <c r="I5399" i="2" s="1"/>
  <c r="J5391" i="2"/>
  <c r="H5391" i="2"/>
  <c r="G5391" i="2"/>
  <c r="I5360" i="2"/>
  <c r="I5361" i="2" s="1"/>
  <c r="I5362" i="2" s="1"/>
  <c r="I5363" i="2" s="1"/>
  <c r="I5364" i="2" s="1"/>
  <c r="I5365" i="2" s="1"/>
  <c r="I5366" i="2" s="1"/>
  <c r="I5367" i="2" s="1"/>
  <c r="I5368" i="2" s="1"/>
  <c r="I5369" i="2" s="1"/>
  <c r="I5370" i="2" s="1"/>
  <c r="I5371" i="2" s="1"/>
  <c r="I5372" i="2" s="1"/>
  <c r="I5373" i="2" s="1"/>
  <c r="I5374" i="2" s="1"/>
  <c r="I5375" i="2" s="1"/>
  <c r="I5376" i="2" s="1"/>
  <c r="I5377" i="2" s="1"/>
  <c r="I5378" i="2" s="1"/>
  <c r="I5379" i="2" s="1"/>
  <c r="I5380" i="2" s="1"/>
  <c r="I5381" i="2" s="1"/>
  <c r="I5382" i="2" s="1"/>
  <c r="I5383" i="2" s="1"/>
  <c r="I5384" i="2" s="1"/>
  <c r="I5385" i="2" s="1"/>
  <c r="I5386" i="2" s="1"/>
  <c r="I5387" i="2" s="1"/>
  <c r="I5388" i="2" s="1"/>
  <c r="I5389" i="2" s="1"/>
  <c r="I5390" i="2" s="1"/>
  <c r="J5355" i="2"/>
  <c r="H5355" i="2"/>
  <c r="G5355" i="2"/>
  <c r="I5352" i="2"/>
  <c r="I5353" i="2" s="1"/>
  <c r="I5354" i="2" s="1"/>
  <c r="I5355" i="2" s="1"/>
  <c r="I5351" i="2"/>
  <c r="J5346" i="2"/>
  <c r="H5346" i="2"/>
  <c r="G5346" i="2"/>
  <c r="I5344" i="2"/>
  <c r="I5345" i="2" s="1"/>
  <c r="I5348" i="2" s="1"/>
  <c r="I5343" i="2"/>
  <c r="J5338" i="2"/>
  <c r="H5338" i="2"/>
  <c r="G5338" i="2"/>
  <c r="I5336" i="2"/>
  <c r="I5337" i="2" s="1"/>
  <c r="I5332" i="2"/>
  <c r="I5333" i="2" s="1"/>
  <c r="I5334" i="2" s="1"/>
  <c r="I5335" i="2" s="1"/>
  <c r="J5327" i="2"/>
  <c r="H5327" i="2"/>
  <c r="G5327" i="2"/>
  <c r="I5323" i="2"/>
  <c r="I5324" i="2" s="1"/>
  <c r="I5325" i="2" s="1"/>
  <c r="I5326" i="2" s="1"/>
  <c r="I5322" i="2"/>
  <c r="J5317" i="2"/>
  <c r="H5317" i="2"/>
  <c r="G5317" i="2"/>
  <c r="I5312" i="2"/>
  <c r="I5313" i="2" s="1"/>
  <c r="I5314" i="2" s="1"/>
  <c r="I5315" i="2" s="1"/>
  <c r="I5316" i="2" s="1"/>
  <c r="I5308" i="2"/>
  <c r="I5309" i="2" s="1"/>
  <c r="I5310" i="2" s="1"/>
  <c r="I5311" i="2" s="1"/>
  <c r="I5307" i="2"/>
  <c r="J5302" i="2"/>
  <c r="H5302" i="2"/>
  <c r="G5302" i="2"/>
  <c r="I5300" i="2"/>
  <c r="I5301" i="2" s="1"/>
  <c r="I5299" i="2"/>
  <c r="I5298" i="2"/>
  <c r="J5293" i="2"/>
  <c r="H5293" i="2"/>
  <c r="G5293" i="2"/>
  <c r="I5292" i="2"/>
  <c r="I5284" i="2"/>
  <c r="I5285" i="2" s="1"/>
  <c r="I5286" i="2" s="1"/>
  <c r="I5287" i="2" s="1"/>
  <c r="I5288" i="2" s="1"/>
  <c r="I5289" i="2" s="1"/>
  <c r="I5290" i="2" s="1"/>
  <c r="I5291" i="2" s="1"/>
  <c r="I5283" i="2"/>
  <c r="I5282" i="2"/>
  <c r="J5277" i="2"/>
  <c r="H5277" i="2"/>
  <c r="G5277" i="2"/>
  <c r="I5275" i="2"/>
  <c r="I5276" i="2" s="1"/>
  <c r="J5270" i="2"/>
  <c r="H5270" i="2"/>
  <c r="G5270" i="2"/>
  <c r="I5255" i="2"/>
  <c r="I5256" i="2" s="1"/>
  <c r="I5257" i="2" s="1"/>
  <c r="I5258" i="2" s="1"/>
  <c r="I5259" i="2" s="1"/>
  <c r="I5260" i="2" s="1"/>
  <c r="I5261" i="2" s="1"/>
  <c r="I5262" i="2" s="1"/>
  <c r="I5263" i="2" s="1"/>
  <c r="I5264" i="2" s="1"/>
  <c r="I5265" i="2" s="1"/>
  <c r="I5266" i="2" s="1"/>
  <c r="I5267" i="2" s="1"/>
  <c r="I5268" i="2" s="1"/>
  <c r="I5269" i="2" s="1"/>
  <c r="I5247" i="2"/>
  <c r="I5248" i="2" s="1"/>
  <c r="I5249" i="2" s="1"/>
  <c r="I5250" i="2" s="1"/>
  <c r="I5251" i="2" s="1"/>
  <c r="I5252" i="2" s="1"/>
  <c r="I5253" i="2" s="1"/>
  <c r="I5254" i="2" s="1"/>
  <c r="I5244" i="2"/>
  <c r="I5245" i="2" s="1"/>
  <c r="I5246" i="2" s="1"/>
  <c r="I5240" i="2"/>
  <c r="I5241" i="2" s="1"/>
  <c r="I5242" i="2" s="1"/>
  <c r="I5243" i="2" s="1"/>
  <c r="J5235" i="2"/>
  <c r="H5235" i="2"/>
  <c r="G5235" i="2"/>
  <c r="I5231" i="2"/>
  <c r="I5232" i="2" s="1"/>
  <c r="I5233" i="2" s="1"/>
  <c r="I5234" i="2" s="1"/>
  <c r="I5228" i="2"/>
  <c r="I5229" i="2" s="1"/>
  <c r="I5230" i="2" s="1"/>
  <c r="J5223" i="2"/>
  <c r="H5223" i="2"/>
  <c r="G5223" i="2"/>
  <c r="I5216" i="2"/>
  <c r="I5217" i="2" s="1"/>
  <c r="I5218" i="2" s="1"/>
  <c r="I5219" i="2" s="1"/>
  <c r="I5220" i="2" s="1"/>
  <c r="I5221" i="2" s="1"/>
  <c r="I5222" i="2" s="1"/>
  <c r="J5211" i="2"/>
  <c r="H5211" i="2"/>
  <c r="G5211" i="2"/>
  <c r="I5207" i="2"/>
  <c r="I5208" i="2" s="1"/>
  <c r="I5209" i="2" s="1"/>
  <c r="I5210" i="2" s="1"/>
  <c r="J5202" i="2"/>
  <c r="H5202" i="2"/>
  <c r="G5202" i="2"/>
  <c r="I4718" i="2"/>
  <c r="I4719" i="2" s="1"/>
  <c r="I4720" i="2" s="1"/>
  <c r="I4721" i="2" s="1"/>
  <c r="I4722" i="2" s="1"/>
  <c r="I4723" i="2" s="1"/>
  <c r="I4724" i="2" s="1"/>
  <c r="I4725" i="2" s="1"/>
  <c r="I4726" i="2" s="1"/>
  <c r="I4727" i="2" s="1"/>
  <c r="I4728" i="2" s="1"/>
  <c r="I4729" i="2" s="1"/>
  <c r="I4730" i="2" s="1"/>
  <c r="I4731" i="2" s="1"/>
  <c r="I4732" i="2" s="1"/>
  <c r="I4733" i="2" s="1"/>
  <c r="I4734" i="2" s="1"/>
  <c r="I4735" i="2" s="1"/>
  <c r="I4736" i="2" s="1"/>
  <c r="I4737" i="2" s="1"/>
  <c r="I4738" i="2" s="1"/>
  <c r="I4739" i="2" s="1"/>
  <c r="I4740" i="2" s="1"/>
  <c r="I4741" i="2" s="1"/>
  <c r="I4742" i="2" s="1"/>
  <c r="I4743" i="2" s="1"/>
  <c r="I4744" i="2" s="1"/>
  <c r="I4745" i="2" s="1"/>
  <c r="I4746" i="2" s="1"/>
  <c r="I4747" i="2" s="1"/>
  <c r="I4748" i="2" s="1"/>
  <c r="I4749" i="2" s="1"/>
  <c r="I4750" i="2" s="1"/>
  <c r="I4751" i="2" s="1"/>
  <c r="I4752" i="2" s="1"/>
  <c r="I4753" i="2" s="1"/>
  <c r="I4754" i="2" s="1"/>
  <c r="I4755" i="2" s="1"/>
  <c r="I4756" i="2" s="1"/>
  <c r="I4757" i="2" s="1"/>
  <c r="I4758" i="2" s="1"/>
  <c r="I4759" i="2" s="1"/>
  <c r="I4760" i="2" s="1"/>
  <c r="I4761" i="2" s="1"/>
  <c r="I4762" i="2" s="1"/>
  <c r="I4763" i="2" s="1"/>
  <c r="I4764" i="2" s="1"/>
  <c r="I4765" i="2" s="1"/>
  <c r="I4766" i="2" s="1"/>
  <c r="I4767" i="2" s="1"/>
  <c r="I4768" i="2" s="1"/>
  <c r="I4769" i="2" s="1"/>
  <c r="I4770" i="2" s="1"/>
  <c r="I4771" i="2" s="1"/>
  <c r="I4772" i="2" s="1"/>
  <c r="I4773" i="2" s="1"/>
  <c r="I4774" i="2" s="1"/>
  <c r="I4775" i="2" s="1"/>
  <c r="I4776" i="2" s="1"/>
  <c r="I4777" i="2" s="1"/>
  <c r="I4778" i="2" s="1"/>
  <c r="I4779" i="2" s="1"/>
  <c r="I4780" i="2" s="1"/>
  <c r="I4781" i="2" s="1"/>
  <c r="I4782" i="2" s="1"/>
  <c r="I4783" i="2" s="1"/>
  <c r="I4784" i="2" s="1"/>
  <c r="I4785" i="2" s="1"/>
  <c r="I4786" i="2" s="1"/>
  <c r="I4787" i="2" s="1"/>
  <c r="I4788" i="2" s="1"/>
  <c r="I4789" i="2" s="1"/>
  <c r="I4790" i="2" s="1"/>
  <c r="I4791" i="2" s="1"/>
  <c r="I4792" i="2" s="1"/>
  <c r="I4793" i="2" s="1"/>
  <c r="I4794" i="2" s="1"/>
  <c r="I4795" i="2" s="1"/>
  <c r="I4796" i="2" s="1"/>
  <c r="I4797" i="2" s="1"/>
  <c r="I4798" i="2" s="1"/>
  <c r="I4799" i="2" s="1"/>
  <c r="I4800" i="2" s="1"/>
  <c r="I4801" i="2" s="1"/>
  <c r="I4802" i="2" s="1"/>
  <c r="I4803" i="2" s="1"/>
  <c r="I4804" i="2" s="1"/>
  <c r="I4805" i="2" s="1"/>
  <c r="I4806" i="2" s="1"/>
  <c r="I4807" i="2" s="1"/>
  <c r="I4808" i="2" s="1"/>
  <c r="I4809" i="2" s="1"/>
  <c r="I4810" i="2" s="1"/>
  <c r="I4811" i="2" s="1"/>
  <c r="I4812" i="2" s="1"/>
  <c r="I4813" i="2" s="1"/>
  <c r="I4814" i="2" s="1"/>
  <c r="I4815" i="2" s="1"/>
  <c r="I4816" i="2" s="1"/>
  <c r="I4817" i="2" s="1"/>
  <c r="I4818" i="2" s="1"/>
  <c r="I4819" i="2" s="1"/>
  <c r="I4820" i="2" s="1"/>
  <c r="I4821" i="2" s="1"/>
  <c r="I4822" i="2" s="1"/>
  <c r="I4823" i="2" s="1"/>
  <c r="I4824" i="2" s="1"/>
  <c r="I4825" i="2" s="1"/>
  <c r="I4826" i="2" s="1"/>
  <c r="I4827" i="2" s="1"/>
  <c r="I4828" i="2" s="1"/>
  <c r="I4829" i="2" s="1"/>
  <c r="I4830" i="2" s="1"/>
  <c r="I4831" i="2" s="1"/>
  <c r="I4832" i="2" s="1"/>
  <c r="I4833" i="2" s="1"/>
  <c r="I4834" i="2" s="1"/>
  <c r="I4835" i="2" s="1"/>
  <c r="I4836" i="2" s="1"/>
  <c r="I4837" i="2" s="1"/>
  <c r="I4838" i="2" s="1"/>
  <c r="I4839" i="2" s="1"/>
  <c r="I4840" i="2" s="1"/>
  <c r="I4841" i="2" s="1"/>
  <c r="I4842" i="2" s="1"/>
  <c r="I4843" i="2" s="1"/>
  <c r="I4844" i="2" s="1"/>
  <c r="I4845" i="2" s="1"/>
  <c r="I4846" i="2" s="1"/>
  <c r="I4847" i="2" s="1"/>
  <c r="I4848" i="2" s="1"/>
  <c r="I4849" i="2" s="1"/>
  <c r="I4850" i="2" s="1"/>
  <c r="I4851" i="2" s="1"/>
  <c r="I4852" i="2" s="1"/>
  <c r="I4853" i="2" s="1"/>
  <c r="I4854" i="2" s="1"/>
  <c r="I4855" i="2" s="1"/>
  <c r="I4856" i="2" s="1"/>
  <c r="I4857" i="2" s="1"/>
  <c r="I4858" i="2" s="1"/>
  <c r="I4859" i="2" s="1"/>
  <c r="I4860" i="2" s="1"/>
  <c r="I4861" i="2" s="1"/>
  <c r="I4862" i="2" s="1"/>
  <c r="I4863" i="2" s="1"/>
  <c r="I4864" i="2" s="1"/>
  <c r="I4865" i="2" s="1"/>
  <c r="I4866" i="2" s="1"/>
  <c r="I4867" i="2" s="1"/>
  <c r="I4868" i="2" s="1"/>
  <c r="I4869" i="2" s="1"/>
  <c r="I4870" i="2" s="1"/>
  <c r="I4871" i="2" s="1"/>
  <c r="I4872" i="2" s="1"/>
  <c r="I4873" i="2" s="1"/>
  <c r="I4874" i="2" s="1"/>
  <c r="I4875" i="2" s="1"/>
  <c r="I4876" i="2" s="1"/>
  <c r="I4877" i="2" s="1"/>
  <c r="I4878" i="2" s="1"/>
  <c r="I4879" i="2" s="1"/>
  <c r="I4880" i="2" s="1"/>
  <c r="I4881" i="2" s="1"/>
  <c r="I4882" i="2" s="1"/>
  <c r="I4883" i="2" s="1"/>
  <c r="I4884" i="2" s="1"/>
  <c r="I4885" i="2" s="1"/>
  <c r="I4886" i="2" s="1"/>
  <c r="I4887" i="2" s="1"/>
  <c r="I4888" i="2" s="1"/>
  <c r="I4889" i="2" s="1"/>
  <c r="I4890" i="2" s="1"/>
  <c r="I4891" i="2" s="1"/>
  <c r="I4892" i="2" s="1"/>
  <c r="I4893" i="2" s="1"/>
  <c r="I4894" i="2" s="1"/>
  <c r="I4895" i="2" s="1"/>
  <c r="I4896" i="2" s="1"/>
  <c r="I4897" i="2" s="1"/>
  <c r="I4898" i="2" s="1"/>
  <c r="I4899" i="2" s="1"/>
  <c r="I4900" i="2" s="1"/>
  <c r="I4901" i="2" s="1"/>
  <c r="I4902" i="2" s="1"/>
  <c r="I4903" i="2" s="1"/>
  <c r="I4904" i="2" s="1"/>
  <c r="I4905" i="2" s="1"/>
  <c r="I4906" i="2" s="1"/>
  <c r="I4907" i="2" s="1"/>
  <c r="I4908" i="2" s="1"/>
  <c r="I4909" i="2" s="1"/>
  <c r="I4910" i="2" s="1"/>
  <c r="I4911" i="2" s="1"/>
  <c r="I4912" i="2" s="1"/>
  <c r="I4913" i="2" s="1"/>
  <c r="I4914" i="2" s="1"/>
  <c r="I4915" i="2" s="1"/>
  <c r="I4916" i="2" s="1"/>
  <c r="I4917" i="2" s="1"/>
  <c r="I4918" i="2" s="1"/>
  <c r="I4919" i="2" s="1"/>
  <c r="I4920" i="2" s="1"/>
  <c r="I4921" i="2" s="1"/>
  <c r="I4922" i="2" s="1"/>
  <c r="I4923" i="2" s="1"/>
  <c r="I4924" i="2" s="1"/>
  <c r="I4925" i="2" s="1"/>
  <c r="I4926" i="2" s="1"/>
  <c r="I4927" i="2" s="1"/>
  <c r="I4928" i="2" s="1"/>
  <c r="I4929" i="2" s="1"/>
  <c r="I4930" i="2" s="1"/>
  <c r="I4931" i="2" s="1"/>
  <c r="I4932" i="2" s="1"/>
  <c r="I4933" i="2" s="1"/>
  <c r="I4934" i="2" s="1"/>
  <c r="I4935" i="2" s="1"/>
  <c r="I4936" i="2" s="1"/>
  <c r="I4937" i="2" s="1"/>
  <c r="I4938" i="2" s="1"/>
  <c r="I4939" i="2" s="1"/>
  <c r="I4940" i="2" s="1"/>
  <c r="I4941" i="2" s="1"/>
  <c r="I4942" i="2" s="1"/>
  <c r="I4943" i="2" s="1"/>
  <c r="I4944" i="2" s="1"/>
  <c r="I4945" i="2" s="1"/>
  <c r="I4946" i="2" s="1"/>
  <c r="I4947" i="2" s="1"/>
  <c r="I4948" i="2" s="1"/>
  <c r="I4949" i="2" s="1"/>
  <c r="I4950" i="2" s="1"/>
  <c r="I4951" i="2" s="1"/>
  <c r="I4952" i="2" s="1"/>
  <c r="I4953" i="2" s="1"/>
  <c r="I4954" i="2" s="1"/>
  <c r="I4955" i="2" s="1"/>
  <c r="I4956" i="2" s="1"/>
  <c r="I4957" i="2" s="1"/>
  <c r="I4958" i="2" s="1"/>
  <c r="I4959" i="2" s="1"/>
  <c r="I4960" i="2" s="1"/>
  <c r="I4961" i="2" s="1"/>
  <c r="I4962" i="2" s="1"/>
  <c r="I4963" i="2" s="1"/>
  <c r="I4964" i="2" s="1"/>
  <c r="I4965" i="2" s="1"/>
  <c r="I4966" i="2" s="1"/>
  <c r="I4967" i="2" s="1"/>
  <c r="I4968" i="2" s="1"/>
  <c r="I4969" i="2" s="1"/>
  <c r="I4970" i="2" s="1"/>
  <c r="I4971" i="2" s="1"/>
  <c r="I4972" i="2" s="1"/>
  <c r="I4973" i="2" s="1"/>
  <c r="I4974" i="2" s="1"/>
  <c r="I4975" i="2" s="1"/>
  <c r="I4976" i="2" s="1"/>
  <c r="I4977" i="2" s="1"/>
  <c r="I4978" i="2" s="1"/>
  <c r="I4979" i="2" s="1"/>
  <c r="I4980" i="2" s="1"/>
  <c r="I4981" i="2" s="1"/>
  <c r="I4982" i="2" s="1"/>
  <c r="I4983" i="2" s="1"/>
  <c r="I4984" i="2" s="1"/>
  <c r="I4985" i="2" s="1"/>
  <c r="I4986" i="2" s="1"/>
  <c r="I4987" i="2" s="1"/>
  <c r="I4988" i="2" s="1"/>
  <c r="I4989" i="2" s="1"/>
  <c r="I4990" i="2" s="1"/>
  <c r="I4991" i="2" s="1"/>
  <c r="I4992" i="2" s="1"/>
  <c r="I4993" i="2" s="1"/>
  <c r="I4994" i="2" s="1"/>
  <c r="I4995" i="2" s="1"/>
  <c r="I4996" i="2" s="1"/>
  <c r="I4997" i="2" s="1"/>
  <c r="I4998" i="2" s="1"/>
  <c r="I4999" i="2" s="1"/>
  <c r="I5000" i="2" s="1"/>
  <c r="I5001" i="2" s="1"/>
  <c r="I5002" i="2" s="1"/>
  <c r="I5003" i="2" s="1"/>
  <c r="I5004" i="2" s="1"/>
  <c r="I5005" i="2" s="1"/>
  <c r="I5006" i="2" s="1"/>
  <c r="I5007" i="2" s="1"/>
  <c r="I5008" i="2" s="1"/>
  <c r="I5009" i="2" s="1"/>
  <c r="I5010" i="2" s="1"/>
  <c r="I5011" i="2" s="1"/>
  <c r="I5012" i="2" s="1"/>
  <c r="I5013" i="2" s="1"/>
  <c r="I5014" i="2" s="1"/>
  <c r="I5015" i="2" s="1"/>
  <c r="I5016" i="2" s="1"/>
  <c r="I5017" i="2" s="1"/>
  <c r="I5018" i="2" s="1"/>
  <c r="I5019" i="2" s="1"/>
  <c r="I5020" i="2" s="1"/>
  <c r="I5021" i="2" s="1"/>
  <c r="I5022" i="2" s="1"/>
  <c r="I5023" i="2" s="1"/>
  <c r="I5024" i="2" s="1"/>
  <c r="I5025" i="2" s="1"/>
  <c r="I5026" i="2" s="1"/>
  <c r="I5027" i="2" s="1"/>
  <c r="I5028" i="2" s="1"/>
  <c r="I5029" i="2" s="1"/>
  <c r="I5030" i="2" s="1"/>
  <c r="I5031" i="2" s="1"/>
  <c r="I5032" i="2" s="1"/>
  <c r="I5033" i="2" s="1"/>
  <c r="I5034" i="2" s="1"/>
  <c r="I5035" i="2" s="1"/>
  <c r="I5036" i="2" s="1"/>
  <c r="I5037" i="2" s="1"/>
  <c r="I5038" i="2" s="1"/>
  <c r="I5039" i="2" s="1"/>
  <c r="I5040" i="2" s="1"/>
  <c r="I5041" i="2" s="1"/>
  <c r="I5042" i="2" s="1"/>
  <c r="I5043" i="2" s="1"/>
  <c r="I5044" i="2" s="1"/>
  <c r="I5045" i="2" s="1"/>
  <c r="I5046" i="2" s="1"/>
  <c r="I5047" i="2" s="1"/>
  <c r="I5048" i="2" s="1"/>
  <c r="I5049" i="2" s="1"/>
  <c r="I5050" i="2" s="1"/>
  <c r="I5051" i="2" s="1"/>
  <c r="I5052" i="2" s="1"/>
  <c r="I5053" i="2" s="1"/>
  <c r="I5054" i="2" s="1"/>
  <c r="I5055" i="2" s="1"/>
  <c r="I5056" i="2" s="1"/>
  <c r="I5057" i="2" s="1"/>
  <c r="I5058" i="2" s="1"/>
  <c r="I5059" i="2" s="1"/>
  <c r="I5060" i="2" s="1"/>
  <c r="I5061" i="2" s="1"/>
  <c r="I5062" i="2" s="1"/>
  <c r="I5063" i="2" s="1"/>
  <c r="I5064" i="2" s="1"/>
  <c r="I5065" i="2" s="1"/>
  <c r="I5066" i="2" s="1"/>
  <c r="I5067" i="2" s="1"/>
  <c r="I5068" i="2" s="1"/>
  <c r="I5069" i="2" s="1"/>
  <c r="I5070" i="2" s="1"/>
  <c r="I5071" i="2" s="1"/>
  <c r="I5072" i="2" s="1"/>
  <c r="I5073" i="2" s="1"/>
  <c r="I5074" i="2" s="1"/>
  <c r="I5075" i="2" s="1"/>
  <c r="I5076" i="2" s="1"/>
  <c r="I5077" i="2" s="1"/>
  <c r="I5078" i="2" s="1"/>
  <c r="I5079" i="2" s="1"/>
  <c r="I5080" i="2" s="1"/>
  <c r="I5081" i="2" s="1"/>
  <c r="I5082" i="2" s="1"/>
  <c r="I5083" i="2" s="1"/>
  <c r="I5084" i="2" s="1"/>
  <c r="I5085" i="2" s="1"/>
  <c r="I5086" i="2" s="1"/>
  <c r="I5087" i="2" s="1"/>
  <c r="I5088" i="2" s="1"/>
  <c r="I5089" i="2" s="1"/>
  <c r="I5090" i="2" s="1"/>
  <c r="I5091" i="2" s="1"/>
  <c r="I5092" i="2" s="1"/>
  <c r="I5093" i="2" s="1"/>
  <c r="I5094" i="2" s="1"/>
  <c r="I5095" i="2" s="1"/>
  <c r="I5096" i="2" s="1"/>
  <c r="I5097" i="2" s="1"/>
  <c r="I5098" i="2" s="1"/>
  <c r="I5099" i="2" s="1"/>
  <c r="I5100" i="2" s="1"/>
  <c r="I5101" i="2" s="1"/>
  <c r="I5102" i="2" s="1"/>
  <c r="I5103" i="2" s="1"/>
  <c r="I5104" i="2" s="1"/>
  <c r="I5105" i="2" s="1"/>
  <c r="I5106" i="2" s="1"/>
  <c r="I5107" i="2" s="1"/>
  <c r="I5108" i="2" s="1"/>
  <c r="I5109" i="2" s="1"/>
  <c r="I5110" i="2" s="1"/>
  <c r="I5111" i="2" s="1"/>
  <c r="I5112" i="2" s="1"/>
  <c r="I5113" i="2" s="1"/>
  <c r="I5114" i="2" s="1"/>
  <c r="I5115" i="2" s="1"/>
  <c r="I5116" i="2" s="1"/>
  <c r="I5117" i="2" s="1"/>
  <c r="I5118" i="2" s="1"/>
  <c r="I5119" i="2" s="1"/>
  <c r="I5120" i="2" s="1"/>
  <c r="I5121" i="2" s="1"/>
  <c r="I5122" i="2" s="1"/>
  <c r="I5123" i="2" s="1"/>
  <c r="I5124" i="2" s="1"/>
  <c r="I5125" i="2" s="1"/>
  <c r="I5126" i="2" s="1"/>
  <c r="I5127" i="2" s="1"/>
  <c r="I5128" i="2" s="1"/>
  <c r="I5129" i="2" s="1"/>
  <c r="I5130" i="2" s="1"/>
  <c r="I5131" i="2" s="1"/>
  <c r="I5132" i="2" s="1"/>
  <c r="I5133" i="2" s="1"/>
  <c r="I5134" i="2" s="1"/>
  <c r="I5135" i="2" s="1"/>
  <c r="I5136" i="2" s="1"/>
  <c r="I5137" i="2" s="1"/>
  <c r="I5138" i="2" s="1"/>
  <c r="I5139" i="2" s="1"/>
  <c r="I5140" i="2" s="1"/>
  <c r="I5141" i="2" s="1"/>
  <c r="I5142" i="2" s="1"/>
  <c r="I5143" i="2" s="1"/>
  <c r="I5144" i="2" s="1"/>
  <c r="I5145" i="2" s="1"/>
  <c r="I5146" i="2" s="1"/>
  <c r="I5147" i="2" s="1"/>
  <c r="I5148" i="2" s="1"/>
  <c r="I5149" i="2" s="1"/>
  <c r="I5150" i="2" s="1"/>
  <c r="I5151" i="2" s="1"/>
  <c r="I5152" i="2" s="1"/>
  <c r="I5153" i="2" s="1"/>
  <c r="I5154" i="2" s="1"/>
  <c r="I5155" i="2" s="1"/>
  <c r="I5156" i="2" s="1"/>
  <c r="I5157" i="2" s="1"/>
  <c r="I5158" i="2" s="1"/>
  <c r="I5159" i="2" s="1"/>
  <c r="I5160" i="2" s="1"/>
  <c r="I5161" i="2" s="1"/>
  <c r="I5162" i="2" s="1"/>
  <c r="I5163" i="2" s="1"/>
  <c r="I5164" i="2" s="1"/>
  <c r="I5165" i="2" s="1"/>
  <c r="I5166" i="2" s="1"/>
  <c r="I5167" i="2" s="1"/>
  <c r="I5168" i="2" s="1"/>
  <c r="I5169" i="2" s="1"/>
  <c r="I5170" i="2" s="1"/>
  <c r="I5171" i="2" s="1"/>
  <c r="I5172" i="2" s="1"/>
  <c r="I5173" i="2" s="1"/>
  <c r="I5174" i="2" s="1"/>
  <c r="I5175" i="2" s="1"/>
  <c r="I5176" i="2" s="1"/>
  <c r="I5177" i="2" s="1"/>
  <c r="I5178" i="2" s="1"/>
  <c r="I5179" i="2" s="1"/>
  <c r="I5180" i="2" s="1"/>
  <c r="I5181" i="2" s="1"/>
  <c r="I5182" i="2" s="1"/>
  <c r="I5183" i="2" s="1"/>
  <c r="I5184" i="2" s="1"/>
  <c r="I5185" i="2" s="1"/>
  <c r="I5186" i="2" s="1"/>
  <c r="I5187" i="2" s="1"/>
  <c r="I5188" i="2" s="1"/>
  <c r="I5189" i="2" s="1"/>
  <c r="I5190" i="2" s="1"/>
  <c r="I5191" i="2" s="1"/>
  <c r="I5192" i="2" s="1"/>
  <c r="I5193" i="2" s="1"/>
  <c r="I5194" i="2" s="1"/>
  <c r="I5195" i="2" s="1"/>
  <c r="I5196" i="2" s="1"/>
  <c r="I5197" i="2" s="1"/>
  <c r="I5198" i="2" s="1"/>
  <c r="I5199" i="2" s="1"/>
  <c r="I5200" i="2" s="1"/>
  <c r="I5201" i="2" s="1"/>
  <c r="J4713" i="2"/>
  <c r="H4713" i="2"/>
  <c r="G4713" i="2"/>
  <c r="I4710" i="2"/>
  <c r="I4711" i="2" s="1"/>
  <c r="I4712" i="2" s="1"/>
  <c r="J4705" i="2"/>
  <c r="H4705" i="2"/>
  <c r="G4705" i="2"/>
  <c r="I4701" i="2"/>
  <c r="I4702" i="2" s="1"/>
  <c r="I4703" i="2" s="1"/>
  <c r="I4704" i="2" s="1"/>
  <c r="I4705" i="2" s="1"/>
  <c r="J4696" i="2"/>
  <c r="H4696" i="2"/>
  <c r="G4696" i="2"/>
  <c r="I4695" i="2"/>
  <c r="I4694" i="2"/>
  <c r="J4689" i="2"/>
  <c r="H4689" i="2"/>
  <c r="G4689" i="2"/>
  <c r="I4677" i="2"/>
  <c r="I4678" i="2" s="1"/>
  <c r="I4679" i="2" s="1"/>
  <c r="I4680" i="2" s="1"/>
  <c r="I4681" i="2" s="1"/>
  <c r="I4682" i="2" s="1"/>
  <c r="I4683" i="2" s="1"/>
  <c r="I4684" i="2" s="1"/>
  <c r="I4685" i="2" s="1"/>
  <c r="I4686" i="2" s="1"/>
  <c r="I4687" i="2" s="1"/>
  <c r="I4688" i="2" s="1"/>
  <c r="I4676" i="2"/>
  <c r="J4671" i="2"/>
  <c r="H4671" i="2"/>
  <c r="G4671" i="2"/>
  <c r="I4669" i="2"/>
  <c r="I4670" i="2" s="1"/>
  <c r="I4673" i="2" s="1"/>
  <c r="I4667" i="2"/>
  <c r="I4668" i="2" s="1"/>
  <c r="J4662" i="2"/>
  <c r="H4662" i="2"/>
  <c r="G4662" i="2"/>
  <c r="I4657" i="2"/>
  <c r="I4658" i="2" s="1"/>
  <c r="I4659" i="2" s="1"/>
  <c r="I4660" i="2" s="1"/>
  <c r="I4661" i="2" s="1"/>
  <c r="I4656" i="2"/>
  <c r="J4651" i="2"/>
  <c r="H4651" i="2"/>
  <c r="G4651" i="2"/>
  <c r="I4645" i="2"/>
  <c r="I4646" i="2" s="1"/>
  <c r="I4647" i="2" s="1"/>
  <c r="I4648" i="2" s="1"/>
  <c r="I4649" i="2" s="1"/>
  <c r="I4650" i="2" s="1"/>
  <c r="J4640" i="2"/>
  <c r="H4640" i="2"/>
  <c r="G4640" i="2"/>
  <c r="I4635" i="2"/>
  <c r="I4636" i="2" s="1"/>
  <c r="I4637" i="2" s="1"/>
  <c r="I4638" i="2" s="1"/>
  <c r="I4639" i="2" s="1"/>
  <c r="I4634" i="2"/>
  <c r="J4629" i="2"/>
  <c r="I4629" i="2"/>
  <c r="H4629" i="2"/>
  <c r="G4629" i="2"/>
  <c r="I4625" i="2"/>
  <c r="I4626" i="2" s="1"/>
  <c r="I4627" i="2" s="1"/>
  <c r="I4628" i="2" s="1"/>
  <c r="I4631" i="2" s="1"/>
  <c r="I4623" i="2"/>
  <c r="I4624" i="2" s="1"/>
  <c r="J4618" i="2"/>
  <c r="H4618" i="2"/>
  <c r="G4618" i="2"/>
  <c r="I4615" i="2"/>
  <c r="I4616" i="2" s="1"/>
  <c r="I4617" i="2" s="1"/>
  <c r="I4614" i="2"/>
  <c r="I4613" i="2"/>
  <c r="I4612" i="2"/>
  <c r="J4607" i="2"/>
  <c r="H4607" i="2"/>
  <c r="G4607" i="2"/>
  <c r="I4597" i="2"/>
  <c r="I4598" i="2" s="1"/>
  <c r="I4599" i="2" s="1"/>
  <c r="I4600" i="2" s="1"/>
  <c r="I4601" i="2" s="1"/>
  <c r="I4602" i="2" s="1"/>
  <c r="I4603" i="2" s="1"/>
  <c r="I4604" i="2" s="1"/>
  <c r="I4605" i="2" s="1"/>
  <c r="I4606" i="2" s="1"/>
  <c r="J4592" i="2"/>
  <c r="H4592" i="2"/>
  <c r="G4592" i="2"/>
  <c r="I4591" i="2"/>
  <c r="I4587" i="2"/>
  <c r="I4588" i="2" s="1"/>
  <c r="I4589" i="2" s="1"/>
  <c r="I4590" i="2" s="1"/>
  <c r="I4586" i="2"/>
  <c r="J4581" i="2"/>
  <c r="I4581" i="2"/>
  <c r="H4581" i="2"/>
  <c r="G4581" i="2"/>
  <c r="I4577" i="2"/>
  <c r="I4578" i="2" s="1"/>
  <c r="I4579" i="2" s="1"/>
  <c r="I4580" i="2" s="1"/>
  <c r="I4583" i="2" s="1"/>
  <c r="I4575" i="2"/>
  <c r="I4576" i="2" s="1"/>
  <c r="J4570" i="2"/>
  <c r="H4570" i="2"/>
  <c r="G4570" i="2"/>
  <c r="I4567" i="2"/>
  <c r="I4568" i="2" s="1"/>
  <c r="I4569" i="2" s="1"/>
  <c r="I4566" i="2"/>
  <c r="I4565" i="2"/>
  <c r="I4564" i="2"/>
  <c r="J4559" i="2"/>
  <c r="H4559" i="2"/>
  <c r="G4559" i="2"/>
  <c r="I4558" i="2"/>
  <c r="I4559" i="2" s="1"/>
  <c r="I4549" i="2"/>
  <c r="I4550" i="2" s="1"/>
  <c r="I4551" i="2" s="1"/>
  <c r="I4552" i="2" s="1"/>
  <c r="I4553" i="2" s="1"/>
  <c r="I4554" i="2" s="1"/>
  <c r="I4555" i="2" s="1"/>
  <c r="I4556" i="2" s="1"/>
  <c r="I4557" i="2" s="1"/>
  <c r="I4547" i="2"/>
  <c r="I4548" i="2" s="1"/>
  <c r="I4546" i="2"/>
  <c r="I4545" i="2"/>
  <c r="J4540" i="2"/>
  <c r="H4540" i="2"/>
  <c r="G4540" i="2"/>
  <c r="I4539" i="2"/>
  <c r="I4542" i="2" s="1"/>
  <c r="I4538" i="2"/>
  <c r="I4537" i="2"/>
  <c r="J4532" i="2"/>
  <c r="I4532" i="2"/>
  <c r="H4532" i="2"/>
  <c r="G4532" i="2"/>
  <c r="I4530" i="2"/>
  <c r="I4531" i="2" s="1"/>
  <c r="I4534" i="2" s="1"/>
  <c r="J4525" i="2"/>
  <c r="H4525" i="2"/>
  <c r="G4525" i="2"/>
  <c r="I4521" i="2"/>
  <c r="I4522" i="2" s="1"/>
  <c r="I4523" i="2" s="1"/>
  <c r="I4524" i="2" s="1"/>
  <c r="I4525" i="2" s="1"/>
  <c r="I4520" i="2"/>
  <c r="J4515" i="2"/>
  <c r="H4515" i="2"/>
  <c r="G4515" i="2"/>
  <c r="I4513" i="2"/>
  <c r="I4514" i="2" s="1"/>
  <c r="I4517" i="2" s="1"/>
  <c r="I4512" i="2"/>
  <c r="J4507" i="2"/>
  <c r="H4507" i="2"/>
  <c r="G4507" i="2"/>
  <c r="I4505" i="2"/>
  <c r="I4506" i="2" s="1"/>
  <c r="I4509" i="2" s="1"/>
  <c r="I4503" i="2"/>
  <c r="I4504" i="2" s="1"/>
  <c r="J4498" i="2"/>
  <c r="H4498" i="2"/>
  <c r="G4498" i="2"/>
  <c r="I4494" i="2"/>
  <c r="I4495" i="2" s="1"/>
  <c r="I4496" i="2" s="1"/>
  <c r="I4497" i="2" s="1"/>
  <c r="I4487" i="2"/>
  <c r="I4488" i="2" s="1"/>
  <c r="I4489" i="2" s="1"/>
  <c r="I4490" i="2" s="1"/>
  <c r="I4491" i="2" s="1"/>
  <c r="I4492" i="2" s="1"/>
  <c r="I4493" i="2" s="1"/>
  <c r="I4486" i="2"/>
  <c r="J4481" i="2"/>
  <c r="H4481" i="2"/>
  <c r="G4481" i="2"/>
  <c r="I4479" i="2"/>
  <c r="I4480" i="2" s="1"/>
  <c r="I4483" i="2" s="1"/>
  <c r="J4474" i="2"/>
  <c r="H4474" i="2"/>
  <c r="G4474" i="2"/>
  <c r="I4467" i="2"/>
  <c r="I4468" i="2" s="1"/>
  <c r="I4469" i="2" s="1"/>
  <c r="I4470" i="2" s="1"/>
  <c r="I4471" i="2" s="1"/>
  <c r="I4472" i="2" s="1"/>
  <c r="I4473" i="2" s="1"/>
  <c r="I4466" i="2"/>
  <c r="J4461" i="2"/>
  <c r="H4461" i="2"/>
  <c r="G4461" i="2"/>
  <c r="I4433" i="2"/>
  <c r="I4434" i="2" s="1"/>
  <c r="I4435" i="2" s="1"/>
  <c r="I4436" i="2" s="1"/>
  <c r="I4437" i="2" s="1"/>
  <c r="I4438" i="2" s="1"/>
  <c r="I4439" i="2" s="1"/>
  <c r="I4440" i="2" s="1"/>
  <c r="I4441" i="2" s="1"/>
  <c r="I4442" i="2" s="1"/>
  <c r="I4443" i="2" s="1"/>
  <c r="I4444" i="2" s="1"/>
  <c r="I4445" i="2" s="1"/>
  <c r="I4446" i="2" s="1"/>
  <c r="I4447" i="2" s="1"/>
  <c r="I4448" i="2" s="1"/>
  <c r="I4449" i="2" s="1"/>
  <c r="I4450" i="2" s="1"/>
  <c r="I4451" i="2" s="1"/>
  <c r="I4452" i="2" s="1"/>
  <c r="I4453" i="2" s="1"/>
  <c r="I4454" i="2" s="1"/>
  <c r="I4455" i="2" s="1"/>
  <c r="I4456" i="2" s="1"/>
  <c r="I4457" i="2" s="1"/>
  <c r="I4458" i="2" s="1"/>
  <c r="I4459" i="2" s="1"/>
  <c r="I4460" i="2" s="1"/>
  <c r="I4431" i="2"/>
  <c r="I4432" i="2" s="1"/>
  <c r="I4427" i="2"/>
  <c r="I4428" i="2" s="1"/>
  <c r="I4429" i="2" s="1"/>
  <c r="I4430" i="2" s="1"/>
  <c r="J4422" i="2"/>
  <c r="H4422" i="2"/>
  <c r="G4422" i="2"/>
  <c r="I4395" i="2"/>
  <c r="I4396" i="2" s="1"/>
  <c r="I4397" i="2" s="1"/>
  <c r="I4398" i="2" s="1"/>
  <c r="I4399" i="2" s="1"/>
  <c r="I4400" i="2" s="1"/>
  <c r="I4401" i="2" s="1"/>
  <c r="I4402" i="2" s="1"/>
  <c r="I4403" i="2" s="1"/>
  <c r="I4404" i="2" s="1"/>
  <c r="I4405" i="2" s="1"/>
  <c r="I4406" i="2" s="1"/>
  <c r="I4407" i="2" s="1"/>
  <c r="I4408" i="2" s="1"/>
  <c r="I4409" i="2" s="1"/>
  <c r="I4410" i="2" s="1"/>
  <c r="I4411" i="2" s="1"/>
  <c r="I4412" i="2" s="1"/>
  <c r="I4413" i="2" s="1"/>
  <c r="I4414" i="2" s="1"/>
  <c r="I4415" i="2" s="1"/>
  <c r="I4416" i="2" s="1"/>
  <c r="I4417" i="2" s="1"/>
  <c r="I4418" i="2" s="1"/>
  <c r="I4419" i="2" s="1"/>
  <c r="I4420" i="2" s="1"/>
  <c r="I4421" i="2" s="1"/>
  <c r="I4394" i="2"/>
  <c r="I4390" i="2"/>
  <c r="I4391" i="2" s="1"/>
  <c r="I4392" i="2" s="1"/>
  <c r="I4393" i="2" s="1"/>
  <c r="J4385" i="2"/>
  <c r="H4385" i="2"/>
  <c r="G4385" i="2"/>
  <c r="I4306" i="2"/>
  <c r="I4307" i="2" s="1"/>
  <c r="I4308" i="2" s="1"/>
  <c r="I4309" i="2" s="1"/>
  <c r="I4310" i="2" s="1"/>
  <c r="I4311" i="2" s="1"/>
  <c r="I4312" i="2" s="1"/>
  <c r="I4313" i="2" s="1"/>
  <c r="I4314" i="2" s="1"/>
  <c r="I4315" i="2" s="1"/>
  <c r="I4316" i="2" s="1"/>
  <c r="I4317" i="2" s="1"/>
  <c r="I4318" i="2" s="1"/>
  <c r="I4319" i="2" s="1"/>
  <c r="I4320" i="2" s="1"/>
  <c r="I4321" i="2" s="1"/>
  <c r="I4322" i="2" s="1"/>
  <c r="I4323" i="2" s="1"/>
  <c r="I4324" i="2" s="1"/>
  <c r="I4325" i="2" s="1"/>
  <c r="I4326" i="2" s="1"/>
  <c r="I4327" i="2" s="1"/>
  <c r="I4328" i="2" s="1"/>
  <c r="I4329" i="2" s="1"/>
  <c r="I4330" i="2" s="1"/>
  <c r="I4331" i="2" s="1"/>
  <c r="I4332" i="2" s="1"/>
  <c r="I4333" i="2" s="1"/>
  <c r="I4334" i="2" s="1"/>
  <c r="I4335" i="2" s="1"/>
  <c r="I4336" i="2" s="1"/>
  <c r="I4337" i="2" s="1"/>
  <c r="I4338" i="2" s="1"/>
  <c r="I4339" i="2" s="1"/>
  <c r="I4340" i="2" s="1"/>
  <c r="I4341" i="2" s="1"/>
  <c r="I4342" i="2" s="1"/>
  <c r="I4343" i="2" s="1"/>
  <c r="I4344" i="2" s="1"/>
  <c r="I4345" i="2" s="1"/>
  <c r="I4346" i="2" s="1"/>
  <c r="I4347" i="2" s="1"/>
  <c r="I4348" i="2" s="1"/>
  <c r="I4349" i="2" s="1"/>
  <c r="I4350" i="2" s="1"/>
  <c r="I4351" i="2" s="1"/>
  <c r="I4352" i="2" s="1"/>
  <c r="I4353" i="2" s="1"/>
  <c r="I4354" i="2" s="1"/>
  <c r="I4355" i="2" s="1"/>
  <c r="I4356" i="2" s="1"/>
  <c r="I4357" i="2" s="1"/>
  <c r="I4358" i="2" s="1"/>
  <c r="I4359" i="2" s="1"/>
  <c r="I4360" i="2" s="1"/>
  <c r="I4361" i="2" s="1"/>
  <c r="I4362" i="2" s="1"/>
  <c r="I4363" i="2" s="1"/>
  <c r="I4364" i="2" s="1"/>
  <c r="I4365" i="2" s="1"/>
  <c r="I4366" i="2" s="1"/>
  <c r="I4367" i="2" s="1"/>
  <c r="I4368" i="2" s="1"/>
  <c r="I4369" i="2" s="1"/>
  <c r="I4370" i="2" s="1"/>
  <c r="I4371" i="2" s="1"/>
  <c r="I4372" i="2" s="1"/>
  <c r="I4373" i="2" s="1"/>
  <c r="I4374" i="2" s="1"/>
  <c r="I4375" i="2" s="1"/>
  <c r="I4376" i="2" s="1"/>
  <c r="I4377" i="2" s="1"/>
  <c r="I4378" i="2" s="1"/>
  <c r="I4379" i="2" s="1"/>
  <c r="I4380" i="2" s="1"/>
  <c r="I4381" i="2" s="1"/>
  <c r="I4382" i="2" s="1"/>
  <c r="I4383" i="2" s="1"/>
  <c r="I4384" i="2" s="1"/>
  <c r="I4305" i="2"/>
  <c r="I4304" i="2"/>
  <c r="J4299" i="2"/>
  <c r="H4299" i="2"/>
  <c r="G4299" i="2"/>
  <c r="I3265" i="2"/>
  <c r="I3266" i="2" s="1"/>
  <c r="I3267" i="2" s="1"/>
  <c r="I3268" i="2" s="1"/>
  <c r="I3269" i="2" s="1"/>
  <c r="I3270" i="2" s="1"/>
  <c r="I3271" i="2" s="1"/>
  <c r="I3272" i="2" s="1"/>
  <c r="I3273" i="2" s="1"/>
  <c r="I3274" i="2" s="1"/>
  <c r="I3275" i="2" s="1"/>
  <c r="I3276" i="2" s="1"/>
  <c r="I3277" i="2" s="1"/>
  <c r="I3278" i="2" s="1"/>
  <c r="I3279" i="2" s="1"/>
  <c r="I3280" i="2" s="1"/>
  <c r="I3281" i="2" s="1"/>
  <c r="I3282" i="2" s="1"/>
  <c r="I3283" i="2" s="1"/>
  <c r="I3284" i="2" s="1"/>
  <c r="I3285" i="2" s="1"/>
  <c r="I3286" i="2" s="1"/>
  <c r="I3287" i="2" s="1"/>
  <c r="I3288" i="2" s="1"/>
  <c r="I3289" i="2" s="1"/>
  <c r="I3290" i="2" s="1"/>
  <c r="I3291" i="2" s="1"/>
  <c r="I3292" i="2" s="1"/>
  <c r="I3293" i="2" s="1"/>
  <c r="I3294" i="2" s="1"/>
  <c r="I3295" i="2" s="1"/>
  <c r="I3296" i="2" s="1"/>
  <c r="I3297" i="2" s="1"/>
  <c r="I3298" i="2" s="1"/>
  <c r="I3299" i="2" s="1"/>
  <c r="I3300" i="2" s="1"/>
  <c r="I3301" i="2" s="1"/>
  <c r="I3302" i="2" s="1"/>
  <c r="I3303" i="2" s="1"/>
  <c r="I3304" i="2" s="1"/>
  <c r="I3305" i="2" s="1"/>
  <c r="I3306" i="2" s="1"/>
  <c r="I3307" i="2" s="1"/>
  <c r="I3308" i="2" s="1"/>
  <c r="I3309" i="2" s="1"/>
  <c r="I3310" i="2" s="1"/>
  <c r="I3311" i="2" s="1"/>
  <c r="I3312" i="2" s="1"/>
  <c r="I3313" i="2" s="1"/>
  <c r="I3314" i="2" s="1"/>
  <c r="I3315" i="2" s="1"/>
  <c r="I3316" i="2" s="1"/>
  <c r="I3317" i="2" s="1"/>
  <c r="I3318" i="2" s="1"/>
  <c r="I3319" i="2" s="1"/>
  <c r="I3320" i="2" s="1"/>
  <c r="I3321" i="2" s="1"/>
  <c r="I3322" i="2" s="1"/>
  <c r="I3323" i="2" s="1"/>
  <c r="I3324" i="2" s="1"/>
  <c r="I3325" i="2" s="1"/>
  <c r="I3326" i="2" s="1"/>
  <c r="I3327" i="2" s="1"/>
  <c r="I3328" i="2" s="1"/>
  <c r="I3329" i="2" s="1"/>
  <c r="I3330" i="2" s="1"/>
  <c r="I3331" i="2" s="1"/>
  <c r="I3332" i="2" s="1"/>
  <c r="I3333" i="2" s="1"/>
  <c r="I3334" i="2" s="1"/>
  <c r="I3335" i="2" s="1"/>
  <c r="I3336" i="2" s="1"/>
  <c r="I3337" i="2" s="1"/>
  <c r="I3338" i="2" s="1"/>
  <c r="I3339" i="2" s="1"/>
  <c r="I3340" i="2" s="1"/>
  <c r="I3341" i="2" s="1"/>
  <c r="I3342" i="2" s="1"/>
  <c r="I3343" i="2" s="1"/>
  <c r="I3344" i="2" s="1"/>
  <c r="I3345" i="2" s="1"/>
  <c r="I3346" i="2" s="1"/>
  <c r="I3347" i="2" s="1"/>
  <c r="I3348" i="2" s="1"/>
  <c r="I3349" i="2" s="1"/>
  <c r="I3350" i="2" s="1"/>
  <c r="I3351" i="2" s="1"/>
  <c r="I3352" i="2" s="1"/>
  <c r="I3353" i="2" s="1"/>
  <c r="I3354" i="2" s="1"/>
  <c r="I3355" i="2" s="1"/>
  <c r="I3356" i="2" s="1"/>
  <c r="I3357" i="2" s="1"/>
  <c r="I3358" i="2" s="1"/>
  <c r="I3359" i="2" s="1"/>
  <c r="I3360" i="2" s="1"/>
  <c r="I3361" i="2" s="1"/>
  <c r="I3362" i="2" s="1"/>
  <c r="I3363" i="2" s="1"/>
  <c r="I3364" i="2" s="1"/>
  <c r="I3365" i="2" s="1"/>
  <c r="I3366" i="2" s="1"/>
  <c r="I3367" i="2" s="1"/>
  <c r="I3368" i="2" s="1"/>
  <c r="I3369" i="2" s="1"/>
  <c r="I3370" i="2" s="1"/>
  <c r="I3371" i="2" s="1"/>
  <c r="I3372" i="2" s="1"/>
  <c r="I3373" i="2" s="1"/>
  <c r="I3374" i="2" s="1"/>
  <c r="I3375" i="2" s="1"/>
  <c r="I3376" i="2" s="1"/>
  <c r="I3377" i="2" s="1"/>
  <c r="I3378" i="2" s="1"/>
  <c r="I3379" i="2" s="1"/>
  <c r="I3380" i="2" s="1"/>
  <c r="I3381" i="2" s="1"/>
  <c r="I3382" i="2" s="1"/>
  <c r="I3383" i="2" s="1"/>
  <c r="I3384" i="2" s="1"/>
  <c r="I3385" i="2" s="1"/>
  <c r="I3386" i="2" s="1"/>
  <c r="I3387" i="2" s="1"/>
  <c r="I3388" i="2" s="1"/>
  <c r="I3389" i="2" s="1"/>
  <c r="I3390" i="2" s="1"/>
  <c r="I3391" i="2" s="1"/>
  <c r="I3392" i="2" s="1"/>
  <c r="I3393" i="2" s="1"/>
  <c r="I3394" i="2" s="1"/>
  <c r="I3395" i="2" s="1"/>
  <c r="I3396" i="2" s="1"/>
  <c r="I3397" i="2" s="1"/>
  <c r="I3398" i="2" s="1"/>
  <c r="I3399" i="2" s="1"/>
  <c r="I3400" i="2" s="1"/>
  <c r="I3401" i="2" s="1"/>
  <c r="I3402" i="2" s="1"/>
  <c r="I3403" i="2" s="1"/>
  <c r="I3404" i="2" s="1"/>
  <c r="I3405" i="2" s="1"/>
  <c r="I3406" i="2" s="1"/>
  <c r="I3407" i="2" s="1"/>
  <c r="I3408" i="2" s="1"/>
  <c r="I3409" i="2" s="1"/>
  <c r="I3410" i="2" s="1"/>
  <c r="I3411" i="2" s="1"/>
  <c r="I3412" i="2" s="1"/>
  <c r="I3413" i="2" s="1"/>
  <c r="I3414" i="2" s="1"/>
  <c r="I3415" i="2" s="1"/>
  <c r="I3416" i="2" s="1"/>
  <c r="I3417" i="2" s="1"/>
  <c r="I3418" i="2" s="1"/>
  <c r="I3419" i="2" s="1"/>
  <c r="I3420" i="2" s="1"/>
  <c r="I3421" i="2" s="1"/>
  <c r="I3422" i="2" s="1"/>
  <c r="I3423" i="2" s="1"/>
  <c r="I3424" i="2" s="1"/>
  <c r="I3425" i="2" s="1"/>
  <c r="I3426" i="2" s="1"/>
  <c r="I3427" i="2" s="1"/>
  <c r="I3428" i="2" s="1"/>
  <c r="I3429" i="2" s="1"/>
  <c r="I3430" i="2" s="1"/>
  <c r="I3431" i="2" s="1"/>
  <c r="I3432" i="2" s="1"/>
  <c r="I3433" i="2" s="1"/>
  <c r="I3434" i="2" s="1"/>
  <c r="I3435" i="2" s="1"/>
  <c r="I3436" i="2" s="1"/>
  <c r="I3437" i="2" s="1"/>
  <c r="I3438" i="2" s="1"/>
  <c r="I3439" i="2" s="1"/>
  <c r="I3440" i="2" s="1"/>
  <c r="I3441" i="2" s="1"/>
  <c r="I3442" i="2" s="1"/>
  <c r="I3443" i="2" s="1"/>
  <c r="I3444" i="2" s="1"/>
  <c r="I3445" i="2" s="1"/>
  <c r="I3446" i="2" s="1"/>
  <c r="I3447" i="2" s="1"/>
  <c r="I3448" i="2" s="1"/>
  <c r="I3449" i="2" s="1"/>
  <c r="I3450" i="2" s="1"/>
  <c r="I3451" i="2" s="1"/>
  <c r="I3452" i="2" s="1"/>
  <c r="I3453" i="2" s="1"/>
  <c r="I3454" i="2" s="1"/>
  <c r="I3455" i="2" s="1"/>
  <c r="I3456" i="2" s="1"/>
  <c r="I3457" i="2" s="1"/>
  <c r="I3458" i="2" s="1"/>
  <c r="I3459" i="2" s="1"/>
  <c r="I3460" i="2" s="1"/>
  <c r="I3461" i="2" s="1"/>
  <c r="I3462" i="2" s="1"/>
  <c r="I3463" i="2" s="1"/>
  <c r="I3464" i="2" s="1"/>
  <c r="I3465" i="2" s="1"/>
  <c r="I3466" i="2" s="1"/>
  <c r="I3467" i="2" s="1"/>
  <c r="I3468" i="2" s="1"/>
  <c r="I3469" i="2" s="1"/>
  <c r="I3470" i="2" s="1"/>
  <c r="I3471" i="2" s="1"/>
  <c r="I3472" i="2" s="1"/>
  <c r="I3473" i="2" s="1"/>
  <c r="I3474" i="2" s="1"/>
  <c r="I3475" i="2" s="1"/>
  <c r="I3476" i="2" s="1"/>
  <c r="I3477" i="2" s="1"/>
  <c r="I3478" i="2" s="1"/>
  <c r="I3479" i="2" s="1"/>
  <c r="I3480" i="2" s="1"/>
  <c r="I3481" i="2" s="1"/>
  <c r="I3482" i="2" s="1"/>
  <c r="I3483" i="2" s="1"/>
  <c r="I3484" i="2" s="1"/>
  <c r="I3485" i="2" s="1"/>
  <c r="I3486" i="2" s="1"/>
  <c r="I3487" i="2" s="1"/>
  <c r="I3488" i="2" s="1"/>
  <c r="I3489" i="2" s="1"/>
  <c r="I3490" i="2" s="1"/>
  <c r="I3491" i="2" s="1"/>
  <c r="I3492" i="2" s="1"/>
  <c r="I3493" i="2" s="1"/>
  <c r="I3494" i="2" s="1"/>
  <c r="I3495" i="2" s="1"/>
  <c r="I3496" i="2" s="1"/>
  <c r="I3497" i="2" s="1"/>
  <c r="I3498" i="2" s="1"/>
  <c r="I3499" i="2" s="1"/>
  <c r="I3500" i="2" s="1"/>
  <c r="I3501" i="2" s="1"/>
  <c r="I3502" i="2" s="1"/>
  <c r="I3503" i="2" s="1"/>
  <c r="I3504" i="2" s="1"/>
  <c r="I3505" i="2" s="1"/>
  <c r="I3506" i="2" s="1"/>
  <c r="I3507" i="2" s="1"/>
  <c r="I3508" i="2" s="1"/>
  <c r="I3509" i="2" s="1"/>
  <c r="I3510" i="2" s="1"/>
  <c r="I3511" i="2" s="1"/>
  <c r="I3512" i="2" s="1"/>
  <c r="I3513" i="2" s="1"/>
  <c r="I3514" i="2" s="1"/>
  <c r="I3515" i="2" s="1"/>
  <c r="I3516" i="2" s="1"/>
  <c r="I3517" i="2" s="1"/>
  <c r="I3518" i="2" s="1"/>
  <c r="I3519" i="2" s="1"/>
  <c r="I3520" i="2" s="1"/>
  <c r="I3521" i="2" s="1"/>
  <c r="I3522" i="2" s="1"/>
  <c r="I3523" i="2" s="1"/>
  <c r="I3524" i="2" s="1"/>
  <c r="I3525" i="2" s="1"/>
  <c r="I3526" i="2" s="1"/>
  <c r="I3527" i="2" s="1"/>
  <c r="I3528" i="2" s="1"/>
  <c r="I3529" i="2" s="1"/>
  <c r="I3530" i="2" s="1"/>
  <c r="I3531" i="2" s="1"/>
  <c r="I3532" i="2" s="1"/>
  <c r="I3533" i="2" s="1"/>
  <c r="I3534" i="2" s="1"/>
  <c r="I3535" i="2" s="1"/>
  <c r="I3536" i="2" s="1"/>
  <c r="I3537" i="2" s="1"/>
  <c r="I3538" i="2" s="1"/>
  <c r="I3539" i="2" s="1"/>
  <c r="I3540" i="2" s="1"/>
  <c r="I3541" i="2" s="1"/>
  <c r="I3542" i="2" s="1"/>
  <c r="I3543" i="2" s="1"/>
  <c r="I3544" i="2" s="1"/>
  <c r="I3545" i="2" s="1"/>
  <c r="I3546" i="2" s="1"/>
  <c r="I3547" i="2" s="1"/>
  <c r="I3548" i="2" s="1"/>
  <c r="I3549" i="2" s="1"/>
  <c r="I3550" i="2" s="1"/>
  <c r="I3551" i="2" s="1"/>
  <c r="I3552" i="2" s="1"/>
  <c r="I3553" i="2" s="1"/>
  <c r="I3554" i="2" s="1"/>
  <c r="I3555" i="2" s="1"/>
  <c r="I3556" i="2" s="1"/>
  <c r="I3557" i="2" s="1"/>
  <c r="I3558" i="2" s="1"/>
  <c r="I3559" i="2" s="1"/>
  <c r="I3560" i="2" s="1"/>
  <c r="I3561" i="2" s="1"/>
  <c r="I3562" i="2" s="1"/>
  <c r="I3563" i="2" s="1"/>
  <c r="I3564" i="2" s="1"/>
  <c r="I3565" i="2" s="1"/>
  <c r="I3566" i="2" s="1"/>
  <c r="I3567" i="2" s="1"/>
  <c r="I3568" i="2" s="1"/>
  <c r="I3569" i="2" s="1"/>
  <c r="I3570" i="2" s="1"/>
  <c r="I3571" i="2" s="1"/>
  <c r="I3572" i="2" s="1"/>
  <c r="I3573" i="2" s="1"/>
  <c r="I3574" i="2" s="1"/>
  <c r="I3575" i="2" s="1"/>
  <c r="I3576" i="2" s="1"/>
  <c r="I3577" i="2" s="1"/>
  <c r="I3578" i="2" s="1"/>
  <c r="I3579" i="2" s="1"/>
  <c r="I3580" i="2" s="1"/>
  <c r="I3581" i="2" s="1"/>
  <c r="I3582" i="2" s="1"/>
  <c r="I3583" i="2" s="1"/>
  <c r="I3584" i="2" s="1"/>
  <c r="I3585" i="2" s="1"/>
  <c r="I3586" i="2" s="1"/>
  <c r="I3587" i="2" s="1"/>
  <c r="I3588" i="2" s="1"/>
  <c r="I3589" i="2" s="1"/>
  <c r="I3590" i="2" s="1"/>
  <c r="I3591" i="2" s="1"/>
  <c r="I3592" i="2" s="1"/>
  <c r="I3593" i="2" s="1"/>
  <c r="I3594" i="2" s="1"/>
  <c r="I3595" i="2" s="1"/>
  <c r="I3596" i="2" s="1"/>
  <c r="I3597" i="2" s="1"/>
  <c r="I3598" i="2" s="1"/>
  <c r="I3599" i="2" s="1"/>
  <c r="I3600" i="2" s="1"/>
  <c r="I3601" i="2" s="1"/>
  <c r="I3602" i="2" s="1"/>
  <c r="I3603" i="2" s="1"/>
  <c r="I3604" i="2" s="1"/>
  <c r="I3605" i="2" s="1"/>
  <c r="I3606" i="2" s="1"/>
  <c r="I3607" i="2" s="1"/>
  <c r="I3608" i="2" s="1"/>
  <c r="I3609" i="2" s="1"/>
  <c r="I3610" i="2" s="1"/>
  <c r="I3611" i="2" s="1"/>
  <c r="I3612" i="2" s="1"/>
  <c r="I3613" i="2" s="1"/>
  <c r="I3614" i="2" s="1"/>
  <c r="I3615" i="2" s="1"/>
  <c r="I3616" i="2" s="1"/>
  <c r="I3617" i="2" s="1"/>
  <c r="I3618" i="2" s="1"/>
  <c r="I3619" i="2" s="1"/>
  <c r="I3620" i="2" s="1"/>
  <c r="I3621" i="2" s="1"/>
  <c r="I3622" i="2" s="1"/>
  <c r="I3623" i="2" s="1"/>
  <c r="I3624" i="2" s="1"/>
  <c r="I3625" i="2" s="1"/>
  <c r="I3626" i="2" s="1"/>
  <c r="I3627" i="2" s="1"/>
  <c r="I3628" i="2" s="1"/>
  <c r="I3629" i="2" s="1"/>
  <c r="I3630" i="2" s="1"/>
  <c r="I3631" i="2" s="1"/>
  <c r="I3632" i="2" s="1"/>
  <c r="I3633" i="2" s="1"/>
  <c r="I3634" i="2" s="1"/>
  <c r="I3635" i="2" s="1"/>
  <c r="I3636" i="2" s="1"/>
  <c r="I3637" i="2" s="1"/>
  <c r="I3638" i="2" s="1"/>
  <c r="I3639" i="2" s="1"/>
  <c r="I3640" i="2" s="1"/>
  <c r="I3641" i="2" s="1"/>
  <c r="I3642" i="2" s="1"/>
  <c r="I3643" i="2" s="1"/>
  <c r="I3644" i="2" s="1"/>
  <c r="I3645" i="2" s="1"/>
  <c r="I3646" i="2" s="1"/>
  <c r="I3647" i="2" s="1"/>
  <c r="I3648" i="2" s="1"/>
  <c r="I3649" i="2" s="1"/>
  <c r="I3650" i="2" s="1"/>
  <c r="I3651" i="2" s="1"/>
  <c r="I3652" i="2" s="1"/>
  <c r="I3653" i="2" s="1"/>
  <c r="I3654" i="2" s="1"/>
  <c r="I3655" i="2" s="1"/>
  <c r="I3656" i="2" s="1"/>
  <c r="I3657" i="2" s="1"/>
  <c r="I3658" i="2" s="1"/>
  <c r="I3659" i="2" s="1"/>
  <c r="I3660" i="2" s="1"/>
  <c r="I3661" i="2" s="1"/>
  <c r="I3662" i="2" s="1"/>
  <c r="I3663" i="2" s="1"/>
  <c r="I3664" i="2" s="1"/>
  <c r="I3665" i="2" s="1"/>
  <c r="I3666" i="2" s="1"/>
  <c r="I3667" i="2" s="1"/>
  <c r="I3668" i="2" s="1"/>
  <c r="I3669" i="2" s="1"/>
  <c r="I3670" i="2" s="1"/>
  <c r="I3671" i="2" s="1"/>
  <c r="I3672" i="2" s="1"/>
  <c r="I3673" i="2" s="1"/>
  <c r="I3674" i="2" s="1"/>
  <c r="I3675" i="2" s="1"/>
  <c r="I3676" i="2" s="1"/>
  <c r="I3677" i="2" s="1"/>
  <c r="I3678" i="2" s="1"/>
  <c r="I3679" i="2" s="1"/>
  <c r="I3680" i="2" s="1"/>
  <c r="I3681" i="2" s="1"/>
  <c r="I3682" i="2" s="1"/>
  <c r="I3683" i="2" s="1"/>
  <c r="I3684" i="2" s="1"/>
  <c r="I3685" i="2" s="1"/>
  <c r="I3686" i="2" s="1"/>
  <c r="I3687" i="2" s="1"/>
  <c r="I3688" i="2" s="1"/>
  <c r="I3689" i="2" s="1"/>
  <c r="I3690" i="2" s="1"/>
  <c r="I3691" i="2" s="1"/>
  <c r="I3692" i="2" s="1"/>
  <c r="I3693" i="2" s="1"/>
  <c r="I3694" i="2" s="1"/>
  <c r="I3695" i="2" s="1"/>
  <c r="I3696" i="2" s="1"/>
  <c r="I3697" i="2" s="1"/>
  <c r="I3698" i="2" s="1"/>
  <c r="I3699" i="2" s="1"/>
  <c r="I3700" i="2" s="1"/>
  <c r="I3701" i="2" s="1"/>
  <c r="I3702" i="2" s="1"/>
  <c r="I3703" i="2" s="1"/>
  <c r="I3704" i="2" s="1"/>
  <c r="I3705" i="2" s="1"/>
  <c r="I3706" i="2" s="1"/>
  <c r="I3707" i="2" s="1"/>
  <c r="I3708" i="2" s="1"/>
  <c r="I3709" i="2" s="1"/>
  <c r="I3710" i="2" s="1"/>
  <c r="I3711" i="2" s="1"/>
  <c r="I3712" i="2" s="1"/>
  <c r="I3713" i="2" s="1"/>
  <c r="I3714" i="2" s="1"/>
  <c r="I3715" i="2" s="1"/>
  <c r="I3716" i="2" s="1"/>
  <c r="I3717" i="2" s="1"/>
  <c r="I3718" i="2" s="1"/>
  <c r="I3719" i="2" s="1"/>
  <c r="I3720" i="2" s="1"/>
  <c r="I3721" i="2" s="1"/>
  <c r="I3722" i="2" s="1"/>
  <c r="I3723" i="2" s="1"/>
  <c r="I3724" i="2" s="1"/>
  <c r="I3725" i="2" s="1"/>
  <c r="I3726" i="2" s="1"/>
  <c r="I3727" i="2" s="1"/>
  <c r="I3728" i="2" s="1"/>
  <c r="I3729" i="2" s="1"/>
  <c r="I3730" i="2" s="1"/>
  <c r="I3731" i="2" s="1"/>
  <c r="I3732" i="2" s="1"/>
  <c r="I3733" i="2" s="1"/>
  <c r="I3734" i="2" s="1"/>
  <c r="I3735" i="2" s="1"/>
  <c r="I3736" i="2" s="1"/>
  <c r="I3737" i="2" s="1"/>
  <c r="I3738" i="2" s="1"/>
  <c r="I3739" i="2" s="1"/>
  <c r="I3740" i="2" s="1"/>
  <c r="I3741" i="2" s="1"/>
  <c r="I3742" i="2" s="1"/>
  <c r="I3743" i="2" s="1"/>
  <c r="I3744" i="2" s="1"/>
  <c r="I3745" i="2" s="1"/>
  <c r="I3746" i="2" s="1"/>
  <c r="I3747" i="2" s="1"/>
  <c r="I3748" i="2" s="1"/>
  <c r="I3749" i="2" s="1"/>
  <c r="I3750" i="2" s="1"/>
  <c r="I3751" i="2" s="1"/>
  <c r="I3752" i="2" s="1"/>
  <c r="I3753" i="2" s="1"/>
  <c r="I3754" i="2" s="1"/>
  <c r="I3755" i="2" s="1"/>
  <c r="I3756" i="2" s="1"/>
  <c r="I3757" i="2" s="1"/>
  <c r="I3758" i="2" s="1"/>
  <c r="I3759" i="2" s="1"/>
  <c r="I3760" i="2" s="1"/>
  <c r="I3761" i="2" s="1"/>
  <c r="I3762" i="2" s="1"/>
  <c r="I3763" i="2" s="1"/>
  <c r="I3764" i="2" s="1"/>
  <c r="I3765" i="2" s="1"/>
  <c r="I3766" i="2" s="1"/>
  <c r="I3767" i="2" s="1"/>
  <c r="I3768" i="2" s="1"/>
  <c r="I3769" i="2" s="1"/>
  <c r="I3770" i="2" s="1"/>
  <c r="I3771" i="2" s="1"/>
  <c r="I3772" i="2" s="1"/>
  <c r="I3773" i="2" s="1"/>
  <c r="I3774" i="2" s="1"/>
  <c r="I3775" i="2" s="1"/>
  <c r="I3776" i="2" s="1"/>
  <c r="I3777" i="2" s="1"/>
  <c r="I3778" i="2" s="1"/>
  <c r="I3779" i="2" s="1"/>
  <c r="I3780" i="2" s="1"/>
  <c r="I3781" i="2" s="1"/>
  <c r="I3782" i="2" s="1"/>
  <c r="I3783" i="2" s="1"/>
  <c r="I3784" i="2" s="1"/>
  <c r="I3785" i="2" s="1"/>
  <c r="I3786" i="2" s="1"/>
  <c r="I3787" i="2" s="1"/>
  <c r="I3788" i="2" s="1"/>
  <c r="I3789" i="2" s="1"/>
  <c r="I3790" i="2" s="1"/>
  <c r="I3791" i="2" s="1"/>
  <c r="I3792" i="2" s="1"/>
  <c r="I3793" i="2" s="1"/>
  <c r="I3794" i="2" s="1"/>
  <c r="I3795" i="2" s="1"/>
  <c r="I3796" i="2" s="1"/>
  <c r="I3797" i="2" s="1"/>
  <c r="I3798" i="2" s="1"/>
  <c r="I3799" i="2" s="1"/>
  <c r="I3800" i="2" s="1"/>
  <c r="I3801" i="2" s="1"/>
  <c r="I3802" i="2" s="1"/>
  <c r="I3803" i="2" s="1"/>
  <c r="I3804" i="2" s="1"/>
  <c r="I3805" i="2" s="1"/>
  <c r="I3806" i="2" s="1"/>
  <c r="I3807" i="2" s="1"/>
  <c r="I3808" i="2" s="1"/>
  <c r="I3809" i="2" s="1"/>
  <c r="I3810" i="2" s="1"/>
  <c r="I3811" i="2" s="1"/>
  <c r="I3812" i="2" s="1"/>
  <c r="I3813" i="2" s="1"/>
  <c r="I3814" i="2" s="1"/>
  <c r="I3815" i="2" s="1"/>
  <c r="I3816" i="2" s="1"/>
  <c r="I3817" i="2" s="1"/>
  <c r="I3818" i="2" s="1"/>
  <c r="I3819" i="2" s="1"/>
  <c r="I3820" i="2" s="1"/>
  <c r="I3821" i="2" s="1"/>
  <c r="I3822" i="2" s="1"/>
  <c r="I3823" i="2" s="1"/>
  <c r="I3824" i="2" s="1"/>
  <c r="I3825" i="2" s="1"/>
  <c r="I3826" i="2" s="1"/>
  <c r="I3827" i="2" s="1"/>
  <c r="I3828" i="2" s="1"/>
  <c r="I3829" i="2" s="1"/>
  <c r="I3830" i="2" s="1"/>
  <c r="I3831" i="2" s="1"/>
  <c r="I3832" i="2" s="1"/>
  <c r="I3833" i="2" s="1"/>
  <c r="I3834" i="2" s="1"/>
  <c r="I3835" i="2" s="1"/>
  <c r="I3836" i="2" s="1"/>
  <c r="I3837" i="2" s="1"/>
  <c r="I3838" i="2" s="1"/>
  <c r="I3839" i="2" s="1"/>
  <c r="I3840" i="2" s="1"/>
  <c r="I3841" i="2" s="1"/>
  <c r="I3842" i="2" s="1"/>
  <c r="I3843" i="2" s="1"/>
  <c r="I3844" i="2" s="1"/>
  <c r="I3845" i="2" s="1"/>
  <c r="I3846" i="2" s="1"/>
  <c r="I3847" i="2" s="1"/>
  <c r="I3848" i="2" s="1"/>
  <c r="I3849" i="2" s="1"/>
  <c r="I3850" i="2" s="1"/>
  <c r="I3851" i="2" s="1"/>
  <c r="I3852" i="2" s="1"/>
  <c r="I3853" i="2" s="1"/>
  <c r="I3854" i="2" s="1"/>
  <c r="I3855" i="2" s="1"/>
  <c r="I3856" i="2" s="1"/>
  <c r="I3857" i="2" s="1"/>
  <c r="I3858" i="2" s="1"/>
  <c r="I3859" i="2" s="1"/>
  <c r="I3860" i="2" s="1"/>
  <c r="I3861" i="2" s="1"/>
  <c r="I3862" i="2" s="1"/>
  <c r="I3863" i="2" s="1"/>
  <c r="I3864" i="2" s="1"/>
  <c r="I3865" i="2" s="1"/>
  <c r="I3866" i="2" s="1"/>
  <c r="I3867" i="2" s="1"/>
  <c r="I3868" i="2" s="1"/>
  <c r="I3869" i="2" s="1"/>
  <c r="I3870" i="2" s="1"/>
  <c r="I3871" i="2" s="1"/>
  <c r="I3872" i="2" s="1"/>
  <c r="I3873" i="2" s="1"/>
  <c r="I3874" i="2" s="1"/>
  <c r="I3875" i="2" s="1"/>
  <c r="I3876" i="2" s="1"/>
  <c r="I3877" i="2" s="1"/>
  <c r="I3878" i="2" s="1"/>
  <c r="I3879" i="2" s="1"/>
  <c r="I3880" i="2" s="1"/>
  <c r="I3881" i="2" s="1"/>
  <c r="I3882" i="2" s="1"/>
  <c r="I3883" i="2" s="1"/>
  <c r="I3884" i="2" s="1"/>
  <c r="I3885" i="2" s="1"/>
  <c r="I3886" i="2" s="1"/>
  <c r="I3887" i="2" s="1"/>
  <c r="I3888" i="2" s="1"/>
  <c r="I3889" i="2" s="1"/>
  <c r="I3890" i="2" s="1"/>
  <c r="I3891" i="2" s="1"/>
  <c r="I3892" i="2" s="1"/>
  <c r="I3893" i="2" s="1"/>
  <c r="I3894" i="2" s="1"/>
  <c r="I3895" i="2" s="1"/>
  <c r="I3896" i="2" s="1"/>
  <c r="I3897" i="2" s="1"/>
  <c r="I3898" i="2" s="1"/>
  <c r="I3899" i="2" s="1"/>
  <c r="I3900" i="2" s="1"/>
  <c r="I3901" i="2" s="1"/>
  <c r="I3902" i="2" s="1"/>
  <c r="I3903" i="2" s="1"/>
  <c r="I3904" i="2" s="1"/>
  <c r="I3905" i="2" s="1"/>
  <c r="I3906" i="2" s="1"/>
  <c r="I3907" i="2" s="1"/>
  <c r="I3908" i="2" s="1"/>
  <c r="I3909" i="2" s="1"/>
  <c r="I3910" i="2" s="1"/>
  <c r="I3911" i="2" s="1"/>
  <c r="I3912" i="2" s="1"/>
  <c r="I3913" i="2" s="1"/>
  <c r="I3914" i="2" s="1"/>
  <c r="I3915" i="2" s="1"/>
  <c r="I3916" i="2" s="1"/>
  <c r="I3917" i="2" s="1"/>
  <c r="I3918" i="2" s="1"/>
  <c r="I3919" i="2" s="1"/>
  <c r="I3920" i="2" s="1"/>
  <c r="I3921" i="2" s="1"/>
  <c r="I3922" i="2" s="1"/>
  <c r="I3923" i="2" s="1"/>
  <c r="I3924" i="2" s="1"/>
  <c r="I3925" i="2" s="1"/>
  <c r="I3926" i="2" s="1"/>
  <c r="I3927" i="2" s="1"/>
  <c r="I3928" i="2" s="1"/>
  <c r="I3929" i="2" s="1"/>
  <c r="I3930" i="2" s="1"/>
  <c r="I3931" i="2" s="1"/>
  <c r="I3932" i="2" s="1"/>
  <c r="I3933" i="2" s="1"/>
  <c r="I3934" i="2" s="1"/>
  <c r="I3935" i="2" s="1"/>
  <c r="I3936" i="2" s="1"/>
  <c r="I3937" i="2" s="1"/>
  <c r="I3938" i="2" s="1"/>
  <c r="I3939" i="2" s="1"/>
  <c r="I3940" i="2" s="1"/>
  <c r="I3941" i="2" s="1"/>
  <c r="I3942" i="2" s="1"/>
  <c r="I3943" i="2" s="1"/>
  <c r="I3944" i="2" s="1"/>
  <c r="I3945" i="2" s="1"/>
  <c r="I3946" i="2" s="1"/>
  <c r="I3947" i="2" s="1"/>
  <c r="I3948" i="2" s="1"/>
  <c r="I3949" i="2" s="1"/>
  <c r="I3950" i="2" s="1"/>
  <c r="I3951" i="2" s="1"/>
  <c r="I3952" i="2" s="1"/>
  <c r="I3953" i="2" s="1"/>
  <c r="I3954" i="2" s="1"/>
  <c r="I3955" i="2" s="1"/>
  <c r="I3956" i="2" s="1"/>
  <c r="I3957" i="2" s="1"/>
  <c r="I3958" i="2" s="1"/>
  <c r="I3959" i="2" s="1"/>
  <c r="I3960" i="2" s="1"/>
  <c r="I3961" i="2" s="1"/>
  <c r="I3962" i="2" s="1"/>
  <c r="I3963" i="2" s="1"/>
  <c r="I3964" i="2" s="1"/>
  <c r="I3965" i="2" s="1"/>
  <c r="I3966" i="2" s="1"/>
  <c r="I3967" i="2" s="1"/>
  <c r="I3968" i="2" s="1"/>
  <c r="I3969" i="2" s="1"/>
  <c r="I3970" i="2" s="1"/>
  <c r="I3971" i="2" s="1"/>
  <c r="I3972" i="2" s="1"/>
  <c r="I3973" i="2" s="1"/>
  <c r="I3974" i="2" s="1"/>
  <c r="I3975" i="2" s="1"/>
  <c r="I3976" i="2" s="1"/>
  <c r="I3977" i="2" s="1"/>
  <c r="I3978" i="2" s="1"/>
  <c r="I3979" i="2" s="1"/>
  <c r="I3980" i="2" s="1"/>
  <c r="I3981" i="2" s="1"/>
  <c r="I3982" i="2" s="1"/>
  <c r="I3983" i="2" s="1"/>
  <c r="I3984" i="2" s="1"/>
  <c r="I3985" i="2" s="1"/>
  <c r="I3986" i="2" s="1"/>
  <c r="I3987" i="2" s="1"/>
  <c r="I3988" i="2" s="1"/>
  <c r="I3989" i="2" s="1"/>
  <c r="I3990" i="2" s="1"/>
  <c r="I3991" i="2" s="1"/>
  <c r="I3992" i="2" s="1"/>
  <c r="I3993" i="2" s="1"/>
  <c r="I3994" i="2" s="1"/>
  <c r="I3995" i="2" s="1"/>
  <c r="I3996" i="2" s="1"/>
  <c r="I3997" i="2" s="1"/>
  <c r="I3998" i="2" s="1"/>
  <c r="I3999" i="2" s="1"/>
  <c r="I4000" i="2" s="1"/>
  <c r="I4001" i="2" s="1"/>
  <c r="I4002" i="2" s="1"/>
  <c r="I4003" i="2" s="1"/>
  <c r="I4004" i="2" s="1"/>
  <c r="I4005" i="2" s="1"/>
  <c r="I4006" i="2" s="1"/>
  <c r="I4007" i="2" s="1"/>
  <c r="I4008" i="2" s="1"/>
  <c r="I4009" i="2" s="1"/>
  <c r="I4010" i="2" s="1"/>
  <c r="I4011" i="2" s="1"/>
  <c r="I4012" i="2" s="1"/>
  <c r="I4013" i="2" s="1"/>
  <c r="I4014" i="2" s="1"/>
  <c r="I4015" i="2" s="1"/>
  <c r="I4016" i="2" s="1"/>
  <c r="I4017" i="2" s="1"/>
  <c r="I4018" i="2" s="1"/>
  <c r="I4019" i="2" s="1"/>
  <c r="I4020" i="2" s="1"/>
  <c r="I4021" i="2" s="1"/>
  <c r="I4022" i="2" s="1"/>
  <c r="I4023" i="2" s="1"/>
  <c r="I4024" i="2" s="1"/>
  <c r="I4025" i="2" s="1"/>
  <c r="I4026" i="2" s="1"/>
  <c r="I4027" i="2" s="1"/>
  <c r="I4028" i="2" s="1"/>
  <c r="I4029" i="2" s="1"/>
  <c r="I4030" i="2" s="1"/>
  <c r="I4031" i="2" s="1"/>
  <c r="I4032" i="2" s="1"/>
  <c r="I4033" i="2" s="1"/>
  <c r="I4034" i="2" s="1"/>
  <c r="I4035" i="2" s="1"/>
  <c r="I4036" i="2" s="1"/>
  <c r="I4037" i="2" s="1"/>
  <c r="I4038" i="2" s="1"/>
  <c r="I4039" i="2" s="1"/>
  <c r="I4040" i="2" s="1"/>
  <c r="I4041" i="2" s="1"/>
  <c r="I4042" i="2" s="1"/>
  <c r="I4043" i="2" s="1"/>
  <c r="I4044" i="2" s="1"/>
  <c r="I4045" i="2" s="1"/>
  <c r="I4046" i="2" s="1"/>
  <c r="I4047" i="2" s="1"/>
  <c r="I4048" i="2" s="1"/>
  <c r="I4049" i="2" s="1"/>
  <c r="I4050" i="2" s="1"/>
  <c r="I4051" i="2" s="1"/>
  <c r="I4052" i="2" s="1"/>
  <c r="I4053" i="2" s="1"/>
  <c r="I4054" i="2" s="1"/>
  <c r="I4055" i="2" s="1"/>
  <c r="I4056" i="2" s="1"/>
  <c r="I4057" i="2" s="1"/>
  <c r="I4058" i="2" s="1"/>
  <c r="I4059" i="2" s="1"/>
  <c r="I4060" i="2" s="1"/>
  <c r="I4061" i="2" s="1"/>
  <c r="I4062" i="2" s="1"/>
  <c r="I4063" i="2" s="1"/>
  <c r="I4064" i="2" s="1"/>
  <c r="I4065" i="2" s="1"/>
  <c r="I4066" i="2" s="1"/>
  <c r="I4067" i="2" s="1"/>
  <c r="I4068" i="2" s="1"/>
  <c r="I4069" i="2" s="1"/>
  <c r="I4070" i="2" s="1"/>
  <c r="I4071" i="2" s="1"/>
  <c r="I4072" i="2" s="1"/>
  <c r="I4073" i="2" s="1"/>
  <c r="I4074" i="2" s="1"/>
  <c r="I4075" i="2" s="1"/>
  <c r="I4076" i="2" s="1"/>
  <c r="I4077" i="2" s="1"/>
  <c r="I4078" i="2" s="1"/>
  <c r="I4079" i="2" s="1"/>
  <c r="I4080" i="2" s="1"/>
  <c r="I4081" i="2" s="1"/>
  <c r="I4082" i="2" s="1"/>
  <c r="I4083" i="2" s="1"/>
  <c r="I4084" i="2" s="1"/>
  <c r="I4085" i="2" s="1"/>
  <c r="I4086" i="2" s="1"/>
  <c r="I4087" i="2" s="1"/>
  <c r="I4088" i="2" s="1"/>
  <c r="I4089" i="2" s="1"/>
  <c r="I4090" i="2" s="1"/>
  <c r="I4091" i="2" s="1"/>
  <c r="I4092" i="2" s="1"/>
  <c r="I4093" i="2" s="1"/>
  <c r="I4094" i="2" s="1"/>
  <c r="I4095" i="2" s="1"/>
  <c r="I4096" i="2" s="1"/>
  <c r="I4097" i="2" s="1"/>
  <c r="I4098" i="2" s="1"/>
  <c r="I4099" i="2" s="1"/>
  <c r="I4100" i="2" s="1"/>
  <c r="I4101" i="2" s="1"/>
  <c r="I4102" i="2" s="1"/>
  <c r="I4103" i="2" s="1"/>
  <c r="I4104" i="2" s="1"/>
  <c r="I4105" i="2" s="1"/>
  <c r="I4106" i="2" s="1"/>
  <c r="I4107" i="2" s="1"/>
  <c r="I4108" i="2" s="1"/>
  <c r="I4109" i="2" s="1"/>
  <c r="I4110" i="2" s="1"/>
  <c r="I4111" i="2" s="1"/>
  <c r="I4112" i="2" s="1"/>
  <c r="I4113" i="2" s="1"/>
  <c r="I4114" i="2" s="1"/>
  <c r="I4115" i="2" s="1"/>
  <c r="I4116" i="2" s="1"/>
  <c r="I4117" i="2" s="1"/>
  <c r="I4118" i="2" s="1"/>
  <c r="I4119" i="2" s="1"/>
  <c r="I4120" i="2" s="1"/>
  <c r="I4121" i="2" s="1"/>
  <c r="I4122" i="2" s="1"/>
  <c r="I4123" i="2" s="1"/>
  <c r="I4124" i="2" s="1"/>
  <c r="I4125" i="2" s="1"/>
  <c r="I4126" i="2" s="1"/>
  <c r="I4127" i="2" s="1"/>
  <c r="I4128" i="2" s="1"/>
  <c r="I4129" i="2" s="1"/>
  <c r="I4130" i="2" s="1"/>
  <c r="I4131" i="2" s="1"/>
  <c r="I4132" i="2" s="1"/>
  <c r="I4133" i="2" s="1"/>
  <c r="I4134" i="2" s="1"/>
  <c r="I4135" i="2" s="1"/>
  <c r="I4136" i="2" s="1"/>
  <c r="I4137" i="2" s="1"/>
  <c r="I4138" i="2" s="1"/>
  <c r="I4139" i="2" s="1"/>
  <c r="I4140" i="2" s="1"/>
  <c r="I4141" i="2" s="1"/>
  <c r="I4142" i="2" s="1"/>
  <c r="I4143" i="2" s="1"/>
  <c r="I4144" i="2" s="1"/>
  <c r="I4145" i="2" s="1"/>
  <c r="I4146" i="2" s="1"/>
  <c r="I4147" i="2" s="1"/>
  <c r="I4148" i="2" s="1"/>
  <c r="I4149" i="2" s="1"/>
  <c r="I4150" i="2" s="1"/>
  <c r="I4151" i="2" s="1"/>
  <c r="I4152" i="2" s="1"/>
  <c r="I4153" i="2" s="1"/>
  <c r="I4154" i="2" s="1"/>
  <c r="I4155" i="2" s="1"/>
  <c r="I4156" i="2" s="1"/>
  <c r="I4157" i="2" s="1"/>
  <c r="I4158" i="2" s="1"/>
  <c r="I4159" i="2" s="1"/>
  <c r="I4160" i="2" s="1"/>
  <c r="I4161" i="2" s="1"/>
  <c r="I4162" i="2" s="1"/>
  <c r="I4163" i="2" s="1"/>
  <c r="I4164" i="2" s="1"/>
  <c r="I4165" i="2" s="1"/>
  <c r="I4166" i="2" s="1"/>
  <c r="I4167" i="2" s="1"/>
  <c r="I4168" i="2" s="1"/>
  <c r="I4169" i="2" s="1"/>
  <c r="I4170" i="2" s="1"/>
  <c r="I4171" i="2" s="1"/>
  <c r="I4172" i="2" s="1"/>
  <c r="I4173" i="2" s="1"/>
  <c r="I4174" i="2" s="1"/>
  <c r="I4175" i="2" s="1"/>
  <c r="I4176" i="2" s="1"/>
  <c r="I4177" i="2" s="1"/>
  <c r="I4178" i="2" s="1"/>
  <c r="I4179" i="2" s="1"/>
  <c r="I4180" i="2" s="1"/>
  <c r="I4181" i="2" s="1"/>
  <c r="I4182" i="2" s="1"/>
  <c r="I4183" i="2" s="1"/>
  <c r="I4184" i="2" s="1"/>
  <c r="I4185" i="2" s="1"/>
  <c r="I4186" i="2" s="1"/>
  <c r="I4187" i="2" s="1"/>
  <c r="I4188" i="2" s="1"/>
  <c r="I4189" i="2" s="1"/>
  <c r="I4190" i="2" s="1"/>
  <c r="I4191" i="2" s="1"/>
  <c r="I4192" i="2" s="1"/>
  <c r="I4193" i="2" s="1"/>
  <c r="I4194" i="2" s="1"/>
  <c r="I4195" i="2" s="1"/>
  <c r="I4196" i="2" s="1"/>
  <c r="I4197" i="2" s="1"/>
  <c r="I4198" i="2" s="1"/>
  <c r="I4199" i="2" s="1"/>
  <c r="I4200" i="2" s="1"/>
  <c r="I4201" i="2" s="1"/>
  <c r="I4202" i="2" s="1"/>
  <c r="I4203" i="2" s="1"/>
  <c r="I4204" i="2" s="1"/>
  <c r="I4205" i="2" s="1"/>
  <c r="I4206" i="2" s="1"/>
  <c r="I4207" i="2" s="1"/>
  <c r="I4208" i="2" s="1"/>
  <c r="I4209" i="2" s="1"/>
  <c r="I4210" i="2" s="1"/>
  <c r="I4211" i="2" s="1"/>
  <c r="I4212" i="2" s="1"/>
  <c r="I4213" i="2" s="1"/>
  <c r="I4214" i="2" s="1"/>
  <c r="I4215" i="2" s="1"/>
  <c r="I4216" i="2" s="1"/>
  <c r="I4217" i="2" s="1"/>
  <c r="I4218" i="2" s="1"/>
  <c r="I4219" i="2" s="1"/>
  <c r="I4220" i="2" s="1"/>
  <c r="I4221" i="2" s="1"/>
  <c r="I4222" i="2" s="1"/>
  <c r="I4223" i="2" s="1"/>
  <c r="I4224" i="2" s="1"/>
  <c r="I4225" i="2" s="1"/>
  <c r="I4226" i="2" s="1"/>
  <c r="I4227" i="2" s="1"/>
  <c r="I4228" i="2" s="1"/>
  <c r="I4229" i="2" s="1"/>
  <c r="I4230" i="2" s="1"/>
  <c r="I4231" i="2" s="1"/>
  <c r="I4232" i="2" s="1"/>
  <c r="I4233" i="2" s="1"/>
  <c r="I4234" i="2" s="1"/>
  <c r="I4235" i="2" s="1"/>
  <c r="I4236" i="2" s="1"/>
  <c r="I4237" i="2" s="1"/>
  <c r="I4238" i="2" s="1"/>
  <c r="I4239" i="2" s="1"/>
  <c r="I4240" i="2" s="1"/>
  <c r="I4241" i="2" s="1"/>
  <c r="I4242" i="2" s="1"/>
  <c r="I4243" i="2" s="1"/>
  <c r="I4244" i="2" s="1"/>
  <c r="I4245" i="2" s="1"/>
  <c r="I4246" i="2" s="1"/>
  <c r="I4247" i="2" s="1"/>
  <c r="I4248" i="2" s="1"/>
  <c r="I4249" i="2" s="1"/>
  <c r="I4250" i="2" s="1"/>
  <c r="I4251" i="2" s="1"/>
  <c r="I4252" i="2" s="1"/>
  <c r="I4253" i="2" s="1"/>
  <c r="I4254" i="2" s="1"/>
  <c r="I4255" i="2" s="1"/>
  <c r="I4256" i="2" s="1"/>
  <c r="I4257" i="2" s="1"/>
  <c r="I4258" i="2" s="1"/>
  <c r="I4259" i="2" s="1"/>
  <c r="I4260" i="2" s="1"/>
  <c r="I4261" i="2" s="1"/>
  <c r="I4262" i="2" s="1"/>
  <c r="I4263" i="2" s="1"/>
  <c r="I4264" i="2" s="1"/>
  <c r="I4265" i="2" s="1"/>
  <c r="I4266" i="2" s="1"/>
  <c r="I4267" i="2" s="1"/>
  <c r="I4268" i="2" s="1"/>
  <c r="I4269" i="2" s="1"/>
  <c r="I4270" i="2" s="1"/>
  <c r="I4271" i="2" s="1"/>
  <c r="I4272" i="2" s="1"/>
  <c r="I4273" i="2" s="1"/>
  <c r="I4274" i="2" s="1"/>
  <c r="I4275" i="2" s="1"/>
  <c r="I4276" i="2" s="1"/>
  <c r="I4277" i="2" s="1"/>
  <c r="I4278" i="2" s="1"/>
  <c r="I4279" i="2" s="1"/>
  <c r="I4280" i="2" s="1"/>
  <c r="I4281" i="2" s="1"/>
  <c r="I4282" i="2" s="1"/>
  <c r="I4283" i="2" s="1"/>
  <c r="I4284" i="2" s="1"/>
  <c r="I4285" i="2" s="1"/>
  <c r="I4286" i="2" s="1"/>
  <c r="I4287" i="2" s="1"/>
  <c r="I4288" i="2" s="1"/>
  <c r="I4289" i="2" s="1"/>
  <c r="I4290" i="2" s="1"/>
  <c r="I4291" i="2" s="1"/>
  <c r="I4292" i="2" s="1"/>
  <c r="I4293" i="2" s="1"/>
  <c r="I4294" i="2" s="1"/>
  <c r="I4295" i="2" s="1"/>
  <c r="I4296" i="2" s="1"/>
  <c r="I4297" i="2" s="1"/>
  <c r="I4298" i="2" s="1"/>
  <c r="J3260" i="2"/>
  <c r="H3260" i="2"/>
  <c r="G3260" i="2"/>
  <c r="I3259" i="2"/>
  <c r="I3262" i="2" s="1"/>
  <c r="I3258" i="2"/>
  <c r="J3253" i="2"/>
  <c r="H3253" i="2"/>
  <c r="G3253" i="2"/>
  <c r="I3251" i="2"/>
  <c r="I3252" i="2" s="1"/>
  <c r="I3253" i="2" s="1"/>
  <c r="J3246" i="2"/>
  <c r="H3246" i="2"/>
  <c r="G3246" i="2"/>
  <c r="I3237" i="2"/>
  <c r="I3238" i="2" s="1"/>
  <c r="I3239" i="2" s="1"/>
  <c r="I3240" i="2" s="1"/>
  <c r="I3241" i="2" s="1"/>
  <c r="I3242" i="2" s="1"/>
  <c r="I3243" i="2" s="1"/>
  <c r="I3244" i="2" s="1"/>
  <c r="I3245" i="2" s="1"/>
  <c r="I3235" i="2"/>
  <c r="I3236" i="2" s="1"/>
  <c r="I3234" i="2"/>
  <c r="I3233" i="2"/>
  <c r="I3232" i="2"/>
  <c r="J3227" i="2"/>
  <c r="H3227" i="2"/>
  <c r="G3227" i="2"/>
  <c r="I2493" i="2"/>
  <c r="I2494" i="2" s="1"/>
  <c r="I2495" i="2" s="1"/>
  <c r="I2496" i="2" s="1"/>
  <c r="I2497" i="2" s="1"/>
  <c r="I2498" i="2" s="1"/>
  <c r="I2499" i="2" s="1"/>
  <c r="I2500" i="2" s="1"/>
  <c r="I2501" i="2" s="1"/>
  <c r="I2502" i="2" s="1"/>
  <c r="I2503" i="2" s="1"/>
  <c r="I2504" i="2" s="1"/>
  <c r="I2505" i="2" s="1"/>
  <c r="I2506" i="2" s="1"/>
  <c r="I2507" i="2" s="1"/>
  <c r="I2508" i="2" s="1"/>
  <c r="I2509" i="2" s="1"/>
  <c r="I2510" i="2" s="1"/>
  <c r="I2511" i="2" s="1"/>
  <c r="I2512" i="2" s="1"/>
  <c r="I2513" i="2" s="1"/>
  <c r="I2514" i="2" s="1"/>
  <c r="I2515" i="2" s="1"/>
  <c r="I2516" i="2" s="1"/>
  <c r="I2517" i="2" s="1"/>
  <c r="I2518" i="2" s="1"/>
  <c r="I2519" i="2" s="1"/>
  <c r="I2520" i="2" s="1"/>
  <c r="I2521" i="2" s="1"/>
  <c r="I2522" i="2" s="1"/>
  <c r="I2523" i="2" s="1"/>
  <c r="I2524" i="2" s="1"/>
  <c r="I2525" i="2" s="1"/>
  <c r="I2526" i="2" s="1"/>
  <c r="I2527" i="2" s="1"/>
  <c r="I2528" i="2" s="1"/>
  <c r="I2529" i="2" s="1"/>
  <c r="I2530" i="2" s="1"/>
  <c r="I2531" i="2" s="1"/>
  <c r="I2532" i="2" s="1"/>
  <c r="I2533" i="2" s="1"/>
  <c r="I2534" i="2" s="1"/>
  <c r="I2535" i="2" s="1"/>
  <c r="I2536" i="2" s="1"/>
  <c r="I2537" i="2" s="1"/>
  <c r="I2538" i="2" s="1"/>
  <c r="I2539" i="2" s="1"/>
  <c r="I2540" i="2" s="1"/>
  <c r="I2541" i="2" s="1"/>
  <c r="I2542" i="2" s="1"/>
  <c r="I2543" i="2" s="1"/>
  <c r="I2544" i="2" s="1"/>
  <c r="I2545" i="2" s="1"/>
  <c r="I2546" i="2" s="1"/>
  <c r="I2547" i="2" s="1"/>
  <c r="I2548" i="2" s="1"/>
  <c r="I2549" i="2" s="1"/>
  <c r="I2550" i="2" s="1"/>
  <c r="I2551" i="2" s="1"/>
  <c r="I2552" i="2" s="1"/>
  <c r="I2553" i="2" s="1"/>
  <c r="I2554" i="2" s="1"/>
  <c r="I2555" i="2" s="1"/>
  <c r="I2556" i="2" s="1"/>
  <c r="I2557" i="2" s="1"/>
  <c r="I2558" i="2" s="1"/>
  <c r="I2559" i="2" s="1"/>
  <c r="I2560" i="2" s="1"/>
  <c r="I2561" i="2" s="1"/>
  <c r="I2562" i="2" s="1"/>
  <c r="I2563" i="2" s="1"/>
  <c r="I2564" i="2" s="1"/>
  <c r="I2565" i="2" s="1"/>
  <c r="I2566" i="2" s="1"/>
  <c r="I2567" i="2" s="1"/>
  <c r="I2568" i="2" s="1"/>
  <c r="I2569" i="2" s="1"/>
  <c r="I2570" i="2" s="1"/>
  <c r="I2571" i="2" s="1"/>
  <c r="I2572" i="2" s="1"/>
  <c r="I2573" i="2" s="1"/>
  <c r="I2574" i="2" s="1"/>
  <c r="I2575" i="2" s="1"/>
  <c r="I2576" i="2" s="1"/>
  <c r="I2577" i="2" s="1"/>
  <c r="I2578" i="2" s="1"/>
  <c r="I2579" i="2" s="1"/>
  <c r="I2580" i="2" s="1"/>
  <c r="I2581" i="2" s="1"/>
  <c r="I2582" i="2" s="1"/>
  <c r="I2583" i="2" s="1"/>
  <c r="I2584" i="2" s="1"/>
  <c r="I2585" i="2" s="1"/>
  <c r="I2586" i="2" s="1"/>
  <c r="I2587" i="2" s="1"/>
  <c r="I2588" i="2" s="1"/>
  <c r="I2589" i="2" s="1"/>
  <c r="I2590" i="2" s="1"/>
  <c r="I2591" i="2" s="1"/>
  <c r="I2592" i="2" s="1"/>
  <c r="I2593" i="2" s="1"/>
  <c r="I2594" i="2" s="1"/>
  <c r="I2595" i="2" s="1"/>
  <c r="I2596" i="2" s="1"/>
  <c r="I2597" i="2" s="1"/>
  <c r="I2598" i="2" s="1"/>
  <c r="I2599" i="2" s="1"/>
  <c r="I2600" i="2" s="1"/>
  <c r="I2601" i="2" s="1"/>
  <c r="I2602" i="2" s="1"/>
  <c r="I2603" i="2" s="1"/>
  <c r="I2604" i="2" s="1"/>
  <c r="I2605" i="2" s="1"/>
  <c r="I2606" i="2" s="1"/>
  <c r="I2607" i="2" s="1"/>
  <c r="I2608" i="2" s="1"/>
  <c r="I2609" i="2" s="1"/>
  <c r="I2610" i="2" s="1"/>
  <c r="I2611" i="2" s="1"/>
  <c r="I2612" i="2" s="1"/>
  <c r="I2613" i="2" s="1"/>
  <c r="I2614" i="2" s="1"/>
  <c r="I2615" i="2" s="1"/>
  <c r="I2616" i="2" s="1"/>
  <c r="I2617" i="2" s="1"/>
  <c r="I2618" i="2" s="1"/>
  <c r="I2619" i="2" s="1"/>
  <c r="I2620" i="2" s="1"/>
  <c r="I2621" i="2" s="1"/>
  <c r="I2622" i="2" s="1"/>
  <c r="I2623" i="2" s="1"/>
  <c r="I2624" i="2" s="1"/>
  <c r="I2625" i="2" s="1"/>
  <c r="I2626" i="2" s="1"/>
  <c r="I2627" i="2" s="1"/>
  <c r="I2628" i="2" s="1"/>
  <c r="I2629" i="2" s="1"/>
  <c r="I2630" i="2" s="1"/>
  <c r="I2631" i="2" s="1"/>
  <c r="I2632" i="2" s="1"/>
  <c r="I2633" i="2" s="1"/>
  <c r="I2634" i="2" s="1"/>
  <c r="I2635" i="2" s="1"/>
  <c r="I2636" i="2" s="1"/>
  <c r="I2637" i="2" s="1"/>
  <c r="I2638" i="2" s="1"/>
  <c r="I2639" i="2" s="1"/>
  <c r="I2640" i="2" s="1"/>
  <c r="I2641" i="2" s="1"/>
  <c r="I2642" i="2" s="1"/>
  <c r="I2643" i="2" s="1"/>
  <c r="I2644" i="2" s="1"/>
  <c r="I2645" i="2" s="1"/>
  <c r="I2646" i="2" s="1"/>
  <c r="I2647" i="2" s="1"/>
  <c r="I2648" i="2" s="1"/>
  <c r="I2649" i="2" s="1"/>
  <c r="I2650" i="2" s="1"/>
  <c r="I2651" i="2" s="1"/>
  <c r="I2652" i="2" s="1"/>
  <c r="I2653" i="2" s="1"/>
  <c r="I2654" i="2" s="1"/>
  <c r="I2655" i="2" s="1"/>
  <c r="I2656" i="2" s="1"/>
  <c r="I2657" i="2" s="1"/>
  <c r="I2658" i="2" s="1"/>
  <c r="I2659" i="2" s="1"/>
  <c r="I2660" i="2" s="1"/>
  <c r="I2661" i="2" s="1"/>
  <c r="I2662" i="2" s="1"/>
  <c r="I2663" i="2" s="1"/>
  <c r="I2664" i="2" s="1"/>
  <c r="I2665" i="2" s="1"/>
  <c r="I2666" i="2" s="1"/>
  <c r="I2667" i="2" s="1"/>
  <c r="I2668" i="2" s="1"/>
  <c r="I2669" i="2" s="1"/>
  <c r="I2670" i="2" s="1"/>
  <c r="I2671" i="2" s="1"/>
  <c r="I2672" i="2" s="1"/>
  <c r="I2673" i="2" s="1"/>
  <c r="I2674" i="2" s="1"/>
  <c r="I2675" i="2" s="1"/>
  <c r="I2676" i="2" s="1"/>
  <c r="I2677" i="2" s="1"/>
  <c r="I2678" i="2" s="1"/>
  <c r="I2679" i="2" s="1"/>
  <c r="I2680" i="2" s="1"/>
  <c r="I2681" i="2" s="1"/>
  <c r="I2682" i="2" s="1"/>
  <c r="I2683" i="2" s="1"/>
  <c r="I2684" i="2" s="1"/>
  <c r="I2685" i="2" s="1"/>
  <c r="I2686" i="2" s="1"/>
  <c r="I2687" i="2" s="1"/>
  <c r="I2688" i="2" s="1"/>
  <c r="I2689" i="2" s="1"/>
  <c r="I2690" i="2" s="1"/>
  <c r="I2691" i="2" s="1"/>
  <c r="I2692" i="2" s="1"/>
  <c r="I2693" i="2" s="1"/>
  <c r="I2694" i="2" s="1"/>
  <c r="I2695" i="2" s="1"/>
  <c r="I2696" i="2" s="1"/>
  <c r="I2697" i="2" s="1"/>
  <c r="I2698" i="2" s="1"/>
  <c r="I2699" i="2" s="1"/>
  <c r="I2700" i="2" s="1"/>
  <c r="I2701" i="2" s="1"/>
  <c r="I2702" i="2" s="1"/>
  <c r="I2703" i="2" s="1"/>
  <c r="I2704" i="2" s="1"/>
  <c r="I2705" i="2" s="1"/>
  <c r="I2706" i="2" s="1"/>
  <c r="I2707" i="2" s="1"/>
  <c r="I2708" i="2" s="1"/>
  <c r="I2709" i="2" s="1"/>
  <c r="I2710" i="2" s="1"/>
  <c r="I2711" i="2" s="1"/>
  <c r="I2712" i="2" s="1"/>
  <c r="I2713" i="2" s="1"/>
  <c r="I2714" i="2" s="1"/>
  <c r="I2715" i="2" s="1"/>
  <c r="I2716" i="2" s="1"/>
  <c r="I2717" i="2" s="1"/>
  <c r="I2718" i="2" s="1"/>
  <c r="I2719" i="2" s="1"/>
  <c r="I2720" i="2" s="1"/>
  <c r="I2721" i="2" s="1"/>
  <c r="I2722" i="2" s="1"/>
  <c r="I2723" i="2" s="1"/>
  <c r="I2724" i="2" s="1"/>
  <c r="I2725" i="2" s="1"/>
  <c r="I2726" i="2" s="1"/>
  <c r="I2727" i="2" s="1"/>
  <c r="I2728" i="2" s="1"/>
  <c r="I2729" i="2" s="1"/>
  <c r="I2730" i="2" s="1"/>
  <c r="I2731" i="2" s="1"/>
  <c r="I2732" i="2" s="1"/>
  <c r="I2733" i="2" s="1"/>
  <c r="I2734" i="2" s="1"/>
  <c r="I2735" i="2" s="1"/>
  <c r="I2736" i="2" s="1"/>
  <c r="I2737" i="2" s="1"/>
  <c r="I2738" i="2" s="1"/>
  <c r="I2739" i="2" s="1"/>
  <c r="I2740" i="2" s="1"/>
  <c r="I2741" i="2" s="1"/>
  <c r="I2742" i="2" s="1"/>
  <c r="I2743" i="2" s="1"/>
  <c r="I2744" i="2" s="1"/>
  <c r="I2745" i="2" s="1"/>
  <c r="I2746" i="2" s="1"/>
  <c r="I2747" i="2" s="1"/>
  <c r="I2748" i="2" s="1"/>
  <c r="I2749" i="2" s="1"/>
  <c r="I2750" i="2" s="1"/>
  <c r="I2751" i="2" s="1"/>
  <c r="I2752" i="2" s="1"/>
  <c r="I2753" i="2" s="1"/>
  <c r="I2754" i="2" s="1"/>
  <c r="I2755" i="2" s="1"/>
  <c r="I2756" i="2" s="1"/>
  <c r="I2757" i="2" s="1"/>
  <c r="I2758" i="2" s="1"/>
  <c r="I2759" i="2" s="1"/>
  <c r="I2760" i="2" s="1"/>
  <c r="I2761" i="2" s="1"/>
  <c r="I2762" i="2" s="1"/>
  <c r="I2763" i="2" s="1"/>
  <c r="I2764" i="2" s="1"/>
  <c r="I2765" i="2" s="1"/>
  <c r="I2766" i="2" s="1"/>
  <c r="I2767" i="2" s="1"/>
  <c r="I2768" i="2" s="1"/>
  <c r="I2769" i="2" s="1"/>
  <c r="I2770" i="2" s="1"/>
  <c r="I2771" i="2" s="1"/>
  <c r="I2772" i="2" s="1"/>
  <c r="I2773" i="2" s="1"/>
  <c r="I2774" i="2" s="1"/>
  <c r="I2775" i="2" s="1"/>
  <c r="I2776" i="2" s="1"/>
  <c r="I2777" i="2" s="1"/>
  <c r="I2778" i="2" s="1"/>
  <c r="I2779" i="2" s="1"/>
  <c r="I2780" i="2" s="1"/>
  <c r="I2781" i="2" s="1"/>
  <c r="I2782" i="2" s="1"/>
  <c r="I2783" i="2" s="1"/>
  <c r="I2784" i="2" s="1"/>
  <c r="I2785" i="2" s="1"/>
  <c r="I2786" i="2" s="1"/>
  <c r="I2787" i="2" s="1"/>
  <c r="I2788" i="2" s="1"/>
  <c r="I2789" i="2" s="1"/>
  <c r="I2790" i="2" s="1"/>
  <c r="I2791" i="2" s="1"/>
  <c r="I2792" i="2" s="1"/>
  <c r="I2793" i="2" s="1"/>
  <c r="I2794" i="2" s="1"/>
  <c r="I2795" i="2" s="1"/>
  <c r="I2796" i="2" s="1"/>
  <c r="I2797" i="2" s="1"/>
  <c r="I2798" i="2" s="1"/>
  <c r="I2799" i="2" s="1"/>
  <c r="I2800" i="2" s="1"/>
  <c r="I2801" i="2" s="1"/>
  <c r="I2802" i="2" s="1"/>
  <c r="I2803" i="2" s="1"/>
  <c r="I2804" i="2" s="1"/>
  <c r="I2805" i="2" s="1"/>
  <c r="I2806" i="2" s="1"/>
  <c r="I2807" i="2" s="1"/>
  <c r="I2808" i="2" s="1"/>
  <c r="I2809" i="2" s="1"/>
  <c r="I2810" i="2" s="1"/>
  <c r="I2811" i="2" s="1"/>
  <c r="I2812" i="2" s="1"/>
  <c r="I2813" i="2" s="1"/>
  <c r="I2814" i="2" s="1"/>
  <c r="I2815" i="2" s="1"/>
  <c r="I2816" i="2" s="1"/>
  <c r="I2817" i="2" s="1"/>
  <c r="I2818" i="2" s="1"/>
  <c r="I2819" i="2" s="1"/>
  <c r="I2820" i="2" s="1"/>
  <c r="I2821" i="2" s="1"/>
  <c r="I2822" i="2" s="1"/>
  <c r="I2823" i="2" s="1"/>
  <c r="I2824" i="2" s="1"/>
  <c r="I2825" i="2" s="1"/>
  <c r="I2826" i="2" s="1"/>
  <c r="I2827" i="2" s="1"/>
  <c r="I2828" i="2" s="1"/>
  <c r="I2829" i="2" s="1"/>
  <c r="I2830" i="2" s="1"/>
  <c r="I2831" i="2" s="1"/>
  <c r="I2832" i="2" s="1"/>
  <c r="I2833" i="2" s="1"/>
  <c r="I2834" i="2" s="1"/>
  <c r="I2835" i="2" s="1"/>
  <c r="I2836" i="2" s="1"/>
  <c r="I2837" i="2" s="1"/>
  <c r="I2838" i="2" s="1"/>
  <c r="I2839" i="2" s="1"/>
  <c r="I2840" i="2" s="1"/>
  <c r="I2841" i="2" s="1"/>
  <c r="I2842" i="2" s="1"/>
  <c r="I2843" i="2" s="1"/>
  <c r="I2844" i="2" s="1"/>
  <c r="I2845" i="2" s="1"/>
  <c r="I2846" i="2" s="1"/>
  <c r="I2847" i="2" s="1"/>
  <c r="I2848" i="2" s="1"/>
  <c r="I2849" i="2" s="1"/>
  <c r="I2850" i="2" s="1"/>
  <c r="I2851" i="2" s="1"/>
  <c r="I2852" i="2" s="1"/>
  <c r="I2853" i="2" s="1"/>
  <c r="I2854" i="2" s="1"/>
  <c r="I2855" i="2" s="1"/>
  <c r="I2856" i="2" s="1"/>
  <c r="I2857" i="2" s="1"/>
  <c r="I2858" i="2" s="1"/>
  <c r="I2859" i="2" s="1"/>
  <c r="I2860" i="2" s="1"/>
  <c r="I2861" i="2" s="1"/>
  <c r="I2862" i="2" s="1"/>
  <c r="I2863" i="2" s="1"/>
  <c r="I2864" i="2" s="1"/>
  <c r="I2865" i="2" s="1"/>
  <c r="I2866" i="2" s="1"/>
  <c r="I2867" i="2" s="1"/>
  <c r="I2868" i="2" s="1"/>
  <c r="I2869" i="2" s="1"/>
  <c r="I2870" i="2" s="1"/>
  <c r="I2871" i="2" s="1"/>
  <c r="I2872" i="2" s="1"/>
  <c r="I2873" i="2" s="1"/>
  <c r="I2874" i="2" s="1"/>
  <c r="I2875" i="2" s="1"/>
  <c r="I2876" i="2" s="1"/>
  <c r="I2877" i="2" s="1"/>
  <c r="I2878" i="2" s="1"/>
  <c r="I2879" i="2" s="1"/>
  <c r="I2880" i="2" s="1"/>
  <c r="I2881" i="2" s="1"/>
  <c r="I2882" i="2" s="1"/>
  <c r="I2883" i="2" s="1"/>
  <c r="I2884" i="2" s="1"/>
  <c r="I2885" i="2" s="1"/>
  <c r="I2886" i="2" s="1"/>
  <c r="I2887" i="2" s="1"/>
  <c r="I2888" i="2" s="1"/>
  <c r="I2889" i="2" s="1"/>
  <c r="I2890" i="2" s="1"/>
  <c r="I2891" i="2" s="1"/>
  <c r="I2892" i="2" s="1"/>
  <c r="I2893" i="2" s="1"/>
  <c r="I2894" i="2" s="1"/>
  <c r="I2895" i="2" s="1"/>
  <c r="I2896" i="2" s="1"/>
  <c r="I2897" i="2" s="1"/>
  <c r="I2898" i="2" s="1"/>
  <c r="I2899" i="2" s="1"/>
  <c r="I2900" i="2" s="1"/>
  <c r="I2901" i="2" s="1"/>
  <c r="I2902" i="2" s="1"/>
  <c r="I2903" i="2" s="1"/>
  <c r="I2904" i="2" s="1"/>
  <c r="I2905" i="2" s="1"/>
  <c r="I2906" i="2" s="1"/>
  <c r="I2907" i="2" s="1"/>
  <c r="I2908" i="2" s="1"/>
  <c r="I2909" i="2" s="1"/>
  <c r="I2910" i="2" s="1"/>
  <c r="I2911" i="2" s="1"/>
  <c r="I2912" i="2" s="1"/>
  <c r="I2913" i="2" s="1"/>
  <c r="I2914" i="2" s="1"/>
  <c r="I2915" i="2" s="1"/>
  <c r="I2916" i="2" s="1"/>
  <c r="I2917" i="2" s="1"/>
  <c r="I2918" i="2" s="1"/>
  <c r="I2919" i="2" s="1"/>
  <c r="I2920" i="2" s="1"/>
  <c r="I2921" i="2" s="1"/>
  <c r="I2922" i="2" s="1"/>
  <c r="I2923" i="2" s="1"/>
  <c r="I2924" i="2" s="1"/>
  <c r="I2925" i="2" s="1"/>
  <c r="I2926" i="2" s="1"/>
  <c r="I2927" i="2" s="1"/>
  <c r="I2928" i="2" s="1"/>
  <c r="I2929" i="2" s="1"/>
  <c r="I2930" i="2" s="1"/>
  <c r="I2931" i="2" s="1"/>
  <c r="I2932" i="2" s="1"/>
  <c r="I2933" i="2" s="1"/>
  <c r="I2934" i="2" s="1"/>
  <c r="I2935" i="2" s="1"/>
  <c r="I2936" i="2" s="1"/>
  <c r="I2937" i="2" s="1"/>
  <c r="I2938" i="2" s="1"/>
  <c r="I2939" i="2" s="1"/>
  <c r="I2940" i="2" s="1"/>
  <c r="I2941" i="2" s="1"/>
  <c r="I2942" i="2" s="1"/>
  <c r="I2943" i="2" s="1"/>
  <c r="I2944" i="2" s="1"/>
  <c r="I2945" i="2" s="1"/>
  <c r="I2946" i="2" s="1"/>
  <c r="I2947" i="2" s="1"/>
  <c r="I2948" i="2" s="1"/>
  <c r="I2949" i="2" s="1"/>
  <c r="I2950" i="2" s="1"/>
  <c r="I2951" i="2" s="1"/>
  <c r="I2952" i="2" s="1"/>
  <c r="I2953" i="2" s="1"/>
  <c r="I2954" i="2" s="1"/>
  <c r="I2955" i="2" s="1"/>
  <c r="I2956" i="2" s="1"/>
  <c r="I2957" i="2" s="1"/>
  <c r="I2958" i="2" s="1"/>
  <c r="I2959" i="2" s="1"/>
  <c r="I2960" i="2" s="1"/>
  <c r="I2961" i="2" s="1"/>
  <c r="I2962" i="2" s="1"/>
  <c r="I2963" i="2" s="1"/>
  <c r="I2964" i="2" s="1"/>
  <c r="I2965" i="2" s="1"/>
  <c r="I2966" i="2" s="1"/>
  <c r="I2967" i="2" s="1"/>
  <c r="I2968" i="2" s="1"/>
  <c r="I2969" i="2" s="1"/>
  <c r="I2970" i="2" s="1"/>
  <c r="I2971" i="2" s="1"/>
  <c r="I2972" i="2" s="1"/>
  <c r="I2973" i="2" s="1"/>
  <c r="I2974" i="2" s="1"/>
  <c r="I2975" i="2" s="1"/>
  <c r="I2976" i="2" s="1"/>
  <c r="I2977" i="2" s="1"/>
  <c r="I2978" i="2" s="1"/>
  <c r="I2979" i="2" s="1"/>
  <c r="I2980" i="2" s="1"/>
  <c r="I2981" i="2" s="1"/>
  <c r="I2982" i="2" s="1"/>
  <c r="I2983" i="2" s="1"/>
  <c r="I2984" i="2" s="1"/>
  <c r="I2985" i="2" s="1"/>
  <c r="I2986" i="2" s="1"/>
  <c r="I2987" i="2" s="1"/>
  <c r="I2988" i="2" s="1"/>
  <c r="I2989" i="2" s="1"/>
  <c r="I2990" i="2" s="1"/>
  <c r="I2991" i="2" s="1"/>
  <c r="I2992" i="2" s="1"/>
  <c r="I2993" i="2" s="1"/>
  <c r="I2994" i="2" s="1"/>
  <c r="I2995" i="2" s="1"/>
  <c r="I2996" i="2" s="1"/>
  <c r="I2997" i="2" s="1"/>
  <c r="I2998" i="2" s="1"/>
  <c r="I2999" i="2" s="1"/>
  <c r="I3000" i="2" s="1"/>
  <c r="I3001" i="2" s="1"/>
  <c r="I3002" i="2" s="1"/>
  <c r="I3003" i="2" s="1"/>
  <c r="I3004" i="2" s="1"/>
  <c r="I3005" i="2" s="1"/>
  <c r="I3006" i="2" s="1"/>
  <c r="I3007" i="2" s="1"/>
  <c r="I3008" i="2" s="1"/>
  <c r="I3009" i="2" s="1"/>
  <c r="I3010" i="2" s="1"/>
  <c r="I3011" i="2" s="1"/>
  <c r="I3012" i="2" s="1"/>
  <c r="I3013" i="2" s="1"/>
  <c r="I3014" i="2" s="1"/>
  <c r="I3015" i="2" s="1"/>
  <c r="I3016" i="2" s="1"/>
  <c r="I3017" i="2" s="1"/>
  <c r="I3018" i="2" s="1"/>
  <c r="I3019" i="2" s="1"/>
  <c r="I3020" i="2" s="1"/>
  <c r="I3021" i="2" s="1"/>
  <c r="I3022" i="2" s="1"/>
  <c r="I3023" i="2" s="1"/>
  <c r="I3024" i="2" s="1"/>
  <c r="I3025" i="2" s="1"/>
  <c r="I3026" i="2" s="1"/>
  <c r="I3027" i="2" s="1"/>
  <c r="I3028" i="2" s="1"/>
  <c r="I3029" i="2" s="1"/>
  <c r="I3030" i="2" s="1"/>
  <c r="I3031" i="2" s="1"/>
  <c r="I3032" i="2" s="1"/>
  <c r="I3033" i="2" s="1"/>
  <c r="I3034" i="2" s="1"/>
  <c r="I3035" i="2" s="1"/>
  <c r="I3036" i="2" s="1"/>
  <c r="I3037" i="2" s="1"/>
  <c r="I3038" i="2" s="1"/>
  <c r="I3039" i="2" s="1"/>
  <c r="I3040" i="2" s="1"/>
  <c r="I3041" i="2" s="1"/>
  <c r="I3042" i="2" s="1"/>
  <c r="I3043" i="2" s="1"/>
  <c r="I3044" i="2" s="1"/>
  <c r="I3045" i="2" s="1"/>
  <c r="I3046" i="2" s="1"/>
  <c r="I3047" i="2" s="1"/>
  <c r="I3048" i="2" s="1"/>
  <c r="I3049" i="2" s="1"/>
  <c r="I3050" i="2" s="1"/>
  <c r="I3051" i="2" s="1"/>
  <c r="I3052" i="2" s="1"/>
  <c r="I3053" i="2" s="1"/>
  <c r="I3054" i="2" s="1"/>
  <c r="I3055" i="2" s="1"/>
  <c r="I3056" i="2" s="1"/>
  <c r="I3057" i="2" s="1"/>
  <c r="I3058" i="2" s="1"/>
  <c r="I3059" i="2" s="1"/>
  <c r="I3060" i="2" s="1"/>
  <c r="I3061" i="2" s="1"/>
  <c r="I3062" i="2" s="1"/>
  <c r="I3063" i="2" s="1"/>
  <c r="I3064" i="2" s="1"/>
  <c r="I3065" i="2" s="1"/>
  <c r="I3066" i="2" s="1"/>
  <c r="I3067" i="2" s="1"/>
  <c r="I3068" i="2" s="1"/>
  <c r="I3069" i="2" s="1"/>
  <c r="I3070" i="2" s="1"/>
  <c r="I3071" i="2" s="1"/>
  <c r="I3072" i="2" s="1"/>
  <c r="I3073" i="2" s="1"/>
  <c r="I3074" i="2" s="1"/>
  <c r="I3075" i="2" s="1"/>
  <c r="I3076" i="2" s="1"/>
  <c r="I3077" i="2" s="1"/>
  <c r="I3078" i="2" s="1"/>
  <c r="I3079" i="2" s="1"/>
  <c r="I3080" i="2" s="1"/>
  <c r="I3081" i="2" s="1"/>
  <c r="I3082" i="2" s="1"/>
  <c r="I3083" i="2" s="1"/>
  <c r="I3084" i="2" s="1"/>
  <c r="I3085" i="2" s="1"/>
  <c r="I3086" i="2" s="1"/>
  <c r="I3087" i="2" s="1"/>
  <c r="I3088" i="2" s="1"/>
  <c r="I3089" i="2" s="1"/>
  <c r="I3090" i="2" s="1"/>
  <c r="I3091" i="2" s="1"/>
  <c r="I3092" i="2" s="1"/>
  <c r="I3093" i="2" s="1"/>
  <c r="I3094" i="2" s="1"/>
  <c r="I3095" i="2" s="1"/>
  <c r="I3096" i="2" s="1"/>
  <c r="I3097" i="2" s="1"/>
  <c r="I3098" i="2" s="1"/>
  <c r="I3099" i="2" s="1"/>
  <c r="I3100" i="2" s="1"/>
  <c r="I3101" i="2" s="1"/>
  <c r="I3102" i="2" s="1"/>
  <c r="I3103" i="2" s="1"/>
  <c r="I3104" i="2" s="1"/>
  <c r="I3105" i="2" s="1"/>
  <c r="I3106" i="2" s="1"/>
  <c r="I3107" i="2" s="1"/>
  <c r="I3108" i="2" s="1"/>
  <c r="I3109" i="2" s="1"/>
  <c r="I3110" i="2" s="1"/>
  <c r="I3111" i="2" s="1"/>
  <c r="I3112" i="2" s="1"/>
  <c r="I3113" i="2" s="1"/>
  <c r="I3114" i="2" s="1"/>
  <c r="I3115" i="2" s="1"/>
  <c r="I3116" i="2" s="1"/>
  <c r="I3117" i="2" s="1"/>
  <c r="I3118" i="2" s="1"/>
  <c r="I3119" i="2" s="1"/>
  <c r="I3120" i="2" s="1"/>
  <c r="I3121" i="2" s="1"/>
  <c r="I3122" i="2" s="1"/>
  <c r="I3123" i="2" s="1"/>
  <c r="I3124" i="2" s="1"/>
  <c r="I3125" i="2" s="1"/>
  <c r="I3126" i="2" s="1"/>
  <c r="I3127" i="2" s="1"/>
  <c r="I3128" i="2" s="1"/>
  <c r="I3129" i="2" s="1"/>
  <c r="I3130" i="2" s="1"/>
  <c r="I3131" i="2" s="1"/>
  <c r="I3132" i="2" s="1"/>
  <c r="I3133" i="2" s="1"/>
  <c r="I3134" i="2" s="1"/>
  <c r="I3135" i="2" s="1"/>
  <c r="I3136" i="2" s="1"/>
  <c r="I3137" i="2" s="1"/>
  <c r="I3138" i="2" s="1"/>
  <c r="I3139" i="2" s="1"/>
  <c r="I3140" i="2" s="1"/>
  <c r="I3141" i="2" s="1"/>
  <c r="I3142" i="2" s="1"/>
  <c r="I3143" i="2" s="1"/>
  <c r="I3144" i="2" s="1"/>
  <c r="I3145" i="2" s="1"/>
  <c r="I3146" i="2" s="1"/>
  <c r="I3147" i="2" s="1"/>
  <c r="I3148" i="2" s="1"/>
  <c r="I3149" i="2" s="1"/>
  <c r="I3150" i="2" s="1"/>
  <c r="I3151" i="2" s="1"/>
  <c r="I3152" i="2" s="1"/>
  <c r="I3153" i="2" s="1"/>
  <c r="I3154" i="2" s="1"/>
  <c r="I3155" i="2" s="1"/>
  <c r="I3156" i="2" s="1"/>
  <c r="I3157" i="2" s="1"/>
  <c r="I3158" i="2" s="1"/>
  <c r="I3159" i="2" s="1"/>
  <c r="I3160" i="2" s="1"/>
  <c r="I3161" i="2" s="1"/>
  <c r="I3162" i="2" s="1"/>
  <c r="I3163" i="2" s="1"/>
  <c r="I3164" i="2" s="1"/>
  <c r="I3165" i="2" s="1"/>
  <c r="I3166" i="2" s="1"/>
  <c r="I3167" i="2" s="1"/>
  <c r="I3168" i="2" s="1"/>
  <c r="I3169" i="2" s="1"/>
  <c r="I3170" i="2" s="1"/>
  <c r="I3171" i="2" s="1"/>
  <c r="I3172" i="2" s="1"/>
  <c r="I3173" i="2" s="1"/>
  <c r="I3174" i="2" s="1"/>
  <c r="I3175" i="2" s="1"/>
  <c r="I3176" i="2" s="1"/>
  <c r="I3177" i="2" s="1"/>
  <c r="I3178" i="2" s="1"/>
  <c r="I3179" i="2" s="1"/>
  <c r="I3180" i="2" s="1"/>
  <c r="I3181" i="2" s="1"/>
  <c r="I3182" i="2" s="1"/>
  <c r="I3183" i="2" s="1"/>
  <c r="I3184" i="2" s="1"/>
  <c r="I3185" i="2" s="1"/>
  <c r="I3186" i="2" s="1"/>
  <c r="I3187" i="2" s="1"/>
  <c r="I3188" i="2" s="1"/>
  <c r="I3189" i="2" s="1"/>
  <c r="I3190" i="2" s="1"/>
  <c r="I3191" i="2" s="1"/>
  <c r="I3192" i="2" s="1"/>
  <c r="I3193" i="2" s="1"/>
  <c r="I3194" i="2" s="1"/>
  <c r="I3195" i="2" s="1"/>
  <c r="I3196" i="2" s="1"/>
  <c r="I3197" i="2" s="1"/>
  <c r="I3198" i="2" s="1"/>
  <c r="I3199" i="2" s="1"/>
  <c r="I3200" i="2" s="1"/>
  <c r="I3201" i="2" s="1"/>
  <c r="I3202" i="2" s="1"/>
  <c r="I3203" i="2" s="1"/>
  <c r="I3204" i="2" s="1"/>
  <c r="I3205" i="2" s="1"/>
  <c r="I3206" i="2" s="1"/>
  <c r="I3207" i="2" s="1"/>
  <c r="I3208" i="2" s="1"/>
  <c r="I3209" i="2" s="1"/>
  <c r="I3210" i="2" s="1"/>
  <c r="I3211" i="2" s="1"/>
  <c r="I3212" i="2" s="1"/>
  <c r="I3213" i="2" s="1"/>
  <c r="I3214" i="2" s="1"/>
  <c r="I3215" i="2" s="1"/>
  <c r="I3216" i="2" s="1"/>
  <c r="I3217" i="2" s="1"/>
  <c r="I3218" i="2" s="1"/>
  <c r="I3219" i="2" s="1"/>
  <c r="I3220" i="2" s="1"/>
  <c r="I3221" i="2" s="1"/>
  <c r="I3222" i="2" s="1"/>
  <c r="I3223" i="2" s="1"/>
  <c r="I3224" i="2" s="1"/>
  <c r="I3225" i="2" s="1"/>
  <c r="I3226" i="2" s="1"/>
  <c r="I2490" i="2"/>
  <c r="I2491" i="2" s="1"/>
  <c r="I2492" i="2" s="1"/>
  <c r="I2489" i="2"/>
  <c r="I2488" i="2"/>
  <c r="J2483" i="2"/>
  <c r="H2483" i="2"/>
  <c r="G2483" i="2"/>
  <c r="I2474" i="2"/>
  <c r="I2475" i="2" s="1"/>
  <c r="I2476" i="2" s="1"/>
  <c r="I2477" i="2" s="1"/>
  <c r="I2478" i="2" s="1"/>
  <c r="I2479" i="2" s="1"/>
  <c r="I2480" i="2" s="1"/>
  <c r="I2481" i="2" s="1"/>
  <c r="I2482" i="2" s="1"/>
  <c r="I2473" i="2"/>
  <c r="J2468" i="2"/>
  <c r="I2468" i="2"/>
  <c r="H2468" i="2"/>
  <c r="G2468" i="2"/>
  <c r="I2466" i="2"/>
  <c r="I2467" i="2" s="1"/>
  <c r="I2470" i="2" s="1"/>
  <c r="I2463" i="2"/>
  <c r="J2461" i="2"/>
  <c r="H2461" i="2"/>
  <c r="G2461" i="2"/>
  <c r="I2460" i="2"/>
  <c r="I2461" i="2" s="1"/>
  <c r="I2459" i="2"/>
  <c r="J2454" i="2"/>
  <c r="H2454" i="2"/>
  <c r="G2454" i="2"/>
  <c r="I2453" i="2"/>
  <c r="I2454" i="2" s="1"/>
  <c r="I2452" i="2"/>
  <c r="J2447" i="2"/>
  <c r="H2447" i="2"/>
  <c r="G2447" i="2"/>
  <c r="I2445" i="2"/>
  <c r="I2446" i="2" s="1"/>
  <c r="J2440" i="2"/>
  <c r="H2440" i="2"/>
  <c r="G2440" i="2"/>
  <c r="I2438" i="2"/>
  <c r="I2439" i="2" s="1"/>
  <c r="I2442" i="2" s="1"/>
  <c r="I2435" i="2"/>
  <c r="J2433" i="2"/>
  <c r="H2433" i="2"/>
  <c r="G2433" i="2"/>
  <c r="I2432" i="2"/>
  <c r="I2433" i="2" s="1"/>
  <c r="I2431" i="2"/>
  <c r="J2426" i="2"/>
  <c r="H2426" i="2"/>
  <c r="G2426" i="2"/>
  <c r="I2425" i="2"/>
  <c r="I2426" i="2" s="1"/>
  <c r="I2424" i="2"/>
  <c r="J2419" i="2"/>
  <c r="H2419" i="2"/>
  <c r="G2419" i="2"/>
  <c r="I2417" i="2"/>
  <c r="I2418" i="2" s="1"/>
  <c r="J2412" i="2"/>
  <c r="H2412" i="2"/>
  <c r="G2412" i="2"/>
  <c r="I2410" i="2"/>
  <c r="I2411" i="2" s="1"/>
  <c r="I2414" i="2" s="1"/>
  <c r="I2407" i="2"/>
  <c r="J2405" i="2"/>
  <c r="H2405" i="2"/>
  <c r="G2405" i="2"/>
  <c r="I2404" i="2"/>
  <c r="I2405" i="2" s="1"/>
  <c r="I2403" i="2"/>
  <c r="J2398" i="2"/>
  <c r="H2398" i="2"/>
  <c r="G2398" i="2"/>
  <c r="I2397" i="2"/>
  <c r="I2398" i="2" s="1"/>
  <c r="I2396" i="2"/>
  <c r="J2391" i="2"/>
  <c r="H2391" i="2"/>
  <c r="G2391" i="2"/>
  <c r="I2390" i="2"/>
  <c r="I2393" i="2" s="1"/>
  <c r="I2389" i="2"/>
  <c r="J2384" i="2"/>
  <c r="I2384" i="2"/>
  <c r="H2384" i="2"/>
  <c r="G2384" i="2"/>
  <c r="I2382" i="2"/>
  <c r="I2383" i="2" s="1"/>
  <c r="I2386" i="2" s="1"/>
  <c r="I2379" i="2"/>
  <c r="J2377" i="2"/>
  <c r="H2377" i="2"/>
  <c r="G2377" i="2"/>
  <c r="I2376" i="2"/>
  <c r="I2377" i="2" s="1"/>
  <c r="I2375" i="2"/>
  <c r="J2370" i="2"/>
  <c r="H2370" i="2"/>
  <c r="G2370" i="2"/>
  <c r="I2369" i="2"/>
  <c r="I2370" i="2" s="1"/>
  <c r="I2368" i="2"/>
  <c r="J2363" i="2"/>
  <c r="H2363" i="2"/>
  <c r="G2363" i="2"/>
  <c r="I2362" i="2"/>
  <c r="I2365" i="2" s="1"/>
  <c r="I2361" i="2"/>
  <c r="J2356" i="2"/>
  <c r="I2356" i="2"/>
  <c r="H2356" i="2"/>
  <c r="G2356" i="2"/>
  <c r="I2354" i="2"/>
  <c r="I2355" i="2" s="1"/>
  <c r="I2358" i="2" s="1"/>
  <c r="I2351" i="2"/>
  <c r="J2349" i="2"/>
  <c r="H2349" i="2"/>
  <c r="G2349" i="2"/>
  <c r="I2348" i="2"/>
  <c r="I2349" i="2" s="1"/>
  <c r="I2347" i="2"/>
  <c r="J2342" i="2"/>
  <c r="H2342" i="2"/>
  <c r="G2342" i="2"/>
  <c r="I2341" i="2"/>
  <c r="I2342" i="2" s="1"/>
  <c r="I2340" i="2"/>
  <c r="J2335" i="2"/>
  <c r="H2335" i="2"/>
  <c r="G2335" i="2"/>
  <c r="I2333" i="2"/>
  <c r="I2334" i="2" s="1"/>
  <c r="J2328" i="2"/>
  <c r="H2328" i="2"/>
  <c r="G2328" i="2"/>
  <c r="I2326" i="2"/>
  <c r="I2327" i="2" s="1"/>
  <c r="I2330" i="2" s="1"/>
  <c r="I2323" i="2"/>
  <c r="J2321" i="2"/>
  <c r="H2321" i="2"/>
  <c r="G2321" i="2"/>
  <c r="I2320" i="2"/>
  <c r="I2321" i="2" s="1"/>
  <c r="I2319" i="2"/>
  <c r="J2314" i="2"/>
  <c r="H2314" i="2"/>
  <c r="G2314" i="2"/>
  <c r="I2281" i="2"/>
  <c r="I2282" i="2" s="1"/>
  <c r="I2283" i="2" s="1"/>
  <c r="I2284" i="2" s="1"/>
  <c r="I2285" i="2" s="1"/>
  <c r="I2286" i="2" s="1"/>
  <c r="I2287" i="2" s="1"/>
  <c r="I2288" i="2" s="1"/>
  <c r="I2289" i="2" s="1"/>
  <c r="I2290" i="2" s="1"/>
  <c r="I2291" i="2" s="1"/>
  <c r="I2292" i="2" s="1"/>
  <c r="I2293" i="2" s="1"/>
  <c r="I2294" i="2" s="1"/>
  <c r="I2295" i="2" s="1"/>
  <c r="I2296" i="2" s="1"/>
  <c r="I2297" i="2" s="1"/>
  <c r="I2298" i="2" s="1"/>
  <c r="I2299" i="2" s="1"/>
  <c r="I2300" i="2" s="1"/>
  <c r="I2301" i="2" s="1"/>
  <c r="I2302" i="2" s="1"/>
  <c r="I2303" i="2" s="1"/>
  <c r="I2304" i="2" s="1"/>
  <c r="I2305" i="2" s="1"/>
  <c r="I2306" i="2" s="1"/>
  <c r="I2307" i="2" s="1"/>
  <c r="I2308" i="2" s="1"/>
  <c r="I2309" i="2" s="1"/>
  <c r="I2310" i="2" s="1"/>
  <c r="I2311" i="2" s="1"/>
  <c r="I2312" i="2" s="1"/>
  <c r="I2313" i="2" s="1"/>
  <c r="I2278" i="2"/>
  <c r="I2279" i="2" s="1"/>
  <c r="I2280" i="2" s="1"/>
  <c r="I2277" i="2"/>
  <c r="I2276" i="2"/>
  <c r="I2275" i="2"/>
  <c r="J2270" i="2"/>
  <c r="H2270" i="2"/>
  <c r="G2270" i="2"/>
  <c r="I2265" i="2"/>
  <c r="I2266" i="2" s="1"/>
  <c r="I2267" i="2" s="1"/>
  <c r="I2268" i="2" s="1"/>
  <c r="I2269" i="2" s="1"/>
  <c r="J2260" i="2"/>
  <c r="H2260" i="2"/>
  <c r="G2260" i="2"/>
  <c r="I2250" i="2"/>
  <c r="I2251" i="2" s="1"/>
  <c r="I2252" i="2" s="1"/>
  <c r="I2253" i="2" s="1"/>
  <c r="I2254" i="2" s="1"/>
  <c r="I2255" i="2" s="1"/>
  <c r="I2256" i="2" s="1"/>
  <c r="I2257" i="2" s="1"/>
  <c r="I2258" i="2" s="1"/>
  <c r="I2259" i="2" s="1"/>
  <c r="J2245" i="2"/>
  <c r="H2245" i="2"/>
  <c r="G2245" i="2"/>
  <c r="I2213" i="2"/>
  <c r="I2214" i="2" s="1"/>
  <c r="I2215" i="2" s="1"/>
  <c r="I2216" i="2" s="1"/>
  <c r="I2217" i="2" s="1"/>
  <c r="I2218" i="2" s="1"/>
  <c r="I2219" i="2" s="1"/>
  <c r="I2220" i="2" s="1"/>
  <c r="I2221" i="2" s="1"/>
  <c r="I2222" i="2" s="1"/>
  <c r="I2223" i="2" s="1"/>
  <c r="I2224" i="2" s="1"/>
  <c r="I2225" i="2" s="1"/>
  <c r="I2226" i="2" s="1"/>
  <c r="I2227" i="2" s="1"/>
  <c r="I2228" i="2" s="1"/>
  <c r="I2229" i="2" s="1"/>
  <c r="I2230" i="2" s="1"/>
  <c r="I2231" i="2" s="1"/>
  <c r="I2232" i="2" s="1"/>
  <c r="I2233" i="2" s="1"/>
  <c r="I2234" i="2" s="1"/>
  <c r="I2235" i="2" s="1"/>
  <c r="I2236" i="2" s="1"/>
  <c r="I2237" i="2" s="1"/>
  <c r="I2238" i="2" s="1"/>
  <c r="I2239" i="2" s="1"/>
  <c r="I2240" i="2" s="1"/>
  <c r="I2241" i="2" s="1"/>
  <c r="I2242" i="2" s="1"/>
  <c r="I2243" i="2" s="1"/>
  <c r="I2244" i="2" s="1"/>
  <c r="I2210" i="2"/>
  <c r="I2211" i="2" s="1"/>
  <c r="I2212" i="2" s="1"/>
  <c r="I2209" i="2"/>
  <c r="I2208" i="2"/>
  <c r="J2203" i="2"/>
  <c r="H2203" i="2"/>
  <c r="G2203" i="2"/>
  <c r="I2202" i="2"/>
  <c r="I2205" i="2" s="1"/>
  <c r="I2201" i="2"/>
  <c r="J2196" i="2"/>
  <c r="I2196" i="2"/>
  <c r="H2196" i="2"/>
  <c r="G2196" i="2"/>
  <c r="I2194" i="2"/>
  <c r="I2195" i="2" s="1"/>
  <c r="I2198" i="2" s="1"/>
  <c r="I2191" i="2"/>
  <c r="J2189" i="2"/>
  <c r="H2189" i="2"/>
  <c r="G2189" i="2"/>
  <c r="I2188" i="2"/>
  <c r="I2189" i="2" s="1"/>
  <c r="I2187" i="2"/>
  <c r="J2182" i="2"/>
  <c r="H2182" i="2"/>
  <c r="G2182" i="2"/>
  <c r="I2014" i="2"/>
  <c r="I2015" i="2" s="1"/>
  <c r="I2016" i="2" s="1"/>
  <c r="I2017" i="2" s="1"/>
  <c r="I2018" i="2" s="1"/>
  <c r="I2019" i="2" s="1"/>
  <c r="I2020" i="2" s="1"/>
  <c r="I2021" i="2" s="1"/>
  <c r="I2022" i="2" s="1"/>
  <c r="I2023" i="2" s="1"/>
  <c r="I2024" i="2" s="1"/>
  <c r="I2025" i="2" s="1"/>
  <c r="I2026" i="2" s="1"/>
  <c r="I2027" i="2" s="1"/>
  <c r="I2028" i="2" s="1"/>
  <c r="I2029" i="2" s="1"/>
  <c r="I2030" i="2" s="1"/>
  <c r="I2031" i="2" s="1"/>
  <c r="I2032" i="2" s="1"/>
  <c r="I2033" i="2" s="1"/>
  <c r="I2034" i="2" s="1"/>
  <c r="I2035" i="2" s="1"/>
  <c r="I2036" i="2" s="1"/>
  <c r="I2037" i="2" s="1"/>
  <c r="I2038" i="2" s="1"/>
  <c r="I2039" i="2" s="1"/>
  <c r="I2040" i="2" s="1"/>
  <c r="I2041" i="2" s="1"/>
  <c r="I2042" i="2" s="1"/>
  <c r="I2043" i="2" s="1"/>
  <c r="I2044" i="2" s="1"/>
  <c r="I2045" i="2" s="1"/>
  <c r="I2046" i="2" s="1"/>
  <c r="I2047" i="2" s="1"/>
  <c r="I2048" i="2" s="1"/>
  <c r="I2049" i="2" s="1"/>
  <c r="I2050" i="2" s="1"/>
  <c r="I2051" i="2" s="1"/>
  <c r="I2052" i="2" s="1"/>
  <c r="I2053" i="2" s="1"/>
  <c r="I2054" i="2" s="1"/>
  <c r="I2055" i="2" s="1"/>
  <c r="I2056" i="2" s="1"/>
  <c r="I2057" i="2" s="1"/>
  <c r="I2058" i="2" s="1"/>
  <c r="I2059" i="2" s="1"/>
  <c r="I2060" i="2" s="1"/>
  <c r="I2061" i="2" s="1"/>
  <c r="I2062" i="2" s="1"/>
  <c r="I2063" i="2" s="1"/>
  <c r="I2064" i="2" s="1"/>
  <c r="I2065" i="2" s="1"/>
  <c r="I2066" i="2" s="1"/>
  <c r="I2067" i="2" s="1"/>
  <c r="I2068" i="2" s="1"/>
  <c r="I2069" i="2" s="1"/>
  <c r="I2070" i="2" s="1"/>
  <c r="I2071" i="2" s="1"/>
  <c r="I2072" i="2" s="1"/>
  <c r="I2073" i="2" s="1"/>
  <c r="I2074" i="2" s="1"/>
  <c r="I2075" i="2" s="1"/>
  <c r="I2076" i="2" s="1"/>
  <c r="I2077" i="2" s="1"/>
  <c r="I2078" i="2" s="1"/>
  <c r="I2079" i="2" s="1"/>
  <c r="I2080" i="2" s="1"/>
  <c r="I2081" i="2" s="1"/>
  <c r="I2082" i="2" s="1"/>
  <c r="I2083" i="2" s="1"/>
  <c r="I2084" i="2" s="1"/>
  <c r="I2085" i="2" s="1"/>
  <c r="I2086" i="2" s="1"/>
  <c r="I2087" i="2" s="1"/>
  <c r="I2088" i="2" s="1"/>
  <c r="I2089" i="2" s="1"/>
  <c r="I2090" i="2" s="1"/>
  <c r="I2091" i="2" s="1"/>
  <c r="I2092" i="2" s="1"/>
  <c r="I2093" i="2" s="1"/>
  <c r="I2094" i="2" s="1"/>
  <c r="I2095" i="2" s="1"/>
  <c r="I2096" i="2" s="1"/>
  <c r="I2097" i="2" s="1"/>
  <c r="I2098" i="2" s="1"/>
  <c r="I2099" i="2" s="1"/>
  <c r="I2100" i="2" s="1"/>
  <c r="I2101" i="2" s="1"/>
  <c r="I2102" i="2" s="1"/>
  <c r="I2103" i="2" s="1"/>
  <c r="I2104" i="2" s="1"/>
  <c r="I2105" i="2" s="1"/>
  <c r="I2106" i="2" s="1"/>
  <c r="I2107" i="2" s="1"/>
  <c r="I2108" i="2" s="1"/>
  <c r="I2109" i="2" s="1"/>
  <c r="I2110" i="2" s="1"/>
  <c r="I2111" i="2" s="1"/>
  <c r="I2112" i="2" s="1"/>
  <c r="I2113" i="2" s="1"/>
  <c r="I2114" i="2" s="1"/>
  <c r="I2115" i="2" s="1"/>
  <c r="I2116" i="2" s="1"/>
  <c r="I2117" i="2" s="1"/>
  <c r="I2118" i="2" s="1"/>
  <c r="I2119" i="2" s="1"/>
  <c r="I2120" i="2" s="1"/>
  <c r="I2121" i="2" s="1"/>
  <c r="I2122" i="2" s="1"/>
  <c r="I2123" i="2" s="1"/>
  <c r="I2124" i="2" s="1"/>
  <c r="I2125" i="2" s="1"/>
  <c r="I2126" i="2" s="1"/>
  <c r="I2127" i="2" s="1"/>
  <c r="I2128" i="2" s="1"/>
  <c r="I2129" i="2" s="1"/>
  <c r="I2130" i="2" s="1"/>
  <c r="I2131" i="2" s="1"/>
  <c r="I2132" i="2" s="1"/>
  <c r="I2133" i="2" s="1"/>
  <c r="I2134" i="2" s="1"/>
  <c r="I2135" i="2" s="1"/>
  <c r="I2136" i="2" s="1"/>
  <c r="I2137" i="2" s="1"/>
  <c r="I2138" i="2" s="1"/>
  <c r="I2139" i="2" s="1"/>
  <c r="I2140" i="2" s="1"/>
  <c r="I2141" i="2" s="1"/>
  <c r="I2142" i="2" s="1"/>
  <c r="I2143" i="2" s="1"/>
  <c r="I2144" i="2" s="1"/>
  <c r="I2145" i="2" s="1"/>
  <c r="I2146" i="2" s="1"/>
  <c r="I2147" i="2" s="1"/>
  <c r="I2148" i="2" s="1"/>
  <c r="I2149" i="2" s="1"/>
  <c r="I2150" i="2" s="1"/>
  <c r="I2151" i="2" s="1"/>
  <c r="I2152" i="2" s="1"/>
  <c r="I2153" i="2" s="1"/>
  <c r="I2154" i="2" s="1"/>
  <c r="I2155" i="2" s="1"/>
  <c r="I2156" i="2" s="1"/>
  <c r="I2157" i="2" s="1"/>
  <c r="I2158" i="2" s="1"/>
  <c r="I2159" i="2" s="1"/>
  <c r="I2160" i="2" s="1"/>
  <c r="I2161" i="2" s="1"/>
  <c r="I2162" i="2" s="1"/>
  <c r="I2163" i="2" s="1"/>
  <c r="I2164" i="2" s="1"/>
  <c r="I2165" i="2" s="1"/>
  <c r="I2166" i="2" s="1"/>
  <c r="I2167" i="2" s="1"/>
  <c r="I2168" i="2" s="1"/>
  <c r="I2169" i="2" s="1"/>
  <c r="I2170" i="2" s="1"/>
  <c r="I2171" i="2" s="1"/>
  <c r="I2172" i="2" s="1"/>
  <c r="I2173" i="2" s="1"/>
  <c r="I2174" i="2" s="1"/>
  <c r="I2175" i="2" s="1"/>
  <c r="I2176" i="2" s="1"/>
  <c r="I2177" i="2" s="1"/>
  <c r="I2178" i="2" s="1"/>
  <c r="I2179" i="2" s="1"/>
  <c r="I2180" i="2" s="1"/>
  <c r="I2181" i="2" s="1"/>
  <c r="I2013" i="2"/>
  <c r="I2012" i="2"/>
  <c r="I2011" i="2"/>
  <c r="J2006" i="2"/>
  <c r="H2006" i="2"/>
  <c r="G2006" i="2"/>
  <c r="I1989" i="2"/>
  <c r="I1990" i="2" s="1"/>
  <c r="I1991" i="2" s="1"/>
  <c r="I1992" i="2" s="1"/>
  <c r="I1993" i="2" s="1"/>
  <c r="I1994" i="2" s="1"/>
  <c r="I1995" i="2" s="1"/>
  <c r="I1996" i="2" s="1"/>
  <c r="I1997" i="2" s="1"/>
  <c r="I1998" i="2" s="1"/>
  <c r="I1999" i="2" s="1"/>
  <c r="I2000" i="2" s="1"/>
  <c r="I2001" i="2" s="1"/>
  <c r="I2002" i="2" s="1"/>
  <c r="I2003" i="2" s="1"/>
  <c r="I2004" i="2" s="1"/>
  <c r="I2005" i="2" s="1"/>
  <c r="I1986" i="2"/>
  <c r="I1987" i="2" s="1"/>
  <c r="I1988" i="2" s="1"/>
  <c r="J1981" i="2"/>
  <c r="H1981" i="2"/>
  <c r="G1981" i="2"/>
  <c r="I1942" i="2"/>
  <c r="I1943" i="2" s="1"/>
  <c r="I1944" i="2" s="1"/>
  <c r="I1945" i="2" s="1"/>
  <c r="I1946" i="2" s="1"/>
  <c r="I1947" i="2" s="1"/>
  <c r="I1948" i="2" s="1"/>
  <c r="I1949" i="2" s="1"/>
  <c r="I1950" i="2" s="1"/>
  <c r="I1951" i="2" s="1"/>
  <c r="I1952" i="2" s="1"/>
  <c r="I1953" i="2" s="1"/>
  <c r="I1954" i="2" s="1"/>
  <c r="I1955" i="2" s="1"/>
  <c r="I1956" i="2" s="1"/>
  <c r="I1957" i="2" s="1"/>
  <c r="I1958" i="2" s="1"/>
  <c r="I1959" i="2" s="1"/>
  <c r="I1960" i="2" s="1"/>
  <c r="I1961" i="2" s="1"/>
  <c r="I1962" i="2" s="1"/>
  <c r="I1963" i="2" s="1"/>
  <c r="I1964" i="2" s="1"/>
  <c r="I1965" i="2" s="1"/>
  <c r="I1966" i="2" s="1"/>
  <c r="I1967" i="2" s="1"/>
  <c r="I1968" i="2" s="1"/>
  <c r="I1969" i="2" s="1"/>
  <c r="I1970" i="2" s="1"/>
  <c r="I1971" i="2" s="1"/>
  <c r="I1972" i="2" s="1"/>
  <c r="I1973" i="2" s="1"/>
  <c r="I1974" i="2" s="1"/>
  <c r="I1975" i="2" s="1"/>
  <c r="I1976" i="2" s="1"/>
  <c r="I1977" i="2" s="1"/>
  <c r="I1978" i="2" s="1"/>
  <c r="I1979" i="2" s="1"/>
  <c r="I1980" i="2" s="1"/>
  <c r="I1941" i="2"/>
  <c r="I1940" i="2"/>
  <c r="I1939" i="2"/>
  <c r="J1934" i="2"/>
  <c r="H1934" i="2"/>
  <c r="G1934" i="2"/>
  <c r="I1933" i="2"/>
  <c r="I1934" i="2" s="1"/>
  <c r="I1932" i="2"/>
  <c r="J1927" i="2"/>
  <c r="H1927" i="2"/>
  <c r="G1927" i="2"/>
  <c r="I1925" i="2"/>
  <c r="I1926" i="2" s="1"/>
  <c r="I1924" i="2"/>
  <c r="J1919" i="2"/>
  <c r="H1919" i="2"/>
  <c r="G1919" i="2"/>
  <c r="I1913" i="2"/>
  <c r="I1914" i="2" s="1"/>
  <c r="I1915" i="2" s="1"/>
  <c r="I1916" i="2" s="1"/>
  <c r="I1917" i="2" s="1"/>
  <c r="I1918" i="2" s="1"/>
  <c r="I1912" i="2"/>
  <c r="J1907" i="2"/>
  <c r="H1907" i="2"/>
  <c r="G1907" i="2"/>
  <c r="I1902" i="2"/>
  <c r="I1903" i="2" s="1"/>
  <c r="I1904" i="2" s="1"/>
  <c r="I1905" i="2" s="1"/>
  <c r="I1906" i="2" s="1"/>
  <c r="I1901" i="2"/>
  <c r="I1898" i="2"/>
  <c r="I1899" i="2" s="1"/>
  <c r="I1900" i="2" s="1"/>
  <c r="I1895" i="2"/>
  <c r="J1893" i="2"/>
  <c r="H1893" i="2"/>
  <c r="G1893" i="2"/>
  <c r="I1892" i="2"/>
  <c r="I1893" i="2" s="1"/>
  <c r="I1891" i="2"/>
  <c r="J1886" i="2"/>
  <c r="H1886" i="2"/>
  <c r="G1886" i="2"/>
  <c r="I747" i="2"/>
  <c r="I748" i="2" s="1"/>
  <c r="I749" i="2" s="1"/>
  <c r="I750" i="2" s="1"/>
  <c r="I751" i="2" s="1"/>
  <c r="I752" i="2" s="1"/>
  <c r="I753" i="2" s="1"/>
  <c r="I754" i="2" s="1"/>
  <c r="I755" i="2" s="1"/>
  <c r="I756" i="2" s="1"/>
  <c r="I757" i="2" s="1"/>
  <c r="I758" i="2" s="1"/>
  <c r="I759" i="2" s="1"/>
  <c r="I760" i="2" s="1"/>
  <c r="I761" i="2" s="1"/>
  <c r="I762" i="2" s="1"/>
  <c r="I763" i="2" s="1"/>
  <c r="I764" i="2" s="1"/>
  <c r="I765" i="2" s="1"/>
  <c r="I766" i="2" s="1"/>
  <c r="I767" i="2" s="1"/>
  <c r="I768" i="2" s="1"/>
  <c r="I769" i="2" s="1"/>
  <c r="I770" i="2" s="1"/>
  <c r="I771" i="2" s="1"/>
  <c r="I772" i="2" s="1"/>
  <c r="I773" i="2" s="1"/>
  <c r="I774" i="2" s="1"/>
  <c r="I775" i="2" s="1"/>
  <c r="I776" i="2" s="1"/>
  <c r="I777" i="2" s="1"/>
  <c r="I778" i="2" s="1"/>
  <c r="I779" i="2" s="1"/>
  <c r="I780" i="2" s="1"/>
  <c r="I781" i="2" s="1"/>
  <c r="I782" i="2" s="1"/>
  <c r="I783" i="2" s="1"/>
  <c r="I784" i="2" s="1"/>
  <c r="I785" i="2" s="1"/>
  <c r="I786" i="2" s="1"/>
  <c r="I787" i="2" s="1"/>
  <c r="I788" i="2" s="1"/>
  <c r="I789" i="2" s="1"/>
  <c r="I790" i="2" s="1"/>
  <c r="I791" i="2" s="1"/>
  <c r="I792" i="2" s="1"/>
  <c r="I793" i="2" s="1"/>
  <c r="I794" i="2" s="1"/>
  <c r="I795" i="2" s="1"/>
  <c r="I796" i="2" s="1"/>
  <c r="I797" i="2" s="1"/>
  <c r="I798" i="2" s="1"/>
  <c r="I799" i="2" s="1"/>
  <c r="I800" i="2" s="1"/>
  <c r="I801" i="2" s="1"/>
  <c r="I802" i="2" s="1"/>
  <c r="I803" i="2" s="1"/>
  <c r="I804" i="2" s="1"/>
  <c r="I805" i="2" s="1"/>
  <c r="I806" i="2" s="1"/>
  <c r="I807" i="2" s="1"/>
  <c r="I808" i="2" s="1"/>
  <c r="I809" i="2" s="1"/>
  <c r="I810" i="2" s="1"/>
  <c r="I811" i="2" s="1"/>
  <c r="I812" i="2" s="1"/>
  <c r="I813" i="2" s="1"/>
  <c r="I814" i="2" s="1"/>
  <c r="I815" i="2" s="1"/>
  <c r="I816" i="2" s="1"/>
  <c r="I817" i="2" s="1"/>
  <c r="I818" i="2" s="1"/>
  <c r="I819" i="2" s="1"/>
  <c r="I820" i="2" s="1"/>
  <c r="I821" i="2" s="1"/>
  <c r="I822" i="2" s="1"/>
  <c r="I823" i="2" s="1"/>
  <c r="I824" i="2" s="1"/>
  <c r="I825" i="2" s="1"/>
  <c r="I826" i="2" s="1"/>
  <c r="I827" i="2" s="1"/>
  <c r="I828" i="2" s="1"/>
  <c r="I829" i="2" s="1"/>
  <c r="I830" i="2" s="1"/>
  <c r="I831" i="2" s="1"/>
  <c r="I832" i="2" s="1"/>
  <c r="I833" i="2" s="1"/>
  <c r="I834" i="2" s="1"/>
  <c r="I835" i="2" s="1"/>
  <c r="I836" i="2" s="1"/>
  <c r="I837" i="2" s="1"/>
  <c r="I838" i="2" s="1"/>
  <c r="I839" i="2" s="1"/>
  <c r="I840" i="2" s="1"/>
  <c r="I841" i="2" s="1"/>
  <c r="I842" i="2" s="1"/>
  <c r="I843" i="2" s="1"/>
  <c r="I844" i="2" s="1"/>
  <c r="I845" i="2" s="1"/>
  <c r="I846" i="2" s="1"/>
  <c r="I847" i="2" s="1"/>
  <c r="I848" i="2" s="1"/>
  <c r="I849" i="2" s="1"/>
  <c r="I850" i="2" s="1"/>
  <c r="I851" i="2" s="1"/>
  <c r="I852" i="2" s="1"/>
  <c r="I853" i="2" s="1"/>
  <c r="I854" i="2" s="1"/>
  <c r="I855" i="2" s="1"/>
  <c r="I856" i="2" s="1"/>
  <c r="I857" i="2" s="1"/>
  <c r="I858" i="2" s="1"/>
  <c r="I859" i="2" s="1"/>
  <c r="I860" i="2" s="1"/>
  <c r="I861" i="2" s="1"/>
  <c r="I862" i="2" s="1"/>
  <c r="I863" i="2" s="1"/>
  <c r="I864" i="2" s="1"/>
  <c r="I865" i="2" s="1"/>
  <c r="I866" i="2" s="1"/>
  <c r="I867" i="2" s="1"/>
  <c r="I868" i="2" s="1"/>
  <c r="I869" i="2" s="1"/>
  <c r="I870" i="2" s="1"/>
  <c r="I871" i="2" s="1"/>
  <c r="I872" i="2" s="1"/>
  <c r="I873" i="2" s="1"/>
  <c r="I874" i="2" s="1"/>
  <c r="I875" i="2" s="1"/>
  <c r="I876" i="2" s="1"/>
  <c r="I877" i="2" s="1"/>
  <c r="I878" i="2" s="1"/>
  <c r="I879" i="2" s="1"/>
  <c r="I880" i="2" s="1"/>
  <c r="I881" i="2" s="1"/>
  <c r="I882" i="2" s="1"/>
  <c r="I883" i="2" s="1"/>
  <c r="I884" i="2" s="1"/>
  <c r="I885" i="2" s="1"/>
  <c r="I886" i="2" s="1"/>
  <c r="I887" i="2" s="1"/>
  <c r="I888" i="2" s="1"/>
  <c r="I889" i="2" s="1"/>
  <c r="I890" i="2" s="1"/>
  <c r="I891" i="2" s="1"/>
  <c r="I892" i="2" s="1"/>
  <c r="I893" i="2" s="1"/>
  <c r="I894" i="2" s="1"/>
  <c r="I895" i="2" s="1"/>
  <c r="I896" i="2" s="1"/>
  <c r="I897" i="2" s="1"/>
  <c r="I898" i="2" s="1"/>
  <c r="I899" i="2" s="1"/>
  <c r="I900" i="2" s="1"/>
  <c r="I901" i="2" s="1"/>
  <c r="I902" i="2" s="1"/>
  <c r="I903" i="2" s="1"/>
  <c r="I904" i="2" s="1"/>
  <c r="I905" i="2" s="1"/>
  <c r="I906" i="2" s="1"/>
  <c r="I907" i="2" s="1"/>
  <c r="I908" i="2" s="1"/>
  <c r="I909" i="2" s="1"/>
  <c r="I910" i="2" s="1"/>
  <c r="I911" i="2" s="1"/>
  <c r="I912" i="2" s="1"/>
  <c r="I913" i="2" s="1"/>
  <c r="I914" i="2" s="1"/>
  <c r="I915" i="2" s="1"/>
  <c r="I916" i="2" s="1"/>
  <c r="I917" i="2" s="1"/>
  <c r="I918" i="2" s="1"/>
  <c r="I919" i="2" s="1"/>
  <c r="I920" i="2" s="1"/>
  <c r="I921" i="2" s="1"/>
  <c r="I922" i="2" s="1"/>
  <c r="I923" i="2" s="1"/>
  <c r="I924" i="2" s="1"/>
  <c r="I925" i="2" s="1"/>
  <c r="I926" i="2" s="1"/>
  <c r="I927" i="2" s="1"/>
  <c r="I928" i="2" s="1"/>
  <c r="I929" i="2" s="1"/>
  <c r="I930" i="2" s="1"/>
  <c r="I931" i="2" s="1"/>
  <c r="I932" i="2" s="1"/>
  <c r="I933" i="2" s="1"/>
  <c r="I934" i="2" s="1"/>
  <c r="I935" i="2" s="1"/>
  <c r="I936" i="2" s="1"/>
  <c r="I937" i="2" s="1"/>
  <c r="I938" i="2" s="1"/>
  <c r="I939" i="2" s="1"/>
  <c r="I940" i="2" s="1"/>
  <c r="I941" i="2" s="1"/>
  <c r="I942" i="2" s="1"/>
  <c r="I943" i="2" s="1"/>
  <c r="I944" i="2" s="1"/>
  <c r="I945" i="2" s="1"/>
  <c r="I946" i="2" s="1"/>
  <c r="I947" i="2" s="1"/>
  <c r="I948" i="2" s="1"/>
  <c r="I949" i="2" s="1"/>
  <c r="I950" i="2" s="1"/>
  <c r="I951" i="2" s="1"/>
  <c r="I952" i="2" s="1"/>
  <c r="I953" i="2" s="1"/>
  <c r="I954" i="2" s="1"/>
  <c r="I955" i="2" s="1"/>
  <c r="I956" i="2" s="1"/>
  <c r="I957" i="2" s="1"/>
  <c r="I958" i="2" s="1"/>
  <c r="I959" i="2" s="1"/>
  <c r="I960" i="2" s="1"/>
  <c r="I961" i="2" s="1"/>
  <c r="I962" i="2" s="1"/>
  <c r="I963" i="2" s="1"/>
  <c r="I964" i="2" s="1"/>
  <c r="I965" i="2" s="1"/>
  <c r="I966" i="2" s="1"/>
  <c r="I967" i="2" s="1"/>
  <c r="I968" i="2" s="1"/>
  <c r="I969" i="2" s="1"/>
  <c r="I970" i="2" s="1"/>
  <c r="I971" i="2" s="1"/>
  <c r="I972" i="2" s="1"/>
  <c r="I973" i="2" s="1"/>
  <c r="I974" i="2" s="1"/>
  <c r="I975" i="2" s="1"/>
  <c r="I976" i="2" s="1"/>
  <c r="I977" i="2" s="1"/>
  <c r="I978" i="2" s="1"/>
  <c r="I979" i="2" s="1"/>
  <c r="I980" i="2" s="1"/>
  <c r="I981" i="2" s="1"/>
  <c r="I982" i="2" s="1"/>
  <c r="I983" i="2" s="1"/>
  <c r="I984" i="2" s="1"/>
  <c r="I985" i="2" s="1"/>
  <c r="I986" i="2" s="1"/>
  <c r="I987" i="2" s="1"/>
  <c r="I988" i="2" s="1"/>
  <c r="I989" i="2" s="1"/>
  <c r="I990" i="2" s="1"/>
  <c r="I991" i="2" s="1"/>
  <c r="I992" i="2" s="1"/>
  <c r="I993" i="2" s="1"/>
  <c r="I994" i="2" s="1"/>
  <c r="I995" i="2" s="1"/>
  <c r="I996" i="2" s="1"/>
  <c r="I997" i="2" s="1"/>
  <c r="I998" i="2" s="1"/>
  <c r="I999" i="2" s="1"/>
  <c r="I1000" i="2" s="1"/>
  <c r="I1001" i="2" s="1"/>
  <c r="I1002" i="2" s="1"/>
  <c r="I1003" i="2" s="1"/>
  <c r="I1004" i="2" s="1"/>
  <c r="I1005" i="2" s="1"/>
  <c r="I1006" i="2" s="1"/>
  <c r="I1007" i="2" s="1"/>
  <c r="I1008" i="2" s="1"/>
  <c r="I1009" i="2" s="1"/>
  <c r="I1010" i="2" s="1"/>
  <c r="I1011" i="2" s="1"/>
  <c r="I1012" i="2" s="1"/>
  <c r="I1013" i="2" s="1"/>
  <c r="I1014" i="2" s="1"/>
  <c r="I1015" i="2" s="1"/>
  <c r="I1016" i="2" s="1"/>
  <c r="I1017" i="2" s="1"/>
  <c r="I1018" i="2" s="1"/>
  <c r="I1019" i="2" s="1"/>
  <c r="I1020" i="2" s="1"/>
  <c r="I1021" i="2" s="1"/>
  <c r="I1022" i="2" s="1"/>
  <c r="I1023" i="2" s="1"/>
  <c r="I1024" i="2" s="1"/>
  <c r="I1025" i="2" s="1"/>
  <c r="I1026" i="2" s="1"/>
  <c r="I1027" i="2" s="1"/>
  <c r="I1028" i="2" s="1"/>
  <c r="I1029" i="2" s="1"/>
  <c r="I1030" i="2" s="1"/>
  <c r="I1031" i="2" s="1"/>
  <c r="I1032" i="2" s="1"/>
  <c r="I1033" i="2" s="1"/>
  <c r="I1034" i="2" s="1"/>
  <c r="I1035" i="2" s="1"/>
  <c r="I1036" i="2" s="1"/>
  <c r="I1037" i="2" s="1"/>
  <c r="I1038" i="2" s="1"/>
  <c r="I1039" i="2" s="1"/>
  <c r="I1040" i="2" s="1"/>
  <c r="I1041" i="2" s="1"/>
  <c r="I1042" i="2" s="1"/>
  <c r="I1043" i="2" s="1"/>
  <c r="I1044" i="2" s="1"/>
  <c r="I1045" i="2" s="1"/>
  <c r="I1046" i="2" s="1"/>
  <c r="I1047" i="2" s="1"/>
  <c r="I1048" i="2" s="1"/>
  <c r="I1049" i="2" s="1"/>
  <c r="I1050" i="2" s="1"/>
  <c r="I1051" i="2" s="1"/>
  <c r="I1052" i="2" s="1"/>
  <c r="I1053" i="2" s="1"/>
  <c r="I1054" i="2" s="1"/>
  <c r="I1055" i="2" s="1"/>
  <c r="I1056" i="2" s="1"/>
  <c r="I1057" i="2" s="1"/>
  <c r="I1058" i="2" s="1"/>
  <c r="I1059" i="2" s="1"/>
  <c r="I1060" i="2" s="1"/>
  <c r="I1061" i="2" s="1"/>
  <c r="I1062" i="2" s="1"/>
  <c r="I1063" i="2" s="1"/>
  <c r="I1064" i="2" s="1"/>
  <c r="I1065" i="2" s="1"/>
  <c r="I1066" i="2" s="1"/>
  <c r="I1067" i="2" s="1"/>
  <c r="I1068" i="2" s="1"/>
  <c r="I1069" i="2" s="1"/>
  <c r="I1070" i="2" s="1"/>
  <c r="I1071" i="2" s="1"/>
  <c r="I1072" i="2" s="1"/>
  <c r="I1073" i="2" s="1"/>
  <c r="I1074" i="2" s="1"/>
  <c r="I1075" i="2" s="1"/>
  <c r="I1076" i="2" s="1"/>
  <c r="I1077" i="2" s="1"/>
  <c r="I1078" i="2" s="1"/>
  <c r="I1079" i="2" s="1"/>
  <c r="I1080" i="2" s="1"/>
  <c r="I1081" i="2" s="1"/>
  <c r="I1082" i="2" s="1"/>
  <c r="I1083" i="2" s="1"/>
  <c r="I1084" i="2" s="1"/>
  <c r="I1085" i="2" s="1"/>
  <c r="I1086" i="2" s="1"/>
  <c r="I1087" i="2" s="1"/>
  <c r="I1088" i="2" s="1"/>
  <c r="I1089" i="2" s="1"/>
  <c r="I1090" i="2" s="1"/>
  <c r="I1091" i="2" s="1"/>
  <c r="I1092" i="2" s="1"/>
  <c r="I1093" i="2" s="1"/>
  <c r="I1094" i="2" s="1"/>
  <c r="I1095" i="2" s="1"/>
  <c r="I1096" i="2" s="1"/>
  <c r="I1097" i="2" s="1"/>
  <c r="I1098" i="2" s="1"/>
  <c r="I1099" i="2" s="1"/>
  <c r="I1100" i="2" s="1"/>
  <c r="I1101" i="2" s="1"/>
  <c r="I1102" i="2" s="1"/>
  <c r="I1103" i="2" s="1"/>
  <c r="I1104" i="2" s="1"/>
  <c r="I1105" i="2" s="1"/>
  <c r="I1106" i="2" s="1"/>
  <c r="I1107" i="2" s="1"/>
  <c r="I1108" i="2" s="1"/>
  <c r="I1109" i="2" s="1"/>
  <c r="I1110" i="2" s="1"/>
  <c r="I1111" i="2" s="1"/>
  <c r="I1112" i="2" s="1"/>
  <c r="I1113" i="2" s="1"/>
  <c r="I1114" i="2" s="1"/>
  <c r="I1115" i="2" s="1"/>
  <c r="I1116" i="2" s="1"/>
  <c r="I1117" i="2" s="1"/>
  <c r="I1118" i="2" s="1"/>
  <c r="I1119" i="2" s="1"/>
  <c r="I1120" i="2" s="1"/>
  <c r="I1121" i="2" s="1"/>
  <c r="I1122" i="2" s="1"/>
  <c r="I1123" i="2" s="1"/>
  <c r="I1124" i="2" s="1"/>
  <c r="I1125" i="2" s="1"/>
  <c r="I1126" i="2" s="1"/>
  <c r="I1127" i="2" s="1"/>
  <c r="I1128" i="2" s="1"/>
  <c r="I1129" i="2" s="1"/>
  <c r="I1130" i="2" s="1"/>
  <c r="I1131" i="2" s="1"/>
  <c r="I1132" i="2" s="1"/>
  <c r="I1133" i="2" s="1"/>
  <c r="I1134" i="2" s="1"/>
  <c r="I1135" i="2" s="1"/>
  <c r="I1136" i="2" s="1"/>
  <c r="I1137" i="2" s="1"/>
  <c r="I1138" i="2" s="1"/>
  <c r="I1139" i="2" s="1"/>
  <c r="I1140" i="2" s="1"/>
  <c r="I1141" i="2" s="1"/>
  <c r="I1142" i="2" s="1"/>
  <c r="I1143" i="2" s="1"/>
  <c r="I1144" i="2" s="1"/>
  <c r="I1145" i="2" s="1"/>
  <c r="I1146" i="2" s="1"/>
  <c r="I1147" i="2" s="1"/>
  <c r="I1148" i="2" s="1"/>
  <c r="I1149" i="2" s="1"/>
  <c r="I1150" i="2" s="1"/>
  <c r="I1151" i="2" s="1"/>
  <c r="I1152" i="2" s="1"/>
  <c r="I1153" i="2" s="1"/>
  <c r="I1154" i="2" s="1"/>
  <c r="I1155" i="2" s="1"/>
  <c r="I1156" i="2" s="1"/>
  <c r="I1157" i="2" s="1"/>
  <c r="I1158" i="2" s="1"/>
  <c r="I1159" i="2" s="1"/>
  <c r="I1160" i="2" s="1"/>
  <c r="I1161" i="2" s="1"/>
  <c r="I1162" i="2" s="1"/>
  <c r="I1163" i="2" s="1"/>
  <c r="I1164" i="2" s="1"/>
  <c r="I1165" i="2" s="1"/>
  <c r="I1166" i="2" s="1"/>
  <c r="I1167" i="2" s="1"/>
  <c r="I1168" i="2" s="1"/>
  <c r="I1169" i="2" s="1"/>
  <c r="I1170" i="2" s="1"/>
  <c r="I1171" i="2" s="1"/>
  <c r="I1172" i="2" s="1"/>
  <c r="I1173" i="2" s="1"/>
  <c r="I1174" i="2" s="1"/>
  <c r="I1175" i="2" s="1"/>
  <c r="I1176" i="2" s="1"/>
  <c r="I1177" i="2" s="1"/>
  <c r="I1178" i="2" s="1"/>
  <c r="I1179" i="2" s="1"/>
  <c r="I1180" i="2" s="1"/>
  <c r="I1181" i="2" s="1"/>
  <c r="I1182" i="2" s="1"/>
  <c r="I1183" i="2" s="1"/>
  <c r="I1184" i="2" s="1"/>
  <c r="I1185" i="2" s="1"/>
  <c r="I1186" i="2" s="1"/>
  <c r="I1187" i="2" s="1"/>
  <c r="I1188" i="2" s="1"/>
  <c r="I1189" i="2" s="1"/>
  <c r="I1190" i="2" s="1"/>
  <c r="I1191" i="2" s="1"/>
  <c r="I1192" i="2" s="1"/>
  <c r="I1193" i="2" s="1"/>
  <c r="I1194" i="2" s="1"/>
  <c r="I1195" i="2" s="1"/>
  <c r="I1196" i="2" s="1"/>
  <c r="I1197" i="2" s="1"/>
  <c r="I1198" i="2" s="1"/>
  <c r="I1199" i="2" s="1"/>
  <c r="I1200" i="2" s="1"/>
  <c r="I1201" i="2" s="1"/>
  <c r="I1202" i="2" s="1"/>
  <c r="I1203" i="2" s="1"/>
  <c r="I1204" i="2" s="1"/>
  <c r="I1205" i="2" s="1"/>
  <c r="I1206" i="2" s="1"/>
  <c r="I1207" i="2" s="1"/>
  <c r="I1208" i="2" s="1"/>
  <c r="I1209" i="2" s="1"/>
  <c r="I1210" i="2" s="1"/>
  <c r="I1211" i="2" s="1"/>
  <c r="I1212" i="2" s="1"/>
  <c r="I1213" i="2" s="1"/>
  <c r="I1214" i="2" s="1"/>
  <c r="I1215" i="2" s="1"/>
  <c r="I1216" i="2" s="1"/>
  <c r="I1217" i="2" s="1"/>
  <c r="I1218" i="2" s="1"/>
  <c r="I1219" i="2" s="1"/>
  <c r="I1220" i="2" s="1"/>
  <c r="I1221" i="2" s="1"/>
  <c r="I1222" i="2" s="1"/>
  <c r="I1223" i="2" s="1"/>
  <c r="I1224" i="2" s="1"/>
  <c r="I1225" i="2" s="1"/>
  <c r="I1226" i="2" s="1"/>
  <c r="I1227" i="2" s="1"/>
  <c r="I1228" i="2" s="1"/>
  <c r="I1229" i="2" s="1"/>
  <c r="I1230" i="2" s="1"/>
  <c r="I1231" i="2" s="1"/>
  <c r="I1232" i="2" s="1"/>
  <c r="I1233" i="2" s="1"/>
  <c r="I1234" i="2" s="1"/>
  <c r="I1235" i="2" s="1"/>
  <c r="I1236" i="2" s="1"/>
  <c r="I1237" i="2" s="1"/>
  <c r="I1238" i="2" s="1"/>
  <c r="I1239" i="2" s="1"/>
  <c r="I1240" i="2" s="1"/>
  <c r="I1241" i="2" s="1"/>
  <c r="I1242" i="2" s="1"/>
  <c r="I1243" i="2" s="1"/>
  <c r="I1244" i="2" s="1"/>
  <c r="I1245" i="2" s="1"/>
  <c r="I1246" i="2" s="1"/>
  <c r="I1247" i="2" s="1"/>
  <c r="I1248" i="2" s="1"/>
  <c r="I1249" i="2" s="1"/>
  <c r="I1250" i="2" s="1"/>
  <c r="I1251" i="2" s="1"/>
  <c r="I1252" i="2" s="1"/>
  <c r="I1253" i="2" s="1"/>
  <c r="I1254" i="2" s="1"/>
  <c r="I1255" i="2" s="1"/>
  <c r="I1256" i="2" s="1"/>
  <c r="I1257" i="2" s="1"/>
  <c r="I1258" i="2" s="1"/>
  <c r="I1259" i="2" s="1"/>
  <c r="I1260" i="2" s="1"/>
  <c r="I1261" i="2" s="1"/>
  <c r="I1262" i="2" s="1"/>
  <c r="I1263" i="2" s="1"/>
  <c r="I1264" i="2" s="1"/>
  <c r="I1265" i="2" s="1"/>
  <c r="I1266" i="2" s="1"/>
  <c r="I1267" i="2" s="1"/>
  <c r="I1268" i="2" s="1"/>
  <c r="I1269" i="2" s="1"/>
  <c r="I1270" i="2" s="1"/>
  <c r="I1271" i="2" s="1"/>
  <c r="I1272" i="2" s="1"/>
  <c r="I1273" i="2" s="1"/>
  <c r="I1274" i="2" s="1"/>
  <c r="I1275" i="2" s="1"/>
  <c r="I1276" i="2" s="1"/>
  <c r="I1277" i="2" s="1"/>
  <c r="I1278" i="2" s="1"/>
  <c r="I1279" i="2" s="1"/>
  <c r="I1280" i="2" s="1"/>
  <c r="I1281" i="2" s="1"/>
  <c r="I1282" i="2" s="1"/>
  <c r="I1283" i="2" s="1"/>
  <c r="I1284" i="2" s="1"/>
  <c r="I1285" i="2" s="1"/>
  <c r="I1286" i="2" s="1"/>
  <c r="I1287" i="2" s="1"/>
  <c r="I1288" i="2" s="1"/>
  <c r="I1289" i="2" s="1"/>
  <c r="I1290" i="2" s="1"/>
  <c r="I1291" i="2" s="1"/>
  <c r="I1292" i="2" s="1"/>
  <c r="I1293" i="2" s="1"/>
  <c r="I1294" i="2" s="1"/>
  <c r="I1295" i="2" s="1"/>
  <c r="I1296" i="2" s="1"/>
  <c r="I1297" i="2" s="1"/>
  <c r="I1298" i="2" s="1"/>
  <c r="I1299" i="2" s="1"/>
  <c r="I1300" i="2" s="1"/>
  <c r="I1301" i="2" s="1"/>
  <c r="I1302" i="2" s="1"/>
  <c r="I1303" i="2" s="1"/>
  <c r="I1304" i="2" s="1"/>
  <c r="I1305" i="2" s="1"/>
  <c r="I1306" i="2" s="1"/>
  <c r="I1307" i="2" s="1"/>
  <c r="I1308" i="2" s="1"/>
  <c r="I1309" i="2" s="1"/>
  <c r="I1310" i="2" s="1"/>
  <c r="I1311" i="2" s="1"/>
  <c r="I1312" i="2" s="1"/>
  <c r="I1313" i="2" s="1"/>
  <c r="I1314" i="2" s="1"/>
  <c r="I1315" i="2" s="1"/>
  <c r="I1316" i="2" s="1"/>
  <c r="I1317" i="2" s="1"/>
  <c r="I1318" i="2" s="1"/>
  <c r="I1319" i="2" s="1"/>
  <c r="I1320" i="2" s="1"/>
  <c r="I1321" i="2" s="1"/>
  <c r="I1322" i="2" s="1"/>
  <c r="I1323" i="2" s="1"/>
  <c r="I1324" i="2" s="1"/>
  <c r="I1325" i="2" s="1"/>
  <c r="I1326" i="2" s="1"/>
  <c r="I1327" i="2" s="1"/>
  <c r="I1328" i="2" s="1"/>
  <c r="I1329" i="2" s="1"/>
  <c r="I1330" i="2" s="1"/>
  <c r="I1331" i="2" s="1"/>
  <c r="I1332" i="2" s="1"/>
  <c r="I1333" i="2" s="1"/>
  <c r="I1334" i="2" s="1"/>
  <c r="I1335" i="2" s="1"/>
  <c r="I1336" i="2" s="1"/>
  <c r="I1337" i="2" s="1"/>
  <c r="I1338" i="2" s="1"/>
  <c r="I1339" i="2" s="1"/>
  <c r="I1340" i="2" s="1"/>
  <c r="I1341" i="2" s="1"/>
  <c r="I1342" i="2" s="1"/>
  <c r="I1343" i="2" s="1"/>
  <c r="I1344" i="2" s="1"/>
  <c r="I1345" i="2" s="1"/>
  <c r="I1346" i="2" s="1"/>
  <c r="I1347" i="2" s="1"/>
  <c r="I1348" i="2" s="1"/>
  <c r="I1349" i="2" s="1"/>
  <c r="I1350" i="2" s="1"/>
  <c r="I1351" i="2" s="1"/>
  <c r="I1352" i="2" s="1"/>
  <c r="I1353" i="2" s="1"/>
  <c r="I1354" i="2" s="1"/>
  <c r="I1355" i="2" s="1"/>
  <c r="I1356" i="2" s="1"/>
  <c r="I1357" i="2" s="1"/>
  <c r="I1358" i="2" s="1"/>
  <c r="I1359" i="2" s="1"/>
  <c r="I1360" i="2" s="1"/>
  <c r="I1361" i="2" s="1"/>
  <c r="I1362" i="2" s="1"/>
  <c r="I1363" i="2" s="1"/>
  <c r="I1364" i="2" s="1"/>
  <c r="I1365" i="2" s="1"/>
  <c r="I1366" i="2" s="1"/>
  <c r="I1367" i="2" s="1"/>
  <c r="I1368" i="2" s="1"/>
  <c r="I1369" i="2" s="1"/>
  <c r="I1370" i="2" s="1"/>
  <c r="I1371" i="2" s="1"/>
  <c r="I1372" i="2" s="1"/>
  <c r="I1373" i="2" s="1"/>
  <c r="I1374" i="2" s="1"/>
  <c r="I1375" i="2" s="1"/>
  <c r="I1376" i="2" s="1"/>
  <c r="I1377" i="2" s="1"/>
  <c r="I1378" i="2" s="1"/>
  <c r="I1379" i="2" s="1"/>
  <c r="I1380" i="2" s="1"/>
  <c r="I1381" i="2" s="1"/>
  <c r="I1382" i="2" s="1"/>
  <c r="I1383" i="2" s="1"/>
  <c r="I1384" i="2" s="1"/>
  <c r="I1385" i="2" s="1"/>
  <c r="I1386" i="2" s="1"/>
  <c r="I1387" i="2" s="1"/>
  <c r="I1388" i="2" s="1"/>
  <c r="I1389" i="2" s="1"/>
  <c r="I1390" i="2" s="1"/>
  <c r="I1391" i="2" s="1"/>
  <c r="I1392" i="2" s="1"/>
  <c r="I1393" i="2" s="1"/>
  <c r="I1394" i="2" s="1"/>
  <c r="I1395" i="2" s="1"/>
  <c r="I1396" i="2" s="1"/>
  <c r="I1397" i="2" s="1"/>
  <c r="I1398" i="2" s="1"/>
  <c r="I1399" i="2" s="1"/>
  <c r="I1400" i="2" s="1"/>
  <c r="I1401" i="2" s="1"/>
  <c r="I1402" i="2" s="1"/>
  <c r="I1403" i="2" s="1"/>
  <c r="I1404" i="2" s="1"/>
  <c r="I1405" i="2" s="1"/>
  <c r="I1406" i="2" s="1"/>
  <c r="I1407" i="2" s="1"/>
  <c r="I1408" i="2" s="1"/>
  <c r="I1409" i="2" s="1"/>
  <c r="I1410" i="2" s="1"/>
  <c r="I1411" i="2" s="1"/>
  <c r="I1412" i="2" s="1"/>
  <c r="I1413" i="2" s="1"/>
  <c r="I1414" i="2" s="1"/>
  <c r="I1415" i="2" s="1"/>
  <c r="I1416" i="2" s="1"/>
  <c r="I1417" i="2" s="1"/>
  <c r="I1418" i="2" s="1"/>
  <c r="I1419" i="2" s="1"/>
  <c r="I1420" i="2" s="1"/>
  <c r="I1421" i="2" s="1"/>
  <c r="I1422" i="2" s="1"/>
  <c r="I1423" i="2" s="1"/>
  <c r="I1424" i="2" s="1"/>
  <c r="I1425" i="2" s="1"/>
  <c r="I1426" i="2" s="1"/>
  <c r="I1427" i="2" s="1"/>
  <c r="I1428" i="2" s="1"/>
  <c r="I1429" i="2" s="1"/>
  <c r="I1430" i="2" s="1"/>
  <c r="I1431" i="2" s="1"/>
  <c r="I1432" i="2" s="1"/>
  <c r="I1433" i="2" s="1"/>
  <c r="I1434" i="2" s="1"/>
  <c r="I1435" i="2" s="1"/>
  <c r="I1436" i="2" s="1"/>
  <c r="I1437" i="2" s="1"/>
  <c r="I1438" i="2" s="1"/>
  <c r="I1439" i="2" s="1"/>
  <c r="I1440" i="2" s="1"/>
  <c r="I1441" i="2" s="1"/>
  <c r="I1442" i="2" s="1"/>
  <c r="I1443" i="2" s="1"/>
  <c r="I1444" i="2" s="1"/>
  <c r="I1445" i="2" s="1"/>
  <c r="I1446" i="2" s="1"/>
  <c r="I1447" i="2" s="1"/>
  <c r="I1448" i="2" s="1"/>
  <c r="I1449" i="2" s="1"/>
  <c r="I1450" i="2" s="1"/>
  <c r="I1451" i="2" s="1"/>
  <c r="I1452" i="2" s="1"/>
  <c r="I1453" i="2" s="1"/>
  <c r="I1454" i="2" s="1"/>
  <c r="I1455" i="2" s="1"/>
  <c r="I1456" i="2" s="1"/>
  <c r="I1457" i="2" s="1"/>
  <c r="I1458" i="2" s="1"/>
  <c r="I1459" i="2" s="1"/>
  <c r="I1460" i="2" s="1"/>
  <c r="I1461" i="2" s="1"/>
  <c r="I1462" i="2" s="1"/>
  <c r="I1463" i="2" s="1"/>
  <c r="I1464" i="2" s="1"/>
  <c r="I1465" i="2" s="1"/>
  <c r="I1466" i="2" s="1"/>
  <c r="I1467" i="2" s="1"/>
  <c r="I1468" i="2" s="1"/>
  <c r="I1469" i="2" s="1"/>
  <c r="I1470" i="2" s="1"/>
  <c r="I1471" i="2" s="1"/>
  <c r="I1472" i="2" s="1"/>
  <c r="I1473" i="2" s="1"/>
  <c r="I1474" i="2" s="1"/>
  <c r="I1475" i="2" s="1"/>
  <c r="I1476" i="2" s="1"/>
  <c r="I1477" i="2" s="1"/>
  <c r="I1478" i="2" s="1"/>
  <c r="I1479" i="2" s="1"/>
  <c r="I1480" i="2" s="1"/>
  <c r="I1481" i="2" s="1"/>
  <c r="I1482" i="2" s="1"/>
  <c r="I1483" i="2" s="1"/>
  <c r="I1484" i="2" s="1"/>
  <c r="I1485" i="2" s="1"/>
  <c r="I1486" i="2" s="1"/>
  <c r="I1487" i="2" s="1"/>
  <c r="I1488" i="2" s="1"/>
  <c r="I1489" i="2" s="1"/>
  <c r="I1490" i="2" s="1"/>
  <c r="I1491" i="2" s="1"/>
  <c r="I1492" i="2" s="1"/>
  <c r="I1493" i="2" s="1"/>
  <c r="I1494" i="2" s="1"/>
  <c r="I1495" i="2" s="1"/>
  <c r="I1496" i="2" s="1"/>
  <c r="I1497" i="2" s="1"/>
  <c r="I1498" i="2" s="1"/>
  <c r="I1499" i="2" s="1"/>
  <c r="I1500" i="2" s="1"/>
  <c r="I1501" i="2" s="1"/>
  <c r="I1502" i="2" s="1"/>
  <c r="I1503" i="2" s="1"/>
  <c r="I1504" i="2" s="1"/>
  <c r="I1505" i="2" s="1"/>
  <c r="I1506" i="2" s="1"/>
  <c r="I1507" i="2" s="1"/>
  <c r="I1508" i="2" s="1"/>
  <c r="I1509" i="2" s="1"/>
  <c r="I1510" i="2" s="1"/>
  <c r="I1511" i="2" s="1"/>
  <c r="I1512" i="2" s="1"/>
  <c r="I1513" i="2" s="1"/>
  <c r="I1514" i="2" s="1"/>
  <c r="I1515" i="2" s="1"/>
  <c r="I1516" i="2" s="1"/>
  <c r="I1517" i="2" s="1"/>
  <c r="I1518" i="2" s="1"/>
  <c r="I1519" i="2" s="1"/>
  <c r="I1520" i="2" s="1"/>
  <c r="I1521" i="2" s="1"/>
  <c r="I1522" i="2" s="1"/>
  <c r="I1523" i="2" s="1"/>
  <c r="I1524" i="2" s="1"/>
  <c r="I1525" i="2" s="1"/>
  <c r="I1526" i="2" s="1"/>
  <c r="I1527" i="2" s="1"/>
  <c r="I1528" i="2" s="1"/>
  <c r="I1529" i="2" s="1"/>
  <c r="I1530" i="2" s="1"/>
  <c r="I1531" i="2" s="1"/>
  <c r="I1532" i="2" s="1"/>
  <c r="I1533" i="2" s="1"/>
  <c r="I1534" i="2" s="1"/>
  <c r="I1535" i="2" s="1"/>
  <c r="I1536" i="2" s="1"/>
  <c r="I1537" i="2" s="1"/>
  <c r="I1538" i="2" s="1"/>
  <c r="I1539" i="2" s="1"/>
  <c r="I1540" i="2" s="1"/>
  <c r="I1541" i="2" s="1"/>
  <c r="I1542" i="2" s="1"/>
  <c r="I1543" i="2" s="1"/>
  <c r="I1544" i="2" s="1"/>
  <c r="I1545" i="2" s="1"/>
  <c r="I1546" i="2" s="1"/>
  <c r="I1547" i="2" s="1"/>
  <c r="I1548" i="2" s="1"/>
  <c r="I1549" i="2" s="1"/>
  <c r="I1550" i="2" s="1"/>
  <c r="I1551" i="2" s="1"/>
  <c r="I1552" i="2" s="1"/>
  <c r="I1553" i="2" s="1"/>
  <c r="I1554" i="2" s="1"/>
  <c r="I1555" i="2" s="1"/>
  <c r="I1556" i="2" s="1"/>
  <c r="I1557" i="2" s="1"/>
  <c r="I1558" i="2" s="1"/>
  <c r="I1559" i="2" s="1"/>
  <c r="I1560" i="2" s="1"/>
  <c r="I1561" i="2" s="1"/>
  <c r="I1562" i="2" s="1"/>
  <c r="I1563" i="2" s="1"/>
  <c r="I1564" i="2" s="1"/>
  <c r="I1565" i="2" s="1"/>
  <c r="I1566" i="2" s="1"/>
  <c r="I1567" i="2" s="1"/>
  <c r="I1568" i="2" s="1"/>
  <c r="I1569" i="2" s="1"/>
  <c r="I1570" i="2" s="1"/>
  <c r="I1571" i="2" s="1"/>
  <c r="I1572" i="2" s="1"/>
  <c r="I1573" i="2" s="1"/>
  <c r="I1574" i="2" s="1"/>
  <c r="I1575" i="2" s="1"/>
  <c r="I1576" i="2" s="1"/>
  <c r="I1577" i="2" s="1"/>
  <c r="I1578" i="2" s="1"/>
  <c r="I1579" i="2" s="1"/>
  <c r="I1580" i="2" s="1"/>
  <c r="I1581" i="2" s="1"/>
  <c r="I1582" i="2" s="1"/>
  <c r="I1583" i="2" s="1"/>
  <c r="I1584" i="2" s="1"/>
  <c r="I1585" i="2" s="1"/>
  <c r="I1586" i="2" s="1"/>
  <c r="I1587" i="2" s="1"/>
  <c r="I1588" i="2" s="1"/>
  <c r="I1589" i="2" s="1"/>
  <c r="I1590" i="2" s="1"/>
  <c r="I1591" i="2" s="1"/>
  <c r="I1592" i="2" s="1"/>
  <c r="I1593" i="2" s="1"/>
  <c r="I1594" i="2" s="1"/>
  <c r="I1595" i="2" s="1"/>
  <c r="I1596" i="2" s="1"/>
  <c r="I1597" i="2" s="1"/>
  <c r="I1598" i="2" s="1"/>
  <c r="I1599" i="2" s="1"/>
  <c r="I1600" i="2" s="1"/>
  <c r="I1601" i="2" s="1"/>
  <c r="I1602" i="2" s="1"/>
  <c r="I1603" i="2" s="1"/>
  <c r="I1604" i="2" s="1"/>
  <c r="I1605" i="2" s="1"/>
  <c r="I1606" i="2" s="1"/>
  <c r="I1607" i="2" s="1"/>
  <c r="I1608" i="2" s="1"/>
  <c r="I1609" i="2" s="1"/>
  <c r="I1610" i="2" s="1"/>
  <c r="I1611" i="2" s="1"/>
  <c r="I1612" i="2" s="1"/>
  <c r="I1613" i="2" s="1"/>
  <c r="I1614" i="2" s="1"/>
  <c r="I1615" i="2" s="1"/>
  <c r="I1616" i="2" s="1"/>
  <c r="I1617" i="2" s="1"/>
  <c r="I1618" i="2" s="1"/>
  <c r="I1619" i="2" s="1"/>
  <c r="I1620" i="2" s="1"/>
  <c r="I1621" i="2" s="1"/>
  <c r="I1622" i="2" s="1"/>
  <c r="I1623" i="2" s="1"/>
  <c r="I1624" i="2" s="1"/>
  <c r="I1625" i="2" s="1"/>
  <c r="I1626" i="2" s="1"/>
  <c r="I1627" i="2" s="1"/>
  <c r="I1628" i="2" s="1"/>
  <c r="I1629" i="2" s="1"/>
  <c r="I1630" i="2" s="1"/>
  <c r="I1631" i="2" s="1"/>
  <c r="I1632" i="2" s="1"/>
  <c r="I1633" i="2" s="1"/>
  <c r="I1634" i="2" s="1"/>
  <c r="I1635" i="2" s="1"/>
  <c r="I1636" i="2" s="1"/>
  <c r="I1637" i="2" s="1"/>
  <c r="I1638" i="2" s="1"/>
  <c r="I1639" i="2" s="1"/>
  <c r="I1640" i="2" s="1"/>
  <c r="I1641" i="2" s="1"/>
  <c r="I1642" i="2" s="1"/>
  <c r="I1643" i="2" s="1"/>
  <c r="I1644" i="2" s="1"/>
  <c r="I1645" i="2" s="1"/>
  <c r="I1646" i="2" s="1"/>
  <c r="I1647" i="2" s="1"/>
  <c r="I1648" i="2" s="1"/>
  <c r="I1649" i="2" s="1"/>
  <c r="I1650" i="2" s="1"/>
  <c r="I1651" i="2" s="1"/>
  <c r="I1652" i="2" s="1"/>
  <c r="I1653" i="2" s="1"/>
  <c r="I1654" i="2" s="1"/>
  <c r="I1655" i="2" s="1"/>
  <c r="I1656" i="2" s="1"/>
  <c r="I1657" i="2" s="1"/>
  <c r="I1658" i="2" s="1"/>
  <c r="I1659" i="2" s="1"/>
  <c r="I1660" i="2" s="1"/>
  <c r="I1661" i="2" s="1"/>
  <c r="I1662" i="2" s="1"/>
  <c r="I1663" i="2" s="1"/>
  <c r="I1664" i="2" s="1"/>
  <c r="I1665" i="2" s="1"/>
  <c r="I1666" i="2" s="1"/>
  <c r="I1667" i="2" s="1"/>
  <c r="I1668" i="2" s="1"/>
  <c r="I1669" i="2" s="1"/>
  <c r="I1670" i="2" s="1"/>
  <c r="I1671" i="2" s="1"/>
  <c r="I1672" i="2" s="1"/>
  <c r="I1673" i="2" s="1"/>
  <c r="I1674" i="2" s="1"/>
  <c r="I1675" i="2" s="1"/>
  <c r="I1676" i="2" s="1"/>
  <c r="I1677" i="2" s="1"/>
  <c r="I1678" i="2" s="1"/>
  <c r="I1679" i="2" s="1"/>
  <c r="I1680" i="2" s="1"/>
  <c r="I1681" i="2" s="1"/>
  <c r="I1682" i="2" s="1"/>
  <c r="I1683" i="2" s="1"/>
  <c r="I1684" i="2" s="1"/>
  <c r="I1685" i="2" s="1"/>
  <c r="I1686" i="2" s="1"/>
  <c r="I1687" i="2" s="1"/>
  <c r="I1688" i="2" s="1"/>
  <c r="I1689" i="2" s="1"/>
  <c r="I1690" i="2" s="1"/>
  <c r="I1691" i="2" s="1"/>
  <c r="I1692" i="2" s="1"/>
  <c r="I1693" i="2" s="1"/>
  <c r="I1694" i="2" s="1"/>
  <c r="I1695" i="2" s="1"/>
  <c r="I1696" i="2" s="1"/>
  <c r="I1697" i="2" s="1"/>
  <c r="I1698" i="2" s="1"/>
  <c r="I1699" i="2" s="1"/>
  <c r="I1700" i="2" s="1"/>
  <c r="I1701" i="2" s="1"/>
  <c r="I1702" i="2" s="1"/>
  <c r="I1703" i="2" s="1"/>
  <c r="I1704" i="2" s="1"/>
  <c r="I1705" i="2" s="1"/>
  <c r="I1706" i="2" s="1"/>
  <c r="I1707" i="2" s="1"/>
  <c r="I1708" i="2" s="1"/>
  <c r="I1709" i="2" s="1"/>
  <c r="I1710" i="2" s="1"/>
  <c r="I1711" i="2" s="1"/>
  <c r="I1712" i="2" s="1"/>
  <c r="I1713" i="2" s="1"/>
  <c r="I1714" i="2" s="1"/>
  <c r="I1715" i="2" s="1"/>
  <c r="I1716" i="2" s="1"/>
  <c r="I1717" i="2" s="1"/>
  <c r="I1718" i="2" s="1"/>
  <c r="I1719" i="2" s="1"/>
  <c r="I1720" i="2" s="1"/>
  <c r="I1721" i="2" s="1"/>
  <c r="I1722" i="2" s="1"/>
  <c r="I1723" i="2" s="1"/>
  <c r="I1724" i="2" s="1"/>
  <c r="I1725" i="2" s="1"/>
  <c r="I1726" i="2" s="1"/>
  <c r="I1727" i="2" s="1"/>
  <c r="I1728" i="2" s="1"/>
  <c r="I1729" i="2" s="1"/>
  <c r="I1730" i="2" s="1"/>
  <c r="I1731" i="2" s="1"/>
  <c r="I1732" i="2" s="1"/>
  <c r="I1733" i="2" s="1"/>
  <c r="I1734" i="2" s="1"/>
  <c r="I1735" i="2" s="1"/>
  <c r="I1736" i="2" s="1"/>
  <c r="I1737" i="2" s="1"/>
  <c r="I1738" i="2" s="1"/>
  <c r="I1739" i="2" s="1"/>
  <c r="I1740" i="2" s="1"/>
  <c r="I1741" i="2" s="1"/>
  <c r="I1742" i="2" s="1"/>
  <c r="I1743" i="2" s="1"/>
  <c r="I1744" i="2" s="1"/>
  <c r="I1745" i="2" s="1"/>
  <c r="I1746" i="2" s="1"/>
  <c r="I1747" i="2" s="1"/>
  <c r="I1748" i="2" s="1"/>
  <c r="I1749" i="2" s="1"/>
  <c r="I1750" i="2" s="1"/>
  <c r="I1751" i="2" s="1"/>
  <c r="I1752" i="2" s="1"/>
  <c r="I1753" i="2" s="1"/>
  <c r="I1754" i="2" s="1"/>
  <c r="I1755" i="2" s="1"/>
  <c r="I1756" i="2" s="1"/>
  <c r="I1757" i="2" s="1"/>
  <c r="I1758" i="2" s="1"/>
  <c r="I1759" i="2" s="1"/>
  <c r="I1760" i="2" s="1"/>
  <c r="I1761" i="2" s="1"/>
  <c r="I1762" i="2" s="1"/>
  <c r="I1763" i="2" s="1"/>
  <c r="I1764" i="2" s="1"/>
  <c r="I1765" i="2" s="1"/>
  <c r="I1766" i="2" s="1"/>
  <c r="I1767" i="2" s="1"/>
  <c r="I1768" i="2" s="1"/>
  <c r="I1769" i="2" s="1"/>
  <c r="I1770" i="2" s="1"/>
  <c r="I1771" i="2" s="1"/>
  <c r="I1772" i="2" s="1"/>
  <c r="I1773" i="2" s="1"/>
  <c r="I1774" i="2" s="1"/>
  <c r="I1775" i="2" s="1"/>
  <c r="I1776" i="2" s="1"/>
  <c r="I1777" i="2" s="1"/>
  <c r="I1778" i="2" s="1"/>
  <c r="I1779" i="2" s="1"/>
  <c r="I1780" i="2" s="1"/>
  <c r="I1781" i="2" s="1"/>
  <c r="I1782" i="2" s="1"/>
  <c r="I1783" i="2" s="1"/>
  <c r="I1784" i="2" s="1"/>
  <c r="I1785" i="2" s="1"/>
  <c r="I1786" i="2" s="1"/>
  <c r="I1787" i="2" s="1"/>
  <c r="I1788" i="2" s="1"/>
  <c r="I1789" i="2" s="1"/>
  <c r="I1790" i="2" s="1"/>
  <c r="I1791" i="2" s="1"/>
  <c r="I1792" i="2" s="1"/>
  <c r="I1793" i="2" s="1"/>
  <c r="I1794" i="2" s="1"/>
  <c r="I1795" i="2" s="1"/>
  <c r="I1796" i="2" s="1"/>
  <c r="I1797" i="2" s="1"/>
  <c r="I1798" i="2" s="1"/>
  <c r="I1799" i="2" s="1"/>
  <c r="I1800" i="2" s="1"/>
  <c r="I1801" i="2" s="1"/>
  <c r="I1802" i="2" s="1"/>
  <c r="I1803" i="2" s="1"/>
  <c r="I1804" i="2" s="1"/>
  <c r="I1805" i="2" s="1"/>
  <c r="I1806" i="2" s="1"/>
  <c r="I1807" i="2" s="1"/>
  <c r="I1808" i="2" s="1"/>
  <c r="I1809" i="2" s="1"/>
  <c r="I1810" i="2" s="1"/>
  <c r="I1811" i="2" s="1"/>
  <c r="I1812" i="2" s="1"/>
  <c r="I1813" i="2" s="1"/>
  <c r="I1814" i="2" s="1"/>
  <c r="I1815" i="2" s="1"/>
  <c r="I1816" i="2" s="1"/>
  <c r="I1817" i="2" s="1"/>
  <c r="I1818" i="2" s="1"/>
  <c r="I1819" i="2" s="1"/>
  <c r="I1820" i="2" s="1"/>
  <c r="I1821" i="2" s="1"/>
  <c r="I1822" i="2" s="1"/>
  <c r="I1823" i="2" s="1"/>
  <c r="I1824" i="2" s="1"/>
  <c r="I1825" i="2" s="1"/>
  <c r="I1826" i="2" s="1"/>
  <c r="I1827" i="2" s="1"/>
  <c r="I1828" i="2" s="1"/>
  <c r="I1829" i="2" s="1"/>
  <c r="I1830" i="2" s="1"/>
  <c r="I1831" i="2" s="1"/>
  <c r="I1832" i="2" s="1"/>
  <c r="I1833" i="2" s="1"/>
  <c r="I1834" i="2" s="1"/>
  <c r="I1835" i="2" s="1"/>
  <c r="I1836" i="2" s="1"/>
  <c r="I1837" i="2" s="1"/>
  <c r="I1838" i="2" s="1"/>
  <c r="I1839" i="2" s="1"/>
  <c r="I1840" i="2" s="1"/>
  <c r="I1841" i="2" s="1"/>
  <c r="I1842" i="2" s="1"/>
  <c r="I1843" i="2" s="1"/>
  <c r="I1844" i="2" s="1"/>
  <c r="I1845" i="2" s="1"/>
  <c r="I1846" i="2" s="1"/>
  <c r="I1847" i="2" s="1"/>
  <c r="I1848" i="2" s="1"/>
  <c r="I1849" i="2" s="1"/>
  <c r="I1850" i="2" s="1"/>
  <c r="I1851" i="2" s="1"/>
  <c r="I1852" i="2" s="1"/>
  <c r="I1853" i="2" s="1"/>
  <c r="I1854" i="2" s="1"/>
  <c r="I1855" i="2" s="1"/>
  <c r="I1856" i="2" s="1"/>
  <c r="I1857" i="2" s="1"/>
  <c r="I1858" i="2" s="1"/>
  <c r="I1859" i="2" s="1"/>
  <c r="I1860" i="2" s="1"/>
  <c r="I1861" i="2" s="1"/>
  <c r="I1862" i="2" s="1"/>
  <c r="I1863" i="2" s="1"/>
  <c r="I1864" i="2" s="1"/>
  <c r="I1865" i="2" s="1"/>
  <c r="I1866" i="2" s="1"/>
  <c r="I1867" i="2" s="1"/>
  <c r="I1868" i="2" s="1"/>
  <c r="I1869" i="2" s="1"/>
  <c r="I1870" i="2" s="1"/>
  <c r="I1871" i="2" s="1"/>
  <c r="I1872" i="2" s="1"/>
  <c r="I1873" i="2" s="1"/>
  <c r="I1874" i="2" s="1"/>
  <c r="I1875" i="2" s="1"/>
  <c r="I1876" i="2" s="1"/>
  <c r="I1877" i="2" s="1"/>
  <c r="I1878" i="2" s="1"/>
  <c r="I1879" i="2" s="1"/>
  <c r="I1880" i="2" s="1"/>
  <c r="I1881" i="2" s="1"/>
  <c r="I1882" i="2" s="1"/>
  <c r="I1883" i="2" s="1"/>
  <c r="I1884" i="2" s="1"/>
  <c r="I1885" i="2" s="1"/>
  <c r="I743" i="2"/>
  <c r="I744" i="2" s="1"/>
  <c r="I745" i="2" s="1"/>
  <c r="I746" i="2" s="1"/>
  <c r="I739" i="2"/>
  <c r="I740" i="2" s="1"/>
  <c r="I741" i="2" s="1"/>
  <c r="I742" i="2" s="1"/>
  <c r="I738" i="2"/>
  <c r="I737" i="2"/>
  <c r="J732" i="2"/>
  <c r="H732" i="2"/>
  <c r="G732" i="2"/>
  <c r="I731" i="2"/>
  <c r="I730" i="2"/>
  <c r="J725" i="2"/>
  <c r="I725" i="2"/>
  <c r="H725" i="2"/>
  <c r="G725" i="2"/>
  <c r="I723" i="2"/>
  <c r="I724" i="2" s="1"/>
  <c r="I727" i="2" s="1"/>
  <c r="I722" i="2"/>
  <c r="I721" i="2"/>
  <c r="J716" i="2"/>
  <c r="J7866" i="2" s="1"/>
  <c r="H716" i="2"/>
  <c r="G716" i="2"/>
  <c r="I11" i="2"/>
  <c r="I12" i="2" s="1"/>
  <c r="I13" i="2" s="1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57" i="2" s="1"/>
  <c r="I58" i="2" s="1"/>
  <c r="I59" i="2" s="1"/>
  <c r="I60" i="2" s="1"/>
  <c r="I61" i="2" s="1"/>
  <c r="I62" i="2" s="1"/>
  <c r="I63" i="2" s="1"/>
  <c r="I64" i="2" s="1"/>
  <c r="I65" i="2" s="1"/>
  <c r="I66" i="2" s="1"/>
  <c r="I67" i="2" s="1"/>
  <c r="I68" i="2" s="1"/>
  <c r="I69" i="2" s="1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I90" i="2" s="1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I113" i="2" s="1"/>
  <c r="I114" i="2" s="1"/>
  <c r="I115" i="2" s="1"/>
  <c r="I116" i="2" s="1"/>
  <c r="I117" i="2" s="1"/>
  <c r="I118" i="2" s="1"/>
  <c r="I119" i="2" s="1"/>
  <c r="I120" i="2" s="1"/>
  <c r="I121" i="2" s="1"/>
  <c r="I122" i="2" s="1"/>
  <c r="I123" i="2" s="1"/>
  <c r="I124" i="2" s="1"/>
  <c r="I125" i="2" s="1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69" i="2" s="1"/>
  <c r="I170" i="2" s="1"/>
  <c r="I171" i="2" s="1"/>
  <c r="I172" i="2" s="1"/>
  <c r="I173" i="2" s="1"/>
  <c r="I174" i="2" s="1"/>
  <c r="I175" i="2" s="1"/>
  <c r="I176" i="2" s="1"/>
  <c r="I177" i="2" s="1"/>
  <c r="I178" i="2" s="1"/>
  <c r="I179" i="2" s="1"/>
  <c r="I180" i="2" s="1"/>
  <c r="I181" i="2" s="1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25" i="2" s="1"/>
  <c r="I226" i="2" s="1"/>
  <c r="I227" i="2" s="1"/>
  <c r="I228" i="2" s="1"/>
  <c r="I229" i="2" s="1"/>
  <c r="I230" i="2" s="1"/>
  <c r="I231" i="2" s="1"/>
  <c r="I232" i="2" s="1"/>
  <c r="I233" i="2" s="1"/>
  <c r="I234" i="2" s="1"/>
  <c r="I235" i="2" s="1"/>
  <c r="I236" i="2" s="1"/>
  <c r="I237" i="2" s="1"/>
  <c r="I238" i="2" s="1"/>
  <c r="I239" i="2" s="1"/>
  <c r="I240" i="2" s="1"/>
  <c r="I241" i="2" s="1"/>
  <c r="I242" i="2" s="1"/>
  <c r="I243" i="2" s="1"/>
  <c r="I244" i="2" s="1"/>
  <c r="I245" i="2" s="1"/>
  <c r="I246" i="2" s="1"/>
  <c r="I247" i="2" s="1"/>
  <c r="I248" i="2" s="1"/>
  <c r="I249" i="2" s="1"/>
  <c r="I250" i="2" s="1"/>
  <c r="I251" i="2" s="1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I273" i="2" s="1"/>
  <c r="I274" i="2" s="1"/>
  <c r="I275" i="2" s="1"/>
  <c r="I276" i="2" s="1"/>
  <c r="I277" i="2" s="1"/>
  <c r="I278" i="2" s="1"/>
  <c r="I279" i="2" s="1"/>
  <c r="I280" i="2" s="1"/>
  <c r="I281" i="2" s="1"/>
  <c r="I282" i="2" s="1"/>
  <c r="I283" i="2" s="1"/>
  <c r="I284" i="2" s="1"/>
  <c r="I285" i="2" s="1"/>
  <c r="I286" i="2" s="1"/>
  <c r="I287" i="2" s="1"/>
  <c r="I288" i="2" s="1"/>
  <c r="I289" i="2" s="1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336" i="2" s="1"/>
  <c r="I337" i="2" s="1"/>
  <c r="I338" i="2" s="1"/>
  <c r="I339" i="2" s="1"/>
  <c r="I340" i="2" s="1"/>
  <c r="I341" i="2" s="1"/>
  <c r="I342" i="2" s="1"/>
  <c r="I343" i="2" s="1"/>
  <c r="I344" i="2" s="1"/>
  <c r="I345" i="2" s="1"/>
  <c r="I346" i="2" s="1"/>
  <c r="I347" i="2" s="1"/>
  <c r="I348" i="2" s="1"/>
  <c r="I349" i="2" s="1"/>
  <c r="I350" i="2" s="1"/>
  <c r="I351" i="2" s="1"/>
  <c r="I352" i="2" s="1"/>
  <c r="I353" i="2" s="1"/>
  <c r="I354" i="2" s="1"/>
  <c r="I355" i="2" s="1"/>
  <c r="I356" i="2" s="1"/>
  <c r="I357" i="2" s="1"/>
  <c r="I358" i="2" s="1"/>
  <c r="I359" i="2" s="1"/>
  <c r="I360" i="2" s="1"/>
  <c r="I361" i="2" s="1"/>
  <c r="I362" i="2" s="1"/>
  <c r="I363" i="2" s="1"/>
  <c r="I364" i="2" s="1"/>
  <c r="I365" i="2" s="1"/>
  <c r="I366" i="2" s="1"/>
  <c r="I367" i="2" s="1"/>
  <c r="I368" i="2" s="1"/>
  <c r="I369" i="2" s="1"/>
  <c r="I370" i="2" s="1"/>
  <c r="I371" i="2" s="1"/>
  <c r="I372" i="2" s="1"/>
  <c r="I373" i="2" s="1"/>
  <c r="I374" i="2" s="1"/>
  <c r="I375" i="2" s="1"/>
  <c r="I376" i="2" s="1"/>
  <c r="I377" i="2" s="1"/>
  <c r="I378" i="2" s="1"/>
  <c r="I379" i="2" s="1"/>
  <c r="I380" i="2" s="1"/>
  <c r="I381" i="2" s="1"/>
  <c r="I382" i="2" s="1"/>
  <c r="I383" i="2" s="1"/>
  <c r="I384" i="2" s="1"/>
  <c r="I385" i="2" s="1"/>
  <c r="I386" i="2" s="1"/>
  <c r="I387" i="2" s="1"/>
  <c r="I388" i="2" s="1"/>
  <c r="I389" i="2" s="1"/>
  <c r="I390" i="2" s="1"/>
  <c r="I391" i="2" s="1"/>
  <c r="I392" i="2" s="1"/>
  <c r="I393" i="2" s="1"/>
  <c r="I394" i="2" s="1"/>
  <c r="I395" i="2" s="1"/>
  <c r="I396" i="2" s="1"/>
  <c r="I397" i="2" s="1"/>
  <c r="I398" i="2" s="1"/>
  <c r="I399" i="2" s="1"/>
  <c r="I400" i="2" s="1"/>
  <c r="I401" i="2" s="1"/>
  <c r="I402" i="2" s="1"/>
  <c r="I403" i="2" s="1"/>
  <c r="I404" i="2" s="1"/>
  <c r="I405" i="2" s="1"/>
  <c r="I406" i="2" s="1"/>
  <c r="I407" i="2" s="1"/>
  <c r="I408" i="2" s="1"/>
  <c r="I409" i="2" s="1"/>
  <c r="I410" i="2" s="1"/>
  <c r="I411" i="2" s="1"/>
  <c r="I412" i="2" s="1"/>
  <c r="I413" i="2" s="1"/>
  <c r="I414" i="2" s="1"/>
  <c r="I415" i="2" s="1"/>
  <c r="I416" i="2" s="1"/>
  <c r="I417" i="2" s="1"/>
  <c r="I418" i="2" s="1"/>
  <c r="I419" i="2" s="1"/>
  <c r="I420" i="2" s="1"/>
  <c r="I421" i="2" s="1"/>
  <c r="I422" i="2" s="1"/>
  <c r="I423" i="2" s="1"/>
  <c r="I424" i="2" s="1"/>
  <c r="I425" i="2" s="1"/>
  <c r="I426" i="2" s="1"/>
  <c r="I427" i="2" s="1"/>
  <c r="I428" i="2" s="1"/>
  <c r="I429" i="2" s="1"/>
  <c r="I430" i="2" s="1"/>
  <c r="I431" i="2" s="1"/>
  <c r="I432" i="2" s="1"/>
  <c r="I433" i="2" s="1"/>
  <c r="I434" i="2" s="1"/>
  <c r="I435" i="2" s="1"/>
  <c r="I436" i="2" s="1"/>
  <c r="I437" i="2" s="1"/>
  <c r="I438" i="2" s="1"/>
  <c r="I439" i="2" s="1"/>
  <c r="I440" i="2" s="1"/>
  <c r="I441" i="2" s="1"/>
  <c r="I442" i="2" s="1"/>
  <c r="I443" i="2" s="1"/>
  <c r="I444" i="2" s="1"/>
  <c r="I445" i="2" s="1"/>
  <c r="I446" i="2" s="1"/>
  <c r="I447" i="2" s="1"/>
  <c r="I448" i="2" s="1"/>
  <c r="I449" i="2" s="1"/>
  <c r="I450" i="2" s="1"/>
  <c r="I451" i="2" s="1"/>
  <c r="I452" i="2" s="1"/>
  <c r="I453" i="2" s="1"/>
  <c r="I454" i="2" s="1"/>
  <c r="I455" i="2" s="1"/>
  <c r="I456" i="2" s="1"/>
  <c r="I457" i="2" s="1"/>
  <c r="I458" i="2" s="1"/>
  <c r="I459" i="2" s="1"/>
  <c r="I460" i="2" s="1"/>
  <c r="I461" i="2" s="1"/>
  <c r="I462" i="2" s="1"/>
  <c r="I463" i="2" s="1"/>
  <c r="I464" i="2" s="1"/>
  <c r="I465" i="2" s="1"/>
  <c r="I466" i="2" s="1"/>
  <c r="I467" i="2" s="1"/>
  <c r="I468" i="2" s="1"/>
  <c r="I469" i="2" s="1"/>
  <c r="I470" i="2" s="1"/>
  <c r="I471" i="2" s="1"/>
  <c r="I472" i="2" s="1"/>
  <c r="I473" i="2" s="1"/>
  <c r="I474" i="2" s="1"/>
  <c r="I475" i="2" s="1"/>
  <c r="I476" i="2" s="1"/>
  <c r="I477" i="2" s="1"/>
  <c r="I478" i="2" s="1"/>
  <c r="I479" i="2" s="1"/>
  <c r="I480" i="2" s="1"/>
  <c r="I481" i="2" s="1"/>
  <c r="I482" i="2" s="1"/>
  <c r="I483" i="2" s="1"/>
  <c r="I484" i="2" s="1"/>
  <c r="I485" i="2" s="1"/>
  <c r="I486" i="2" s="1"/>
  <c r="I487" i="2" s="1"/>
  <c r="I488" i="2" s="1"/>
  <c r="I489" i="2" s="1"/>
  <c r="I490" i="2" s="1"/>
  <c r="I491" i="2" s="1"/>
  <c r="I492" i="2" s="1"/>
  <c r="I493" i="2" s="1"/>
  <c r="I494" i="2" s="1"/>
  <c r="I495" i="2" s="1"/>
  <c r="I496" i="2" s="1"/>
  <c r="I497" i="2" s="1"/>
  <c r="I498" i="2" s="1"/>
  <c r="I499" i="2" s="1"/>
  <c r="I500" i="2" s="1"/>
  <c r="I501" i="2" s="1"/>
  <c r="I502" i="2" s="1"/>
  <c r="I503" i="2" s="1"/>
  <c r="I504" i="2" s="1"/>
  <c r="I505" i="2" s="1"/>
  <c r="I506" i="2" s="1"/>
  <c r="I507" i="2" s="1"/>
  <c r="I508" i="2" s="1"/>
  <c r="I509" i="2" s="1"/>
  <c r="I510" i="2" s="1"/>
  <c r="I511" i="2" s="1"/>
  <c r="I512" i="2" s="1"/>
  <c r="I513" i="2" s="1"/>
  <c r="I514" i="2" s="1"/>
  <c r="I515" i="2" s="1"/>
  <c r="I516" i="2" s="1"/>
  <c r="I517" i="2" s="1"/>
  <c r="I518" i="2" s="1"/>
  <c r="I519" i="2" s="1"/>
  <c r="I520" i="2" s="1"/>
  <c r="I521" i="2" s="1"/>
  <c r="I522" i="2" s="1"/>
  <c r="I523" i="2" s="1"/>
  <c r="I524" i="2" s="1"/>
  <c r="I525" i="2" s="1"/>
  <c r="I526" i="2" s="1"/>
  <c r="I527" i="2" s="1"/>
  <c r="I528" i="2" s="1"/>
  <c r="I529" i="2" s="1"/>
  <c r="I530" i="2" s="1"/>
  <c r="I531" i="2" s="1"/>
  <c r="I532" i="2" s="1"/>
  <c r="I533" i="2" s="1"/>
  <c r="I534" i="2" s="1"/>
  <c r="I535" i="2" s="1"/>
  <c r="I536" i="2" s="1"/>
  <c r="I537" i="2" s="1"/>
  <c r="I538" i="2" s="1"/>
  <c r="I539" i="2" s="1"/>
  <c r="I540" i="2" s="1"/>
  <c r="I541" i="2" s="1"/>
  <c r="I542" i="2" s="1"/>
  <c r="I543" i="2" s="1"/>
  <c r="I544" i="2" s="1"/>
  <c r="I545" i="2" s="1"/>
  <c r="I546" i="2" s="1"/>
  <c r="I547" i="2" s="1"/>
  <c r="I548" i="2" s="1"/>
  <c r="I549" i="2" s="1"/>
  <c r="I550" i="2" s="1"/>
  <c r="I551" i="2" s="1"/>
  <c r="I552" i="2" s="1"/>
  <c r="I553" i="2" s="1"/>
  <c r="I554" i="2" s="1"/>
  <c r="I555" i="2" s="1"/>
  <c r="I556" i="2" s="1"/>
  <c r="I557" i="2" s="1"/>
  <c r="I558" i="2" s="1"/>
  <c r="I559" i="2" s="1"/>
  <c r="I560" i="2" s="1"/>
  <c r="I561" i="2" s="1"/>
  <c r="I562" i="2" s="1"/>
  <c r="I563" i="2" s="1"/>
  <c r="I564" i="2" s="1"/>
  <c r="I565" i="2" s="1"/>
  <c r="I566" i="2" s="1"/>
  <c r="I567" i="2" s="1"/>
  <c r="I568" i="2" s="1"/>
  <c r="I569" i="2" s="1"/>
  <c r="I570" i="2" s="1"/>
  <c r="I571" i="2" s="1"/>
  <c r="I572" i="2" s="1"/>
  <c r="I573" i="2" s="1"/>
  <c r="I574" i="2" s="1"/>
  <c r="I575" i="2" s="1"/>
  <c r="I576" i="2" s="1"/>
  <c r="I577" i="2" s="1"/>
  <c r="I578" i="2" s="1"/>
  <c r="I579" i="2" s="1"/>
  <c r="I580" i="2" s="1"/>
  <c r="I581" i="2" s="1"/>
  <c r="I582" i="2" s="1"/>
  <c r="I583" i="2" s="1"/>
  <c r="I584" i="2" s="1"/>
  <c r="I585" i="2" s="1"/>
  <c r="I586" i="2" s="1"/>
  <c r="I587" i="2" s="1"/>
  <c r="I588" i="2" s="1"/>
  <c r="I589" i="2" s="1"/>
  <c r="I590" i="2" s="1"/>
  <c r="I591" i="2" s="1"/>
  <c r="I592" i="2" s="1"/>
  <c r="I593" i="2" s="1"/>
  <c r="I594" i="2" s="1"/>
  <c r="I595" i="2" s="1"/>
  <c r="I596" i="2" s="1"/>
  <c r="I597" i="2" s="1"/>
  <c r="I598" i="2" s="1"/>
  <c r="I599" i="2" s="1"/>
  <c r="I600" i="2" s="1"/>
  <c r="I601" i="2" s="1"/>
  <c r="I602" i="2" s="1"/>
  <c r="I603" i="2" s="1"/>
  <c r="I604" i="2" s="1"/>
  <c r="I605" i="2" s="1"/>
  <c r="I606" i="2" s="1"/>
  <c r="I607" i="2" s="1"/>
  <c r="I608" i="2" s="1"/>
  <c r="I609" i="2" s="1"/>
  <c r="I610" i="2" s="1"/>
  <c r="I611" i="2" s="1"/>
  <c r="I612" i="2" s="1"/>
  <c r="I613" i="2" s="1"/>
  <c r="I614" i="2" s="1"/>
  <c r="I615" i="2" s="1"/>
  <c r="I616" i="2" s="1"/>
  <c r="I617" i="2" s="1"/>
  <c r="I618" i="2" s="1"/>
  <c r="I619" i="2" s="1"/>
  <c r="I620" i="2" s="1"/>
  <c r="I621" i="2" s="1"/>
  <c r="I622" i="2" s="1"/>
  <c r="I623" i="2" s="1"/>
  <c r="I624" i="2" s="1"/>
  <c r="I625" i="2" s="1"/>
  <c r="I626" i="2" s="1"/>
  <c r="I627" i="2" s="1"/>
  <c r="I628" i="2" s="1"/>
  <c r="I629" i="2" s="1"/>
  <c r="I630" i="2" s="1"/>
  <c r="I631" i="2" s="1"/>
  <c r="I632" i="2" s="1"/>
  <c r="I633" i="2" s="1"/>
  <c r="I634" i="2" s="1"/>
  <c r="I635" i="2" s="1"/>
  <c r="I636" i="2" s="1"/>
  <c r="I637" i="2" s="1"/>
  <c r="I638" i="2" s="1"/>
  <c r="I639" i="2" s="1"/>
  <c r="I640" i="2" s="1"/>
  <c r="I641" i="2" s="1"/>
  <c r="I642" i="2" s="1"/>
  <c r="I643" i="2" s="1"/>
  <c r="I644" i="2" s="1"/>
  <c r="I645" i="2" s="1"/>
  <c r="I646" i="2" s="1"/>
  <c r="I647" i="2" s="1"/>
  <c r="I648" i="2" s="1"/>
  <c r="I649" i="2" s="1"/>
  <c r="I650" i="2" s="1"/>
  <c r="I651" i="2" s="1"/>
  <c r="I652" i="2" s="1"/>
  <c r="I653" i="2" s="1"/>
  <c r="I654" i="2" s="1"/>
  <c r="I655" i="2" s="1"/>
  <c r="I656" i="2" s="1"/>
  <c r="I657" i="2" s="1"/>
  <c r="I658" i="2" s="1"/>
  <c r="I659" i="2" s="1"/>
  <c r="I660" i="2" s="1"/>
  <c r="I661" i="2" s="1"/>
  <c r="I662" i="2" s="1"/>
  <c r="I663" i="2" s="1"/>
  <c r="I664" i="2" s="1"/>
  <c r="I665" i="2" s="1"/>
  <c r="I666" i="2" s="1"/>
  <c r="I667" i="2" s="1"/>
  <c r="I668" i="2" s="1"/>
  <c r="I669" i="2" s="1"/>
  <c r="I670" i="2" s="1"/>
  <c r="I671" i="2" s="1"/>
  <c r="I672" i="2" s="1"/>
  <c r="I673" i="2" s="1"/>
  <c r="I674" i="2" s="1"/>
  <c r="I675" i="2" s="1"/>
  <c r="I676" i="2" s="1"/>
  <c r="I677" i="2" s="1"/>
  <c r="I678" i="2" s="1"/>
  <c r="I679" i="2" s="1"/>
  <c r="I680" i="2" s="1"/>
  <c r="I681" i="2" s="1"/>
  <c r="I682" i="2" s="1"/>
  <c r="I683" i="2" s="1"/>
  <c r="I684" i="2" s="1"/>
  <c r="I685" i="2" s="1"/>
  <c r="I686" i="2" s="1"/>
  <c r="I687" i="2" s="1"/>
  <c r="I688" i="2" s="1"/>
  <c r="I689" i="2" s="1"/>
  <c r="I690" i="2" s="1"/>
  <c r="I691" i="2" s="1"/>
  <c r="I692" i="2" s="1"/>
  <c r="I693" i="2" s="1"/>
  <c r="I694" i="2" s="1"/>
  <c r="I695" i="2" s="1"/>
  <c r="I696" i="2" s="1"/>
  <c r="I697" i="2" s="1"/>
  <c r="I698" i="2" s="1"/>
  <c r="I699" i="2" s="1"/>
  <c r="I700" i="2" s="1"/>
  <c r="I701" i="2" s="1"/>
  <c r="I702" i="2" s="1"/>
  <c r="I703" i="2" s="1"/>
  <c r="I704" i="2" s="1"/>
  <c r="I705" i="2" s="1"/>
  <c r="I706" i="2" s="1"/>
  <c r="I707" i="2" s="1"/>
  <c r="I708" i="2" s="1"/>
  <c r="I709" i="2" s="1"/>
  <c r="I710" i="2" s="1"/>
  <c r="I711" i="2" s="1"/>
  <c r="I712" i="2" s="1"/>
  <c r="I713" i="2" s="1"/>
  <c r="I714" i="2" s="1"/>
  <c r="I715" i="2" s="1"/>
  <c r="I8" i="2"/>
  <c r="I9" i="2" s="1"/>
  <c r="I10" i="2" s="1"/>
  <c r="I1910" i="1" l="1"/>
  <c r="I1908" i="1"/>
  <c r="I2227" i="1"/>
  <c r="I2225" i="1"/>
  <c r="I2288" i="1"/>
  <c r="I2290" i="1"/>
  <c r="I2360" i="1"/>
  <c r="I2362" i="1"/>
  <c r="I3264" i="1"/>
  <c r="I3266" i="1"/>
  <c r="I7388" i="1"/>
  <c r="I7386" i="1"/>
  <c r="I1947" i="1"/>
  <c r="I1945" i="1"/>
  <c r="I4484" i="1"/>
  <c r="I4486" i="1"/>
  <c r="I4631" i="1"/>
  <c r="I4629" i="1"/>
  <c r="I4672" i="1"/>
  <c r="I4674" i="1"/>
  <c r="I5284" i="1"/>
  <c r="I5282" i="1"/>
  <c r="I5359" i="1"/>
  <c r="I5361" i="1"/>
  <c r="I5740" i="1"/>
  <c r="I5742" i="1"/>
  <c r="I2300" i="1"/>
  <c r="I2302" i="1"/>
  <c r="I4524" i="1"/>
  <c r="I4526" i="1"/>
  <c r="I5708" i="1"/>
  <c r="I5706" i="1"/>
  <c r="I5892" i="1"/>
  <c r="I5894" i="1"/>
  <c r="I6119" i="1"/>
  <c r="I6121" i="1"/>
  <c r="I6351" i="1"/>
  <c r="I6353" i="1"/>
  <c r="I6769" i="1"/>
  <c r="I6767" i="1"/>
  <c r="I6904" i="1"/>
  <c r="I6902" i="1"/>
  <c r="I7208" i="1"/>
  <c r="I7206" i="1"/>
  <c r="I3244" i="1"/>
  <c r="I3246" i="1"/>
  <c r="I4448" i="1"/>
  <c r="I4450" i="1"/>
  <c r="I4516" i="1"/>
  <c r="I4514" i="1"/>
  <c r="I4544" i="1"/>
  <c r="I4546" i="1"/>
  <c r="I5419" i="1"/>
  <c r="I5417" i="1"/>
  <c r="I5783" i="1"/>
  <c r="I5781" i="1"/>
  <c r="I5943" i="1"/>
  <c r="I5941" i="1"/>
  <c r="I6457" i="1"/>
  <c r="I6459" i="1"/>
  <c r="I687" i="1"/>
  <c r="I685" i="1"/>
  <c r="I694" i="1"/>
  <c r="I692" i="1"/>
  <c r="I1935" i="1"/>
  <c r="I1937" i="1"/>
  <c r="I1963" i="1"/>
  <c r="I1961" i="1"/>
  <c r="I2034" i="1"/>
  <c r="I2036" i="1"/>
  <c r="I2050" i="1"/>
  <c r="I2048" i="1"/>
  <c r="I4328" i="1"/>
  <c r="I4330" i="1"/>
  <c r="I4412" i="1"/>
  <c r="I4414" i="1"/>
  <c r="I4619" i="1"/>
  <c r="I4617" i="1"/>
  <c r="I6292" i="1"/>
  <c r="I6290" i="1"/>
  <c r="I3273" i="1"/>
  <c r="I5863" i="1"/>
  <c r="I5865" i="1"/>
  <c r="I6031" i="1"/>
  <c r="I6029" i="1"/>
  <c r="I7429" i="1"/>
  <c r="I7427" i="1"/>
  <c r="I7832" i="1"/>
  <c r="I7834" i="1"/>
  <c r="I7907" i="1"/>
  <c r="I7916" i="1"/>
  <c r="I7914" i="1"/>
  <c r="I7940" i="1"/>
  <c r="I7938" i="1"/>
  <c r="H7963" i="1"/>
  <c r="I1917" i="1"/>
  <c r="I2455" i="1"/>
  <c r="I2453" i="1"/>
  <c r="I4647" i="1"/>
  <c r="I4656" i="1"/>
  <c r="I4654" i="1"/>
  <c r="I5448" i="1"/>
  <c r="I5450" i="1"/>
  <c r="I5547" i="1"/>
  <c r="I5545" i="1"/>
  <c r="I5883" i="1"/>
  <c r="I5885" i="1"/>
  <c r="I2241" i="1"/>
  <c r="I2397" i="1"/>
  <c r="I2419" i="1"/>
  <c r="I2417" i="1"/>
  <c r="I2476" i="1"/>
  <c r="I2474" i="1"/>
  <c r="I2525" i="1"/>
  <c r="I4595" i="1"/>
  <c r="I4607" i="1"/>
  <c r="I4709" i="1"/>
  <c r="I4707" i="1"/>
  <c r="I6493" i="1"/>
  <c r="I6495" i="1"/>
  <c r="I2490" i="1"/>
  <c r="I2511" i="1"/>
  <c r="I2509" i="1"/>
  <c r="I4499" i="1"/>
  <c r="I4497" i="1"/>
  <c r="I4571" i="1"/>
  <c r="I4569" i="1"/>
  <c r="I4682" i="1"/>
  <c r="I5591" i="1"/>
  <c r="I5593" i="1"/>
  <c r="I6071" i="1"/>
  <c r="I6069" i="1"/>
  <c r="I6187" i="1"/>
  <c r="I6189" i="1"/>
  <c r="I7701" i="1"/>
  <c r="I7699" i="1"/>
  <c r="I7765" i="1"/>
  <c r="I7767" i="1"/>
  <c r="I7785" i="1"/>
  <c r="I7787" i="1"/>
  <c r="I7961" i="1"/>
  <c r="I7959" i="1"/>
  <c r="I2497" i="1"/>
  <c r="I4506" i="1"/>
  <c r="I5615" i="1"/>
  <c r="I5613" i="1"/>
  <c r="I6545" i="1"/>
  <c r="I6543" i="1"/>
  <c r="I7864" i="1"/>
  <c r="I7866" i="1"/>
  <c r="I701" i="1"/>
  <c r="I1952" i="1"/>
  <c r="I2381" i="1"/>
  <c r="I2405" i="1"/>
  <c r="I2440" i="1"/>
  <c r="I2438" i="1"/>
  <c r="I4583" i="1"/>
  <c r="I4581" i="1"/>
  <c r="I4699" i="1"/>
  <c r="I5648" i="1"/>
  <c r="I5650" i="1"/>
  <c r="I6010" i="1"/>
  <c r="I6256" i="1"/>
  <c r="I6258" i="1"/>
  <c r="I6394" i="1"/>
  <c r="I6406" i="1"/>
  <c r="I6404" i="1"/>
  <c r="I6414" i="1"/>
  <c r="I6412" i="1"/>
  <c r="I6797" i="1"/>
  <c r="I6795" i="1"/>
  <c r="J7963" i="1"/>
  <c r="I2369" i="1"/>
  <c r="I2374" i="1"/>
  <c r="I2426" i="1"/>
  <c r="I2462" i="1"/>
  <c r="I2517" i="1"/>
  <c r="I5300" i="1"/>
  <c r="I5302" i="1"/>
  <c r="I5383" i="1"/>
  <c r="I5385" i="1"/>
  <c r="I5674" i="1"/>
  <c r="I5794" i="1"/>
  <c r="I5807" i="1"/>
  <c r="I5805" i="1"/>
  <c r="I6200" i="1"/>
  <c r="I6198" i="1"/>
  <c r="I6515" i="1"/>
  <c r="I6571" i="1"/>
  <c r="I6613" i="1"/>
  <c r="I6611" i="1"/>
  <c r="G7963" i="1"/>
  <c r="I7963" i="1" s="1"/>
  <c r="I2390" i="1"/>
  <c r="I2433" i="1"/>
  <c r="I2469" i="1"/>
  <c r="I4559" i="1"/>
  <c r="I4638" i="1"/>
  <c r="I5491" i="1"/>
  <c r="I5493" i="1"/>
  <c r="I5516" i="1"/>
  <c r="I5518" i="1"/>
  <c r="I5572" i="1"/>
  <c r="I5574" i="1"/>
  <c r="I5580" i="1"/>
  <c r="I5582" i="1"/>
  <c r="I5642" i="1"/>
  <c r="I5967" i="1"/>
  <c r="I5965" i="1"/>
  <c r="I5988" i="1"/>
  <c r="I5986" i="1"/>
  <c r="I6148" i="1"/>
  <c r="I6146" i="1"/>
  <c r="I6211" i="1"/>
  <c r="I6209" i="1"/>
  <c r="I6235" i="1"/>
  <c r="I6237" i="1"/>
  <c r="I6622" i="1"/>
  <c r="I6836" i="1"/>
  <c r="I6838" i="1"/>
  <c r="I5393" i="1"/>
  <c r="I5461" i="1"/>
  <c r="I5629" i="1"/>
  <c r="I5658" i="1"/>
  <c r="I5814" i="1"/>
  <c r="I6916" i="1"/>
  <c r="I6918" i="1"/>
  <c r="I6926" i="1"/>
  <c r="I7733" i="1"/>
  <c r="I7731" i="1"/>
  <c r="I5469" i="1"/>
  <c r="I5525" i="1"/>
  <c r="I5554" i="1"/>
  <c r="I5664" i="1"/>
  <c r="I5666" i="1"/>
  <c r="I5874" i="1"/>
  <c r="I5955" i="1"/>
  <c r="I5957" i="1"/>
  <c r="I6596" i="1"/>
  <c r="I6594" i="1"/>
  <c r="I6805" i="1"/>
  <c r="I6803" i="1"/>
  <c r="I7552" i="1"/>
  <c r="I7554" i="1"/>
  <c r="I5289" i="1"/>
  <c r="I5369" i="1"/>
  <c r="I5601" i="1"/>
  <c r="I5606" i="1"/>
  <c r="I5821" i="1"/>
  <c r="I6078" i="1"/>
  <c r="I6129" i="1"/>
  <c r="I6633" i="1"/>
  <c r="I6631" i="1"/>
  <c r="I7453" i="1"/>
  <c r="I7451" i="1"/>
  <c r="I5622" i="1"/>
  <c r="I5902" i="1"/>
  <c r="I6157" i="1"/>
  <c r="I6265" i="1"/>
  <c r="I6472" i="1"/>
  <c r="I6474" i="1"/>
  <c r="I6481" i="1"/>
  <c r="I6479" i="1"/>
  <c r="I6586" i="1"/>
  <c r="I6644" i="1"/>
  <c r="I6646" i="1"/>
  <c r="I6822" i="1"/>
  <c r="I7460" i="1"/>
  <c r="I7458" i="1"/>
  <c r="I7485" i="1"/>
  <c r="I7487" i="1"/>
  <c r="I7522" i="1"/>
  <c r="I7893" i="1"/>
  <c r="I7891" i="1"/>
  <c r="I7413" i="1"/>
  <c r="I7415" i="1"/>
  <c r="I6934" i="1"/>
  <c r="I7397" i="1"/>
  <c r="I7395" i="1"/>
  <c r="I6942" i="1"/>
  <c r="I7467" i="1"/>
  <c r="I7931" i="1"/>
  <c r="I7775" i="1"/>
  <c r="I7795" i="1"/>
  <c r="I7871" i="1"/>
  <c r="I7922" i="1"/>
  <c r="I716" i="2"/>
  <c r="I718" i="2"/>
  <c r="I1886" i="2"/>
  <c r="I1888" i="2"/>
  <c r="I732" i="2"/>
  <c r="I734" i="2"/>
  <c r="I1921" i="2"/>
  <c r="I1919" i="2"/>
  <c r="I2245" i="2"/>
  <c r="I2247" i="2"/>
  <c r="I2262" i="2"/>
  <c r="I2260" i="2"/>
  <c r="I2270" i="2"/>
  <c r="I2272" i="2"/>
  <c r="I2314" i="2"/>
  <c r="I2316" i="2"/>
  <c r="I5440" i="2"/>
  <c r="I5438" i="2"/>
  <c r="I6670" i="2"/>
  <c r="I6672" i="2"/>
  <c r="I1929" i="2"/>
  <c r="I1927" i="2"/>
  <c r="I1981" i="2"/>
  <c r="I1983" i="2"/>
  <c r="I4385" i="2"/>
  <c r="I4387" i="2"/>
  <c r="I4463" i="2"/>
  <c r="I4461" i="2"/>
  <c r="I4607" i="2"/>
  <c r="I4609" i="2"/>
  <c r="I5667" i="2"/>
  <c r="I5669" i="2"/>
  <c r="I7576" i="2"/>
  <c r="I7578" i="2"/>
  <c r="I2006" i="2"/>
  <c r="I2008" i="2"/>
  <c r="I2337" i="2"/>
  <c r="I2335" i="2"/>
  <c r="I2449" i="2"/>
  <c r="I2447" i="2"/>
  <c r="I3227" i="2"/>
  <c r="I3229" i="2"/>
  <c r="I3246" i="2"/>
  <c r="I3248" i="2"/>
  <c r="I4474" i="2"/>
  <c r="I4476" i="2"/>
  <c r="I4691" i="2"/>
  <c r="I4689" i="2"/>
  <c r="I5391" i="2"/>
  <c r="I5393" i="2"/>
  <c r="I5971" i="2"/>
  <c r="I5969" i="2"/>
  <c r="I6095" i="2"/>
  <c r="I6097" i="2"/>
  <c r="I7076" i="2"/>
  <c r="I7074" i="2"/>
  <c r="I7253" i="2"/>
  <c r="I7251" i="2"/>
  <c r="I5935" i="2"/>
  <c r="I5933" i="2"/>
  <c r="I6160" i="2"/>
  <c r="I6158" i="2"/>
  <c r="I6256" i="2"/>
  <c r="I6254" i="2"/>
  <c r="I2182" i="2"/>
  <c r="I2184" i="2"/>
  <c r="I1909" i="2"/>
  <c r="I1907" i="2"/>
  <c r="I2421" i="2"/>
  <c r="I2419" i="2"/>
  <c r="I2485" i="2"/>
  <c r="I2483" i="2"/>
  <c r="I4301" i="2"/>
  <c r="I4299" i="2"/>
  <c r="I4422" i="2"/>
  <c r="I4424" i="2"/>
  <c r="I4642" i="2"/>
  <c r="I4640" i="2"/>
  <c r="I5204" i="2"/>
  <c r="I5202" i="2"/>
  <c r="I5272" i="2"/>
  <c r="I5270" i="2"/>
  <c r="I5512" i="2"/>
  <c r="I5514" i="2"/>
  <c r="I5600" i="2"/>
  <c r="I5602" i="2"/>
  <c r="I5800" i="2"/>
  <c r="I5802" i="2"/>
  <c r="I5895" i="2"/>
  <c r="I5893" i="2"/>
  <c r="I6039" i="2"/>
  <c r="I6037" i="2"/>
  <c r="I6320" i="2"/>
  <c r="I6318" i="2"/>
  <c r="I7816" i="2"/>
  <c r="I7818" i="2"/>
  <c r="I2428" i="2"/>
  <c r="I4561" i="2"/>
  <c r="I4570" i="2"/>
  <c r="I4572" i="2"/>
  <c r="I4594" i="2"/>
  <c r="I4592" i="2"/>
  <c r="I4715" i="2"/>
  <c r="I4713" i="2"/>
  <c r="I5211" i="2"/>
  <c r="I5213" i="2"/>
  <c r="I5223" i="2"/>
  <c r="I5225" i="2"/>
  <c r="I5295" i="2"/>
  <c r="I5293" i="2"/>
  <c r="I5319" i="2"/>
  <c r="I5317" i="2"/>
  <c r="I5420" i="2"/>
  <c r="I5418" i="2"/>
  <c r="I5696" i="2"/>
  <c r="I5694" i="2"/>
  <c r="I5719" i="2"/>
  <c r="I5721" i="2"/>
  <c r="I5849" i="2"/>
  <c r="I6291" i="2"/>
  <c r="I6293" i="2"/>
  <c r="I6375" i="2"/>
  <c r="I6373" i="2"/>
  <c r="I6394" i="2"/>
  <c r="I6396" i="2"/>
  <c r="I7786" i="2"/>
  <c r="I7803" i="2"/>
  <c r="I7805" i="2"/>
  <c r="I7842" i="2"/>
  <c r="I7864" i="2"/>
  <c r="I7862" i="2"/>
  <c r="G7866" i="2"/>
  <c r="I7866" i="2" s="1"/>
  <c r="I2400" i="2"/>
  <c r="I4618" i="2"/>
  <c r="I4620" i="2"/>
  <c r="I4653" i="2"/>
  <c r="I4651" i="2"/>
  <c r="I5279" i="2"/>
  <c r="I5277" i="2"/>
  <c r="I5327" i="2"/>
  <c r="I5329" i="2"/>
  <c r="I5624" i="2"/>
  <c r="I5626" i="2"/>
  <c r="H7866" i="2"/>
  <c r="I2328" i="2"/>
  <c r="I2372" i="2"/>
  <c r="I2391" i="2"/>
  <c r="I2440" i="2"/>
  <c r="I3255" i="2"/>
  <c r="I4540" i="2"/>
  <c r="I4662" i="2"/>
  <c r="I4664" i="2"/>
  <c r="I5547" i="2"/>
  <c r="I5549" i="2"/>
  <c r="I5736" i="2"/>
  <c r="I5738" i="2"/>
  <c r="I5818" i="2"/>
  <c r="I6188" i="2"/>
  <c r="I6186" i="2"/>
  <c r="I6741" i="2"/>
  <c r="I1936" i="2"/>
  <c r="I7852" i="2"/>
  <c r="I7850" i="2"/>
  <c r="I2203" i="2"/>
  <c r="I2344" i="2"/>
  <c r="I2363" i="2"/>
  <c r="I2412" i="2"/>
  <c r="I2456" i="2"/>
  <c r="I4498" i="2"/>
  <c r="I4500" i="2"/>
  <c r="I4507" i="2"/>
  <c r="I4527" i="2"/>
  <c r="I5468" i="2"/>
  <c r="I5470" i="2"/>
  <c r="I5531" i="2"/>
  <c r="I5529" i="2"/>
  <c r="I5902" i="2"/>
  <c r="I6206" i="2"/>
  <c r="I6231" i="2"/>
  <c r="I6229" i="2"/>
  <c r="I6337" i="2"/>
  <c r="I6442" i="2"/>
  <c r="I6440" i="2"/>
  <c r="I6471" i="2"/>
  <c r="I6473" i="2"/>
  <c r="I6787" i="2"/>
  <c r="I6789" i="2"/>
  <c r="I3260" i="2"/>
  <c r="I4481" i="2"/>
  <c r="I4515" i="2"/>
  <c r="I4671" i="2"/>
  <c r="I5235" i="2"/>
  <c r="I5237" i="2"/>
  <c r="I5340" i="2"/>
  <c r="I5338" i="2"/>
  <c r="I5346" i="2"/>
  <c r="I5400" i="2"/>
  <c r="I5402" i="2"/>
  <c r="I5563" i="2"/>
  <c r="I5561" i="2"/>
  <c r="I5703" i="2"/>
  <c r="I5701" i="2"/>
  <c r="I5980" i="2"/>
  <c r="I5978" i="2"/>
  <c r="I6109" i="2"/>
  <c r="I6121" i="2"/>
  <c r="I6489" i="2"/>
  <c r="I6503" i="2"/>
  <c r="I6501" i="2"/>
  <c r="I6542" i="2"/>
  <c r="I6540" i="2"/>
  <c r="I7269" i="2"/>
  <c r="I7267" i="2"/>
  <c r="I4698" i="2"/>
  <c r="I4696" i="2"/>
  <c r="I4707" i="2"/>
  <c r="I5636" i="2"/>
  <c r="I5634" i="2"/>
  <c r="I5751" i="2"/>
  <c r="I5749" i="2"/>
  <c r="I6050" i="2"/>
  <c r="I6060" i="2"/>
  <c r="I6058" i="2"/>
  <c r="I6067" i="2"/>
  <c r="I6069" i="2"/>
  <c r="I6167" i="2"/>
  <c r="I6165" i="2"/>
  <c r="I6519" i="2"/>
  <c r="I6521" i="2"/>
  <c r="I6703" i="2"/>
  <c r="I6701" i="2"/>
  <c r="I6710" i="2"/>
  <c r="I6712" i="2"/>
  <c r="I6727" i="2"/>
  <c r="I6729" i="2"/>
  <c r="I7396" i="2"/>
  <c r="I7394" i="2"/>
  <c r="I7436" i="2"/>
  <c r="I7434" i="2"/>
  <c r="I7644" i="2"/>
  <c r="I7642" i="2"/>
  <c r="I5538" i="2"/>
  <c r="I5570" i="2"/>
  <c r="I5304" i="2"/>
  <c r="I5302" i="2"/>
  <c r="I5357" i="2"/>
  <c r="I5477" i="2"/>
  <c r="I5858" i="2"/>
  <c r="I5869" i="2"/>
  <c r="I6329" i="2"/>
  <c r="I6814" i="2"/>
  <c r="I6812" i="2"/>
  <c r="I7340" i="2"/>
  <c r="I7338" i="2"/>
  <c r="I6550" i="2"/>
  <c r="I6552" i="2"/>
  <c r="I7317" i="2"/>
  <c r="I7319" i="2"/>
  <c r="I7744" i="2"/>
  <c r="I7742" i="2"/>
  <c r="I6571" i="2"/>
  <c r="I6569" i="2"/>
  <c r="I6751" i="2"/>
  <c r="I6749" i="2"/>
  <c r="I7280" i="2"/>
  <c r="I7282" i="2"/>
  <c r="I7686" i="2"/>
  <c r="I7704" i="2"/>
  <c r="I7702" i="2"/>
  <c r="I7779" i="2"/>
  <c r="I7777" i="2"/>
  <c r="I6509" i="2"/>
  <c r="I6557" i="2"/>
  <c r="I6821" i="2"/>
  <c r="I7291" i="2"/>
  <c r="I6404" i="2"/>
  <c r="I6720" i="2"/>
  <c r="I6797" i="2"/>
  <c r="I6828" i="2"/>
  <c r="I7300" i="2"/>
  <c r="I7307" i="2"/>
  <c r="I7711" i="2"/>
  <c r="I7709" i="2"/>
  <c r="I7834" i="2"/>
  <c r="I7826" i="2"/>
</calcChain>
</file>

<file path=xl/sharedStrings.xml><?xml version="1.0" encoding="utf-8"?>
<sst xmlns="http://schemas.openxmlformats.org/spreadsheetml/2006/main" count="63482" uniqueCount="6066">
  <si>
    <t>General Ledger Detail</t>
  </si>
  <si>
    <t>E.M MOORHEAD &amp; T.L MOORHEAD</t>
  </si>
  <si>
    <t>For the period 1 July 2023 to 30 June 2024</t>
  </si>
  <si>
    <t>Date</t>
  </si>
  <si>
    <t>Account Code</t>
  </si>
  <si>
    <t>Account Type</t>
  </si>
  <si>
    <t>Source</t>
  </si>
  <si>
    <t>Description</t>
  </si>
  <si>
    <t>Reference</t>
  </si>
  <si>
    <t>Debit</t>
  </si>
  <si>
    <t>Credit</t>
  </si>
  <si>
    <t>GST</t>
  </si>
  <si>
    <t>GST Rate</t>
  </si>
  <si>
    <t>GST Rate Name</t>
  </si>
  <si>
    <t>Bank</t>
  </si>
  <si>
    <t>Spend Money</t>
  </si>
  <si>
    <t>Warwick</t>
  </si>
  <si>
    <t>Warwick markets</t>
  </si>
  <si>
    <t>Bike tie downs</t>
  </si>
  <si>
    <t xml:space="preserve">Straps, locks for caravan, hat hooks. Warwick Bunnings </t>
  </si>
  <si>
    <t>Beer</t>
  </si>
  <si>
    <t xml:space="preserve">Harvey Norman Warwick, hand held mix master </t>
  </si>
  <si>
    <t>Cash</t>
  </si>
  <si>
    <t>Woolworths</t>
  </si>
  <si>
    <t>22000</t>
  </si>
  <si>
    <t>Current Liability</t>
  </si>
  <si>
    <t>Payable Invoice</t>
  </si>
  <si>
    <t>Glen Innes Severn Council</t>
  </si>
  <si>
    <t>Rates closed rds</t>
  </si>
  <si>
    <t>Rates Nimoola 23/24</t>
  </si>
  <si>
    <t>Rates GL 23/24</t>
  </si>
  <si>
    <t>Rates Tarloon 23/24</t>
  </si>
  <si>
    <t>Origin Energy</t>
  </si>
  <si>
    <t>Apr-Jul 23 GL A/C</t>
  </si>
  <si>
    <t>Telstra</t>
  </si>
  <si>
    <t>July 23 A/C</t>
  </si>
  <si>
    <t>Glen Innes Vet Hospital</t>
  </si>
  <si>
    <t>July 23 A/C general</t>
  </si>
  <si>
    <t>Campbells Fuel</t>
  </si>
  <si>
    <t>Doms Diesel</t>
  </si>
  <si>
    <t>norco</t>
  </si>
  <si>
    <t>Harvey Morris Motorcycles</t>
  </si>
  <si>
    <t>Say &amp; Co Rural #13732545</t>
  </si>
  <si>
    <t>Beef Breeding Services</t>
  </si>
  <si>
    <t>Inv77427</t>
  </si>
  <si>
    <t>Australian Wagyu Association</t>
  </si>
  <si>
    <t>Burnfoot Pastoral Co</t>
  </si>
  <si>
    <t>Inv2295</t>
  </si>
  <si>
    <t>Tenterfield</t>
  </si>
  <si>
    <t>105.98L on road Diesel- Work Ute - to Fernvale to deliver hay</t>
  </si>
  <si>
    <t>Glen Innes</t>
  </si>
  <si>
    <t>57.92L on road diesel - start trip north 2/7/23</t>
  </si>
  <si>
    <t>Goondiwindi</t>
  </si>
  <si>
    <t>40.98L on road diesel - Goondiwindi- trip north 2/7/23</t>
  </si>
  <si>
    <t>Mitchell QLD</t>
  </si>
  <si>
    <t>Major Mitchell caravan - 2/7/23</t>
  </si>
  <si>
    <t>Blackall QLD</t>
  </si>
  <si>
    <t>Illfracombe QLD</t>
  </si>
  <si>
    <t>2nights accommodation Illfracombe caravan park - trip north - 3-4/7/23</t>
  </si>
  <si>
    <t>Morven QLD</t>
  </si>
  <si>
    <t>Payable Payment</t>
  </si>
  <si>
    <t>Payment: Inverell motor cycles</t>
  </si>
  <si>
    <t>97.68L on road diesel- trip north - 3/7/23</t>
  </si>
  <si>
    <t>61.65L on road diesel- trip north 3/7/23</t>
  </si>
  <si>
    <t>Receive Money</t>
  </si>
  <si>
    <t>james &amp; Bianka</t>
  </si>
  <si>
    <t xml:space="preserve">PEPAM20231840681548 </t>
  </si>
  <si>
    <t>WLW Group</t>
  </si>
  <si>
    <t xml:space="preserve">PEPAM20231840663532 </t>
  </si>
  <si>
    <t>QBE Workers Comp</t>
  </si>
  <si>
    <t>Cloncurry Stockmans Challenge</t>
  </si>
  <si>
    <t xml:space="preserve">JEM &amp; Bee challenge noms Cloncurry </t>
  </si>
  <si>
    <t>Longreach QLD</t>
  </si>
  <si>
    <t>42.49L on road diesel- trip north - 4/7/23</t>
  </si>
  <si>
    <t>Breaky longreach 4/7/23</t>
  </si>
  <si>
    <t>Wheel chocks</t>
  </si>
  <si>
    <t>Food at qantas 4/7/23</t>
  </si>
  <si>
    <t xml:space="preserve">TLM earrings </t>
  </si>
  <si>
    <t>Hat hooks, thread tape, broom</t>
  </si>
  <si>
    <t>Winton QLD</t>
  </si>
  <si>
    <t>Breaky 5/7/23</t>
  </si>
  <si>
    <t>Stewarts Grain Trading</t>
  </si>
  <si>
    <t>Inv49501</t>
  </si>
  <si>
    <t>42.46L on road diesel- trip north - 5/7/23</t>
  </si>
  <si>
    <t>Kate Louise Moorhead</t>
  </si>
  <si>
    <t>Wages</t>
  </si>
  <si>
    <t>I-GEN123070600004438</t>
  </si>
  <si>
    <t>I-GEN123070600004439</t>
  </si>
  <si>
    <t>Julia Creek</t>
  </si>
  <si>
    <t xml:space="preserve">Diesel fuel container, paint, paint roller, screws </t>
  </si>
  <si>
    <t>Flinders Classic Challenge</t>
  </si>
  <si>
    <t>Resolution Life</t>
  </si>
  <si>
    <t>paypal</t>
  </si>
  <si>
    <t>68.11L on road diesel-trip north - 9/7/23</t>
  </si>
  <si>
    <t>Payment: G &amp; J Miller</t>
  </si>
  <si>
    <t xml:space="preserve">Inv - Corn Silage </t>
  </si>
  <si>
    <t>Inv2285</t>
  </si>
  <si>
    <t>Elantis</t>
  </si>
  <si>
    <t xml:space="preserve">PEPAM20231914923788 </t>
  </si>
  <si>
    <t>Mt Isa QLD</t>
  </si>
  <si>
    <t xml:space="preserve">Plumbing fittings, </t>
  </si>
  <si>
    <t xml:space="preserve">Multi grips </t>
  </si>
  <si>
    <t>Glen Innes 24hr Diesel</t>
  </si>
  <si>
    <t>Inv5481</t>
  </si>
  <si>
    <t>RMS E Toll</t>
  </si>
  <si>
    <t>Dan Smith Welding</t>
  </si>
  <si>
    <t>Inv60</t>
  </si>
  <si>
    <t>Inv2287</t>
  </si>
  <si>
    <t>JEM hand allergy stuff</t>
  </si>
  <si>
    <t>apple</t>
  </si>
  <si>
    <t>Starlink</t>
  </si>
  <si>
    <t>Ben Clark</t>
  </si>
  <si>
    <t>Inv47</t>
  </si>
  <si>
    <t>AQHA</t>
  </si>
  <si>
    <t>Membership renewal</t>
  </si>
  <si>
    <t>144.62L plus 284.24L on road diesel - Volvo and GR</t>
  </si>
  <si>
    <t xml:space="preserve">PEPAM20231988573247 </t>
  </si>
  <si>
    <t>IPStar</t>
  </si>
  <si>
    <t xml:space="preserve">PEPAM20231988890800 </t>
  </si>
  <si>
    <t>Inv46</t>
  </si>
  <si>
    <t xml:space="preserve">Breaky Julia Creek 17-7-23 on way to Hughenden </t>
  </si>
  <si>
    <t>Dinner with clients Julia creek pub</t>
  </si>
  <si>
    <t>Payment: Telstra</t>
  </si>
  <si>
    <t>June 23 A/C</t>
  </si>
  <si>
    <t>Payment: Dan Smith Welding</t>
  </si>
  <si>
    <t>Marsh Advantage Insurance</t>
  </si>
  <si>
    <t>Inv021-411083</t>
  </si>
  <si>
    <t>Richmond QLD</t>
  </si>
  <si>
    <t>61.19L on road diesel Richmond $185.9 cheap</t>
  </si>
  <si>
    <t>Hughenden QLD</t>
  </si>
  <si>
    <t xml:space="preserve">2xwater troughs </t>
  </si>
  <si>
    <t>I-GEN123072000004656</t>
  </si>
  <si>
    <t>I-GEN123072000004657</t>
  </si>
  <si>
    <t xml:space="preserve">Lunch Richmond - on way to Hughenden, visited Eric Slacksmith place on the way. </t>
  </si>
  <si>
    <t>Trough fittings</t>
  </si>
  <si>
    <t>Qantas</t>
  </si>
  <si>
    <t xml:space="preserve">KLM flight to bris </t>
  </si>
  <si>
    <t>Scott flight to bris</t>
  </si>
  <si>
    <t>Payment: Elders</t>
  </si>
  <si>
    <t>1st installment</t>
  </si>
  <si>
    <t>MCA Motorcycles</t>
  </si>
  <si>
    <t>Ref230264</t>
  </si>
  <si>
    <t>Martin Building &amp; Maintenance</t>
  </si>
  <si>
    <t>Inv1021</t>
  </si>
  <si>
    <t>ref 2112/603469</t>
  </si>
  <si>
    <t>NRMA</t>
  </si>
  <si>
    <t>KLM Prado Comprehensive</t>
  </si>
  <si>
    <t>25.77L on road diesel - 23/7/23 - $1.99/L</t>
  </si>
  <si>
    <t xml:space="preserve">Rhodesgrass big square Flinders Challenge </t>
  </si>
  <si>
    <t>Payment: MCA Motorcycles</t>
  </si>
  <si>
    <t>Deposit</t>
  </si>
  <si>
    <t>May-July 23 A/C tarloon</t>
  </si>
  <si>
    <t>Inv48</t>
  </si>
  <si>
    <t>30.17L on road diesel- 24/7/23 $2.16.5 $/L</t>
  </si>
  <si>
    <t>80.97L on road diesel - 24/7/23 $1.879 $/L</t>
  </si>
  <si>
    <t>Augathella QLD</t>
  </si>
  <si>
    <t>51.46L on road diesel Augathella to Noel’s $1.99.9/L</t>
  </si>
  <si>
    <t xml:space="preserve">Lunch Blackall with client. </t>
  </si>
  <si>
    <t>Commonwealth Bank MasterCard</t>
  </si>
  <si>
    <t>Kate Prado</t>
  </si>
  <si>
    <t xml:space="preserve">PEPGD20232064051062 </t>
  </si>
  <si>
    <t>Payment: Martin Building &amp; Maintenance</t>
  </si>
  <si>
    <t>Armidale Regional Council</t>
  </si>
  <si>
    <t>Armidale Rates 23/24</t>
  </si>
  <si>
    <t>50.56L on road diesel- 26/7/23 - 1.94/L</t>
  </si>
  <si>
    <t>Mungindi</t>
  </si>
  <si>
    <t xml:space="preserve"> 70L on road diesel- 26/7/23 - $1.839/L</t>
  </si>
  <si>
    <t>Moree</t>
  </si>
  <si>
    <t xml:space="preserve">Dinner trip home from Mitchell </t>
  </si>
  <si>
    <t>AGCO FINANCE P/...</t>
  </si>
  <si>
    <t xml:space="preserve">PEPAM20232086056103 </t>
  </si>
  <si>
    <t>Payment: WLW Group</t>
  </si>
  <si>
    <t>Inv40895 KLM</t>
  </si>
  <si>
    <t>Super Choice</t>
  </si>
  <si>
    <t xml:space="preserve">PEPAM20232096959481 </t>
  </si>
  <si>
    <t>Payment: Ben Clark</t>
  </si>
  <si>
    <t>Bunnings</t>
  </si>
  <si>
    <t xml:space="preserve">Fire extinguisher for side by side </t>
  </si>
  <si>
    <t>Coffs Harbour</t>
  </si>
  <si>
    <t xml:space="preserve">Morning tea, Coffs Harbour Zarraffas </t>
  </si>
  <si>
    <t>Officeworks</t>
  </si>
  <si>
    <t>Staples</t>
  </si>
  <si>
    <t>Payment: Ramage Engineering</t>
  </si>
  <si>
    <t>Inv19523</t>
  </si>
  <si>
    <t>Payment: norco</t>
  </si>
  <si>
    <t>Payment: BSC</t>
  </si>
  <si>
    <t>june 23 A/C</t>
  </si>
  <si>
    <t>Payment: Grazag</t>
  </si>
  <si>
    <t>Payment: Doms Diesel</t>
  </si>
  <si>
    <t>June A/C 23</t>
  </si>
  <si>
    <t>Payment: Say &amp; Co Rural #13732545</t>
  </si>
  <si>
    <t>Payment: Beef Breeding Services</t>
  </si>
  <si>
    <t>Payment: Glen Innes Vet Hospital</t>
  </si>
  <si>
    <t>June A/C 3 horse</t>
  </si>
  <si>
    <t>June A/C 23 general</t>
  </si>
  <si>
    <t>Payment: RJ &amp; KA Hammond</t>
  </si>
  <si>
    <t>Payment: Tyrepower</t>
  </si>
  <si>
    <t>Payment: SuperMoto</t>
  </si>
  <si>
    <t>Payment: Hicks Timber &amp; Building Supplies</t>
  </si>
  <si>
    <t>Payment: Marsh Advantage Insurance</t>
  </si>
  <si>
    <t>Payment: AQHA</t>
  </si>
  <si>
    <t>April/May 23 A/C</t>
  </si>
  <si>
    <t>Payment: Highland Automotive</t>
  </si>
  <si>
    <t>Payment: NRMA</t>
  </si>
  <si>
    <t>Inv 49</t>
  </si>
  <si>
    <t>Kenway &amp; Clark</t>
  </si>
  <si>
    <t>Inv699121</t>
  </si>
  <si>
    <t>Inv2291</t>
  </si>
  <si>
    <t>Payment: iCare</t>
  </si>
  <si>
    <t>Annual premium</t>
  </si>
  <si>
    <t>Yearly wall planner</t>
  </si>
  <si>
    <t xml:space="preserve">PEPAM20232127543043 </t>
  </si>
  <si>
    <t xml:space="preserve">PEPAM20232127404199 </t>
  </si>
  <si>
    <t>Suncorp</t>
  </si>
  <si>
    <t>NSW RAA</t>
  </si>
  <si>
    <t>TOYOTA FINANCE</t>
  </si>
  <si>
    <t xml:space="preserve">PEPAM20232127410065 </t>
  </si>
  <si>
    <t>Merchant Fee</t>
  </si>
  <si>
    <t xml:space="preserve">PEPAM20232138427614 </t>
  </si>
  <si>
    <t>Nationwide Artificial Breeders</t>
  </si>
  <si>
    <t>Inv111200</t>
  </si>
  <si>
    <t>Bidfood</t>
  </si>
  <si>
    <t>InvI59890132</t>
  </si>
  <si>
    <t>Policy:21A0825492</t>
  </si>
  <si>
    <t>Hicks Timber &amp; Building Supplies</t>
  </si>
  <si>
    <t>August 23 A/C</t>
  </si>
  <si>
    <t>August 23 A/C horse</t>
  </si>
  <si>
    <t>Inv2299</t>
  </si>
  <si>
    <t>August A/C 23</t>
  </si>
  <si>
    <t>ATO</t>
  </si>
  <si>
    <t>April-June BAS 1st install</t>
  </si>
  <si>
    <t>April-June BAS 2nd install</t>
  </si>
  <si>
    <t>BSC</t>
  </si>
  <si>
    <t>Payment: Bidfood</t>
  </si>
  <si>
    <t>Inv2293</t>
  </si>
  <si>
    <t>Payment: Mayura</t>
  </si>
  <si>
    <t>Inv7055</t>
  </si>
  <si>
    <t>2nd installment</t>
  </si>
  <si>
    <t>I-GEN123080300004698</t>
  </si>
  <si>
    <t>I-GEN123080300004699</t>
  </si>
  <si>
    <t>D &amp; R Applekamp</t>
  </si>
  <si>
    <t>Inv0753</t>
  </si>
  <si>
    <t xml:space="preserve">Way to Brisbane for ACA meeting </t>
  </si>
  <si>
    <t>Aratula</t>
  </si>
  <si>
    <t xml:space="preserve">55.54L on road diesel GR Sport. $1.899/L. To Brisbane ACA meeting </t>
  </si>
  <si>
    <t>Brisbane</t>
  </si>
  <si>
    <t xml:space="preserve">Taxi Brisbane ACA meeting </t>
  </si>
  <si>
    <t xml:space="preserve">Brisbane ACA meeting </t>
  </si>
  <si>
    <t>Stanthorpe</t>
  </si>
  <si>
    <t xml:space="preserve">Lunch trip home from ACA meeting </t>
  </si>
  <si>
    <t>12000J</t>
  </si>
  <si>
    <t>Current Asset</t>
  </si>
  <si>
    <t>Receivable Invoice</t>
  </si>
  <si>
    <t>MH &amp; NK Woodhouse</t>
  </si>
  <si>
    <t>INV-0111</t>
  </si>
  <si>
    <t>McCormack Livestock &amp; Property</t>
  </si>
  <si>
    <t>Inv10</t>
  </si>
  <si>
    <t>Journey to Create</t>
  </si>
  <si>
    <t>Inverell</t>
  </si>
  <si>
    <t xml:space="preserve">EMM inverell to look at hfrs Caine </t>
  </si>
  <si>
    <t>Uralla</t>
  </si>
  <si>
    <t>67.12L on road diesel $1.965/L. Work Ute to Tamworth to pick up Polaris general</t>
  </si>
  <si>
    <t>Black Mt Nursery</t>
  </si>
  <si>
    <t xml:space="preserve">274.28L on road diesel Volvo. $1.965/L. Bull swap Burnfoot </t>
  </si>
  <si>
    <t>Carroll</t>
  </si>
  <si>
    <t xml:space="preserve">92.31L on road diesel Volvo. $1.949/L. Bull swap Burnfoot </t>
  </si>
  <si>
    <t>suncorp Seeder</t>
  </si>
  <si>
    <t xml:space="preserve">PEPGD20232235447465 </t>
  </si>
  <si>
    <t>suncorp Ute</t>
  </si>
  <si>
    <t xml:space="preserve">PEPGD20232235447469 </t>
  </si>
  <si>
    <t>suncorp Forage Waggon</t>
  </si>
  <si>
    <t>Tomingley NSW</t>
  </si>
  <si>
    <t>Payment: Origin Energy</t>
  </si>
  <si>
    <t>D ncorp</t>
  </si>
  <si>
    <t xml:space="preserve">DIRECT DEBIT Suncorp-Metway 011772903                                                                                                                                                                                                                          </t>
  </si>
  <si>
    <t>suncorp loan</t>
  </si>
  <si>
    <t xml:space="preserve">DIRECT DEBIT Suncorp-Metway 011772911                                                                                                                                                                                                                          </t>
  </si>
  <si>
    <t>Bank Transfer</t>
  </si>
  <si>
    <t>Bank Transfer from Suncorp Overdraft -  123 466 132  to CBA Credit Card</t>
  </si>
  <si>
    <t>July 23 Account</t>
  </si>
  <si>
    <t>Stocktrans</t>
  </si>
  <si>
    <t>Office Works Tamworth</t>
  </si>
  <si>
    <t>Whiteboard for office</t>
  </si>
  <si>
    <t>Tamworth</t>
  </si>
  <si>
    <t xml:space="preserve">Screws and mud guard washers for cattle feed troughs. Konnect Tamworth </t>
  </si>
  <si>
    <t>Lunch TLM collect Polaris general</t>
  </si>
  <si>
    <t>Forbes</t>
  </si>
  <si>
    <t xml:space="preserve">Food bull swap Burnfoot </t>
  </si>
  <si>
    <t>Dubbo</t>
  </si>
  <si>
    <t>TLM to Grafton to collect nitrogen to brand foals</t>
  </si>
  <si>
    <t>Shoehorse</t>
  </si>
  <si>
    <t>2x Jose bags</t>
  </si>
  <si>
    <t>Pinnaroo SA</t>
  </si>
  <si>
    <t>Balranald</t>
  </si>
  <si>
    <t xml:space="preserve">101.78L + 79.87L on road diesel Volvo. $1.939/L Bull swap Burnfoot </t>
  </si>
  <si>
    <t>South Australia</t>
  </si>
  <si>
    <t xml:space="preserve">104.10L on road diesel Volvo. Wagyu bulls swap burnfoot. </t>
  </si>
  <si>
    <t xml:space="preserve">110.85L + 97.15L on road road diesel Volvo. $1.939/L. Bull swap Burnfoot </t>
  </si>
  <si>
    <t>West Wyalong</t>
  </si>
  <si>
    <t>Moonbi</t>
  </si>
  <si>
    <t>Food Burnfoot bull swap</t>
  </si>
  <si>
    <t>Gilgandra</t>
  </si>
  <si>
    <t>Stockyard Pastoral Pty Ltd</t>
  </si>
  <si>
    <t>INV-0112</t>
  </si>
  <si>
    <t>RYZA</t>
  </si>
  <si>
    <t>INV-0113</t>
  </si>
  <si>
    <t>Newsome Agriculture</t>
  </si>
  <si>
    <t>Inv520</t>
  </si>
  <si>
    <t xml:space="preserve">118.18L + 75.07L on road diesel Volvo. $1.969/L. Bull swap Burnfoot </t>
  </si>
  <si>
    <t>suncorp Cat Loader</t>
  </si>
  <si>
    <t xml:space="preserve">PEPGD20232266201943 </t>
  </si>
  <si>
    <t xml:space="preserve">PEPAM20232266509074 </t>
  </si>
  <si>
    <t xml:space="preserve">PEPAM20232277723036 </t>
  </si>
  <si>
    <t>Bupa</t>
  </si>
  <si>
    <t>Tamworth Gastroenterology</t>
  </si>
  <si>
    <t>Inv53755</t>
  </si>
  <si>
    <t>Chemist items</t>
  </si>
  <si>
    <t>I-GEN123081700004822</t>
  </si>
  <si>
    <t>I-GEN123081700004823</t>
  </si>
  <si>
    <t>Payment: Burnfoot Pastoral Co</t>
  </si>
  <si>
    <t>Same Day Granny Flats</t>
  </si>
  <si>
    <t>OD3837</t>
  </si>
  <si>
    <t>Inv021-423712</t>
  </si>
  <si>
    <t>Receivable Payment</t>
  </si>
  <si>
    <t>Payment: MH &amp; NK Woodhouse</t>
  </si>
  <si>
    <t>Ag Quip</t>
  </si>
  <si>
    <t xml:space="preserve">Welding gloves </t>
  </si>
  <si>
    <t>RB Sellars</t>
  </si>
  <si>
    <t xml:space="preserve">TLM protective clothing </t>
  </si>
  <si>
    <t>Horsley Wholesale</t>
  </si>
  <si>
    <t>Feed dippers</t>
  </si>
  <si>
    <t>Pursegloves Clothing</t>
  </si>
  <si>
    <t>EMM work jeans</t>
  </si>
  <si>
    <t>Payment: Same Day Granny Flats</t>
  </si>
  <si>
    <t>Breaky, to gunnedah to get workers cabin</t>
  </si>
  <si>
    <t>Marsh Carney</t>
  </si>
  <si>
    <t xml:space="preserve">TLM sunglasses </t>
  </si>
  <si>
    <t xml:space="preserve">JEM &amp; TLM LUNCH TRIP HOME CABIN  gunnedah. </t>
  </si>
  <si>
    <t xml:space="preserve">PEPAM20232374303962 </t>
  </si>
  <si>
    <t>suncorp ABS trailer</t>
  </si>
  <si>
    <t xml:space="preserve">PEPGD20232373915165 </t>
  </si>
  <si>
    <t xml:space="preserve">PEPGD20232373915167 </t>
  </si>
  <si>
    <t>3rd installment</t>
  </si>
  <si>
    <t>Payment: RYZA</t>
  </si>
  <si>
    <t xml:space="preserve">JEM iPad. </t>
  </si>
  <si>
    <t xml:space="preserve">L300 on road diesel </t>
  </si>
  <si>
    <t>Wooli</t>
  </si>
  <si>
    <t>Payment: Glen Innes Severn Council</t>
  </si>
  <si>
    <t>Wise Ag</t>
  </si>
  <si>
    <t>Inv201</t>
  </si>
  <si>
    <t>New England Toyota</t>
  </si>
  <si>
    <t>Service L300 GR plus new cabin filter, rodent damage</t>
  </si>
  <si>
    <t xml:space="preserve">PEPAM20232426441834 </t>
  </si>
  <si>
    <t xml:space="preserve">PEPAM20232426484800 </t>
  </si>
  <si>
    <t>Payment: Newsome Agriculture</t>
  </si>
  <si>
    <t>Payment: D &amp; R Applekamp</t>
  </si>
  <si>
    <t>Payment: Kenway &amp; Clark</t>
  </si>
  <si>
    <t>Payment: Campbells Fuel</t>
  </si>
  <si>
    <t>Payment: Harvey Morris Motorcycles</t>
  </si>
  <si>
    <t>Payment: GEM Equine Therapy</t>
  </si>
  <si>
    <t>Inv36</t>
  </si>
  <si>
    <t>Payment: Hec's Small Motor Klinic</t>
  </si>
  <si>
    <t>Inv82</t>
  </si>
  <si>
    <t>Payment: Graydon's Amcal Chemist</t>
  </si>
  <si>
    <t>A/C1089</t>
  </si>
  <si>
    <t>Payment: Stewarts Grain Trading</t>
  </si>
  <si>
    <t>Payment: Australian Wagyu Association</t>
  </si>
  <si>
    <t>Payment: AgriWebb</t>
  </si>
  <si>
    <t>Inv38518</t>
  </si>
  <si>
    <t>I-GEN123083100032651</t>
  </si>
  <si>
    <t>I-GEN123083100032652</t>
  </si>
  <si>
    <t>Payment: Armidale Regional Council</t>
  </si>
  <si>
    <t>Payment: McCormack Livestock &amp; Property</t>
  </si>
  <si>
    <t>AgriWebb</t>
  </si>
  <si>
    <t>Local Land Services</t>
  </si>
  <si>
    <t>Inv4000557217</t>
  </si>
  <si>
    <t>ASH</t>
  </si>
  <si>
    <t xml:space="preserve">Membership renewal </t>
  </si>
  <si>
    <t>Circlebar Midori</t>
  </si>
  <si>
    <t>North Star</t>
  </si>
  <si>
    <t>EMM to Roma with Nicolas Morgan bull</t>
  </si>
  <si>
    <t>185.64L on road diesel. $2.069$/L  EMM to Roma with bull</t>
  </si>
  <si>
    <t>Roma</t>
  </si>
  <si>
    <t>EMM to Roma with Nicolas Morgan bull, dinner</t>
  </si>
  <si>
    <t>138.31L on road diesel Volvo. 2.089$/L EMM to Roma with Nicolas Morgan bull</t>
  </si>
  <si>
    <t>Grazag</t>
  </si>
  <si>
    <t>Sept 23 A/C</t>
  </si>
  <si>
    <t>Inv3159</t>
  </si>
  <si>
    <t>Inv2310</t>
  </si>
  <si>
    <t>B &amp; B Machinery</t>
  </si>
  <si>
    <t>Dashas Hardware</t>
  </si>
  <si>
    <t>Sept 23 A/C general</t>
  </si>
  <si>
    <t>Graydon's Amcal Chemist</t>
  </si>
  <si>
    <t>Sept A/C 23</t>
  </si>
  <si>
    <t>Ramage Engineering</t>
  </si>
  <si>
    <t>Inv19760</t>
  </si>
  <si>
    <t>Tyrepower</t>
  </si>
  <si>
    <t>Oct 23 A/C</t>
  </si>
  <si>
    <t xml:space="preserve">PEPAM20232448183528 </t>
  </si>
  <si>
    <t xml:space="preserve">PEPAM20232448431050 </t>
  </si>
  <si>
    <t>Grafton</t>
  </si>
  <si>
    <t xml:space="preserve">Umma bday present </t>
  </si>
  <si>
    <t xml:space="preserve">Dan Murphy Father’s Day </t>
  </si>
  <si>
    <t>Shoof</t>
  </si>
  <si>
    <t>Hand muller plus extra bottles</t>
  </si>
  <si>
    <t>Payment: Journey to Create</t>
  </si>
  <si>
    <t>E703862SWITCH  00999</t>
  </si>
  <si>
    <t>East Coast Stockfeeds</t>
  </si>
  <si>
    <t>Inv74631</t>
  </si>
  <si>
    <t>River Gum Eggs Fruit</t>
  </si>
  <si>
    <t>Payment: Stockyard Pastoral Pty Ltd</t>
  </si>
  <si>
    <t>Fuel</t>
  </si>
  <si>
    <t>INV-0114</t>
  </si>
  <si>
    <t>Payment: Tamworth Gastroenterology</t>
  </si>
  <si>
    <t>Armitage &amp; Buckley</t>
  </si>
  <si>
    <t>InvMOORHE00006779</t>
  </si>
  <si>
    <t>Payment: ATO</t>
  </si>
  <si>
    <t>Guyra</t>
  </si>
  <si>
    <t xml:space="preserve">IGA </t>
  </si>
  <si>
    <t xml:space="preserve">IGA - beer </t>
  </si>
  <si>
    <t>Payment: East Coast Stockfeeds</t>
  </si>
  <si>
    <t>Inv2300</t>
  </si>
  <si>
    <t>Inv 51</t>
  </si>
  <si>
    <t>Webjet</t>
  </si>
  <si>
    <t>EMM flight</t>
  </si>
  <si>
    <t>Inverell Campdraft</t>
  </si>
  <si>
    <t>Inv057774</t>
  </si>
  <si>
    <t>Coffs and Moonee Medical Centre</t>
  </si>
  <si>
    <t>Morning tea TLM skin app</t>
  </si>
  <si>
    <t>TLM skin app</t>
  </si>
  <si>
    <t>Moonee</t>
  </si>
  <si>
    <t>Nursery - tomato plants</t>
  </si>
  <si>
    <t>Medicare</t>
  </si>
  <si>
    <t>Payment: Grahams Precast Concrete</t>
  </si>
  <si>
    <t>Inv12426</t>
  </si>
  <si>
    <t>Grahams Precast Concrete</t>
  </si>
  <si>
    <t>Inv58853247</t>
  </si>
  <si>
    <t>condamine Campdraft</t>
  </si>
  <si>
    <t>ref11740458</t>
  </si>
  <si>
    <t>I-GEN123091400004771</t>
  </si>
  <si>
    <t>I-GEN123091400004772</t>
  </si>
  <si>
    <t>Armidale</t>
  </si>
  <si>
    <t>Casino</t>
  </si>
  <si>
    <t>78.64L on road diesel. $2.159/L. To Kyogle to get septic tank.</t>
  </si>
  <si>
    <t xml:space="preserve">PEPAM20232586872353 </t>
  </si>
  <si>
    <t>Hubbard Hire</t>
  </si>
  <si>
    <t>Inv1583197</t>
  </si>
  <si>
    <t>Inv52</t>
  </si>
  <si>
    <t>Allianz</t>
  </si>
  <si>
    <t xml:space="preserve">OCT 23 - OCT 24 </t>
  </si>
  <si>
    <t>Impact sockets, fly screen, gas burner, shelving</t>
  </si>
  <si>
    <t>9kg gas swap and go</t>
  </si>
  <si>
    <t>Coles</t>
  </si>
  <si>
    <t xml:space="preserve">PEPAM20232617566664 </t>
  </si>
  <si>
    <t>Payment: Ridley</t>
  </si>
  <si>
    <t>C27151</t>
  </si>
  <si>
    <t>1st install</t>
  </si>
  <si>
    <t>Ridley</t>
  </si>
  <si>
    <t>Ballina Hot Water Specialists</t>
  </si>
  <si>
    <t>Inv7581</t>
  </si>
  <si>
    <t>smeatons</t>
  </si>
  <si>
    <t>August 23 Account</t>
  </si>
  <si>
    <t>Payment: Ballina Hot Water Specialists</t>
  </si>
  <si>
    <t>Payment: Hubbard Hire</t>
  </si>
  <si>
    <t>Lunch with KLM. Tamworth to get rumevite for feed</t>
  </si>
  <si>
    <t xml:space="preserve">Poly fittings for cabin, 2” cam lock fittings for hydrant </t>
  </si>
  <si>
    <t xml:space="preserve">Cupboards laundry </t>
  </si>
  <si>
    <t>Sydney tools, impact socket, multi grips, stiltsons</t>
  </si>
  <si>
    <t>Harvey Norman</t>
  </si>
  <si>
    <t>KLM steam mop</t>
  </si>
  <si>
    <t>TLM medical</t>
  </si>
  <si>
    <t>Bonds, bee bra</t>
  </si>
  <si>
    <t xml:space="preserve">Pest control </t>
  </si>
  <si>
    <t>Payment: Webjet</t>
  </si>
  <si>
    <t xml:space="preserve">Bunnings JEM laundry </t>
  </si>
  <si>
    <t>Aldi</t>
  </si>
  <si>
    <t>The Food Prep Group</t>
  </si>
  <si>
    <t>Payment: The Food Prep Group</t>
  </si>
  <si>
    <t>Bing Lee</t>
  </si>
  <si>
    <t>KLM bday</t>
  </si>
  <si>
    <t>Dan Murphys</t>
  </si>
  <si>
    <t>Sept AC 23</t>
  </si>
  <si>
    <t xml:space="preserve">OCT ACC </t>
  </si>
  <si>
    <t>Spunky Specs</t>
  </si>
  <si>
    <t>interest</t>
  </si>
  <si>
    <t>Breaky with clients</t>
  </si>
  <si>
    <t xml:space="preserve">PEPGD20232682377771 </t>
  </si>
  <si>
    <t>Ben Clarke</t>
  </si>
  <si>
    <t>Country Auctions</t>
  </si>
  <si>
    <t>Inv7602</t>
  </si>
  <si>
    <t>Payment: Country Auctions</t>
  </si>
  <si>
    <t>St George</t>
  </si>
  <si>
    <t>47.42L on road diesel. St George trip home with Kate to Julia creek. $2.239/L</t>
  </si>
  <si>
    <t>Tambo</t>
  </si>
  <si>
    <t>53.87L on road diesel. $2.289/L. KLM Julia creek</t>
  </si>
  <si>
    <t>Dinner KLM</t>
  </si>
  <si>
    <t xml:space="preserve">PEPAM20232704388287 </t>
  </si>
  <si>
    <t xml:space="preserve">VV12309260005935766 </t>
  </si>
  <si>
    <t>InvSI00003272</t>
  </si>
  <si>
    <t>MCDONALDS MOREE MOREE</t>
  </si>
  <si>
    <t>Moree Breaky with KLM</t>
  </si>
  <si>
    <t>Payment: Inverell Campdraft</t>
  </si>
  <si>
    <t>Breaky KLM</t>
  </si>
  <si>
    <t>I-GEN123092800004809</t>
  </si>
  <si>
    <t>I-GEN123092800004810</t>
  </si>
  <si>
    <t>Payment: Stocktrans</t>
  </si>
  <si>
    <t>Inv49816</t>
  </si>
  <si>
    <t>Payment: Glen Innes 24hr Diesel</t>
  </si>
  <si>
    <t>Inv5293</t>
  </si>
  <si>
    <t>Inv5472</t>
  </si>
  <si>
    <t>Payment: condamine Campdraft</t>
  </si>
  <si>
    <t>Payment: Armitage &amp; Buckley</t>
  </si>
  <si>
    <t>Sharmans Machinery</t>
  </si>
  <si>
    <t>OCT 23 A/C</t>
  </si>
  <si>
    <t xml:space="preserve">OCT AC </t>
  </si>
  <si>
    <t xml:space="preserve">PEPAM20232756843739 </t>
  </si>
  <si>
    <t xml:space="preserve">PEPAM20232756729189 </t>
  </si>
  <si>
    <t xml:space="preserve">PEPAM20232756723095 </t>
  </si>
  <si>
    <t>Warwick Campdraft &amp; Rodeo</t>
  </si>
  <si>
    <t>11751605</t>
  </si>
  <si>
    <t xml:space="preserve">156701 INV </t>
  </si>
  <si>
    <t>Light and starter</t>
  </si>
  <si>
    <t xml:space="preserve">Groceries </t>
  </si>
  <si>
    <t>AVIS</t>
  </si>
  <si>
    <t>Step drill and bolt</t>
  </si>
  <si>
    <t xml:space="preserve">TLM glen Elgin trophy, clock movements </t>
  </si>
  <si>
    <t xml:space="preserve">PEPAM20232791336420 </t>
  </si>
  <si>
    <t>JM Air Conditioning</t>
  </si>
  <si>
    <t>Inv579</t>
  </si>
  <si>
    <t>Hardware store</t>
  </si>
  <si>
    <t>Payment: Warwick Campdraft &amp; Rodeo</t>
  </si>
  <si>
    <t>Payment: Danny Steer</t>
  </si>
  <si>
    <t>Inv0195</t>
  </si>
  <si>
    <t>Danny Steer</t>
  </si>
  <si>
    <t>Inv021-439430</t>
  </si>
  <si>
    <t>Whiteleys Transport</t>
  </si>
  <si>
    <t>INV47762</t>
  </si>
  <si>
    <t>Payment: MA, DM , CA &amp; KA Johnson</t>
  </si>
  <si>
    <t>INV-0130</t>
  </si>
  <si>
    <t>MA, DM , CA &amp; KA Johnson</t>
  </si>
  <si>
    <t>Hay</t>
  </si>
  <si>
    <t>I-GEN123101200004722</t>
  </si>
  <si>
    <t>I-GEN123101200004723</t>
  </si>
  <si>
    <t>Roberts Haulage</t>
  </si>
  <si>
    <t>Router and bit</t>
  </si>
  <si>
    <t>Rangoon Energy Park</t>
  </si>
  <si>
    <t>Vac seal bags for meat</t>
  </si>
  <si>
    <t xml:space="preserve">PEPAM20232907175803 </t>
  </si>
  <si>
    <t>Clarenza Pastoral</t>
  </si>
  <si>
    <t>VISA PURCHASE NRMA MOTORING LTD SYDNEY OLYMP 16/10 AU AUD</t>
  </si>
  <si>
    <t>Payment: Clarenza Pastoral</t>
  </si>
  <si>
    <t>Cressbank Cattle Company</t>
  </si>
  <si>
    <t>Bull Purchase</t>
  </si>
  <si>
    <t>Morning tea, EMM t coffs</t>
  </si>
  <si>
    <t xml:space="preserve">Nursery </t>
  </si>
  <si>
    <t xml:space="preserve">TLM chemist </t>
  </si>
  <si>
    <t>Router bits</t>
  </si>
  <si>
    <t>Tap fittings house</t>
  </si>
  <si>
    <t>Sydney Tools</t>
  </si>
  <si>
    <t>Router bit, sanding pads</t>
  </si>
  <si>
    <t>INV-0115</t>
  </si>
  <si>
    <t>The Premier Store</t>
  </si>
  <si>
    <t xml:space="preserve">VV12310170005935766 </t>
  </si>
  <si>
    <t>Gas</t>
  </si>
  <si>
    <t>Payment: Cressbank Cattle Company</t>
  </si>
  <si>
    <t>INV-0116</t>
  </si>
  <si>
    <t xml:space="preserve">VV12310200005935766 </t>
  </si>
  <si>
    <t>Bank Transfer from Suncorp Overdraft #6132  to CBA Credit Card #9219</t>
  </si>
  <si>
    <t>OAP0000001818  00111</t>
  </si>
  <si>
    <t>Payment: Wise Ag</t>
  </si>
  <si>
    <t>INV-0131</t>
  </si>
  <si>
    <t>WJ Mclennan</t>
  </si>
  <si>
    <t xml:space="preserve">Hay Sales </t>
  </si>
  <si>
    <t>fetch hay</t>
  </si>
  <si>
    <t>Glen Elgin Sports Club</t>
  </si>
  <si>
    <t>060884</t>
  </si>
  <si>
    <t>New England Waste</t>
  </si>
  <si>
    <t>Inv15066</t>
  </si>
  <si>
    <t>Inv200</t>
  </si>
  <si>
    <t>Jason Campbell</t>
  </si>
  <si>
    <t>Carbatec</t>
  </si>
  <si>
    <t>cas</t>
  </si>
  <si>
    <t>Hammeroo</t>
  </si>
  <si>
    <t xml:space="preserve">PEPGD20232981770343 </t>
  </si>
  <si>
    <t>I-GEN123102600004808</t>
  </si>
  <si>
    <t>I-GEN123102600004809</t>
  </si>
  <si>
    <t xml:space="preserve">PEPAM20233003698177 </t>
  </si>
  <si>
    <t>KFC</t>
  </si>
  <si>
    <t>Wyatt Artificial Breeding Services</t>
  </si>
  <si>
    <t>INV47924</t>
  </si>
  <si>
    <t>Payment: Glen Elgin Sports Club</t>
  </si>
  <si>
    <t>Inv036</t>
  </si>
  <si>
    <t>Payment: Local Land Services</t>
  </si>
  <si>
    <t>River Gum -fruit</t>
  </si>
  <si>
    <t xml:space="preserve">Pup food </t>
  </si>
  <si>
    <t xml:space="preserve">PEPAM20233034362637 </t>
  </si>
  <si>
    <t xml:space="preserve">PEPAM20233034268483 </t>
  </si>
  <si>
    <t>Payment: Wyatt Artificial Breeding Services</t>
  </si>
  <si>
    <t>Payment: JM Air Conditioning</t>
  </si>
  <si>
    <t>Payment: Whiteleys Transport</t>
  </si>
  <si>
    <t>Payment: Sharmans Machinery</t>
  </si>
  <si>
    <t>Payment: Dashas Hardware</t>
  </si>
  <si>
    <t>Payment: B &amp; B Machinery</t>
  </si>
  <si>
    <t>Payment: Roberts Haulage</t>
  </si>
  <si>
    <t>Highland Automotive</t>
  </si>
  <si>
    <t>Inv56936</t>
  </si>
  <si>
    <t>Oct AC 23</t>
  </si>
  <si>
    <t>Queensland Machinery Agency</t>
  </si>
  <si>
    <t>INV5308</t>
  </si>
  <si>
    <t>Inv2316</t>
  </si>
  <si>
    <t>Payment: Allianz</t>
  </si>
  <si>
    <t>NOV AC 23</t>
  </si>
  <si>
    <t>Bank Transfer from Suncorp Business Premium Acct #6132  to Suncorp Business Loan #4731</t>
  </si>
  <si>
    <t xml:space="preserve">PEPLA20233055776435 </t>
  </si>
  <si>
    <t>McDonald's</t>
  </si>
  <si>
    <t>Marquee up</t>
  </si>
  <si>
    <t xml:space="preserve">Marquee cleaning </t>
  </si>
  <si>
    <t>Australia Post</t>
  </si>
  <si>
    <t>Post reins to Andy</t>
  </si>
  <si>
    <t>BWS</t>
  </si>
  <si>
    <t>Varnish &amp; Paint Brush</t>
  </si>
  <si>
    <t>Inv 10439021</t>
  </si>
  <si>
    <t>quest commodities</t>
  </si>
  <si>
    <t>INV 10444</t>
  </si>
  <si>
    <t>Payment: quest commodities</t>
  </si>
  <si>
    <t>Kelly Cook</t>
  </si>
  <si>
    <t>Marquee Hire</t>
  </si>
  <si>
    <t>JMT Barber</t>
  </si>
  <si>
    <t>Hay Purchase</t>
  </si>
  <si>
    <t>Payment: Kelly Cook</t>
  </si>
  <si>
    <t>On Road diesel, volvo</t>
  </si>
  <si>
    <t>INV-0118</t>
  </si>
  <si>
    <t>To Nemigah to get steel</t>
  </si>
  <si>
    <t>Inv 0204</t>
  </si>
  <si>
    <t>I-GEN123110900004778</t>
  </si>
  <si>
    <t>I-GEN123110900004777</t>
  </si>
  <si>
    <t>Gene Movers</t>
  </si>
  <si>
    <t>GR &amp; JA Pigg</t>
  </si>
  <si>
    <t>Craig Pigg</t>
  </si>
  <si>
    <t>Trophy</t>
  </si>
  <si>
    <t>Aug - Oct GL A/C</t>
  </si>
  <si>
    <t>Ben Bomford</t>
  </si>
  <si>
    <t>Inv45</t>
  </si>
  <si>
    <t>Ries Equipment</t>
  </si>
  <si>
    <t>INVI131627</t>
  </si>
  <si>
    <t>Payment: JMT Barber</t>
  </si>
  <si>
    <t>INV-0119</t>
  </si>
  <si>
    <t xml:space="preserve">PEPGD20233173181170 </t>
  </si>
  <si>
    <t xml:space="preserve">PEPGD20233173181174 </t>
  </si>
  <si>
    <t xml:space="preserve">PEPGD20233173181176 </t>
  </si>
  <si>
    <t>BLT Refrigeration</t>
  </si>
  <si>
    <t>INV 2437</t>
  </si>
  <si>
    <t>Inv57093</t>
  </si>
  <si>
    <t>Payment: Craig Pigg</t>
  </si>
  <si>
    <t>INV-0120</t>
  </si>
  <si>
    <t>E438971SWITCH  00999</t>
  </si>
  <si>
    <t xml:space="preserve">PEPAM20233195417278 </t>
  </si>
  <si>
    <t>Glen Innes Betta Electrical</t>
  </si>
  <si>
    <t>Payment: Ries Equipment</t>
  </si>
  <si>
    <t>4339</t>
  </si>
  <si>
    <t>Payment: WJ Mclennan</t>
  </si>
  <si>
    <t>INV-0117</t>
  </si>
  <si>
    <t>Robby McDougall</t>
  </si>
  <si>
    <t>Inv389</t>
  </si>
  <si>
    <t>INV4367</t>
  </si>
  <si>
    <t>Bunnings Armidale</t>
  </si>
  <si>
    <t>Super Cheap Auto</t>
  </si>
  <si>
    <t>Cliff Wright</t>
  </si>
  <si>
    <t>Battery cable and Anderson plug</t>
  </si>
  <si>
    <t>BJ Howes</t>
  </si>
  <si>
    <t>Service NSW</t>
  </si>
  <si>
    <t>Payment: Allens Industrial Products</t>
  </si>
  <si>
    <t>Inv476089</t>
  </si>
  <si>
    <t>Payment: GR &amp; JA Pigg</t>
  </si>
  <si>
    <t>INV-0121</t>
  </si>
  <si>
    <t>Oct A/C</t>
  </si>
  <si>
    <t>Payment: CGU Insurance</t>
  </si>
  <si>
    <t>cheque</t>
  </si>
  <si>
    <t>Allens Industrial Products</t>
  </si>
  <si>
    <t>I-GEN123112300004835</t>
  </si>
  <si>
    <t>I-GEN123112300004836</t>
  </si>
  <si>
    <t>INV 0205</t>
  </si>
  <si>
    <t>Calibre Country</t>
  </si>
  <si>
    <t>Suncorp #8851</t>
  </si>
  <si>
    <t>Internal Refinance - payout</t>
  </si>
  <si>
    <t>Suncorp 8851 Refinancing</t>
  </si>
  <si>
    <t>VISA PURCHASE SQ *GLAMOUR KINGDOM Taminda 24/11 AU AUD</t>
  </si>
  <si>
    <t>VISA PURCHASE MOONBI NEWSAGENCY MOONBI 24/11 AU AUD</t>
  </si>
  <si>
    <t>VISA PURCHASE ZLR*Peel Street Tamworth 24/11 AU AUD</t>
  </si>
  <si>
    <t>VISA PURCHASE JB HI FI TAMWORTH TAMWORTH 24/11 AU AUD</t>
  </si>
  <si>
    <t>VISA PURCHASE JUST FISHING PTY LTD EAST TAMWORT 24/11 AU AUD</t>
  </si>
  <si>
    <t>VISA PURCHASE TAMWORTH SOUTH COFFEE HILLVUE 24/11 AU AUD</t>
  </si>
  <si>
    <t>Payment: Ben Bomford</t>
  </si>
  <si>
    <t>Payment: paypal</t>
  </si>
  <si>
    <t>Hammeroo Inv22817</t>
  </si>
  <si>
    <t xml:space="preserve">PEPGD20233311599736 </t>
  </si>
  <si>
    <t xml:space="preserve">PEPGD20233311599738 </t>
  </si>
  <si>
    <t xml:space="preserve">PEPAM20233312063483 </t>
  </si>
  <si>
    <t>Luke Bennett</t>
  </si>
  <si>
    <t>Holly Mae Smith</t>
  </si>
  <si>
    <t>Marquee Hire - 17/11/23</t>
  </si>
  <si>
    <t>inv 36</t>
  </si>
  <si>
    <t>41961844</t>
  </si>
  <si>
    <t>Payment: AVIS</t>
  </si>
  <si>
    <t>VISA PURCHASE AUTOBARN TAMWORTH TAMWORTH 24/11 AU AUD</t>
  </si>
  <si>
    <t>VISA PURCHASE MOONBI LIQUOR STORE MOONBI 24/11 AU AUD</t>
  </si>
  <si>
    <t>cah</t>
  </si>
  <si>
    <t>Inv2318</t>
  </si>
  <si>
    <t>BA Group</t>
  </si>
  <si>
    <t>Inv 1147475</t>
  </si>
  <si>
    <t>inv 4353</t>
  </si>
  <si>
    <t>bloomfield cotton trust</t>
  </si>
  <si>
    <t>Inv 0065</t>
  </si>
  <si>
    <t>INV945842</t>
  </si>
  <si>
    <t>inv57186</t>
  </si>
  <si>
    <t>INV19970</t>
  </si>
  <si>
    <t xml:space="preserve">Oct 23 AC </t>
  </si>
  <si>
    <t>DEC AC 23</t>
  </si>
  <si>
    <t xml:space="preserve">Nov AC </t>
  </si>
  <si>
    <t>Red Range Sports Committee</t>
  </si>
  <si>
    <t>06144</t>
  </si>
  <si>
    <t>Payment: Queensland Machinery Agency</t>
  </si>
  <si>
    <t>Payment: New England Waste</t>
  </si>
  <si>
    <t>Payment: Red Range Sports Committee</t>
  </si>
  <si>
    <t>Payment: BLT Refrigeration</t>
  </si>
  <si>
    <t>Autopro Glen Innes</t>
  </si>
  <si>
    <t xml:space="preserve">PEPAM20233344247245 </t>
  </si>
  <si>
    <t xml:space="preserve">PEPAM20233344196591 </t>
  </si>
  <si>
    <t>2nd install</t>
  </si>
  <si>
    <t>Colin Johnson</t>
  </si>
  <si>
    <t>ABCRA</t>
  </si>
  <si>
    <t>Dec 23 A/C</t>
  </si>
  <si>
    <t>inv 156701</t>
  </si>
  <si>
    <t xml:space="preserve">Dec AC </t>
  </si>
  <si>
    <t xml:space="preserve">DEC AC </t>
  </si>
  <si>
    <t>COLIN SAY &amp; CO .</t>
  </si>
  <si>
    <t>Dec AC 23</t>
  </si>
  <si>
    <t>glen innes vet</t>
  </si>
  <si>
    <t xml:space="preserve">Dec AC - General </t>
  </si>
  <si>
    <t>DEC AC HORSE 23</t>
  </si>
  <si>
    <t>Robert and Kellie Parish</t>
  </si>
  <si>
    <t>AC 100067214</t>
  </si>
  <si>
    <t>Payment: Luke Bennett</t>
  </si>
  <si>
    <t>INV-0124</t>
  </si>
  <si>
    <t>Payment: Holly Mae Smith</t>
  </si>
  <si>
    <t>Bottle O</t>
  </si>
  <si>
    <t>Target</t>
  </si>
  <si>
    <t>Gazman</t>
  </si>
  <si>
    <t>Spotlight</t>
  </si>
  <si>
    <t>James Higgings Rural Fencing</t>
  </si>
  <si>
    <t>ORDER #1623</t>
  </si>
  <si>
    <t xml:space="preserve">VV12312030005935766 </t>
  </si>
  <si>
    <t xml:space="preserve">Dec Acc </t>
  </si>
  <si>
    <t>Inv 6090</t>
  </si>
  <si>
    <t>Tobin Treasure</t>
  </si>
  <si>
    <t>Inv009</t>
  </si>
  <si>
    <t>I-GEN123120700004864</t>
  </si>
  <si>
    <t>I-GEN123120700004863</t>
  </si>
  <si>
    <t>Payment: Tobin Treasure</t>
  </si>
  <si>
    <t>Payment: Robby McDougall</t>
  </si>
  <si>
    <t>Wards Armidale</t>
  </si>
  <si>
    <t>Noel O'Connell</t>
  </si>
  <si>
    <t>Hay Purchse</t>
  </si>
  <si>
    <t>Payment: Smart Foal</t>
  </si>
  <si>
    <t>inv 2184</t>
  </si>
  <si>
    <t>Smart Foal</t>
  </si>
  <si>
    <t>INV 0215</t>
  </si>
  <si>
    <t>Gold Dust Performance Horses</t>
  </si>
  <si>
    <t xml:space="preserve">Inv KM </t>
  </si>
  <si>
    <t>Payment: Gold Dust Performance Horses</t>
  </si>
  <si>
    <t>Uber Eats</t>
  </si>
  <si>
    <t>Bed Bath &amp; Table</t>
  </si>
  <si>
    <t>Big W</t>
  </si>
  <si>
    <t>Rebel Sport</t>
  </si>
  <si>
    <t>Anaconda</t>
  </si>
  <si>
    <t>United Fuel</t>
  </si>
  <si>
    <t>Beef Trans</t>
  </si>
  <si>
    <t>INV 3789</t>
  </si>
  <si>
    <t>Robertson Family Trust</t>
  </si>
  <si>
    <t xml:space="preserve">Inv 001 </t>
  </si>
  <si>
    <t>Payment: AF &amp; TA Dunn</t>
  </si>
  <si>
    <t>INV 0133</t>
  </si>
  <si>
    <t xml:space="preserve">PEPAM20233494573875 </t>
  </si>
  <si>
    <t>AF &amp; TA Dunn</t>
  </si>
  <si>
    <t>Inv 4386</t>
  </si>
  <si>
    <t>INV 70052</t>
  </si>
  <si>
    <t>Payment: Noel O'Connell</t>
  </si>
  <si>
    <t>INV-0126</t>
  </si>
  <si>
    <t xml:space="preserve">VV12312160005935766 </t>
  </si>
  <si>
    <t>The local</t>
  </si>
  <si>
    <t>Velquip</t>
  </si>
  <si>
    <t xml:space="preserve">VV12312180005935766 </t>
  </si>
  <si>
    <t>Mort &amp; Co</t>
  </si>
  <si>
    <t>cattle sales</t>
  </si>
  <si>
    <t>Payment: Luke Whitehead</t>
  </si>
  <si>
    <t>Gigalo Service</t>
  </si>
  <si>
    <t xml:space="preserve">VV12312190005935766 </t>
  </si>
  <si>
    <t>ZARAZ</t>
  </si>
  <si>
    <t>Nov A/C</t>
  </si>
  <si>
    <t>Payment: Robertson Family Trust</t>
  </si>
  <si>
    <t>D-Tech Computer Solutions</t>
  </si>
  <si>
    <t>Luke Whitehead</t>
  </si>
  <si>
    <t>Ampol</t>
  </si>
  <si>
    <t>I-GEN123122100005023</t>
  </si>
  <si>
    <t>I-GEN123122100005022</t>
  </si>
  <si>
    <t xml:space="preserve">VV12312230005935766 </t>
  </si>
  <si>
    <t xml:space="preserve">PEPGD20233610250786 </t>
  </si>
  <si>
    <t xml:space="preserve">PEPAM20233610968017 </t>
  </si>
  <si>
    <t>INV013</t>
  </si>
  <si>
    <t>Dec AC 24</t>
  </si>
  <si>
    <t>Jan AC 24</t>
  </si>
  <si>
    <t xml:space="preserve">Hicks JAN AC </t>
  </si>
  <si>
    <t>JAN Horse ACC</t>
  </si>
  <si>
    <t xml:space="preserve">PEPAM20240023537882 </t>
  </si>
  <si>
    <t xml:space="preserve">PEPAM20240023552220 </t>
  </si>
  <si>
    <t>JK West Vic Farm Vet</t>
  </si>
  <si>
    <t>inv 1168</t>
  </si>
  <si>
    <t>Inv2324</t>
  </si>
  <si>
    <t>Armidale Building Supplies</t>
  </si>
  <si>
    <t>I-GEN124010400004959</t>
  </si>
  <si>
    <t>I-GEN124010400004960</t>
  </si>
  <si>
    <t xml:space="preserve">Jan Acc </t>
  </si>
  <si>
    <t>ACA</t>
  </si>
  <si>
    <t>Simon Sharman</t>
  </si>
  <si>
    <t>inv 001</t>
  </si>
  <si>
    <t>Inv 4405</t>
  </si>
  <si>
    <t>Payment: Beef Trans</t>
  </si>
  <si>
    <t xml:space="preserve">Inv 0219 </t>
  </si>
  <si>
    <t>Pinkett Sports &amp; Campdraft</t>
  </si>
  <si>
    <t>INV 062096</t>
  </si>
  <si>
    <t>RJ &amp; KA Hammond</t>
  </si>
  <si>
    <t>Inv 150627</t>
  </si>
  <si>
    <t>Payment: Pinkett Sports &amp; Campdraft</t>
  </si>
  <si>
    <t>Inv 114901</t>
  </si>
  <si>
    <t>Inv 002</t>
  </si>
  <si>
    <t>Nutrien Equine</t>
  </si>
  <si>
    <t>LAN11767089</t>
  </si>
  <si>
    <t>Inv2332</t>
  </si>
  <si>
    <t>Barcaldine</t>
  </si>
  <si>
    <t>Armidale Campdraft Club</t>
  </si>
  <si>
    <t>inv ARM11767460</t>
  </si>
  <si>
    <t>inv 70153</t>
  </si>
  <si>
    <t>Teys</t>
  </si>
  <si>
    <t>Moree Auto Electrics</t>
  </si>
  <si>
    <t>INV 016</t>
  </si>
  <si>
    <t>Payment: Nutrien Equine</t>
  </si>
  <si>
    <t>Payment: Armidale Campdraft Club</t>
  </si>
  <si>
    <t>Dec A/C</t>
  </si>
  <si>
    <t xml:space="preserve">PEPAM20240173842949 </t>
  </si>
  <si>
    <t>Payment: JK West Vic Farm Vet</t>
  </si>
  <si>
    <t>Payment: Simon Sharman</t>
  </si>
  <si>
    <t>BCF</t>
  </si>
  <si>
    <t>kmart</t>
  </si>
  <si>
    <t>I-GEN124011800005083</t>
  </si>
  <si>
    <t>I-GEN124011800005084</t>
  </si>
  <si>
    <t>Temu</t>
  </si>
  <si>
    <t>RTM</t>
  </si>
  <si>
    <t>Inv 017</t>
  </si>
  <si>
    <t>inv 115032</t>
  </si>
  <si>
    <t>WP Quilty Grazing</t>
  </si>
  <si>
    <t>Inv202401251</t>
  </si>
  <si>
    <t xml:space="preserve">PEPGD20240257934154 </t>
  </si>
  <si>
    <t xml:space="preserve">PEPAM20240258367841 </t>
  </si>
  <si>
    <t>Abe Graham Performance Horses</t>
  </si>
  <si>
    <t>INV 549</t>
  </si>
  <si>
    <t>inv 4419</t>
  </si>
  <si>
    <t xml:space="preserve">PEPAM20240300508744 </t>
  </si>
  <si>
    <t xml:space="preserve">PEPAM20240300445098 </t>
  </si>
  <si>
    <t>inv 018</t>
  </si>
  <si>
    <t>AELEC</t>
  </si>
  <si>
    <t>inv20058</t>
  </si>
  <si>
    <t>Danny McCormack</t>
  </si>
  <si>
    <t>inv 67</t>
  </si>
  <si>
    <t>Payment: Danny McCormack</t>
  </si>
  <si>
    <t>Payment: bloomfield cotton trust</t>
  </si>
  <si>
    <t>INV 16720</t>
  </si>
  <si>
    <t>PPHS</t>
  </si>
  <si>
    <t>inv 118368</t>
  </si>
  <si>
    <t>INV 48466</t>
  </si>
  <si>
    <t>AC 0001089</t>
  </si>
  <si>
    <t xml:space="preserve">PEPAM20240311687970 </t>
  </si>
  <si>
    <t>JA &amp; FJ McGowan</t>
  </si>
  <si>
    <t>INV015</t>
  </si>
  <si>
    <t>Summerland Serums Pty Ltd</t>
  </si>
  <si>
    <t>Hay Sales</t>
  </si>
  <si>
    <t>I-GEN124020100006692</t>
  </si>
  <si>
    <t>I-GEN124020100006693</t>
  </si>
  <si>
    <t>Alpha Furnishings</t>
  </si>
  <si>
    <t>INV 64970</t>
  </si>
  <si>
    <t>inv967129</t>
  </si>
  <si>
    <t>Elgas</t>
  </si>
  <si>
    <t>3100067016</t>
  </si>
  <si>
    <t>Feb AC 24</t>
  </si>
  <si>
    <t xml:space="preserve">GI Vet Horse Ac </t>
  </si>
  <si>
    <t>Inv562</t>
  </si>
  <si>
    <t>inv 508</t>
  </si>
  <si>
    <t>Inv222</t>
  </si>
  <si>
    <t>INV 0544</t>
  </si>
  <si>
    <t xml:space="preserve">VV12402020005935766 </t>
  </si>
  <si>
    <t>Campdraft Central</t>
  </si>
  <si>
    <t>INV 57765</t>
  </si>
  <si>
    <t xml:space="preserve">Telstra AC </t>
  </si>
  <si>
    <t>INV 003</t>
  </si>
  <si>
    <t>Scott Wake</t>
  </si>
  <si>
    <t>INV-0129</t>
  </si>
  <si>
    <t>Hart Rural</t>
  </si>
  <si>
    <t>Heifer Sales</t>
  </si>
  <si>
    <t>inv 949</t>
  </si>
  <si>
    <t>inv 4000684950</t>
  </si>
  <si>
    <t>Payment: Scott Wake</t>
  </si>
  <si>
    <t>GL</t>
  </si>
  <si>
    <t>Hitchley &amp; Harrow</t>
  </si>
  <si>
    <t>inv3984</t>
  </si>
  <si>
    <t>115316</t>
  </si>
  <si>
    <t>Grant Jones</t>
  </si>
  <si>
    <t>INV 1725</t>
  </si>
  <si>
    <t>Furnished in Glen</t>
  </si>
  <si>
    <t>Tarloon</t>
  </si>
  <si>
    <t xml:space="preserve">PEPGD20240437320268 </t>
  </si>
  <si>
    <t xml:space="preserve">PEPGD20240437320272 </t>
  </si>
  <si>
    <t xml:space="preserve">PEPGD20240437320274 </t>
  </si>
  <si>
    <t>Payment: Pivotal</t>
  </si>
  <si>
    <t>INV 564754</t>
  </si>
  <si>
    <t>Payment: Alpha Furnishings</t>
  </si>
  <si>
    <t>INV020</t>
  </si>
  <si>
    <t>Payment: COLIN SAY &amp; CO .</t>
  </si>
  <si>
    <t>INV 2336</t>
  </si>
  <si>
    <t>Pivotal</t>
  </si>
  <si>
    <t>Nutrien Livestock</t>
  </si>
  <si>
    <t>IN30482725</t>
  </si>
  <si>
    <t>IN30482865</t>
  </si>
  <si>
    <t>SuperAir</t>
  </si>
  <si>
    <t>inv 20576</t>
  </si>
  <si>
    <t>TK59ME</t>
  </si>
  <si>
    <t>Payment: Abe Graham Performance Horses</t>
  </si>
  <si>
    <t>Payment: glen innes vet</t>
  </si>
  <si>
    <t>Payment: Service NSW</t>
  </si>
  <si>
    <t>Payment: Robert and Kellie Parish</t>
  </si>
  <si>
    <t>I-GEN124021500005694</t>
  </si>
  <si>
    <t xml:space="preserve">PEPAM20240460664826 </t>
  </si>
  <si>
    <t>inv284085</t>
  </si>
  <si>
    <t>Neogen</t>
  </si>
  <si>
    <t>InvSI3882</t>
  </si>
  <si>
    <t>Bindaree Beef</t>
  </si>
  <si>
    <t>OSK 0000000116988877</t>
  </si>
  <si>
    <t>Bank Transfer from Suncorp Business Premium Acct #6132  to CBA Platinum Awards Credit Card #9219</t>
  </si>
  <si>
    <t>January 24 A/C</t>
  </si>
  <si>
    <t>Hip Pocket Workwear</t>
  </si>
  <si>
    <t>inv 70258</t>
  </si>
  <si>
    <t>Payment: Elgas</t>
  </si>
  <si>
    <t>McDonalds</t>
  </si>
  <si>
    <t>Magnolias</t>
  </si>
  <si>
    <t>Payment: Grant Jones</t>
  </si>
  <si>
    <t>Feb Ac</t>
  </si>
  <si>
    <t xml:space="preserve">PEPGD20240575577076 </t>
  </si>
  <si>
    <t xml:space="preserve">PEPGD20240575577078 </t>
  </si>
  <si>
    <t xml:space="preserve">PEPAM20240586639816 </t>
  </si>
  <si>
    <t>Payment: Hart Rural</t>
  </si>
  <si>
    <t>INV-0128</t>
  </si>
  <si>
    <t>inv 70320</t>
  </si>
  <si>
    <t>Guyra Campdraft</t>
  </si>
  <si>
    <t>Ref064200</t>
  </si>
  <si>
    <t>inv 84333</t>
  </si>
  <si>
    <t>inv 2343</t>
  </si>
  <si>
    <t xml:space="preserve">PEPAM20240608156462 </t>
  </si>
  <si>
    <t xml:space="preserve">PEPAM20240608104720 </t>
  </si>
  <si>
    <t>I-GEN124022900036020</t>
  </si>
  <si>
    <t>I-GEN124030100006434</t>
  </si>
  <si>
    <t>INV004</t>
  </si>
  <si>
    <t>Inv23</t>
  </si>
  <si>
    <t>Inv17043</t>
  </si>
  <si>
    <t xml:space="preserve">Feb AC </t>
  </si>
  <si>
    <t>March A/C 24</t>
  </si>
  <si>
    <t>March 24 A/C</t>
  </si>
  <si>
    <t>doms</t>
  </si>
  <si>
    <t>Inv17582</t>
  </si>
  <si>
    <t>Inv85161</t>
  </si>
  <si>
    <t>Inverell Bearing Centre</t>
  </si>
  <si>
    <t>March horse 24 A/C</t>
  </si>
  <si>
    <t>Mar 24 A/C</t>
  </si>
  <si>
    <t>BOC</t>
  </si>
  <si>
    <t>Inv1036127797</t>
  </si>
  <si>
    <t>Inv2356</t>
  </si>
  <si>
    <t>ZebraVet</t>
  </si>
  <si>
    <t>Inv486236</t>
  </si>
  <si>
    <t>Flanagans Menswear Tenterfield</t>
  </si>
  <si>
    <t>The Corner Tenterfield</t>
  </si>
  <si>
    <t>Payment: Guyra Campdraft</t>
  </si>
  <si>
    <t>Inv50</t>
  </si>
  <si>
    <t>North West Fencing</t>
  </si>
  <si>
    <t>Arlington Gasweld</t>
  </si>
  <si>
    <t>Inverell motor cycles</t>
  </si>
  <si>
    <t>Payment: PPHS</t>
  </si>
  <si>
    <t>Payment: Grafton Power Products</t>
  </si>
  <si>
    <t>Inv108108</t>
  </si>
  <si>
    <t>Inv25</t>
  </si>
  <si>
    <t>Grafton Power Products</t>
  </si>
  <si>
    <t>Kirsty Pitkin</t>
  </si>
  <si>
    <t>Irrigear</t>
  </si>
  <si>
    <t>Inv108072</t>
  </si>
  <si>
    <t>Payment: Nutrien Livestock</t>
  </si>
  <si>
    <t>Inv26</t>
  </si>
  <si>
    <t>INV 6456</t>
  </si>
  <si>
    <t>I-GEN124031400005320</t>
  </si>
  <si>
    <t>I-GEN124031400005321</t>
  </si>
  <si>
    <t xml:space="preserve">PEPAM20240757642954 </t>
  </si>
  <si>
    <t>Inv116</t>
  </si>
  <si>
    <t>PR Masters Stephens</t>
  </si>
  <si>
    <t>Sale6658</t>
  </si>
  <si>
    <t>Inv783</t>
  </si>
  <si>
    <t>Irrigation Warehouse</t>
  </si>
  <si>
    <t>account</t>
  </si>
  <si>
    <t>Monogram It</t>
  </si>
  <si>
    <t>59hd</t>
  </si>
  <si>
    <t>Inv27</t>
  </si>
  <si>
    <t>February 24 A/C</t>
  </si>
  <si>
    <t>Payment: PR Masters Stephens</t>
  </si>
  <si>
    <t>Raindrops &amp; Lollipops</t>
  </si>
  <si>
    <t>Campbells Butchery</t>
  </si>
  <si>
    <t>Edge Agriculture</t>
  </si>
  <si>
    <t>inv134</t>
  </si>
  <si>
    <t xml:space="preserve">PEPGD20240852351084 </t>
  </si>
  <si>
    <t>INV-0140</t>
  </si>
  <si>
    <t xml:space="preserve">Feb Ac </t>
  </si>
  <si>
    <t xml:space="preserve">PEPAM20240874177191 </t>
  </si>
  <si>
    <t>I-GEN124032800005366</t>
  </si>
  <si>
    <t>I-GEN124032800005367</t>
  </si>
  <si>
    <t>Jeff Duddy</t>
  </si>
  <si>
    <t xml:space="preserve">PEPAM20240885169026 </t>
  </si>
  <si>
    <t>Inv005</t>
  </si>
  <si>
    <t>Inv117</t>
  </si>
  <si>
    <t>Grazag APR AC</t>
  </si>
  <si>
    <t>Beef Breeding APR 24</t>
  </si>
  <si>
    <t>Payment: WP Quilty Grazing</t>
  </si>
  <si>
    <t>Payment: Irrigear</t>
  </si>
  <si>
    <t>Payment: Inverell Bearing Centre</t>
  </si>
  <si>
    <t xml:space="preserve">PEPAM20240936393940 </t>
  </si>
  <si>
    <t>Feb 24 A/C</t>
  </si>
  <si>
    <t>Grey Street Spare Parts</t>
  </si>
  <si>
    <t>refund</t>
  </si>
  <si>
    <t>Office works</t>
  </si>
  <si>
    <t>Allora Campdraft</t>
  </si>
  <si>
    <t>069089</t>
  </si>
  <si>
    <t>Judd silage</t>
  </si>
  <si>
    <t>586</t>
  </si>
  <si>
    <t>Payment: Allora Campdraft</t>
  </si>
  <si>
    <t>Inv70486</t>
  </si>
  <si>
    <t xml:space="preserve">VV12404060005935766 </t>
  </si>
  <si>
    <t>Hunting Armidale</t>
  </si>
  <si>
    <t>AWN Livestock &amp; Property</t>
  </si>
  <si>
    <t>sale WNG2894</t>
  </si>
  <si>
    <t>PO 17502</t>
  </si>
  <si>
    <t>G &amp; J Miller</t>
  </si>
  <si>
    <t>Inv6</t>
  </si>
  <si>
    <t xml:space="preserve">APR AC </t>
  </si>
  <si>
    <t>InvSI9204</t>
  </si>
  <si>
    <t xml:space="preserve">VV12404080005935766 </t>
  </si>
  <si>
    <t>Payment: Nationwide Artificial Breeders</t>
  </si>
  <si>
    <t>Ray White Rural Dalby</t>
  </si>
  <si>
    <t>DAL424-100387</t>
  </si>
  <si>
    <t>McGregor Gourlay</t>
  </si>
  <si>
    <t>Walcha</t>
  </si>
  <si>
    <t>I-GEN124041100005211</t>
  </si>
  <si>
    <t>I-GEN124041100005212</t>
  </si>
  <si>
    <t xml:space="preserve">VV12404100005935766 </t>
  </si>
  <si>
    <t>Ray White Nasvo</t>
  </si>
  <si>
    <t>5102-27788</t>
  </si>
  <si>
    <t>Rural Irrigation Supplies</t>
  </si>
  <si>
    <t>Inv108785</t>
  </si>
  <si>
    <t>Acton Cattle Co</t>
  </si>
  <si>
    <t>Inv147</t>
  </si>
  <si>
    <t>T &amp; W McCormick</t>
  </si>
  <si>
    <t>INV-0141</t>
  </si>
  <si>
    <t>Payment: Ray White Nasvo</t>
  </si>
  <si>
    <t>Payment: Ray White Rural Dalby</t>
  </si>
  <si>
    <t xml:space="preserve">PEPAM20241065548443 </t>
  </si>
  <si>
    <t xml:space="preserve">PEPAM20241076404904 </t>
  </si>
  <si>
    <t>cash</t>
  </si>
  <si>
    <t>Tabulam Campdraft</t>
  </si>
  <si>
    <t>PO 0231264</t>
  </si>
  <si>
    <t>BPT Sons</t>
  </si>
  <si>
    <t>Pregtesting</t>
  </si>
  <si>
    <t>Sale SN-A54-518</t>
  </si>
  <si>
    <t>Kerr &amp; Co Livestock</t>
  </si>
  <si>
    <t>KEL4796-111403</t>
  </si>
  <si>
    <t>INV 70595</t>
  </si>
  <si>
    <t>CLS Rural</t>
  </si>
  <si>
    <t>1023</t>
  </si>
  <si>
    <t>Elders</t>
  </si>
  <si>
    <t>2 Circle 8 bulls</t>
  </si>
  <si>
    <t>Tarloon April 24</t>
  </si>
  <si>
    <t>InvSI9399</t>
  </si>
  <si>
    <t>Zarraffas</t>
  </si>
  <si>
    <t>Payment: Irrigation Warehouse</t>
  </si>
  <si>
    <t>I-GEN124042500005278</t>
  </si>
  <si>
    <t>I-GEN124042500005279</t>
  </si>
  <si>
    <t>Inv30</t>
  </si>
  <si>
    <t xml:space="preserve">PEPGD20241171854219 </t>
  </si>
  <si>
    <t>Jason Oneil</t>
  </si>
  <si>
    <t>Receipt Mare</t>
  </si>
  <si>
    <t xml:space="preserve">PEPAM20241203223050 </t>
  </si>
  <si>
    <t>John Matthewson</t>
  </si>
  <si>
    <t>Recip Lease</t>
  </si>
  <si>
    <t>Courtney Hoy</t>
  </si>
  <si>
    <t>Wally Rea Cattle Co</t>
  </si>
  <si>
    <t>Urbenville Campdraft</t>
  </si>
  <si>
    <t>Alan Post</t>
  </si>
  <si>
    <t>AJ &amp; FK Higgins</t>
  </si>
  <si>
    <t>Inv326</t>
  </si>
  <si>
    <t>Payment: BPT Sons</t>
  </si>
  <si>
    <t>Payment: SuperAir</t>
  </si>
  <si>
    <t>Payment: Rural Irrigation Supplies</t>
  </si>
  <si>
    <t>Payment: doms</t>
  </si>
  <si>
    <t>Payment: AJ &amp; FK Higgins</t>
  </si>
  <si>
    <t>17924</t>
  </si>
  <si>
    <t>INV 2362</t>
  </si>
  <si>
    <t>Payment: ZebraVet</t>
  </si>
  <si>
    <t xml:space="preserve">PEPAM20241214061247 </t>
  </si>
  <si>
    <t>Tony Williams</t>
  </si>
  <si>
    <t>Angus Australia</t>
  </si>
  <si>
    <t>inv006</t>
  </si>
  <si>
    <t>May 24 A/C</t>
  </si>
  <si>
    <t xml:space="preserve">May AC </t>
  </si>
  <si>
    <t>Payment: Jason Oneil</t>
  </si>
  <si>
    <t>INV-0135</t>
  </si>
  <si>
    <t>Inv 0565</t>
  </si>
  <si>
    <t>Payment: Wally Rea Cattle Co</t>
  </si>
  <si>
    <t>NSW Farmers</t>
  </si>
  <si>
    <t>Payment: Acton Cattle Co</t>
  </si>
  <si>
    <t>INV 116262</t>
  </si>
  <si>
    <t>INV 58537</t>
  </si>
  <si>
    <t xml:space="preserve">INV 58536 </t>
  </si>
  <si>
    <t>INV-0137</t>
  </si>
  <si>
    <t>Tenterfield Campdraft Club</t>
  </si>
  <si>
    <t>Crown Lands</t>
  </si>
  <si>
    <t>INV-0143</t>
  </si>
  <si>
    <t>InvREPAP0000071</t>
  </si>
  <si>
    <t>Inv021-533515</t>
  </si>
  <si>
    <t>Inv021-533512</t>
  </si>
  <si>
    <t>Payment: John Matthewson</t>
  </si>
  <si>
    <t>INV-0139</t>
  </si>
  <si>
    <t>Inv021-534028</t>
  </si>
  <si>
    <t>Payment: Alan Post</t>
  </si>
  <si>
    <t>INV-0133</t>
  </si>
  <si>
    <t>Contract #1000254525</t>
  </si>
  <si>
    <t>I-GEN124050900005345</t>
  </si>
  <si>
    <t>I-GEN124050900005346</t>
  </si>
  <si>
    <t>INV-0125</t>
  </si>
  <si>
    <t>Millungra (Acton)</t>
  </si>
  <si>
    <t>Payment: Tenterfield Campdraft Club</t>
  </si>
  <si>
    <t>Payment: Summerland Serums Pty Ltd</t>
  </si>
  <si>
    <t>INV-0132</t>
  </si>
  <si>
    <t>Payment: BOC</t>
  </si>
  <si>
    <t xml:space="preserve">PEPGD20241341533786 </t>
  </si>
  <si>
    <t xml:space="preserve">PEPGD20241341533790 </t>
  </si>
  <si>
    <t xml:space="preserve">PEPGD20241341533792 </t>
  </si>
  <si>
    <t xml:space="preserve">Bank Transfer from Suncorp Business Premium Acct #6132  to Suncorp Everyday Options Acct #8387 </t>
  </si>
  <si>
    <t>RAA for road repairs</t>
  </si>
  <si>
    <t>Payment: Millungra (Acton)</t>
  </si>
  <si>
    <t>49220</t>
  </si>
  <si>
    <t>INV-0138</t>
  </si>
  <si>
    <t xml:space="preserve">PEPAM20241363743264 </t>
  </si>
  <si>
    <t>Horseland Armidale</t>
  </si>
  <si>
    <t>Inv031</t>
  </si>
  <si>
    <t>00049251</t>
  </si>
  <si>
    <t>April A/C</t>
  </si>
  <si>
    <t>Membership Renewal</t>
  </si>
  <si>
    <t>INV-20563</t>
  </si>
  <si>
    <t>Josh Barber</t>
  </si>
  <si>
    <t>Inv177</t>
  </si>
  <si>
    <t>Payment: Edge Agriculture</t>
  </si>
  <si>
    <t>Payment: Neogen</t>
  </si>
  <si>
    <t>Payment: JA &amp; FJ McGowan</t>
  </si>
  <si>
    <t>Byron Street Auto</t>
  </si>
  <si>
    <t>Ulmarra</t>
  </si>
  <si>
    <t>Big River</t>
  </si>
  <si>
    <t>Payment: Kerr &amp; Co Livestock</t>
  </si>
  <si>
    <t>Payment: Josh Barber</t>
  </si>
  <si>
    <t>5527</t>
  </si>
  <si>
    <t>Receivable Credit Note</t>
  </si>
  <si>
    <t>CN-0144</t>
  </si>
  <si>
    <t>Receivable Credit Note Allocation</t>
  </si>
  <si>
    <t>INV-0103</t>
  </si>
  <si>
    <t>OSK 0000000129769357</t>
  </si>
  <si>
    <t>I-GEN124052300005297</t>
  </si>
  <si>
    <t>big river</t>
  </si>
  <si>
    <t xml:space="preserve">PEPGD20241480119239 </t>
  </si>
  <si>
    <t xml:space="preserve">PEPGD20241480119241 </t>
  </si>
  <si>
    <t>Payment: Kirsty Pitkin</t>
  </si>
  <si>
    <t>INV-0134</t>
  </si>
  <si>
    <t xml:space="preserve">PEPAM20241480370172 </t>
  </si>
  <si>
    <t xml:space="preserve">APR Acc </t>
  </si>
  <si>
    <t>10472374</t>
  </si>
  <si>
    <t>INV 1016843</t>
  </si>
  <si>
    <t xml:space="preserve">APR 24 AC </t>
  </si>
  <si>
    <t xml:space="preserve">PEPAM20241512557904 </t>
  </si>
  <si>
    <t>BeefTrans</t>
  </si>
  <si>
    <t xml:space="preserve">April AC </t>
  </si>
  <si>
    <t>INV 875306/1</t>
  </si>
  <si>
    <t>INV-2369</t>
  </si>
  <si>
    <t>Southern Rivers Haulage</t>
  </si>
  <si>
    <t>13369</t>
  </si>
  <si>
    <t>116533</t>
  </si>
  <si>
    <t>335445</t>
  </si>
  <si>
    <t>I0087009</t>
  </si>
  <si>
    <t>18485</t>
  </si>
  <si>
    <t>inv007</t>
  </si>
  <si>
    <t>Allcrete</t>
  </si>
  <si>
    <t>June 24 A/C</t>
  </si>
  <si>
    <t>K 456 109 531-1</t>
  </si>
  <si>
    <t>INV-0127</t>
  </si>
  <si>
    <t>Tobin Treasure Rural Contracting</t>
  </si>
  <si>
    <t>INV-0145</t>
  </si>
  <si>
    <t>Big River Campdraft</t>
  </si>
  <si>
    <t>118</t>
  </si>
  <si>
    <t>OSK 0000000131775490</t>
  </si>
  <si>
    <t>I-GEN124060600005324</t>
  </si>
  <si>
    <t>116719</t>
  </si>
  <si>
    <t>Super Moto</t>
  </si>
  <si>
    <t>171931</t>
  </si>
  <si>
    <t>DP Lennon &amp; KJ Lennon</t>
  </si>
  <si>
    <t>IV00000000539</t>
  </si>
  <si>
    <t>036</t>
  </si>
  <si>
    <t>Pigbaitta</t>
  </si>
  <si>
    <t>13380</t>
  </si>
  <si>
    <t>116764</t>
  </si>
  <si>
    <t xml:space="preserve">PEPAM20241693054677 </t>
  </si>
  <si>
    <t>58939</t>
  </si>
  <si>
    <t>58936</t>
  </si>
  <si>
    <t>INV-1597</t>
  </si>
  <si>
    <t>Auction Exchange</t>
  </si>
  <si>
    <t>HD 572445638</t>
  </si>
  <si>
    <t>Payment: Judd silage</t>
  </si>
  <si>
    <t>OSK 0000000133629420</t>
  </si>
  <si>
    <t>I-GEN124062000005700</t>
  </si>
  <si>
    <t>Payment: Auction Exchange</t>
  </si>
  <si>
    <t>OAP0000        00111</t>
  </si>
  <si>
    <t>Parker Wells</t>
  </si>
  <si>
    <t>INV-0414</t>
  </si>
  <si>
    <t>01040462</t>
  </si>
  <si>
    <t>Purebaby</t>
  </si>
  <si>
    <t>Payment: Parker Wells</t>
  </si>
  <si>
    <t xml:space="preserve">PEPGD20241777163937 </t>
  </si>
  <si>
    <t>Payment: Courtney Hoy</t>
  </si>
  <si>
    <t>INV-0136</t>
  </si>
  <si>
    <t xml:space="preserve">PEPAM20241798959841 </t>
  </si>
  <si>
    <t>Payment: DP Lennon &amp; KJ Lennon</t>
  </si>
  <si>
    <t>Payment: Southern Rivers Haulage</t>
  </si>
  <si>
    <t>Payment: CLS Rural</t>
  </si>
  <si>
    <t xml:space="preserve">PEPAM20241800280628 </t>
  </si>
  <si>
    <t>116919</t>
  </si>
  <si>
    <t>MOOR955</t>
  </si>
  <si>
    <t>CBR</t>
  </si>
  <si>
    <t>GRA1103</t>
  </si>
  <si>
    <t>106979 June AC</t>
  </si>
  <si>
    <t>June AC</t>
  </si>
  <si>
    <t>To match statement balance</t>
  </si>
  <si>
    <t>33100</t>
  </si>
  <si>
    <t>Equity</t>
  </si>
  <si>
    <t>Warwick - Food</t>
  </si>
  <si>
    <t>BAS Excluded</t>
  </si>
  <si>
    <t>Warwick - Misc</t>
  </si>
  <si>
    <t>Cash - Warwick markets</t>
  </si>
  <si>
    <t>Woolworths - Groceries</t>
  </si>
  <si>
    <t>Origin Energy - 22% private</t>
  </si>
  <si>
    <t>Telstra - 22% private</t>
  </si>
  <si>
    <t>61115</t>
  </si>
  <si>
    <t>Expense</t>
  </si>
  <si>
    <t>Beef Breeding Services - Harry Semen storage</t>
  </si>
  <si>
    <t>GST on Expenses</t>
  </si>
  <si>
    <t>883</t>
  </si>
  <si>
    <t>Manual Journal</t>
  </si>
  <si>
    <t>KFT02 - To record Opening Stock. - Cattle</t>
  </si>
  <si>
    <t>#22808</t>
  </si>
  <si>
    <t>886</t>
  </si>
  <si>
    <t>KFT02 - To record Opening Stock. - Bulls</t>
  </si>
  <si>
    <t>64075</t>
  </si>
  <si>
    <t>Warwick - Hardware</t>
  </si>
  <si>
    <t>23000</t>
  </si>
  <si>
    <t>62066</t>
  </si>
  <si>
    <t>Cash - apple</t>
  </si>
  <si>
    <t>61110</t>
  </si>
  <si>
    <t>Glen Innes Vet Hospital - Inv595963 - Alamycin</t>
  </si>
  <si>
    <t>64060</t>
  </si>
  <si>
    <t>Doms Diesel - Inv333528 - Hydraulic Hose - Bobcat</t>
  </si>
  <si>
    <t>64085</t>
  </si>
  <si>
    <t>Harvey Morris Motorcycles - 1st Service on Can-am HD10</t>
  </si>
  <si>
    <t>Say &amp; Co Rural #13732545 - Inv100769 - calf prodder</t>
  </si>
  <si>
    <t>63060</t>
  </si>
  <si>
    <t>Say &amp; Co Rural #13732545 - Inv93141 - 16 March 23 - 2 x drums grazon extra</t>
  </si>
  <si>
    <t>61117</t>
  </si>
  <si>
    <t xml:space="preserve">Burnfoot Pastoral Co - 315 hd to yard remove CIDR &amp; PG
7 August 23
</t>
  </si>
  <si>
    <t>Burnfoot Pastoral Co - 315hfrs to yard AI completed
9 August 23</t>
  </si>
  <si>
    <t>600</t>
  </si>
  <si>
    <t>KFT01 - To rollover Partners Accounts. - EM Moorhead</t>
  </si>
  <si>
    <t>#22807</t>
  </si>
  <si>
    <t>585</t>
  </si>
  <si>
    <t>KFT01 - To rollover Partners Accounts. - TL Moorhead</t>
  </si>
  <si>
    <t>591</t>
  </si>
  <si>
    <t>50018</t>
  </si>
  <si>
    <t>Direct Costs</t>
  </si>
  <si>
    <t>884</t>
  </si>
  <si>
    <t>KFT02 - To record Opening Stock. - Horses</t>
  </si>
  <si>
    <t>50048</t>
  </si>
  <si>
    <t>WLW: To rollover partner's drawing accounts</t>
  </si>
  <si>
    <t>#24310</t>
  </si>
  <si>
    <t>64050</t>
  </si>
  <si>
    <t>Tenterfield - Fuel</t>
  </si>
  <si>
    <t>62091</t>
  </si>
  <si>
    <t>Glen Innes Severn Council - Annual Rates for Tarloon closed Roads</t>
  </si>
  <si>
    <t>GST Free Expenses</t>
  </si>
  <si>
    <t xml:space="preserve">Glen Innes Severn Council - Nimoola rates  23/24 </t>
  </si>
  <si>
    <t>Glen Innes Severn Council - Council Rates for GL &amp; 2Mile 23/24</t>
  </si>
  <si>
    <t>Glen Innes Severn Council - Council Rates Tarloon 23/24</t>
  </si>
  <si>
    <t>65050</t>
  </si>
  <si>
    <t>Origin Energy - 78% business</t>
  </si>
  <si>
    <t>62081</t>
  </si>
  <si>
    <t>Telstra - 78% business</t>
  </si>
  <si>
    <t>Campbells Fuel - 500L off road unleaded</t>
  </si>
  <si>
    <t>Campbells Fuel - 1600L off road diesel</t>
  </si>
  <si>
    <t>Campbells Fuel - AdBlue x 2</t>
  </si>
  <si>
    <t>Doms Diesel - Inv333507 - SAE 80W oil - CASE tractor</t>
  </si>
  <si>
    <t>61105</t>
  </si>
  <si>
    <t>norco - Inv539707 - 2 pig pellets</t>
  </si>
  <si>
    <t>61050</t>
  </si>
  <si>
    <t>Say &amp; Co Rural #13732545 - Inv102436 - Flukazole C</t>
  </si>
  <si>
    <t>62070</t>
  </si>
  <si>
    <t>Australian Wagyu Association - Membership Associate</t>
  </si>
  <si>
    <t>Burnfoot Pastoral Co - 4 ton hay</t>
  </si>
  <si>
    <t>584</t>
  </si>
  <si>
    <t>590</t>
  </si>
  <si>
    <t>601</t>
  </si>
  <si>
    <t>50038</t>
  </si>
  <si>
    <t>Glen Innes - Fuel</t>
  </si>
  <si>
    <t>Goondiwindi - Fuel</t>
  </si>
  <si>
    <t>66055</t>
  </si>
  <si>
    <t>Mitchell QLD - Accommodation</t>
  </si>
  <si>
    <t>61125</t>
  </si>
  <si>
    <t>Cloncurry Stockmans Challenge - Nominations</t>
  </si>
  <si>
    <t>Cash - Qantas Muesem tickets Longreach</t>
  </si>
  <si>
    <t>66060</t>
  </si>
  <si>
    <t>Blackall QLD - Food</t>
  </si>
  <si>
    <t>62150</t>
  </si>
  <si>
    <t>WLW Group - Figured Software</t>
  </si>
  <si>
    <t>WLW Group - Xero Software</t>
  </si>
  <si>
    <t>40024</t>
  </si>
  <si>
    <t>Revenue</t>
  </si>
  <si>
    <t>QBE Workers Comp - Aron's wages</t>
  </si>
  <si>
    <t>GST Free Income</t>
  </si>
  <si>
    <t>Morven QLD - Breakfast morven</t>
  </si>
  <si>
    <t>Morven QLD - Fuel</t>
  </si>
  <si>
    <t>Blackall QLD - Fuel</t>
  </si>
  <si>
    <t>Illfracombe QLD - Accommodation</t>
  </si>
  <si>
    <t>580</t>
  </si>
  <si>
    <t>james &amp; Bianka - James &amp; Bianca vehicle &amp; boat repayment</t>
  </si>
  <si>
    <t>62050</t>
  </si>
  <si>
    <t>WLW Group - WLW Fixed Price Contract</t>
  </si>
  <si>
    <t>Longreach QLD - Fuel</t>
  </si>
  <si>
    <t>Longreach QLD - Food</t>
  </si>
  <si>
    <t>Longreach QLD - Hardware</t>
  </si>
  <si>
    <t>Longreach QLD - Misc</t>
  </si>
  <si>
    <t>Kate Louise Moorhead - KLM Cloncurry</t>
  </si>
  <si>
    <t>Winton QLD - Food</t>
  </si>
  <si>
    <t>Winton QLD - Fuel</t>
  </si>
  <si>
    <t>Stewarts Grain Trading - 27.64T wheat</t>
  </si>
  <si>
    <t>24001</t>
  </si>
  <si>
    <t>Wages - Wages Payable</t>
  </si>
  <si>
    <t>Payroll Expense</t>
  </si>
  <si>
    <t>Wages Payable</t>
  </si>
  <si>
    <t>Payroll Expense Journal - PD-174</t>
  </si>
  <si>
    <t>Flinders Classic Challenge - Nominations</t>
  </si>
  <si>
    <t>Resolution Life - EMM life insurance</t>
  </si>
  <si>
    <t>Julia Creek - Hardware</t>
  </si>
  <si>
    <t>68200</t>
  </si>
  <si>
    <t>Superannuation Expense</t>
  </si>
  <si>
    <t>68100</t>
  </si>
  <si>
    <t>Earnings</t>
  </si>
  <si>
    <t>24002</t>
  </si>
  <si>
    <t>Tax</t>
  </si>
  <si>
    <t>24003</t>
  </si>
  <si>
    <t>Superannuation Liability</t>
  </si>
  <si>
    <t>Cloncurry Stockmans Challenge - Food</t>
  </si>
  <si>
    <t>Julia Creek - Fuel</t>
  </si>
  <si>
    <t>61150</t>
  </si>
  <si>
    <t>Elantis - Farm pack</t>
  </si>
  <si>
    <t>Burnfoot Pastoral Co - Hay</t>
  </si>
  <si>
    <t>Mt Isa QLD - Hardware</t>
  </si>
  <si>
    <t>Julia Creek - Client dinners Julia Creek</t>
  </si>
  <si>
    <t>Burnfoot Pastoral Co - 10 July yard hfrs</t>
  </si>
  <si>
    <t>Mt Isa QLD - Food</t>
  </si>
  <si>
    <t>Cloncurry Stockmans Challenge - Hardware</t>
  </si>
  <si>
    <t>62120</t>
  </si>
  <si>
    <t>64058</t>
  </si>
  <si>
    <t>Glen Innes 24hr Diesel - Inv5481 - repairs to hino</t>
  </si>
  <si>
    <t>Dan Smith Welding - Hay Box for Volvo Truck</t>
  </si>
  <si>
    <t>Burnfoot Pastoral Co - Pestiguard 315 agistment hfrs</t>
  </si>
  <si>
    <t>Burnfoot Pastoral Co - Multimin 315 agistment hfrs</t>
  </si>
  <si>
    <t>Cloncurry Stockmans Challenge - Misc</t>
  </si>
  <si>
    <t>Cash - chemist cloncurry</t>
  </si>
  <si>
    <t>Cloncurry Stockmans Challenge - JEM</t>
  </si>
  <si>
    <t>IPStar - Internet</t>
  </si>
  <si>
    <t>AQHA - Annual membership: 474874</t>
  </si>
  <si>
    <t>Julia Creek - Food</t>
  </si>
  <si>
    <t>68400</t>
  </si>
  <si>
    <t>Ben Clark - Feeding cattle and fencing</t>
  </si>
  <si>
    <t>Ben Clark - Feeding and Fencing</t>
  </si>
  <si>
    <t>Ben Clark - Feeding and Fencing 
10 July - 16 July 23</t>
  </si>
  <si>
    <t>Richmond QLD - Fuel</t>
  </si>
  <si>
    <t>Marsh Advantage Insurance - Annual Insurance Premium 'Harry'</t>
  </si>
  <si>
    <t>Richmond QLD - Food</t>
  </si>
  <si>
    <t>65070</t>
  </si>
  <si>
    <t>Hughenden QLD - Hardware</t>
  </si>
  <si>
    <t>Hughenden QLD - Food</t>
  </si>
  <si>
    <t>40050</t>
  </si>
  <si>
    <t>Kate Louise Moorhead - refund for scott flight to brisbane</t>
  </si>
  <si>
    <t>Payroll Expense Journal - PD-177</t>
  </si>
  <si>
    <t>13001</t>
  </si>
  <si>
    <t>Fixed Asset</t>
  </si>
  <si>
    <t>MCA Motorcycles - 1x 2020 Polaris 1000cc General ATV</t>
  </si>
  <si>
    <t>GST on Capital</t>
  </si>
  <si>
    <t>MCA Motorcycles - Dealer discount</t>
  </si>
  <si>
    <t>61111</t>
  </si>
  <si>
    <t>MCA Motorcycles - Freight</t>
  </si>
  <si>
    <t>19000-1</t>
  </si>
  <si>
    <t>Martin Building &amp; Maintenance - Inv1021 - Deposit on cabin for Workers Quarters ($42K)</t>
  </si>
  <si>
    <t>Qantas - Flights</t>
  </si>
  <si>
    <t>64051</t>
  </si>
  <si>
    <t>NRMA - Conprehensive insurance for 62KATE</t>
  </si>
  <si>
    <t>Hughenden QLD - Fodder</t>
  </si>
  <si>
    <t>Hughenden QLD - Fuel</t>
  </si>
  <si>
    <t>Augathella QLD - Fuel</t>
  </si>
  <si>
    <t>Blackall QLD - fuel</t>
  </si>
  <si>
    <t>Origin Energy - May - July 23 tarloon 78% business</t>
  </si>
  <si>
    <t>Ben Clark - Farm work 44hrs
24 July - 28 July 23</t>
  </si>
  <si>
    <t>67055</t>
  </si>
  <si>
    <t>Input Taxed</t>
  </si>
  <si>
    <t>22005</t>
  </si>
  <si>
    <t>Kate Prado - Kate Prado</t>
  </si>
  <si>
    <t>Mitchell QLD - Fuel</t>
  </si>
  <si>
    <t>Mungindi - Fuel</t>
  </si>
  <si>
    <t>Armidale Regional Council - Rates
4531m2 land in Armidale Council
Bottom end of Two Mile</t>
  </si>
  <si>
    <t>Moree - Food</t>
  </si>
  <si>
    <t>29172</t>
  </si>
  <si>
    <t>Non-current Liability</t>
  </si>
  <si>
    <t>AGCO FINANCE P/... - Fendt Tractor repayment</t>
  </si>
  <si>
    <t>Super Choice - Payment Superannuation</t>
  </si>
  <si>
    <t>paypal - Hino Rego</t>
  </si>
  <si>
    <t>Bunnings - Hardware</t>
  </si>
  <si>
    <t>Coffs Harbour - Food</t>
  </si>
  <si>
    <t>62065</t>
  </si>
  <si>
    <t>Officeworks - Stationary</t>
  </si>
  <si>
    <t>paypal - Freight</t>
  </si>
  <si>
    <t>28500-1</t>
  </si>
  <si>
    <t>NSW RAA - Interest &amp; Principal repayment - Balance of $25k</t>
  </si>
  <si>
    <t>Ben Clark - 31 July - 5 Aug 23
65hr cattle work</t>
  </si>
  <si>
    <t>Kenway &amp; Clark - Filters for CASE tractor service</t>
  </si>
  <si>
    <t>paypal - Stationary</t>
  </si>
  <si>
    <t>61005</t>
  </si>
  <si>
    <t>Burnfoot Pastoral Co - Agistment on 315 angus hfrs
$1.29/hd/day - 31 days</t>
  </si>
  <si>
    <t>29174</t>
  </si>
  <si>
    <t>TOYOTA FINANCE - DIRECT DEBIT TOYOTA FINANCE 13833404</t>
  </si>
  <si>
    <t>13008-2</t>
  </si>
  <si>
    <t>Depreciation of FA-0002 on 31 Jul 2023.</t>
  </si>
  <si>
    <t>13002</t>
  </si>
  <si>
    <t>Depreciation of FA-0005 on 31 Jul 2023.</t>
  </si>
  <si>
    <t>Depreciation of FA-0006 on 31 Jul 2023.</t>
  </si>
  <si>
    <t>Depreciation of FA-0007 on 31 Jul 2023.</t>
  </si>
  <si>
    <t>Depreciation of FA-0016 on 31 Jul 2023.</t>
  </si>
  <si>
    <t>Depreciation of FA-0021 on 31 Jul 2023.</t>
  </si>
  <si>
    <t>Depreciation of FA-0032 on 31 Jul 2023.</t>
  </si>
  <si>
    <t>Depreciation of FA-0033 on 31 Jul 2023.</t>
  </si>
  <si>
    <t>Depreciation of FA-0034 on 31 Jul 2023.</t>
  </si>
  <si>
    <t>Depreciation of FA-0053 on 31 Jul 2023.</t>
  </si>
  <si>
    <t>Depreciation of FA-0054 on 31 Jul 2023.</t>
  </si>
  <si>
    <t>Depreciation of FA-0056 on 31 Jul 2023.</t>
  </si>
  <si>
    <t>Depreciation of FA-0080 on 31 Jul 2023.</t>
  </si>
  <si>
    <t>Depreciation of FA-0082 on 31 Jul 2023.</t>
  </si>
  <si>
    <t>Depreciation of FA-0096 on 31 Jul 2023.</t>
  </si>
  <si>
    <t>Depreciation of FA-0101 on 31 Jul 2023.</t>
  </si>
  <si>
    <t>Depreciation of FA-0199 on 31 Jul 2023.</t>
  </si>
  <si>
    <t>64070</t>
  </si>
  <si>
    <t>13010</t>
  </si>
  <si>
    <t>Depreciation of FA-0020 on 31 Jul 2023.</t>
  </si>
  <si>
    <t>Depreciation of FA-0057 on 31 Jul 2023.</t>
  </si>
  <si>
    <t>Depreciation of FA-0081 on 31 Jul 2023.</t>
  </si>
  <si>
    <t>Depreciation of FA-0206 on 31 Jul 2023.</t>
  </si>
  <si>
    <t>Marsh Advantage Insurance - Annual premium for Connie and Katie</t>
  </si>
  <si>
    <t>Say &amp; Co Rural #13732545 - Inv102554 - Cydectin 15L</t>
  </si>
  <si>
    <t>Say &amp; Co Rural #13732545 - Inv104267 - Strategy T x 4, horse paste</t>
  </si>
  <si>
    <t>Say &amp; Co Rural #13732545 - Inv104682 - Pestiguard &amp; 7in1</t>
  </si>
  <si>
    <t>Say &amp; Co Rural #13732545 - Inv102731 - Flukazole 15L, Cydectin 15L, Pesti &amp; 7in1</t>
  </si>
  <si>
    <t>Say &amp; Co Rural #13732545 - Inv104729 - Pesti &amp; 7in1</t>
  </si>
  <si>
    <t>Campbells Fuel - Inv900993 - 500L off road unleaded</t>
  </si>
  <si>
    <t>Campbells Fuel - Inv900993 - 2000L off road diesel</t>
  </si>
  <si>
    <t>norco - Inv540624 - pig pellets</t>
  </si>
  <si>
    <t>norco - Inv541658 - MinBal 4 in 1, Calcagol for Dairy cow</t>
  </si>
  <si>
    <t>norco - Inv541229 - 3 x pig pellets</t>
  </si>
  <si>
    <t>Bidfood - Food order</t>
  </si>
  <si>
    <t>Beef Breeding Services - Inv78398 - semen storage Rockhampton</t>
  </si>
  <si>
    <t>Glen Innes Vet Hospital - Casterate 3 weanling colts</t>
  </si>
  <si>
    <t>Burnfoot Pastoral Co - Agistment 
315hfrs @ $1.29/hd for 31 days (August)</t>
  </si>
  <si>
    <t>Burnfoot Pastoral Co - Agistment
10bulls @ $1.50 for 9 days
3/8-12/8</t>
  </si>
  <si>
    <t>Burnfoot Pastoral Co - Agistment
4bulls @ $1.50 for 19 days (August)</t>
  </si>
  <si>
    <t>paypal - woolworths groceries</t>
  </si>
  <si>
    <t>62075</t>
  </si>
  <si>
    <t>norco - Overpayment</t>
  </si>
  <si>
    <t xml:space="preserve">Hicks Timber &amp; Building Supplies - Inv 10424942 - Butt hinges for feed bins </t>
  </si>
  <si>
    <t>ATO - 1st installment of April-June 23 BAS</t>
  </si>
  <si>
    <t>ATO - 2nd installment of April-June 23 BAS</t>
  </si>
  <si>
    <t>BSC - Inv212035 - Black grease carton</t>
  </si>
  <si>
    <t>BSC - Inv213024 - welder service</t>
  </si>
  <si>
    <t>Doms Diesel - Inv333661 - 2000hr service on Bobcat</t>
  </si>
  <si>
    <t>Doms Diesel - Inv333823 - New Starter motor on dump truck</t>
  </si>
  <si>
    <t>Doms Diesel - Inv333827 - BobCat no fuel issue, put spare track on and replace both tracks with new</t>
  </si>
  <si>
    <t>Doms Diesel - Inv333846 - Service CASE tractor</t>
  </si>
  <si>
    <t>Doms Diesel - Inv333877 - Quick Release Group coupler &amp; Grease Coupler</t>
  </si>
  <si>
    <t>Nationwide Artificial Breeders - Deepwater Angus Hfrs A1 Program SA</t>
  </si>
  <si>
    <t>Burnfoot Pastoral Co - AI program with agistment hfrs
Yard handling 315hd</t>
  </si>
  <si>
    <t>Burnfoot Pastoral Co - Used CIDRS</t>
  </si>
  <si>
    <t>67050</t>
  </si>
  <si>
    <t>Suncorp - business ready package fee</t>
  </si>
  <si>
    <t>61108</t>
  </si>
  <si>
    <t>D &amp; R Applekamp - Freight on 10 Mayura Bull ex Millicent SA to Burnfood Vic</t>
  </si>
  <si>
    <t>Payroll Expense Journal - PD-178</t>
  </si>
  <si>
    <t>Cash - waynes world</t>
  </si>
  <si>
    <t>Aratula - Fuel</t>
  </si>
  <si>
    <t>Cash - Car parking for the ACA meeting, Oaks Casino Tower</t>
  </si>
  <si>
    <t>Brisbane - Transport</t>
  </si>
  <si>
    <t>Brisbane - Food</t>
  </si>
  <si>
    <t>Stanthorpe - Food</t>
  </si>
  <si>
    <t>61100</t>
  </si>
  <si>
    <t xml:space="preserve">McCormack Livestock &amp; Property - Commission of Woodhouse Sale Julia Ck
104hd - 2% on $2300/hd = $46/hd
</t>
  </si>
  <si>
    <t>50016</t>
  </si>
  <si>
    <t>MH &amp; NK Woodhouse - 104 PTIC Angus Hfrs</t>
  </si>
  <si>
    <t>GST on Income</t>
  </si>
  <si>
    <t>41600</t>
  </si>
  <si>
    <t>Cloncurry Stockmans Challenge - JEM &amp; Bee prizemoney</t>
  </si>
  <si>
    <t>62055</t>
  </si>
  <si>
    <t>Journey to Create - Logo and Brand Design (BELOW ZERO)</t>
  </si>
  <si>
    <t>Inverell - Food</t>
  </si>
  <si>
    <t>Cash - KLM</t>
  </si>
  <si>
    <t>Uralla - Fuel</t>
  </si>
  <si>
    <t>61109</t>
  </si>
  <si>
    <t>Stocktrans - INV 113273
Freight of 78 head Glen Lomond &gt; Inverell</t>
  </si>
  <si>
    <t>Carroll - Fuel</t>
  </si>
  <si>
    <t>29150</t>
  </si>
  <si>
    <t>suncorp Ute - Loan</t>
  </si>
  <si>
    <t>Tomingley NSW - Fuel</t>
  </si>
  <si>
    <t>29164</t>
  </si>
  <si>
    <t>D ncorp - Loan</t>
  </si>
  <si>
    <t>Office Works Tamworth - Stationary</t>
  </si>
  <si>
    <t>Tamworth - Hardware</t>
  </si>
  <si>
    <t>Tamworth - Food</t>
  </si>
  <si>
    <t>63080</t>
  </si>
  <si>
    <t>Black Mt Nursery - Farm Trees</t>
  </si>
  <si>
    <t>Forbes - Food</t>
  </si>
  <si>
    <t>Dubbo - Food</t>
  </si>
  <si>
    <t>Carroll - Food</t>
  </si>
  <si>
    <t>29160</t>
  </si>
  <si>
    <t>suncorp Seeder - Loan</t>
  </si>
  <si>
    <t>29158</t>
  </si>
  <si>
    <t>suncorp Forage Waggon - loan</t>
  </si>
  <si>
    <t>29162</t>
  </si>
  <si>
    <t>suncorp loan - Loan</t>
  </si>
  <si>
    <t>Glen Innes - Food</t>
  </si>
  <si>
    <t>61120</t>
  </si>
  <si>
    <t>Shoehorse - Horse tack</t>
  </si>
  <si>
    <t>Pinnaroo SA - Food</t>
  </si>
  <si>
    <t>Balranald - Food</t>
  </si>
  <si>
    <t>Balranald - Fuel</t>
  </si>
  <si>
    <t>South Australia - Fuel</t>
  </si>
  <si>
    <t>South Australia - Food</t>
  </si>
  <si>
    <t>West Wyalong - Food</t>
  </si>
  <si>
    <t>Moonbi - Food</t>
  </si>
  <si>
    <t>Gilgandra - Food</t>
  </si>
  <si>
    <t>29152</t>
  </si>
  <si>
    <t>suncorp Cat Loader - Loan</t>
  </si>
  <si>
    <t>Stockyard Pastoral Pty Ltd - Move cattle from Kingsgate Station to Glen Innes Sale Yards</t>
  </si>
  <si>
    <t>RYZA - Move cattle from Pinkett to Pat Smyth's
FUEL ONLY</t>
  </si>
  <si>
    <t>Newsome Agriculture - INV 0520
Farm Focus Q1 &amp; Q2 2023</t>
  </si>
  <si>
    <t>Tamworth - Personal</t>
  </si>
  <si>
    <t>Tamworth Gastroenterology - EMM Dr Flynn</t>
  </si>
  <si>
    <t>41705</t>
  </si>
  <si>
    <t>Bupa - medical refund JEM Cloncurry</t>
  </si>
  <si>
    <t>Bupa - Medical refund JEM Cloncurry</t>
  </si>
  <si>
    <t>Payroll Expense Journal - PD-181</t>
  </si>
  <si>
    <t>Suncorp - setup variation to loans</t>
  </si>
  <si>
    <t>64055</t>
  </si>
  <si>
    <t>NRMA - KLM greenslip</t>
  </si>
  <si>
    <t>66050</t>
  </si>
  <si>
    <t>RB Sellars - Clothing</t>
  </si>
  <si>
    <t>Pursegloves Clothing - Clothing</t>
  </si>
  <si>
    <t>Marsh Advantage Insurance - Insurance for 10 Mayura Wagyu bulls</t>
  </si>
  <si>
    <t>65055</t>
  </si>
  <si>
    <t>Same Day Granny Flats - Workers Quarters</t>
  </si>
  <si>
    <t>Ag Quip - Hardware</t>
  </si>
  <si>
    <t>Horsley Wholesale - Hardware</t>
  </si>
  <si>
    <t>Julia Creek - KLM hospital ankle</t>
  </si>
  <si>
    <t>paypal - KLM Prado</t>
  </si>
  <si>
    <t>Marsh Carney - Eye protection</t>
  </si>
  <si>
    <t>29154</t>
  </si>
  <si>
    <t>suncorp ABS trailer - Loan</t>
  </si>
  <si>
    <t>Telstra - Technology</t>
  </si>
  <si>
    <t>61106</t>
  </si>
  <si>
    <t>Wise Ag - Durum Wheat delivered 22 August 23
43.17 T @ $380/t</t>
  </si>
  <si>
    <t>Wise Ag - Freight / tonne</t>
  </si>
  <si>
    <t>New England Toyota - Merchant fee</t>
  </si>
  <si>
    <t>TOYOTA FINANCE - DIRECT DEBIT TOYOTA FINANCE 13833404 - Monthly Admin Charges</t>
  </si>
  <si>
    <t>64062</t>
  </si>
  <si>
    <t>New England Toyota - L300 service</t>
  </si>
  <si>
    <t>Depreciation of FA-0020 on 31 Aug 2023.</t>
  </si>
  <si>
    <t>Depreciation of FA-0057 on 31 Aug 2023.</t>
  </si>
  <si>
    <t>Depreciation of FA-0081 on 31 Aug 2023.</t>
  </si>
  <si>
    <t>Depreciation of FA-0206 on 31 Aug 2023.</t>
  </si>
  <si>
    <t>Depreciation of FA-0002 on 31 Aug 2023.</t>
  </si>
  <si>
    <t>Depreciation of FA-0005 on 31 Aug 2023.</t>
  </si>
  <si>
    <t>Depreciation of FA-0006 on 31 Aug 2023.</t>
  </si>
  <si>
    <t>Depreciation of FA-0007 on 31 Aug 2023.</t>
  </si>
  <si>
    <t>Depreciation of FA-0016 on 31 Aug 2023.</t>
  </si>
  <si>
    <t>Depreciation of FA-0021 on 31 Aug 2023.</t>
  </si>
  <si>
    <t>Depreciation of FA-0032 on 31 Aug 2023.</t>
  </si>
  <si>
    <t>Depreciation of FA-0033 on 31 Aug 2023.</t>
  </si>
  <si>
    <t>Depreciation of FA-0034 on 31 Aug 2023.</t>
  </si>
  <si>
    <t>Depreciation of FA-0053 on 31 Aug 2023.</t>
  </si>
  <si>
    <t>Depreciation of FA-0054 on 31 Aug 2023.</t>
  </si>
  <si>
    <t>Depreciation of FA-0056 on 31 Aug 2023.</t>
  </si>
  <si>
    <t>Depreciation of FA-0080 on 31 Aug 2023.</t>
  </si>
  <si>
    <t>Depreciation of FA-0082 on 31 Aug 2023.</t>
  </si>
  <si>
    <t>Depreciation of FA-0096 on 31 Aug 2023.</t>
  </si>
  <si>
    <t>Depreciation of FA-0101 on 31 Aug 2023.</t>
  </si>
  <si>
    <t>Depreciation of FA-0199 on 31 Aug 2023.</t>
  </si>
  <si>
    <t>ASH - Membership</t>
  </si>
  <si>
    <t>AgriWebb - AgriWebb annual subscription
31 August 23 to 31 August 24</t>
  </si>
  <si>
    <t>AgriWebb - Less 30% discount</t>
  </si>
  <si>
    <t>Roma - Fuel</t>
  </si>
  <si>
    <t>Local Land Services - Boomerang Reserve annual rental</t>
  </si>
  <si>
    <t>61130</t>
  </si>
  <si>
    <t>ASH - Alma registration</t>
  </si>
  <si>
    <t>ASH - Horse Registration</t>
  </si>
  <si>
    <t>North Star - Food</t>
  </si>
  <si>
    <t>Roma - Food</t>
  </si>
  <si>
    <t xml:space="preserve">NSW RAA - Principal repayment </t>
  </si>
  <si>
    <t>Payroll Expense Journal - PD-182</t>
  </si>
  <si>
    <t>Harvey Morris Motorcycles - Service Can-am</t>
  </si>
  <si>
    <t>B &amp; B Machinery - INV156448 - Mirror for fendt</t>
  </si>
  <si>
    <t>B &amp; B Machinery - Inv156668 - 1500hr service</t>
  </si>
  <si>
    <t>B &amp; B Machinery - Account Credit</t>
  </si>
  <si>
    <t xml:space="preserve">BSC - Inv214623 - Fencing Trailer Jack, </t>
  </si>
  <si>
    <t>Glen Innes Vet Hospital - Inv599372 - Alaymicin &amp; Dexapent</t>
  </si>
  <si>
    <t>Ramage Engineering - Inv19760 - Material and Labour for feed wagon repairs</t>
  </si>
  <si>
    <t>Tyrepower - Inv1113603 - tyre for Fendt</t>
  </si>
  <si>
    <t>Tyrepower - Inv1113711 -  repair caravan trailer tyre</t>
  </si>
  <si>
    <t>Tyrepower - Inv1113603 new tractor tyre</t>
  </si>
  <si>
    <t>Tyrepower - Inv1113652 new tyre and fit</t>
  </si>
  <si>
    <t>Tyrepower - Inv1113711 puncture repair</t>
  </si>
  <si>
    <t>Say &amp; Co Rural #13732545 - Inv105407 - Freight on tags</t>
  </si>
  <si>
    <t>Say &amp; Co Rural #13732545 - Inv106596 - Freight on tags</t>
  </si>
  <si>
    <t>Cash - JEM boat numbers</t>
  </si>
  <si>
    <t>Grazag - Inv199397 - 1” Joiner</t>
  </si>
  <si>
    <t>Burnfoot Pastoral Co - Agistment 315 hfrs @ $1.29/day for 30 days</t>
  </si>
  <si>
    <t>Burnfoot Pastoral Co - Agistment 4 bulls @ $1.50/day for 30 days</t>
  </si>
  <si>
    <t>Dashas Hardware - Inv102023399 - 2m of 2" poly pipe</t>
  </si>
  <si>
    <t xml:space="preserve">Graydon's Amcal Chemist - Monthly Account - Medical </t>
  </si>
  <si>
    <t>Graydon's Amcal Chemist - August</t>
  </si>
  <si>
    <t>norco - Inv542767 - roll 1" poly pipe plus 1" joiners</t>
  </si>
  <si>
    <t>norco - Credit</t>
  </si>
  <si>
    <t>61060</t>
  </si>
  <si>
    <t>Say &amp; Co Rural #13732545 - Inv105407 - NLIS Tags x 50</t>
  </si>
  <si>
    <t>Say &amp; Co Rural #13732545 - Inv106596 - Datamars management ear tags</t>
  </si>
  <si>
    <t>Grazag - INV 199617 - Ariat Work Boots - KLM</t>
  </si>
  <si>
    <t>BSC - Inv214623 - ear plugs &amp; gloves</t>
  </si>
  <si>
    <t>norco - Inv542472 - 4.00 x Pig pellets 20kg</t>
  </si>
  <si>
    <t>norco - Inv542472 - Pedigree Working Dog 20kg</t>
  </si>
  <si>
    <t>norco - Inv543110 - Cydectin Pour on 15lt</t>
  </si>
  <si>
    <t>norco - Inv543110 - 2 x 5in1</t>
  </si>
  <si>
    <t>norco - Inv543892 - 2 x pig pellets</t>
  </si>
  <si>
    <t>Say &amp; Co Rural #13732545 - Inv105777 - Grazemax Ultra 25 kg &amp; Minject 4 in 1</t>
  </si>
  <si>
    <t>Say &amp; Co Rural #13732545 - Inv106570 - Calf Powder</t>
  </si>
  <si>
    <t>Say &amp; Co Rural #13732545 - Inv107200 - Scalpel Handle &amp; Blades</t>
  </si>
  <si>
    <t>Tyrepower - Inv1113652 - new tyre for L300</t>
  </si>
  <si>
    <t>Tyrepower - Inv1113652 - reimburse tyre disposal</t>
  </si>
  <si>
    <t>Grafton - Food</t>
  </si>
  <si>
    <t>Shoof - Hardware</t>
  </si>
  <si>
    <t>Shoof - Freight</t>
  </si>
  <si>
    <t xml:space="preserve">WLW Group - Figured Subscription </t>
  </si>
  <si>
    <t>Fuel - On road Diesel L300 GR - Grafton to bull sale</t>
  </si>
  <si>
    <t>East Coast Stockfeeds - INV0074631
Canola Meal - 35.06 T @ $640.00</t>
  </si>
  <si>
    <t>Stockyard Pastoral Pty Ltd - Preg Test 200 hfrs at Kingsgate</t>
  </si>
  <si>
    <t>Bupa - Private Health Insurance</t>
  </si>
  <si>
    <t>50023</t>
  </si>
  <si>
    <t>Armitage &amp; Buckley - 2 x Trent Bridge Wagyu bulls</t>
  </si>
  <si>
    <t>Armitage &amp; Buckley - Less bull credit from last year</t>
  </si>
  <si>
    <t>Guyra - Food</t>
  </si>
  <si>
    <t>50020</t>
  </si>
  <si>
    <t xml:space="preserve">Burnfoot Pastoral Co - 100 hfrs ex Deepwater
340kg </t>
  </si>
  <si>
    <t>Black Mt Nursery - Trees</t>
  </si>
  <si>
    <t>Webjet - EMM flights to SA - burnfoot hfrs</t>
  </si>
  <si>
    <t>Moonee - Plants</t>
  </si>
  <si>
    <t xml:space="preserve">Medicare - EMM </t>
  </si>
  <si>
    <t>Ben Clark - 90hrs cattle work and fencing</t>
  </si>
  <si>
    <t>Coffs and Moonee Medical Centre - Food</t>
  </si>
  <si>
    <t>Coffs and Moonee Medical Centre - Medical</t>
  </si>
  <si>
    <t>Inverell Campdraft - JEM Inverell Campdraft nominations</t>
  </si>
  <si>
    <t>Bidfood - pantry supplies</t>
  </si>
  <si>
    <t>condamine Campdraft - JEM noms</t>
  </si>
  <si>
    <t>Cash - chemist</t>
  </si>
  <si>
    <t>Grahams Precast Concrete - Septic Tank for workers quarters</t>
  </si>
  <si>
    <t>Fuel - on road diesel</t>
  </si>
  <si>
    <t>Payroll Expense Journal - PD-183</t>
  </si>
  <si>
    <t>Armidale - Food</t>
  </si>
  <si>
    <t>64080</t>
  </si>
  <si>
    <t>Hubbard Hire - 3 days 5T digga hire - underground power and water to workers cabin</t>
  </si>
  <si>
    <t>Hubbard Hire - Delivery</t>
  </si>
  <si>
    <t>Hubbard Hire - tilt bucket</t>
  </si>
  <si>
    <t>Casino - Fuel</t>
  </si>
  <si>
    <t>Ben Clark - 11 - 14th Sept 23. Cattle work and fencing</t>
  </si>
  <si>
    <t>Bunnings - Misc hardware</t>
  </si>
  <si>
    <t>Coles - Food</t>
  </si>
  <si>
    <t>64059</t>
  </si>
  <si>
    <t xml:space="preserve">Allianz - White Landcruiser Ute Annual Insurance </t>
  </si>
  <si>
    <t>Allianz - Fund Levy</t>
  </si>
  <si>
    <t>Bunnings - Gas</t>
  </si>
  <si>
    <t>Ridley - Rumevite Feedlot Minerals 20kg bags</t>
  </si>
  <si>
    <t>Ballina Hot Water Specialists - Rinnai 16 L/min hot water system for workers quarters</t>
  </si>
  <si>
    <t>smeatons - Food</t>
  </si>
  <si>
    <t>Harvey Norman - Misc</t>
  </si>
  <si>
    <t>Tamworth - Misc</t>
  </si>
  <si>
    <t>Cash - Peppermint Oil</t>
  </si>
  <si>
    <t>The Food Prep Group - Butchering supplies</t>
  </si>
  <si>
    <t>Cash - 2 x adaptors for air tyre inflation</t>
  </si>
  <si>
    <t>Bing Lee - Vacuum</t>
  </si>
  <si>
    <t>Dan Murphys - alcohol</t>
  </si>
  <si>
    <t>Aldi - Food</t>
  </si>
  <si>
    <t>Campbells Fuel - Inv917756 - 500L Unleaded 91</t>
  </si>
  <si>
    <t>Campbells Fuel - Inv917756 - 2000L Diesel</t>
  </si>
  <si>
    <t>Spunky Specs - EMM eye Personal</t>
  </si>
  <si>
    <t>Cash - EMM</t>
  </si>
  <si>
    <t>Cash - anderson plugs</t>
  </si>
  <si>
    <t>Hicks Timber &amp; Building Supplies - INV 10427787
Cement Builders</t>
  </si>
  <si>
    <t xml:space="preserve">Hicks Timber &amp; Building Supplies - INV 10430128
Cement Builders </t>
  </si>
  <si>
    <t>Cash - steak</t>
  </si>
  <si>
    <t>40030</t>
  </si>
  <si>
    <t>63065</t>
  </si>
  <si>
    <t>Country Auctions - 75x75 RHS 2mm - fence post steel
$1540 + GST + 7.7% buy premium</t>
  </si>
  <si>
    <t>Ballina Hot Water Specialists - Materials and consumables for septic hook up and hot water hook up - workers cabin</t>
  </si>
  <si>
    <t>Ben Clarke - Contractor</t>
  </si>
  <si>
    <t>St George - Fuel</t>
  </si>
  <si>
    <t>Tambo - Fuel</t>
  </si>
  <si>
    <t>65060</t>
  </si>
  <si>
    <t>Glen Innes Severn Council - 2 x loads of blue metal 2.48t &amp;  2.18t @ $35/t</t>
  </si>
  <si>
    <t>MCDONALDS MOREE MOREE - Food</t>
  </si>
  <si>
    <t>Ben Clark - Contractor refund</t>
  </si>
  <si>
    <t>Cash - misc woolies</t>
  </si>
  <si>
    <t>Payroll Expense Journal - PD-184</t>
  </si>
  <si>
    <t>Cash - CJ plumbing</t>
  </si>
  <si>
    <t>Longreach QLD - TLM &amp; KLM</t>
  </si>
  <si>
    <t>Cash - EMM skin app</t>
  </si>
  <si>
    <t>Sharmans Machinery - INV 19984 joining links and bolt</t>
  </si>
  <si>
    <t>Doms Diesel - INV 334023 fit and supply new bobcat tracks (Labour &amp; Parts)</t>
  </si>
  <si>
    <t>Doms Diesel - INV 334012 Battery - Truck</t>
  </si>
  <si>
    <t>Doms Diesel - INV 334008 Hydratrans farmplus</t>
  </si>
  <si>
    <t>Doms Diesel - INV 334009 valvoline Prem Blue</t>
  </si>
  <si>
    <t>Depreciation of FA-0002 on 30 Sep 2023.</t>
  </si>
  <si>
    <t>Depreciation of FA-0005 on 30 Sep 2023.</t>
  </si>
  <si>
    <t>Depreciation of FA-0006 on 30 Sep 2023.</t>
  </si>
  <si>
    <t>Depreciation of FA-0007 on 30 Sep 2023.</t>
  </si>
  <si>
    <t>Depreciation of FA-0016 on 30 Sep 2023.</t>
  </si>
  <si>
    <t>Depreciation of FA-0021 on 30 Sep 2023.</t>
  </si>
  <si>
    <t>Depreciation of FA-0032 on 30 Sep 2023.</t>
  </si>
  <si>
    <t>Depreciation of FA-0033 on 30 Sep 2023.</t>
  </si>
  <si>
    <t>Depreciation of FA-0034 on 30 Sep 2023.</t>
  </si>
  <si>
    <t>Depreciation of FA-0053 on 30 Sep 2023.</t>
  </si>
  <si>
    <t>Depreciation of FA-0054 on 30 Sep 2023.</t>
  </si>
  <si>
    <t>Depreciation of FA-0056 on 30 Sep 2023.</t>
  </si>
  <si>
    <t>Depreciation of FA-0080 on 30 Sep 2023.</t>
  </si>
  <si>
    <t>Depreciation of FA-0082 on 30 Sep 2023.</t>
  </si>
  <si>
    <t>Depreciation of FA-0096 on 30 Sep 2023.</t>
  </si>
  <si>
    <t>Depreciation of FA-0101 on 30 Sep 2023.</t>
  </si>
  <si>
    <t>Depreciation of FA-0199 on 30 Sep 2023.</t>
  </si>
  <si>
    <t>Depreciation of FA-0020 on 30 Sep 2023.</t>
  </si>
  <si>
    <t>Depreciation of FA-0057 on 30 Sep 2023.</t>
  </si>
  <si>
    <t>Depreciation of FA-0081 on 30 Sep 2023.</t>
  </si>
  <si>
    <t>Depreciation of FA-0206 on 30 Sep 2023.</t>
  </si>
  <si>
    <t>Longreach QLD - on road diesel</t>
  </si>
  <si>
    <t>norco - INV 544762 Pig pellets</t>
  </si>
  <si>
    <t>norco - INV 545132 Troy Coppernate Vial</t>
  </si>
  <si>
    <t xml:space="preserve">Say &amp; Co Rural #13732545 - Inv109682 Pal Pedigree Puppy Food </t>
  </si>
  <si>
    <t xml:space="preserve">Say &amp; Co Rural #13732545 - Inv109682 Suervite Dog food </t>
  </si>
  <si>
    <t xml:space="preserve">Say &amp; Co Rural #13732545 - Inv109687 Multi Wormer </t>
  </si>
  <si>
    <t>Cash - EMM Burnfoot</t>
  </si>
  <si>
    <t>norco - INV 545741 - Jnr Rural Joiner</t>
  </si>
  <si>
    <t>Say &amp; Co Rural #13732545 - Inv109682 Hessian Dog Bed Cover XL</t>
  </si>
  <si>
    <t>Say &amp; Co Rural #13732545 - Inv109682 Hessian Dog Bed Cover LGE</t>
  </si>
  <si>
    <t xml:space="preserve">Say &amp; Co Rural #13732545 - Inv109682 Oasis Garden Harvest Veg </t>
  </si>
  <si>
    <t xml:space="preserve">Say &amp; Co Rural #13732545 - Inv109682 Mixed Grain </t>
  </si>
  <si>
    <t xml:space="preserve">Say &amp; Co Rural #13732545 - Freight </t>
  </si>
  <si>
    <t xml:space="preserve">Say &amp; Co Rural #13732545 - Inv109993 Tags </t>
  </si>
  <si>
    <t>Warwick Campdraft &amp; Rodeo - JEM warwick noms</t>
  </si>
  <si>
    <t xml:space="preserve">B &amp; B Machinery - Terrastar Subscription </t>
  </si>
  <si>
    <t>Cash - EMM refund</t>
  </si>
  <si>
    <t>Cash - EMM dr</t>
  </si>
  <si>
    <t>Cash - EMM accomm SA</t>
  </si>
  <si>
    <t>AVIS - EMM car hire SA</t>
  </si>
  <si>
    <t xml:space="preserve">Cash - EMM SA </t>
  </si>
  <si>
    <t>Cash - EMM sa</t>
  </si>
  <si>
    <t>paypal - Trophy</t>
  </si>
  <si>
    <t>JM Air Conditioning - INV 579 Electrician,  single phase underground submain to container, tv and PowerPoint materials, 2 heat tastic materials</t>
  </si>
  <si>
    <t>ATO - BAS refund July - Sept 23</t>
  </si>
  <si>
    <t>61107</t>
  </si>
  <si>
    <t>Danny Steer - Vetch Hay 51.3t</t>
  </si>
  <si>
    <t>Marsh Advantage Insurance - Insurance on Trent Bridge bulls</t>
  </si>
  <si>
    <t xml:space="preserve">Whiteleys Transport - 3 Loads - Glencoe to SA Burnfoot 
20/09/23 3 Decks 
23/09/2023 3 Decks 
27/09/2023 3 decks </t>
  </si>
  <si>
    <t>Julia Creek - TLM</t>
  </si>
  <si>
    <t>41100</t>
  </si>
  <si>
    <t>MA, DM , CA &amp; KA Johnson - Lg sq fetch hay
660kg/bale - $340/t hay, $220/t freight</t>
  </si>
  <si>
    <t>Campbells Fuel - Inv 929219 Unleaded 91 460L</t>
  </si>
  <si>
    <t>Campbells Fuel - INV 929219 DIESEL 1665L</t>
  </si>
  <si>
    <t>Goondiwindi - Food</t>
  </si>
  <si>
    <t>Payroll Expense Journal - PD-185</t>
  </si>
  <si>
    <t>Roberts Haulage - INV 0004332 Hay Freight from Steer Lameroo to Glenlomond
51.34 x 220.00</t>
  </si>
  <si>
    <t>Inverell Campdraft - prizemoney</t>
  </si>
  <si>
    <t>paypal - pepermint oil for rats</t>
  </si>
  <si>
    <t>40023</t>
  </si>
  <si>
    <t>Rangoon Energy Park - Pre construction Lease Nov 23 - Jan 24</t>
  </si>
  <si>
    <t>Cash - TLM Roma</t>
  </si>
  <si>
    <t>64057</t>
  </si>
  <si>
    <t xml:space="preserve">Clarenza Pastoral - 41 Bales of vetch hay 
@ $600 Per Ton </t>
  </si>
  <si>
    <t>Moonee - Food</t>
  </si>
  <si>
    <t>Moonee - Trees</t>
  </si>
  <si>
    <t>Sydney Tools - Hardware</t>
  </si>
  <si>
    <t>50037</t>
  </si>
  <si>
    <t>Sales</t>
  </si>
  <si>
    <t xml:space="preserve">Cressbank Cattle Company - Purchase of Angus Bull - 
Delivered to Roma QLD  </t>
  </si>
  <si>
    <t>Coffs Harbour - Medical</t>
  </si>
  <si>
    <t>Woolworths - Food</t>
  </si>
  <si>
    <t>The Premier Store - EMM work shirts</t>
  </si>
  <si>
    <t>New England Toyota - Cabin Filter</t>
  </si>
  <si>
    <t>Inverell - EMM/TLM property inspection</t>
  </si>
  <si>
    <t>WJ Mclennan - Purchase of Vetch Hay - 33 Bales / 21.46T</t>
  </si>
  <si>
    <t xml:space="preserve">New England Waste - Skip Bin </t>
  </si>
  <si>
    <t>Glen Elgin Sports Club - JEM campdraft noms</t>
  </si>
  <si>
    <t>condamine Campdraft - JEM</t>
  </si>
  <si>
    <t>cas - On road diesel</t>
  </si>
  <si>
    <t>Danny Steer - Vetch Hay 53.48t</t>
  </si>
  <si>
    <t>61040</t>
  </si>
  <si>
    <t>Jason Campbell - Shearing-25 ewes/rams @ $7.70/had</t>
  </si>
  <si>
    <t>Jason Campbell - Travel</t>
  </si>
  <si>
    <t>paypal - Bandsaw blade guide</t>
  </si>
  <si>
    <t>Hammeroo - TLM timber finishes</t>
  </si>
  <si>
    <t>Cash - Dinner with suncorp</t>
  </si>
  <si>
    <t>Cash - EMM Dr</t>
  </si>
  <si>
    <t>Suncorp - Temporary overdraft fee</t>
  </si>
  <si>
    <t>Payroll Expense Journal - PD-186</t>
  </si>
  <si>
    <t>KFC - Food</t>
  </si>
  <si>
    <t>Country Auctions - 7.7% Buyers Premium</t>
  </si>
  <si>
    <t>GST Free Capital</t>
  </si>
  <si>
    <t xml:space="preserve">Wyatt Artificial Breeding Services - Semen Storage (AUG - SEPT) </t>
  </si>
  <si>
    <t xml:space="preserve">Country Auctions - 100 x 50 RHS - fence post steel </t>
  </si>
  <si>
    <t xml:space="preserve">Country Auctions - 75 x 50 RHS - Fence post steel </t>
  </si>
  <si>
    <t>Country Auctions - 50 x 50 RHS - Fence Post Steel</t>
  </si>
  <si>
    <t>Cash - stationery</t>
  </si>
  <si>
    <t>Highland Automotive - Rego Check - White Landcruiser Ute</t>
  </si>
  <si>
    <t xml:space="preserve">Burnfoot Pastoral Co - Agistment @ Deepwater 787 Heifers @ 1.74 Head /day for 31 Days </t>
  </si>
  <si>
    <t xml:space="preserve">Burnfoot Pastoral Co - Agistment @ Deepwater - 7 Bulls @ 1.74 Head / day for 31 Days </t>
  </si>
  <si>
    <t xml:space="preserve">Doms Diesel - CAT 259D Repairs and Maitenance </t>
  </si>
  <si>
    <t xml:space="preserve">Queensland Machinery Agency - Seko Sam Repair load cell cable &amp; travel to site </t>
  </si>
  <si>
    <t>Depreciation of FA-0020 on 31 Oct 2023.</t>
  </si>
  <si>
    <t>Depreciation of FA-0057 on 31 Oct 2023.</t>
  </si>
  <si>
    <t>Depreciation of FA-0081 on 31 Oct 2023.</t>
  </si>
  <si>
    <t>Depreciation of FA-0206 on 31 Oct 2023.</t>
  </si>
  <si>
    <t>Depreciation of FA-0002 on 31 Oct 2023.</t>
  </si>
  <si>
    <t>Depreciation of FA-0005 on 31 Oct 2023.</t>
  </si>
  <si>
    <t>Depreciation of FA-0006 on 31 Oct 2023.</t>
  </si>
  <si>
    <t>Depreciation of FA-0007 on 31 Oct 2023.</t>
  </si>
  <si>
    <t>Depreciation of FA-0016 on 31 Oct 2023.</t>
  </si>
  <si>
    <t>Depreciation of FA-0021 on 31 Oct 2023.</t>
  </si>
  <si>
    <t>Depreciation of FA-0032 on 31 Oct 2023.</t>
  </si>
  <si>
    <t>Depreciation of FA-0033 on 31 Oct 2023.</t>
  </si>
  <si>
    <t>Depreciation of FA-0034 on 31 Oct 2023.</t>
  </si>
  <si>
    <t>Depreciation of FA-0053 on 31 Oct 2023.</t>
  </si>
  <si>
    <t>Depreciation of FA-0054 on 31 Oct 2023.</t>
  </si>
  <si>
    <t>Depreciation of FA-0056 on 31 Oct 2023.</t>
  </si>
  <si>
    <t>Depreciation of FA-0080 on 31 Oct 2023.</t>
  </si>
  <si>
    <t>Depreciation of FA-0082 on 31 Oct 2023.</t>
  </si>
  <si>
    <t>Depreciation of FA-0096 on 31 Oct 2023.</t>
  </si>
  <si>
    <t>Depreciation of FA-0101 on 31 Oct 2023.</t>
  </si>
  <si>
    <t>Depreciation of FA-0199 on 31 Oct 2023.</t>
  </si>
  <si>
    <t xml:space="preserve">Say &amp; Co Rural #13732545 - inv 11801 Mazie Silage Test </t>
  </si>
  <si>
    <t xml:space="preserve">Say &amp; Co Rural #13732545 - Inv 112383 
Webster 5 In 1 and B12 </t>
  </si>
  <si>
    <t xml:space="preserve">Say &amp; Co Rural #13732545 - Inv 112383 
Marking Rings </t>
  </si>
  <si>
    <t>WLW Group - Monthly fee</t>
  </si>
  <si>
    <t xml:space="preserve">Glen Innes Vet Hospital - INV 601462 Sonic 
Ultrasound </t>
  </si>
  <si>
    <t xml:space="preserve">Glen Innes Vet Hospital - INV 601560 Connie
Ultrasound 
Lavage 
</t>
  </si>
  <si>
    <t xml:space="preserve">Glen Innes Vet Hospital - INV 601628 tazoo
Lavage 
AI 
</t>
  </si>
  <si>
    <t xml:space="preserve">Glen Innes Vet Hospital - INV 602225 Connie
Embryo Flush 
Embryo Transfer </t>
  </si>
  <si>
    <t xml:space="preserve">Glen Innes Vet Hospital - INV 602266 PJ 
Frozen Semen AI 
Uterine Lavage 
</t>
  </si>
  <si>
    <t xml:space="preserve">Say &amp; Co Rural #13732545 - Inv 112996 
Poly Joiner </t>
  </si>
  <si>
    <t>paypal - CI79WK work ute rego</t>
  </si>
  <si>
    <t>Cash - EMM Dr Samali</t>
  </si>
  <si>
    <t>Wooli - caravan park deposit</t>
  </si>
  <si>
    <t>McDonald's - Food</t>
  </si>
  <si>
    <t>Woolworths - Clean products</t>
  </si>
  <si>
    <t>AQHA - JEM 2 x horses</t>
  </si>
  <si>
    <t>Australia Post - Postage</t>
  </si>
  <si>
    <t>BWS - Food</t>
  </si>
  <si>
    <t>Glen Innes - Hardware</t>
  </si>
  <si>
    <t>paypal - Adobe subscription</t>
  </si>
  <si>
    <t xml:space="preserve">Hicks Timber &amp; Building Supplies - Loctite superglue </t>
  </si>
  <si>
    <t>Hicks Timber &amp; Building Supplies - Glue Quickfix</t>
  </si>
  <si>
    <t xml:space="preserve">Hicks Timber &amp; Building Supplies - Screws </t>
  </si>
  <si>
    <t xml:space="preserve">quest commodities - Brokerage Fee - Grain Purchase on 14/08/2023 </t>
  </si>
  <si>
    <t xml:space="preserve">JMT Barber - Purchase of vetch hay - 20 Bales 
13.5 Tonne </t>
  </si>
  <si>
    <t>40055</t>
  </si>
  <si>
    <t>Other Income</t>
  </si>
  <si>
    <t xml:space="preserve">Kelly Cook - Marquee Hire @ $500 per bay (3M) </t>
  </si>
  <si>
    <t xml:space="preserve">Kelly Cook - Assembly, handling and Freight </t>
  </si>
  <si>
    <t xml:space="preserve">Origin Energy - 22% Private </t>
  </si>
  <si>
    <t>Bunnings - Laundry cupboards</t>
  </si>
  <si>
    <t xml:space="preserve">Danny Steer - Vetch Delivery - 08th NOV </t>
  </si>
  <si>
    <t>Warwick Campdraft &amp; Rodeo - JEM</t>
  </si>
  <si>
    <t>Origin Energy - 78% business GL</t>
  </si>
  <si>
    <t>GR &amp; JA Pigg - Purchase of Hay - Vetch x 33 
21.62 Tonne</t>
  </si>
  <si>
    <t>Craig Pigg - Hay Purchase - Vetch x 33 Bales 
21.80 Tonne</t>
  </si>
  <si>
    <t>Gene Movers - 'Ace of Spadz' semen Vic to Glen Innes</t>
  </si>
  <si>
    <t>Payroll Expense Journal - PD-187</t>
  </si>
  <si>
    <t>Glen Elgin Sports Club - Butterleaf Clock Restricted Open trophy board</t>
  </si>
  <si>
    <t>Ben Bomford - 26.36t AH2 wheat</t>
  </si>
  <si>
    <t xml:space="preserve">Ries Equipment - Marquee Pegs and Puller </t>
  </si>
  <si>
    <t>860</t>
  </si>
  <si>
    <t>Cash - On Road Diesel</t>
  </si>
  <si>
    <t xml:space="preserve">Glen Innes - on road diesel </t>
  </si>
  <si>
    <t xml:space="preserve">BLT Refrigeration - Inspect and diagnose AC unit in Navaho Trailer </t>
  </si>
  <si>
    <t xml:space="preserve">Highland Automotive - Clock spring in Toyota work vehicle &amp; Labour </t>
  </si>
  <si>
    <t>Glen Elgin Sports Club - JEM</t>
  </si>
  <si>
    <t>Glen Innes Betta Electrical - TV</t>
  </si>
  <si>
    <t>Robby McDougall - Cottonseed freight from St george to Ben Lomond</t>
  </si>
  <si>
    <t>Roberts Haulage - Hay cartage From Steer to GI 20/11
46.54t</t>
  </si>
  <si>
    <t>Coles - Liquor</t>
  </si>
  <si>
    <t>Service NSW - Fendt conditional rego</t>
  </si>
  <si>
    <t>Bunnings Armidale - Hardware</t>
  </si>
  <si>
    <t>Super Cheap Auto - Hardware</t>
  </si>
  <si>
    <t>Cliff Wright - Hardware</t>
  </si>
  <si>
    <t>BJ Howes - Welding wire</t>
  </si>
  <si>
    <t>Allens Industrial Products - freight</t>
  </si>
  <si>
    <t>Allens Industrial Products - Work Gloves</t>
  </si>
  <si>
    <t>Payroll Expense Journal - PD-188</t>
  </si>
  <si>
    <t xml:space="preserve">Danny Steer - Vetch Hay </t>
  </si>
  <si>
    <t>999</t>
  </si>
  <si>
    <t>Suncorp 8851 Refinancing - Refinancing - payout made by Suncorp #8851 Facility Loan</t>
  </si>
  <si>
    <t>To record new Suncorp loan #8851 - Internal Refinance - Suncorp #0128 - payout</t>
  </si>
  <si>
    <t>#21851</t>
  </si>
  <si>
    <t>To record new Suncorp loan #8851 - Core Debt Reduction - Suncorp #6132 - Refinance</t>
  </si>
  <si>
    <t>To record new Suncorp loan #8851 - Working Capital Increase - Suncorp #6132</t>
  </si>
  <si>
    <t>Suncorp #8851 - Internal Refinance - Loan payout through new Suncorp #8851 loan</t>
  </si>
  <si>
    <t>Suncorp #8851 - Excess on repayment</t>
  </si>
  <si>
    <t>Calibre Country - Torches etc</t>
  </si>
  <si>
    <t>Sydney Tools - Welding gloves</t>
  </si>
  <si>
    <t>11125</t>
  </si>
  <si>
    <t>Non-current Asset</t>
  </si>
  <si>
    <t>To record new Suncorp loan #8851 - Establishment Fee</t>
  </si>
  <si>
    <t>To record new Suncorp loan #8851 - Settlement Fee</t>
  </si>
  <si>
    <t>29169</t>
  </si>
  <si>
    <t>To record new Suncorp loan #8851 - Suncorp #8851 Facility Loan</t>
  </si>
  <si>
    <t>Glen Innes - On Road diesel</t>
  </si>
  <si>
    <t>Holly Mae Smith - Hire of 10 x 30 premium marquee
(No extra cost for clear roof skins or walls)</t>
  </si>
  <si>
    <t xml:space="preserve">Holly Mae Smith - Travel @ 1.60 per km in truck 
(20% discount) </t>
  </si>
  <si>
    <t xml:space="preserve">Holly Mae Smith - Hire of cool room
(50% Discount) </t>
  </si>
  <si>
    <t>paypal - Sander,  2k varnish &amp; river casting</t>
  </si>
  <si>
    <t>Luke Bennett - Vetch Hay x 6 bales @ 3.96 Tonne</t>
  </si>
  <si>
    <t xml:space="preserve">Country Auctions - 75 x 75 RHS for fencing </t>
  </si>
  <si>
    <t xml:space="preserve">Country Auctions - 115 x 45 Cattle rail for Yards </t>
  </si>
  <si>
    <t xml:space="preserve">AVIS - 4x Day rental car insurance protection 
</t>
  </si>
  <si>
    <t xml:space="preserve">Country Auctions - Buyers Premium </t>
  </si>
  <si>
    <t>Bupa - Medical refund EMM</t>
  </si>
  <si>
    <t>Cash - Baby room furniture</t>
  </si>
  <si>
    <t>Cash - KLM bedroom furniture</t>
  </si>
  <si>
    <t>Cash - EMM Massage</t>
  </si>
  <si>
    <t xml:space="preserve">Beef Breeding Services - October Storage - Harry Semen </t>
  </si>
  <si>
    <t xml:space="preserve">Highland Automotive - Trailer Blue Slip - JEM </t>
  </si>
  <si>
    <t xml:space="preserve">Burnfoot Pastoral Co - Deepwater Consolidated Heifers </t>
  </si>
  <si>
    <t>bloomfield cotton trust - Collected 23.58t of cotton seed 08/11/2023</t>
  </si>
  <si>
    <t xml:space="preserve">bloomfield cotton trust - Loading and Handling </t>
  </si>
  <si>
    <t>Ramage Engineering - 75x25x2.5 Painted RHS @ 8 metres</t>
  </si>
  <si>
    <t xml:space="preserve">BSC - Meat Bansaw Blade INV 216040 </t>
  </si>
  <si>
    <t xml:space="preserve">BSC - Freight </t>
  </si>
  <si>
    <t>Tyrepower - CENTURY 75D23R MF Ultra Hi Performance</t>
  </si>
  <si>
    <t xml:space="preserve">Grazag - INV 202532 - Plumbing Parts </t>
  </si>
  <si>
    <t xml:space="preserve">Grazag - Inv 204414 - Parts for plumbing </t>
  </si>
  <si>
    <t>BA Group - Boom Spray parts</t>
  </si>
  <si>
    <t xml:space="preserve">Roberts Haulage - 7/11 Hay from Steer to GI @ 33.24t </t>
  </si>
  <si>
    <t>Campbells Fuel - Unleaded 91 500L</t>
  </si>
  <si>
    <t>Campbells Fuel - Diesel 1900L</t>
  </si>
  <si>
    <t xml:space="preserve">Origin Energy - 78% Business </t>
  </si>
  <si>
    <t xml:space="preserve">Webjet - JEM &amp; Bee to SA to Deepwater </t>
  </si>
  <si>
    <t>Autopro Glen Innes - Diesel algae killer</t>
  </si>
  <si>
    <t>28500-2</t>
  </si>
  <si>
    <t>Suncorp - credit interest on 123466132</t>
  </si>
  <si>
    <t>Depreciation of FA-0002 on 30 Nov 2023.</t>
  </si>
  <si>
    <t>Depreciation of FA-0005 on 30 Nov 2023.</t>
  </si>
  <si>
    <t>Depreciation of FA-0006 on 30 Nov 2023.</t>
  </si>
  <si>
    <t>Depreciation of FA-0007 on 30 Nov 2023.</t>
  </si>
  <si>
    <t>Depreciation of FA-0016 on 30 Nov 2023.</t>
  </si>
  <si>
    <t>Depreciation of FA-0021 on 30 Nov 2023.</t>
  </si>
  <si>
    <t>Depreciation of FA-0032 on 30 Nov 2023.</t>
  </si>
  <si>
    <t>Depreciation of FA-0033 on 30 Nov 2023.</t>
  </si>
  <si>
    <t>Depreciation of FA-0034 on 30 Nov 2023.</t>
  </si>
  <si>
    <t>Depreciation of FA-0053 on 30 Nov 2023.</t>
  </si>
  <si>
    <t>Depreciation of FA-0054 on 30 Nov 2023.</t>
  </si>
  <si>
    <t>Depreciation of FA-0056 on 30 Nov 2023.</t>
  </si>
  <si>
    <t>Depreciation of FA-0080 on 30 Nov 2023.</t>
  </si>
  <si>
    <t>Depreciation of FA-0082 on 30 Nov 2023.</t>
  </si>
  <si>
    <t>Depreciation of FA-0096 on 30 Nov 2023.</t>
  </si>
  <si>
    <t>Depreciation of FA-0101 on 30 Nov 2023.</t>
  </si>
  <si>
    <t>Depreciation of FA-0199 on 30 Nov 2023.</t>
  </si>
  <si>
    <t>Depreciation of FA-0020 on 30 Nov 2023.</t>
  </si>
  <si>
    <t>Depreciation of FA-0057 on 30 Nov 2023.</t>
  </si>
  <si>
    <t>Depreciation of FA-0081 on 30 Nov 2023.</t>
  </si>
  <si>
    <t>Depreciation of FA-0206 on 30 Nov 2023.</t>
  </si>
  <si>
    <t>Colin Johnson - 75x75 rhs &amp; sling cattle rail</t>
  </si>
  <si>
    <t xml:space="preserve">Red Range Sports Committee - Red Range sports entries - J &amp; K </t>
  </si>
  <si>
    <t>Cash - Netflix</t>
  </si>
  <si>
    <t>Hicks Timber &amp; Building Supplies - Inv10443689 - Plumbing fitting</t>
  </si>
  <si>
    <t>63051</t>
  </si>
  <si>
    <t>Grazag - Inv 1204277
Roundup Ultramax 1000ltr Shuttle</t>
  </si>
  <si>
    <t>Beef Breeding Services - Storage Of Semen - Harry 
INV 0082421</t>
  </si>
  <si>
    <t>Beef Breeding Services - Storage Of Semen - Harry 
INV 0081474</t>
  </si>
  <si>
    <t>Beef Breeding Services - Storage Of Semen - Harry 
INV 1150754</t>
  </si>
  <si>
    <t>Beef Breeding Services - Storage Of Semen - Harry 
inv 1147475</t>
  </si>
  <si>
    <t xml:space="preserve">COLIN SAY &amp; CO . - INV 114424
Kamba </t>
  </si>
  <si>
    <t xml:space="preserve">COLIN SAY &amp; CO . - Inv 115644
Kamba </t>
  </si>
  <si>
    <t>61112</t>
  </si>
  <si>
    <t xml:space="preserve">glen innes vet - Alamycin LA </t>
  </si>
  <si>
    <t xml:space="preserve">Glen Innes Vet Hospital - inv 602864
White Face Scan </t>
  </si>
  <si>
    <t xml:space="preserve">Glen Innes Vet Hospital - inv 602866
connie Breeding program </t>
  </si>
  <si>
    <t xml:space="preserve">Glen Innes Vet Hospital - inv 603328
white face 
embryo program - flush </t>
  </si>
  <si>
    <t xml:space="preserve">Glen Innes Vet Hospital - inv 603334 
little Shine 
Breeding Program </t>
  </si>
  <si>
    <t xml:space="preserve">Glen Innes Vet Hospital - inv 603340 
Little Shine Filly Foal Treatment of legs </t>
  </si>
  <si>
    <t xml:space="preserve">Glen Innes Vet Hospital - inv 603508 
PJ Program </t>
  </si>
  <si>
    <t xml:space="preserve">Glen Innes Vet Hospital - inv 603811 
Mist - Scan and AI </t>
  </si>
  <si>
    <t xml:space="preserve">Glen Innes Vet Hospital - INV 603813 
White Face 
Program #2 </t>
  </si>
  <si>
    <t xml:space="preserve">Glen Innes Vet Hospital - Agistment - PJ </t>
  </si>
  <si>
    <t>Hicks Timber &amp; Building Supplies - Inv10443689 - cement x 4</t>
  </si>
  <si>
    <t xml:space="preserve">Hicks Timber &amp; Building Supplies - INV 10445880 - Tube Vinyl Clear </t>
  </si>
  <si>
    <t xml:space="preserve">Hicks Timber &amp; Building Supplies - INV 10446426 Tap Timber Orbit </t>
  </si>
  <si>
    <t xml:space="preserve">B &amp; B Machinery - Parts Sales </t>
  </si>
  <si>
    <t xml:space="preserve">BSC - Black Flex Tubing </t>
  </si>
  <si>
    <t xml:space="preserve">Grazag - Inv I204337
Plumbing Supplies </t>
  </si>
  <si>
    <t xml:space="preserve">COLIN SAY &amp; CO . - Dog Collar </t>
  </si>
  <si>
    <t xml:space="preserve">COLIN SAY &amp; CO . - Fencing strainers </t>
  </si>
  <si>
    <t>61116</t>
  </si>
  <si>
    <t xml:space="preserve">Robert and Kellie Parish - Ace Of Spadz service </t>
  </si>
  <si>
    <t>Uralla - On road Diesel hino</t>
  </si>
  <si>
    <t xml:space="preserve">BSC - Disposable Gloves </t>
  </si>
  <si>
    <t xml:space="preserve">BSC - Inv 0218148
Disposable Gloves </t>
  </si>
  <si>
    <t>67900</t>
  </si>
  <si>
    <t xml:space="preserve">BSC - Inv 0218148
Set impact drivers </t>
  </si>
  <si>
    <t xml:space="preserve">Grazag - Inv I204286
Working Dog Biscuits </t>
  </si>
  <si>
    <t>Grazag - Inv I204286
Devour Penetrant 20ltr</t>
  </si>
  <si>
    <t xml:space="preserve">Grazag - Invoice: I204529
5 In 1 
</t>
  </si>
  <si>
    <t xml:space="preserve">Grazag - Inv I204529
Cydectin Pour On </t>
  </si>
  <si>
    <t>ABCRA - JEM membership for judging</t>
  </si>
  <si>
    <t xml:space="preserve">COLIN SAY &amp; CO . - INV 114424
cydectin 
virbac 
flukazole 
Ultravac </t>
  </si>
  <si>
    <t xml:space="preserve">COLIN SAY &amp; CO . - inv 115170
bio Mare </t>
  </si>
  <si>
    <t xml:space="preserve">COLIN SAY &amp; CO . - inv 115644 
Working Dog food </t>
  </si>
  <si>
    <t>Cash - JEM &amp; Bee SA</t>
  </si>
  <si>
    <t>Bunnings - Plumbing fittings</t>
  </si>
  <si>
    <t xml:space="preserve">James Higgings Rural Fencing - Fence Repair Tool Purchase </t>
  </si>
  <si>
    <t>Target - Misc</t>
  </si>
  <si>
    <t>Spotlight - Misc</t>
  </si>
  <si>
    <t>Uralla - On road diesel Volvo</t>
  </si>
  <si>
    <t>Gazman - Work shirts</t>
  </si>
  <si>
    <t>11180</t>
  </si>
  <si>
    <t xml:space="preserve">Cash Payment </t>
  </si>
  <si>
    <t>Campbells Fuel - fuel doctor 1 L
Inv 00954410</t>
  </si>
  <si>
    <t>Campbells Fuel - Fuel Doctor 5L
Inv00955077</t>
  </si>
  <si>
    <t xml:space="preserve">Campbells Fuel - Inv 00955968
Unleaded 91 (400L) </t>
  </si>
  <si>
    <t xml:space="preserve">Campbells Fuel - Inv 00955968
Diesel (1,100L) </t>
  </si>
  <si>
    <t>Cash - KLM &amp; TLM Tamworth parts collection</t>
  </si>
  <si>
    <t xml:space="preserve">Glen Innes 24hr Diesel - check condition of batteries and isolater HINO </t>
  </si>
  <si>
    <t>Tobin Treasure - Blackberry spraying
2 men plus rig $90/hr
4 - 7 Dec 23 (Mon-Thurs) 4 days</t>
  </si>
  <si>
    <t>Payroll Expense Journal - PD-189</t>
  </si>
  <si>
    <t>Cash - bakery</t>
  </si>
  <si>
    <t xml:space="preserve">Noel O'Connell - 33 Bales Vetch Hay @ 
$403.00 Per Bale </t>
  </si>
  <si>
    <t>Wards Armidale - Paint for coffee table legs etc</t>
  </si>
  <si>
    <t xml:space="preserve">Smart Foal - Smart Foal Antenna Base </t>
  </si>
  <si>
    <t>Bunnings - misc hardware</t>
  </si>
  <si>
    <t xml:space="preserve">Gold Dust Performance Horses - KLM Saddle Pad </t>
  </si>
  <si>
    <t>Uber Eats - Food</t>
  </si>
  <si>
    <t>Cash - TLM</t>
  </si>
  <si>
    <t>Bed Bath &amp; Table - Misc</t>
  </si>
  <si>
    <t>Target - Stationary</t>
  </si>
  <si>
    <t>Big W - Misc</t>
  </si>
  <si>
    <t>Rebel Sport - Clothing</t>
  </si>
  <si>
    <t>Cash - Clothing</t>
  </si>
  <si>
    <t>Warwick - Food on way to brisbane KLM dr app</t>
  </si>
  <si>
    <t>Cash - christmas</t>
  </si>
  <si>
    <t>Robertson Family Trust - Agistment "Myall Creek"
300 Heifers @ $1.143 Per Day 
13/12/2023 to 10/01/2024</t>
  </si>
  <si>
    <t>Sydney Tools - Impact wrench kit, millwalkie</t>
  </si>
  <si>
    <t>Beef Trans - Freight 3 Decks to Bingara 11/12
90 Head 
177KM</t>
  </si>
  <si>
    <t>Beef Trans - Freight 3 Decks to Bingara 11/12
90 Head
177KM</t>
  </si>
  <si>
    <t xml:space="preserve">Beef Trans - Freight 3 Decks to Bingara 13/12
90 Head 
177KM </t>
  </si>
  <si>
    <t>Anaconda - Clothing TLM</t>
  </si>
  <si>
    <t>United Fuel - On road diesel</t>
  </si>
  <si>
    <t>ABCRA - JEM</t>
  </si>
  <si>
    <t>Armidale - Torch JEM</t>
  </si>
  <si>
    <t>Armidale - Dog whistle KLM</t>
  </si>
  <si>
    <t xml:space="preserve">AF &amp; TA Dunn - Freight From North Star x 2 Trips </t>
  </si>
  <si>
    <t xml:space="preserve">AF &amp; TA Dunn - Freight From Boga x 4 Trips </t>
  </si>
  <si>
    <t>Roberts Haulage - 10/12 Hay from Steer Lameroo to Glen Innes #8534</t>
  </si>
  <si>
    <t xml:space="preserve">AF &amp; TA Dunn - Straw </t>
  </si>
  <si>
    <t>New England Toyota - L300 GR service 30,000km</t>
  </si>
  <si>
    <t>Whiteleys Transport - 9 Decks - 221 Heifers and 7 Bulls Ex Keith, SA to Tarrawatta,
North Barnawartha- 732km @ $6.50</t>
  </si>
  <si>
    <t xml:space="preserve">Whiteleys Transport - 9 Decks Ex Tarrawatta to Guyra - 1095km @ $6.50 </t>
  </si>
  <si>
    <t>The Premier Store - TLM</t>
  </si>
  <si>
    <t>Cash - Raindrops &amp; Lollipops christmas</t>
  </si>
  <si>
    <t>Cash - River Gum Glen innes fruit</t>
  </si>
  <si>
    <t>Cash - bws</t>
  </si>
  <si>
    <t>paypal - EMM sydney Webjet</t>
  </si>
  <si>
    <t>40020</t>
  </si>
  <si>
    <t>NSW RAA - Special Diaster Grant Case No:00368650 contract:1000230720</t>
  </si>
  <si>
    <t>NSW RAA - Initial Payment for Special Diaster Grant Case No:00467961, Contract:1000255543</t>
  </si>
  <si>
    <t>Mort &amp; Co - 5 hfrs f1 wagyu $2.75/kg - 2008 kg</t>
  </si>
  <si>
    <t>Mort &amp; Co - 4 strs f1 wagyu $3.25/kg-1712kgs</t>
  </si>
  <si>
    <t>The local - Food, mares to scan</t>
  </si>
  <si>
    <t>Velquip - Chainsaw files</t>
  </si>
  <si>
    <t>61025</t>
  </si>
  <si>
    <t>Mort &amp; Co - levy</t>
  </si>
  <si>
    <t>Luke Whitehead - Bonlac Gigalo Service Fee</t>
  </si>
  <si>
    <t xml:space="preserve">paypal - 2 Axle Caravan Trailer </t>
  </si>
  <si>
    <t>ZARAZ - 2 x christmas hampers hair product</t>
  </si>
  <si>
    <t>D-Tech Computer Solutions - Service computer</t>
  </si>
  <si>
    <t>Red Range Sports Committee - JEM judging</t>
  </si>
  <si>
    <t>Red Range Sports Committee - JEM</t>
  </si>
  <si>
    <t>Ampol - 90.58L on road diesel, L300GR</t>
  </si>
  <si>
    <t>Bunnings - Hardware, lock, pipe fittings, burr</t>
  </si>
  <si>
    <t>McDonald's - Food, get EMM off plane</t>
  </si>
  <si>
    <t>Armidale - Land newspaper</t>
  </si>
  <si>
    <t>Cash - EMM  razor</t>
  </si>
  <si>
    <t>Cash - Transport</t>
  </si>
  <si>
    <t>Cash - EMM christmas shopping</t>
  </si>
  <si>
    <t>Cash - EMM xmas shopping</t>
  </si>
  <si>
    <t>Cash - EMM Christmas shopping</t>
  </si>
  <si>
    <t>Cash - EMM Dr prof stricker</t>
  </si>
  <si>
    <t>Payroll Expense Journal - PD-190</t>
  </si>
  <si>
    <t>Armidale - Food - meat for workers dinner</t>
  </si>
  <si>
    <t>Cash - food</t>
  </si>
  <si>
    <t>Cash - MISC</t>
  </si>
  <si>
    <t>Cash - Movies grafton</t>
  </si>
  <si>
    <t>63046</t>
  </si>
  <si>
    <t>Tobin Treasure - Spraying INV 013</t>
  </si>
  <si>
    <t>Depreciation of FA-0002 on 31 Dec 2023.</t>
  </si>
  <si>
    <t>Depreciation of FA-0005 on 31 Dec 2023.</t>
  </si>
  <si>
    <t>Depreciation of FA-0006 on 31 Dec 2023.</t>
  </si>
  <si>
    <t>Depreciation of FA-0007 on 31 Dec 2023.</t>
  </si>
  <si>
    <t>Depreciation of FA-0016 on 31 Dec 2023.</t>
  </si>
  <si>
    <t>Depreciation of FA-0021 on 31 Dec 2023.</t>
  </si>
  <si>
    <t>Depreciation of FA-0032 on 31 Dec 2023.</t>
  </si>
  <si>
    <t>Depreciation of FA-0033 on 31 Dec 2023.</t>
  </si>
  <si>
    <t>Depreciation of FA-0034 on 31 Dec 2023.</t>
  </si>
  <si>
    <t>Depreciation of FA-0053 on 31 Dec 2023.</t>
  </si>
  <si>
    <t>Depreciation of FA-0054 on 31 Dec 2023.</t>
  </si>
  <si>
    <t>Depreciation of FA-0056 on 31 Dec 2023.</t>
  </si>
  <si>
    <t>Depreciation of FA-0080 on 31 Dec 2023.</t>
  </si>
  <si>
    <t>Depreciation of FA-0082 on 31 Dec 2023.</t>
  </si>
  <si>
    <t>Depreciation of FA-0096 on 31 Dec 2023.</t>
  </si>
  <si>
    <t>Depreciation of FA-0101 on 31 Dec 2023.</t>
  </si>
  <si>
    <t>Depreciation of FA-0199 on 31 Dec 2023.</t>
  </si>
  <si>
    <t>Depreciation of FA-0020 on 31 Dec 2023.</t>
  </si>
  <si>
    <t>Depreciation of FA-0057 on 31 Dec 2023.</t>
  </si>
  <si>
    <t>Depreciation of FA-0081 on 31 Dec 2023.</t>
  </si>
  <si>
    <t>Depreciation of FA-0206 on 31 Dec 2023.</t>
  </si>
  <si>
    <t xml:space="preserve">Telstra - 78% Business </t>
  </si>
  <si>
    <t xml:space="preserve">Telstra - 22% Business </t>
  </si>
  <si>
    <t xml:space="preserve">COLIN SAY &amp; CO . - Inv 117654
Dog Feed </t>
  </si>
  <si>
    <t xml:space="preserve">COLIN SAY &amp; CO . - Inv 117204
Dips and Drenches </t>
  </si>
  <si>
    <t xml:space="preserve">COLIN SAY &amp; CO . - Inv 117862
Dips and Drenches </t>
  </si>
  <si>
    <t>Cash - Ted &amp; Trina christmas food</t>
  </si>
  <si>
    <t>Grazag - INV  OEI206052
Apparent Devour Penetrant 20lt</t>
  </si>
  <si>
    <t xml:space="preserve">Grazag - INV OEI206052
Apparent Paraquat 250 20lts
</t>
  </si>
  <si>
    <t xml:space="preserve">Grazag - INV OEI206302
Plumbing supplies 
</t>
  </si>
  <si>
    <t>Grazag - inv OEI206543 
Apparent Devour Penetrant 20lt</t>
  </si>
  <si>
    <t>Glen Innes Vet Hospital - Tazoo Ultrasound 
INV 604681</t>
  </si>
  <si>
    <t>Glen Innes Vet Hospital - Tazoo AI Program 
INV 605493</t>
  </si>
  <si>
    <t>Glen Innes Vet Hospital - Tazoo AI Program - Treatment 
INV 605594</t>
  </si>
  <si>
    <t xml:space="preserve">Grazag - Quik Spray VAX51 Belt SKU1153000
</t>
  </si>
  <si>
    <t>Grazag - Quik Spray 3/8 Swivel Hose Ree</t>
  </si>
  <si>
    <t>Grazag - Quik Spray 3/8 Hose Joiner</t>
  </si>
  <si>
    <t>Grazag - Quik Spray Gun Comp Fitting 3/8</t>
  </si>
  <si>
    <t xml:space="preserve">Grazag - Supaslip 3/8 ID Hose </t>
  </si>
  <si>
    <t xml:space="preserve">Hicks Timber &amp; Building Supplies - Inv 10451424
Basket Strainer Suit 50MM Waste </t>
  </si>
  <si>
    <t xml:space="preserve">Hicks Timber &amp; Building Supplies - Inv 10449672 
Plumbing Supplies </t>
  </si>
  <si>
    <t xml:space="preserve">Hicks Timber &amp; Building Supplies - inv 10453417
Repairs Laundry Tarloon House </t>
  </si>
  <si>
    <t xml:space="preserve">Hicks Timber &amp; Building Supplies - inv 10453587
Repairs Tarloon House 
</t>
  </si>
  <si>
    <t xml:space="preserve">Glen Innes Vet Hospital - TBA Who ? - Ultrasound
INV 604594 </t>
  </si>
  <si>
    <t xml:space="preserve">Glen Innes Vet Hospital - Tazoo Agistment (4 Days ) </t>
  </si>
  <si>
    <t>Nationwide Artificial Breeders - Inv111814 - fresh semen wagyu bull collection Jan 23</t>
  </si>
  <si>
    <t>Nationwide Artificial Breeders - Inv110928 - semen collection T0597, T0595, Q2119 &amp; R2141</t>
  </si>
  <si>
    <t>Nationwide Artificial Breeders - Inv110932 - 10 x 100ml ovurelin plus postage</t>
  </si>
  <si>
    <t>Nationwide Artificial Breeders - Inv111355 - 4 x 100ml ovurelin</t>
  </si>
  <si>
    <t xml:space="preserve">JK West Vic Farm Vet - SA Preg Testing 
510 Angus Heifers </t>
  </si>
  <si>
    <t xml:space="preserve">JK West Vic Farm Vet - Travel </t>
  </si>
  <si>
    <t xml:space="preserve">Burnfoot Pastoral Co - November Agistment
787 Heifers @ 1.74 / Head per day 
</t>
  </si>
  <si>
    <t xml:space="preserve">Burnfoot Pastoral Co - 7 Bulls @ 1.74 / Head per day 
</t>
  </si>
  <si>
    <t>Armidale Building Supplies - Villa board, JEM laundry</t>
  </si>
  <si>
    <t>Payroll Expense Journal - PD-191</t>
  </si>
  <si>
    <t>Bunnings - Hardware JEM &amp; Bee kitchen</t>
  </si>
  <si>
    <t>Cash - meat</t>
  </si>
  <si>
    <t>Mitchell QLD - Food</t>
  </si>
  <si>
    <t xml:space="preserve">Dashas Hardware - Inv 102025924 
Wall Switch Single </t>
  </si>
  <si>
    <t xml:space="preserve">Roberts Haulage - Hay Cartage  08/01/204 
Steer Lameroo to Glen Innes 
51 Bales </t>
  </si>
  <si>
    <t>Blackall QLD - Ice trays</t>
  </si>
  <si>
    <t xml:space="preserve">Simon Sharman - Weekend Spraying 
6 Hours </t>
  </si>
  <si>
    <t>ACA - JEM membership</t>
  </si>
  <si>
    <t xml:space="preserve">RJ &amp; KA Hammond - Gas Bottles 5x (Dec 20th Picked up) </t>
  </si>
  <si>
    <t xml:space="preserve">Pinkett Sports &amp; Campdraft - Pinkett Sports nominations </t>
  </si>
  <si>
    <t>Blackall QLD - Hardware</t>
  </si>
  <si>
    <t>paypal - the beer store</t>
  </si>
  <si>
    <t>Robertson Family Trust - Agistment "Myall Creek"
300 Heifers @ $1.143 Per Day 
10/01/2024 to 31/01/2023</t>
  </si>
  <si>
    <t xml:space="preserve">Stocktrans - Cattle Transport to Bingara 
12/01/024
60 Head </t>
  </si>
  <si>
    <t xml:space="preserve">Stocktrans - Cattle Transport to Bingara 
12/01/024
90 Head </t>
  </si>
  <si>
    <t xml:space="preserve">Nutrien Equine - Nutrien Nominations - James </t>
  </si>
  <si>
    <t xml:space="preserve">Burnfoot Pastoral Co - Agistment Deepwater 488 Hd 
1.74 Head Per Day for 31 Days </t>
  </si>
  <si>
    <t xml:space="preserve">Burnfoot Pastoral Co - Agistment Deepwater 221 Hd 
1.74 Head Per Day for 31 Days </t>
  </si>
  <si>
    <t xml:space="preserve">Burnfoot Pastoral Co - Agistment Deepwater 78 Hd 
1.74 Head Per Day for 20 Days </t>
  </si>
  <si>
    <t xml:space="preserve">Burnfoot Pastoral Co - Agistment Deepwater 7 Bulls  
1.74 Head Per Day for 7 Days </t>
  </si>
  <si>
    <t>Longreach QLD - KLM handbag</t>
  </si>
  <si>
    <t>Longreach QLD - Baby Moorhead</t>
  </si>
  <si>
    <t xml:space="preserve">Armidale Campdraft Club - Armidale Campdraft Noms - James </t>
  </si>
  <si>
    <t>Barcaldine - Food</t>
  </si>
  <si>
    <t>Cash - wheel bearings for feedout wagon</t>
  </si>
  <si>
    <t>Whiteleys Transport - 3 Decks - 1790 km @ $6.50</t>
  </si>
  <si>
    <t>Whiteleys Transport - 6 Decks - 1790 km @ $6.50</t>
  </si>
  <si>
    <t>Teys - levy</t>
  </si>
  <si>
    <t>Moree Auto Electrics - Red Anderson plus temp. Line setup</t>
  </si>
  <si>
    <t>Augathella QLD - 156.44L on road diesel, Scott’s Ute</t>
  </si>
  <si>
    <t>Moree - On road diesel</t>
  </si>
  <si>
    <t>Teys - 67 EU Hfrs ex SA
$1096.98 avg
261kg dressed @ $4.20/kg
522kg live wgt @ $2.10/kg</t>
  </si>
  <si>
    <t xml:space="preserve">Teys - 29 Non EU Hfrs ex SA
$1200.56/hd avg
259.86kg/hd dressed @ $4.62/kg
</t>
  </si>
  <si>
    <t xml:space="preserve">Tobin Treasure - Spraying 
4 People @ 24 Hours </t>
  </si>
  <si>
    <t xml:space="preserve">Kate Louise Moorhead - repayment </t>
  </si>
  <si>
    <t>BCF - detergents</t>
  </si>
  <si>
    <t>kmart - Misc</t>
  </si>
  <si>
    <t>Payroll Expense Journal - PD-192</t>
  </si>
  <si>
    <t>Temu - door handle template</t>
  </si>
  <si>
    <t>Glen Innes - on road diesel</t>
  </si>
  <si>
    <t>Cash - Deposit for next yr</t>
  </si>
  <si>
    <t>Cash - hardward for cabinets van</t>
  </si>
  <si>
    <t>RTM - hose</t>
  </si>
  <si>
    <t>Sydney Tools - Misc Hardware</t>
  </si>
  <si>
    <t>Cash - coffs harbour to sydney power tools and rtm</t>
  </si>
  <si>
    <t>Cash - TLM Birks</t>
  </si>
  <si>
    <t>United Fuel - On road diesel L300</t>
  </si>
  <si>
    <t xml:space="preserve">Tobin Treasure - inv 017 Blackberry Spraying </t>
  </si>
  <si>
    <t>Cash - NVD books</t>
  </si>
  <si>
    <t xml:space="preserve">Stocktrans - Glenlomond to Myola Feedlot 
72 Head </t>
  </si>
  <si>
    <t>Cash - On road diesel L300</t>
  </si>
  <si>
    <t>63056</t>
  </si>
  <si>
    <t>WP Quilty Grazing - Hire of airstrip</t>
  </si>
  <si>
    <t>Cash - hardward - cupboard fixtures van</t>
  </si>
  <si>
    <t>Cash - meals</t>
  </si>
  <si>
    <t>61140</t>
  </si>
  <si>
    <t xml:space="preserve">Abe Graham Performance Horses - Breaking - Harry x Connie 
4 Weeks </t>
  </si>
  <si>
    <t xml:space="preserve">Abe Graham Performance Horses - Breaking - Harry x Tazoo (Gelding) 
4 Weeks </t>
  </si>
  <si>
    <t xml:space="preserve">Abe Graham Performance Horses - Breaking - Harry x Stanton (Gelding) 
4 Weeks </t>
  </si>
  <si>
    <t xml:space="preserve">Abe Graham Performance Horses - Breaking - Wheels Up 
4 Weeks </t>
  </si>
  <si>
    <t xml:space="preserve">Roberts Haulage - 29/1 Hay from Steer Lameroo to Glen Innes #8820 - 51 Bales </t>
  </si>
  <si>
    <t>Fuel - On road Diesel L300</t>
  </si>
  <si>
    <t>Fuel - On road diesel</t>
  </si>
  <si>
    <t>AELEC - 1 Bitumen park Nutrien Classic Sale</t>
  </si>
  <si>
    <t>Depreciation of FA-0020 on 31 Jan 2024.</t>
  </si>
  <si>
    <t>Depreciation of FA-0057 on 31 Jan 2024.</t>
  </si>
  <si>
    <t>Depreciation of FA-0081 on 31 Jan 2024.</t>
  </si>
  <si>
    <t>Depreciation of FA-0206 on 31 Jan 2024.</t>
  </si>
  <si>
    <t>Depreciation of FA-0002 on 31 Jan 2024.</t>
  </si>
  <si>
    <t>Depreciation of FA-0005 on 31 Jan 2024.</t>
  </si>
  <si>
    <t>Depreciation of FA-0006 on 31 Jan 2024.</t>
  </si>
  <si>
    <t>Depreciation of FA-0007 on 31 Jan 2024.</t>
  </si>
  <si>
    <t>Depreciation of FA-0016 on 31 Jan 2024.</t>
  </si>
  <si>
    <t>Depreciation of FA-0021 on 31 Jan 2024.</t>
  </si>
  <si>
    <t>Depreciation of FA-0032 on 31 Jan 2024.</t>
  </si>
  <si>
    <t>Depreciation of FA-0033 on 31 Jan 2024.</t>
  </si>
  <si>
    <t>Depreciation of FA-0034 on 31 Jan 2024.</t>
  </si>
  <si>
    <t>Depreciation of FA-0053 on 31 Jan 2024.</t>
  </si>
  <si>
    <t>Depreciation of FA-0054 on 31 Jan 2024.</t>
  </si>
  <si>
    <t>Depreciation of FA-0056 on 31 Jan 2024.</t>
  </si>
  <si>
    <t>Depreciation of FA-0080 on 31 Jan 2024.</t>
  </si>
  <si>
    <t>Depreciation of FA-0082 on 31 Jan 2024.</t>
  </si>
  <si>
    <t>Depreciation of FA-0096 on 31 Jan 2024.</t>
  </si>
  <si>
    <t>Depreciation of FA-0101 on 31 Jan 2024.</t>
  </si>
  <si>
    <t>Depreciation of FA-0199 on 31 Jan 2024.</t>
  </si>
  <si>
    <t>ACA - TLM membership</t>
  </si>
  <si>
    <t xml:space="preserve">Ramage Engineering - Black Sheet for Fire pit </t>
  </si>
  <si>
    <t xml:space="preserve">Ramage Engineering - Labour </t>
  </si>
  <si>
    <t xml:space="preserve">Ramage Engineering - 50x25x2.5 Painted RHS @ 8 meters </t>
  </si>
  <si>
    <t xml:space="preserve">Danny McCormack - Contracting Work </t>
  </si>
  <si>
    <t>New England Waste - Weekly Bin Rental - 04/01/2024 - 25/01/2024</t>
  </si>
  <si>
    <t xml:space="preserve">Wyatt Artificial Breeding Services - Semen storage </t>
  </si>
  <si>
    <t xml:space="preserve">Tobin Treasure - Inv018 Blackberry Spraying </t>
  </si>
  <si>
    <t xml:space="preserve">JA &amp; FJ McGowan - Agistment Jan - McGowan 
$8.00 Per Head Per Week </t>
  </si>
  <si>
    <t>PPHS - Purchased 157 Heifers @ PRIVATE SALE</t>
  </si>
  <si>
    <t>Graydon's Amcal Chemist - Amcal Account 
BETMIGA EMM 
1245803</t>
  </si>
  <si>
    <t>Grazag - INV OEI208186
Apparent Devour Penetrant 20ltr
Apparent Paraquat 250 20lts</t>
  </si>
  <si>
    <t>Grazag - Inv OEI207902 
Apparent Paraquat</t>
  </si>
  <si>
    <t xml:space="preserve">Grazag - Inv 207399
Woody Extra 20L </t>
  </si>
  <si>
    <t xml:space="preserve">Glen Innes Vet Hospital - Majesty 
Equivac </t>
  </si>
  <si>
    <t xml:space="preserve">Glen Innes Vet Hospital - Majesty 
Consultation 
Anaesthesia </t>
  </si>
  <si>
    <t>Say &amp; Co Rural #13732545 - Inv118281 - NLIS Tags</t>
  </si>
  <si>
    <t>Say &amp; Co Rural #13732545 - Inv119822 - Kamba</t>
  </si>
  <si>
    <t>Armidale Campdraft Club - JEM</t>
  </si>
  <si>
    <t>Alpha Furnishings - Tarloon House Flooring</t>
  </si>
  <si>
    <t xml:space="preserve">Summerland Serums Pty Ltd - 20 Bales Vetch Hay </t>
  </si>
  <si>
    <t xml:space="preserve">Grazag - Inv 207409
Plumbing Parts </t>
  </si>
  <si>
    <t xml:space="preserve">Glen Innes Vet Hospital - Tazoo 
Breeding </t>
  </si>
  <si>
    <t>Abe Graham Performance Horses - horse breaking 4 x 2yr olds</t>
  </si>
  <si>
    <t>Say &amp; Co Rural #13732545 - Inv118281 - Freight on Tags</t>
  </si>
  <si>
    <t>63055</t>
  </si>
  <si>
    <t>Say &amp; Co Rural #13732545 - Inv118932 - Fert and bagging/mixing</t>
  </si>
  <si>
    <t xml:space="preserve">Campbells Fuel - Unleaded 91 (300L) </t>
  </si>
  <si>
    <t xml:space="preserve">Campbells Fuel - BP Diesel (1,300L) </t>
  </si>
  <si>
    <t xml:space="preserve">Elgas - Service Charge </t>
  </si>
  <si>
    <t xml:space="preserve">Grazag - Inv 207409
Biomare </t>
  </si>
  <si>
    <t>63075</t>
  </si>
  <si>
    <t>Say &amp; Co Rural #13732545 - Inv118958 - Seed mix</t>
  </si>
  <si>
    <t>Say &amp; Co Rural #13732545 - Inv119669 - Seed mix, bagging &amp; mixing</t>
  </si>
  <si>
    <t>Say &amp; Co Rural #13732545 - 
Inv119816 - Seed mix - ryegrass, clover &amp; brassica</t>
  </si>
  <si>
    <t xml:space="preserve">Local Land Services - Two Mile 
Local Lands Rates </t>
  </si>
  <si>
    <t>Payroll Expense Journal - PD-193</t>
  </si>
  <si>
    <t xml:space="preserve">Newsome Agriculture - Dec Account - Newsome Agriculture </t>
  </si>
  <si>
    <t>Cash - TLM birks</t>
  </si>
  <si>
    <t>Danny Steer - Vetch Hay</t>
  </si>
  <si>
    <t>Cash - Adobe subscription</t>
  </si>
  <si>
    <t>Campdraft Central - Live scores</t>
  </si>
  <si>
    <t xml:space="preserve">Highland Automotive - Toyota - Service (Work Ute) </t>
  </si>
  <si>
    <t>Highland Automotive - 982AF8 brake pads, labour clear fault</t>
  </si>
  <si>
    <t xml:space="preserve">Hart Rural - 300 PTIC Angus Heifers to Wagyu </t>
  </si>
  <si>
    <t>Uralla - On road diesel L300</t>
  </si>
  <si>
    <t xml:space="preserve">Telstra - Tesltra AC Dec 23 - Feb 24 
78% Business </t>
  </si>
  <si>
    <t>61010</t>
  </si>
  <si>
    <t xml:space="preserve">Hart Rural - 1% Rebate </t>
  </si>
  <si>
    <t xml:space="preserve">Roberts Haulage - 16/10 Hay Cartage </t>
  </si>
  <si>
    <t>Tamworth - Dinner horse clients longyard</t>
  </si>
  <si>
    <t xml:space="preserve">Scott Wake - Trimble GPS for Boom spray </t>
  </si>
  <si>
    <t xml:space="preserve">Tobin Treasure - INV019 </t>
  </si>
  <si>
    <t xml:space="preserve">Robertson Family Trust - February Agistment - Myall Creek </t>
  </si>
  <si>
    <t xml:space="preserve">Telstra - 22% Personal </t>
  </si>
  <si>
    <t>ABCRA - JEM Glen Show Draft</t>
  </si>
  <si>
    <t xml:space="preserve">Local Land Services - Glen Lomond
Local Lands Rates </t>
  </si>
  <si>
    <t xml:space="preserve">Local Land Services - Annual Routine Stock Movement Reewal </t>
  </si>
  <si>
    <t>Tamworth - TLM work boots &amp; shorts</t>
  </si>
  <si>
    <t>Tamworth - drill bits Konnect</t>
  </si>
  <si>
    <t xml:space="preserve">Doms Diesel - inv 334779
Rock picker Hydraulic Hoses </t>
  </si>
  <si>
    <t xml:space="preserve">Doms Diesel - 33879
Battery Purchase </t>
  </si>
  <si>
    <t xml:space="preserve">Doms Diesel - 334883
Repair Rock Picker Gear Box </t>
  </si>
  <si>
    <t>Cash - Dinner with clients horse sale AELEC</t>
  </si>
  <si>
    <t>Cash - chemist warehouse</t>
  </si>
  <si>
    <t xml:space="preserve">Harvey Morris Motorcycles - Can-Am Oil change kit 500cc+ </t>
  </si>
  <si>
    <t>Cash - horse sale</t>
  </si>
  <si>
    <t>Hitchley &amp; Harrow - TLM</t>
  </si>
  <si>
    <t xml:space="preserve">Stocktrans - 84 Head 
Glencoe - Bingara </t>
  </si>
  <si>
    <t>Cash - TLM shoes</t>
  </si>
  <si>
    <t>Cash - TLM Jeans</t>
  </si>
  <si>
    <t>Cash - EMM new work hat</t>
  </si>
  <si>
    <t>Moonbi - Food way home tamworth</t>
  </si>
  <si>
    <t>62095</t>
  </si>
  <si>
    <t>Service NSW - TLM licence renewal 5yrs</t>
  </si>
  <si>
    <t xml:space="preserve">Grant Jones - Installation of new pump 75LPM
Tarloon </t>
  </si>
  <si>
    <t>Furnished in Glen - Bath towel LJ</t>
  </si>
  <si>
    <t>Cash - refund for Birks TLM</t>
  </si>
  <si>
    <t>Burnfoot Pastoral Co - Agistment - Deepwater 96 head @ $1.21/hd per day for 1
day - Sent to TEYS 1.1.2024</t>
  </si>
  <si>
    <t xml:space="preserve">Burnfoot Pastoral Co - Agistment - Deepwater 225 head @ $1.21/hd per day for
31 days
</t>
  </si>
  <si>
    <t>Burnfoot Pastoral Co - Agistment - Deepwater 157 head @ $1.21/hd per day for 6
days - Arrived 26.1.2024</t>
  </si>
  <si>
    <t xml:space="preserve">Pivotal - inv 564754 Ink Cartridge </t>
  </si>
  <si>
    <t>Tobin Treasure - 2 people Spraying blackberries @ $80 per hr</t>
  </si>
  <si>
    <t>Nutrien Livestock - Mitchell Past. Bethanga 
Avg 292kg $1174.73/hd
RennyLea
14 Angus Hfrs</t>
  </si>
  <si>
    <t>Nutrien Livestock - 13 Angus Hfrs</t>
  </si>
  <si>
    <t>Nutrien Livestock - 32 Angus Hfrs</t>
  </si>
  <si>
    <t>Nutrien Livestock - Mitchell Past. Berthanga
Avg 292kg $1050/hd
RennyLea
28 Angus hfrs</t>
  </si>
  <si>
    <t xml:space="preserve">Tobin Treasure - Replaced leaking fitting with new one.
Uni Swivel Leak </t>
  </si>
  <si>
    <t>SuperAir - Aerial spreading of 180 tonnes of
Single super
Spreading Application @ 125 kg/ha</t>
  </si>
  <si>
    <t>NSW RAA - Initial Payment for Critical Producers Grant Case No: #462626 Contract: 1000254525</t>
  </si>
  <si>
    <t>Nutrien Livestock - Transit Insurance</t>
  </si>
  <si>
    <t>61030</t>
  </si>
  <si>
    <t>B &amp; B Machinery - overpaid account</t>
  </si>
  <si>
    <t xml:space="preserve">Service NSW - Box Trailer Registration </t>
  </si>
  <si>
    <t>Tobin Treasure - INV 021
Weed Spraying 
2 people 
13/02 - 15/02</t>
  </si>
  <si>
    <t>Campbells Fuel - Unleaded PET 91</t>
  </si>
  <si>
    <t xml:space="preserve">Campbells Fuel - BP Diesel </t>
  </si>
  <si>
    <t>Cash - JEM &amp; Bee</t>
  </si>
  <si>
    <t>Payroll Expense Journal - PD-194</t>
  </si>
  <si>
    <t>Bindaree Beef - PO17171
72hd - empty Angus Hfrs
av 439kg - @ $3.17/kg</t>
  </si>
  <si>
    <t>61055</t>
  </si>
  <si>
    <t>Neogen - 100pk sample collection kit</t>
  </si>
  <si>
    <t>Neogen - freight</t>
  </si>
  <si>
    <t>Blackall QLD - postage</t>
  </si>
  <si>
    <t>Hip Pocket Workwear - work shirts</t>
  </si>
  <si>
    <t>13009</t>
  </si>
  <si>
    <t>To record purchase of Landcruiser Dual Cab 79 Series with no interest - Toyota Landcruiser Dual Cab 79 Series - payload more than 1 ton</t>
  </si>
  <si>
    <t>#23383</t>
  </si>
  <si>
    <t>To record purchase of Landcruiser Dual Cab 79 Series with no interest</t>
  </si>
  <si>
    <t>29006</t>
  </si>
  <si>
    <t>McCormack Livestock &amp; Property - KLM Cloncurry</t>
  </si>
  <si>
    <t>Whiteleys Transport - INV 70258 
  CARTAGE OF CATTLE
9 Decks Ex Salt Creek to Glencoe via Barnawartha North - 1790km @ $6.50</t>
  </si>
  <si>
    <t>BWS - Drink</t>
  </si>
  <si>
    <t>Bidfood - wholesale groceries</t>
  </si>
  <si>
    <t>Cash - flowers bianca</t>
  </si>
  <si>
    <t>McDonalds - Food</t>
  </si>
  <si>
    <t>Bunnings - Tool bag</t>
  </si>
  <si>
    <t>Cash - hardware</t>
  </si>
  <si>
    <t>Inverell - Stationary</t>
  </si>
  <si>
    <t>Magnolias - Hand cream</t>
  </si>
  <si>
    <t>Inverell - Flowers Bee</t>
  </si>
  <si>
    <t>Cash - accommodation LJ Henry arrival</t>
  </si>
  <si>
    <t>Cash - towel printing</t>
  </si>
  <si>
    <t>Cash - TLM Work shirts</t>
  </si>
  <si>
    <t>The Premier Store - work shirts JEM</t>
  </si>
  <si>
    <t>Cash - Riverside Cafe Inverell</t>
  </si>
  <si>
    <t>Harvey Norman - TV &amp; phone charging cords</t>
  </si>
  <si>
    <t>Country Auctions - Trailer</t>
  </si>
  <si>
    <t>Country Auctions - Tools</t>
  </si>
  <si>
    <t>Country Auctions - Chain and hooks</t>
  </si>
  <si>
    <t>Country Auctions - Tree stakes hardwood</t>
  </si>
  <si>
    <t>Country Auctions - Levelling blocks</t>
  </si>
  <si>
    <t>Country Auctions - Buyers premium</t>
  </si>
  <si>
    <t>Country Auctions - 1350L water tank</t>
  </si>
  <si>
    <t>norco - INV 552080
Trench Cover</t>
  </si>
  <si>
    <t>Blackall QLD - washup brushes</t>
  </si>
  <si>
    <t xml:space="preserve">Whiteleys Transport - 13/02/24
3 x Single Deck Loads Ex Bethanga to Tarrawatta, Barnawartha
North
</t>
  </si>
  <si>
    <t>Whiteleys Transport - 14/02/24
3 Decks - 119 head Ex Tarrawatta, Barnawartha North to Glencoe</t>
  </si>
  <si>
    <t>Depreciation of FA-0020 on 29 Feb 2024.</t>
  </si>
  <si>
    <t>Depreciation of FA-0057 on 29 Feb 2024.</t>
  </si>
  <si>
    <t>Depreciation of FA-0081 on 29 Feb 2024.</t>
  </si>
  <si>
    <t>Depreciation of FA-0206 on 29 Feb 2024.</t>
  </si>
  <si>
    <t>Depreciation of FA-0209 on 29 Feb 2024.</t>
  </si>
  <si>
    <t>Depreciation of FA-0002 on 29 Feb 2024.</t>
  </si>
  <si>
    <t>Depreciation of FA-0005 on 29 Feb 2024.</t>
  </si>
  <si>
    <t>Depreciation of FA-0006 on 29 Feb 2024.</t>
  </si>
  <si>
    <t>Depreciation of FA-0007 on 29 Feb 2024.</t>
  </si>
  <si>
    <t>Depreciation of FA-0016 on 29 Feb 2024.</t>
  </si>
  <si>
    <t>Depreciation of FA-0021 on 29 Feb 2024.</t>
  </si>
  <si>
    <t>Depreciation of FA-0032 on 29 Feb 2024.</t>
  </si>
  <si>
    <t>Depreciation of FA-0033 on 29 Feb 2024.</t>
  </si>
  <si>
    <t>Depreciation of FA-0034 on 29 Feb 2024.</t>
  </si>
  <si>
    <t>Depreciation of FA-0053 on 29 Feb 2024.</t>
  </si>
  <si>
    <t>Depreciation of FA-0054 on 29 Feb 2024.</t>
  </si>
  <si>
    <t>Depreciation of FA-0056 on 29 Feb 2024.</t>
  </si>
  <si>
    <t>Depreciation of FA-0080 on 29 Feb 2024.</t>
  </si>
  <si>
    <t>Depreciation of FA-0082 on 29 Feb 2024.</t>
  </si>
  <si>
    <t>Depreciation of FA-0096 on 29 Feb 2024.</t>
  </si>
  <si>
    <t>Depreciation of FA-0101 on 29 Feb 2024.</t>
  </si>
  <si>
    <t>Depreciation of FA-0199 on 29 Feb 2024.</t>
  </si>
  <si>
    <t>Guyra Campdraft - JEM campdraft noms</t>
  </si>
  <si>
    <t xml:space="preserve">Beef Breeding Services - Semen Storage - Harry </t>
  </si>
  <si>
    <t>Burnfoot Pastoral Co - Agistment Deepwater - 225 head @ $1.21/hd per day for 1
day</t>
  </si>
  <si>
    <t xml:space="preserve">Burnfoot Pastoral Co - Agistment Deepwater - 157 head @ $1.21/hd per day for
29 days
</t>
  </si>
  <si>
    <t>Payroll Expense Journal - PD-195</t>
  </si>
  <si>
    <t>New England Waste - Skip Bin Hire 5 weeks 1 feb - 29 feb</t>
  </si>
  <si>
    <t>Glen Innes Vet Hospital - Alamycin LA 300 Inj 250ml (per ml)</t>
  </si>
  <si>
    <t>Hicks Timber &amp; Building Supplies - Inv10459839 - measuring jugs &amp; fluro light bulb</t>
  </si>
  <si>
    <t>Hicks Timber &amp; Building Supplies - Inv10462220 - wall hanging hooks</t>
  </si>
  <si>
    <t>Hicks Timber &amp; Building Supplies - Inv104623622 -  adjustment return 1 fluro light bulb</t>
  </si>
  <si>
    <t>doms - Inv335049 - remove hydraulic hose, repair and refit
Excavator</t>
  </si>
  <si>
    <t>New England Waste - Skip bin hire</t>
  </si>
  <si>
    <t>Inverell Bearing Centre - Inv872678 - 3t jack stand &amp; 1/4' drive socket set small</t>
  </si>
  <si>
    <t>BSC - Inv222199 - grease, bolt, compressor manifold, lithium grease, extractor drill set</t>
  </si>
  <si>
    <t>ZebraVet - vet supplies</t>
  </si>
  <si>
    <t xml:space="preserve">Robertson Family Trust - March Agistment - Myall Creek 
300 Head @ $1.143 for 31 Days </t>
  </si>
  <si>
    <t>Tobin Treasure - 2 x blackberry sprayers @ $80/hr</t>
  </si>
  <si>
    <t>Beef Breeding Services - 'Harry' semen storage</t>
  </si>
  <si>
    <t>Glen Innes Vet Hospital - Ultra sound mist</t>
  </si>
  <si>
    <t>Grazag - Inv208855 - Paraquat</t>
  </si>
  <si>
    <t>Grazag - Inv209389 - Penetrant</t>
  </si>
  <si>
    <t>Grazag - Inv209464 - water pipe fittings</t>
  </si>
  <si>
    <t>Grazag - Inv209728 - Woody extra</t>
  </si>
  <si>
    <t>Burnfoot Pastoral Co - Inv2356 - 7hfrs x 31 days @ $1.21/hd/day</t>
  </si>
  <si>
    <t>Burnfoot Pastoral Co - Inv2356 - 150hfrs x 13 days @ $1.21/hd/day</t>
  </si>
  <si>
    <t>United Fuel - On road Diesel L300</t>
  </si>
  <si>
    <t>Stocktrans - Inv115585
3/3 B/D to Beenleigh</t>
  </si>
  <si>
    <t>Stocktrans - Inv115585 
5/3 64hd to Myola</t>
  </si>
  <si>
    <t>Stocktrans - Inv115837
26/3 41hd to Bingara</t>
  </si>
  <si>
    <t>Campbells Fuel - Inv275034 - 500L off road Unleaded</t>
  </si>
  <si>
    <t>Campbells Fuel - Inv275034 - 1300L off road Diesel</t>
  </si>
  <si>
    <t>Campbells Fuel - Inv277748 - 500L off road Unleaded</t>
  </si>
  <si>
    <t>Campbells Fuel - Inv277748 - 1700L off road Diesel</t>
  </si>
  <si>
    <t>BOC - annual fee, welding gas</t>
  </si>
  <si>
    <t>Say &amp; Co Rural #13732545 - Inv120817 - Horse paste</t>
  </si>
  <si>
    <t>Say &amp; Co Rural #13732545 - Inv120821 - seed, cocksfoot</t>
  </si>
  <si>
    <t>Say &amp; Co Rural #13732545 - Inv121135 - Bovillis, vibrovax, pestigard, 7in1</t>
  </si>
  <si>
    <t>Say &amp; Co Rural #13732545 - Inv121760 - seed, ryecorn, clover, ryegrass</t>
  </si>
  <si>
    <t>The Corner Tenterfield - Shirt TLM</t>
  </si>
  <si>
    <t>Flanagans Menswear Tenterfield - Bridle</t>
  </si>
  <si>
    <t>Nutrien Equine - JEM prizemony 2 x 90 1st rnd Open plus =10/11 final of Open</t>
  </si>
  <si>
    <t>Cash - seafood van</t>
  </si>
  <si>
    <t>Ben Bomford - AH2 wheat
27.64t @ $453/t + gst</t>
  </si>
  <si>
    <t>Hip Pocket Workwear - Work shirts EMM &amp; TLM</t>
  </si>
  <si>
    <t>North West Fencing - Yard bolts</t>
  </si>
  <si>
    <t>Bunnings - Power tool cord</t>
  </si>
  <si>
    <t>Inverell - Jockey wheel</t>
  </si>
  <si>
    <t>Arlington Gasweld - Angle grinder cord &amp; clamps</t>
  </si>
  <si>
    <t>Inverell motor cycles - 2xservice kits Polaris XP generals plus bushes A arm and drive belt</t>
  </si>
  <si>
    <t>Big W - Nappies</t>
  </si>
  <si>
    <t>Woolworths - Food JEM Bee</t>
  </si>
  <si>
    <t>Tobin Treasure - Blackberry spraying
2 people</t>
  </si>
  <si>
    <t>Tobin Treasure - Spray rig $10/hr</t>
  </si>
  <si>
    <t>Grafton Power Products - Full service kit and drive belt for Toro mower</t>
  </si>
  <si>
    <t>Dan Murphys - alcohol - blackberry spray workers bonus</t>
  </si>
  <si>
    <t xml:space="preserve">Kirsty Pitkin - Marquee Hire 
Premium Marque Extensions  (Plain white PVC) 
</t>
  </si>
  <si>
    <t xml:space="preserve">Kirsty Pitkin - Premium Extensions (plain Clear PVC) </t>
  </si>
  <si>
    <t xml:space="preserve">Kirsty Pitkin - Travel and Aseembly 
94km @ 2.00 per km </t>
  </si>
  <si>
    <t>Irrigear - Lawara Submersible bore pump</t>
  </si>
  <si>
    <t>Tobin Treasure - Blackberry spraying 2x labourers</t>
  </si>
  <si>
    <t>Tobin Treasure - 1 x Labourer</t>
  </si>
  <si>
    <t>Tobin Treasure - spray rig</t>
  </si>
  <si>
    <t>Tobin Treasure - Wetter</t>
  </si>
  <si>
    <t xml:space="preserve">Glen Innes 24hr Diesel - Volvo repairs and maintenance </t>
  </si>
  <si>
    <t>Morven QLD - Food lunch - bulls to Blackall</t>
  </si>
  <si>
    <t>Payroll Expense Journal - PD-196</t>
  </si>
  <si>
    <t>JA &amp; FJ McGowan - Agistment Jan - McGowan $8.00 Per Head Per Week 
4 @ 150</t>
  </si>
  <si>
    <t>JA &amp; FJ McGowan - 3 @ 138</t>
  </si>
  <si>
    <t xml:space="preserve">PR Masters Stephens - 40 Angus hfrs 
ex- Bathurst CH &amp; KR Wills
pic NB110051
avg 357.4 kg - 116.2c/kg </t>
  </si>
  <si>
    <t>Blackall QLD - Food-dinner, bulls to Blackall</t>
  </si>
  <si>
    <t>Morven QLD - Food Breaky way home Blackall bull delivery</t>
  </si>
  <si>
    <t>McDonald's - Food lunch bulls Blackall</t>
  </si>
  <si>
    <t>JM Air Conditioning - Test Bore pump circuit board
Install new bore pump
travel</t>
  </si>
  <si>
    <t>Morven QLD - Fuel - 200L on road diesel Volvo. Bulls to Blackall</t>
  </si>
  <si>
    <t>Mungindi - Fuel - 173.03L on road diesel, bulls Blackall</t>
  </si>
  <si>
    <t>Monogram It - Work jacket and shirt TLM</t>
  </si>
  <si>
    <t>Teys - Inv10753749
21hd - EU cull cows
avg wgt 334.14kg
avg $1849.80</t>
  </si>
  <si>
    <t>Teys - Inv10754274
38hd - 
avg wgt 269.51kg
avg $1819.18</t>
  </si>
  <si>
    <t>Irrigation Warehouse - Inv200454838 - measuring kit to restrict bore flow rate to 30 L/min</t>
  </si>
  <si>
    <t>Irrigation Warehouse - Inv200454892 - bore camera inspection, calcium build up reducing flow from 125 to 35L/min</t>
  </si>
  <si>
    <t>Calibre Country - Work esky</t>
  </si>
  <si>
    <t>Sydney Tools - Milwaukee cordless kit</t>
  </si>
  <si>
    <t>McDonald's - Food collect water tank Nemigah</t>
  </si>
  <si>
    <t>Irrigation Warehouse - Inv200454891 - clamps</t>
  </si>
  <si>
    <t>smeatons - Food lunch Bingara hfrs</t>
  </si>
  <si>
    <t>McDonalds - Food drafting preg testing Bingara hfrs</t>
  </si>
  <si>
    <t>Inverell - Bingara</t>
  </si>
  <si>
    <t>Tobin Treasure - Blackberry Spraying x 2</t>
  </si>
  <si>
    <t>Tobin Treasure - Spray Rig</t>
  </si>
  <si>
    <t>paypal - workers quarters caravan</t>
  </si>
  <si>
    <t>paypal - EXS67U - registration</t>
  </si>
  <si>
    <t>Cash - Greenslip EXS67U</t>
  </si>
  <si>
    <t>NRMA - EXS67U greenslip</t>
  </si>
  <si>
    <t>United Fuel - Fuel - on road diesel Rogue</t>
  </si>
  <si>
    <t>Raindrops &amp; Lollipops - Candle</t>
  </si>
  <si>
    <t>Campbells Butchery - Meat</t>
  </si>
  <si>
    <t>Glen Innes - Easter cup LJ</t>
  </si>
  <si>
    <t>Cash - Hugh Vimpany killer</t>
  </si>
  <si>
    <t>paypal - Land paper subscription</t>
  </si>
  <si>
    <t>Edge Agriculture - Mustering with James McGowan</t>
  </si>
  <si>
    <t xml:space="preserve">Inverell Bearing Centre - inv 871942
29" Extendable Indexing Pry Bar </t>
  </si>
  <si>
    <t xml:space="preserve">Inverell Bearing Centre - 200mm Knipex Snipe Nose Pliers Bent </t>
  </si>
  <si>
    <t>Inverell Bearing Centre - Inv 871839
TAPERED ROLLER BEARING - CUP &amp; CO</t>
  </si>
  <si>
    <t>Inverell Bearing Centre - Inv 871839
TAPERED ROLLER BEARING - CUP &amp; CONE - KOYO</t>
  </si>
  <si>
    <t>Inverell Bearing Centre - Inv 871839
OIL SEAL *6524 TRAILER * 28600 GUEST*402903N AMAANDO</t>
  </si>
  <si>
    <t xml:space="preserve">Inverell Bearing Centre - Inv 871839
400GM Liquid Spanner </t>
  </si>
  <si>
    <t>Hart Rural - 1% rebate</t>
  </si>
  <si>
    <t>Hart Rural - 224 PTIC Angus hfrs
Will Sedgwick</t>
  </si>
  <si>
    <t>ACA - membership</t>
  </si>
  <si>
    <t>ATO - BAS refund Oct - Dec 23</t>
  </si>
  <si>
    <t>Jeff Duddy - Cox Ride on Mower KLM</t>
  </si>
  <si>
    <t>Payroll Expense Journal - PD-197</t>
  </si>
  <si>
    <t>Anaconda - Set of UHF 5w hand held radios</t>
  </si>
  <si>
    <t>Depreciation of FA-0002 on 31 Mar 2024.</t>
  </si>
  <si>
    <t>Depreciation of FA-0005 on 31 Mar 2024.</t>
  </si>
  <si>
    <t>Depreciation of FA-0006 on 31 Mar 2024.</t>
  </si>
  <si>
    <t>Depreciation of FA-0007 on 31 Mar 2024.</t>
  </si>
  <si>
    <t>Depreciation of FA-0016 on 31 Mar 2024.</t>
  </si>
  <si>
    <t>Depreciation of FA-0021 on 31 Mar 2024.</t>
  </si>
  <si>
    <t>Depreciation of FA-0032 on 31 Mar 2024.</t>
  </si>
  <si>
    <t>Depreciation of FA-0033 on 31 Mar 2024.</t>
  </si>
  <si>
    <t>Depreciation of FA-0034 on 31 Mar 2024.</t>
  </si>
  <si>
    <t>Depreciation of FA-0053 on 31 Mar 2024.</t>
  </si>
  <si>
    <t>Depreciation of FA-0054 on 31 Mar 2024.</t>
  </si>
  <si>
    <t>Depreciation of FA-0056 on 31 Mar 2024.</t>
  </si>
  <si>
    <t>Depreciation of FA-0080 on 31 Mar 2024.</t>
  </si>
  <si>
    <t>Depreciation of FA-0082 on 31 Mar 2024.</t>
  </si>
  <si>
    <t>Depreciation of FA-0096 on 31 Mar 2024.</t>
  </si>
  <si>
    <t>Depreciation of FA-0101 on 31 Mar 2024.</t>
  </si>
  <si>
    <t>Depreciation of FA-0199 on 31 Mar 2024.</t>
  </si>
  <si>
    <t>Depreciation of FA-0203 on 31 Mar 2024.</t>
  </si>
  <si>
    <t>Depreciation of FA-0204 on 31 Mar 2024.</t>
  </si>
  <si>
    <t>Depreciation of FA-0020 on 31 Mar 2024.</t>
  </si>
  <si>
    <t>Depreciation of FA-0057 on 31 Mar 2024.</t>
  </si>
  <si>
    <t>Depreciation of FA-0081 on 31 Mar 2024.</t>
  </si>
  <si>
    <t>Depreciation of FA-0206 on 31 Mar 2024.</t>
  </si>
  <si>
    <t>Depreciation of FA-0209 on 31 Mar 2024.</t>
  </si>
  <si>
    <t>Grazag - Inv 212073
Red Rechargeable Stock Prod &amp; 57cm Shaf</t>
  </si>
  <si>
    <t>Robertson Family Trust - April Agistment - Myall Creek
300 Head @ $1.143 for 30 Days</t>
  </si>
  <si>
    <t>JA &amp; FJ McGowan - 1 March to 31 March 24
4wks agistment
400 hd
$8/wk</t>
  </si>
  <si>
    <t xml:space="preserve">Beef Breeding Services - inv 86067
Semen Storage </t>
  </si>
  <si>
    <t>Office works - Stationary office/meeting supplies</t>
  </si>
  <si>
    <t>Nutrien Livestock - Transit insurance refund</t>
  </si>
  <si>
    <t>Hicks Timber &amp; Building Supplies - pine timber &amp; protractor</t>
  </si>
  <si>
    <t>Grey Street Spare Parts - copper eze</t>
  </si>
  <si>
    <t>Fuel - Fuel On road Diesel 61.3L KLM Prado Coffs Harbour</t>
  </si>
  <si>
    <t>ASH - Membership renewal 2024</t>
  </si>
  <si>
    <t xml:space="preserve">McCormack Livestock &amp; Property - repayment </t>
  </si>
  <si>
    <t>Allora Campdraft - JEM &amp; Bee nom</t>
  </si>
  <si>
    <t>paypal - WMN623 - volvo registration</t>
  </si>
  <si>
    <t>Judd silage - cartage</t>
  </si>
  <si>
    <t>Judd silage - rolls plastic</t>
  </si>
  <si>
    <t>Judd silage - Chop Miller Corn 1015t (28/3/24)</t>
  </si>
  <si>
    <t>Judd silage - Push pit</t>
  </si>
  <si>
    <t>Judd silage - Innoculant</t>
  </si>
  <si>
    <t>Fuel - On road diesel KLM prado</t>
  </si>
  <si>
    <t>Whiteleys Transport - 6 Mar 24 - 2 dks, 54hd ex creighton ck</t>
  </si>
  <si>
    <t>Whiteleys Transport - 14 Mar 24 - 6 dks, 152 hd ex salt ck &amp; 40 hd ex Mandurama</t>
  </si>
  <si>
    <t>Bunnings - hardware</t>
  </si>
  <si>
    <t>JA &amp; FJ McGowan - Agistment March- McGowan $8.00 Per Head Per Week 
4 wks x 400 hd</t>
  </si>
  <si>
    <t>Cash - groceries</t>
  </si>
  <si>
    <t>cas - bedding</t>
  </si>
  <si>
    <t xml:space="preserve">AWN Livestock &amp; Property - Creightons Creek
Kelly
54hf Rennylea
300kg                                                                                                                                                                                  </t>
  </si>
  <si>
    <t>Bindaree Beef - Levy</t>
  </si>
  <si>
    <t>Hunting Armidale - Bullets &amp; Gaming Camera</t>
  </si>
  <si>
    <t>Guyra - SD Card</t>
  </si>
  <si>
    <t>Guyra - Batteries gaming camera</t>
  </si>
  <si>
    <t>Tyrepower - Inv 111611
PUNCTURE REPAIR - ATV/MOWER - PLUG</t>
  </si>
  <si>
    <t>Tyrepower - KATANA YTX14BS FA M/CYCLE &amp; PWR SPORTS</t>
  </si>
  <si>
    <t>Tyrepower - Inv 116214
HANKOOK 295/80R22.5 152M Smart Flex 2 631.82 695.00 1390.00
 AH31+</t>
  </si>
  <si>
    <t>Armidale - Car wash</t>
  </si>
  <si>
    <t>G &amp; J Miller - Inv6 - 1015t corn @ $120/t</t>
  </si>
  <si>
    <t>Bindaree Beef - 64hd 
Empty Angus hfrs
avg 443kg curfew @ $3.20</t>
  </si>
  <si>
    <t>Bindaree Beef - Bovilis rebate (already treated)</t>
  </si>
  <si>
    <t>Neogen - Tissue Sample kits (100pk)</t>
  </si>
  <si>
    <t>McDonalds - Food to Bingara scan hfrs</t>
  </si>
  <si>
    <t>New England Toyota - service KLM</t>
  </si>
  <si>
    <t>Cash - lunch bingara</t>
  </si>
  <si>
    <t>Inverell motor cycles - Drive belt for 2nd Polaris</t>
  </si>
  <si>
    <t>Cash - EMM &amp; TLM Breaky after loading 4 B Doubles bingara</t>
  </si>
  <si>
    <t>McGregor Gourlay - Urea blocks for Bingara -Ray</t>
  </si>
  <si>
    <t>Uralla - On road diesel 85.5L GR</t>
  </si>
  <si>
    <t xml:space="preserve">Ray White Rural Dalby - Elite Wagyu Sale Cairns
Longford T0803
PIC NI022089
</t>
  </si>
  <si>
    <t>Walcha - Food, KLM BEE TLM</t>
  </si>
  <si>
    <t xml:space="preserve">Cash - meat </t>
  </si>
  <si>
    <t>Payroll Expense Journal - PD-198</t>
  </si>
  <si>
    <t>Rural Irrigation Supplies - bore pump parts</t>
  </si>
  <si>
    <t>Armidale - KLM pan</t>
  </si>
  <si>
    <t>Ray White Nasvo - Clarevaulx C/S
Tyre Side Walls 10 x pallets (300)</t>
  </si>
  <si>
    <t>Ray White Nasvo - Clarevaulx C/S
Steel Strapping Tool</t>
  </si>
  <si>
    <t>Ray White Nasvo - Clarevaulx C/S
Truck Ramps</t>
  </si>
  <si>
    <t>Ray White Nasvo - Clarevaulx C/S
Warratah Thumpa</t>
  </si>
  <si>
    <t>Acton Cattle Co - 3 x moon beam services
Tazoo - Mist - Whiteface</t>
  </si>
  <si>
    <t>Ray White Nasvo - Buyers Premium 10%</t>
  </si>
  <si>
    <t>T &amp; W McCormick - Trailer</t>
  </si>
  <si>
    <t>T &amp; W McCormick - Tool box and fuel drums</t>
  </si>
  <si>
    <t>paypal - TC78TL- dog trailer rego</t>
  </si>
  <si>
    <t>Hart Rural - 312 PTIC Angus hfrs
Glen Arden Cattle Co Roma</t>
  </si>
  <si>
    <t>Augathella QLD - On road diesel, KLM - her card wouldnt work</t>
  </si>
  <si>
    <t>Webjet - EMM Flights to SA Burnfoot</t>
  </si>
  <si>
    <t>cash - sim card pre paid for vermin camera</t>
  </si>
  <si>
    <t>Cash - EMM SA</t>
  </si>
  <si>
    <t>Tabulam Campdraft - Misc</t>
  </si>
  <si>
    <t>Cash - EMM Chemist</t>
  </si>
  <si>
    <t>St George - On road diesel Fuel</t>
  </si>
  <si>
    <t>Mort &amp; Co - 3 f1 wagyu strs
avg 442.33kg @ $3.93</t>
  </si>
  <si>
    <t>Mort &amp; Co - 5 f1 wagyu hfrs
avg 430.6kg @  $3.50-2153kgs</t>
  </si>
  <si>
    <t>Whiteleys Transport - 3 Decks - 101 head Ex Millicent to Ben Lomond - 1836 km</t>
  </si>
  <si>
    <t>Whiteleys Transport - 3 Decks - 89 head Ex Minamatite &amp; 15 head Ex Hamilton
Saleyards to Ben Lomond - 1740 km</t>
  </si>
  <si>
    <t>BPT Sons - preg test sale hfrs</t>
  </si>
  <si>
    <t>PPHS - 116hfrs ex Skeer
avg 360kg
$1300/hd</t>
  </si>
  <si>
    <t>Kerr &amp; Co Livestock - 89hfrs ex Abby Hills
320kg
$950</t>
  </si>
  <si>
    <t>Kerr &amp; Co Livestock - cartage</t>
  </si>
  <si>
    <t>CLS Rural - Bull Semen Testing 
Travel</t>
  </si>
  <si>
    <t>Cash - EMM SA burnfoot</t>
  </si>
  <si>
    <t>Cash - EMM  Burnfoot</t>
  </si>
  <si>
    <t>Cash - Food</t>
  </si>
  <si>
    <t>Elders - Circle 8 Bull</t>
  </si>
  <si>
    <t>Elders - Circle 8 bull</t>
  </si>
  <si>
    <t>Fuel - On Road Unleaded EMM Burnfoot</t>
  </si>
  <si>
    <t>Origin Energy - Glen Lomond 78% business</t>
  </si>
  <si>
    <t>Origin Energy - Tarloon 78% business</t>
  </si>
  <si>
    <t>Neogen - Tissue Sample kits 100pks</t>
  </si>
  <si>
    <t>Zarraffas - Food - way to ACA meeting Dalby</t>
  </si>
  <si>
    <t>McDonald's - Food trip home aca meeting</t>
  </si>
  <si>
    <t>Cash - Warwick</t>
  </si>
  <si>
    <t>Payroll Expense Journal - PD-199</t>
  </si>
  <si>
    <t>Tobin Treasure - 3 days cattle work - DNA Burnfoot hfrs &amp; DNA &amp; induct weaners</t>
  </si>
  <si>
    <t xml:space="preserve">Cash - TLM </t>
  </si>
  <si>
    <t>Inverell - chemist Bee</t>
  </si>
  <si>
    <t>New England Toyota - service</t>
  </si>
  <si>
    <t>AJ &amp; FK Higgins - 7000L household water JEM house</t>
  </si>
  <si>
    <t xml:space="preserve">Alan Post - 44 Bales of vetch hay </t>
  </si>
  <si>
    <t>Cash - Starter Solinoid for 4 W Bike</t>
  </si>
  <si>
    <t>Cash - pie drive</t>
  </si>
  <si>
    <t>Urbenville Campdraft - JEM Bee</t>
  </si>
  <si>
    <t>41350</t>
  </si>
  <si>
    <t xml:space="preserve">Jason Oneil - Recip Mare Lease for 23/24 Breeding Season 
42 day Positive PTIF 
(Mabel) </t>
  </si>
  <si>
    <t xml:space="preserve">John Matthewson - Recip Mare Lease for 23/24 Breeding Season 
Positive PTIF 
(Ava) </t>
  </si>
  <si>
    <t xml:space="preserve">Courtney Hoy - Recip Mare Lease for 23/24 Breeding Season 
Positive PTIF 
(Eyvonne)  </t>
  </si>
  <si>
    <t xml:space="preserve">Wally Rea Cattle Co - Recip Mare Lease for 23/24 Breeding Season 
45 day Positive PTIF 
(Bumble) </t>
  </si>
  <si>
    <t>Hip Pocket Workwear - EMM work shirts</t>
  </si>
  <si>
    <t>Tabulam Campdraft - JEM &amp; Bee</t>
  </si>
  <si>
    <t>KFT03 - To reallocate Motor Vehicle. - Delivery / Freight</t>
  </si>
  <si>
    <t>#22815</t>
  </si>
  <si>
    <t xml:space="preserve">KFT03 - To reallocate Motor Vehicle. - MCA Motorcycles </t>
  </si>
  <si>
    <t>Depreciation of FA-0002 on 30 Apr 2024.</t>
  </si>
  <si>
    <t>Depreciation of FA-0005 on 30 Apr 2024.</t>
  </si>
  <si>
    <t>Depreciation of FA-0006 on 30 Apr 2024.</t>
  </si>
  <si>
    <t>Depreciation of FA-0007 on 30 Apr 2024.</t>
  </si>
  <si>
    <t>Depreciation of FA-0016 on 30 Apr 2024.</t>
  </si>
  <si>
    <t>Depreciation of FA-0021 on 30 Apr 2024.</t>
  </si>
  <si>
    <t>Depreciation of FA-0032 on 30 Apr 2024.</t>
  </si>
  <si>
    <t>Depreciation of FA-0033 on 30 Apr 2024.</t>
  </si>
  <si>
    <t>Depreciation of FA-0034 on 30 Apr 2024.</t>
  </si>
  <si>
    <t>Depreciation of FA-0053 on 30 Apr 2024.</t>
  </si>
  <si>
    <t>Depreciation of FA-0054 on 30 Apr 2024.</t>
  </si>
  <si>
    <t>Depreciation of FA-0056 on 30 Apr 2024.</t>
  </si>
  <si>
    <t>Depreciation of FA-0080 on 30 Apr 2024.</t>
  </si>
  <si>
    <t>Depreciation of FA-0082 on 30 Apr 2024.</t>
  </si>
  <si>
    <t>Depreciation of FA-0096 on 30 Apr 2024.</t>
  </si>
  <si>
    <t>Depreciation of FA-0101 on 30 Apr 2024.</t>
  </si>
  <si>
    <t>Depreciation of FA-0199 on 30 Apr 2024.</t>
  </si>
  <si>
    <t>Depreciation of FA-0205 on 30 Apr 2024.</t>
  </si>
  <si>
    <t>67060</t>
  </si>
  <si>
    <t>KFT05 - To amortize borrowing costs.</t>
  </si>
  <si>
    <t>#23035</t>
  </si>
  <si>
    <t>KFT07 - To recode repayments of RAV4 to drawings.</t>
  </si>
  <si>
    <t>#23038</t>
  </si>
  <si>
    <t>KFT08 - To merge all HP's.</t>
  </si>
  <si>
    <t>#23039</t>
  </si>
  <si>
    <t>29174-1</t>
  </si>
  <si>
    <t xml:space="preserve">KFT09 - To record HP Interest. - Toyota Landcruiser Wagon GR-S
</t>
  </si>
  <si>
    <t>#23042</t>
  </si>
  <si>
    <t>KFT11 - To reallocate "Medicare Refund" to drawings.</t>
  </si>
  <si>
    <t>#23044</t>
  </si>
  <si>
    <t>KFT12 - To move "James and Bianka" to drawings.</t>
  </si>
  <si>
    <t>#23045</t>
  </si>
  <si>
    <t>KFT15 - To reallocate Hay Expenses. - Danny Steer &amp; Burnfoot Pastoral Co.</t>
  </si>
  <si>
    <t>#23048</t>
  </si>
  <si>
    <t>KFT18 - To reallocate Software and subscription from accounting fees. - Newsome Agriculture</t>
  </si>
  <si>
    <t>#23053</t>
  </si>
  <si>
    <t>KFT18 - To reallocate Software and subscription from accounting fees.</t>
  </si>
  <si>
    <t>KFT19 - To merge Telephone Expenses.</t>
  </si>
  <si>
    <t>#23054</t>
  </si>
  <si>
    <t>62080</t>
  </si>
  <si>
    <t>KFT21 - To reallocate parking into travelling.</t>
  </si>
  <si>
    <t>#23056</t>
  </si>
  <si>
    <t>KFT23 - To reallocate Dual Landcruiser Ute to Motor Vehicles.</t>
  </si>
  <si>
    <t>#23064</t>
  </si>
  <si>
    <t>KFT24 - To recode 70% of Travel and Accommodation to Partners Account.</t>
  </si>
  <si>
    <t>#23068</t>
  </si>
  <si>
    <t>KFT25 - To recode 70% of Travel - Meals to Partners Account.</t>
  </si>
  <si>
    <t>#23069</t>
  </si>
  <si>
    <t>Angus Australia - Membership</t>
  </si>
  <si>
    <t>KFT27 - To record June 2023 assessment as per ICA.</t>
  </si>
  <si>
    <t>#23269</t>
  </si>
  <si>
    <t>24030</t>
  </si>
  <si>
    <t>KFT28 - To record Sept &amp; Dec 2023 assessment as per ATO ICA. - Sept 2023</t>
  </si>
  <si>
    <t>#23270</t>
  </si>
  <si>
    <t>KFT28 - To record Sept &amp; Dec 2023 assessment as per ATO ICA. - Dec 2023</t>
  </si>
  <si>
    <t>KFT26 - To reallocate ICA Payments and Refunds. - Payment</t>
  </si>
  <si>
    <t>#23273</t>
  </si>
  <si>
    <t>KFT26 - To reallocate ICA Payments and Refunds. - (14014.70+36055)refunds</t>
  </si>
  <si>
    <t>KFT26 - To reallocate ICA Payments and Refunds. - Interest Refund</t>
  </si>
  <si>
    <t>KFT26 - To reallocate ICA Payments and Refunds.</t>
  </si>
  <si>
    <t xml:space="preserve">KFT30 - To reallocate payment not related to ICA. - ATO - 2nd installment of April-June 23 BAS
</t>
  </si>
  <si>
    <t>#23274</t>
  </si>
  <si>
    <t>KFT30 - To reallocate payment not related to ICA.</t>
  </si>
  <si>
    <t>KFT31 - To reverse GST on Drawings.</t>
  </si>
  <si>
    <t>#23275</t>
  </si>
  <si>
    <t>KFT32 - To move drawings to correct account.</t>
  </si>
  <si>
    <t>#23278</t>
  </si>
  <si>
    <t>50022</t>
  </si>
  <si>
    <t>KFT13 - To record Closing Stock as on 30.04.2024. - Cattle</t>
  </si>
  <si>
    <t>#23308</t>
  </si>
  <si>
    <t>KFT33 - To record Private use of Motor Vehicle (8000 KM x 0.85). - (8000 x 0.85 ) /12*10</t>
  </si>
  <si>
    <t>#24173</t>
  </si>
  <si>
    <t>KFT33 - To record Private use of Motor Vehicle (8000 KM x 0.85).</t>
  </si>
  <si>
    <t>67055-7</t>
  </si>
  <si>
    <t>KFT29 - To record ATO ICA Interest. - (198.65+726.65)</t>
  </si>
  <si>
    <t>#24269</t>
  </si>
  <si>
    <t>KFT29 - To record ATO ICA Interest. - (173.76+352.31)</t>
  </si>
  <si>
    <t>KFT29 - To record ATO ICA Interest.</t>
  </si>
  <si>
    <t>KFT04 - To reallocate Repairs and Maintenance. - Martin Building and Maintenance</t>
  </si>
  <si>
    <t>#23034</t>
  </si>
  <si>
    <t>64068</t>
  </si>
  <si>
    <t>KFT06 - To record Depreciation on properties upto 30 April 2024. - Nimoola</t>
  </si>
  <si>
    <t>#23037</t>
  </si>
  <si>
    <t>McCormack Livestock &amp; Property - Wages Payable</t>
  </si>
  <si>
    <t>Depreciation of FA-0020 on 30 Apr 2024.</t>
  </si>
  <si>
    <t>Depreciation of FA-0057 on 30 Apr 2024.</t>
  </si>
  <si>
    <t>Depreciation of FA-0081 on 30 Apr 2024.</t>
  </si>
  <si>
    <t>Depreciation of FA-0206 on 30 Apr 2024.</t>
  </si>
  <si>
    <t>Depreciation of FA-0209 on 30 Apr 2024.</t>
  </si>
  <si>
    <t>Graydon's Amcal Chemist - chemist</t>
  </si>
  <si>
    <t>15000-6</t>
  </si>
  <si>
    <t>KFT06 - To record Depreciation on properties upto 30 April 2024. - Glen Lomond</t>
  </si>
  <si>
    <t>29173</t>
  </si>
  <si>
    <t>Liability</t>
  </si>
  <si>
    <t>KFT09 - To record HP Interest. - Fendt Tractor</t>
  </si>
  <si>
    <t>KFT16 - To recode Vet Expenses.</t>
  </si>
  <si>
    <t>#23051</t>
  </si>
  <si>
    <t>KFT20 - To reallocate Horse and Saddlery expense. - KLM Saddle Pad</t>
  </si>
  <si>
    <t>#23055</t>
  </si>
  <si>
    <t>KFT22 - To merge Pest Control Expense.</t>
  </si>
  <si>
    <t>#23060</t>
  </si>
  <si>
    <t>KFT13 - To record Closing Stock as on 30.04.2024. - Bulls</t>
  </si>
  <si>
    <t>Burnfoot Pastoral Co - Agistment Deepwater Aggregation 7 head @ $1.21/hd per
day for 30 days</t>
  </si>
  <si>
    <t>41400</t>
  </si>
  <si>
    <t>KFT33 - To record Private use of Motor Vehicle (8000 KM x 0.85). - (8000 x 0.85 ) /12 *10</t>
  </si>
  <si>
    <t>KFT04 - To reallocate Repairs and Maintenance. - Scapel Handel and Scapel Blades</t>
  </si>
  <si>
    <t>18000-6</t>
  </si>
  <si>
    <t>64067</t>
  </si>
  <si>
    <t>64066</t>
  </si>
  <si>
    <t>KFT06 - To record Depreciation on properties upto 30 April 2024. - Tarloon</t>
  </si>
  <si>
    <t>16000-6</t>
  </si>
  <si>
    <t>29170</t>
  </si>
  <si>
    <t>67056</t>
  </si>
  <si>
    <t>KFT10 - To record Interest of Suncorp Finance HPs.</t>
  </si>
  <si>
    <t>#23043</t>
  </si>
  <si>
    <t>29171</t>
  </si>
  <si>
    <t>KFT17 - To reallocate Horse Training Expense. - Abe Graham Performance Horse</t>
  </si>
  <si>
    <t>#23052</t>
  </si>
  <si>
    <t>KFT18 - To reallocate Software and subscription from accounting fees. - Software Expenses</t>
  </si>
  <si>
    <t>Say &amp; Co Rural #13732545 - March A/C</t>
  </si>
  <si>
    <t>Say &amp; Co Rural #13732545 - March A/C - bank transfer failure</t>
  </si>
  <si>
    <t>Tony Williams - Planter parts - wheel spring, arm, axles, press wheel, seals</t>
  </si>
  <si>
    <t>40032</t>
  </si>
  <si>
    <t>KFT13 - To record Closing Stock as on 30.04.2024. - Horses</t>
  </si>
  <si>
    <t>50042</t>
  </si>
  <si>
    <t>50024</t>
  </si>
  <si>
    <t>New England Waste - New England Waste - 17924</t>
  </si>
  <si>
    <t>KFT14 - To reallocate Commission Expenses.</t>
  </si>
  <si>
    <t>#24133</t>
  </si>
  <si>
    <t>paypal - adobe</t>
  </si>
  <si>
    <t>Robertson Family Trust - May Agistment - Myall Creek
300 Head @ $1.143 for 31 Days</t>
  </si>
  <si>
    <t xml:space="preserve">Say &amp; Co Rural #13732545 - inv 124652 
Tags &amp; Freight </t>
  </si>
  <si>
    <t xml:space="preserve">Say &amp; Co Rural #13732545 - INV124535
Farm Gates (18 @ $171.82 per unit) </t>
  </si>
  <si>
    <t xml:space="preserve">Say &amp; Co Rural #13732545 - inv125460
safe guard cargo net </t>
  </si>
  <si>
    <t xml:space="preserve">Say &amp; Co Rural #13732545 - inv 126466
fencing wire </t>
  </si>
  <si>
    <t xml:space="preserve">Say &amp; Co Rural #13732545 - inv126566
Fencing wire </t>
  </si>
  <si>
    <t xml:space="preserve">Campbells Fuel - inv 1029482
PPM Diesel </t>
  </si>
  <si>
    <t xml:space="preserve">Campbells Fuel - INV 1017620
Hose 25MM </t>
  </si>
  <si>
    <t>Say &amp; Co Rural #13732545 - inv125255
Agritone</t>
  </si>
  <si>
    <t xml:space="preserve">Say &amp; Co Rural #13732545 - inv 125430
Webster 5 in 1 (3) </t>
  </si>
  <si>
    <t xml:space="preserve">Say &amp; Co Rural #13732545 - inv 125430
Marking applicator and bands </t>
  </si>
  <si>
    <t xml:space="preserve">Say &amp; Co Rural #13732545 - inv125515 
Webster 5 in 1 </t>
  </si>
  <si>
    <t xml:space="preserve">Newsome Agriculture - Farm Focus - Accounting </t>
  </si>
  <si>
    <t>Tenterfield Campdraft Club - JEM Bee</t>
  </si>
  <si>
    <t xml:space="preserve">Highland Automotive - Rego Check - Tipper </t>
  </si>
  <si>
    <t xml:space="preserve">Highland Automotive - Horse Float Rego Check </t>
  </si>
  <si>
    <t>Crown Lands - Tarloon closed road rent</t>
  </si>
  <si>
    <t>NSW Farmers - Annual membership</t>
  </si>
  <si>
    <t xml:space="preserve">Stocktrans - 104/108  HD from GL To Bingara </t>
  </si>
  <si>
    <t xml:space="preserve">Stocktrans - 108 HD Bukkula to Glen Lomond </t>
  </si>
  <si>
    <t xml:space="preserve">Stocktrans - Bdouble GL to Bingara </t>
  </si>
  <si>
    <t>Stocktrans - overpaid inv 115837</t>
  </si>
  <si>
    <t>Tenterfield Campdraft Club - JEM judging refund</t>
  </si>
  <si>
    <t>Cash - Post tags to Burnfoot Andy Hoddle</t>
  </si>
  <si>
    <t>Rangoon Energy Park - Pre construction Lease 
21 Jan 24 - 20 April 24</t>
  </si>
  <si>
    <t>Rangoon Energy Park - 21 Apr 24 - 20 
Jul 24</t>
  </si>
  <si>
    <t>Marsh Advantage Insurance - Insurance on 3 Wagyu Bull to Michael Woodhouse Julia creek
$5000/@</t>
  </si>
  <si>
    <t>Marsh Advantage Insurance - Insurance on Circle 8 Wagyu Bulls
Lot 3 - $24k
Lot 6 - $22k</t>
  </si>
  <si>
    <t>Grazag - Apparent Penetrantq</t>
  </si>
  <si>
    <t>Spunky Specs - TLM eyes</t>
  </si>
  <si>
    <t>Medicare - TLM Eye spunky specks</t>
  </si>
  <si>
    <t>Tenterfield Campdraft Club - prizemoney</t>
  </si>
  <si>
    <t>Marsh Advantage Insurance - Longford Bull Lot 8 Wagyu Conference Elite Sale
Insurance</t>
  </si>
  <si>
    <t xml:space="preserve">Millungra (Acton) - Recip Mare Lease for 23/24 Breeding Season 
Positive PTIF 42days 15 Feb 24
(Majesty) </t>
  </si>
  <si>
    <t>NSW RAA - Final Payment for Critical Producers Grant Case No: #462626 Contract: 1000254525</t>
  </si>
  <si>
    <t>cashed cheque</t>
  </si>
  <si>
    <t>40015</t>
  </si>
  <si>
    <t>Millungra (Acton) - Recip Mare Agistment $50/wk
19 Feb to 28 April
10 wks</t>
  </si>
  <si>
    <t xml:space="preserve">Luke Bennett - Vetch Hay 8 Bales @ 409.20 Per Bale </t>
  </si>
  <si>
    <t>paypal - TS34GQ - tipping trailer rego</t>
  </si>
  <si>
    <t>paypal - TF20UF - horse float rego</t>
  </si>
  <si>
    <t>ABCRA - Koobah Jackpot Open JEM - Bee maiden</t>
  </si>
  <si>
    <t>Payroll Expense Journal - PD-200</t>
  </si>
  <si>
    <t>Cash - dinner after funeral</t>
  </si>
  <si>
    <t>Cash - wake Aunty Bett</t>
  </si>
  <si>
    <t>Cash - Grafton sign documents breakfast</t>
  </si>
  <si>
    <t>Bunnings - Door latch and expanda foam</t>
  </si>
  <si>
    <t>Tenterfield Campdraft Club - JEM</t>
  </si>
  <si>
    <t>McDonald's - EMM nitrogen</t>
  </si>
  <si>
    <t>Wyatt Artificial Breeding Services - Liquid Nitrogen for branding weaners</t>
  </si>
  <si>
    <t>Urbenville Campdraft - Urbanville Campdraft entries</t>
  </si>
  <si>
    <t xml:space="preserve">Fuel - Fuel On road Diesel GR </t>
  </si>
  <si>
    <t>Tamworth - Chemist nurofen</t>
  </si>
  <si>
    <t>Tamworth - Butter dish</t>
  </si>
  <si>
    <t>Tamworth - Hand cream</t>
  </si>
  <si>
    <t>Spotlight - Polystyrene for nitrogen</t>
  </si>
  <si>
    <t>Horseland Armidale - Com &amp; cutter for heiniger clippers</t>
  </si>
  <si>
    <t>Sydney Tools - Vacuum &amp; paslode battery and charger &amp; nails</t>
  </si>
  <si>
    <t>Bunnings - Cleaning products shed</t>
  </si>
  <si>
    <t>Sydney Tools - Paslode battery</t>
  </si>
  <si>
    <t>Tamworth - Food breakfast front shocks can-am</t>
  </si>
  <si>
    <t>Cash - trail camera</t>
  </si>
  <si>
    <t>Tobin Treasure - 2 Days Spraying Blackberries
6 &amp; 9th May - 13hrs
2 x labourers $80/hr</t>
  </si>
  <si>
    <t>ABCRA - Bee</t>
  </si>
  <si>
    <t>ABCRA - Admin Fee</t>
  </si>
  <si>
    <t>Ramage Engineering - repairs to feed wagon</t>
  </si>
  <si>
    <t>ABCRA - JEM &amp; Bee Ulmarra Draft Cancelled</t>
  </si>
  <si>
    <t>ABCRA - Admin Fee retained by ABCRA</t>
  </si>
  <si>
    <t>Josh Barber - Cattle Work - Branding</t>
  </si>
  <si>
    <t>Byron Street Auto - Volvo lights and bulbs</t>
  </si>
  <si>
    <t>Inverell motor cycles - JEM Polaris General - service, cv shaft &amp; clutch parts</t>
  </si>
  <si>
    <t>ABCRA - JEM &amp; Bee</t>
  </si>
  <si>
    <t>Abe Graham Performance Horses - Parking at AELEC</t>
  </si>
  <si>
    <t>Queensland Machinery Agency - Mixer Parts</t>
  </si>
  <si>
    <t>Queensland Machinery Agency - freight</t>
  </si>
  <si>
    <t>Queensland Machinery Agency - Freight Via Tamex</t>
  </si>
  <si>
    <t>Payroll Expense Journal - PD-201</t>
  </si>
  <si>
    <t>ABCRA - JEM open</t>
  </si>
  <si>
    <t>United Fuel - On road diesel, GR L300</t>
  </si>
  <si>
    <t>norco - AMEROPA SINGLE SUPER 00-09-00-11 BULK</t>
  </si>
  <si>
    <t>Hicks Timber &amp; Building Supplies - Cement</t>
  </si>
  <si>
    <t>Medicare - EMM CT scan</t>
  </si>
  <si>
    <t xml:space="preserve">BSC - Air Compressor Parts </t>
  </si>
  <si>
    <t>Kerr &amp; Co Livestock - Overpaid account</t>
  </si>
  <si>
    <t>Cash - EMM chemist</t>
  </si>
  <si>
    <t xml:space="preserve">Cash - EMM </t>
  </si>
  <si>
    <t xml:space="preserve">Campbells Fuel - Diesel </t>
  </si>
  <si>
    <t>McCormack Livestock &amp; Property - overpayment</t>
  </si>
  <si>
    <t>Kerr &amp; Co Livestock - reimbursement of overpaid account</t>
  </si>
  <si>
    <t>cas - EMM inverell breaky, bingara to load Myola hftrs</t>
  </si>
  <si>
    <t>Inverell Bearing Centre - 300GM CRC WHITE LITHIUM GREASE</t>
  </si>
  <si>
    <t>Doms Diesel - Fit new Hydraulic hose to CAT 259D BOBCAT</t>
  </si>
  <si>
    <t>Say &amp; Co Rural #13732545 - APR A/C</t>
  </si>
  <si>
    <t>New England Waste - Hubdoc - 572484745</t>
  </si>
  <si>
    <t>Cash - TLM new lenses</t>
  </si>
  <si>
    <t>Burnfoot Pastoral Co - 7 head @ 1.21 per Day 29 days 
off farm on 29/05/24</t>
  </si>
  <si>
    <t>Beef Breeding Services - Semen Storage - May 2024</t>
  </si>
  <si>
    <t>Depreciation of FA-0020 on 31 May 2024.</t>
  </si>
  <si>
    <t>Depreciation of FA-0057 on 31 May 2024.</t>
  </si>
  <si>
    <t>Depreciation of FA-0081 on 31 May 2024.</t>
  </si>
  <si>
    <t>Depreciation of FA-0206 on 31 May 2024.</t>
  </si>
  <si>
    <t>Depreciation of FA-0209 on 31 May 2024.</t>
  </si>
  <si>
    <t>Southern Rivers Haulage - 140 Heifers to GL from Salt Creek</t>
  </si>
  <si>
    <t>Stocktrans - Freight Bingara To GL</t>
  </si>
  <si>
    <t>Depreciation of FA-0002 on 31 May 2024.</t>
  </si>
  <si>
    <t>Depreciation of FA-0005 on 31 May 2024.</t>
  </si>
  <si>
    <t>Depreciation of FA-0006 on 31 May 2024.</t>
  </si>
  <si>
    <t>Depreciation of FA-0007 on 31 May 2024.</t>
  </si>
  <si>
    <t>Depreciation of FA-0016 on 31 May 2024.</t>
  </si>
  <si>
    <t>Depreciation of FA-0021 on 31 May 2024.</t>
  </si>
  <si>
    <t>Depreciation of FA-0032 on 31 May 2024.</t>
  </si>
  <si>
    <t>Depreciation of FA-0033 on 31 May 2024.</t>
  </si>
  <si>
    <t>Depreciation of FA-0034 on 31 May 2024.</t>
  </si>
  <si>
    <t>Depreciation of FA-0053 on 31 May 2024.</t>
  </si>
  <si>
    <t>Depreciation of FA-0054 on 31 May 2024.</t>
  </si>
  <si>
    <t>Depreciation of FA-0056 on 31 May 2024.</t>
  </si>
  <si>
    <t>Depreciation of FA-0080 on 31 May 2024.</t>
  </si>
  <si>
    <t>Depreciation of FA-0082 on 31 May 2024.</t>
  </si>
  <si>
    <t>Depreciation of FA-0096 on 31 May 2024.</t>
  </si>
  <si>
    <t>Depreciation of FA-0101 on 31 May 2024.</t>
  </si>
  <si>
    <t>Depreciation of FA-0199 on 31 May 2024.</t>
  </si>
  <si>
    <t>NSW RAA - interest</t>
  </si>
  <si>
    <t>BeefTrans - Roller freight to repair roads</t>
  </si>
  <si>
    <t>Stocktrans - Freight from Bingara to Myola Feedlot</t>
  </si>
  <si>
    <t xml:space="preserve">Campbells Fuel - unleaded 500L </t>
  </si>
  <si>
    <t>Campbells Fuel - BP Diesel 1000L</t>
  </si>
  <si>
    <t xml:space="preserve">Campbells Fuel - ad blue </t>
  </si>
  <si>
    <t>Robertson Family Trust - June Agistment - Myall Creek
300 Head @ $1.143 for 30 Days</t>
  </si>
  <si>
    <t>Cash - Balance for next yr</t>
  </si>
  <si>
    <t xml:space="preserve">Allcrete - inv5135
Concrete slab in feed shed materials </t>
  </si>
  <si>
    <t xml:space="preserve">Allcrete - inv5199
Concrete slab in feed shed labour / concrete </t>
  </si>
  <si>
    <t>ATO - BAS refund Jan-Mar 24</t>
  </si>
  <si>
    <t>Tobin Treasure Rural Contracting - 2012 Toyota Landcruiser Ute
Rego: CI79WK
VIN: JTELV71J300025503</t>
  </si>
  <si>
    <t>McDonald's - food</t>
  </si>
  <si>
    <t>Disposal of asset FA-0020 on 3 Jun 2024</t>
  </si>
  <si>
    <t>Tamworth - On road Diesel - GR</t>
  </si>
  <si>
    <t>Pursegloves Clothing - EMM jumper</t>
  </si>
  <si>
    <t>Cash - EMM Land subscription</t>
  </si>
  <si>
    <t>40026</t>
  </si>
  <si>
    <t>Warwick - On road diesel, GR to Toowoomba</t>
  </si>
  <si>
    <t>Big River Campdraft - JEM real steel 2nd feature maiden</t>
  </si>
  <si>
    <t>Big River Campdraft - JEM Congo rest open 3rd</t>
  </si>
  <si>
    <t>Warwick - Food farm fest</t>
  </si>
  <si>
    <t>McDonalds - Food - farm fest</t>
  </si>
  <si>
    <t>JA &amp; FJ McGowan - 400 Heifers @ $8.00 weeks for May 2024</t>
  </si>
  <si>
    <t>McCormack Livestock &amp; Property - repay overpay</t>
  </si>
  <si>
    <t>63070</t>
  </si>
  <si>
    <t>Tobin Treasure - Fencing INV 035</t>
  </si>
  <si>
    <t>Payroll Expense Journal - PD-202</t>
  </si>
  <si>
    <t>Super Moto - Service on Yamaha Bike</t>
  </si>
  <si>
    <t>Cash - Microsoft Office Subscription</t>
  </si>
  <si>
    <t>Stocktrans - Freight from GL to Bingara</t>
  </si>
  <si>
    <t>United Fuel - Gas</t>
  </si>
  <si>
    <t>DP Lennon &amp; KJ Lennon - Prep and pour on concrete Slab in shed</t>
  </si>
  <si>
    <t>Tobin Treasure - Fencing INV 036</t>
  </si>
  <si>
    <t>Pigbaitta - 2 x pig feeders</t>
  </si>
  <si>
    <t>Elders - 2 wagyu bullscircle8</t>
  </si>
  <si>
    <t>Suncorp - Chattel Mortage #011775784, JEM ute. James sold ute.</t>
  </si>
  <si>
    <t>Southern Rivers Haulage - 150 Heifers to GL from Salt Creek</t>
  </si>
  <si>
    <t>paypal - woolworths</t>
  </si>
  <si>
    <t>Sydney Tools - Milwaukee batteries and accessories</t>
  </si>
  <si>
    <t>JA &amp; FJ McGowan - Agistment Jan - McGowan $8.00 Per Head Per Week 4 @ 150</t>
  </si>
  <si>
    <t>NRMA - 'Scotty" dual cab 79 landcruiser</t>
  </si>
  <si>
    <t>Highland Automotive - Toyota Cruiser Rego Inspection</t>
  </si>
  <si>
    <t>Highland Automotive - Fencing Trailer Rego Inspection</t>
  </si>
  <si>
    <t>Bindaree Beef - PO1717172hd - empty Angus Hfrsav 439kg - @ $3.17/kg</t>
  </si>
  <si>
    <t>Service NSW - Card surcharges</t>
  </si>
  <si>
    <t>Service NSW - Rego fee dual cab cruiser</t>
  </si>
  <si>
    <t>Service NSW - Number plates</t>
  </si>
  <si>
    <t>Service NSW - Motor vehicle tax</t>
  </si>
  <si>
    <t>Service NSW - Stamp duty</t>
  </si>
  <si>
    <t>61103</t>
  </si>
  <si>
    <t>Australian Wagyu Association - Wagyu Feeder Checks 
208 Head</t>
  </si>
  <si>
    <t>suncorp Ute - payout figure for CI79WK Chattel Mortgage 11772954</t>
  </si>
  <si>
    <t>Auction Exchange - Feeders x 11
Tractor Nuts and Bolts
Drums 
Electric Fence Unit 
Auger</t>
  </si>
  <si>
    <t>Payroll Expense Journal - PD-203</t>
  </si>
  <si>
    <t>Bunnings - 50L hot water cattle yards</t>
  </si>
  <si>
    <t>Bunnings - Air vents cattle yards storage room</t>
  </si>
  <si>
    <t>Bing Lee - Fridge for yards storage room</t>
  </si>
  <si>
    <t>Cash - TLM work jumper</t>
  </si>
  <si>
    <t>Cash - dinner</t>
  </si>
  <si>
    <t>Parker Wells - Freight</t>
  </si>
  <si>
    <t>65061</t>
  </si>
  <si>
    <t>Parker Wells - Dozer Wet Work 
Clearing Castle &amp; george</t>
  </si>
  <si>
    <t>Campbells Fuel - BP DIESEL</t>
  </si>
  <si>
    <t xml:space="preserve">Purebaby - Baby Gift - Barber </t>
  </si>
  <si>
    <t>Starlink - JEM &amp; BEE internet</t>
  </si>
  <si>
    <t>Commonwealth Bank MasterCard - Additional card fee</t>
  </si>
  <si>
    <t>Commonwealth Bank MasterCard - annual card fee</t>
  </si>
  <si>
    <t>Tamworth - On road diesel Volvo &amp; Hino. Collect feed troughs, auger etc. Lowestoft</t>
  </si>
  <si>
    <t>Armidale Building Supplies - Fibro lining + insulation for yards storage room</t>
  </si>
  <si>
    <t>Cash - EMM travel bingara</t>
  </si>
  <si>
    <t>Cash - gravy</t>
  </si>
  <si>
    <t>Cash - juicer</t>
  </si>
  <si>
    <t>Stocktrans - Freight from GL to Bingara
87 Head</t>
  </si>
  <si>
    <t>Angus Australia - DNA</t>
  </si>
  <si>
    <t>Grazag - INV214787
Bovilis 250 ml</t>
  </si>
  <si>
    <t>norco - INV558185 
Calf Milk</t>
  </si>
  <si>
    <t>Say &amp; Co Rural #13732545 - INV 126848
5 Selovin 
5 Virbac 
5 Vitamin AD+E
1 Flukazole 
1 Cydectin 
3 Bovilis 
3 Webster 7 / 1
1 Cydectin Platinum 
2x Needles</t>
  </si>
  <si>
    <t>Say &amp; Co Rural #13732545 - inv127112
3 Pestiguard 
0.5 Bovilis 
4 Strategy T</t>
  </si>
  <si>
    <t>Say &amp; Co Rural #13732545 - INV127616
1 Covine Moxy
2 Webster 1 IN 1</t>
  </si>
  <si>
    <t>Say &amp; Co Rural #13732545 - INV127960
Zoetis Equivac</t>
  </si>
  <si>
    <t>Say &amp; Co Rural #13732545 - INV128043 
Dog Worming 
Dog Feed</t>
  </si>
  <si>
    <t>Depreciation of FA-0002 on 30 Jun 2024.</t>
  </si>
  <si>
    <t>Depreciation of FA-0005 on 30 Jun 2024.</t>
  </si>
  <si>
    <t>Depreciation of FA-0006 on 30 Jun 2024.</t>
  </si>
  <si>
    <t>Depreciation of FA-0007 on 30 Jun 2024.</t>
  </si>
  <si>
    <t>Depreciation of FA-0016 on 30 Jun 2024.</t>
  </si>
  <si>
    <t>Depreciation of FA-0021 on 30 Jun 2024.</t>
  </si>
  <si>
    <t>Depreciation of FA-0032 on 30 Jun 2024.</t>
  </si>
  <si>
    <t>Depreciation of FA-0033 on 30 Jun 2024.</t>
  </si>
  <si>
    <t>Depreciation of FA-0034 on 30 Jun 2024.</t>
  </si>
  <si>
    <t>Depreciation of FA-0053 on 30 Jun 2024.</t>
  </si>
  <si>
    <t>Depreciation of FA-0054 on 30 Jun 2024.</t>
  </si>
  <si>
    <t>Depreciation of FA-0056 on 30 Jun 2024.</t>
  </si>
  <si>
    <t>Depreciation of FA-0080 on 30 Jun 2024.</t>
  </si>
  <si>
    <t>Depreciation of FA-0082 on 30 Jun 2024.</t>
  </si>
  <si>
    <t>Depreciation of FA-0096 on 30 Jun 2024.</t>
  </si>
  <si>
    <t>Depreciation of FA-0101 on 30 Jun 2024.</t>
  </si>
  <si>
    <t>Depreciation of FA-0199 on 30 Jun 2024.</t>
  </si>
  <si>
    <t>KFT-02 To record HP Interest on Fendt Tractor and Toyota LC.</t>
  </si>
  <si>
    <t>#24087</t>
  </si>
  <si>
    <t>KFT-03 To reallocate Bank Charges.</t>
  </si>
  <si>
    <t>#24090</t>
  </si>
  <si>
    <t>KFT-04 To record HP Repayment of Toyota Landcruiser Wagon GR-S.</t>
  </si>
  <si>
    <t>#24091</t>
  </si>
  <si>
    <t>KFT08 - To recode repayments of Loan - Kate Moorhead - 2021 Prado to Drawings (May-June).</t>
  </si>
  <si>
    <t>#24107</t>
  </si>
  <si>
    <t>KFT-09 To record March 2024 Assessment as per ICA.</t>
  </si>
  <si>
    <t>#24108</t>
  </si>
  <si>
    <t>KFT-10 To reallocate ICA Refund.</t>
  </si>
  <si>
    <t>#24109</t>
  </si>
  <si>
    <t>KFT-11 To move Drawings to correct account.</t>
  </si>
  <si>
    <t>#24110</t>
  </si>
  <si>
    <t>KFT-12 To reallocate "Medicare Refund" to drawings.</t>
  </si>
  <si>
    <t>#24111</t>
  </si>
  <si>
    <t>KFT-14 To amortize borrowing costs.</t>
  </si>
  <si>
    <t>#24129</t>
  </si>
  <si>
    <t>KFT-16 To reverse extra amount reallocated to subscriptions.</t>
  </si>
  <si>
    <t>#24136</t>
  </si>
  <si>
    <t>KFT-17 To reallocate software expense from Accounting Fees</t>
  </si>
  <si>
    <t>#24137</t>
  </si>
  <si>
    <t>KFT-18 To reverse reallocation of Dual Landcruiser Ute.</t>
  </si>
  <si>
    <t>#24138</t>
  </si>
  <si>
    <t>KFT-19 To reallocate parking into travelling.</t>
  </si>
  <si>
    <t>#24139</t>
  </si>
  <si>
    <t>KFT-21 To reallocate Transit Insurance in Xero code - 61150</t>
  </si>
  <si>
    <t>#24141</t>
  </si>
  <si>
    <t>KFT-22 To reverse Manual Journal (KFT19).</t>
  </si>
  <si>
    <t>#24142</t>
  </si>
  <si>
    <t>KFT-24 To reallocate Prado transaction from Xero code-64051.</t>
  </si>
  <si>
    <t>#24144</t>
  </si>
  <si>
    <t>KFT28 - To clear Rounding.</t>
  </si>
  <si>
    <t>#24168</t>
  </si>
  <si>
    <t>KFT29 - To record interest on FIF Loan #2460.</t>
  </si>
  <si>
    <t>#24171</t>
  </si>
  <si>
    <t>KFT-13 To record Private use of Motor Vehicle (8000 KM x 0.85). - ( 8000 x 0.85 ) /12*2</t>
  </si>
  <si>
    <t>#24177</t>
  </si>
  <si>
    <t>KFT-13 To record Private use of Motor Vehicle (8000 KM x 0.85).</t>
  </si>
  <si>
    <t>KFT31 - To recode 70% of Travel and Accommodation to Partners Accounts.</t>
  </si>
  <si>
    <t>#24180</t>
  </si>
  <si>
    <t>KFT32 - To recode 70% of Travel - Meals to Partners Account.</t>
  </si>
  <si>
    <t>#24181</t>
  </si>
  <si>
    <t>To recode cash payments received to drawings</t>
  </si>
  <si>
    <t>#24228</t>
  </si>
  <si>
    <t>KFT-05 To Merge all HP's.</t>
  </si>
  <si>
    <t>#24251</t>
  </si>
  <si>
    <t xml:space="preserve">KFT-01 To record Closing Stock as on 30 June 2024. - Cattle
</t>
  </si>
  <si>
    <t>#24254</t>
  </si>
  <si>
    <t>WLW: 2024 YE Adjustments</t>
  </si>
  <si>
    <t>#24271</t>
  </si>
  <si>
    <t>WLW: 2024 YE Adjustments - 2012 Toyota Landcruiser - Fully paid out - Variance to be taken up against drawings - equal to 1 repayment overstated</t>
  </si>
  <si>
    <t>WLW: 2024 YE Adjustments - To reconcile Drought Assistance Funds #1436 with statement as of 30 June 2024</t>
  </si>
  <si>
    <t>WLW: 2024 YE Adjustments - To recode some sundry income to drawings</t>
  </si>
  <si>
    <t>11155</t>
  </si>
  <si>
    <t>WLW: To recognise expense on prepaid expenses - workers comp</t>
  </si>
  <si>
    <t>#24294</t>
  </si>
  <si>
    <t>KFT-27 To distribute profit/loss.</t>
  </si>
  <si>
    <t>#24305</t>
  </si>
  <si>
    <t>KFT-03 To reallocate Bank Charges. - Monthly admin Charges - July 2023</t>
  </si>
  <si>
    <t>41900</t>
  </si>
  <si>
    <t xml:space="preserve">KFT07 - To record Depreciation on Properties (May - June). - Nimoola
</t>
  </si>
  <si>
    <t>#24106</t>
  </si>
  <si>
    <t>Depreciation of FA-0057 on 30 Jun 2024.</t>
  </si>
  <si>
    <t>Depreciation of FA-0081 on 30 Jun 2024.</t>
  </si>
  <si>
    <t>Depreciation of FA-0206 on 30 Jun 2024.</t>
  </si>
  <si>
    <t>Depreciation of FA-0209 on 30 Jun 2024.</t>
  </si>
  <si>
    <t>Depreciation of FA-0020 on 30 Jun 2024 for 3 days.</t>
  </si>
  <si>
    <t>Beef Breeding Services - Semen Storage - June 2024</t>
  </si>
  <si>
    <t>norco - INV557330 
Ameropa Single Super</t>
  </si>
  <si>
    <t>Say &amp; Co Rural #13732545 - inv127992 53 KG LIGHT SOIL MIX
25 x Cocksfoot 
2 Kikuya Cote 
2 Red Clover 
2 Clover 
14 Fescue
6 Rye Grass 
2 Phalaris</t>
  </si>
  <si>
    <t>Say &amp; Co Rural #13732545 - inv127993 47 KG TRACK MIX</t>
  </si>
  <si>
    <t>KFT-02 To record HP Interest on Fendt Tractor and Toyota LC. - May-June</t>
  </si>
  <si>
    <t>KFT07 - To record Depreciation on Properties (May - June). - Glen Lomond</t>
  </si>
  <si>
    <t>KFT-16 To reverse extra reallocated Vet Expenses.</t>
  </si>
  <si>
    <t>#24135</t>
  </si>
  <si>
    <t>KFT-20 To reallocate Sundry Income in Xero code 62075.</t>
  </si>
  <si>
    <t>#24140</t>
  </si>
  <si>
    <t>KFT-23 To merge Pest control Expense.</t>
  </si>
  <si>
    <t>#24143</t>
  </si>
  <si>
    <t>KFT-26 To record Interest of Suncorp Finance HPs.</t>
  </si>
  <si>
    <t>#24170</t>
  </si>
  <si>
    <t>KFT-01 To record Closing Stock as on 30 June 2024. - Bulls</t>
  </si>
  <si>
    <t>WLW: 2024 YE Adjustments - 2012 Toyota Landcruiser - Fully paid out - Unexpired interest to be fully recognized</t>
  </si>
  <si>
    <t>68300</t>
  </si>
  <si>
    <t>95000</t>
  </si>
  <si>
    <t>Grazag - INV214489
Weld on Socket and pin</t>
  </si>
  <si>
    <t>KFT07 - To record Depreciation on Properties (May - June). - Tarloon</t>
  </si>
  <si>
    <t>KFT-15 To reverse extra reallocated Commission.</t>
  </si>
  <si>
    <t>#24134</t>
  </si>
  <si>
    <t>KFT-25 To reverse Manual Journal (KFT-04).</t>
  </si>
  <si>
    <t>#24145</t>
  </si>
  <si>
    <t>KFT30 - To recode fencing contract to fencing repairs and maintenance.</t>
  </si>
  <si>
    <t>#24178</t>
  </si>
  <si>
    <t>No transactions within this period</t>
  </si>
  <si>
    <t>13007</t>
  </si>
  <si>
    <t>13007-1</t>
  </si>
  <si>
    <t>13008-1</t>
  </si>
  <si>
    <t>15000-1</t>
  </si>
  <si>
    <t>15000-2</t>
  </si>
  <si>
    <t>15000-3</t>
  </si>
  <si>
    <t>15000-4</t>
  </si>
  <si>
    <t>15000-5</t>
  </si>
  <si>
    <t>16000-1</t>
  </si>
  <si>
    <t>16000-2</t>
  </si>
  <si>
    <t>16000-3</t>
  </si>
  <si>
    <t>16000-4</t>
  </si>
  <si>
    <t>16000-5</t>
  </si>
  <si>
    <t>17000-1</t>
  </si>
  <si>
    <t>17000-2</t>
  </si>
  <si>
    <t>17000-3</t>
  </si>
  <si>
    <t>17000-4</t>
  </si>
  <si>
    <t>18000</t>
  </si>
  <si>
    <t>18000-2</t>
  </si>
  <si>
    <t>18000-3</t>
  </si>
  <si>
    <t>18000-4</t>
  </si>
  <si>
    <t>18000-5</t>
  </si>
  <si>
    <t>22050</t>
  </si>
  <si>
    <t>26000</t>
  </si>
  <si>
    <t>28500-3</t>
  </si>
  <si>
    <t>Total</t>
  </si>
  <si>
    <t>Net movement</t>
  </si>
  <si>
    <t>#24301</t>
  </si>
  <si>
    <t>To record profit loss distribution 2023 - additional</t>
  </si>
  <si>
    <t>#22748</t>
  </si>
  <si>
    <t>To distribute profit/loss.</t>
  </si>
  <si>
    <t>#22745</t>
  </si>
  <si>
    <t>KFT38 - To record Closing Stock.</t>
  </si>
  <si>
    <t>#22257</t>
  </si>
  <si>
    <t>KFT35 - To move Drawings to Correct Account.</t>
  </si>
  <si>
    <t>#22186</t>
  </si>
  <si>
    <t>KFT40 - To distribute profit/loss.</t>
  </si>
  <si>
    <t>#21248</t>
  </si>
  <si>
    <t>#20752</t>
  </si>
  <si>
    <t>KFT-42 To reallocate non deductible part of Toyota LC.</t>
  </si>
  <si>
    <t>13009-1</t>
  </si>
  <si>
    <t>#20731</t>
  </si>
  <si>
    <t>KFT-51 To reallocate refunds in Xero code 62075.</t>
  </si>
  <si>
    <t>#20730</t>
  </si>
  <si>
    <t>KFT-51 To reconcile minor variance in Suncorp HP's.</t>
  </si>
  <si>
    <t>#20727</t>
  </si>
  <si>
    <t>KFT-50 To record HP charges on JEM Toyota GLX (Loan is cleared in Feb 2023).</t>
  </si>
  <si>
    <t>#20724</t>
  </si>
  <si>
    <t>KFT-49 To record HP repayments of Jem UTE as per last year from July 22 to Feb 23.</t>
  </si>
  <si>
    <t>#20723</t>
  </si>
  <si>
    <t>KFT18 - To record Interest Expense of Suncorp Finance HPs.</t>
  </si>
  <si>
    <t>#20720</t>
  </si>
  <si>
    <t>KFT32 - To record HP Interest on Toyota LC and Fend Tractor.</t>
  </si>
  <si>
    <t>#20718</t>
  </si>
  <si>
    <t>KFT-48 To record interest on FIF loan.</t>
  </si>
  <si>
    <t>#20717</t>
  </si>
  <si>
    <t>KFT-47 To reallocate Non deductible gain on sale of Toyota Sahara.</t>
  </si>
  <si>
    <t>#20716</t>
  </si>
  <si>
    <t>KFT-46 To reallocate Motor vehicle cost limit.</t>
  </si>
  <si>
    <t>#20712</t>
  </si>
  <si>
    <t>KFT-45 To clear Toyota Sahara HP Loan (Sold during the year).</t>
  </si>
  <si>
    <t>27500</t>
  </si>
  <si>
    <t>#20711</t>
  </si>
  <si>
    <t>KFT-44 To reallocate suspense.</t>
  </si>
  <si>
    <t>#20702</t>
  </si>
  <si>
    <t>KFT-43 To reconcile minor variance in CWDV.</t>
  </si>
  <si>
    <t>#20673</t>
  </si>
  <si>
    <t>KFT07 - To reallocate Building Repairs.</t>
  </si>
  <si>
    <t>#20667</t>
  </si>
  <si>
    <t>KFT41 - To equilize drawings.</t>
  </si>
  <si>
    <t>#20663</t>
  </si>
  <si>
    <t>KFT39 - Add back 23.6% Pte use of Toyota Sahara.</t>
  </si>
  <si>
    <t>#20627</t>
  </si>
  <si>
    <t>KFT36 - To move "James and Bianka" to drawings.</t>
  </si>
  <si>
    <t>#20623</t>
  </si>
  <si>
    <t>KFT34 - To reverse GST on drawings.</t>
  </si>
  <si>
    <t>#20622</t>
  </si>
  <si>
    <t>KFT33 - To reallocate "Medicare Refund" to drawings.</t>
  </si>
  <si>
    <t>#20620</t>
  </si>
  <si>
    <t>KFT31 - To recode 70% of Travel - Meals to Partners Account.</t>
  </si>
  <si>
    <t>#20619</t>
  </si>
  <si>
    <t>KFT30 - To recode 70% of travel and accommodation to partners account.</t>
  </si>
  <si>
    <t>#20616</t>
  </si>
  <si>
    <t>KFT28 - To recode fencing contract to fencing repairs and maintenance.</t>
  </si>
  <si>
    <t>#20615</t>
  </si>
  <si>
    <t>KFT27 - To merge Pest Control Expense.</t>
  </si>
  <si>
    <t>#20610</t>
  </si>
  <si>
    <t>KFT24 - To reallocate Agistment Expenses.</t>
  </si>
  <si>
    <t>#20609</t>
  </si>
  <si>
    <t>KFT23 - To recode Vet Expenses.</t>
  </si>
  <si>
    <t>#20608</t>
  </si>
  <si>
    <t>KFT22 - To reallocate Commission Expenses.</t>
  </si>
  <si>
    <t>#20607</t>
  </si>
  <si>
    <t>KFT21 - To recode refund from Campdraft Refund.</t>
  </si>
  <si>
    <t>41700</t>
  </si>
  <si>
    <t>#20606</t>
  </si>
  <si>
    <t>KFT20 - To record Private Use of Motor Vehicle (8000KM x 0.78).</t>
  </si>
  <si>
    <t>#20605</t>
  </si>
  <si>
    <t>KFT19 - To recode refund from 40022- Nomination Refund to 61125 - Campdraft Nominations.</t>
  </si>
  <si>
    <t>40022</t>
  </si>
  <si>
    <t>#20603</t>
  </si>
  <si>
    <t>KFT17 - To merge all HP's.</t>
  </si>
  <si>
    <t>29156</t>
  </si>
  <si>
    <t>#20601</t>
  </si>
  <si>
    <t>KFT16 - To record HP Interest - Toyota Sahara.</t>
  </si>
  <si>
    <t>#20600</t>
  </si>
  <si>
    <t>KFT13 - To record September, December 2022 and March 2023 assessment as per ICA.</t>
  </si>
  <si>
    <t>#20532</t>
  </si>
  <si>
    <t>KFT12 - To record June 2022 assessment as per ICA.</t>
  </si>
  <si>
    <t>11250</t>
  </si>
  <si>
    <t>#20530</t>
  </si>
  <si>
    <t>KFT10 - To amortize Borrowing Costs.</t>
  </si>
  <si>
    <t>#20529</t>
  </si>
  <si>
    <t>KFT09 - To reverse GST on Prepaid Borrowing Costs.</t>
  </si>
  <si>
    <t>#20528</t>
  </si>
  <si>
    <t>KFT08 - To record Depreciation 2023. - Tarloon</t>
  </si>
  <si>
    <t>KFT08 - To record Depreciation 2023. - Glen Lomond</t>
  </si>
  <si>
    <t>KFT08 - To record Depreciation 2023. - Nimoola</t>
  </si>
  <si>
    <t>#20284</t>
  </si>
  <si>
    <t>KFT04 - To record Opening Stock. - Bulls</t>
  </si>
  <si>
    <t>KFT04 - To record Opening Stock. - Horses</t>
  </si>
  <si>
    <t>KFT04 - To record Opening Stock. - Cattle</t>
  </si>
  <si>
    <t>#20283</t>
  </si>
  <si>
    <t>KFT03 - To recode Repayments of RAV4 to drawings.</t>
  </si>
  <si>
    <t>Suncorp - Interest on 011760128</t>
  </si>
  <si>
    <t>QBE - Greenslip AF31VN Hino</t>
  </si>
  <si>
    <t xml:space="preserve">VV12306290005935766 </t>
  </si>
  <si>
    <t>Depreciation of FA-0080 on 30 Jun 2023.</t>
  </si>
  <si>
    <t>Depreciation of FA-0056 on 30 Jun 2023.</t>
  </si>
  <si>
    <t>Depreciation of FA-0053 on 30 Jun 2023.</t>
  </si>
  <si>
    <t>Depreciation of FA-0016 on 30 Jun 2023.</t>
  </si>
  <si>
    <t>Depreciation of FA-0006 on 30 Jun 2023.</t>
  </si>
  <si>
    <t>27505</t>
  </si>
  <si>
    <t>#20282</t>
  </si>
  <si>
    <t>KFT02 - To recode Workers Compensation Expense of CY.</t>
  </si>
  <si>
    <t>Depreciation of FA-0199 on 30 Jun 2023.</t>
  </si>
  <si>
    <t>Depreciation of FA-0195 on 30 Jun 2023.</t>
  </si>
  <si>
    <t>Depreciation of FA-0101 on 30 Jun 2023.</t>
  </si>
  <si>
    <t>Depreciation of FA-0096 on 30 Jun 2023.</t>
  </si>
  <si>
    <t>Depreciation of FA-0082 on 30 Jun 2023.</t>
  </si>
  <si>
    <t>Depreciation of FA-0054 on 30 Jun 2023.</t>
  </si>
  <si>
    <t>Depreciation of FA-0034 on 30 Jun 2023.</t>
  </si>
  <si>
    <t>Depreciation of FA-0033 on 30 Jun 2023.</t>
  </si>
  <si>
    <t>Depreciation of FA-0032 on 30 Jun 2023.</t>
  </si>
  <si>
    <t>Depreciation of FA-0021 on 30 Jun 2023.</t>
  </si>
  <si>
    <t>Depreciation of FA-0007 on 30 Jun 2023.</t>
  </si>
  <si>
    <t>Depreciation of FA-0005 on 30 Jun 2023.</t>
  </si>
  <si>
    <t>Depreciation of FA-0002 on 30 Jun 2023.</t>
  </si>
  <si>
    <t>Kate Louise Moorhead - refund</t>
  </si>
  <si>
    <t>#20732</t>
  </si>
  <si>
    <t>KFT-52 To reallocate parking into travelling.</t>
  </si>
  <si>
    <t>#20618</t>
  </si>
  <si>
    <t>KFT29 - To reallocate Protective Clothing Expenses.</t>
  </si>
  <si>
    <t>#20612</t>
  </si>
  <si>
    <t>KFT26 - To merge telephone expenses.</t>
  </si>
  <si>
    <t>#20611</t>
  </si>
  <si>
    <t>KFT25 - To reallocate to subscriptions.</t>
  </si>
  <si>
    <t>29131-1</t>
  </si>
  <si>
    <t>KFT13 - To record September, December 2022 and March 2023 assessment as per ICA. - march 2023</t>
  </si>
  <si>
    <t xml:space="preserve">KFT13 - To record September, December 2022 and March 2023 assessment as per ICA. - December 2022 </t>
  </si>
  <si>
    <t>KFT13 - To record September, December 2022 and March 2023 assessment as per ICA. - September 2022</t>
  </si>
  <si>
    <t>#20535</t>
  </si>
  <si>
    <t>KFT15 - To clear rounding through Bank charges.</t>
  </si>
  <si>
    <t>#20534</t>
  </si>
  <si>
    <t>KFT14 - To record ICA Interest.</t>
  </si>
  <si>
    <t>KFT14 - To record ICA Interest. - (101.87+1285.67+714.43+1731.68+506.66)</t>
  </si>
  <si>
    <t>#20531</t>
  </si>
  <si>
    <t xml:space="preserve">KFT11 - To reallocate ICA Payments and Refunds. - Refund </t>
  </si>
  <si>
    <t>KFT11 - To reallocate ICA Payments and Refunds. - payments</t>
  </si>
  <si>
    <t>KFT11 - To reallocate ICA Payments and Refunds. - payments (10315.10+5175.77+62469.44)</t>
  </si>
  <si>
    <t>Glen Innes 24hr Diesel - Inv5472 - Hino Rego check including minor repairs</t>
  </si>
  <si>
    <t xml:space="preserve">PEPAM20231819105141 </t>
  </si>
  <si>
    <t>QBE</t>
  </si>
  <si>
    <t>Rangoon Energy Park - 2023 3rd Quarter lease payment</t>
  </si>
  <si>
    <t xml:space="preserve">117.02L on road diesel, white Ute, hay to Andrews </t>
  </si>
  <si>
    <t>Depreciation of FA-0081 on 30 Jun 2023.</t>
  </si>
  <si>
    <t>Depreciation of FA-0057 on 30 Jun 2023.</t>
  </si>
  <si>
    <t>Depreciation of FA-0020 on 30 Jun 2023.</t>
  </si>
  <si>
    <t xml:space="preserve">TOYOTA FINANCE - DIRECT DEBIT TOYOTA FINANCE 13833404 - Admin Charges </t>
  </si>
  <si>
    <t>Maloney Livestock Transport - 306hd Prairie Park Inverell to GL 111km</t>
  </si>
  <si>
    <t>Bovilis</t>
  </si>
  <si>
    <t>Nutrien Livestock - Animal health</t>
  </si>
  <si>
    <t>May 23 A/C</t>
  </si>
  <si>
    <t>Maloney Livestock Transport</t>
  </si>
  <si>
    <t>Cash - bearing for new grain auger motor</t>
  </si>
  <si>
    <t>Cash - EMM pick cow up and return str</t>
  </si>
  <si>
    <t>Glen Innes Vet Hospital - HarryxConsequence breaker 'Miss Sass' sedation for brandingh</t>
  </si>
  <si>
    <t>Glen Innes Vet Hospital - Consequence consultation - lump on leg</t>
  </si>
  <si>
    <t>Julia Creek - meals</t>
  </si>
  <si>
    <t>Queensland Machinery Agency - Service Seko mixer</t>
  </si>
  <si>
    <t>Jesse Martin</t>
  </si>
  <si>
    <t>Jesse Martin - Halters and reins</t>
  </si>
  <si>
    <t xml:space="preserve">PEPAM20231787069350 </t>
  </si>
  <si>
    <t>TLM bike repairs</t>
  </si>
  <si>
    <t>Armidale - Misc</t>
  </si>
  <si>
    <t xml:space="preserve">Burtons- pony halters for Weanlings and gear bag for horse boots </t>
  </si>
  <si>
    <t xml:space="preserve">Cheap shop, washing powder etc </t>
  </si>
  <si>
    <t xml:space="preserve">PEPGD20231775780195 </t>
  </si>
  <si>
    <t>89.01L on road diesel GR L300</t>
  </si>
  <si>
    <t>Armidale - Fuel</t>
  </si>
  <si>
    <t>GEM Equine Therapy</t>
  </si>
  <si>
    <t>GEM Equine Therapy - Horse treatments 
Fraustar, Amarillo, Honey, Harry</t>
  </si>
  <si>
    <t>Cash - matress topper</t>
  </si>
  <si>
    <t>4wd SupaCentre - solar blanket</t>
  </si>
  <si>
    <t>Payroll Expense Journal - PD-173</t>
  </si>
  <si>
    <t>4wd SupaCentre</t>
  </si>
  <si>
    <t>James Moorhead</t>
  </si>
  <si>
    <t>Inv5406</t>
  </si>
  <si>
    <t xml:space="preserve">74.34L on road diesel- to Brisbane to pick up arena mesh and bathroom accessories </t>
  </si>
  <si>
    <t>Brisbane - Fuel</t>
  </si>
  <si>
    <t xml:space="preserve">Shade mesh for arena </t>
  </si>
  <si>
    <t xml:space="preserve">Arena mesh and McDonald’s auction bathroom fixtures </t>
  </si>
  <si>
    <t>James Moorhead - Refund for boat 3rd install</t>
  </si>
  <si>
    <t>Neogen - Postage</t>
  </si>
  <si>
    <t>Neogen - TSU Applicator</t>
  </si>
  <si>
    <t>Neogen - Tissue Sampling unit</t>
  </si>
  <si>
    <t>Elders - 305 Angus Hfr Wnrs
Grahman Pastoral Inverell
325kg @ $3.38/kg</t>
  </si>
  <si>
    <t>I-GEN123062200004415</t>
  </si>
  <si>
    <t>I-GEN123062200004414</t>
  </si>
  <si>
    <t>Brisbane - Misc</t>
  </si>
  <si>
    <t>Inverell motor cycles - Service of “TheGeneral” polaris side by side</t>
  </si>
  <si>
    <t>James Moorhead - Refund for boat 2nd install</t>
  </si>
  <si>
    <t>Ref:2110/606889</t>
  </si>
  <si>
    <t>Elders - 1 wagyu bull
circle8</t>
  </si>
  <si>
    <t>Elders - 2 wagyu bulls
circle8</t>
  </si>
  <si>
    <t>Julia Creek - KLM</t>
  </si>
  <si>
    <t xml:space="preserve">Woolworths - 30 Angus hfrs
7908.8 kg - $6.75/kg
                                                                                                                                                                                         </t>
  </si>
  <si>
    <t>Woolworths - Levy</t>
  </si>
  <si>
    <t>James Moorhead - Refund for boat 1st install</t>
  </si>
  <si>
    <t>INV-0110</t>
  </si>
  <si>
    <t xml:space="preserve">PEPAM20231702145256 </t>
  </si>
  <si>
    <t>Westpac - Seko Feed Mixer</t>
  </si>
  <si>
    <t xml:space="preserve">PEPAM20231702156308 </t>
  </si>
  <si>
    <t xml:space="preserve">Hart Rural - 120 Angus Heifers PTIC 
Tom Bowman </t>
  </si>
  <si>
    <t>Fuel - on road diesel GR sport</t>
  </si>
  <si>
    <t>Cash - camp chairs workers quarters</t>
  </si>
  <si>
    <t xml:space="preserve">Fire hose reel and misc hoses for yards </t>
  </si>
  <si>
    <t>Clearing sale - Misc</t>
  </si>
  <si>
    <t>Clearing sale</t>
  </si>
  <si>
    <t xml:space="preserve">VV12306140005935766 </t>
  </si>
  <si>
    <t>Tamworth - on road diesel</t>
  </si>
  <si>
    <t xml:space="preserve">PEPAM20231660679196 </t>
  </si>
  <si>
    <t>Inv9</t>
  </si>
  <si>
    <t>McDonalds Auctions</t>
  </si>
  <si>
    <t>McDonalds Auctions - 'bathroom &amp; kitchen accessories workers quarters</t>
  </si>
  <si>
    <t>Cash - TLM Hair products</t>
  </si>
  <si>
    <t>Cash - Futurity food</t>
  </si>
  <si>
    <t>Cash - bridles</t>
  </si>
  <si>
    <t>Cash - futurity food</t>
  </si>
  <si>
    <t xml:space="preserve">Diesel heater for workers quarters </t>
  </si>
  <si>
    <t>Cash - Hardware</t>
  </si>
  <si>
    <t>Cash - TLM Saddle Pad</t>
  </si>
  <si>
    <t>87.99L on road diesel @ $1.839/L</t>
  </si>
  <si>
    <t>Cash - Caravan show</t>
  </si>
  <si>
    <t xml:space="preserve">Doormat for workers quarters </t>
  </si>
  <si>
    <t>CARAVAN SHOW</t>
  </si>
  <si>
    <t xml:space="preserve">Heater for worker quarters </t>
  </si>
  <si>
    <t>Brisbane/Toowoomba trip</t>
  </si>
  <si>
    <t>Way home from Brisbane, diesel heater and Toowoomba workers cottages</t>
  </si>
  <si>
    <t>Cash - Tiny House expo</t>
  </si>
  <si>
    <t>Cash - caravan show workers quarters</t>
  </si>
  <si>
    <t>CARAVAN SHOW - Doormat</t>
  </si>
  <si>
    <t>CARAVAN SHOW - 2kw Diesel Heater</t>
  </si>
  <si>
    <t>Payroll Expense Journal - PD-175</t>
  </si>
  <si>
    <t>Payroll Expense Journal - PD-172</t>
  </si>
  <si>
    <t>apple - Lightening SD cable</t>
  </si>
  <si>
    <t>Byron Street Auto - Dual Battery system</t>
  </si>
  <si>
    <t>Mayura</t>
  </si>
  <si>
    <t>Mayura - 10 Wagyu Bulls @ $25000</t>
  </si>
  <si>
    <t>Crown Lands - crown land lease tarloon</t>
  </si>
  <si>
    <t>Hip Pocket Workwear - TLM work cloths</t>
  </si>
  <si>
    <t>SD card for surveillance cameras</t>
  </si>
  <si>
    <t>I-GEN123060800004197</t>
  </si>
  <si>
    <t>I-GEN123060800004196</t>
  </si>
  <si>
    <t>Inverell - Technology</t>
  </si>
  <si>
    <t>Cash - Fly Veils</t>
  </si>
  <si>
    <t>Lunch- hfrs to pat smyth</t>
  </si>
  <si>
    <t>Horse boots - futurity</t>
  </si>
  <si>
    <t>AELEC - Saddlery</t>
  </si>
  <si>
    <t>Cash - TLM Work coat</t>
  </si>
  <si>
    <t>Cash - Guyra postage</t>
  </si>
  <si>
    <t>2 x Ridgeline cameras</t>
  </si>
  <si>
    <t>The Barn - Freight</t>
  </si>
  <si>
    <t>The Barn - Misc</t>
  </si>
  <si>
    <t>The Barn</t>
  </si>
  <si>
    <t xml:space="preserve">PEPAM20231563804642 </t>
  </si>
  <si>
    <t>Cash - workers meals</t>
  </si>
  <si>
    <t>iCare</t>
  </si>
  <si>
    <t>iCare - Annual workers comp premium</t>
  </si>
  <si>
    <t>Hec's Small Motor Klinic</t>
  </si>
  <si>
    <t>Say &amp; Co Rural #13732545 - Inv100650 - barley/wheat + rolling bagging mixing</t>
  </si>
  <si>
    <t>Say &amp; Co Rural #13732545 - Inv100158 - needles</t>
  </si>
  <si>
    <t>Say &amp; Co Rural #13732545 - Inv100068 - flukazole, multimin, 7in1, pestiguard</t>
  </si>
  <si>
    <t>Doms Diesel - Inv333432 - Oil 15w40 20L</t>
  </si>
  <si>
    <t>Grazag - Inv195312 -  6 x easi sport &amp; 2 x bio mare</t>
  </si>
  <si>
    <t>Grazag - Inv194447 - 2 x prydes easi sport</t>
  </si>
  <si>
    <t>Grazag - Inv193800 - prydes easi sport</t>
  </si>
  <si>
    <t>norco - pig pellets</t>
  </si>
  <si>
    <t>SuperMoto</t>
  </si>
  <si>
    <t>RJ &amp; KA Hammond - 4 x gas bottles</t>
  </si>
  <si>
    <t>Glen Innes Vet Hospital - Horse Teeth travel and trailer</t>
  </si>
  <si>
    <t>61122</t>
  </si>
  <si>
    <t>Glen Innes Vet Hospital - Horse Teeth Harry, classic, Fraudstar, Connie, Keller, Congo</t>
  </si>
  <si>
    <t>WLW Group - Preparation and lodgement of KLM Tax 
1 July 22 - 30 June 23</t>
  </si>
  <si>
    <t xml:space="preserve">PEPAM20231521977883 </t>
  </si>
  <si>
    <t>Graydon's Amcal Chemist - Medication</t>
  </si>
  <si>
    <t>Hec's Small Motor Klinic - Battery</t>
  </si>
  <si>
    <t>Hec's Small Motor Klinic - Electric start grain auger motor</t>
  </si>
  <si>
    <t>Highland Automotive - Inv55854 - caravan inspection and check</t>
  </si>
  <si>
    <t>Say &amp; Co Rural #13732545 - Inv99902 - fencing materials</t>
  </si>
  <si>
    <t>Grazag - Inv195216 - Juromate &amp; orbenin</t>
  </si>
  <si>
    <t>BSC - Inv209889 - snap hooks for yard gate latches</t>
  </si>
  <si>
    <t>BSC - Inv210318 - deep impact socket</t>
  </si>
  <si>
    <t>Ramage Engineering - Cattle slam catches and strikers 1</t>
  </si>
  <si>
    <t>Hicks Timber &amp; Building Supplies - silver rope, axe and bolts and nuts</t>
  </si>
  <si>
    <t>SuperMoto - Yahama Side by Side cracked head repairs and service</t>
  </si>
  <si>
    <t>Tyrepower - 2 x new bike tyres plus fit</t>
  </si>
  <si>
    <t>RJ &amp; KA Hammond - 1 stealth hunting camera</t>
  </si>
  <si>
    <t>Glen Innes Vet Hospital - estromil &amp; dexopent</t>
  </si>
  <si>
    <t>Glen Innes Vet Hospital - dog vaccination run</t>
  </si>
  <si>
    <t>Glen Innes Vet Hospital - Vet Certificates for harry and katie</t>
  </si>
  <si>
    <t>Glen Innes Vet Hospital - Flunixil, bute, propercillin connie vet certificate</t>
  </si>
  <si>
    <t>Glen Innes Vet Hospital - stomach health weanling foals</t>
  </si>
  <si>
    <t>Glen Innes Vet Hospital - Tetnaus &amp; rehydration for weanling foals</t>
  </si>
  <si>
    <t>Glen Innes Vet Hospital - Harry Hendra</t>
  </si>
  <si>
    <t>iCare - merchant fee</t>
  </si>
  <si>
    <t>Depreciation of FA-0199 on 31 May 2023.</t>
  </si>
  <si>
    <t>Depreciation of FA-0101 on 31 May 2023.</t>
  </si>
  <si>
    <t>Depreciation of FA-0096 on 31 May 2023.</t>
  </si>
  <si>
    <t>Depreciation of FA-0082 on 31 May 2023.</t>
  </si>
  <si>
    <t>Depreciation of FA-0081 on 31 May 2023.</t>
  </si>
  <si>
    <t>Depreciation of FA-0080 on 31 May 2023.</t>
  </si>
  <si>
    <t>Depreciation of FA-0057 on 31 May 2023.</t>
  </si>
  <si>
    <t>Depreciation of FA-0056 on 31 May 2023.</t>
  </si>
  <si>
    <t>Depreciation of FA-0054 on 31 May 2023.</t>
  </si>
  <si>
    <t>Depreciation of FA-0053 on 31 May 2023.</t>
  </si>
  <si>
    <t>Depreciation of FA-0034 on 31 May 2023.</t>
  </si>
  <si>
    <t>Depreciation of FA-0033 on 31 May 2023.</t>
  </si>
  <si>
    <t>Depreciation of FA-0032 on 31 May 2023.</t>
  </si>
  <si>
    <t>Depreciation of FA-0021 on 31 May 2023.</t>
  </si>
  <si>
    <t>Depreciation of FA-0020 on 31 May 2023.</t>
  </si>
  <si>
    <t>Depreciation of FA-0016 on 31 May 2023.</t>
  </si>
  <si>
    <t>Depreciation of FA-0007 on 31 May 2023.</t>
  </si>
  <si>
    <t>Depreciation of FA-0006 on 31 May 2023.</t>
  </si>
  <si>
    <t>Depreciation of FA-0005 on 31 May 2023.</t>
  </si>
  <si>
    <t>Depreciation of FA-0002 on 31 May 2023.</t>
  </si>
  <si>
    <t>Cash - TLM Brisbane with KLM  &amp; Bee</t>
  </si>
  <si>
    <t>FIF</t>
  </si>
  <si>
    <t>NSW RAA - Interest &amp; Principal repayment</t>
  </si>
  <si>
    <t>Cash - TLM, KLM, Bee accommodation parking</t>
  </si>
  <si>
    <t xml:space="preserve">PEPAM20231511122471 </t>
  </si>
  <si>
    <t>Tarloon Rates road 4th Inst</t>
  </si>
  <si>
    <t>Glen Innes Severn Council - Tarloon Rates road 4th install</t>
  </si>
  <si>
    <t xml:space="preserve">PEPAM20231500393068 </t>
  </si>
  <si>
    <t>NSW RAA - Balance of supply chain grant 50:50</t>
  </si>
  <si>
    <t>Cash - TLM Work shirt H&amp;M</t>
  </si>
  <si>
    <t>csa</t>
  </si>
  <si>
    <t>BP</t>
  </si>
  <si>
    <t>BP - May Account 
Order 00864462
Unleaded 91 500L
Diesel 1990 L</t>
  </si>
  <si>
    <t xml:space="preserve">Nose Bags - Horses </t>
  </si>
  <si>
    <t>Ruggitrugs</t>
  </si>
  <si>
    <t xml:space="preserve">AQHA returns </t>
  </si>
  <si>
    <t xml:space="preserve">Inv873 </t>
  </si>
  <si>
    <t>INV15446</t>
  </si>
  <si>
    <t>Bovine Breeders</t>
  </si>
  <si>
    <t xml:space="preserve">AQHA - AQHA Stallion returns </t>
  </si>
  <si>
    <t>Cash - nose bags</t>
  </si>
  <si>
    <t>csa - cables etc</t>
  </si>
  <si>
    <t xml:space="preserve">Ruggitrugs - Postage </t>
  </si>
  <si>
    <t xml:space="preserve">Ruggitrugs - 4x Nosebag's for horses </t>
  </si>
  <si>
    <t>INV 03158</t>
  </si>
  <si>
    <t xml:space="preserve">Campbells Butchery - 4 Lambs @138.4kg </t>
  </si>
  <si>
    <t xml:space="preserve">Campbells Butchery - 1 Beast @ 233kg </t>
  </si>
  <si>
    <t xml:space="preserve">CLS Rural - Travel </t>
  </si>
  <si>
    <t xml:space="preserve">CLS Rural - INV 00873
Bull Semen Testing </t>
  </si>
  <si>
    <t xml:space="preserve">Bovine Breeders - INV 15446
Semen Storage 400 straws and Freight to Peter Atkinson via TNT </t>
  </si>
  <si>
    <t>TOYOTA FINANCE - DIRECT DEBIT TOYOTA FINANCE 13833404 - admin fees</t>
  </si>
  <si>
    <t>Disposal of asset FA-0165 on 29 May 2023</t>
  </si>
  <si>
    <t>Colin Johnson - sale of toyota sahara landcruiser for $145k paid in 4 lots $100, $20,$20 , $5K</t>
  </si>
  <si>
    <t>Disposal of asset FA-0166 on 29 May 2023</t>
  </si>
  <si>
    <t>Disposal of asset FA-0168 on 29 May 2023</t>
  </si>
  <si>
    <t>Disposal of asset FA-0167 on 29 May 2023</t>
  </si>
  <si>
    <t xml:space="preserve">CGU Insurance - refund </t>
  </si>
  <si>
    <t>To Brisbane to watches horses at Andrews and get KLM off plane</t>
  </si>
  <si>
    <t>Cash - TLM, KLM, Bee accommodation</t>
  </si>
  <si>
    <t xml:space="preserve">KLM to Mt Isa to fly to Brisbane for coarse </t>
  </si>
  <si>
    <t>Payroll Expense Journal - PD-171</t>
  </si>
  <si>
    <t>Cash - Nose bags</t>
  </si>
  <si>
    <t xml:space="preserve">PEPAM20231468493360 </t>
  </si>
  <si>
    <t>Glen Innes 24hr Diesel - Inv5293 - Volvo coolant</t>
  </si>
  <si>
    <t>Cash - Caravan Show Tickets</t>
  </si>
  <si>
    <t>I-GEN123052500004260</t>
  </si>
  <si>
    <t>I-GEN123052500004259</t>
  </si>
  <si>
    <t xml:space="preserve">EMM optometrist </t>
  </si>
  <si>
    <t>Spunky Specs - Personal</t>
  </si>
  <si>
    <t>Cash - TLM ACA Meeting accommadation</t>
  </si>
  <si>
    <t xml:space="preserve">PEPGD20231457350788 </t>
  </si>
  <si>
    <t xml:space="preserve">PEPGD20231457350786 </t>
  </si>
  <si>
    <t>Lowes EMM work jumpers</t>
  </si>
  <si>
    <t>Grafton - Clothing</t>
  </si>
  <si>
    <t>Spunky Specs - TLM eye Personal</t>
  </si>
  <si>
    <t>Cash - TLM Gloves</t>
  </si>
  <si>
    <t xml:space="preserve">PEPAM20231425235941 </t>
  </si>
  <si>
    <t>Inv2259</t>
  </si>
  <si>
    <t>Cash - EMM car hire Mayura</t>
  </si>
  <si>
    <t>Burnfoot Pastoral Co - Less Deposit paid</t>
  </si>
  <si>
    <t>Burnfoot Pastoral Co - 315 Angus Hfts ex deepwater
avg 331kg - $1350/hd - 4078c/kg</t>
  </si>
  <si>
    <t>Cash - EMM Mayura</t>
  </si>
  <si>
    <t>Burnfoot Pastoral Co - INV 2258
315 Heifers Ex Deepwater (DEPOSIT ONLY)</t>
  </si>
  <si>
    <t>Glen Innes - on road diesel volvo</t>
  </si>
  <si>
    <t>Cash - Urbanville Campdraft prizemoney</t>
  </si>
  <si>
    <t>57.38L on road diesel- rogue</t>
  </si>
  <si>
    <t>Luke Whitehead - Gigolo service x 1</t>
  </si>
  <si>
    <t xml:space="preserve">Cash - Calcutta contribution </t>
  </si>
  <si>
    <t>James Moorhead - Malibu response boat</t>
  </si>
  <si>
    <t>ATO - BAS Payment</t>
  </si>
  <si>
    <t xml:space="preserve">PEPAM20231362131413 </t>
  </si>
  <si>
    <t xml:space="preserve">PEPAM20231351501821 </t>
  </si>
  <si>
    <t>245.61L On road Diesel - Volvo &amp; GR</t>
  </si>
  <si>
    <t>Flight Centre</t>
  </si>
  <si>
    <t>Flight Centre - EMM Mayura</t>
  </si>
  <si>
    <t>Hip Pocket Workwear - EMM</t>
  </si>
  <si>
    <t>Cash - Fencing strainers</t>
  </si>
  <si>
    <t>Cash - Goose on the loose</t>
  </si>
  <si>
    <t>Cash - calcutta</t>
  </si>
  <si>
    <t xml:space="preserve">PEPGD20231320038441 </t>
  </si>
  <si>
    <t>Cash - primex</t>
  </si>
  <si>
    <t>Payroll Expense Journal - PD-170</t>
  </si>
  <si>
    <t>Cash - postage</t>
  </si>
  <si>
    <t>Primex</t>
  </si>
  <si>
    <t>Plasma cutter goggles, welding hood, tape measure, angle grinder, 1/2 impact sockets, large spanner set</t>
  </si>
  <si>
    <t>Primex - Hardware</t>
  </si>
  <si>
    <t>Cash - caravan park casino primex</t>
  </si>
  <si>
    <t xml:space="preserve">PEPGD20231318359139 </t>
  </si>
  <si>
    <t xml:space="preserve">Butchers knives </t>
  </si>
  <si>
    <t xml:space="preserve">Premium unleaded, generator fuel </t>
  </si>
  <si>
    <t>Cash - smoko</t>
  </si>
  <si>
    <t>Cash - dinner primex</t>
  </si>
  <si>
    <t xml:space="preserve">PEPGD20231318359135 </t>
  </si>
  <si>
    <t>I-GEN123051100004052</t>
  </si>
  <si>
    <t>I-GEN123051100004051</t>
  </si>
  <si>
    <t>Lunch</t>
  </si>
  <si>
    <t>Primex - Food</t>
  </si>
  <si>
    <t>Primex - Misc</t>
  </si>
  <si>
    <t xml:space="preserve">Creamed honey </t>
  </si>
  <si>
    <t>Cash - Roller freight to repair roads</t>
  </si>
  <si>
    <t>INV-0109</t>
  </si>
  <si>
    <t>Susan Brosnan</t>
  </si>
  <si>
    <t>Susan Brosnan - Service Fee</t>
  </si>
  <si>
    <t>41450</t>
  </si>
  <si>
    <t>INV-0108</t>
  </si>
  <si>
    <t>Belinda Williamson</t>
  </si>
  <si>
    <t>Belinda Williamson - Service Fee</t>
  </si>
  <si>
    <t>Cash - Primex tickets</t>
  </si>
  <si>
    <t xml:space="preserve">PEPAM20231286498058 </t>
  </si>
  <si>
    <t>paypal - Dog Trailer</t>
  </si>
  <si>
    <t>Cash - hobble straps KLM</t>
  </si>
  <si>
    <t>G &amp; J Miller - Diesel for Chopper @ 700L</t>
  </si>
  <si>
    <t xml:space="preserve">G &amp; J Miller - Corn Silage @ 529 Ton </t>
  </si>
  <si>
    <t>Medicare - TLM Eyes</t>
  </si>
  <si>
    <t>Cash - prizemoney</t>
  </si>
  <si>
    <t xml:space="preserve">Sydney tools Tamworth, misc workshop sundries </t>
  </si>
  <si>
    <t xml:space="preserve">Bunnings, toilet additive </t>
  </si>
  <si>
    <t>Maccas, lunch. Sydney tools &amp; ARB</t>
  </si>
  <si>
    <t>Sydney Tools - Tools</t>
  </si>
  <si>
    <t xml:space="preserve">Urbenville Campdraft - JEM </t>
  </si>
  <si>
    <t>Bundarra &amp; District Campdraft Ass</t>
  </si>
  <si>
    <t>Bundarra &amp; District Campdraft Ass - JEM judge maiden</t>
  </si>
  <si>
    <t>Easy On Rugs</t>
  </si>
  <si>
    <t>Easy On Rugs - KLM Rugs</t>
  </si>
  <si>
    <t>Cash - JEM</t>
  </si>
  <si>
    <t>ACC 02 May 22 Apr</t>
  </si>
  <si>
    <t xml:space="preserve">Telstra - Telstra Account May 2nd to Apr 22nd </t>
  </si>
  <si>
    <t xml:space="preserve">Telstra - Private 22% </t>
  </si>
  <si>
    <t>Bunnings - Misc</t>
  </si>
  <si>
    <t>Cash - lunch with KLM &amp; Bee</t>
  </si>
  <si>
    <t>BSC - Freight</t>
  </si>
  <si>
    <t>BSC - Inv209145 - Ring Spanner</t>
  </si>
  <si>
    <t>BSC - Inv209145 - Tow Ball replacement nuts</t>
  </si>
  <si>
    <t>BSC - Inv209145 - Burr Kits steel &amp; alloy</t>
  </si>
  <si>
    <t>BSC - Inv207886 - Ratchet podger bar</t>
  </si>
  <si>
    <t>BSC - Inv207886 - Plasma Cutter hardware</t>
  </si>
  <si>
    <t>BSC - Inv207886 - Ladder</t>
  </si>
  <si>
    <t>Glen Innes Vet Hospital - Inv594314 - Bull Certificates</t>
  </si>
  <si>
    <t>Glen Innes Vet Hospital - Inv594314 - Bull Evaluation</t>
  </si>
  <si>
    <t>norco - Inv536553 - Poly Fitting</t>
  </si>
  <si>
    <t xml:space="preserve">norco - Inv536553 - Bullets </t>
  </si>
  <si>
    <t>norco - Inv535354 - Tuff Buckets</t>
  </si>
  <si>
    <t>May ACC 23</t>
  </si>
  <si>
    <t>Say &amp; Co Rural #13732545 - Inv97034 - Fencing Pliers and cutters</t>
  </si>
  <si>
    <t xml:space="preserve">VV12304300005935766 </t>
  </si>
  <si>
    <t xml:space="preserve">PEPAM20231212231424 </t>
  </si>
  <si>
    <t xml:space="preserve">PEPAM20231212112846 </t>
  </si>
  <si>
    <t xml:space="preserve">Chemist warehouse </t>
  </si>
  <si>
    <t>Armidale - Chemist</t>
  </si>
  <si>
    <t>Work jacket TLM</t>
  </si>
  <si>
    <t>TLM Campdraft uniform</t>
  </si>
  <si>
    <t>Sandwich toaster for caravan</t>
  </si>
  <si>
    <t xml:space="preserve">Robins kitchen, KLM baking dish </t>
  </si>
  <si>
    <t>Girls day with KLM</t>
  </si>
  <si>
    <t>NSW RAA - Balance of 50K flood grant</t>
  </si>
  <si>
    <t>norco - Inv536087 - Pig Pellets</t>
  </si>
  <si>
    <t>Say &amp; Co Rural #13732545 - Inv98574 0- Cydectin, Fluke C</t>
  </si>
  <si>
    <t>Say &amp; Co Rural #13732545 - Inv98578 - 7in1, Pesti</t>
  </si>
  <si>
    <t>Say &amp; Co Rural #13732545 - Inv97990 - Fluke C, Cydectin</t>
  </si>
  <si>
    <t>Say &amp; Co Rural #13732545 - Inv97197 - Fluke C, Cydectin</t>
  </si>
  <si>
    <t>Say &amp; Co Rural #13732545 - Inv97949 - Pesti, 7in1, Bovillis</t>
  </si>
  <si>
    <t>Say &amp; Co Rural #13732545 - Inv97034 - Fodder</t>
  </si>
  <si>
    <t>Armidale - Clothing</t>
  </si>
  <si>
    <t>Depreciation of FA-0197 on 30 Apr 2023.</t>
  </si>
  <si>
    <t>Depreciation of FA-0101 on 30 Apr 2023.</t>
  </si>
  <si>
    <t>Depreciation of FA-0081 on 30 Apr 2023.</t>
  </si>
  <si>
    <t>Depreciation of FA-0056 on 30 Apr 2023.</t>
  </si>
  <si>
    <t>Depreciation of FA-0034 on 30 Apr 2023.</t>
  </si>
  <si>
    <t>Depreciation of FA-0016 on 30 Apr 2023.</t>
  </si>
  <si>
    <t>Depreciation of FA-0199 on 30 Apr 2023.</t>
  </si>
  <si>
    <t>Depreciation of FA-0096 on 30 Apr 2023.</t>
  </si>
  <si>
    <t>Depreciation of FA-0082 on 30 Apr 2023.</t>
  </si>
  <si>
    <t>Depreciation of FA-0080 on 30 Apr 2023.</t>
  </si>
  <si>
    <t>Depreciation of FA-0057 on 30 Apr 2023.</t>
  </si>
  <si>
    <t>Depreciation of FA-0054 on 30 Apr 2023.</t>
  </si>
  <si>
    <t>Depreciation of FA-0053 on 30 Apr 2023.</t>
  </si>
  <si>
    <t>Depreciation of FA-0033 on 30 Apr 2023.</t>
  </si>
  <si>
    <t>Depreciation of FA-0032 on 30 Apr 2023.</t>
  </si>
  <si>
    <t>Depreciation of FA-0021 on 30 Apr 2023.</t>
  </si>
  <si>
    <t>Depreciation of FA-0020 on 30 Apr 2023.</t>
  </si>
  <si>
    <t>Depreciation of FA-0007 on 30 Apr 2023.</t>
  </si>
  <si>
    <t>Depreciation of FA-0006 on 30 Apr 2023.</t>
  </si>
  <si>
    <t>Depreciation of FA-0005 on 30 Apr 2023.</t>
  </si>
  <si>
    <t>Depreciation of FA-0002 on 30 Apr 2023.</t>
  </si>
  <si>
    <t>Lunch, Grafton to get Scott’s truck</t>
  </si>
  <si>
    <t>Cash - noms</t>
  </si>
  <si>
    <t>Payroll Expense Journal - PD-169</t>
  </si>
  <si>
    <t>Inv6388</t>
  </si>
  <si>
    <t>Guyra Smash Repairs - Repairs L300 kangaroo</t>
  </si>
  <si>
    <t>64061</t>
  </si>
  <si>
    <t>Guyra Smash Repairs</t>
  </si>
  <si>
    <t>Dogs NSW</t>
  </si>
  <si>
    <t>Dogs NSW - Membership</t>
  </si>
  <si>
    <t>Armidale Regional Council - Rates Instalment #4 Glen Lomond
Due 31/05
Assessment number 55384-2</t>
  </si>
  <si>
    <t>I-GEN123042700004214</t>
  </si>
  <si>
    <t>I-GEN123042700004213</t>
  </si>
  <si>
    <t xml:space="preserve">PEPAM20231170568194 </t>
  </si>
  <si>
    <t>Cash - KLM Blackall</t>
  </si>
  <si>
    <t>Cash - KLM Blackall noms</t>
  </si>
  <si>
    <t xml:space="preserve">PEPGD20231168001395 </t>
  </si>
  <si>
    <t xml:space="preserve">ENERGY ACC 19/01 TO 20/04 </t>
  </si>
  <si>
    <t xml:space="preserve">Origin Energy - 22 % Personal </t>
  </si>
  <si>
    <t xml:space="preserve">Origin Energy - Tarloon Acc 19th Jan to 20th Apr </t>
  </si>
  <si>
    <t>ORIGIN ACC 19/01 - 20/04</t>
  </si>
  <si>
    <t>Cash - Car parking wagyu conference</t>
  </si>
  <si>
    <t xml:space="preserve">Origin Energy - Glen Lomond Electricity ACC 19/01 to 20/04 
</t>
  </si>
  <si>
    <t xml:space="preserve">PEPAM20231147412238 </t>
  </si>
  <si>
    <t>Inv35</t>
  </si>
  <si>
    <t>Cash - Hyatt EMM &amp; TLM Wagyu conference</t>
  </si>
  <si>
    <t>Ben Clark - cattle work 10th-20th April @ $40/hr</t>
  </si>
  <si>
    <t>ARB - install cel fi go into L300 GR Sport</t>
  </si>
  <si>
    <t>Wyong Service Centre - Food</t>
  </si>
  <si>
    <t>ARB</t>
  </si>
  <si>
    <t>Singleton</t>
  </si>
  <si>
    <t>Singleton - Fuel</t>
  </si>
  <si>
    <t>Wyong Service Centre</t>
  </si>
  <si>
    <t>INV 520</t>
  </si>
  <si>
    <t xml:space="preserve">Judd silage - Inoculant - Magniva Classic </t>
  </si>
  <si>
    <t xml:space="preserve">Judd silage - Pit Pushing and Rolling </t>
  </si>
  <si>
    <t xml:space="preserve">Judd silage - Silage Harvesting </t>
  </si>
  <si>
    <t>Cash - Tannymorel Campdraft prizemoney</t>
  </si>
  <si>
    <t>Kate Louise Moorhead - Clean up flood debris</t>
  </si>
  <si>
    <t xml:space="preserve">Judd silage - Plastic Roll </t>
  </si>
  <si>
    <t xml:space="preserve">Judd silage - Silage Cartage </t>
  </si>
  <si>
    <t>033720</t>
  </si>
  <si>
    <t>Urbenville Campdraft - JEM &amp; Bee noms</t>
  </si>
  <si>
    <t>Inv4732</t>
  </si>
  <si>
    <t>Brent O'Donnell</t>
  </si>
  <si>
    <t>Brent O'Donnell - Shoe 3 horses, PJ, Bradman, Bella</t>
  </si>
  <si>
    <t>61121</t>
  </si>
  <si>
    <t>Cash - EMM &amp; TLM Wagyu Conference  Hyatt</t>
  </si>
  <si>
    <t xml:space="preserve">Chemist </t>
  </si>
  <si>
    <t>Sydney - Misc</t>
  </si>
  <si>
    <t>INV-0107</t>
  </si>
  <si>
    <t>Chemist warehouse - personal items</t>
  </si>
  <si>
    <t>Target - TLM misc personal items</t>
  </si>
  <si>
    <t>Tamworth - Clothing</t>
  </si>
  <si>
    <t>Inv495</t>
  </si>
  <si>
    <t>Newsome Agriculture - Benchmarking 2022 FY 2nd installment</t>
  </si>
  <si>
    <t>Inv499</t>
  </si>
  <si>
    <t>Newsome Agriculture - Inv499 - Farm Focus 3 &amp; 4 qrts</t>
  </si>
  <si>
    <t>Hart Rural - 120 Angus Hfrs PTiC
Luke Bowman</t>
  </si>
  <si>
    <t xml:space="preserve">Rogue - 28.41L on road diesel. Wagyu conference </t>
  </si>
  <si>
    <t>Aberdene</t>
  </si>
  <si>
    <t>Aberdene - Fuel</t>
  </si>
  <si>
    <t>Inv12809</t>
  </si>
  <si>
    <t>Southern Rivers Haulage - 19 Hfrs Lucindale to GL + 97 Hfrs Marwood &amp; Kingston to GL</t>
  </si>
  <si>
    <t>Inv12819</t>
  </si>
  <si>
    <t>Southern Rivers Haulage - 91 hfrs Kingston Area, 87 Cooper + 4 smith</t>
  </si>
  <si>
    <t>Inv116898</t>
  </si>
  <si>
    <t>ARB - Toyota GR - Bullbar, UHF, Elect Brakes, Driving Lights</t>
  </si>
  <si>
    <t xml:space="preserve">PEPAM20231073645725 </t>
  </si>
  <si>
    <t xml:space="preserve">PEPAM20231073308692 </t>
  </si>
  <si>
    <t>Burtons saddlery - mesh horse rug</t>
  </si>
  <si>
    <t>KLM yard table</t>
  </si>
  <si>
    <t>Horse land - winter rugs</t>
  </si>
  <si>
    <t>Breaky, drop GR to ARB</t>
  </si>
  <si>
    <t>51 L on road diesel - Hilux the Tamworth to drop GR to ARB</t>
  </si>
  <si>
    <t>Tamworth - Fuel</t>
  </si>
  <si>
    <t>Armidale - Saddlery</t>
  </si>
  <si>
    <t>INV-0106</t>
  </si>
  <si>
    <t>Hart Rural - 120 Angus Hfrs PTIC
L Devine</t>
  </si>
  <si>
    <t>Payroll Expense Journal - PD-168</t>
  </si>
  <si>
    <t>Rangoon Energy Park - 2023 1st Quarter lease payment</t>
  </si>
  <si>
    <t>Nutrien Livestock - Multimin</t>
  </si>
  <si>
    <t>Nutrien Livestock - Vitamin ADE INJ</t>
  </si>
  <si>
    <t>Nutrien Livestock - Pestigard 250ml vaccine</t>
  </si>
  <si>
    <t>TLM wagyu conference cloths</t>
  </si>
  <si>
    <t>The Premier Store - Clothing</t>
  </si>
  <si>
    <t>I-GEN123041300004011</t>
  </si>
  <si>
    <t>I-GEN123041300004010</t>
  </si>
  <si>
    <t xml:space="preserve">Armidale groceries </t>
  </si>
  <si>
    <t xml:space="preserve">EMM Dry cleaning, 2x suits, 1 sports coat </t>
  </si>
  <si>
    <t xml:space="preserve">Cleaning supplies </t>
  </si>
  <si>
    <t>Inv 12793 APR 2023</t>
  </si>
  <si>
    <t xml:space="preserve">COLIN SAY &amp; CO . - INV 12793 - 12 Apr 23
23 Heifers @ AVG 300KG  
Vendor (Smith) @ Kingston SA 
</t>
  </si>
  <si>
    <t xml:space="preserve">COLIN SAY &amp; CO . - Transit Insurance </t>
  </si>
  <si>
    <t xml:space="preserve">PEPAM20231019951215 </t>
  </si>
  <si>
    <t xml:space="preserve">PEPAM20231019759522 </t>
  </si>
  <si>
    <t>inv290576</t>
  </si>
  <si>
    <t>ABCRA - Bee Annual Membership renewal</t>
  </si>
  <si>
    <t>ABCRA - Membership</t>
  </si>
  <si>
    <t>Noms</t>
  </si>
  <si>
    <t>Tannymorel Campdraft</t>
  </si>
  <si>
    <t>ESET</t>
  </si>
  <si>
    <t>paypal - Virus protection ESET - 3yr renewal</t>
  </si>
  <si>
    <t>Bundarra &amp; District Campdraft Ass - JEM &amp; BEE noms</t>
  </si>
  <si>
    <t>Tannymorel Campdraft - JEM &amp; Bee noms</t>
  </si>
  <si>
    <t>Inv33</t>
  </si>
  <si>
    <t>Ben Clark - 3rd April - 10hr weed spraying</t>
  </si>
  <si>
    <t>Inv34</t>
  </si>
  <si>
    <t>Ben Clark - 4th-6th April, 32hrs cattle work</t>
  </si>
  <si>
    <t xml:space="preserve">66.70L on road Diesel- United </t>
  </si>
  <si>
    <t xml:space="preserve">IGA Allora, groceries </t>
  </si>
  <si>
    <t>Allora Campdraft - Food</t>
  </si>
  <si>
    <t>INV-0105</t>
  </si>
  <si>
    <t>Hart Rural - 1 rejected heifer</t>
  </si>
  <si>
    <t>Hart Rural - 500 Angus Hfrs PTIC Wagyu</t>
  </si>
  <si>
    <t>80.40L on road Diesel</t>
  </si>
  <si>
    <t>Stanthorpe - Fuel</t>
  </si>
  <si>
    <t xml:space="preserve">Travel to Allora </t>
  </si>
  <si>
    <t>Hart Rural - 1% rebate on 1 rejected</t>
  </si>
  <si>
    <t>Hart Rural - 1% Rebate</t>
  </si>
  <si>
    <t>Cash - breakfast - Sahara Red Arc 7 collect GR</t>
  </si>
  <si>
    <t>paypal - Volvo</t>
  </si>
  <si>
    <t>NSW Farmers - Membership</t>
  </si>
  <si>
    <t>MSG12944</t>
  </si>
  <si>
    <t>MSG12964</t>
  </si>
  <si>
    <t>Cash -           prizemoney                                                                                                                                                                                                 28 June 21 ref:C0004880405496</t>
  </si>
  <si>
    <t>Awning tie downs</t>
  </si>
  <si>
    <t>Workers quarters supplies - Pillow Talk</t>
  </si>
  <si>
    <t>True deflator &amp; gauge</t>
  </si>
  <si>
    <t xml:space="preserve">Tamworth - D shackles, gas line, breaker bar, tool bag, tie down straps </t>
  </si>
  <si>
    <t>Moonbi - EMM Food cattle</t>
  </si>
  <si>
    <t>Elders - Chesrex
52 Angus Hfrs
410c/kg av 286.13kg total 14879kg</t>
  </si>
  <si>
    <t>Elders - CP &amp; JL Holloway
45 hfr wnrs 296.47kg @ 410c/kg</t>
  </si>
  <si>
    <t xml:space="preserve">VV12304040005935766 </t>
  </si>
  <si>
    <t>Tea chest</t>
  </si>
  <si>
    <t>Tamworth- frother and pillow cases</t>
  </si>
  <si>
    <t>Tamworth - Transport</t>
  </si>
  <si>
    <t>The Lemon House- tea chest</t>
  </si>
  <si>
    <t>ARB - Hardware</t>
  </si>
  <si>
    <t>Allora Campdraft - JEM &amp; BEE Campdraft Noms</t>
  </si>
  <si>
    <t>#20741</t>
  </si>
  <si>
    <t>Reallocate Landcruiser cost - Reallocate Landcruiser cost</t>
  </si>
  <si>
    <t>EM &amp; TL Moorhead - Reconcile loan</t>
  </si>
  <si>
    <t>#19592</t>
  </si>
  <si>
    <t>Landcruiser Wagon GR-S 3.3L</t>
  </si>
  <si>
    <t>Landcruiser Wagon GR-S 3.3L - take up MV cost to Maximise Depn cost limit</t>
  </si>
  <si>
    <t xml:space="preserve">Landcruiser Wagon GR-S 3.3L - Deposit paid </t>
  </si>
  <si>
    <t>Landcruiser Wagon GR-S 3.3L - Purchase Cost up to MV $64,741 incl GST DCL</t>
  </si>
  <si>
    <t xml:space="preserve">Deposit LC Wagon GR-S </t>
  </si>
  <si>
    <t xml:space="preserve">Toyota Sahara - New Toyota Sahara - Deposit LC Wagon GR-S </t>
  </si>
  <si>
    <t xml:space="preserve">PEPAM20230935595623 </t>
  </si>
  <si>
    <t>Inv31</t>
  </si>
  <si>
    <t>Inv32</t>
  </si>
  <si>
    <t>Ben Clark - 27-28 March 23, 17hrs weed spraying</t>
  </si>
  <si>
    <t>Landcruiser Wagon GR-S 3.3L - Black and White Plates</t>
  </si>
  <si>
    <t>Landcruiser Wagon GR-S 3.3L - Toyota Landcruiser - Dealer fees</t>
  </si>
  <si>
    <t>Landcruiser Wagon GR-S 3.3L - Loan Est Fee/Vehicle Security Fee</t>
  </si>
  <si>
    <t>Landcruiser Wagon GR-S 3.3L - CTP</t>
  </si>
  <si>
    <t xml:space="preserve">Landcruiser Wagon GR-S 3.3L - Landcruiser Wagon GR-S 3.3L </t>
  </si>
  <si>
    <t>Landcruiser Wagon GR-S 3.3L - Quarantine excess MV 2023 FY Cost limit ($64,741)</t>
  </si>
  <si>
    <t>Ben Clark - Fencing 18th-23rd March 55hrs @ $30/hr</t>
  </si>
  <si>
    <t>Ben Clark - 30th March - 2nd April 35hrs fencing &amp; cattle work</t>
  </si>
  <si>
    <t>INV 609249</t>
  </si>
  <si>
    <t>April 23 A/C</t>
  </si>
  <si>
    <t>Grazag - Inv191375 - 2 x 500ml cydectin injectable</t>
  </si>
  <si>
    <t>Campbells Acc APR 23</t>
  </si>
  <si>
    <t>Campbells Fuel - Inv 849200 
Diesel 1865L
Unleaded 605L</t>
  </si>
  <si>
    <t>HICKS APR ACC</t>
  </si>
  <si>
    <t>APR AC 23</t>
  </si>
  <si>
    <t xml:space="preserve">Grazag - Cydectin Injection </t>
  </si>
  <si>
    <t>ARP AC 23</t>
  </si>
  <si>
    <t xml:space="preserve">Say &amp; Co Rural #13732545 - INV 95968
Working Dog &amp; Happy Dog Feed </t>
  </si>
  <si>
    <t xml:space="preserve">Say &amp; Co Rural #13732545 - INV 95245 
Vitamin B &amp; Selenium </t>
  </si>
  <si>
    <t xml:space="preserve">Say &amp; Co Rural #13732545 - INV 95134 
Selvovin, 7 in 1 &amp; Luer Needles </t>
  </si>
  <si>
    <t>APR 23 AC</t>
  </si>
  <si>
    <t>STATE APR01 - APR30</t>
  </si>
  <si>
    <t xml:space="preserve">Inv 12657 </t>
  </si>
  <si>
    <t>INV 12658</t>
  </si>
  <si>
    <t>Apr 23 A/C</t>
  </si>
  <si>
    <t>SAY12751</t>
  </si>
  <si>
    <t>COLIN SAY &amp; CO . - Hay</t>
  </si>
  <si>
    <t>COLIN SAY &amp; CO . - Transit Insurance</t>
  </si>
  <si>
    <t xml:space="preserve">Tape measure </t>
  </si>
  <si>
    <t>Gunnedah</t>
  </si>
  <si>
    <t>Timber clearing sale</t>
  </si>
  <si>
    <t>Baan Baa</t>
  </si>
  <si>
    <t>Southern Rivers Haulage - Inv 12657 
Cattle Freight from Kington SA 
105 Heifers X Chesrex</t>
  </si>
  <si>
    <t xml:space="preserve">Southern Rivers Haulage - INV 12658 
Cattle Freight from Kingston SA 
55 Heifers EX Mulluwah
51 Heifers Ex Chesrex 
1793 km Total </t>
  </si>
  <si>
    <t>Beef Breeding Services - April &amp; May harry semen storage</t>
  </si>
  <si>
    <t xml:space="preserve">Say &amp; Co Rural #13732545 - Grason (extra 2 drums) 
we paid by mistake to credit off next month's acc </t>
  </si>
  <si>
    <t>Glen Innes Vet Hospital - REF 593 004
HENDRA AND MICROCHIP METALLIC CATILLAC</t>
  </si>
  <si>
    <t>Glen Innes Vet Hospital - REF 592 964
EQUIVAC 2 IN 1 X 14</t>
  </si>
  <si>
    <t xml:space="preserve">Glen Innes Vet Hospital - REF 592 659
TREATMENT OF TAZOO FILLY (COMPAS) 
BUSCOPAN + CALL OUT FEE </t>
  </si>
  <si>
    <t xml:space="preserve">Elders - Cattle Purchase (Cooper)
87 Heifers @ 418 kg 
$1587.00 Per Head </t>
  </si>
  <si>
    <t>Inv55461</t>
  </si>
  <si>
    <t>Highland Automotive - Inv55461 - rego check boat trailer</t>
  </si>
  <si>
    <t>Inv55458 &amp; 55460</t>
  </si>
  <si>
    <t>Highland Automotive - Inv55460 - Rego check horse float</t>
  </si>
  <si>
    <t>Highland Automotive - Inv55458 - Rego check for tipping trailer</t>
  </si>
  <si>
    <t>B &amp; B Machinery - Inv153231 - mirror glass</t>
  </si>
  <si>
    <t>Graydon's Amcal Chemist - EMM MEDICATION</t>
  </si>
  <si>
    <t xml:space="preserve">Hicks Timber &amp; Building Supplies - 20L Fuel Drum 
Garden Hose </t>
  </si>
  <si>
    <t xml:space="preserve">Say &amp; Co Rural #13732545 - INV 95968
Peat Moss </t>
  </si>
  <si>
    <t xml:space="preserve">Say &amp; Co Rural #13732545 - INV 95968
Rodent Bait </t>
  </si>
  <si>
    <t xml:space="preserve">BSC - INV N22-0000207464
Plasma Cutter - Parts </t>
  </si>
  <si>
    <t>Tyrepower - INV 1111877
MAXXIS QUAD TYRE</t>
  </si>
  <si>
    <t>COLIN SAY &amp; CO . - Transit Claim 2hd</t>
  </si>
  <si>
    <t>40025</t>
  </si>
  <si>
    <t>COLIN SAY &amp; CO . - Carcoar 1 April 23 - 227 Angus Wnrs
Av 471.78c/kg - 276.75kg - $1305.64/hd</t>
  </si>
  <si>
    <t>Gunnedah - Hardware</t>
  </si>
  <si>
    <t>Baan Baa - Food</t>
  </si>
  <si>
    <t>Cash - food - carcoa trip</t>
  </si>
  <si>
    <t>Inv 17435</t>
  </si>
  <si>
    <t xml:space="preserve">Maloney Livestock Transport - Freight - Carcoar to Ben Lomond 
227 Head </t>
  </si>
  <si>
    <t>Payroll Expense Journal - PD-167</t>
  </si>
  <si>
    <t>Lunch Carcoar weaner sale</t>
  </si>
  <si>
    <t>Carcoar - Food</t>
  </si>
  <si>
    <t>Depreciation of FA-0199 on 31 Mar 2023.</t>
  </si>
  <si>
    <t>Depreciation of FA-0101 on 31 Mar 2023.</t>
  </si>
  <si>
    <t>Depreciation of FA-0096 on 31 Mar 2023.</t>
  </si>
  <si>
    <t>Depreciation of FA-0082 on 31 Mar 2023.</t>
  </si>
  <si>
    <t>Depreciation of FA-0081 on 31 Mar 2023.</t>
  </si>
  <si>
    <t>Depreciation of FA-0080 on 31 Mar 2023.</t>
  </si>
  <si>
    <t>Depreciation of FA-0057 on 31 Mar 2023.</t>
  </si>
  <si>
    <t>Depreciation of FA-0056 on 31 Mar 2023.</t>
  </si>
  <si>
    <t>Depreciation of FA-0054 on 31 Mar 2023.</t>
  </si>
  <si>
    <t>Depreciation of FA-0053 on 31 Mar 2023.</t>
  </si>
  <si>
    <t>Depreciation of FA-0034 on 31 Mar 2023.</t>
  </si>
  <si>
    <t>Depreciation of FA-0033 on 31 Mar 2023.</t>
  </si>
  <si>
    <t>Depreciation of FA-0032 on 31 Mar 2023.</t>
  </si>
  <si>
    <t>Depreciation of FA-0021 on 31 Mar 2023.</t>
  </si>
  <si>
    <t>Depreciation of FA-0020 on 31 Mar 2023.</t>
  </si>
  <si>
    <t>Depreciation of FA-0016 on 31 Mar 2023.</t>
  </si>
  <si>
    <t>Depreciation of FA-0007 on 31 Mar 2023.</t>
  </si>
  <si>
    <t>Depreciation of FA-0006 on 31 Mar 2023.</t>
  </si>
  <si>
    <t>Depreciation of FA-0005 on 31 Mar 2023.</t>
  </si>
  <si>
    <t>Depreciation of FA-0002 on 31 Mar 2023.</t>
  </si>
  <si>
    <t>Cash - Trip home from carcoar weaner sale</t>
  </si>
  <si>
    <t>Carcoar</t>
  </si>
  <si>
    <t xml:space="preserve">Carcoar to buy weaners 75.69L on road diesel </t>
  </si>
  <si>
    <t>Molong</t>
  </si>
  <si>
    <t>Molong - Fuel</t>
  </si>
  <si>
    <t>Tamworth City Toyota</t>
  </si>
  <si>
    <t>Pursegloves Clothing - EMM work jeans Levi 511</t>
  </si>
  <si>
    <t xml:space="preserve">PEPAM20230893764714 </t>
  </si>
  <si>
    <t>Newsagent- land paper &amp; vehicle log book</t>
  </si>
  <si>
    <t>TLM work shirt</t>
  </si>
  <si>
    <t xml:space="preserve">Workers quarters tv &amp; crockery Big W Tamworth </t>
  </si>
  <si>
    <t xml:space="preserve">PEPGD20230893504623 </t>
  </si>
  <si>
    <t xml:space="preserve">Suncorp Sahara MV - Suncorp Loan repayment - Sahara MV </t>
  </si>
  <si>
    <t>Tamworth City Toyota - Service</t>
  </si>
  <si>
    <t>Wyatt Artificial Breeding Services - Inv 0047175
Liquid Notrogen</t>
  </si>
  <si>
    <t>I-GEN123033000004247</t>
  </si>
  <si>
    <t>I-GEN123033000004246</t>
  </si>
  <si>
    <t>Tamworth - Office supplies</t>
  </si>
  <si>
    <t>Big W - Technology</t>
  </si>
  <si>
    <t>EMM</t>
  </si>
  <si>
    <t>Australian Wagyu Association - EMM Wagyu 
conference Registration</t>
  </si>
  <si>
    <t>EMM cold hat</t>
  </si>
  <si>
    <t>Guyra - Clothing</t>
  </si>
  <si>
    <t>Inv299</t>
  </si>
  <si>
    <t>Australian Wagyu Association - TLM conference registration</t>
  </si>
  <si>
    <t>Cash - On Road Diesel - Rogue</t>
  </si>
  <si>
    <t>Inv97</t>
  </si>
  <si>
    <t>Stephen Sheppard</t>
  </si>
  <si>
    <t xml:space="preserve">PEPAM20230861109214 </t>
  </si>
  <si>
    <t xml:space="preserve">PEPGD20230860812293 </t>
  </si>
  <si>
    <t>Stephen Sheppard - 1 x service Allcannons Tribute</t>
  </si>
  <si>
    <t xml:space="preserve">PEPAM20230861682224 </t>
  </si>
  <si>
    <t xml:space="preserve">EMM &amp; TLM morning tea </t>
  </si>
  <si>
    <t>Grafton, van kitchen items</t>
  </si>
  <si>
    <t>Angus Barrett</t>
  </si>
  <si>
    <t>Angus Barrett - tack</t>
  </si>
  <si>
    <t>JEM Bee Rogue - new rogue james and bianca</t>
  </si>
  <si>
    <t>Cash - Food KLM car service</t>
  </si>
  <si>
    <t>Inv4622</t>
  </si>
  <si>
    <t>Brent O'Donnell - Shoe Duck mare</t>
  </si>
  <si>
    <t>Inv1602</t>
  </si>
  <si>
    <t>Glen Innes Severn Council - 2 loads sand &amp; gravel</t>
  </si>
  <si>
    <t>Payroll Expense Journal - PD-166</t>
  </si>
  <si>
    <t>Spunky Specs - EMM glasses</t>
  </si>
  <si>
    <t>Suncorp - overdraft est fee</t>
  </si>
  <si>
    <t>Suncorp - Suncorp paid 2 cattle invoice on our behalf</t>
  </si>
  <si>
    <t>Inv128390</t>
  </si>
  <si>
    <t>ARB - Toyota GR - airbags</t>
  </si>
  <si>
    <t>JAYDEN MALONEY - Bought JEM ute for $100k, paid in 2 lots $80k into this account, $20k into JEM account but soon to be transferred to this accoutt</t>
  </si>
  <si>
    <t>JAYDEN MALONEY</t>
  </si>
  <si>
    <t>Starlink - Monthly subscriptionDecember</t>
  </si>
  <si>
    <t xml:space="preserve">PEPAM20230755032877 </t>
  </si>
  <si>
    <t>I-GEN123031600004350</t>
  </si>
  <si>
    <t>I-GEN123031600004349</t>
  </si>
  <si>
    <t>Cash - Cheap Shop Armidale</t>
  </si>
  <si>
    <t xml:space="preserve">VV12303140005935766 </t>
  </si>
  <si>
    <t>Coles Armidale food shop</t>
  </si>
  <si>
    <t>KLM kitchen items</t>
  </si>
  <si>
    <t xml:space="preserve">Caravan toilet chemicals </t>
  </si>
  <si>
    <t>BCF - Misc</t>
  </si>
  <si>
    <t>Bing Lee Armidale- 2 x air fryers , pressure cooker</t>
  </si>
  <si>
    <t>Bing Lee - Misc</t>
  </si>
  <si>
    <t xml:space="preserve">Lunch TLM&amp; KLM . Service vehicle </t>
  </si>
  <si>
    <t>Awning flappers, misc shed cleaning, EMM wrist guard crush</t>
  </si>
  <si>
    <t>Aldi - Misc</t>
  </si>
  <si>
    <t xml:space="preserve">PEPAM20230744525312 </t>
  </si>
  <si>
    <t>Volvo Greenslip</t>
  </si>
  <si>
    <t>ABCRA - JEM Epic</t>
  </si>
  <si>
    <t>paypal - NRMA Volvo greenslip exp 5 April 24</t>
  </si>
  <si>
    <t>Circlebar Poppy</t>
  </si>
  <si>
    <t>Cutting Edge Signs - Circlebar Poppy - Nutrien Classic Sale sign</t>
  </si>
  <si>
    <t>61118</t>
  </si>
  <si>
    <t xml:space="preserve">PEPAM20230722580540 </t>
  </si>
  <si>
    <t>Cash - Campdraft prizemoney</t>
  </si>
  <si>
    <t>Cutting Edge Signs</t>
  </si>
  <si>
    <t>Inverell Campdraft - KLM Ladies</t>
  </si>
  <si>
    <t>Cash - Raindrops &amp; Lollipops B'Day present Luna</t>
  </si>
  <si>
    <t xml:space="preserve">VV12303100005935766 </t>
  </si>
  <si>
    <t>Workers, arena building. Dinner</t>
  </si>
  <si>
    <t>Inv 28</t>
  </si>
  <si>
    <t>Ben Clark - Blackberries 7th - 10th March 9hrs/day - Ben only</t>
  </si>
  <si>
    <t>Ben Clark - Blackberries 6th March 10hr - Ben plus worker</t>
  </si>
  <si>
    <t>Office storage</t>
  </si>
  <si>
    <t>JEM Bee Rogue - Deposit paid for JEM new vehicle</t>
  </si>
  <si>
    <t>Kitchen items</t>
  </si>
  <si>
    <t>Household items</t>
  </si>
  <si>
    <t>inv12302</t>
  </si>
  <si>
    <t>Hip Pocket Workwear - EMM work coat</t>
  </si>
  <si>
    <t>Inv12301</t>
  </si>
  <si>
    <t>Hip Pocket Workwear - EMM Work Gloves</t>
  </si>
  <si>
    <t>Inv 26</t>
  </si>
  <si>
    <t>Ben Clark - 17hrs Fencing 2nd &amp; 3rd March</t>
  </si>
  <si>
    <t xml:space="preserve">VV12303060005935766 </t>
  </si>
  <si>
    <t>Cash - EMM massage</t>
  </si>
  <si>
    <t>Cash - EMM work coat</t>
  </si>
  <si>
    <t xml:space="preserve">Dinner , home VIC Maccas </t>
  </si>
  <si>
    <t>Scone</t>
  </si>
  <si>
    <t xml:space="preserve">82.77L on road Diesel, home VIC workers quarters </t>
  </si>
  <si>
    <t xml:space="preserve">74.63L on road Diesel, trip home VIC, worker’s quarters </t>
  </si>
  <si>
    <t>Euroa</t>
  </si>
  <si>
    <t>Euroa - Fuel</t>
  </si>
  <si>
    <t xml:space="preserve">EMM Breaky, trip home VIC, worker’s quarters </t>
  </si>
  <si>
    <t xml:space="preserve">Breaky, trip home VIC, worker’s quarters </t>
  </si>
  <si>
    <t xml:space="preserve">79.81L on road Diesel, trip home fromViC, worker’s quarters </t>
  </si>
  <si>
    <t>Yass</t>
  </si>
  <si>
    <t>Yass - Fuel</t>
  </si>
  <si>
    <t xml:space="preserve">Trip home VIC, worker’s quarters </t>
  </si>
  <si>
    <t>Scone - Food</t>
  </si>
  <si>
    <t>Euroa - Food</t>
  </si>
  <si>
    <t>Yass - Food</t>
  </si>
  <si>
    <t>Payroll Expense Journal - PD-165</t>
  </si>
  <si>
    <t xml:space="preserve">Dinner, VIC workers quarters </t>
  </si>
  <si>
    <t>Gisbourne</t>
  </si>
  <si>
    <t>Workers quarters</t>
  </si>
  <si>
    <t>Melbourne</t>
  </si>
  <si>
    <t>Saddle office stool</t>
  </si>
  <si>
    <t>paypal - Sydney Tools - Makita handheld Bandsaw, Hikoki Impact Wrench, Misc Hardware</t>
  </si>
  <si>
    <t>Cash - drinks Gisborne Tavern</t>
  </si>
  <si>
    <t>Gisbourne - Food</t>
  </si>
  <si>
    <t>Melbourne - Misc</t>
  </si>
  <si>
    <t>Melbourne - Office supplies</t>
  </si>
  <si>
    <t>I-GEN123030200004204</t>
  </si>
  <si>
    <t>I-GEN123030200004203</t>
  </si>
  <si>
    <t>Lunch. VIC workers quarters</t>
  </si>
  <si>
    <t>Holbrook - Food</t>
  </si>
  <si>
    <t xml:space="preserve">To VIC to collect workers quarters </t>
  </si>
  <si>
    <t>Singleton - Food</t>
  </si>
  <si>
    <t xml:space="preserve">Sahara, 66.67L on road Diesel, VIC workers quarters </t>
  </si>
  <si>
    <t>Wadonga</t>
  </si>
  <si>
    <t>Wadonga - Fuel</t>
  </si>
  <si>
    <t>Holbrook</t>
  </si>
  <si>
    <t xml:space="preserve">60.24L on road Diesel, to VIC worker’s quarters </t>
  </si>
  <si>
    <t>Mar 23 A/C</t>
  </si>
  <si>
    <t>Grey Street Spare Parts - Inv6196 - Coolant &amp; Oil for Yamaha side by side</t>
  </si>
  <si>
    <t>Inv424</t>
  </si>
  <si>
    <t>Abe Graham Performance Horses - Zoocatt - trim</t>
  </si>
  <si>
    <t>Mar 23 A/C general</t>
  </si>
  <si>
    <t>Mar 23 A/C horse</t>
  </si>
  <si>
    <t>Say &amp; Co Rural #13732545 - Inv93177 - Pestiguard</t>
  </si>
  <si>
    <t>Say &amp; Co Rural #13732545 - Inv93868 - Pestiguard &amp; 7in1</t>
  </si>
  <si>
    <t>Say &amp; Co Rural #13732545 - Inv92515 - Vit AD+E</t>
  </si>
  <si>
    <t>Campbells Fuel - Inv832548 - 1500L off road Diesel</t>
  </si>
  <si>
    <t>Campbells Fuel - Inv832548 - 300L off road Unleaded</t>
  </si>
  <si>
    <t xml:space="preserve">Mar 23 A/C </t>
  </si>
  <si>
    <t>Workers Quarters</t>
  </si>
  <si>
    <t>Inv465</t>
  </si>
  <si>
    <t>DK Concrete Designs</t>
  </si>
  <si>
    <t>Inv4033444542</t>
  </si>
  <si>
    <t>BOC - Annual rent on Argonshield Light</t>
  </si>
  <si>
    <t>INV-0104</t>
  </si>
  <si>
    <t>Sutherland Trust</t>
  </si>
  <si>
    <t>Nutrien Equine - JEM prizemony Young Guns 1st $2000 Keller, 9-11th $200 Connie</t>
  </si>
  <si>
    <t xml:space="preserve">PEPAM20230605526973 </t>
  </si>
  <si>
    <t>Inv 11</t>
  </si>
  <si>
    <t>KLM Contracting</t>
  </si>
  <si>
    <t xml:space="preserve">PEPGD20230605010054 </t>
  </si>
  <si>
    <t>B &amp; B Machinery - Inv152722 - fix leaking coupler on Fendt</t>
  </si>
  <si>
    <t>Abe Graham Performance Horses - Zoocatt - agistment</t>
  </si>
  <si>
    <t>Glen Innes 24hr Diesel - Services Volvo &amp; replace Power steering pump</t>
  </si>
  <si>
    <t>Glen Innes Vet Hospital - Inv591101 - Parvo needle 'Whippy'</t>
  </si>
  <si>
    <t>Glen Innes Vet Hospital - Inv590808 - Treat hfr swollen head</t>
  </si>
  <si>
    <t>Say &amp; Co Rural #13732545 - Inv94375 - Gate Panels</t>
  </si>
  <si>
    <t>Say &amp; Co Rural #13732545 - Inv94375 - Cattle Panels</t>
  </si>
  <si>
    <t>Say &amp; Co Rural #13732545 - Inv93177 - Weld on Hinges</t>
  </si>
  <si>
    <t>Say &amp; Co Rural #13732545 - Inv94232 - Gate Latches</t>
  </si>
  <si>
    <t>Say &amp; Co Rural #13732545 - Inv94137 - Freight on cable</t>
  </si>
  <si>
    <t>Say &amp; Co Rural #13732545 - Inv94137 - Steel Cable</t>
  </si>
  <si>
    <t>Say &amp; Co Rural #13732545 - Inv93648 - Dog  Bed</t>
  </si>
  <si>
    <t>Say &amp; Co Rural #13732545 - Inv93141 - Grazon Extra over charged</t>
  </si>
  <si>
    <t>Say &amp; Co Rural #13732545 - Inv93141 - Grazon Extra</t>
  </si>
  <si>
    <t>Say &amp; Co Rural #13732545 - Inv93020 - Panel Antenna</t>
  </si>
  <si>
    <t>norco - Inv533713 - Weld on Hinges</t>
  </si>
  <si>
    <t>Hicks Timber &amp; Building Supplies - Inv10402064 - Flagging Tape blackberry spraying</t>
  </si>
  <si>
    <t>Grazag - Inv190278 - Fencing Gate Panels</t>
  </si>
  <si>
    <t>BSC - Inv205841 - Shear Bolt for rock rake</t>
  </si>
  <si>
    <t>BSC - Inv205129 - Inv205129 - Wire Rope Grips - Turn Buckles &amp; 14" saw blade</t>
  </si>
  <si>
    <t>BSC - Inv205247 - Welding Wire</t>
  </si>
  <si>
    <t>Workers Quarters - Balance of workers qtrs payment</t>
  </si>
  <si>
    <t>DK Concrete Designs - 'The Hub' Materials - gyprock, external sheeting etc</t>
  </si>
  <si>
    <t>DK Concrete Designs - 'The Hub' travel - 8 days x 22kms @ $2</t>
  </si>
  <si>
    <t>DK Concrete Designs - 'The Hub' Labour</t>
  </si>
  <si>
    <t>Sutherland Trust - Zylazene (horse branding)</t>
  </si>
  <si>
    <t>Sutherland Trust - Liquid N (horse branding)</t>
  </si>
  <si>
    <t>Sutherland Trust - 3 bottles of PG</t>
  </si>
  <si>
    <t>Sutherland Trust - 2 trips to Rangers Valley</t>
  </si>
  <si>
    <t>KLM Contracting - Flood debris removal</t>
  </si>
  <si>
    <t>Beef Breeding Services - Semen storage rockhampton</t>
  </si>
  <si>
    <t>Glen Innes Vet Hospital - Inv591932 - Charmaine foal agistment</t>
  </si>
  <si>
    <t>Glen Innes Vet Hospital - Inv591601 - Charmain foal</t>
  </si>
  <si>
    <t>Glen Innes Vet Hospital - Inv591478 - Charmaine foal, septic arthritis</t>
  </si>
  <si>
    <t>Glen Innes Vet Hospital - Inv590833 - Travel to preg test</t>
  </si>
  <si>
    <t>Glen Innes Vet Hospital - Inv590811 - Scan Charm preg test</t>
  </si>
  <si>
    <t>Glen Innes Vet Hospital - Inv590809 - Scan Tazoo preg test</t>
  </si>
  <si>
    <t>EAP96B rego</t>
  </si>
  <si>
    <t>paypal - EAP96B rego</t>
  </si>
  <si>
    <t>EAP96B CTP slip</t>
  </si>
  <si>
    <t>paypal - NRMA CTP Greenslip - EAP96B</t>
  </si>
  <si>
    <t>Depreciation of FA-0199 on 28 Feb 2023.</t>
  </si>
  <si>
    <t>Depreciation of FA-0194 on 28 Feb 2023.</t>
  </si>
  <si>
    <t>Depreciation of FA-0101 on 28 Feb 2023.</t>
  </si>
  <si>
    <t>Depreciation of FA-0096 on 28 Feb 2023.</t>
  </si>
  <si>
    <t>Depreciation of FA-0082 on 28 Feb 2023.</t>
  </si>
  <si>
    <t>Depreciation of FA-0081 on 28 Feb 2023.</t>
  </si>
  <si>
    <t>Depreciation of FA-0080 on 28 Feb 2023.</t>
  </si>
  <si>
    <t>Depreciation of FA-0057 on 28 Feb 2023.</t>
  </si>
  <si>
    <t>Depreciation of FA-0056 on 28 Feb 2023.</t>
  </si>
  <si>
    <t>Depreciation of FA-0054 on 28 Feb 2023.</t>
  </si>
  <si>
    <t>Depreciation of FA-0053 on 28 Feb 2023.</t>
  </si>
  <si>
    <t>Depreciation of FA-0034 on 28 Feb 2023.</t>
  </si>
  <si>
    <t>Depreciation of FA-0033 on 28 Feb 2023.</t>
  </si>
  <si>
    <t>Depreciation of FA-0032 on 28 Feb 2023.</t>
  </si>
  <si>
    <t>Depreciation of FA-0021 on 28 Feb 2023.</t>
  </si>
  <si>
    <t>Depreciation of FA-0020 on 28 Feb 2023.</t>
  </si>
  <si>
    <t>Depreciation of FA-0016 on 28 Feb 2023.</t>
  </si>
  <si>
    <t>Depreciation of FA-0007 on 28 Feb 2023.</t>
  </si>
  <si>
    <t>Depreciation of FA-0006 on 28 Feb 2023.</t>
  </si>
  <si>
    <t>Depreciation of FA-0005 on 28 Feb 2023.</t>
  </si>
  <si>
    <t>Depreciation of FA-0002 on 28 Feb 2023.</t>
  </si>
  <si>
    <t>paypal - Merchant fee</t>
  </si>
  <si>
    <t xml:space="preserve">PEPAM20230594335081 </t>
  </si>
  <si>
    <t>Tarloon Rates road 3rd inst</t>
  </si>
  <si>
    <t>Glen Innes Severn Council - Tarloon Rates road 3rd install</t>
  </si>
  <si>
    <t xml:space="preserve">PEPAM20230583871887 </t>
  </si>
  <si>
    <t>InvSI00001357</t>
  </si>
  <si>
    <t>Bedding workers quarters</t>
  </si>
  <si>
    <t>Lunch, subway Tamworth to get JEM hilux</t>
  </si>
  <si>
    <t>71.66L on road Diesel, Tamworth to collect JEM hilux</t>
  </si>
  <si>
    <t xml:space="preserve">Office paper </t>
  </si>
  <si>
    <t>Vehicle cleaner</t>
  </si>
  <si>
    <t xml:space="preserve">Workers recipes </t>
  </si>
  <si>
    <t>Work mugs</t>
  </si>
  <si>
    <t>Collapsible bucket</t>
  </si>
  <si>
    <t>TLM work shorts and socks</t>
  </si>
  <si>
    <t xml:space="preserve">PEPGD20230583207810 </t>
  </si>
  <si>
    <t xml:space="preserve">PEPGD20230583207808 </t>
  </si>
  <si>
    <t>Glen Innes Severn Council - Sand &amp; Gravel premix</t>
  </si>
  <si>
    <t>Butcher</t>
  </si>
  <si>
    <t>Tamworth - Bedding</t>
  </si>
  <si>
    <t>Coles, coffee</t>
  </si>
  <si>
    <t>kmart - Office supplies</t>
  </si>
  <si>
    <t>Calibre Country - Hardware</t>
  </si>
  <si>
    <t>Tamworth - Accommodation</t>
  </si>
  <si>
    <t xml:space="preserve">Toiletries </t>
  </si>
  <si>
    <t>Chemist Warehouse - Misc</t>
  </si>
  <si>
    <t xml:space="preserve">PEPAM20230583667181 </t>
  </si>
  <si>
    <t>Breaky Inverell draft</t>
  </si>
  <si>
    <t>Inv1065</t>
  </si>
  <si>
    <t>Spinks Livestock - Freight on 27hd Taggerty to Euroa Saleyards</t>
  </si>
  <si>
    <t>Spinks Livestock</t>
  </si>
  <si>
    <t>Lunch Inverell draft</t>
  </si>
  <si>
    <t>Cash - Food Campdraft</t>
  </si>
  <si>
    <t>Ben Clark - Cattle work 20th-21st February</t>
  </si>
  <si>
    <t>Za coffee</t>
  </si>
  <si>
    <t>Inv83</t>
  </si>
  <si>
    <t xml:space="preserve">North Coast Excavations - Floating - </t>
  </si>
  <si>
    <t>Inv5681</t>
  </si>
  <si>
    <t>Schulte - freight</t>
  </si>
  <si>
    <t>Schulte - Sprockets for rock rake</t>
  </si>
  <si>
    <t>INV 026896</t>
  </si>
  <si>
    <t xml:space="preserve">Allora Campdraft - Allora Nominations </t>
  </si>
  <si>
    <t>INV 5173756488</t>
  </si>
  <si>
    <t>North Coast Excavations</t>
  </si>
  <si>
    <t>North Coast Excavations - Grader Hire - 11 February 23 - 8 hrs</t>
  </si>
  <si>
    <t>65066</t>
  </si>
  <si>
    <t>North Coast Excavations - Grader Hire - 1 January 23 - 8 hrs</t>
  </si>
  <si>
    <t>Woolworths - 1str - 283.20 @ $7.60/kg</t>
  </si>
  <si>
    <t>Woolworths - 74hfrs - 278.65kg ave @ $7.55/ kg</t>
  </si>
  <si>
    <t>Schulte</t>
  </si>
  <si>
    <t>Inv3100065706</t>
  </si>
  <si>
    <t>Elgas - service charge on 2 45kg cylinders</t>
  </si>
  <si>
    <t>Payout Loan</t>
  </si>
  <si>
    <t>Inv5660</t>
  </si>
  <si>
    <t>Schulte - Freight</t>
  </si>
  <si>
    <t>Schulte - New Shaft &amp; key way for rock rake</t>
  </si>
  <si>
    <t>2023 Classic</t>
  </si>
  <si>
    <t>Missy</t>
  </si>
  <si>
    <t>TI Partnership</t>
  </si>
  <si>
    <t>TI Partnership - January - March 22 Vet Travel for scanning</t>
  </si>
  <si>
    <t>TI Partnership - 31 March 22 - Scan</t>
  </si>
  <si>
    <t>TI Partnership - 8-10 February 22 - Inseminate &amp; Caslik at Clinic</t>
  </si>
  <si>
    <t>TI Partnership - 8-10 February 22 - Agistment at Clinic</t>
  </si>
  <si>
    <t>TI Partnership - 19 January 22 - Scan &amp; Inseminate + drugs</t>
  </si>
  <si>
    <t>INV-0102</t>
  </si>
  <si>
    <t>Peak Performance Horses</t>
  </si>
  <si>
    <t>Workers Quarters - Mobile worlkers quarters as advoised  by client used to travel to Vic and Sth Aust for heifers purchases etc</t>
  </si>
  <si>
    <t>Nutrien Equine - commission</t>
  </si>
  <si>
    <t xml:space="preserve">Nutrien Equine - Sale of 'Circlebar Poppy' Nutrien Classic 2023                                                                                                                                                                                                 </t>
  </si>
  <si>
    <t>50036</t>
  </si>
  <si>
    <t>Peak Performance Horses - Parking at AELEC</t>
  </si>
  <si>
    <t>Payroll Expense Journal - PD-164</t>
  </si>
  <si>
    <t>KLM Contracting - Flood debris removal 9th-17th February</t>
  </si>
  <si>
    <t xml:space="preserve">VV12302160005935766 </t>
  </si>
  <si>
    <t>Woolnosin P/L</t>
  </si>
  <si>
    <t>Woolnosin P/L - INV11367
3 Decks @ 75 Head cartage Glen Lomond to TAM</t>
  </si>
  <si>
    <t>Inv93</t>
  </si>
  <si>
    <t>AJ &amp; FK Higgins - 21 loads gravel for road repairs</t>
  </si>
  <si>
    <t>Inv21</t>
  </si>
  <si>
    <t xml:space="preserve">PEPAM20230477316195 </t>
  </si>
  <si>
    <t>Ben Clark - Flood Fencing and flood road maintenance 7th - 14th February</t>
  </si>
  <si>
    <t>I-GEN123021600004309</t>
  </si>
  <si>
    <t>I-GEN123021600004308</t>
  </si>
  <si>
    <t>INV026380</t>
  </si>
  <si>
    <t xml:space="preserve">Inverell Campdraft - Inverell Campdraft Nominations </t>
  </si>
  <si>
    <t xml:space="preserve">Hino, diesel fuel additive for tank fungus </t>
  </si>
  <si>
    <t>Super Cheap Auto - Transport</t>
  </si>
  <si>
    <t xml:space="preserve">Trip home with cattle rail </t>
  </si>
  <si>
    <t>To Brisbane to collect cattle rail</t>
  </si>
  <si>
    <t xml:space="preserve">PEPAM20230466798996 </t>
  </si>
  <si>
    <t xml:space="preserve">Hino, on road diesel, 25.02L cattle rail McDonald’s auctions </t>
  </si>
  <si>
    <t xml:space="preserve">On road diesel, 64.61L Hino. Cattle rail from McDonalds auctions </t>
  </si>
  <si>
    <t>Warwick - Fuel</t>
  </si>
  <si>
    <t>Glendale Rural</t>
  </si>
  <si>
    <t>INV 4478</t>
  </si>
  <si>
    <t xml:space="preserve">Brent O'Donnell - Horse Shoeing - Poppy </t>
  </si>
  <si>
    <t>Glendale Rural - 27 Angus Hfrs
360kgs</t>
  </si>
  <si>
    <t>TK59ME box trailer</t>
  </si>
  <si>
    <t>paypal - TK59ME blue box trailer rego</t>
  </si>
  <si>
    <t>22841841</t>
  </si>
  <si>
    <t>Inv 16132323</t>
  </si>
  <si>
    <t xml:space="preserve">PEPGD20230444561323 </t>
  </si>
  <si>
    <t xml:space="preserve">PEPGD20230444561317 </t>
  </si>
  <si>
    <t xml:space="preserve">Panadol, drink </t>
  </si>
  <si>
    <t>Willow tree - Food</t>
  </si>
  <si>
    <t>Tazoo to willow tree</t>
  </si>
  <si>
    <t>Inv12744</t>
  </si>
  <si>
    <t>Southern Rivers Haulage - 72 hfrs Ballan to GL</t>
  </si>
  <si>
    <t>Southern Rivers Haulage - Euro 27 hfrs fodder</t>
  </si>
  <si>
    <t>Cash - On road Diesel</t>
  </si>
  <si>
    <t>INV473387</t>
  </si>
  <si>
    <t>Starlink - Monthly subscription
December</t>
  </si>
  <si>
    <t xml:space="preserve">Origin Energy - TAR Bill - Electricity                                                                                                                                                                                                            10/10/22 to 18/01/23
78% Business </t>
  </si>
  <si>
    <t xml:space="preserve">Origin Energy - GL Bill - Electricity 
                                                                                                                                                                                                           10/10/22 to 18/01/23
78% Business </t>
  </si>
  <si>
    <t xml:space="preserve">PEPAM20230445020992 </t>
  </si>
  <si>
    <t xml:space="preserve">PEPGD20230444561321 </t>
  </si>
  <si>
    <t>MG &amp; AB Willcox</t>
  </si>
  <si>
    <t>MG &amp; AB Willcox - Gravel Cartage Tarloon Road 11.25hrs</t>
  </si>
  <si>
    <t>Nurofen</t>
  </si>
  <si>
    <t>Armidale - Personal</t>
  </si>
  <si>
    <t>Storage boxes for office, shed and breeding shed</t>
  </si>
  <si>
    <t>Bunnings - Office supplies</t>
  </si>
  <si>
    <t xml:space="preserve">Origin Energy - 78% business Tarloon                                                                                                                              </t>
  </si>
  <si>
    <t>Andromeda</t>
  </si>
  <si>
    <t>Cash - bedding EM &amp; TL mattress topper</t>
  </si>
  <si>
    <t>Andromeda - Wire Rope strainer</t>
  </si>
  <si>
    <t>Cash - 2 x fire hose reels and hose for yards and shed</t>
  </si>
  <si>
    <t>Calibre Country - Water bottles</t>
  </si>
  <si>
    <t>McDonalds Auctions - Lot2165 Hardwood Decking 130x19 245LM $2000/pack plus 16.5% premium</t>
  </si>
  <si>
    <t>McDonalds Auctions - Lot2146 cattle rail</t>
  </si>
  <si>
    <t>McDonalds Auctions - Lot2147 cattle rail</t>
  </si>
  <si>
    <t>McDonalds Auctions - Lot2144 cattle rail</t>
  </si>
  <si>
    <t>McDonalds Auctions - Lot2141 cattle rail</t>
  </si>
  <si>
    <t>McDonalds Auctions - Lot2134 cattle rail $1400/pack inc GST plus 16.5% premuim</t>
  </si>
  <si>
    <t>McDonalds Auctions - Lot2133 pack cattle rail $1450/pack inc GST plus 16.5% premium</t>
  </si>
  <si>
    <t>Inv12742</t>
  </si>
  <si>
    <t>Southern Rivers Haulage - 72hfrs Millicent to Ballan paddock</t>
  </si>
  <si>
    <t>Pursegloves Clothing - EMM jens</t>
  </si>
  <si>
    <t>Inv100</t>
  </si>
  <si>
    <t>JA Hallyburton</t>
  </si>
  <si>
    <t>Inv118368</t>
  </si>
  <si>
    <t>INV-0100</t>
  </si>
  <si>
    <t>JA Hallyburton - 42 Angus Hfrs
270kg</t>
  </si>
  <si>
    <t>PPHS - 72 hfrs - Naracoorte Ex Skeer. 345kg @ $1850/hd</t>
  </si>
  <si>
    <t xml:space="preserve">DIRECT DEBIT Suncorp-Metway 011774079                                                                                                                                                                                                                          </t>
  </si>
  <si>
    <t>Suncorp - Loan</t>
  </si>
  <si>
    <t>Stockyard Pastoral Pty Ltd - Preg test 203 Wagyu Cows</t>
  </si>
  <si>
    <t>Inv25206</t>
  </si>
  <si>
    <t>Ongmac Trading - Trimmer Line</t>
  </si>
  <si>
    <t>Ongmac Trading - Stihl FS240-Z Brushcutter</t>
  </si>
  <si>
    <t>Ongmac Trading</t>
  </si>
  <si>
    <t>Cash - One Road Diesel</t>
  </si>
  <si>
    <t>AELEC - Food</t>
  </si>
  <si>
    <t>Infinite Equine - Horse boots, reins, etc</t>
  </si>
  <si>
    <t>Infinite Equine</t>
  </si>
  <si>
    <t>Payroll Expense Journal - PD-180</t>
  </si>
  <si>
    <t>Payroll Expense Journal - PD-176</t>
  </si>
  <si>
    <t>Payroll Expense Journal - PD-163</t>
  </si>
  <si>
    <t>Tony Williams - Inv 254 
Hose Seeder</t>
  </si>
  <si>
    <t>I-GEN123020200004041</t>
  </si>
  <si>
    <t>I-GEN123020200004040</t>
  </si>
  <si>
    <t>Feb 23 A/C</t>
  </si>
  <si>
    <t>Say &amp; Co Rural #13732545 - Inv91676 - Gallagher Panel Reader</t>
  </si>
  <si>
    <t>Say &amp; Co Rural #13732545 - Inv90901 - Fert</t>
  </si>
  <si>
    <t>Glen Innes Vet Hospital - Inv589524 - Casterate 3 colts</t>
  </si>
  <si>
    <t>norco - Inv531811 - Sureguard Solar Elect. Fence energizer</t>
  </si>
  <si>
    <t>norco - Inv531811 - rapid gel</t>
  </si>
  <si>
    <t>Hicks Timber &amp; Building Supplies - Inv10394478 - Cement</t>
  </si>
  <si>
    <t>Hicks Timber &amp; Building Supplies - Inv 10394478 - String Line</t>
  </si>
  <si>
    <t xml:space="preserve">Hicks Timber &amp; Building Supplies - Inv 10394446 - Tape Measure </t>
  </si>
  <si>
    <t>Inv219</t>
  </si>
  <si>
    <t>Boiardo Pastoral Co - 176 Angus Hfrs
320kg</t>
  </si>
  <si>
    <t>January A/C</t>
  </si>
  <si>
    <t>Cash - EMM &amp; TLM osteo</t>
  </si>
  <si>
    <t xml:space="preserve">PEPAM20230327868604 </t>
  </si>
  <si>
    <t>Glen Innes Vet Hospital - Inv589807 - Scan Charm</t>
  </si>
  <si>
    <t>Glen Innes Vet Hospital - Inv589806 - Scan Tazoo</t>
  </si>
  <si>
    <t>Glen Innes Vet Hospital - Inv589800 - Connie Flush positive</t>
  </si>
  <si>
    <t>Glen Innes Vet Hospital - Inv589673 - Scan Charm</t>
  </si>
  <si>
    <t>Glen Innes Vet Hospital - Inv589672 - Scan Tazoo</t>
  </si>
  <si>
    <t>Glen Innes Vet Hospital - Inv589604 - ScanTazoo</t>
  </si>
  <si>
    <t>Glen Innes Vet Hospital - Inv589602 - Scan Charm</t>
  </si>
  <si>
    <t>Glen Innes Vet Hospital - Inv589348 - Scan Charm</t>
  </si>
  <si>
    <t>Glen Innes Vet Hospital - Inv589312 - Scan &amp; Travel Multiple</t>
  </si>
  <si>
    <t>Glen Innes Vet Hospital - Inv589238 - Scan Tazoo</t>
  </si>
  <si>
    <t>InvI0072854</t>
  </si>
  <si>
    <t>Beef Breeding Services - Harry Semen storage February 23</t>
  </si>
  <si>
    <t>Say &amp; Co Rural #13732545 - Inv91235 - Fodder dogs</t>
  </si>
  <si>
    <t>Say &amp; Co Rural #13732545 - Inv91053 - Fodder dogs</t>
  </si>
  <si>
    <t>Say &amp; Co Rural #13732545 - Inv90901 - Pasture Seed mix</t>
  </si>
  <si>
    <t>Grazag - Inv188392 - Dectomax, Pestiguard, 7in1, Multimin</t>
  </si>
  <si>
    <t>Grazag - Inv187143 - Black pipe under roads</t>
  </si>
  <si>
    <t>Grazag - Inv187742 - Dectomax, 7in1, Pestiguard, B12, Flukazole &amp; Multimin</t>
  </si>
  <si>
    <t>Boiardo Pastoral Co</t>
  </si>
  <si>
    <t>paypal - Scone Equine 4Cyte</t>
  </si>
  <si>
    <t>Campbells Fuel - Inv00219794 - 1800L Off Road Diesel</t>
  </si>
  <si>
    <t>Campbells Fuel - Inv00219794 - 400L Off Road Unleaded</t>
  </si>
  <si>
    <t>Depreciation of FA-0193 on 31 Jan 2023.</t>
  </si>
  <si>
    <t>Depreciation of FA-0101 on 31 Jan 2023.</t>
  </si>
  <si>
    <t>Depreciation of FA-0096 on 31 Jan 2023.</t>
  </si>
  <si>
    <t>Depreciation of FA-0082 on 31 Jan 2023.</t>
  </si>
  <si>
    <t>Depreciation of FA-0081 on 31 Jan 2023.</t>
  </si>
  <si>
    <t>Depreciation of FA-0080 on 31 Jan 2023.</t>
  </si>
  <si>
    <t>Depreciation of FA-0057 on 31 Jan 2023.</t>
  </si>
  <si>
    <t>Depreciation of FA-0056 on 31 Jan 2023.</t>
  </si>
  <si>
    <t>Depreciation of FA-0054 on 31 Jan 2023.</t>
  </si>
  <si>
    <t>Depreciation of FA-0053 on 31 Jan 2023.</t>
  </si>
  <si>
    <t>Depreciation of FA-0034 on 31 Jan 2023.</t>
  </si>
  <si>
    <t>Depreciation of FA-0033 on 31 Jan 2023.</t>
  </si>
  <si>
    <t>Depreciation of FA-0032 on 31 Jan 2023.</t>
  </si>
  <si>
    <t>Depreciation of FA-0021 on 31 Jan 2023.</t>
  </si>
  <si>
    <t>Depreciation of FA-0020 on 31 Jan 2023.</t>
  </si>
  <si>
    <t>Depreciation of FA-0016 on 31 Jan 2023.</t>
  </si>
  <si>
    <t>Depreciation of FA-0007 on 31 Jan 2023.</t>
  </si>
  <si>
    <t>Depreciation of FA-0006 on 31 Jan 2023.</t>
  </si>
  <si>
    <t>Depreciation of FA-0005 on 31 Jan 2023.</t>
  </si>
  <si>
    <t>Depreciation of FA-0002 on 31 Jan 2023.</t>
  </si>
  <si>
    <t>Rangoon Energy Park - 2022 cpi adjustment</t>
  </si>
  <si>
    <t>NSW RAA - Principal repayment</t>
  </si>
  <si>
    <t>Cash - EMM Phone consult - Cardio</t>
  </si>
  <si>
    <t xml:space="preserve">PEPGD20230305829368 </t>
  </si>
  <si>
    <t xml:space="preserve">Ice and dub liner </t>
  </si>
  <si>
    <t xml:space="preserve">Catalogue </t>
  </si>
  <si>
    <t>Nutrien Equine - Printing</t>
  </si>
  <si>
    <t xml:space="preserve">Earrings </t>
  </si>
  <si>
    <t>Cash - Misc</t>
  </si>
  <si>
    <t xml:space="preserve">Hose fittings, Etonian blower </t>
  </si>
  <si>
    <t>Inv20</t>
  </si>
  <si>
    <t>Ben Clark - Blackberry Spraying 23-25th January 13hrs @ $143/hr</t>
  </si>
  <si>
    <t xml:space="preserve">PEPAM20230306105649 </t>
  </si>
  <si>
    <t xml:space="preserve">Dinner longyard </t>
  </si>
  <si>
    <t>2kg as bottles</t>
  </si>
  <si>
    <t>Scores subscription</t>
  </si>
  <si>
    <t>Campdraft Central - Misc</t>
  </si>
  <si>
    <t>Armidale - On Road Diesel</t>
  </si>
  <si>
    <t xml:space="preserve">PEPAM20230275358622 </t>
  </si>
  <si>
    <t>Inv4</t>
  </si>
  <si>
    <t>Jesse Smith</t>
  </si>
  <si>
    <t>Inv138813</t>
  </si>
  <si>
    <t>Scone Outdoors</t>
  </si>
  <si>
    <t xml:space="preserve">PEPGD20230253929526 </t>
  </si>
  <si>
    <t>Jesse Smith - Blackberries spraying 92hrs</t>
  </si>
  <si>
    <t xml:space="preserve">MG &amp; AB Willcox - Cartage on Gravel product </t>
  </si>
  <si>
    <t>Scone Outdoors - Freight</t>
  </si>
  <si>
    <t>Scone Outdoors - Toro mower parts, Deck wheel, choke cable &amp; new blades</t>
  </si>
  <si>
    <t xml:space="preserve">VV12301240005935766 </t>
  </si>
  <si>
    <t>Inv18383</t>
  </si>
  <si>
    <t>Sharmans Machinery - hay spikes</t>
  </si>
  <si>
    <t>Nutrien Equine - JEM &amp; KLM Nutrien campdraft noms, open and young guns</t>
  </si>
  <si>
    <t xml:space="preserve">PEPAM20230232887730 </t>
  </si>
  <si>
    <t>Inv19</t>
  </si>
  <si>
    <t>Ben Clark - Blackberries 16th - 20th Jan 42hrs - Ben &amp; Beau</t>
  </si>
  <si>
    <t>Inv12711</t>
  </si>
  <si>
    <t>Southern Rivers Haulage - 110 hd Hallyburton</t>
  </si>
  <si>
    <t>Highland Pet Food</t>
  </si>
  <si>
    <t>Payroll Expense Journal - PD-162</t>
  </si>
  <si>
    <t>Highland Pet Food - 1 horse in 2021</t>
  </si>
  <si>
    <t>Highland Pet Food - 1 horse</t>
  </si>
  <si>
    <t>Highland Pet Food - 2 horses</t>
  </si>
  <si>
    <t>Highland Pet Food - 4 horses</t>
  </si>
  <si>
    <t>Inv192</t>
  </si>
  <si>
    <t>Tony Williams - bolts for planter</t>
  </si>
  <si>
    <t>I-GEN123011900003853</t>
  </si>
  <si>
    <t>I-GEN123011900003852</t>
  </si>
  <si>
    <t>AELEC - 3 Bitumen parks &amp; 3 paddock Parks at Nutrien Classic</t>
  </si>
  <si>
    <t>Inv12712</t>
  </si>
  <si>
    <t>Southern Rivers Haulage - 108 hfrs Halliburton to GL</t>
  </si>
  <si>
    <t>Inv4001136366</t>
  </si>
  <si>
    <t>Local Land Services - Two Mile Rates 112.9ha</t>
  </si>
  <si>
    <t>Inv4001136364</t>
  </si>
  <si>
    <t>Local Land Services - Glen Lomond Rates 1305.74ha</t>
  </si>
  <si>
    <t>ref112671250</t>
  </si>
  <si>
    <t>Local Land Services - Permit</t>
  </si>
  <si>
    <t>InvSI00000838</t>
  </si>
  <si>
    <t>Glen Innes Severn Council - 2053.32T gravel product @ $23.64/t</t>
  </si>
  <si>
    <t>Tazoo to Eagle Hustler</t>
  </si>
  <si>
    <t>Inv4744</t>
  </si>
  <si>
    <t>Glen Innes 24hr Diesel - credit</t>
  </si>
  <si>
    <t>Glen Innes 24hr Diesel - Hino - redirect fuel line, house call</t>
  </si>
  <si>
    <t>Neil Rosten</t>
  </si>
  <si>
    <t>Neil Rosten - 2 days Roller hire @ $600</t>
  </si>
  <si>
    <t xml:space="preserve">PEPAM20230179002887 </t>
  </si>
  <si>
    <t>On road diesel work Ute, to willow tree with Tazoo</t>
  </si>
  <si>
    <t>On road Diesel work ute</t>
  </si>
  <si>
    <t>Guyra - Fuel</t>
  </si>
  <si>
    <t>Inv1033</t>
  </si>
  <si>
    <t>Matanda Farming</t>
  </si>
  <si>
    <t>Inv7389</t>
  </si>
  <si>
    <t>Boonara Holdings</t>
  </si>
  <si>
    <t>Inv18</t>
  </si>
  <si>
    <t xml:space="preserve">PEPAM20230168150681 </t>
  </si>
  <si>
    <t xml:space="preserve">PEPAM20230167694050 </t>
  </si>
  <si>
    <t>Breeding shed water</t>
  </si>
  <si>
    <t>Boonara Holdings - Semen Collection - Allcannons Tribute</t>
  </si>
  <si>
    <t>Bunnings - threaded gal pipe and poly fittings breeding shed</t>
  </si>
  <si>
    <t>Matanda Farming - 670 sm sq Barley @ $14</t>
  </si>
  <si>
    <t>Matanda Farming - 300 sm sq lucerne @ $15</t>
  </si>
  <si>
    <t>Ben Clark - Blackberry Spraying 9 - 14 January 23 Ben &amp; Beau $143/hr</t>
  </si>
  <si>
    <t>paypal - TLM &amp; KLM ACA membership</t>
  </si>
  <si>
    <t>Inv41</t>
  </si>
  <si>
    <t>Tim Wallace - Freight on hay @ $7/km, 340 kms. 970 bales from Matt Cronk to GL</t>
  </si>
  <si>
    <t>Tim Wallace</t>
  </si>
  <si>
    <t>Garbage bin</t>
  </si>
  <si>
    <t xml:space="preserve">Washing liquid, spray equipment </t>
  </si>
  <si>
    <t>BBQ meat, spray contractors</t>
  </si>
  <si>
    <t xml:space="preserve">Dinner - collect semen from plane Armidale </t>
  </si>
  <si>
    <t>TV, Kettle &amp; Toaster for hub</t>
  </si>
  <si>
    <t>Bing Lee - TV</t>
  </si>
  <si>
    <t>Toaster</t>
  </si>
  <si>
    <t>kmart - MISC</t>
  </si>
  <si>
    <t>Liquor Land</t>
  </si>
  <si>
    <t>Ray White - Deposit for 2 x service gigolo</t>
  </si>
  <si>
    <t>Inv819428</t>
  </si>
  <si>
    <t>Cash - Inverell Vet Clinic - Austrazole Wash</t>
  </si>
  <si>
    <t>Ray White</t>
  </si>
  <si>
    <t>Inv17</t>
  </si>
  <si>
    <t>Inv51</t>
  </si>
  <si>
    <t>Sinclair Farms Trading</t>
  </si>
  <si>
    <t>Inv20230178H</t>
  </si>
  <si>
    <t>Glenmore Livestock</t>
  </si>
  <si>
    <t>Ben Clark - Blackberry Spraying 4th - 7th January 40hrs, Ben &amp; Beau</t>
  </si>
  <si>
    <t>Sinclair Farms Trading - Postage and Insurance for TLM Saddle</t>
  </si>
  <si>
    <t>Glenmore Livestock - Talker service fee (Tom Williamson)</t>
  </si>
  <si>
    <t>paypal - Caravan Trailer rego</t>
  </si>
  <si>
    <t>Inv025436</t>
  </si>
  <si>
    <t>Pinkett Sports &amp; Campdraft - JEM &amp; BEE nominations</t>
  </si>
  <si>
    <t>Inv11651381</t>
  </si>
  <si>
    <t>Armidale Campdraft Club - JEM. BEEE &amp; KLM nominations</t>
  </si>
  <si>
    <t>Payroll Expense Journal - PD-161</t>
  </si>
  <si>
    <t>Inv4434</t>
  </si>
  <si>
    <t>Brent O'Donnell - Poppy</t>
  </si>
  <si>
    <t>Brent O'Donnell - Tazoo heartbar plus sole pack</t>
  </si>
  <si>
    <t>I-GEN123010500003729</t>
  </si>
  <si>
    <t>I-GEN123010500003728</t>
  </si>
  <si>
    <t>james &amp; Bianka - reimburse meat etc</t>
  </si>
  <si>
    <t>Starlink - Monthly subscription</t>
  </si>
  <si>
    <t xml:space="preserve">PEPAM20230030633742 </t>
  </si>
  <si>
    <t xml:space="preserve">PEPAM20230030648446 </t>
  </si>
  <si>
    <t>Jan-Feb 23 A/C</t>
  </si>
  <si>
    <t>Doms Diesel - Inv332551 - Sprocket for Rock Rake</t>
  </si>
  <si>
    <t>Doms Diesel - Inv332449 - Hydraulic hose</t>
  </si>
  <si>
    <t>Doms Diesel - Inv332449 - 2 excavator batteries</t>
  </si>
  <si>
    <t>Jan 23 A/C</t>
  </si>
  <si>
    <t>Grazag - Pipe fittings</t>
  </si>
  <si>
    <t>norco - Inv529788 - pipe fittings</t>
  </si>
  <si>
    <t>Tyrepower - payment</t>
  </si>
  <si>
    <t>Tyrepower - Inv1110525 - Ben Clark ute tyre</t>
  </si>
  <si>
    <t>Tyrepower - Inv1110519 - Case Tractor tyre</t>
  </si>
  <si>
    <t>Tyrepower - Inv1110133 - 2nd hand tyre for red toyota</t>
  </si>
  <si>
    <t>Say &amp; Co Rural #13732545 - Fertilizer</t>
  </si>
  <si>
    <t>Say &amp; Co Rural #13732545 - Pipe Fittings</t>
  </si>
  <si>
    <t>Hicks Timber &amp; Building Supplies - Inv10390507 - Polly fittings</t>
  </si>
  <si>
    <t>Hicks Timber &amp; Building Supplies - Inv10389986 - Ball valves, saddles etc</t>
  </si>
  <si>
    <t>Jan 23 A/C horse</t>
  </si>
  <si>
    <t>Glen Innes Vet Hospital - Inv588483 Connie Syntocin</t>
  </si>
  <si>
    <t>Glen Innes Vet Hospital - Inv588219 Barbie foal bite</t>
  </si>
  <si>
    <t>Jan 23 A/C general</t>
  </si>
  <si>
    <t>Glen Innes Vet Hospital - Benacillin</t>
  </si>
  <si>
    <t>BSC - Sledge hammer, cutters, nuts arena</t>
  </si>
  <si>
    <t>BSC - Plasma cutter</t>
  </si>
  <si>
    <t>Inv15264</t>
  </si>
  <si>
    <t>Bovine Breeders - Bull Semen storage July - Dec 22</t>
  </si>
  <si>
    <t>Inv390</t>
  </si>
  <si>
    <t xml:space="preserve">Abe Graham Performance Horses - ZooCatt - Agist, Trim, Wormer </t>
  </si>
  <si>
    <t>Grazag - Dicamba, Oxyflurafen</t>
  </si>
  <si>
    <t>Say &amp; Co Rural #13732545 - Hasten 20L, Kamba</t>
  </si>
  <si>
    <t>Glen Innes Vet Hospital - Inv589053 Charm Lavage</t>
  </si>
  <si>
    <t>Glen Innes Vet Hospital - Inv589009 Charm scan</t>
  </si>
  <si>
    <t>Glen Innes Vet Hospital - Inv589000 Charm scan</t>
  </si>
  <si>
    <t>Glen Innes Vet Hospital - Inv589055 Little Shine Inseminate Harry</t>
  </si>
  <si>
    <t>Glen Innes Vet Hospital - Inv588856 Charm Agist</t>
  </si>
  <si>
    <t>Glen Innes Vet Hospital - Inv588844 Charmaine Agist</t>
  </si>
  <si>
    <t>Glen Innes Vet Hospital - Inv588829 Sonic Agist</t>
  </si>
  <si>
    <t>Glen Innes Vet Hospital - Inv588611 Charm Lavage</t>
  </si>
  <si>
    <t>Glen Innes Vet Hospital - Inv588454 Tazoo scan</t>
  </si>
  <si>
    <t>Glen Innes Vet Hospital - Inv588254 Alma Inseminate Harry</t>
  </si>
  <si>
    <t>Glen Innes Vet Hospital - Inv588173 Petty Cash Inseminate Tribute</t>
  </si>
  <si>
    <t>Glen Innes Vet Hospital - Inv588171 Tazoo scan</t>
  </si>
  <si>
    <t>Glen Innes Vet Hospital - Inv587983 Charmaine Inseminate Talker</t>
  </si>
  <si>
    <t>Glen Innes Vet Hospital - Inv587927 Charm scan</t>
  </si>
  <si>
    <t>Glen Innes Vet Hospital - Inv587910 Katie Inseminate Gigolo</t>
  </si>
  <si>
    <t>Glen Innes Vet Hospital - Inv587908 Consequence Inseminate Gigolo</t>
  </si>
  <si>
    <t>Glen Innes Vet Hospital - Inv587527 Sonic Lavage</t>
  </si>
  <si>
    <t>Glen Innes Vet Hospital - Inv587500 Sonic Lavage</t>
  </si>
  <si>
    <t>Glen Innes Vet Hospital - Inv587451 Sonic Inseminate Moonbean</t>
  </si>
  <si>
    <t>Glen Innes Vet Hospital - Inv589051 Charm scan</t>
  </si>
  <si>
    <t>Graydon's Amcal Chemist - medical</t>
  </si>
  <si>
    <t>Doms Diesel - Inv332227 - Cat Hydro oil</t>
  </si>
  <si>
    <t>Grazag - Orbenin, 5in1, dectomac, pesti, 7in1, multimin, bovillis, b12, Phillips injector</t>
  </si>
  <si>
    <t>Grazag - JEM Work boots</t>
  </si>
  <si>
    <t>Say &amp; Co Rural #13732545 - Bio Mare</t>
  </si>
  <si>
    <t>Say &amp; Co Rural #13732545 - AD+E, Brute &amp; needles</t>
  </si>
  <si>
    <t>Say &amp; Co Rural #13732545 - Horse Drench</t>
  </si>
  <si>
    <t>Grey Street Spare Parts - Inv5932 - Oil 5L Can-am HD10</t>
  </si>
  <si>
    <t>Grey Street Spare Parts - Inv5857 - Oil 5L</t>
  </si>
  <si>
    <t>3rd install</t>
  </si>
  <si>
    <t>Armidale Regional Council - 3rd install on Pt Lot 2 DP1219613</t>
  </si>
  <si>
    <t>Depreciation of FA-0101 on 31 Dec 2022.</t>
  </si>
  <si>
    <t>Depreciation of FA-0096 on 31 Dec 2022.</t>
  </si>
  <si>
    <t>Depreciation of FA-0082 on 31 Dec 2022.</t>
  </si>
  <si>
    <t>Depreciation of FA-0081 on 31 Dec 2022.</t>
  </si>
  <si>
    <t>Depreciation of FA-0080 on 31 Dec 2022.</t>
  </si>
  <si>
    <t>Depreciation of FA-0057 on 31 Dec 2022.</t>
  </si>
  <si>
    <t>Depreciation of FA-0056 on 31 Dec 2022.</t>
  </si>
  <si>
    <t>Depreciation of FA-0054 on 31 Dec 2022.</t>
  </si>
  <si>
    <t>Depreciation of FA-0053 on 31 Dec 2022.</t>
  </si>
  <si>
    <t>Depreciation of FA-0034 on 31 Dec 2022.</t>
  </si>
  <si>
    <t>Depreciation of FA-0033 on 31 Dec 2022.</t>
  </si>
  <si>
    <t>Depreciation of FA-0032 on 31 Dec 2022.</t>
  </si>
  <si>
    <t>Depreciation of FA-0021 on 31 Dec 2022.</t>
  </si>
  <si>
    <t>Depreciation of FA-0020 on 31 Dec 2022.</t>
  </si>
  <si>
    <t>Depreciation of FA-0016 on 31 Dec 2022.</t>
  </si>
  <si>
    <t>Depreciation of FA-0007 on 31 Dec 2022.</t>
  </si>
  <si>
    <t>Depreciation of FA-0006 on 31 Dec 2022.</t>
  </si>
  <si>
    <t>Depreciation of FA-0005 on 31 Dec 2022.</t>
  </si>
  <si>
    <t>Depreciation of FA-0002 on 31 Dec 2022.</t>
  </si>
  <si>
    <t xml:space="preserve">PEPGD20223648464251 </t>
  </si>
  <si>
    <t>Suncorp - 011760128 interest only</t>
  </si>
  <si>
    <t>Kate Moorhead - reimburse KLM, hobble straps, phone bill, protective clothing H &amp; H</t>
  </si>
  <si>
    <t>Kate Moorhead</t>
  </si>
  <si>
    <t xml:space="preserve">PEPAM20223648653686 </t>
  </si>
  <si>
    <t xml:space="preserve">On road diesel, Sahara </t>
  </si>
  <si>
    <t>Sharon Wright - christmas food</t>
  </si>
  <si>
    <t xml:space="preserve">Inv 559190 </t>
  </si>
  <si>
    <t xml:space="preserve">Hart Rural - Buyers Fee - Caranga &amp; Laneville Heifers </t>
  </si>
  <si>
    <t xml:space="preserve">Hart Rural - Buyer Fees - Caranga Angus 
</t>
  </si>
  <si>
    <t xml:space="preserve">PEPGD20223626266062 </t>
  </si>
  <si>
    <t>Bunnings - Pump</t>
  </si>
  <si>
    <t>Cash - ice</t>
  </si>
  <si>
    <t>Harvey Morris Motorcycles - Inv1165 - Can-am defender (yellow) repairs</t>
  </si>
  <si>
    <t>Payroll Expense Journal - PD-160</t>
  </si>
  <si>
    <t>Cash - Dinner</t>
  </si>
  <si>
    <t>Inv609072</t>
  </si>
  <si>
    <t>Elders - 157hfrs @ $2295 310kg
Chesrex, Kingston SA</t>
  </si>
  <si>
    <t>Inv609059</t>
  </si>
  <si>
    <t>Elders - 55hfrs @ $2200 310kg
Holloway, Kingstgon SA</t>
  </si>
  <si>
    <t>Cash - 1/2 pontoon</t>
  </si>
  <si>
    <t xml:space="preserve">PEPAM20223575694769 </t>
  </si>
  <si>
    <t>Inv12691</t>
  </si>
  <si>
    <t>Southern Rivers Haulage - 24 Hfrs from Spence &amp; 77 Hfrs from Woolumbool</t>
  </si>
  <si>
    <t xml:space="preserve">VV12212210005935766 </t>
  </si>
  <si>
    <t>I-GEN122122200003755</t>
  </si>
  <si>
    <t>I-GEN122122200003754</t>
  </si>
  <si>
    <t>Inv23029850</t>
  </si>
  <si>
    <t>Cash - EMM Pet scan</t>
  </si>
  <si>
    <t>Spunky Specs - Optometrist</t>
  </si>
  <si>
    <t>Cash - Parking coffs</t>
  </si>
  <si>
    <t>Cash - On Road Diesel Sahara</t>
  </si>
  <si>
    <t>Red Range Sports Committee - JEM cutout</t>
  </si>
  <si>
    <t>Cash - Will jacket voucher</t>
  </si>
  <si>
    <t>The Premier Store - work shirts</t>
  </si>
  <si>
    <t>Inv 12</t>
  </si>
  <si>
    <t>Ben Ensby</t>
  </si>
  <si>
    <t>kmart - xmas</t>
  </si>
  <si>
    <t>Ben Ensby - Blackberry Spraying 12th Dec - 16th Dec 44hrs</t>
  </si>
  <si>
    <t>4wd SupaCentre - Lights for buggy</t>
  </si>
  <si>
    <t>Anaconda - Hose wash bottle</t>
  </si>
  <si>
    <t>Ben Ensby - Cattle work Ben &amp; Rianna</t>
  </si>
  <si>
    <t>Inv607742</t>
  </si>
  <si>
    <t>Elders - 24hfrs @ $2000, 340kg
Lane, Lucindale SA</t>
  </si>
  <si>
    <t>Elders - 13hfrs @ $1900, 300kg
Wendy James, Lucindale SA - white belly hfrs</t>
  </si>
  <si>
    <t>Elders - 64hfrs @ $2200, 340kg
Wendy James, Lucindale SA</t>
  </si>
  <si>
    <t>Cash - 2 x tyres and rims</t>
  </si>
  <si>
    <t>Cash - Deb Curtin Flowers</t>
  </si>
  <si>
    <t>Tamworth - Miscellaneous</t>
  </si>
  <si>
    <t>Inv0471</t>
  </si>
  <si>
    <t>Newsome Agriculture - Farm Focus 2nd Quarter 2022</t>
  </si>
  <si>
    <t>Newsome Agriculture - Farm Focus 1st Quarter 2022</t>
  </si>
  <si>
    <t>The Premier Store - Protective clothing</t>
  </si>
  <si>
    <t xml:space="preserve">PEPAM20223532092090 </t>
  </si>
  <si>
    <t xml:space="preserve">PEPAM20223532481010 </t>
  </si>
  <si>
    <t>The Brew Shed</t>
  </si>
  <si>
    <t>The Brew Shed - Parts</t>
  </si>
  <si>
    <t>Inverell - Hardware</t>
  </si>
  <si>
    <t xml:space="preserve">Knife sharpener </t>
  </si>
  <si>
    <t>Regional Investment Co Loan - money from RIC Loan</t>
  </si>
  <si>
    <t>28500-4</t>
  </si>
  <si>
    <t xml:space="preserve">PEPAM20223501199543 </t>
  </si>
  <si>
    <t>InvHDO41035</t>
  </si>
  <si>
    <t>Corcoran Parker - 95hfrs @ $2130, 300kg
Ardenside, Tooma NSW</t>
  </si>
  <si>
    <t>Inv16394</t>
  </si>
  <si>
    <t>Maloney Livestock Transport - 115hd Ex Wagga to GL 947km</t>
  </si>
  <si>
    <t>Corcoran Parker</t>
  </si>
  <si>
    <t>Inv1952</t>
  </si>
  <si>
    <t>Brian Hutton</t>
  </si>
  <si>
    <t>Brian Hutton - Gravel</t>
  </si>
  <si>
    <t xml:space="preserve">Cash - repair bother driveway entrances </t>
  </si>
  <si>
    <t>RIC - Regional Investment Co-orpation  Loan fee, will need a code for the 2mil to come i - Drought Loan RIC</t>
  </si>
  <si>
    <t>Cash - refund sweeties christmas lollies</t>
  </si>
  <si>
    <t>Cash - Drive shaft for red toyota</t>
  </si>
  <si>
    <t>Inv218</t>
  </si>
  <si>
    <t>Hitchley &amp; Harrow - xmas presents, clutch &amp; dress ring</t>
  </si>
  <si>
    <t>Cash - keeping gloves joe</t>
  </si>
  <si>
    <t>Cash - christmas lollies</t>
  </si>
  <si>
    <t>InvHDO40994</t>
  </si>
  <si>
    <t>Corcoran Parker - 95hfrs @ $2300, 340kg
Ardenside, Tooma NSW</t>
  </si>
  <si>
    <t>Corcoran Parker - 94hfrs @ $2290 , 340kg
Ardenside, Tooma NSW</t>
  </si>
  <si>
    <t>Velquip - 0211 chainsaw plus sharpener</t>
  </si>
  <si>
    <t>Inv12811</t>
  </si>
  <si>
    <t>D-Tech Computer Solutions - HP laptop Bianca-office work</t>
  </si>
  <si>
    <t>Inv16370</t>
  </si>
  <si>
    <t>Maloney Livestock Transport - 202hd Ex Tooma to GL 1060km</t>
  </si>
  <si>
    <t>Inv25446</t>
  </si>
  <si>
    <t>Goulburn Livestock Transport - 48hd Araluen to Singleton</t>
  </si>
  <si>
    <t>Inv18324</t>
  </si>
  <si>
    <t>H Francis &amp; Co - Nigel Cribb Contracting freight</t>
  </si>
  <si>
    <t>Inv0469</t>
  </si>
  <si>
    <t>Newsome Agriculture - Benchmark Collection</t>
  </si>
  <si>
    <t>Goulburn Livestock Transport</t>
  </si>
  <si>
    <t>H Francis &amp; Co</t>
  </si>
  <si>
    <t>AF &amp; TA Dunn - Barley Straw</t>
  </si>
  <si>
    <t>Inv14</t>
  </si>
  <si>
    <t>Ebay</t>
  </si>
  <si>
    <t>H Francis &amp; Co - 13 Hfrs @ $1650, 300kg
Peel Adelong, NSW</t>
  </si>
  <si>
    <t>AF &amp; TA Dunn - Freight (BDouble) @ $8.00/km</t>
  </si>
  <si>
    <t>AF &amp; TA Dunn - Freight (semi) @ $6.50/km</t>
  </si>
  <si>
    <t>Ebay - UHF shoulder pouches</t>
  </si>
  <si>
    <t>Cash - TLM grafton, BSC marquee hardware</t>
  </si>
  <si>
    <t>Ben Clark - Blackberry Spraying 44hrs plus spray rig $143/hr</t>
  </si>
  <si>
    <t xml:space="preserve">VV12212110005935766 </t>
  </si>
  <si>
    <t>Cash - EMM Cattle</t>
  </si>
  <si>
    <t>Bunnings - Hardware, glue, rhino box for side by side</t>
  </si>
  <si>
    <t>Telstra - Cel Fi Go plus antenna &amp; screen protector</t>
  </si>
  <si>
    <t>Payroll Expense Journal - PD-159</t>
  </si>
  <si>
    <t>ARB - 1st aid kits for side by sides</t>
  </si>
  <si>
    <t>Anaconda - 2 handheld 5w UHF radios</t>
  </si>
  <si>
    <t>JB Hi Fi - Garmin GPS navigation for Truck</t>
  </si>
  <si>
    <t>Cash - Go to look at horses and Fernvale - Rathcool</t>
  </si>
  <si>
    <t>JB Hi Fi</t>
  </si>
  <si>
    <t>Cash - On road diesel</t>
  </si>
  <si>
    <t>Breaky</t>
  </si>
  <si>
    <t>Gold Coast</t>
  </si>
  <si>
    <t>I-GEN122120800003766</t>
  </si>
  <si>
    <t>I-GEN122120800003765</t>
  </si>
  <si>
    <t>Gold Coast - Food</t>
  </si>
  <si>
    <t>Inv607716</t>
  </si>
  <si>
    <t>Elders - 192hfrs @ $2200, 340kg
Wendy James, Lucindale, SA</t>
  </si>
  <si>
    <t>Cash - air guns for sde by side radiators</t>
  </si>
  <si>
    <t>Harbour Town - Food</t>
  </si>
  <si>
    <t>Inv16344</t>
  </si>
  <si>
    <t>Maloney Livestock Transport - 192hd Ex Narrocourte to GL</t>
  </si>
  <si>
    <t>Catholic Church Ben Lomond</t>
  </si>
  <si>
    <t>Harbour Town</t>
  </si>
  <si>
    <t>Anaconda - Clothing</t>
  </si>
  <si>
    <t>Andrew &amp; Jill Stallmann</t>
  </si>
  <si>
    <t>Andrew &amp; Jill Stallmann - 12 bales cereal hay - springsure</t>
  </si>
  <si>
    <t>Brisbane Airport - Food</t>
  </si>
  <si>
    <t>Annual Subscription</t>
  </si>
  <si>
    <t>Australian Campdraft Magazine</t>
  </si>
  <si>
    <t>Australian Campdraft Magazine - Annual Magazine Subscription</t>
  </si>
  <si>
    <t xml:space="preserve">PEPAM20223393179202 </t>
  </si>
  <si>
    <t>Teys - 2 strs 258kgs</t>
  </si>
  <si>
    <t>Starlink - Dish for internet</t>
  </si>
  <si>
    <t>ATO - BAS refund Jan - Mar 22</t>
  </si>
  <si>
    <t xml:space="preserve">To Stallmann’s </t>
  </si>
  <si>
    <t>NRMA - Aqua Tractor</t>
  </si>
  <si>
    <t>RJ &amp; KA Hammond - overpayment of account</t>
  </si>
  <si>
    <t>Dec 22 A/C</t>
  </si>
  <si>
    <t>Glen Innes 24hr Diesel - Inv4363 - Algae growth in Hino Fuel Tank, flush out and repair</t>
  </si>
  <si>
    <t>Say &amp; Co Rural #13732545 - Inv86716 - Flukazole</t>
  </si>
  <si>
    <t>Say &amp; Co Rural #13732545 - Inv86162 - Bio Mare</t>
  </si>
  <si>
    <t>Say &amp; Co Rural #13732545 - Inv85933 - fodder</t>
  </si>
  <si>
    <t>Campbells Fuel - 1830L Off Road Diesel</t>
  </si>
  <si>
    <t>Campbells Fuel - Inv214596 - 400L Off road Unleaded</t>
  </si>
  <si>
    <t>Grazag - InvOEI184828 - Flukazole</t>
  </si>
  <si>
    <t>Grazag - InvOEI184310 - KLM work boots &amp; socks, Quik Spray parts &amp; gun, Flukazole</t>
  </si>
  <si>
    <t>Grazag - InvOEI184483 - Multimin, B12, 7in1, Pestiguard, Bovillis</t>
  </si>
  <si>
    <t>Grazag - InvOEI184722 - CLEPTO7, Pestiguard, Bovillis, B12, Multimin, Vit ADE, Selovin</t>
  </si>
  <si>
    <t>Inv54235</t>
  </si>
  <si>
    <t>Inv54318</t>
  </si>
  <si>
    <t>Highland Automotive - EAP96B service</t>
  </si>
  <si>
    <t>64056</t>
  </si>
  <si>
    <t>Inv373</t>
  </si>
  <si>
    <t>SAY12377 &amp; SAY12392</t>
  </si>
  <si>
    <t>Colin Say &amp; Co.</t>
  </si>
  <si>
    <t>Colin Say &amp; Co. - Transit Insurance</t>
  </si>
  <si>
    <t>Telstra - 78% Business</t>
  </si>
  <si>
    <t xml:space="preserve">PEPAM20223351278416 </t>
  </si>
  <si>
    <t>Say &amp; Co Rural #13732545 - Inv87534 - Kamba</t>
  </si>
  <si>
    <t>Say &amp; Co Rural #13732545 - Inv85952 - Grazon blackberries</t>
  </si>
  <si>
    <t>Glen Innes Vet Hospital - Semen storage</t>
  </si>
  <si>
    <t>Beef Breeding Services - InvI0071823 - storage Jan 23</t>
  </si>
  <si>
    <t>Beef Breeding Services - InvI0070857 - storage Dec 22</t>
  </si>
  <si>
    <t>Beef Breeding Services - InvI0070386 - 3 'Harry' collections 161+36+172 straws</t>
  </si>
  <si>
    <t>Glen Innes 24hr Diesel - Inv4652 - Volvo steering</t>
  </si>
  <si>
    <t>Say &amp; Co Rural #13732545 - Inv87536 - Freight</t>
  </si>
  <si>
    <t>Say &amp; Co Rural #13732545 - Inv87536 - Tags</t>
  </si>
  <si>
    <t>Say &amp; Co Rural #13732545 - Inv85952 - Fencing Strainers</t>
  </si>
  <si>
    <t>BSC - Inv201577 - Digger Grease</t>
  </si>
  <si>
    <t>BSC - Inv201367 - Rags, Axle Parts &amp; Misc Hardware</t>
  </si>
  <si>
    <t>BSC - Inv201328 - Spanners &amp; Hardware for Marquee</t>
  </si>
  <si>
    <t>BSC - Inv201327 - Hardware for Marquee box lids</t>
  </si>
  <si>
    <t>Grazag - InvOEI184346 - Bertolini PA350 Pump &amp; S/S Bush - Quik Spray</t>
  </si>
  <si>
    <t>Hicks Timber &amp; Building Supplies - Inv10386926 - Rain Gauge</t>
  </si>
  <si>
    <t>Hicks Timber &amp; Building Supplies - Inv10385719 - Marking Paint</t>
  </si>
  <si>
    <t>Hicks Timber &amp; Building Supplies - Inv10385495 - Sand</t>
  </si>
  <si>
    <t>Hicks Timber &amp; Building Supplies - Inv10384605 - Plaster of Paris</t>
  </si>
  <si>
    <t>Hicks Timber &amp; Building Supplies - Inv10382645 - Dewalt chalk line</t>
  </si>
  <si>
    <t>Highland Automotive - CI79WK - fix rear brakes</t>
  </si>
  <si>
    <t>Peak Performance Horses - 2 days cattle work</t>
  </si>
  <si>
    <t>Abe Graham Performance Horses - ZooCatt - Train &amp; agist</t>
  </si>
  <si>
    <t>Beef Trans - Inv2581 - Freight 56 bales straw
233kms @ $9/km</t>
  </si>
  <si>
    <t>Beef Trans - Inv2569 - Freight 56 bales straw 233kms @ $9/km</t>
  </si>
  <si>
    <t>Colin Say &amp; Co. - SAY12392 15 Dec 22- 20hfrs Wagga
320kh @ $2000</t>
  </si>
  <si>
    <t>Colin Say &amp; Co. - SAY12377 12 Dec 22- 48hfrs Braidwood
310kg @ $1660</t>
  </si>
  <si>
    <t>Medicare - EMM CT Scan lungs</t>
  </si>
  <si>
    <t xml:space="preserve">PEPGD20223340048311 </t>
  </si>
  <si>
    <t>Depreciation of FA-0154 on 30 Nov 2022.</t>
  </si>
  <si>
    <t>Depreciation of FA-0082 on 30 Nov 2022.</t>
  </si>
  <si>
    <t>Depreciation of FA-0081 on 30 Nov 2022.</t>
  </si>
  <si>
    <t>Depreciation of FA-0053 on 30 Nov 2022.</t>
  </si>
  <si>
    <t>Depreciation of FA-0034 on 30 Nov 2022.</t>
  </si>
  <si>
    <t>Depreciation of FA-0032 on 30 Nov 2022.</t>
  </si>
  <si>
    <t>Depreciation of FA-0007 on 30 Nov 2022.</t>
  </si>
  <si>
    <t>Depreciation of FA-0006 on 30 Nov 2022.</t>
  </si>
  <si>
    <t>Depreciation of FA-0002 on 30 Nov 2022.</t>
  </si>
  <si>
    <t>Depreciation of FA-0192 on 30 Nov 2022.</t>
  </si>
  <si>
    <t>Depreciation of FA-0191 on 30 Nov 2022.</t>
  </si>
  <si>
    <t>Depreciation of FA-0101 on 30 Nov 2022.</t>
  </si>
  <si>
    <t>Depreciation of FA-0096 on 30 Nov 2022.</t>
  </si>
  <si>
    <t>Depreciation of FA-0080 on 30 Nov 2022.</t>
  </si>
  <si>
    <t>Depreciation of FA-0057 on 30 Nov 2022.</t>
  </si>
  <si>
    <t>Depreciation of FA-0056 on 30 Nov 2022.</t>
  </si>
  <si>
    <t>Depreciation of FA-0054 on 30 Nov 2022.</t>
  </si>
  <si>
    <t>Depreciation of FA-0033 on 30 Nov 2022.</t>
  </si>
  <si>
    <t>Depreciation of FA-0021 on 30 Nov 2022.</t>
  </si>
  <si>
    <t>Depreciation of FA-0020 on 30 Nov 2022.</t>
  </si>
  <si>
    <t>Depreciation of FA-0016 on 30 Nov 2022.</t>
  </si>
  <si>
    <t>Depreciation of FA-0005 on 30 Nov 2022.</t>
  </si>
  <si>
    <t>NSW RAA - Interest payment</t>
  </si>
  <si>
    <t xml:space="preserve">PEPAM20223340239892 </t>
  </si>
  <si>
    <t>Tarloon Rates road 2nd Inst</t>
  </si>
  <si>
    <t>Glen Innes Severn Council - Tarloon Rates Road 2nd install</t>
  </si>
  <si>
    <t>Cash - the land &amp; pen refills</t>
  </si>
  <si>
    <t>Screws and counter sink tool</t>
  </si>
  <si>
    <t>Cash - kegerator parts</t>
  </si>
  <si>
    <t>Hip Pocket Workwear - EMM gloves</t>
  </si>
  <si>
    <t xml:space="preserve">68.84L on road diesel </t>
  </si>
  <si>
    <t>Inverell - Fuel</t>
  </si>
  <si>
    <t>Cash - Gas refills</t>
  </si>
  <si>
    <t>Payroll Expense Journal - PD-158</t>
  </si>
  <si>
    <t xml:space="preserve">PEPAM20223297810582 </t>
  </si>
  <si>
    <t>Inv228</t>
  </si>
  <si>
    <t>Railway Tavern - 2 unused kegs great northern</t>
  </si>
  <si>
    <t>Railway Tavern - 2 kegs gingerbeer</t>
  </si>
  <si>
    <t>Railway Tavern - 6 kegs great northern</t>
  </si>
  <si>
    <t>Cash - Rehearsal Dinner</t>
  </si>
  <si>
    <t>Hurf Wedding</t>
  </si>
  <si>
    <t>Richard Hurford - misc expenses Hurf wedding</t>
  </si>
  <si>
    <t>Richard Hurford - print of wedding order of service</t>
  </si>
  <si>
    <t>Richard Hurford - meals wedding</t>
  </si>
  <si>
    <t>Richard Hurford - Fuel wedding</t>
  </si>
  <si>
    <t>Railway Tavern</t>
  </si>
  <si>
    <t>Cash - Hurf &amp; Chrissie</t>
  </si>
  <si>
    <t xml:space="preserve">PEPGD20223297428871 </t>
  </si>
  <si>
    <t xml:space="preserve">PEPGD20223297428873 </t>
  </si>
  <si>
    <t>Cash - On Road Diesel KLM Prado</t>
  </si>
  <si>
    <t>Toro mower belts</t>
  </si>
  <si>
    <t>Sharon Wright</t>
  </si>
  <si>
    <t>Sharon Wright - Drink</t>
  </si>
  <si>
    <t>Bunnings - misc hardward</t>
  </si>
  <si>
    <t>Sharon Wright - Hardware</t>
  </si>
  <si>
    <t>I-GEN122112400003728</t>
  </si>
  <si>
    <t>I-GEN122112400003727</t>
  </si>
  <si>
    <t>The Brew Shed - CO2 gas &amp; Regulator</t>
  </si>
  <si>
    <t>Inv42744-5</t>
  </si>
  <si>
    <t>Holiday Coast Meats - Meat for Wedding</t>
  </si>
  <si>
    <t>Inv1141340551</t>
  </si>
  <si>
    <t>A1 Hire - Hire Chandlier for Wedding</t>
  </si>
  <si>
    <t xml:space="preserve">PEPAM20223265518953 </t>
  </si>
  <si>
    <t>Armidale - Medical</t>
  </si>
  <si>
    <t>Cash - TLM wedding nails</t>
  </si>
  <si>
    <t xml:space="preserve">VV12211210005935766 </t>
  </si>
  <si>
    <t>Westrac</t>
  </si>
  <si>
    <t>Westrac - Bobcat</t>
  </si>
  <si>
    <t>Cash - Solar pump</t>
  </si>
  <si>
    <t>INV-0099</t>
  </si>
  <si>
    <t>Hart Rural - 304 PTIC Angus Hfrs</t>
  </si>
  <si>
    <t>Rathcool Ent P/L - 75 x 75 RHS</t>
  </si>
  <si>
    <t>Rathcool Ent P/L</t>
  </si>
  <si>
    <t xml:space="preserve">PEPAM20223202106218 </t>
  </si>
  <si>
    <t xml:space="preserve">PEPAM20223191743972 </t>
  </si>
  <si>
    <t>Armidale - Hardware</t>
  </si>
  <si>
    <t xml:space="preserve">PEPGD20223180130121 </t>
  </si>
  <si>
    <t>Payroll Expense Journal - PD-157</t>
  </si>
  <si>
    <t xml:space="preserve">PEPGD20223158887911 </t>
  </si>
  <si>
    <t xml:space="preserve">PEPGD20223158887907 </t>
  </si>
  <si>
    <t>BBQ Galore - Fire for Hub</t>
  </si>
  <si>
    <t>JB Hi Fi - Virus software for iPhones and cords</t>
  </si>
  <si>
    <t>I-GEN122111000003765</t>
  </si>
  <si>
    <t>I-GEN122111000003764</t>
  </si>
  <si>
    <t>BBQ Galore</t>
  </si>
  <si>
    <t>Amber Tiles Armidale</t>
  </si>
  <si>
    <t>Telstra - EMM iPhone 14 outright</t>
  </si>
  <si>
    <t>Amber Tiles Armidale - Glue for cladding</t>
  </si>
  <si>
    <t>Armidale Pumps &amp; Irrigation - Water infrastructure</t>
  </si>
  <si>
    <t>Armidale Pumps &amp; Irrigation</t>
  </si>
  <si>
    <t>Inv10671199/N3</t>
  </si>
  <si>
    <t>Teys - 1 bull
410kg</t>
  </si>
  <si>
    <t>Teys - 3 hfrs
309kgs</t>
  </si>
  <si>
    <t>Teys - 2 strs 
258kgs</t>
  </si>
  <si>
    <t xml:space="preserve">PEPAM20223116225947 </t>
  </si>
  <si>
    <t>Suncorp - nimoola</t>
  </si>
  <si>
    <t>Warwick Campdraft &amp; Rodeo - nomination refund</t>
  </si>
  <si>
    <t>Hawkins Post Straightening</t>
  </si>
  <si>
    <t>Hawkins Post Straightening - Straighten old steel posts</t>
  </si>
  <si>
    <t>Nov 22 A/C</t>
  </si>
  <si>
    <t>Nov/Dec 22 A/C</t>
  </si>
  <si>
    <t>Doms Diesel - Inv332110 - Bobcat battery and Isolation switch</t>
  </si>
  <si>
    <t>Inv18883</t>
  </si>
  <si>
    <t>Ramage Engineering - Cut and Fold sheet metal for bar roof</t>
  </si>
  <si>
    <t>norco - Inv526175 - water fittings for leaking gate valves</t>
  </si>
  <si>
    <t>BSC - Inv199316 - chain, sillicon, d shackles etc misc hardware</t>
  </si>
  <si>
    <t>BSC - Inv199803 - water fittings for hydrant</t>
  </si>
  <si>
    <t>BSC - Inv199909 - Phillips drives &amp; Hex drives</t>
  </si>
  <si>
    <t>Ramage Engineering - Inv18858 - labour</t>
  </si>
  <si>
    <t>Ramage Engineering - Inv18858 - 25x25 rhs round</t>
  </si>
  <si>
    <t>Dashas Hardware - discount</t>
  </si>
  <si>
    <t>Dashas Hardware - Inv104004267 - power cords, spray paint, whip snip cord, mulch</t>
  </si>
  <si>
    <t>Say &amp; Co Rural #13732545 - Inv82908 - rose fert</t>
  </si>
  <si>
    <t>Hicks Timber &amp; Building Supplies - Inv10381149 - sugar cane mulch</t>
  </si>
  <si>
    <t>Hicks Timber &amp; Building Supplies - Inv10380866 - quad</t>
  </si>
  <si>
    <t>Hicks Timber &amp; Building Supplies - Inv10380637 - Silcon, webbing, misc hardware</t>
  </si>
  <si>
    <t>Hicks Timber &amp; Building Supplies - Inv10378823 - 19mm water pipe fittings</t>
  </si>
  <si>
    <t>Hicks Timber &amp; Building Supplies - Inv10378818 - Silcon, waterproofing, cement &amp; brushes</t>
  </si>
  <si>
    <t>Hicks Timber &amp; Building Supplies - Inv10378630 - Credit Sand &amp; Cement (Inv10378658), Builders cement</t>
  </si>
  <si>
    <t>Hicks Timber &amp; Building Supplies - Inv10378658 - Sand &amp; Cement, bycol &amp; hose connectors</t>
  </si>
  <si>
    <t>Hicks Timber &amp; Building Supplies - Inv10377338 - Step Ladder &amp; door frame timber</t>
  </si>
  <si>
    <t>SuperMoto - Inv155046 - Yamaha side-by-side service + new tyres, &amp; rear suspension and brakes</t>
  </si>
  <si>
    <t>Grey Street Spare Parts - Inv5726 - Belt for cement mixer</t>
  </si>
  <si>
    <t>Harvey Morris Motorcycles - Inv866 - Tank Coolant</t>
  </si>
  <si>
    <t>Harvey Morris Motorcycles - Inv866 - U-Joint cross kit can-am defender 700cc</t>
  </si>
  <si>
    <t>Harvey Morris Motorcycles - Extras - wheel spacers</t>
  </si>
  <si>
    <t>Harvey Morris Motorcycles - Extras - 30" tyres</t>
  </si>
  <si>
    <t>Harvey Morris Motorcycles - Extras - Labour</t>
  </si>
  <si>
    <t>Harvey Morris Motorcycles - Extras - Half Windscreen</t>
  </si>
  <si>
    <t>Harvey Morris Motorcycles - Extras - Seat covers</t>
  </si>
  <si>
    <t>Harvey Morris Motorcycles - Extras - CV guards front &amp; rear</t>
  </si>
  <si>
    <t>Harvey Morris Motorcycles - Extras - Alloy 4pcs bashplate</t>
  </si>
  <si>
    <t>Harvey Morris Motorcycles - Extras - Inner wheel protectors</t>
  </si>
  <si>
    <t>Harvey Morris Motorcycles - Allocate#250 Defender HD10 XT Can-am Side-by-Side</t>
  </si>
  <si>
    <t>Glen Innes Vet Hospital - Eagle Hustler foal - check colostrim</t>
  </si>
  <si>
    <t xml:space="preserve">PEPAM20223052850087 </t>
  </si>
  <si>
    <t>Inv287</t>
  </si>
  <si>
    <t>JM Air Conditioning - Electrician, 4 leads, external 15amp points, swith board, travel</t>
  </si>
  <si>
    <t>Inv3927</t>
  </si>
  <si>
    <t>Eagle Power Sports</t>
  </si>
  <si>
    <t>Eagle Power Sports - Polaris Rebate</t>
  </si>
  <si>
    <t>Eagle Power Sports - Labour</t>
  </si>
  <si>
    <t>Eagle Power Sports - Seat covers</t>
  </si>
  <si>
    <t>Eagle Power Sports - 1/2 windscreen</t>
  </si>
  <si>
    <t>Eagle Power Sports - Polaris General 1000cc side by side</t>
  </si>
  <si>
    <t>James &amp; Bee - Wedding expenses</t>
  </si>
  <si>
    <t>Doms Diesel - Inv332027 - Case Maxxum Tractors SAE 80W oil/L</t>
  </si>
  <si>
    <t>norco - Inv527363 - EMM work boots</t>
  </si>
  <si>
    <t>Say &amp; Co Rural #13732545 - Inv84735 - pestiguard, 7in1</t>
  </si>
  <si>
    <t>Say &amp; Co Rural #13732545 - Inv83995 - dog feed</t>
  </si>
  <si>
    <t>Say &amp; Co Rural #13732545 - Inv82277 - Rumenworks</t>
  </si>
  <si>
    <t>Campbells Fuel - Inv787290 - 2000L off road diesel</t>
  </si>
  <si>
    <t>Campbells Fuel - Inv787290 - 600L off road unleaded</t>
  </si>
  <si>
    <t>Elders - Inv89316 - Beachport</t>
  </si>
  <si>
    <t>Nov 22 - Jan 23</t>
  </si>
  <si>
    <t xml:space="preserve">Rangoon Energy Park - Pre-Construct Lease Nov 22 - Jan 23                                                                                                                                                                                                            </t>
  </si>
  <si>
    <t>Depreciation of FA-0101 on 31 Oct 2022.</t>
  </si>
  <si>
    <t>Depreciation of FA-0096 on 31 Oct 2022.</t>
  </si>
  <si>
    <t>Depreciation of FA-0082 on 31 Oct 2022.</t>
  </si>
  <si>
    <t>Depreciation of FA-0081 on 31 Oct 2022.</t>
  </si>
  <si>
    <t>Depreciation of FA-0080 on 31 Oct 2022.</t>
  </si>
  <si>
    <t>Depreciation of FA-0057 on 31 Oct 2022.</t>
  </si>
  <si>
    <t>Depreciation of FA-0056 on 31 Oct 2022.</t>
  </si>
  <si>
    <t>Depreciation of FA-0054 on 31 Oct 2022.</t>
  </si>
  <si>
    <t>Depreciation of FA-0053 on 31 Oct 2022.</t>
  </si>
  <si>
    <t>Depreciation of FA-0034 on 31 Oct 2022.</t>
  </si>
  <si>
    <t>Depreciation of FA-0033 on 31 Oct 2022.</t>
  </si>
  <si>
    <t>Depreciation of FA-0032 on 31 Oct 2022.</t>
  </si>
  <si>
    <t>Depreciation of FA-0021 on 31 Oct 2022.</t>
  </si>
  <si>
    <t>Depreciation of FA-0020 on 31 Oct 2022.</t>
  </si>
  <si>
    <t>Depreciation of FA-0016 on 31 Oct 2022.</t>
  </si>
  <si>
    <t>Depreciation of FA-0007 on 31 Oct 2022.</t>
  </si>
  <si>
    <t>Depreciation of FA-0006 on 31 Oct 2022.</t>
  </si>
  <si>
    <t>Depreciation of FA-0005 on 31 Oct 2022.</t>
  </si>
  <si>
    <t>Depreciation of FA-0002 on 31 Oct 2022.</t>
  </si>
  <si>
    <t xml:space="preserve">PEPAM20223041794860 </t>
  </si>
  <si>
    <t>Cash - dinner refund</t>
  </si>
  <si>
    <t xml:space="preserve">PEPGD20223041609309 </t>
  </si>
  <si>
    <t xml:space="preserve">Suncorp - Suncorp Loan repayment - Sahara MV </t>
  </si>
  <si>
    <t>Payroll Expense Journal - PD-156</t>
  </si>
  <si>
    <t>Service NSW - Work Ute</t>
  </si>
  <si>
    <t>Allianz - Work ute</t>
  </si>
  <si>
    <t xml:space="preserve">Alcohol </t>
  </si>
  <si>
    <t xml:space="preserve">Taxi Friday night hen’s party </t>
  </si>
  <si>
    <t>Gold Coast - Taxi</t>
  </si>
  <si>
    <t>Friday night dinner Hens party</t>
  </si>
  <si>
    <t>Country Auctions - Olive Drums</t>
  </si>
  <si>
    <t>I-GEN122102700003772</t>
  </si>
  <si>
    <t>I-GEN122102700003771</t>
  </si>
  <si>
    <t xml:space="preserve">PEPAM20223000412054 </t>
  </si>
  <si>
    <t>Spunky Specs - klm glasses</t>
  </si>
  <si>
    <t>Flooring for bar, nails, glue, joist brackets</t>
  </si>
  <si>
    <t>Structural pine for bar frame</t>
  </si>
  <si>
    <t xml:space="preserve">PEPGD20222988117370 </t>
  </si>
  <si>
    <t xml:space="preserve">PEPAM20222977686325 </t>
  </si>
  <si>
    <t>Cash - TLM cloths</t>
  </si>
  <si>
    <t>Cash - Arthur - jobs while away</t>
  </si>
  <si>
    <t>Cash - the land</t>
  </si>
  <si>
    <t>Cash - Phone cords</t>
  </si>
  <si>
    <t>Bfast Brisbane, dress</t>
  </si>
  <si>
    <t>Cash - TLM Wedding shoes</t>
  </si>
  <si>
    <t>Tamworth City Toyota - Service Sahara</t>
  </si>
  <si>
    <t xml:space="preserve">Lunch service vehicles </t>
  </si>
  <si>
    <t>McDonald’s Bfast, service vehicles</t>
  </si>
  <si>
    <t>Inv728</t>
  </si>
  <si>
    <t>CLS Rural - Semen Testing, Preg Testing &amp; Training</t>
  </si>
  <si>
    <t>Inv29427</t>
  </si>
  <si>
    <t>International Moulded Plastics</t>
  </si>
  <si>
    <t>International Moulded Plastics - Plastic Cups</t>
  </si>
  <si>
    <t>Wine &amp;  Spirits wedding</t>
  </si>
  <si>
    <t>Dan Murphys - Food</t>
  </si>
  <si>
    <t xml:space="preserve">PEPAM20222904020010 </t>
  </si>
  <si>
    <t xml:space="preserve">PEPAM20222903595718 </t>
  </si>
  <si>
    <t>Spray paint super etch &amp; hammer, farm trees</t>
  </si>
  <si>
    <t>Black Mt Nursery - Farm trees</t>
  </si>
  <si>
    <t>Payroll Expense Journal - PD-155</t>
  </si>
  <si>
    <t>Aqua Gardening</t>
  </si>
  <si>
    <t>Aqua Gardening - EPDM &amp; Underlay</t>
  </si>
  <si>
    <t>Easy On Rugs - Freight</t>
  </si>
  <si>
    <t>Easy On Rugs - 4 Mesh Combo Rugs</t>
  </si>
  <si>
    <t>Cash - TLM Dress</t>
  </si>
  <si>
    <t>Cash - EMM Cardio appoint</t>
  </si>
  <si>
    <t>Inv2195</t>
  </si>
  <si>
    <t>Campbells Butchery - 1 beast</t>
  </si>
  <si>
    <t>I-GEN122101300003726</t>
  </si>
  <si>
    <t>I-GEN122101300003725</t>
  </si>
  <si>
    <t>Inv424052</t>
  </si>
  <si>
    <t>ZebraVet - Vet Supplies</t>
  </si>
  <si>
    <t>Medicare - EMM Cardio</t>
  </si>
  <si>
    <t>310hfrs 469kgs</t>
  </si>
  <si>
    <t>Hart Rural - (13 Oct) 1% Rebate</t>
  </si>
  <si>
    <t>Hart Rural - (11 Oct) 1% Rebate</t>
  </si>
  <si>
    <t>Hart Rural - (13 Oct, Upper Horton) 160 PTIC Angus Hfrs (430kg)</t>
  </si>
  <si>
    <t>Hart Rural - (11 Oct, Pinkett) 150 PTIC Angus Hfrs (510kg)</t>
  </si>
  <si>
    <t>80hfrs 430kgs</t>
  </si>
  <si>
    <t>Hart Rural - 80 PTIC Angus Hfrs</t>
  </si>
  <si>
    <t>78hfrs 490kgs</t>
  </si>
  <si>
    <t>Hart Rural - 78 PTIC Angus Hfrs</t>
  </si>
  <si>
    <t>183Hfrs 450kg</t>
  </si>
  <si>
    <t>Hart Rural - 183 PTIC Angus Hfrs</t>
  </si>
  <si>
    <t xml:space="preserve">PEPAM20222839062651 </t>
  </si>
  <si>
    <t xml:space="preserve">PEPAM20222838926247 </t>
  </si>
  <si>
    <t>Aaron Cruickshank - Annual Leaving loading 2 wks holiday 5th Setp - 16th Sept 22</t>
  </si>
  <si>
    <t>Say &amp; Co Rural #13732545 - (20 July Jeff) 105 small squares lucerne hay</t>
  </si>
  <si>
    <t>Inv34992598729</t>
  </si>
  <si>
    <t>NRMA - Road Assistance for vehicles NRMA</t>
  </si>
  <si>
    <t>Warwick Campdraft &amp; Rodeo - JEM nominations</t>
  </si>
  <si>
    <t xml:space="preserve">Woolworths </t>
  </si>
  <si>
    <t>Inv2776</t>
  </si>
  <si>
    <t>Glen Innes 24hr Towing - Travel to Sth Uralla and get Hino and being back to Glen Innes</t>
  </si>
  <si>
    <t>26hfrs</t>
  </si>
  <si>
    <t xml:space="preserve">Woolworths - 26 Empty Angus Hfrs to Woolworths Grassfed program Tamworth 7560.90kg carcase weight $9.15/kg                                                                                                                                                                                             </t>
  </si>
  <si>
    <t>Glen Innes 24hr Towing</t>
  </si>
  <si>
    <t>Cash - EMM Rocky travel home</t>
  </si>
  <si>
    <t xml:space="preserve">condamine Campdraft - JEM </t>
  </si>
  <si>
    <t>Cash - EMM Rocky</t>
  </si>
  <si>
    <t>Cash - JEM Belt</t>
  </si>
  <si>
    <t xml:space="preserve">PEPAM20222775602629 </t>
  </si>
  <si>
    <t>Boiardo Pastoral Co - 75 Angus Hfrs Hallyburton 340kgs</t>
  </si>
  <si>
    <t>Cash - EMM Rockie bull sale</t>
  </si>
  <si>
    <t>cash sale</t>
  </si>
  <si>
    <t>Armidale Building Supplies - 24 sheets of green tongue</t>
  </si>
  <si>
    <t>Tyre plugs</t>
  </si>
  <si>
    <t>Oct 22 A/C</t>
  </si>
  <si>
    <t>Rates</t>
  </si>
  <si>
    <t>Armidale Regional Council - Road Two Mile 1st &amp; 2nd installment</t>
  </si>
  <si>
    <t>Inv140145</t>
  </si>
  <si>
    <t>RJ &amp; KA Hammond - 2 x gas bottles</t>
  </si>
  <si>
    <t>Inv362</t>
  </si>
  <si>
    <t>Abe Graham Performance Horses - Trim</t>
  </si>
  <si>
    <t>Campbells Fuel - Inv203809 - 1900L off road diesel</t>
  </si>
  <si>
    <t>Campbells Fuel - Inv203809 -  600L off road unleaded</t>
  </si>
  <si>
    <t>Say &amp; Co Rural #13732545 - Inv79994 Rumenworks</t>
  </si>
  <si>
    <t>Graydon's Amcal Chemist - EMM eye Drops &amp; TLM Kenacomb</t>
  </si>
  <si>
    <t>Inv46255</t>
  </si>
  <si>
    <t>Wyatt Artificial Breeding Services - Delivery</t>
  </si>
  <si>
    <t>Wyatt Artificial Breeding Services - Liquid Nitrogen</t>
  </si>
  <si>
    <t>Abe Graham Performance Horses - Agistment Harry &amp; Katie 180</t>
  </si>
  <si>
    <t>Abe Graham Performance Horses - Training ZooCatt</t>
  </si>
  <si>
    <t>BSC - Inv198298 - wire rope, eyes, threaded rod, turn buckles</t>
  </si>
  <si>
    <t>BSC - Inv197730 - hand cleaner</t>
  </si>
  <si>
    <t>Say &amp; Co Rural #13732545 - Inv80739 potting mix</t>
  </si>
  <si>
    <t>Inv424052A</t>
  </si>
  <si>
    <t>ZebraVet - Needles &amp; Paper Towel Dispensers</t>
  </si>
  <si>
    <t>Inv18465</t>
  </si>
  <si>
    <t>Nutrien Classic</t>
  </si>
  <si>
    <t>Nutrien Classic - Nutrien Classic Sale Nomination for 'Circlebar Poppy'</t>
  </si>
  <si>
    <t>Inv244</t>
  </si>
  <si>
    <t>JM Air Conditioning - Wiring and lighing at Tarloon house plus outlets on generator</t>
  </si>
  <si>
    <t xml:space="preserve">PEPGD20222733493961 </t>
  </si>
  <si>
    <t>ATO - Jun 22 BAS Payment</t>
  </si>
  <si>
    <t>Inv12577</t>
  </si>
  <si>
    <t>Inv346</t>
  </si>
  <si>
    <t>Abe Graham Performance Horses - Training 3 wks</t>
  </si>
  <si>
    <t>Abe Graham Performance Horses - Agistment</t>
  </si>
  <si>
    <t>Suncorp - Interest &amp; Principal on 011760128 - Nimoola</t>
  </si>
  <si>
    <t>Service NSW - Fendt tractor Registration</t>
  </si>
  <si>
    <t>Goondiwindi Campdraft</t>
  </si>
  <si>
    <t xml:space="preserve">PEPAM20222733699310 </t>
  </si>
  <si>
    <t>Payroll Expense Journal - PD-154</t>
  </si>
  <si>
    <t>Inverell Campdraft - JEM, KLM, BEE nominations</t>
  </si>
  <si>
    <t>Goondiwindi Campdraft - ladies run</t>
  </si>
  <si>
    <t>Cash - Bees Hens weekend</t>
  </si>
  <si>
    <t>Depreciation of FA-0190 on 30 Sep 2022.</t>
  </si>
  <si>
    <t>Depreciation of FA-0101 on 30 Sep 2022.</t>
  </si>
  <si>
    <t>Depreciation of FA-0096 on 30 Sep 2022.</t>
  </si>
  <si>
    <t>Depreciation of FA-0082 on 30 Sep 2022.</t>
  </si>
  <si>
    <t>Depreciation of FA-0080 on 30 Sep 2022.</t>
  </si>
  <si>
    <t>Depreciation of FA-0056 on 30 Sep 2022.</t>
  </si>
  <si>
    <t>Depreciation of FA-0054 on 30 Sep 2022.</t>
  </si>
  <si>
    <t>Depreciation of FA-0053 on 30 Sep 2022.</t>
  </si>
  <si>
    <t>Depreciation of FA-0034 on 30 Sep 2022.</t>
  </si>
  <si>
    <t>Depreciation of FA-0033 on 30 Sep 2022.</t>
  </si>
  <si>
    <t>Depreciation of FA-0032 on 30 Sep 2022.</t>
  </si>
  <si>
    <t>Depreciation of FA-0021 on 30 Sep 2022.</t>
  </si>
  <si>
    <t>Depreciation of FA-0016 on 30 Sep 2022.</t>
  </si>
  <si>
    <t>Depreciation of FA-0007 on 30 Sep 2022.</t>
  </si>
  <si>
    <t>Depreciation of FA-0006 on 30 Sep 2022.</t>
  </si>
  <si>
    <t>Depreciation of FA-0005 on 30 Sep 2022.</t>
  </si>
  <si>
    <t>Depreciation of FA-0002 on 30 Sep 2022.</t>
  </si>
  <si>
    <t>Southern Rivers Haulage - Feeding</t>
  </si>
  <si>
    <t>Cash - Carhartt vest Taylor Daniell</t>
  </si>
  <si>
    <t>Southern Rivers Haulage - 75 hfrs Hallyburton 20 Hfrs Ballarat</t>
  </si>
  <si>
    <t>Depreciation of FA-0081 on 30 Sep 2022.</t>
  </si>
  <si>
    <t>Depreciation of FA-0057 on 30 Sep 2022.</t>
  </si>
  <si>
    <t>Depreciation of FA-0020 on 30 Sep 2022.</t>
  </si>
  <si>
    <t>BSC - Reimbursement for Baryulgil A/C</t>
  </si>
  <si>
    <t>I-GEN122092900003800</t>
  </si>
  <si>
    <t>I-GEN122092900003799</t>
  </si>
  <si>
    <t>RB Sellars - TLM work shirts</t>
  </si>
  <si>
    <t>Goondiwindi Campdraft - Mackie juv runs</t>
  </si>
  <si>
    <t xml:space="preserve">PEPAM20222701525919 </t>
  </si>
  <si>
    <t>Inv4157</t>
  </si>
  <si>
    <t>Nutrien Equine - JEM prizemony from Graduate Draft Bradman</t>
  </si>
  <si>
    <t>Brent O'Donnell - Tazoo bar shoe &amp; poppy full shoe</t>
  </si>
  <si>
    <t xml:space="preserve">PEPAM20222690511404 </t>
  </si>
  <si>
    <t xml:space="preserve">PEPGD20222690123017 </t>
  </si>
  <si>
    <t>Fuel - Moonbi - On Road Diesel</t>
  </si>
  <si>
    <t>On road Diesel, 92.05L</t>
  </si>
  <si>
    <t>Cash - Land</t>
  </si>
  <si>
    <t>Ashford Show Society</t>
  </si>
  <si>
    <t>Ashford Show Society - Nomination refund - draft cancelled</t>
  </si>
  <si>
    <t>Inv116896</t>
  </si>
  <si>
    <t>ARB - Bullbar &amp; siderails, drivnig lights, electric brakes and UHF purchase and install on Sahara</t>
  </si>
  <si>
    <t>Inv10523</t>
  </si>
  <si>
    <t>New England Waste - Skip Bin</t>
  </si>
  <si>
    <t>Goondiwindi Campdraft - JEM, KLM, BEE nominations</t>
  </si>
  <si>
    <t>TLM Dr Hilton appoint</t>
  </si>
  <si>
    <t>Coffs and Moonee Medical Centre - Misc</t>
  </si>
  <si>
    <t>InvSE35290</t>
  </si>
  <si>
    <t>Himac</t>
  </si>
  <si>
    <t>Himac - Freight</t>
  </si>
  <si>
    <t xml:space="preserve">Himac - Round Bar Rake Bucket for bobcat </t>
  </si>
  <si>
    <t>Inv1575533</t>
  </si>
  <si>
    <t>Hubbard Hire - Hire of 5T digger plus mud bucket 2 days including delivery dam spillway and drainage repair</t>
  </si>
  <si>
    <t>65065</t>
  </si>
  <si>
    <t>Inv856</t>
  </si>
  <si>
    <t>Evesham Ag P L</t>
  </si>
  <si>
    <t>Evesham Ag P L - freight 285kms</t>
  </si>
  <si>
    <t xml:space="preserve">KLM prado, trailer to teds with hay for bulls, eye appoint and TLM to Hilton appoint </t>
  </si>
  <si>
    <t>TLM &amp; KLM Tamworth to drop Sahara to ARB</t>
  </si>
  <si>
    <t>Colin Say &amp; Co. - Levy</t>
  </si>
  <si>
    <t>Colin Say &amp; Co. - Commission</t>
  </si>
  <si>
    <t>Evesham Ag P L - 41 large bales straw</t>
  </si>
  <si>
    <t>Guyra - On Road Diesel</t>
  </si>
  <si>
    <t>Colin Say &amp; Co. - 75 Empty Angus Hfrs to Stanbroke Feedlot 466.67kgs</t>
  </si>
  <si>
    <t xml:space="preserve">PEPAM20222626205688 </t>
  </si>
  <si>
    <t>Grafton - Fuel</t>
  </si>
  <si>
    <t>InvSAY12074</t>
  </si>
  <si>
    <t>Colin Say &amp; Co. - 1 claim</t>
  </si>
  <si>
    <t>Colin Say &amp; Co. - 20 Angus Hfrs - Ballarat 'Crick' 340kgs</t>
  </si>
  <si>
    <t>Sydney Airport</t>
  </si>
  <si>
    <t>Payroll Expense Journal - PD-153</t>
  </si>
  <si>
    <t>Sydney Airport - Parking</t>
  </si>
  <si>
    <t>AVIS - Vehicle hire USA to horse studs and trailers</t>
  </si>
  <si>
    <t>Cash - ON Road Diesel</t>
  </si>
  <si>
    <t xml:space="preserve">PEPAM20222584634972 </t>
  </si>
  <si>
    <t>Cash - EMM Sydney</t>
  </si>
  <si>
    <t>Cash - EMM travel</t>
  </si>
  <si>
    <t>I-GEN122091500004270</t>
  </si>
  <si>
    <t>Teskeys Saddlery</t>
  </si>
  <si>
    <t>Teskeys Saddlery - tack</t>
  </si>
  <si>
    <t>Inv2183</t>
  </si>
  <si>
    <t>bestech P/L</t>
  </si>
  <si>
    <t>bestech P/L - travel</t>
  </si>
  <si>
    <t>bestech P/L - Calibrate check on weigh scales</t>
  </si>
  <si>
    <t>Flight Centre - Travel</t>
  </si>
  <si>
    <t>Cash - TLM Jewellry</t>
  </si>
  <si>
    <t>American Hat Company</t>
  </si>
  <si>
    <t>American Hat Company - hats</t>
  </si>
  <si>
    <t xml:space="preserve">PEPAM20222551780764 </t>
  </si>
  <si>
    <t>Ashford Show Society - JEM, Bee nominations</t>
  </si>
  <si>
    <t>Cash - Amarillo</t>
  </si>
  <si>
    <t>Payroll Expense Journal - PD-152</t>
  </si>
  <si>
    <t>Inv4022</t>
  </si>
  <si>
    <t>Glen Innes 24hr Diesel - New Batteries, Isolation switch, clutch slave cylinder Hino</t>
  </si>
  <si>
    <t>Inv3973</t>
  </si>
  <si>
    <t>Glen Innes 24hr Diesel - Rego check for Hino</t>
  </si>
  <si>
    <t>Inv3650</t>
  </si>
  <si>
    <t>Glen Innes 24hr Diesel - Replace Clutch and pressure plate in Hino</t>
  </si>
  <si>
    <t>Sept 22 A/C</t>
  </si>
  <si>
    <t>Grazag - InvOEI179441 - Dectomax 500ml x 14, NitroFluke 1ltr x 9, Coopers Trifecta 10ltr x 6</t>
  </si>
  <si>
    <t>Say &amp; Co Rural #13732545 - Inv78894 - Pesti, 5in1, 7in1, Vit B12, Bovillia, Vit AD+E, Multimin</t>
  </si>
  <si>
    <t>Say &amp; Co Rural #13732545 - Inv78594 - 5in1 x 4</t>
  </si>
  <si>
    <t>Say &amp; Co Rural #13732545 - Inv77970 - Dog wormer</t>
  </si>
  <si>
    <t>Say &amp; Co Rural #13732545 - Inv77038 - Bovillis x 1</t>
  </si>
  <si>
    <t>Say &amp; Co Rural #13732545 - Inv76408 - dog food</t>
  </si>
  <si>
    <t>Say &amp; Co Rural #13732545 - Inv76220 - 5in1 x 2</t>
  </si>
  <si>
    <t>Campbells Fuel - Inv757943 - 2010L off Road Diesel</t>
  </si>
  <si>
    <t>Campbells Fuel - Inv757943 - 656L off Road unleaded</t>
  </si>
  <si>
    <t xml:space="preserve">PEPAM20222445840121 </t>
  </si>
  <si>
    <t>Harvey Morris Motorcycles - Inv566 - Can-am oil change kit , side by side</t>
  </si>
  <si>
    <t>BSC - Inv197153 - whole saw kit</t>
  </si>
  <si>
    <t>BSC - Inv197031 - Air Compressor and fittings for yard</t>
  </si>
  <si>
    <t>Inv5509</t>
  </si>
  <si>
    <t>A Man &amp; HIs Cave</t>
  </si>
  <si>
    <t>A Man &amp; HIs Cave - Kegerator plus Couplers</t>
  </si>
  <si>
    <t>I-GEN122090100004912</t>
  </si>
  <si>
    <t>I-GEN122090100004911</t>
  </si>
  <si>
    <t>Origin Energy - Glen Lomond 22% private</t>
  </si>
  <si>
    <t>Cash - EMM eyes</t>
  </si>
  <si>
    <t>BSC - this is Baryulgil A/C</t>
  </si>
  <si>
    <t>Inv12549</t>
  </si>
  <si>
    <t>Dorrigo Campdraft</t>
  </si>
  <si>
    <t>Southern Rivers Haulage - 3 loads Burnfoot hfrs SA to GL</t>
  </si>
  <si>
    <t>Depreciation of FA-0152 on 31 Aug 2022.</t>
  </si>
  <si>
    <t>Depreciation of FA-0101 on 31 Aug 2022.</t>
  </si>
  <si>
    <t>Depreciation of FA-0096 on 31 Aug 2022.</t>
  </si>
  <si>
    <t>Depreciation of FA-0082 on 31 Aug 2022.</t>
  </si>
  <si>
    <t>Depreciation of FA-0081 on 31 Aug 2022.</t>
  </si>
  <si>
    <t>Depreciation of FA-0080 on 31 Aug 2022.</t>
  </si>
  <si>
    <t>Depreciation of FA-0057 on 31 Aug 2022.</t>
  </si>
  <si>
    <t>Depreciation of FA-0056 on 31 Aug 2022.</t>
  </si>
  <si>
    <t>Depreciation of FA-0054 on 31 Aug 2022.</t>
  </si>
  <si>
    <t>Depreciation of FA-0053 on 31 Aug 2022.</t>
  </si>
  <si>
    <t>Depreciation of FA-0034 on 31 Aug 2022.</t>
  </si>
  <si>
    <t>Depreciation of FA-0033 on 31 Aug 2022.</t>
  </si>
  <si>
    <t>Depreciation of FA-0032 on 31 Aug 2022.</t>
  </si>
  <si>
    <t>Depreciation of FA-0021 on 31 Aug 2022.</t>
  </si>
  <si>
    <t>Depreciation of FA-0020 on 31 Aug 2022.</t>
  </si>
  <si>
    <t>Depreciation of FA-0016 on 31 Aug 2022.</t>
  </si>
  <si>
    <t>Depreciation of FA-0007 on 31 Aug 2022.</t>
  </si>
  <si>
    <t>Depreciation of FA-0006 on 31 Aug 2022.</t>
  </si>
  <si>
    <t>Depreciation of FA-0005 on 31 Aug 2022.</t>
  </si>
  <si>
    <t>Depreciation of FA-0002 on 31 Aug 2022.</t>
  </si>
  <si>
    <t>Glen Innes - ON Road Diesel</t>
  </si>
  <si>
    <t>GL &amp; 2 Mile Rates 22/23</t>
  </si>
  <si>
    <t>Glen Innes Severn Council - Glen Lomond &amp; Two Mile 2022/23 4 installmenst</t>
  </si>
  <si>
    <t>Dorrigo Campdraft - Dorrigo prizemoney</t>
  </si>
  <si>
    <t>Tarloon rates road</t>
  </si>
  <si>
    <t>Glen Innes Severn Council - Tarloon road</t>
  </si>
  <si>
    <t xml:space="preserve">PEPAM20222424259291 </t>
  </si>
  <si>
    <t>Chattel Mortgage Suncorp - Toyota Sahara</t>
  </si>
  <si>
    <t>ABCRA - take up term credit charges</t>
  </si>
  <si>
    <t>Sahara Mortgage Fee</t>
  </si>
  <si>
    <t>Suncorp - Buyback Fee for L300 Sahara</t>
  </si>
  <si>
    <t>Suncorp - Establish Fee for Chattel Mortgage L300 Sahara</t>
  </si>
  <si>
    <t>ABCRA - Buyback from Suncorp - Equipment Finance for L300 Sahara. Chattel Mortgage required</t>
  </si>
  <si>
    <t>DHA Rural</t>
  </si>
  <si>
    <t>DHA Rural - Feedlot additives</t>
  </si>
  <si>
    <t>Cash - USA</t>
  </si>
  <si>
    <t>Cash - esti map</t>
  </si>
  <si>
    <t>Nutrien Classic - JEM campdraft noms</t>
  </si>
  <si>
    <t>Inv95</t>
  </si>
  <si>
    <t>Trent Bridge Wagyu</t>
  </si>
  <si>
    <t>Trent Bridge Wagyu - 2 x Wagyu Bulls</t>
  </si>
  <si>
    <t>Cash - To Texas to look at colts</t>
  </si>
  <si>
    <t xml:space="preserve">PEPAM20222413467068 </t>
  </si>
  <si>
    <t>Cash - USA Yosemite</t>
  </si>
  <si>
    <t>InvMCA2272</t>
  </si>
  <si>
    <t>McCulloch Agencies</t>
  </si>
  <si>
    <t>McCulloch Agencies - Kitchen Catering supplies</t>
  </si>
  <si>
    <t>McCulloch Agencies - Coolrooms x 2</t>
  </si>
  <si>
    <t>McCulloch Agencies - 42 x 10m Marquee</t>
  </si>
  <si>
    <t>Inv27158</t>
  </si>
  <si>
    <t>Forbes Shire Council - Burnfoot Hfrs stop over Forbes</t>
  </si>
  <si>
    <t>Forbes Shire Council</t>
  </si>
  <si>
    <t xml:space="preserve">PEPAM20222382760577 </t>
  </si>
  <si>
    <t>Inv10481</t>
  </si>
  <si>
    <t>Greensill Bros</t>
  </si>
  <si>
    <t>Greensill Bros - Transport light posts from Armidale Showground to Tarloon</t>
  </si>
  <si>
    <t>Cash - On road diesel USA</t>
  </si>
  <si>
    <t xml:space="preserve">PEPGD20222371663312 </t>
  </si>
  <si>
    <t xml:space="preserve">PEPGD20222371663310 </t>
  </si>
  <si>
    <t>Cash - Yosemite Accommodation</t>
  </si>
  <si>
    <t>Nebo Cutting Club - JEM snaffle bit cutting prize money</t>
  </si>
  <si>
    <t xml:space="preserve">Cash - TLM USA </t>
  </si>
  <si>
    <t>Inv433</t>
  </si>
  <si>
    <t>DK Concrete Designs - Re Clad Tarloon House with zinc colorbond</t>
  </si>
  <si>
    <t>Nebo Cutting Club</t>
  </si>
  <si>
    <t>InvBIN394</t>
  </si>
  <si>
    <t>Ray White Beef Services</t>
  </si>
  <si>
    <t>Ray White Beef Services - Commission (Russell Smythe)</t>
  </si>
  <si>
    <t>Ray White Beef Services - 80 Hfrs Nullamana 330kgs</t>
  </si>
  <si>
    <t>Inv2301</t>
  </si>
  <si>
    <t>Beef Trans - 80 hfrs Nullamana to GL</t>
  </si>
  <si>
    <t>Payroll Expense Journal - PD-151</t>
  </si>
  <si>
    <t>Sydney Airport - Food</t>
  </si>
  <si>
    <t>Ebay - outdoor cutlery</t>
  </si>
  <si>
    <t>Fuel - bottle &amp; gas Barraba</t>
  </si>
  <si>
    <t>TLM socks</t>
  </si>
  <si>
    <t>TLM compression stockings etc</t>
  </si>
  <si>
    <t xml:space="preserve">TLM lip cream </t>
  </si>
  <si>
    <t>TLM pandora earrings</t>
  </si>
  <si>
    <t>Powder</t>
  </si>
  <si>
    <t>Cash - Gloria Jeans Tamworth TLM &amp; EMM little joe auction</t>
  </si>
  <si>
    <t>Cash - Dinner Joe property auction</t>
  </si>
  <si>
    <t>I-GEN122081800003863</t>
  </si>
  <si>
    <t>I-GEN122081800003862</t>
  </si>
  <si>
    <t>Inv2199</t>
  </si>
  <si>
    <t>Burnfoot Pastoral Co - 153 Deepwater Hfrs 288 kgs</t>
  </si>
  <si>
    <t xml:space="preserve">Burnfoot Pastoral Co - 144 Deepwater Hfrs 304 Kg </t>
  </si>
  <si>
    <t>McDonalds Glen Innes - Fuel</t>
  </si>
  <si>
    <t>Cash - EMM SA trip</t>
  </si>
  <si>
    <t>Cash - EMM Food SA Trip</t>
  </si>
  <si>
    <t xml:space="preserve">PEPAM20222285887710 </t>
  </si>
  <si>
    <t>Cash - EMM Luggage to SA to look at Burnfoot hfrs</t>
  </si>
  <si>
    <t>2 Bulls</t>
  </si>
  <si>
    <t xml:space="preserve">PEPAM20222275331862 </t>
  </si>
  <si>
    <t>Cash - EMM Food SA trip</t>
  </si>
  <si>
    <t>Colin Say &amp; Co. - 1 Augus Bull</t>
  </si>
  <si>
    <t xml:space="preserve">PEPAM20222275141167 </t>
  </si>
  <si>
    <t>Sherpa</t>
  </si>
  <si>
    <t>Sherpa - TLM ESTA Visa</t>
  </si>
  <si>
    <t>July 22 A/C</t>
  </si>
  <si>
    <t>Nutrien Livestock - Inv907272856 6xslings cattle rail</t>
  </si>
  <si>
    <t>Hep20 Pipe</t>
  </si>
  <si>
    <t xml:space="preserve">Cash - Hepworth20 Pipe and fittings </t>
  </si>
  <si>
    <t xml:space="preserve">PEPGD20222243799103 </t>
  </si>
  <si>
    <t xml:space="preserve">DIRECT DEBIT Suncorp-Metway 011772946                                                                                                                                                                                                                          </t>
  </si>
  <si>
    <t xml:space="preserve">PEPGD20222233049403 </t>
  </si>
  <si>
    <t>86.10L on road Diesel, Sahara</t>
  </si>
  <si>
    <t>Booking ID 2147663</t>
  </si>
  <si>
    <t>Flight Centre - Merchant Fee</t>
  </si>
  <si>
    <t xml:space="preserve">PEPGD20222233049407 </t>
  </si>
  <si>
    <t>Flight Centre - EMM to Adelaide - Burnfoot Hfrs</t>
  </si>
  <si>
    <t>Cash - ACA meeting parking Margaret St</t>
  </si>
  <si>
    <t>Hino Rego 22</t>
  </si>
  <si>
    <t>paypal - Merchant Fee</t>
  </si>
  <si>
    <t>JEM Noms</t>
  </si>
  <si>
    <t>Dorrigo Campdraft - JEM &amp; bee Noms</t>
  </si>
  <si>
    <t>paypal - Registration Hino AF31VN exp June 23</t>
  </si>
  <si>
    <t>Hino Greenslip 22</t>
  </si>
  <si>
    <t>QBE - Hino AF31VN Greenslip exp June 23</t>
  </si>
  <si>
    <t>Cash - Trip home ACA meeting</t>
  </si>
  <si>
    <t>ABCRA - JEM - Bee Warialda</t>
  </si>
  <si>
    <t>Inv5</t>
  </si>
  <si>
    <t>Sinclair Farms Trading - discount</t>
  </si>
  <si>
    <t>Sinclair Farms Trading - Mark Buttsworth Drafter Beresford TLM</t>
  </si>
  <si>
    <t>E549824SWITCH  00999</t>
  </si>
  <si>
    <t>Cash - misc</t>
  </si>
  <si>
    <t>Cash - Breaky ACA meeting</t>
  </si>
  <si>
    <t>TLM Travel Ins</t>
  </si>
  <si>
    <t>Bupa - BUPA Travel Insurance for TLM America</t>
  </si>
  <si>
    <t>Inv45924</t>
  </si>
  <si>
    <t>Wyatt Artificial Breeding Services - Nitrogen for AI tank</t>
  </si>
  <si>
    <t>Payroll Expense Journal - PD-150</t>
  </si>
  <si>
    <t xml:space="preserve">Dinner - ACA meeting </t>
  </si>
  <si>
    <t>82.19L off road diesel Pod</t>
  </si>
  <si>
    <t xml:space="preserve">Freight on Smart Foal upgrade </t>
  </si>
  <si>
    <t>Tarloon Rates 2022/23</t>
  </si>
  <si>
    <t>Glen Innes Severn Council - Rates Tarloon 22/23</t>
  </si>
  <si>
    <t xml:space="preserve">Cash - TLM accommodation ACA Meeting Sky Tower Margaret St </t>
  </si>
  <si>
    <t>I-GEN122080400003829</t>
  </si>
  <si>
    <t>I-GEN122080400003828</t>
  </si>
  <si>
    <t>InvTOCST63861</t>
  </si>
  <si>
    <t>Tamworth City Toyota - Window tint Sahara</t>
  </si>
  <si>
    <t>Inv5755</t>
  </si>
  <si>
    <t>Garah Campdraft</t>
  </si>
  <si>
    <t>Garah Campdraft - Nom refund</t>
  </si>
  <si>
    <t xml:space="preserve">Tamworth, morning tea/ vehicle service </t>
  </si>
  <si>
    <t>Kathmandu Tamworth TLM work jumper and shoes</t>
  </si>
  <si>
    <t>Kathmandu</t>
  </si>
  <si>
    <t>TLM storm riders, runners</t>
  </si>
  <si>
    <t>BOSE head phones, truck</t>
  </si>
  <si>
    <t>JB Hi Fi - Technology</t>
  </si>
  <si>
    <t>Dog coats</t>
  </si>
  <si>
    <t>Tamworth - Consumables</t>
  </si>
  <si>
    <t>Machinery wash gear, shammie</t>
  </si>
  <si>
    <t>TLM Sportscraft-jacket and Harriet present</t>
  </si>
  <si>
    <t>kmart - Stationary</t>
  </si>
  <si>
    <t>Guyra Smash Repairs - Inv5755 Windscreen for prado BPK72V</t>
  </si>
  <si>
    <t>Kathmandu - Clothing</t>
  </si>
  <si>
    <t>72hfrs 490kg</t>
  </si>
  <si>
    <t>Hart Rural - 72 PTIC Angus Hfrs</t>
  </si>
  <si>
    <t xml:space="preserve">Rangoon Energy Park - Pre-Construct Lease Aug-Oct 22                                                                                                                                                                                                            </t>
  </si>
  <si>
    <t>62 Kate comprehensive</t>
  </si>
  <si>
    <t>NRMA - Comprehensive Motor Insurance for 62KATE</t>
  </si>
  <si>
    <t>Stewarts Grain Trading - Freight</t>
  </si>
  <si>
    <t>Stewarts Grain Trading - Cottonseed 42.66t</t>
  </si>
  <si>
    <t>August 22 A/C</t>
  </si>
  <si>
    <t>Say &amp; Co Rural #13732545 - Inv74764 - rapigel horse cream</t>
  </si>
  <si>
    <t>Say &amp; Co Rural #13732545 - Inv74758 - seedlings</t>
  </si>
  <si>
    <t>Say &amp; Co Rural #13732545 - Inv74599 - hinges</t>
  </si>
  <si>
    <t>Say &amp; Co Rural #13732545 - Inv74562 - 16ft gate</t>
  </si>
  <si>
    <t>August A/C 22</t>
  </si>
  <si>
    <t>Glen Innes Vet Hospital - 'Miss Congeniality' filly fetlock cut</t>
  </si>
  <si>
    <t>Inv335</t>
  </si>
  <si>
    <t>Abe Graham Performance Horses - Agist Harry &amp; Katie 180</t>
  </si>
  <si>
    <t>Abe Graham Performance Horses - 4 wks training ZooCat</t>
  </si>
  <si>
    <t>Inv148240</t>
  </si>
  <si>
    <t>B &amp; B Machinery - Fendt service</t>
  </si>
  <si>
    <t>Aug 22 A/C</t>
  </si>
  <si>
    <t>norco - Inv521091 bullets</t>
  </si>
  <si>
    <t>Harry Ins</t>
  </si>
  <si>
    <t>Connie &amp; Katie Ins</t>
  </si>
  <si>
    <t>KLM greenslip</t>
  </si>
  <si>
    <t xml:space="preserve">NRMA - Greenslip KLM </t>
  </si>
  <si>
    <t xml:space="preserve">PEPAM20222136733693 </t>
  </si>
  <si>
    <t xml:space="preserve">PEPAM20222136561695 </t>
  </si>
  <si>
    <t>Nebo Cutting Club - Snaffle Bit Cutting Nebo, Harry &amp; Katie 180!</t>
  </si>
  <si>
    <t>Say &amp; Co Rural #13732545 - Inv75688 - vaccine</t>
  </si>
  <si>
    <t>Say &amp; Co Rural #13732545 - Inv74748 - horse wormer</t>
  </si>
  <si>
    <t>Say &amp; Co Rural #13732545 - Inv74079 Dog food</t>
  </si>
  <si>
    <t>Say &amp; Co Rural #13732545 - Inv73695 - bovillis</t>
  </si>
  <si>
    <t>Grazag - Dectomax, Pestiguard, 7in1, B12, MultiMin &amp; Vit ADE</t>
  </si>
  <si>
    <t>Glen Innes Vet Hospital - Poppy teeth</t>
  </si>
  <si>
    <t>Campbells Fuel - Inv194830 Adblue</t>
  </si>
  <si>
    <t>Campbells Fuel - 1900L off road Diesel</t>
  </si>
  <si>
    <t>Campbells Fuel - 500L off road Unleaded</t>
  </si>
  <si>
    <t>Nimoola Rates 2023</t>
  </si>
  <si>
    <t>Glen Innes Severn Council - Nimoola Rates 2022/23</t>
  </si>
  <si>
    <t>Marsh Advantage Insurance - Horse Ins Harry</t>
  </si>
  <si>
    <t>Marsh Advantage Insurance - Horse Ins Metallic Mystery</t>
  </si>
  <si>
    <t xml:space="preserve">Marsh Advantage Insurance - Horse Ins Consequence </t>
  </si>
  <si>
    <t xml:space="preserve">PEPAM20222136794285 </t>
  </si>
  <si>
    <t>Depreciation of FA-0082 on 31 Jul 2022.</t>
  </si>
  <si>
    <t>Depreciation of FA-0081 on 31 Jul 2022.</t>
  </si>
  <si>
    <t>Depreciation of FA-0080 on 31 Jul 2022.</t>
  </si>
  <si>
    <t>Depreciation of FA-0056 on 31 Jul 2022.</t>
  </si>
  <si>
    <t>Depreciation of FA-0054 on 31 Jul 2022.</t>
  </si>
  <si>
    <t>Depreciation of FA-0033 on 31 Jul 2022.</t>
  </si>
  <si>
    <t>Depreciation of FA-0002 on 31 Jul 2022.</t>
  </si>
  <si>
    <t>Depreciation of FA-0101 on 31 Jul 2022.</t>
  </si>
  <si>
    <t>Depreciation of FA-0096 on 31 Jul 2022.</t>
  </si>
  <si>
    <t>Depreciation of FA-0057 on 31 Jul 2022.</t>
  </si>
  <si>
    <t>Depreciation of FA-0053 on 31 Jul 2022.</t>
  </si>
  <si>
    <t>Depreciation of FA-0034 on 31 Jul 2022.</t>
  </si>
  <si>
    <t>Depreciation of FA-0032 on 31 Jul 2022.</t>
  </si>
  <si>
    <t>Depreciation of FA-0021 on 31 Jul 2022.</t>
  </si>
  <si>
    <t>Depreciation of FA-0020 on 31 Jul 2022.</t>
  </si>
  <si>
    <t>Depreciation of FA-0016 on 31 Jul 2022.</t>
  </si>
  <si>
    <t>Depreciation of FA-0007 on 31 Jul 2022.</t>
  </si>
  <si>
    <t>Depreciation of FA-0006 on 31 Jul 2022.</t>
  </si>
  <si>
    <t>Depreciation of FA-0005 on 31 Jul 2022.</t>
  </si>
  <si>
    <t>Cash - TLM Hemingway auction - cable</t>
  </si>
  <si>
    <t>Gulf buggy, yard cable &amp; water boiler</t>
  </si>
  <si>
    <t>Country Auctions - Misc</t>
  </si>
  <si>
    <t>Breaky with Heifer clients</t>
  </si>
  <si>
    <t>Broadbeach</t>
  </si>
  <si>
    <t>Broadbeach - Food</t>
  </si>
  <si>
    <t>91.46L on road diesel Sahara</t>
  </si>
  <si>
    <t>Ballina</t>
  </si>
  <si>
    <t xml:space="preserve">Byron bay ice creams with Kate and Ferg </t>
  </si>
  <si>
    <t>Inv112671250</t>
  </si>
  <si>
    <t>Local Land Services - Annual rental</t>
  </si>
  <si>
    <t>Ballina - Fuel</t>
  </si>
  <si>
    <t xml:space="preserve">EMM Gazman chino meeting pants </t>
  </si>
  <si>
    <t>Harbour Town - Clothing</t>
  </si>
  <si>
    <t>TLM meeting pants</t>
  </si>
  <si>
    <t>EMM meeting pants</t>
  </si>
  <si>
    <t>TLM jeans</t>
  </si>
  <si>
    <t>San Churros afternoon tea</t>
  </si>
  <si>
    <t>San Churros lollies</t>
  </si>
  <si>
    <t>Ear buds for truck, hands free phone</t>
  </si>
  <si>
    <t>Dinner with heifer clients</t>
  </si>
  <si>
    <t xml:space="preserve">PEPAM20222084287903 </t>
  </si>
  <si>
    <t>Joes Auction</t>
  </si>
  <si>
    <t>Davidson Cameron</t>
  </si>
  <si>
    <t>Davidson Cameron - Buyers Premium</t>
  </si>
  <si>
    <t>Davidson Cameron - Misc workshop tools</t>
  </si>
  <si>
    <t>Lunch GC Kate &amp; Ferg</t>
  </si>
  <si>
    <t>Aratula - Food</t>
  </si>
  <si>
    <t>Inv989</t>
  </si>
  <si>
    <t>Matanda Farming - 270 bales barley hay</t>
  </si>
  <si>
    <t>Bees Hens accomm</t>
  </si>
  <si>
    <t xml:space="preserve">PEPGD20222062358733 </t>
  </si>
  <si>
    <t>Cash - Accommodation for Bee's Hens for KLM &amp; TLM</t>
  </si>
  <si>
    <t>Intern. Driving Permit</t>
  </si>
  <si>
    <t>NRMA - International Driving Permit - TLm</t>
  </si>
  <si>
    <t>NCHA</t>
  </si>
  <si>
    <t>NCHA - Nominations JEM Nebo Cutting</t>
  </si>
  <si>
    <t xml:space="preserve">Cash - TLM international driver’s license </t>
  </si>
  <si>
    <t>Payroll Expense Journal - PD-149</t>
  </si>
  <si>
    <t xml:space="preserve">TLM flight alterations </t>
  </si>
  <si>
    <t>I-GEN122072100003571</t>
  </si>
  <si>
    <t>I-GEN122072100003570</t>
  </si>
  <si>
    <t>NCHA - JEM membership</t>
  </si>
  <si>
    <t>Colin Johnson - accommodation brisbane</t>
  </si>
  <si>
    <t xml:space="preserve">PEPAM20222010625666 </t>
  </si>
  <si>
    <t>Campbells Butchery - Food</t>
  </si>
  <si>
    <t>Inv8693</t>
  </si>
  <si>
    <t>Genesis Vet Services</t>
  </si>
  <si>
    <t>Genesis Vet Services - Travel</t>
  </si>
  <si>
    <t>Genesis Vet Services - Vet Cert for 'Harry'</t>
  </si>
  <si>
    <t>Genesis Vet Services - Vet Cert &amp; visit for Metallic Mystery</t>
  </si>
  <si>
    <t>NSW RAA - Increase of 1st install for 75k grant Feb/Mar 22 Flood Contract 1000230720 Case No:368650</t>
  </si>
  <si>
    <t xml:space="preserve">PEPAM20221998311264 </t>
  </si>
  <si>
    <t>MJ Bale - JEM &amp; EMM clothing</t>
  </si>
  <si>
    <t xml:space="preserve">PEPAM20221998484046 </t>
  </si>
  <si>
    <t xml:space="preserve">PEPAM20221998290912 </t>
  </si>
  <si>
    <t>Garah Campdraft - JEM &amp; Bee</t>
  </si>
  <si>
    <t>MJ Bale</t>
  </si>
  <si>
    <t>85.87L On Road Diesel Sahara, Brisbane trip JEM suit</t>
  </si>
  <si>
    <t>Cash - JEM cloths</t>
  </si>
  <si>
    <t>Cash - Scooters brisbane</t>
  </si>
  <si>
    <t>Cash - EMM work jumper</t>
  </si>
  <si>
    <t>Cash - EMM thermals</t>
  </si>
  <si>
    <t>Cash - Cab in Brisbane JEM suit</t>
  </si>
  <si>
    <t>EMM black shoes</t>
  </si>
  <si>
    <t>Cash - Protective clothing</t>
  </si>
  <si>
    <t>DAF</t>
  </si>
  <si>
    <t>NSW RAA - DAF loan Repayment Contract 1000171436</t>
  </si>
  <si>
    <t>Post smart foal box back</t>
  </si>
  <si>
    <t>Glen Innes - Postage</t>
  </si>
  <si>
    <t>INV-0092</t>
  </si>
  <si>
    <t>Say &amp; Co Rural #13732545 - 28 June - 106 small squares lucerne</t>
  </si>
  <si>
    <t>Say &amp; Co Rural #13732545 - 27 June - 6 small squares lucerne</t>
  </si>
  <si>
    <t>Say &amp; Co Rural #13732545 - 18 May - 105 small squares lucerne</t>
  </si>
  <si>
    <t xml:space="preserve">Kate Louise Moorhead - JEM work hat </t>
  </si>
  <si>
    <t>22010</t>
  </si>
  <si>
    <t>Payroll Expense Journal - PD-148</t>
  </si>
  <si>
    <t xml:space="preserve">Vacuum for work vehicles </t>
  </si>
  <si>
    <t>I-GEN122070700003697</t>
  </si>
  <si>
    <t>I-GEN122070700003696</t>
  </si>
  <si>
    <t>Work dog bed</t>
  </si>
  <si>
    <t>Fog lights for prado TJM</t>
  </si>
  <si>
    <t>Fuel - On Road Diesel EMM to Charlie Hart</t>
  </si>
  <si>
    <t>Booking1949680</t>
  </si>
  <si>
    <t>Flight Centre - TLM - Armidale to Sydney, Syd to LA, Fort Worth to Syd</t>
  </si>
  <si>
    <t xml:space="preserve">PEPAM20221850668371 </t>
  </si>
  <si>
    <t>July A/C 22</t>
  </si>
  <si>
    <t>Say &amp; Co Rural #13732545 - Weld on Gate hinges, gate &amp; post caps</t>
  </si>
  <si>
    <t>Inv10864</t>
  </si>
  <si>
    <t>Woolnosin P/L - 6 Decks 204 hfrs Walgett to GL</t>
  </si>
  <si>
    <t>RIC Loan</t>
  </si>
  <si>
    <t>EM &amp; TL Moorhead - RIC Loan</t>
  </si>
  <si>
    <t>#20281</t>
  </si>
  <si>
    <t>KFT01 - To rollover Partners Account.</t>
  </si>
  <si>
    <t>Inv332</t>
  </si>
  <si>
    <t>Abe Graham Performance Horses - Trim x 3</t>
  </si>
  <si>
    <t>members renewal</t>
  </si>
  <si>
    <t>AQHA - AQHA membership renewal</t>
  </si>
  <si>
    <t>Campbells Fuel - Inv730638 1972L Off Road Diesel</t>
  </si>
  <si>
    <t>Highland Automotive - Inv 53285 Timing Belt Prado</t>
  </si>
  <si>
    <t>Say &amp; Co Rural #13732545 - Pestiguard &amp; selovin</t>
  </si>
  <si>
    <t>Say &amp; Co Rural #13732545 - dog feed</t>
  </si>
  <si>
    <t>July A/C 22 JEM</t>
  </si>
  <si>
    <t>Highland Automotive - Inv53146 JEM EAP96B service</t>
  </si>
  <si>
    <t>Glen Lomond Aug 22</t>
  </si>
  <si>
    <t>Origin Energy - 21 April to 20 July 22, 78% business</t>
  </si>
  <si>
    <t>Tarloon Aug 22</t>
  </si>
  <si>
    <t>Origin Energy - 21 April - 20 July 22 electricity 78% business</t>
  </si>
  <si>
    <t xml:space="preserve">PEPAM20221829254229 </t>
  </si>
  <si>
    <t>Abe Graham Performance Horses - Agistment Katie 180</t>
  </si>
  <si>
    <t>Abe Graham Performance Horses - Training x 2 Harry &amp; ZooCatt for 4 weeks ($300/WK)</t>
  </si>
  <si>
    <t>Inv1108195</t>
  </si>
  <si>
    <t>Tyrepower - New tyre for feed wagon</t>
  </si>
  <si>
    <t>Say &amp; Co Rural #13732545 - vaccine needles</t>
  </si>
  <si>
    <t xml:space="preserve">Dashas Hardware - Inv103026486 U bolts </t>
  </si>
  <si>
    <t xml:space="preserve">Doms Diesel - Inv331293 Starter motor for Mata </t>
  </si>
  <si>
    <t>BSC - Inv192756 Lifting eyes, threaded rod, D shackles</t>
  </si>
  <si>
    <t>July A/C 22 general</t>
  </si>
  <si>
    <t>Glen Innes Vet Hospital - Freddy - rat bait</t>
  </si>
  <si>
    <t>July A/C 22 horse</t>
  </si>
  <si>
    <t>Inv86</t>
  </si>
  <si>
    <t>Duff Pastoral</t>
  </si>
  <si>
    <t>Duff Pastoral - Inv86 20 x 25kg DP HIPHOS MG</t>
  </si>
  <si>
    <t>Inv305</t>
  </si>
  <si>
    <t>Abe Graham Performance Horses - Training 'ZooCatt'</t>
  </si>
  <si>
    <t>Abe Graham Performance Horses - Training 'Harry'</t>
  </si>
  <si>
    <t xml:space="preserve">Breaky, way home generator </t>
  </si>
  <si>
    <t>Tomingleu</t>
  </si>
  <si>
    <t>Tomingleu - Food</t>
  </si>
  <si>
    <t>Glen Innes Vet Hospital - Vet Cert for Consequence insurance</t>
  </si>
  <si>
    <t>Deposits</t>
  </si>
  <si>
    <t>Payment: Woolnosin P/L</t>
  </si>
  <si>
    <t>Payment: BP</t>
  </si>
  <si>
    <t>Payment: Campbells Butchery</t>
  </si>
  <si>
    <t>May A/C</t>
  </si>
  <si>
    <t>Westpac</t>
  </si>
  <si>
    <t>Payment: apple</t>
  </si>
  <si>
    <t>Payment: Guyra Smash Repairs</t>
  </si>
  <si>
    <t>Payment: Tony Williams</t>
  </si>
  <si>
    <t>Payment: Bovine Breeders</t>
  </si>
  <si>
    <t>Payment: Maloney Livestock Transport</t>
  </si>
  <si>
    <t>CGU Insurance</t>
  </si>
  <si>
    <t>Payment: Ruggitrugs</t>
  </si>
  <si>
    <t>Payment: Belinda Williamson</t>
  </si>
  <si>
    <t>Payment: Susan Brosnan</t>
  </si>
  <si>
    <t>Payment: Grey Street Spare Parts</t>
  </si>
  <si>
    <t>Payment: Brent O'Donnell</t>
  </si>
  <si>
    <t>Payment: Urbenville Campdraft</t>
  </si>
  <si>
    <t>Payment: ARB</t>
  </si>
  <si>
    <t>Payment: DK Concrete Designs</t>
  </si>
  <si>
    <t>Sydney</t>
  </si>
  <si>
    <t>March A/C</t>
  </si>
  <si>
    <t>Payment: Stephen Sheppard</t>
  </si>
  <si>
    <t>Payment: ABCRA</t>
  </si>
  <si>
    <t>Payment: Bundarra &amp; District Campdraft Ass</t>
  </si>
  <si>
    <t>Payment: Tannymorel Campdraft</t>
  </si>
  <si>
    <t>EM &amp; TL Moorhead</t>
  </si>
  <si>
    <t>Toyota Sahara</t>
  </si>
  <si>
    <t>Suncorp Sahara MV</t>
  </si>
  <si>
    <t>Payment: North Coast Excavations</t>
  </si>
  <si>
    <t>JEM Bee Rogue</t>
  </si>
  <si>
    <t>Payment: Peak Performance Horses</t>
  </si>
  <si>
    <t>Payment: Sutherland Trust</t>
  </si>
  <si>
    <t>Payment: Glendale Rural</t>
  </si>
  <si>
    <t>Payment: Boiardo Pastoral Co</t>
  </si>
  <si>
    <t>B000052U500206 00976</t>
  </si>
  <si>
    <t xml:space="preserve">Bank Transfer from Suncorp - Business Loan  4731 to Suncorp Overdraft -  123 466 132 </t>
  </si>
  <si>
    <t>Payment: MG &amp; AB Willcox</t>
  </si>
  <si>
    <t>Payment: Australian Campdraft Magazine</t>
  </si>
  <si>
    <t>Payment: Cash</t>
  </si>
  <si>
    <t>Payment: KLM Contracting</t>
  </si>
  <si>
    <t>Payment: Cutting Edge Signs</t>
  </si>
  <si>
    <t>2nd Install</t>
  </si>
  <si>
    <t>Payment: Goulburn Livestock Transport</t>
  </si>
  <si>
    <t>Payment: Schulte</t>
  </si>
  <si>
    <t>Payment: Spinks Livestock</t>
  </si>
  <si>
    <t>Payment: Tim Wallace</t>
  </si>
  <si>
    <t>Chemist Warehouse</t>
  </si>
  <si>
    <t>Jan 22 A/C</t>
  </si>
  <si>
    <t>INV-0101</t>
  </si>
  <si>
    <t>Payment: TI Partnership</t>
  </si>
  <si>
    <t>Payment: JA Hallyburton</t>
  </si>
  <si>
    <t>Willow tree</t>
  </si>
  <si>
    <t>Payment: Neil Rosten</t>
  </si>
  <si>
    <t>Payment: Ongmac Trading</t>
  </si>
  <si>
    <t>Payment: McDonalds Auctions</t>
  </si>
  <si>
    <t>Payment: Matanda Farming</t>
  </si>
  <si>
    <t>Payment: Jesse Smith</t>
  </si>
  <si>
    <t>Payment: Scone Outdoors</t>
  </si>
  <si>
    <t>Payment: Boonara Holdings</t>
  </si>
  <si>
    <t>Payment: Hitchley &amp; Harrow</t>
  </si>
  <si>
    <t>December 22 Statement</t>
  </si>
  <si>
    <t>Payment: H Francis &amp; Co</t>
  </si>
  <si>
    <t>Payment: Colin Say &amp; Co.</t>
  </si>
  <si>
    <t>Payment: Sinclair Farms Trading</t>
  </si>
  <si>
    <t>Payment: Glenmore Livestock</t>
  </si>
  <si>
    <t>Ski NZ</t>
  </si>
  <si>
    <t xml:space="preserve">Bank Transfer from Suncorp Overdraft -  123 466 132  to Suncorp Everyday Options - 120 628 387 </t>
  </si>
  <si>
    <t>Payment: A1 Hire</t>
  </si>
  <si>
    <t>Payment: Brian Hutton</t>
  </si>
  <si>
    <t>Payment: Ben Ensby</t>
  </si>
  <si>
    <t>Payment: Corcoran Parker</t>
  </si>
  <si>
    <t>November 22 Statement</t>
  </si>
  <si>
    <t>Regional Investment Co Loan</t>
  </si>
  <si>
    <t>RIC - Regional Investment Co-orpation  Loan fee, will need a code for the 2mil to come i</t>
  </si>
  <si>
    <t>Payment: D-Tech Computer Solutions</t>
  </si>
  <si>
    <t>Brisbane Airport</t>
  </si>
  <si>
    <t>Payment: Railway Tavern</t>
  </si>
  <si>
    <t>Payment: Rathcool Ent P/L</t>
  </si>
  <si>
    <t>Payment: Glen Innes 24hr Towing</t>
  </si>
  <si>
    <t>Payment: Eagle Power Sports</t>
  </si>
  <si>
    <t>Payment: Holiday Coast Meats</t>
  </si>
  <si>
    <t>Payment: Richard Hurford</t>
  </si>
  <si>
    <t>Richard Hurford</t>
  </si>
  <si>
    <t>Payment: Hawkins Post Straightening</t>
  </si>
  <si>
    <t>October A/C</t>
  </si>
  <si>
    <t>Holiday Coast Meats</t>
  </si>
  <si>
    <t>A1 Hire</t>
  </si>
  <si>
    <t>2nd payment</t>
  </si>
  <si>
    <t>James &amp; Bee</t>
  </si>
  <si>
    <t>INV-0098</t>
  </si>
  <si>
    <t>Payment: International Moulded Plastics</t>
  </si>
  <si>
    <t>INV-0093</t>
  </si>
  <si>
    <t>INV-0096</t>
  </si>
  <si>
    <t>INV-0095</t>
  </si>
  <si>
    <t>Payment: Nutrien Classic</t>
  </si>
  <si>
    <t>September A/C</t>
  </si>
  <si>
    <t>INV-0094</t>
  </si>
  <si>
    <t>Aaron Cruickshank</t>
  </si>
  <si>
    <t>Payment: Armidale Building Supplies</t>
  </si>
  <si>
    <t>1 load</t>
  </si>
  <si>
    <t>Payment: Evesham Ag P L</t>
  </si>
  <si>
    <t>Payment: bestech P/L</t>
  </si>
  <si>
    <t>Payment: Trent Bridge Wagyu</t>
  </si>
  <si>
    <t>Payment: McCulloch Agencies</t>
  </si>
  <si>
    <t>Payment: Greensill Bros</t>
  </si>
  <si>
    <t>Payment: Forbes Shire Council</t>
  </si>
  <si>
    <t>Payment: Ray White Beef Services</t>
  </si>
  <si>
    <t>Payment: A Man &amp; HIs Cave</t>
  </si>
  <si>
    <t>August 22 Account</t>
  </si>
  <si>
    <t>Payment: Suncorp</t>
  </si>
  <si>
    <t>I-GEN122082900001401</t>
  </si>
  <si>
    <t>July 22 Account</t>
  </si>
  <si>
    <t>Payment: Duff Pastoral</t>
  </si>
  <si>
    <t>McDonalds Glen Innes</t>
  </si>
  <si>
    <t>Payment: Dorrigo Campdraft</t>
  </si>
  <si>
    <t>Payment: Flight Centre</t>
  </si>
  <si>
    <t>INV-0097</t>
  </si>
  <si>
    <t>Payment: QBE</t>
  </si>
  <si>
    <t>Payment: Bupa</t>
  </si>
  <si>
    <t>Payment: Tamworth City Toyota</t>
  </si>
  <si>
    <t>Payment: NSW RAA</t>
  </si>
  <si>
    <t>June A/C 22 JEM</t>
  </si>
  <si>
    <t>Payment: Genesis Vet Services</t>
  </si>
  <si>
    <t>Inv14403</t>
  </si>
  <si>
    <t>Policy No109740601</t>
  </si>
  <si>
    <t>Inv663171</t>
  </si>
  <si>
    <t>June A/C 2</t>
  </si>
  <si>
    <t>June A/C 22</t>
  </si>
  <si>
    <t>June A/C 22 general</t>
  </si>
  <si>
    <t>Inv17977</t>
  </si>
  <si>
    <t>Payment: AW &amp; F Hill Transport</t>
  </si>
  <si>
    <t>Payment: Davidson Cameron</t>
  </si>
  <si>
    <t>Final Payment</t>
  </si>
  <si>
    <t>Inv2181</t>
  </si>
  <si>
    <t>1st payment</t>
  </si>
  <si>
    <t>B000022U349691 00976</t>
  </si>
  <si>
    <t>InvTOCPT62685</t>
  </si>
  <si>
    <t>InvSE34123</t>
  </si>
  <si>
    <t>Payment: Himac</t>
  </si>
  <si>
    <t>Inv39</t>
  </si>
  <si>
    <t>For the period 1 July 2022 to 30 June 2023</t>
  </si>
  <si>
    <t>Running Balance</t>
  </si>
  <si>
    <t>- CBA Platinum Awards Credit Card #9219</t>
  </si>
  <si>
    <t>Opening Balance</t>
  </si>
  <si>
    <t>Total - CBA Platinum Awards Credit Card #9219</t>
  </si>
  <si>
    <t>Closing Balance</t>
  </si>
  <si>
    <t>- Suncorp Business Loan #4731</t>
  </si>
  <si>
    <t>Total - Suncorp Business Loan #4731</t>
  </si>
  <si>
    <t>- Suncorp Business Loan #4749</t>
  </si>
  <si>
    <t>Total - Suncorp Business Loan #4749</t>
  </si>
  <si>
    <t xml:space="preserve">- Suncorp Business Premium Acct #6132 </t>
  </si>
  <si>
    <t>Total - Suncorp Business Premium Acct #6132</t>
  </si>
  <si>
    <t>- Suncorp Business Term Loan #0128</t>
  </si>
  <si>
    <t>Total - Suncorp Business Term Loan #0128</t>
  </si>
  <si>
    <t xml:space="preserve">- Suncorp Everyday Options Acct #8387 </t>
  </si>
  <si>
    <t>Total - Suncorp Everyday Options Acct #8387</t>
  </si>
  <si>
    <t>11125 - Prepaid Borrowing Costs</t>
  </si>
  <si>
    <t>Total 11125 - Prepaid Borrowing Costs</t>
  </si>
  <si>
    <t>11155 - Prepaid Expenses</t>
  </si>
  <si>
    <t>Total 11155 - Prepaid Expenses</t>
  </si>
  <si>
    <t>11250 - Debtor Fuel Tax - June BAS</t>
  </si>
  <si>
    <t>Total 11250 - Debtor Fuel Tax - June BAS</t>
  </si>
  <si>
    <t>12000J - Trade Debtors New</t>
  </si>
  <si>
    <t>Total 12000J - Trade Debtors New</t>
  </si>
  <si>
    <t>13001 - Plant and Equipment</t>
  </si>
  <si>
    <t>Total 13001 - Plant and Equipment</t>
  </si>
  <si>
    <t>13002 - Less: Accumulated Depreciation on Plant and Equipment</t>
  </si>
  <si>
    <t>Total 13002 - Less: Accumulated Depreciation on Plant and Equipment</t>
  </si>
  <si>
    <t>13007 - Horses</t>
  </si>
  <si>
    <t>Total 13007 - Horses</t>
  </si>
  <si>
    <t>13007-1 - Less: Accumulated Depreciation on Horses</t>
  </si>
  <si>
    <t>Total 13007-1 - Less: Accumulated Depreciation on Horses</t>
  </si>
  <si>
    <t>13008-1 - Structural Improvements</t>
  </si>
  <si>
    <t>Total 13008-1 - Structural Improvements</t>
  </si>
  <si>
    <t>13008-2 - Less: Accumulated Depreciation on Structural Improvements</t>
  </si>
  <si>
    <t>Total 13008-2 - Less: Accumulated Depreciation on Structural Improvements</t>
  </si>
  <si>
    <t>13009 - Motor Vehicles -</t>
  </si>
  <si>
    <t>Total 13009 - Motor Vehicles -</t>
  </si>
  <si>
    <t>13009-1 - Motor Vehicles - Excess above Deprn Limit</t>
  </si>
  <si>
    <t>Total 13009-1 - Motor Vehicles - Excess above Deprn Limit</t>
  </si>
  <si>
    <t>13010 - Less: Accumulated Depreciation on Motor Vehicles</t>
  </si>
  <si>
    <t>Total 13010 - Less: Accumulated Depreciation on Motor Vehicles</t>
  </si>
  <si>
    <t>15000-1 - Acquisition - Price - Glen Lomond 5 Nov 1998</t>
  </si>
  <si>
    <t>Total 15000-1 - Acquisition - Price - Glen Lomond 5 Nov 1998</t>
  </si>
  <si>
    <t>15000-2 - Acquistion - Government Stamp Duty - Glen Lomond</t>
  </si>
  <si>
    <t>Total 15000-2 - Acquistion - Government Stamp Duty - Glen Lomond</t>
  </si>
  <si>
    <t>15000-3 - Acquistion - Legals - Glen Lomond</t>
  </si>
  <si>
    <t>Total 15000-3 - Acquistion - Legals - Glen Lomond</t>
  </si>
  <si>
    <t>15000-4 - Transfer - Less Farm Assets Plant and Equipment - Glen Lomond</t>
  </si>
  <si>
    <t>Total 15000-4 - Transfer - Less Farm Assets Plant and Equipment - Glen Lomond</t>
  </si>
  <si>
    <t>15000-5 - Transfer - Farm Assets - Plant and Equipment - Glen Lomond</t>
  </si>
  <si>
    <t>Total 15000-5 - Transfer - Farm Assets - Plant and Equipment - Glen Lomond</t>
  </si>
  <si>
    <t>15000-6 - Transfer - Depreciation - Farm Plant and Equipment - Glen Lomond</t>
  </si>
  <si>
    <t>Total 15000-6 - Transfer - Depreciation - Farm Plant and Equipment - Glen Lomond</t>
  </si>
  <si>
    <t>16000-1 - Acquisition - Price - Tarloon 15 Dec 2000</t>
  </si>
  <si>
    <t>Total 16000-1 - Acquisition - Price - Tarloon 15 Dec 2000</t>
  </si>
  <si>
    <t>16000-2 - Acquisition - Government Stamp Duty - Tarloon</t>
  </si>
  <si>
    <t>Total 16000-2 - Acquisition - Government Stamp Duty - Tarloon</t>
  </si>
  <si>
    <t>16000-3 - Acquisition - Legals - Tarloon</t>
  </si>
  <si>
    <t>Total 16000-3 - Acquisition - Legals - Tarloon</t>
  </si>
  <si>
    <t>16000-4 - Transfer - Less Farm Plant and Equipment - Tarloon</t>
  </si>
  <si>
    <t>Total 16000-4 - Transfer - Less Farm Plant and Equipment - Tarloon</t>
  </si>
  <si>
    <t>16000-5 - Transfer - Farm Plant and Equipment - Tarloon</t>
  </si>
  <si>
    <t>Total 16000-5 - Transfer - Farm Plant and Equipment - Tarloon</t>
  </si>
  <si>
    <t>16000-6 - Transfer - Depreciation - Farm Plant and Equipment - Tarloon</t>
  </si>
  <si>
    <t>Total 16000-6 - Transfer - Depreciation - Farm Plant and Equipment - Tarloon</t>
  </si>
  <si>
    <t>17000-1 - Acquisition Price - The Two Mile 23 Nov 1999</t>
  </si>
  <si>
    <t>Total 17000-1 - Acquisition Price - The Two Mile 23 Nov 1999</t>
  </si>
  <si>
    <t>17000-2 - Government Stamp Duty - The Two Mile</t>
  </si>
  <si>
    <t>Total 17000-2 - Government Stamp Duty - The Two Mile</t>
  </si>
  <si>
    <t>17000-3 - Legals - The Two Mile</t>
  </si>
  <si>
    <t>Total 17000-3 - Legals - The Two Mile</t>
  </si>
  <si>
    <t>17000-4 - Less 84 Acres Sold - The Two Mile</t>
  </si>
  <si>
    <t>Total 17000-4 - Less 84 Acres Sold - The Two Mile</t>
  </si>
  <si>
    <t>18000 - Acquisition - Land at Cost - Nimoola</t>
  </si>
  <si>
    <t>Total 18000 - Acquisition - Land at Cost - Nimoola</t>
  </si>
  <si>
    <t>18000-2 - Acquisition - Government Stamp Duty - Nimoola</t>
  </si>
  <si>
    <t>Total 18000-2 - Acquisition - Government Stamp Duty - Nimoola</t>
  </si>
  <si>
    <t>18000-3 - Acquisition - Legals - Nimoola</t>
  </si>
  <si>
    <t>Total 18000-3 - Acquisition - Legals - Nimoola</t>
  </si>
  <si>
    <t>18000-4 - Transfer - Less Farm Plant and Equipment - Nimoola</t>
  </si>
  <si>
    <t>Total 18000-4 - Transfer - Less Farm Plant and Equipment - Nimoola</t>
  </si>
  <si>
    <t>18000-5 - Transfer - Farm Plant and Equipment - Nimoola</t>
  </si>
  <si>
    <t>Total 18000-5 - Transfer - Farm Plant and Equipment - Nimoola</t>
  </si>
  <si>
    <t>18000-6 - Transfer - Depreciation - Farm Plant and Equipment - Nimoola</t>
  </si>
  <si>
    <t>Total 18000-6 - Transfer - Depreciation - Farm Plant and Equipment - Nimoola</t>
  </si>
  <si>
    <t>19000-1 - Infrastructure - Materials</t>
  </si>
  <si>
    <t>Total 19000-1 - Infrastructure - Materials</t>
  </si>
  <si>
    <t>22000 - Accounts Payable</t>
  </si>
  <si>
    <t>Total 22000 - Accounts Payable</t>
  </si>
  <si>
    <t>22005 - Loan - Kate Moorhead - 2021 Prado - Aug 2021 (SC Loan xxx8619)</t>
  </si>
  <si>
    <t>Total 22005 - Loan - Kate Moorhead - 2021 Prado - Aug 2021 (SC Loan xxx8619)</t>
  </si>
  <si>
    <t>22010 - Colin Say &amp; Co P/L - Stock Account</t>
  </si>
  <si>
    <t>Total 22010 - Colin Say &amp; Co P/L - Stock Account</t>
  </si>
  <si>
    <t>22050 - Regional Investment Corporation - Drought Loan #1993</t>
  </si>
  <si>
    <t>Total 22050 - Regional Investment Corporation - Drought Loan #1993</t>
  </si>
  <si>
    <t>23000 - Goods and Service Tax</t>
  </si>
  <si>
    <t>Total 23000 - Goods and Service Tax</t>
  </si>
  <si>
    <t>24001 - Wages Payable - Payroll</t>
  </si>
  <si>
    <t>Total 24001 - Wages Payable - Payroll</t>
  </si>
  <si>
    <t>24002 - PAYG Withholding Payable</t>
  </si>
  <si>
    <t>Total 24002 - PAYG Withholding Payable</t>
  </si>
  <si>
    <t>24003 - Superannuation Payable</t>
  </si>
  <si>
    <t>Total 24003 - Superannuation Payable</t>
  </si>
  <si>
    <t>24030 - ATO Integrated Client Account</t>
  </si>
  <si>
    <t>Total 24030 - ATO Integrated Client Account</t>
  </si>
  <si>
    <t>26000 - Loan - MA &amp; DM Johnson</t>
  </si>
  <si>
    <t>Total 26000 - Loan - MA &amp; DM Johnson</t>
  </si>
  <si>
    <t>27500 - Chattel Mortgage - Toyota Sahara</t>
  </si>
  <si>
    <t>Total 27500 - Chattel Mortgage - Toyota Sahara</t>
  </si>
  <si>
    <t>27505 - Chattel Mortgage - Toyota Sahara Unexpired Interest</t>
  </si>
  <si>
    <t>Total 27505 - Chattel Mortgage - Toyota Sahara Unexpired Interest</t>
  </si>
  <si>
    <t>28500-1 - Drought Assistance Funds $50,000</t>
  </si>
  <si>
    <t>Total 28500-1 - Drought Assistance Funds $50,000</t>
  </si>
  <si>
    <t>28500-2 - RAA Farm Innovation Loan $250,000 #2460</t>
  </si>
  <si>
    <t>Total 28500-2 - RAA Farm Innovation Loan $250,000 #2460</t>
  </si>
  <si>
    <t>28500-3 - RAA Fodder Loan #1167</t>
  </si>
  <si>
    <t>Total 28500-3 - RAA Fodder Loan #1167</t>
  </si>
  <si>
    <t>28500-4 - RIC - Drought Loan $2,000,000</t>
  </si>
  <si>
    <t>Total 28500-4 - RIC - Drought Loan $2,000,000</t>
  </si>
  <si>
    <t>29131-1 - Chattel Mortgage - Seko Sam 5 500/150 Feed Mixer</t>
  </si>
  <si>
    <t>Total 29131-1 - Chattel Mortgage - Seko Sam 5 500/150 Feed Mixer</t>
  </si>
  <si>
    <t>29150 - Suncorp - 2012 Toyota Landcruiser Utility Refinance # 2954</t>
  </si>
  <si>
    <t>Total 29150 - Suncorp - 2012 Toyota Landcruiser Utility Refinance # 2954</t>
  </si>
  <si>
    <t>29152 - Suncorp - Caterpillar Skid Steer Loader</t>
  </si>
  <si>
    <t>Total 29152 - Suncorp - Caterpillar Skid Steer Loader</t>
  </si>
  <si>
    <t>29154 - Suncorp - ABS Livestock Trailer</t>
  </si>
  <si>
    <t>Total 29154 - Suncorp - ABS Livestock Trailer</t>
  </si>
  <si>
    <t>29156 - Suncorp - # 4079 - Komatsu Excavator</t>
  </si>
  <si>
    <t>Total 29156 - Suncorp - # 4079 - Komatsu Excavator</t>
  </si>
  <si>
    <t>29158 - Suncorp - 2010 Forage Wagon</t>
  </si>
  <si>
    <t>Total 29158 - Suncorp - 2010 Forage Wagon</t>
  </si>
  <si>
    <t>29160 - Suncorp - # 2938 - Air Seeder</t>
  </si>
  <si>
    <t>Total 29160 - Suncorp - # 2938 - Air Seeder</t>
  </si>
  <si>
    <t>29162 - Suncorp - Dog Trailer</t>
  </si>
  <si>
    <t>Total 29162 - Suncorp - Dog Trailer</t>
  </si>
  <si>
    <t>29164 - Suncorp - # 2903 - Case Tractor</t>
  </si>
  <si>
    <t>Total 29164 - Suncorp - # 2903 - Case Tractor</t>
  </si>
  <si>
    <t>29170 - Suncorp - EF Contracts</t>
  </si>
  <si>
    <t>Total 29170 - Suncorp - EF Contracts</t>
  </si>
  <si>
    <t>29171 - Less Unexpired Interest</t>
  </si>
  <si>
    <t>Total 29171 - Less Unexpired Interest</t>
  </si>
  <si>
    <t>29172 - Loan - Fendt Tractor - 23/08/2020</t>
  </si>
  <si>
    <t>Total 29172 - Loan - Fendt Tractor - 23/08/2020</t>
  </si>
  <si>
    <t>29173 - Less Unexpired Interest.</t>
  </si>
  <si>
    <t>Total 29173 - Less Unexpired Interest.</t>
  </si>
  <si>
    <t>29174 - Toyota Finance - Landcruiser Wagon GR-S</t>
  </si>
  <si>
    <t>Total 29174 - Toyota Finance - Landcruiser Wagon GR-S</t>
  </si>
  <si>
    <t>29174-1 - Less- Unexpired Interest Charges Landcruiser Wagon</t>
  </si>
  <si>
    <t>Total 29174-1 - Less- Unexpired Interest Charges Landcruiser Wagon</t>
  </si>
  <si>
    <t>33100 - Drawings</t>
  </si>
  <si>
    <t>Total 33100 - Drawings</t>
  </si>
  <si>
    <t>40020 - Govt Grants and Farm Subsidies</t>
  </si>
  <si>
    <t>Total 40020 - Govt Grants and Farm Subsidies</t>
  </si>
  <si>
    <t>40022 - Nomination Refund</t>
  </si>
  <si>
    <t>Total 40022 - Nomination Refund</t>
  </si>
  <si>
    <t>40023 - Windfarm Receipts</t>
  </si>
  <si>
    <t>Total 40023 - Windfarm Receipts</t>
  </si>
  <si>
    <t>40024 - Workers Comp - Icare Payments</t>
  </si>
  <si>
    <t>Total 40024 - Workers Comp - Icare Payments</t>
  </si>
  <si>
    <t>40025 - Insurance Recoveries - Livestock</t>
  </si>
  <si>
    <t>Total 40025 - Insurance Recoveries - Livestock</t>
  </si>
  <si>
    <t>40030 - Interest Income</t>
  </si>
  <si>
    <t>Total 40030 - Interest Income</t>
  </si>
  <si>
    <t>40032 - Rebates - Fuel tax</t>
  </si>
  <si>
    <t>Total 40032 - Rebates - Fuel tax</t>
  </si>
  <si>
    <t>40050 - Sundry Income - Refunds and Reimbursements</t>
  </si>
  <si>
    <t>Total 40050 - Sundry Income - Refunds and Reimbursements</t>
  </si>
  <si>
    <t>41100 - Hay Sales</t>
  </si>
  <si>
    <t>Total 41100 - Hay Sales</t>
  </si>
  <si>
    <t>41350 - Embryo Work</t>
  </si>
  <si>
    <t>Total 41350 - Embryo Work</t>
  </si>
  <si>
    <t>41400 - MV Reimbursement</t>
  </si>
  <si>
    <t>Total 41400 - MV Reimbursement</t>
  </si>
  <si>
    <t>41450 - Catillac Service Fee</t>
  </si>
  <si>
    <t>Total 41450 - Catillac Service Fee</t>
  </si>
  <si>
    <t>41600 - Campdraft Prize Money</t>
  </si>
  <si>
    <t>Total 41600 - Campdraft Prize Money</t>
  </si>
  <si>
    <t>41700 - Campdraft Refund</t>
  </si>
  <si>
    <t>Total 41700 - Campdraft Refund</t>
  </si>
  <si>
    <t>41705 - Medicare Refunds</t>
  </si>
  <si>
    <t>Total 41705 - Medicare Refunds</t>
  </si>
  <si>
    <t>41900 - Profit/Loss on Sale of Fixed Assets</t>
  </si>
  <si>
    <t>Total 41900 - Profit/Loss on Sale of Fixed Assets</t>
  </si>
  <si>
    <t>50016 - Cattle Sales</t>
  </si>
  <si>
    <t>Total 50016 - Cattle Sales</t>
  </si>
  <si>
    <t>50018 - Cattle Opening Stock</t>
  </si>
  <si>
    <t>Total 50018 - Cattle Opening Stock</t>
  </si>
  <si>
    <t>50020 - Cattle Purchases</t>
  </si>
  <si>
    <t>Total 50020 - Cattle Purchases</t>
  </si>
  <si>
    <t>50022 - Cattle Closing Stock</t>
  </si>
  <si>
    <t>Total 50022 - Cattle Closing Stock</t>
  </si>
  <si>
    <t>50023 - Bull Purchases</t>
  </si>
  <si>
    <t>Total 50023 - Bull Purchases</t>
  </si>
  <si>
    <t>50024 - Bulls Closing stock</t>
  </si>
  <si>
    <t>Total 50024 - Bulls Closing stock</t>
  </si>
  <si>
    <t>50036 - Horse Sales</t>
  </si>
  <si>
    <t>Total 50036 - Horse Sales</t>
  </si>
  <si>
    <t>50038 - Horse Opening Stock</t>
  </si>
  <si>
    <t>Total 50038 - Horse Opening Stock</t>
  </si>
  <si>
    <t>50042 - Horse Closing Stock</t>
  </si>
  <si>
    <t>Total 50042 - Horse Closing Stock</t>
  </si>
  <si>
    <t>50048 - Bulls Opening Stock</t>
  </si>
  <si>
    <t>Total 50048 - Bulls Opening Stock</t>
  </si>
  <si>
    <t>580 - james &amp; Bianka</t>
  </si>
  <si>
    <t>Total 580 - james &amp; Bianka</t>
  </si>
  <si>
    <t>584 - Opening Bal - EM Moorhead</t>
  </si>
  <si>
    <t>Total 584 - Opening Bal - EM Moorhead</t>
  </si>
  <si>
    <t>585 - Opening Bal - TL Moorhead</t>
  </si>
  <si>
    <t>Total 585 - Opening Bal - TL Moorhead</t>
  </si>
  <si>
    <t>590 - Profit /- Loss - EM Moorhead</t>
  </si>
  <si>
    <t>Total 590 - Profit /- Loss - EM Moorhead</t>
  </si>
  <si>
    <t>591 - Profit /- Loss - TL Moorhead</t>
  </si>
  <si>
    <t>Total 591 - Profit /- Loss - TL Moorhead</t>
  </si>
  <si>
    <t>600 - Drawings - EM Moorhead</t>
  </si>
  <si>
    <t>Total 600 - Drawings - EM Moorhead</t>
  </si>
  <si>
    <t>601 - Drawings - TL Moorhead</t>
  </si>
  <si>
    <t>Total 601 - Drawings - TL Moorhead</t>
  </si>
  <si>
    <t>61005 - Agistment</t>
  </si>
  <si>
    <t>Total 61005 - Agistment</t>
  </si>
  <si>
    <t>61010 - Cattle - Commissions</t>
  </si>
  <si>
    <t>Total 61010 - Cattle - Commissions</t>
  </si>
  <si>
    <t>61025 - Selling Costs</t>
  </si>
  <si>
    <t>Total 61025 - Selling Costs</t>
  </si>
  <si>
    <t>61030 - Buying Costs</t>
  </si>
  <si>
    <t>Total 61030 - Buying Costs</t>
  </si>
  <si>
    <t>61050 - Dips and Drenches</t>
  </si>
  <si>
    <t>Total 61050 - Dips and Drenches</t>
  </si>
  <si>
    <t>61060 - Tags</t>
  </si>
  <si>
    <t>Total 61060 - Tags</t>
  </si>
  <si>
    <t>61100 - Commissions Paid</t>
  </si>
  <si>
    <t>Total 61100 - Commissions Paid</t>
  </si>
  <si>
    <t>61105 - Fodder</t>
  </si>
  <si>
    <t>Total 61105 - Fodder</t>
  </si>
  <si>
    <t>61106 - Fodder Grain</t>
  </si>
  <si>
    <t>Total 61106 - Fodder Grain</t>
  </si>
  <si>
    <t>61107 - Hay and Straw</t>
  </si>
  <si>
    <t>Total 61107 - Hay and Straw</t>
  </si>
  <si>
    <t>61108 - Freight - Cattle In</t>
  </si>
  <si>
    <t>Total 61108 - Freight - Cattle In</t>
  </si>
  <si>
    <t>61109 - Freight - Cattle Out</t>
  </si>
  <si>
    <t>Total 61109 - Freight - Cattle Out</t>
  </si>
  <si>
    <t>61110 - Vet Expenses and Supplies</t>
  </si>
  <si>
    <t>Total 61110 - Vet Expenses and Supplies</t>
  </si>
  <si>
    <t>61111 - Freight - General</t>
  </si>
  <si>
    <t>Total 61111 - Freight - General</t>
  </si>
  <si>
    <t>61112 - Vet Supplies</t>
  </si>
  <si>
    <t>Total 61112 - Vet Supplies</t>
  </si>
  <si>
    <t>61115 - Breeding Fees and Horse Vet</t>
  </si>
  <si>
    <t>Total 61115 - Breeding Fees and Horse Vet</t>
  </si>
  <si>
    <t>61116 - Stallion Service Fees</t>
  </si>
  <si>
    <t>Total 61116 - Stallion Service Fees</t>
  </si>
  <si>
    <t>61117 - Vet: Cattle AI program</t>
  </si>
  <si>
    <t>Total 61117 - Vet: Cattle AI program</t>
  </si>
  <si>
    <t>61118 - Horse Selling Costs</t>
  </si>
  <si>
    <t>Total 61118 - Horse Selling Costs</t>
  </si>
  <si>
    <t>61120 - Horse and Saddlery</t>
  </si>
  <si>
    <t>Total 61120 - Horse and Saddlery</t>
  </si>
  <si>
    <t>61121 - Farrier</t>
  </si>
  <si>
    <t>Total 61121 - Farrier</t>
  </si>
  <si>
    <t>61122 - Dentistry</t>
  </si>
  <si>
    <t>Total 61122 - Dentistry</t>
  </si>
  <si>
    <t>61125 - Campdraft Nominations</t>
  </si>
  <si>
    <t>Total 61125 - Campdraft Nominations</t>
  </si>
  <si>
    <t>61130 - Horse Registrations</t>
  </si>
  <si>
    <t>Total 61130 - Horse Registrations</t>
  </si>
  <si>
    <t>61140 - Horse Training</t>
  </si>
  <si>
    <t>Total 61140 - Horse Training</t>
  </si>
  <si>
    <t>61150 - Insurance - Farm Pack/Livestock</t>
  </si>
  <si>
    <t>Total 61150 - Insurance - Farm Pack/Livestock</t>
  </si>
  <si>
    <t>62050 - Accounting Fees</t>
  </si>
  <si>
    <t>Total 62050 - Accounting Fees</t>
  </si>
  <si>
    <t>62065 - Printing and Stationery</t>
  </si>
  <si>
    <t>Total 62065 - Printing and Stationery</t>
  </si>
  <si>
    <t>62066 - Technology</t>
  </si>
  <si>
    <t>Total 62066 - Technology</t>
  </si>
  <si>
    <t>62070 - Dues and Subscriptions</t>
  </si>
  <si>
    <t>Total 62070 - Dues and Subscriptions</t>
  </si>
  <si>
    <t>62075 - Sundries</t>
  </si>
  <si>
    <t>Total 62075 - Sundries</t>
  </si>
  <si>
    <t>62080 - Telephone</t>
  </si>
  <si>
    <t>Total 62080 - Telephone</t>
  </si>
  <si>
    <t>62081 - Telephone and Internet</t>
  </si>
  <si>
    <t>Total 62081 - Telephone and Internet</t>
  </si>
  <si>
    <t>62091 - Land Rates and Taxes</t>
  </si>
  <si>
    <t>Total 62091 - Land Rates and Taxes</t>
  </si>
  <si>
    <t>62095 - Licenses, Permits and Fees</t>
  </si>
  <si>
    <t>Total 62095 - Licenses, Permits and Fees</t>
  </si>
  <si>
    <t>62120 - Parking and Tolls</t>
  </si>
  <si>
    <t>Total 62120 - Parking and Tolls</t>
  </si>
  <si>
    <t>62150 - Software Expenses</t>
  </si>
  <si>
    <t>Total 62150 - Software Expenses</t>
  </si>
  <si>
    <t>63046 - Weed Control - Spraying</t>
  </si>
  <si>
    <t>Total 63046 - Weed Control - Spraying</t>
  </si>
  <si>
    <t>63051 - Pasture - Chemicals and Spraying</t>
  </si>
  <si>
    <t>Total 63051 - Pasture - Chemicals and Spraying</t>
  </si>
  <si>
    <t>63055 - Fertilizer Purchases</t>
  </si>
  <si>
    <t>Total 63055 - Fertilizer Purchases</t>
  </si>
  <si>
    <t>63060 - Pest Control - Chemical</t>
  </si>
  <si>
    <t>Total 63060 - Pest Control - Chemical</t>
  </si>
  <si>
    <t>63065 - Repairs - Fencing</t>
  </si>
  <si>
    <t>Total 63065 - Repairs - Fencing</t>
  </si>
  <si>
    <t>63070 - Fencing - Contract</t>
  </si>
  <si>
    <t>Total 63070 - Fencing - Contract</t>
  </si>
  <si>
    <t>63075 - Seed Purchases</t>
  </si>
  <si>
    <t>Total 63075 - Seed Purchases</t>
  </si>
  <si>
    <t>63080 - Farm Trees</t>
  </si>
  <si>
    <t>Total 63080 - Farm Trees</t>
  </si>
  <si>
    <t>64050 - Fuel, Oil and Gas</t>
  </si>
  <si>
    <t>Total 64050 - Fuel, Oil and Gas</t>
  </si>
  <si>
    <t>64051 - Motor Vehicle Registration</t>
  </si>
  <si>
    <t>Total 64051 - Motor Vehicle Registration</t>
  </si>
  <si>
    <t>64055 - Motor Vehicles - Prado</t>
  </si>
  <si>
    <t>Total 64055 - Motor Vehicles - Prado</t>
  </si>
  <si>
    <t>64056 - Motor Vehicles - JEM cruiser</t>
  </si>
  <si>
    <t>Total 64056 - Motor Vehicles - JEM cruiser</t>
  </si>
  <si>
    <t>64057 - Motor Vehicles - Volvo</t>
  </si>
  <si>
    <t>Total 64057 - Motor Vehicles - Volvo</t>
  </si>
  <si>
    <t>64058 - Motor Vehicles - Hino</t>
  </si>
  <si>
    <t>Total 64058 - Motor Vehicles - Hino</t>
  </si>
  <si>
    <t>64059 - Motor Vehicle - Toyota Landcruiser</t>
  </si>
  <si>
    <t>Total 64059 - Motor Vehicle - Toyota Landcruiser</t>
  </si>
  <si>
    <t>64060 - Repairs - Plant and Equipment</t>
  </si>
  <si>
    <t>Total 64060 - Repairs - Plant and Equipment</t>
  </si>
  <si>
    <t>64061 - Motor Vehicles - Toyota Sahara</t>
  </si>
  <si>
    <t>Total 64061 - Motor Vehicles - Toyota Sahara</t>
  </si>
  <si>
    <t>64062 - Motor Vehicles - Toyota GR</t>
  </si>
  <si>
    <t>Total 64062 - Motor Vehicles - Toyota GR</t>
  </si>
  <si>
    <t>64066 - Depreciation - 7130 New England Highway Glencoe NSW 2365</t>
  </si>
  <si>
    <t>Total 64066 - Depreciation - 7130 New England Highway Glencoe NSW 2365</t>
  </si>
  <si>
    <t>64067 - Depreciation - 7346 New England Highway Ben Lomond NSW 2365</t>
  </si>
  <si>
    <t>Total 64067 - Depreciation - 7346 New England Highway Ben Lomond NSW 2365</t>
  </si>
  <si>
    <t>64068 - Depreciation - Mount Slow Road Mount Mitchell NSW 2365</t>
  </si>
  <si>
    <t>Total 64068 - Depreciation - Mount Slow Road Mount Mitchell NSW 2365</t>
  </si>
  <si>
    <t>64070 - Depreciation Expense</t>
  </si>
  <si>
    <t>Total 64070 - Depreciation Expense</t>
  </si>
  <si>
    <t>64075 - Materials and Consumables</t>
  </si>
  <si>
    <t>Total 64075 - Materials and Consumables</t>
  </si>
  <si>
    <t>64085 - Farm Vehicle Expenses</t>
  </si>
  <si>
    <t>Total 64085 - Farm Vehicle Expenses</t>
  </si>
  <si>
    <t>65050 - Electricity</t>
  </si>
  <si>
    <t>Total 65050 - Electricity</t>
  </si>
  <si>
    <t>65055 - Repairs - Buildings/Infrastructure</t>
  </si>
  <si>
    <t>Total 65055 - Repairs - Buildings/Infrastructure</t>
  </si>
  <si>
    <t>65060 - Repairs - Roads</t>
  </si>
  <si>
    <t>Total 65060 - Repairs - Roads</t>
  </si>
  <si>
    <t>65065 - Repairs- Dams</t>
  </si>
  <si>
    <t>Total 65065 - Repairs- Dams</t>
  </si>
  <si>
    <t>65066 - Repairs - Gravel</t>
  </si>
  <si>
    <t>Total 65066 - Repairs - Gravel</t>
  </si>
  <si>
    <t>65070 - Water Infrastructure</t>
  </si>
  <si>
    <t>Total 65070 - Water Infrastructure</t>
  </si>
  <si>
    <t>66050 - Protective Clothing</t>
  </si>
  <si>
    <t>Total 66050 - Protective Clothing</t>
  </si>
  <si>
    <t>66055 - Travel and Accommodation</t>
  </si>
  <si>
    <t>Total 66055 - Travel and Accommodation</t>
  </si>
  <si>
    <t>66060 - Travel - Meals</t>
  </si>
  <si>
    <t>Total 66060 - Travel - Meals</t>
  </si>
  <si>
    <t>67050 - Bank Charges</t>
  </si>
  <si>
    <t>Total 67050 - Bank Charges</t>
  </si>
  <si>
    <t>67055 - Interest - Bank</t>
  </si>
  <si>
    <t>Total 67055 - Interest - Bank</t>
  </si>
  <si>
    <t>67055-7 - Interest - ATO</t>
  </si>
  <si>
    <t>Total 67055-7 - Interest - ATO</t>
  </si>
  <si>
    <t>67056 - Interest - HP &amp; Chattel Loans</t>
  </si>
  <si>
    <t>Total 67056 - Interest - HP &amp; Chattel Loans</t>
  </si>
  <si>
    <t>67060 - Borrowing Expenses</t>
  </si>
  <si>
    <t>Total 67060 - Borrowing Expenses</t>
  </si>
  <si>
    <t>68100 - Wages and Salaries</t>
  </si>
  <si>
    <t>Total 68100 - Wages and Salaries</t>
  </si>
  <si>
    <t>68200 - Superannuation Expense</t>
  </si>
  <si>
    <t>Total 68200 - Superannuation Expense</t>
  </si>
  <si>
    <t>68300 - Workers Compensation</t>
  </si>
  <si>
    <t>Total 68300 - Workers Compensation</t>
  </si>
  <si>
    <t>68400 - Sub-Contractors</t>
  </si>
  <si>
    <t>Total 68400 - Sub-Contractors</t>
  </si>
  <si>
    <t>860 - Rounding</t>
  </si>
  <si>
    <t>Total 860 - Rounding</t>
  </si>
  <si>
    <t>883 - Stock on Hand - Cattle</t>
  </si>
  <si>
    <t>Total 883 - Stock on Hand - Cattle</t>
  </si>
  <si>
    <t>884 - Stock on Hand - Horses</t>
  </si>
  <si>
    <t>Total 884 - Stock on Hand - Horses</t>
  </si>
  <si>
    <t>886 - Stock on Hand - Bulls</t>
  </si>
  <si>
    <t>Total 886 - Stock on Hand - Bulls</t>
  </si>
  <si>
    <t>95000 - Less Distribution To Partners</t>
  </si>
  <si>
    <t>Total 95000 - Less Distribution To Partners</t>
  </si>
  <si>
    <t>999 - Suspense</t>
  </si>
  <si>
    <t>Total 999 - Suspense</t>
  </si>
  <si>
    <t>11180 - Undeposited Funds</t>
  </si>
  <si>
    <t>Total 11180 - Undeposited Funds</t>
  </si>
  <si>
    <t>29006 - Loan - Toyota Landcruiser Dual Cab 79 Series</t>
  </si>
  <si>
    <t>Total 29006 - Loan - Toyota Landcruiser Dual Cab 79 Series</t>
  </si>
  <si>
    <t>29169 - Suncorp Business Loan #8851</t>
  </si>
  <si>
    <t>Total 29169 - Suncorp Business Loan #8851</t>
  </si>
  <si>
    <t>40015 - Agistment Income</t>
  </si>
  <si>
    <t>Total 40015 - Agistment Income</t>
  </si>
  <si>
    <t>40026 - Gain on Sale - Fixed asset</t>
  </si>
  <si>
    <t>Total 40026 - Gain on Sale - Fixed asset</t>
  </si>
  <si>
    <t>40055 - Marquee &amp; Event Hire</t>
  </si>
  <si>
    <t>Total 40055 - Marquee &amp; Event Hire</t>
  </si>
  <si>
    <t>50037 - Bull Sales</t>
  </si>
  <si>
    <t>Total 50037 - Bull Sales</t>
  </si>
  <si>
    <t>61040 - Shearing</t>
  </si>
  <si>
    <t>Total 61040 - Shearing</t>
  </si>
  <si>
    <t>61055 - Cattle DNA</t>
  </si>
  <si>
    <t>Total 61055 - Cattle DNA</t>
  </si>
  <si>
    <t>61103 - DNA Testing</t>
  </si>
  <si>
    <t>Total 61103 - DNA Testing</t>
  </si>
  <si>
    <t>62055 - Advertising &amp; Promotion</t>
  </si>
  <si>
    <t>Total 62055 - Advertising &amp; Promotion</t>
  </si>
  <si>
    <t>63056 - Fertilizer Spreading</t>
  </si>
  <si>
    <t>Total 63056 - Fertilizer Spreading</t>
  </si>
  <si>
    <t>64080 - Equipment Rental</t>
  </si>
  <si>
    <t>Total 64080 - Equipment Rental</t>
  </si>
  <si>
    <t>65061 - Repairs -  Dozer work</t>
  </si>
  <si>
    <t>Total 65061 - Repairs -  Dozer work</t>
  </si>
  <si>
    <t>67900 - Tools and Replacements</t>
  </si>
  <si>
    <t>Total 67900 - Tools and Replacements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</si>
</sst>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\ mmm\ yyyy"/>
    <numFmt numFmtId="165" formatCode="#,##0.00;\(#,##0.00\)"/>
    <numFmt numFmtId="166" formatCode="0.00##\%"/>
  </numFmts>
  <fonts count="8" x14ac:knownFonts="1">
    <font>
      <sz val="9"/>
      <color theme="1"/>
      <name val="Arial"/>
    </font>
    <font>
      <sz val="14"/>
      <color theme="1"/>
      <name val="Arial"/>
      <family val="2"/>
    </font>
    <font>
      <b/>
      <sz val="14"/>
      <color theme="1"/>
      <name val="Arial"/>
      <family val="2"/>
    </font>
    <font>
      <sz val="12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2F2F2"/>
      </patternFill>
    </fill>
  </fills>
  <borders count="4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EBEBEB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7" fillId="0" borderId="0"/>
  </cellStyleXfs>
  <cellXfs count="25">
    <xf numFmtId="0" fontId="0" fillId="0" borderId="0" xfId="0"/>
    <xf numFmtId="0" fontId="1" fillId="0" borderId="0" xfId="0" applyFont="1"/>
    <xf numFmtId="0" fontId="2" fillId="0" borderId="0" xfId="0" applyFont="1" applyAlignment="1">
      <alignment vertical="center"/>
    </xf>
    <xf numFmtId="0" fontId="3" fillId="0" borderId="0" xfId="0" applyFont="1"/>
    <xf numFmtId="0" fontId="3" fillId="0" borderId="0" xfId="0" applyFont="1" applyAlignment="1">
      <alignment vertical="center"/>
    </xf>
    <xf numFmtId="0" fontId="4" fillId="0" borderId="0" xfId="0" applyFont="1"/>
    <xf numFmtId="0" fontId="5" fillId="0" borderId="1" xfId="0" applyFont="1" applyBorder="1" applyAlignment="1">
      <alignment horizontal="left" vertical="center"/>
    </xf>
    <xf numFmtId="0" fontId="5" fillId="0" borderId="1" xfId="0" applyFont="1" applyBorder="1" applyAlignment="1">
      <alignment horizontal="right" vertical="center"/>
    </xf>
    <xf numFmtId="164" fontId="0" fillId="0" borderId="0" xfId="0" applyNumberFormat="1" applyAlignment="1">
      <alignment horizontal="left" vertical="center"/>
    </xf>
    <xf numFmtId="0" fontId="0" fillId="0" borderId="0" xfId="0" applyAlignment="1">
      <alignment vertical="center"/>
    </xf>
    <xf numFmtId="165" fontId="0" fillId="0" borderId="0" xfId="0" applyNumberFormat="1" applyAlignment="1">
      <alignment horizontal="right" vertical="center"/>
    </xf>
    <xf numFmtId="166" fontId="0" fillId="0" borderId="0" xfId="0" applyNumberFormat="1" applyAlignment="1">
      <alignment horizontal="right" vertical="center"/>
    </xf>
    <xf numFmtId="164" fontId="0" fillId="0" borderId="2" xfId="0" applyNumberFormat="1" applyBorder="1" applyAlignment="1">
      <alignment horizontal="left" vertical="center"/>
    </xf>
    <xf numFmtId="0" fontId="0" fillId="0" borderId="2" xfId="0" applyBorder="1" applyAlignment="1">
      <alignment vertical="center"/>
    </xf>
    <xf numFmtId="165" fontId="0" fillId="0" borderId="2" xfId="0" applyNumberFormat="1" applyBorder="1" applyAlignment="1">
      <alignment horizontal="right" vertical="center"/>
    </xf>
    <xf numFmtId="166" fontId="0" fillId="0" borderId="2" xfId="0" applyNumberFormat="1" applyBorder="1" applyAlignment="1">
      <alignment horizontal="right" vertical="center"/>
    </xf>
    <xf numFmtId="0" fontId="0" fillId="0" borderId="2" xfId="0" applyBorder="1" applyAlignment="1">
      <alignment vertical="center" wrapText="1"/>
    </xf>
    <xf numFmtId="0" fontId="6" fillId="0" borderId="2" xfId="0" applyFont="1" applyBorder="1" applyAlignment="1">
      <alignment vertical="center"/>
    </xf>
    <xf numFmtId="165" fontId="6" fillId="0" borderId="2" xfId="0" applyNumberFormat="1" applyFont="1" applyBorder="1" applyAlignment="1">
      <alignment horizontal="right" vertical="center"/>
    </xf>
    <xf numFmtId="0" fontId="6" fillId="2" borderId="3" xfId="0" applyFont="1" applyFill="1" applyBorder="1" applyAlignment="1">
      <alignment vertical="center"/>
    </xf>
    <xf numFmtId="165" fontId="6" fillId="2" borderId="3" xfId="0" applyNumberFormat="1" applyFont="1" applyFill="1" applyBorder="1" applyAlignment="1">
      <alignment horizontal="right" vertical="center"/>
    </xf>
    <xf numFmtId="0" fontId="5" fillId="0" borderId="0" xfId="0" applyFont="1" applyAlignment="1">
      <alignment vertical="center"/>
    </xf>
    <xf numFmtId="0" fontId="6" fillId="0" borderId="3" xfId="0" applyFont="1" applyBorder="1" applyAlignment="1">
      <alignment vertical="center"/>
    </xf>
    <xf numFmtId="165" fontId="6" fillId="0" borderId="3" xfId="0" applyNumberFormat="1" applyFont="1" applyBorder="1" applyAlignment="1">
      <alignment horizontal="right" vertical="center"/>
    </xf>
    <xf numFmtId="0" fontId="0" fillId="0" borderId="0" xfId="0" applyAlignment="1">
      <alignment vertical="center" wrapText="1"/>
    </xf>
  </cellXfs>
  <cellStyles count="2">
    <cellStyle name="Normal" xfId="0" builtinId="0" customBuiltin="1"/>
    <cellStyle name="Normal 2" xfId="1" xr:uid="{2EE17505-B661-498F-B717-80DC47CBD7F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7963"/>
  <sheetViews>
    <sheetView showGridLines="0" tabSelected="1" topLeftCell="A2005" zoomScaleNormal="100" workbookViewId="0">
      <selection activeCell="C1907" sqref="C1907"/>
    </sheetView>
  </sheetViews>
  <sheetFormatPr defaultRowHeight="11.4" x14ac:dyDescent="0.2"/>
  <cols>
    <col min="1" max="1" width="12.625" customWidth="1"/>
    <col min="2" max="2" width="22" customWidth="1"/>
    <col min="3" max="3" width="16.75" bestFit="1" customWidth="1"/>
    <col min="4" max="4" width="17.875" customWidth="1"/>
    <col min="5" max="5" width="26.875" customWidth="1"/>
    <col min="6" max="6" width="28.125" customWidth="1"/>
    <col min="7" max="8" width="12.25" bestFit="1" customWidth="1"/>
    <col min="9" max="9" width="16.75" bestFit="1" customWidth="1"/>
    <col min="10" max="10" width="11" bestFit="1" customWidth="1"/>
    <col min="11" max="11" width="9.625" bestFit="1" customWidth="1"/>
    <col min="12" max="12" width="16.875" bestFit="1" customWidth="1"/>
  </cols>
  <sheetData>
    <row r="1" spans="1:12" s="1" customFormat="1" ht="16.649999999999999" customHeight="1" x14ac:dyDescent="0.3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s="3" customFormat="1" ht="14.4" customHeight="1" x14ac:dyDescent="0.25">
      <c r="A2" s="4" t="s">
        <v>1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</row>
    <row r="3" spans="1:12" s="3" customFormat="1" ht="14.4" customHeight="1" x14ac:dyDescent="0.25">
      <c r="A3" s="4" t="s">
        <v>2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</row>
    <row r="4" spans="1:12" ht="13.35" customHeight="1" x14ac:dyDescent="0.2"/>
    <row r="5" spans="1:12" s="5" customFormat="1" ht="12.15" customHeight="1" x14ac:dyDescent="0.25">
      <c r="A5" s="6" t="s">
        <v>3</v>
      </c>
      <c r="B5" s="6" t="s">
        <v>4</v>
      </c>
      <c r="C5" s="6" t="s">
        <v>5</v>
      </c>
      <c r="D5" s="6" t="s">
        <v>6</v>
      </c>
      <c r="E5" s="6" t="s">
        <v>7</v>
      </c>
      <c r="F5" s="6" t="s">
        <v>8</v>
      </c>
      <c r="G5" s="7" t="s">
        <v>9</v>
      </c>
      <c r="H5" s="7" t="s">
        <v>10</v>
      </c>
      <c r="I5" s="7" t="s">
        <v>5649</v>
      </c>
      <c r="J5" s="7" t="s">
        <v>11</v>
      </c>
      <c r="K5" s="7" t="s">
        <v>12</v>
      </c>
      <c r="L5" s="6" t="s">
        <v>13</v>
      </c>
    </row>
    <row r="6" spans="1:12" ht="13.35" customHeight="1" x14ac:dyDescent="0.2"/>
    <row r="7" spans="1:12" s="5" customFormat="1" ht="12.15" customHeight="1" x14ac:dyDescent="0.25">
      <c r="A7" s="21" t="s">
        <v>5650</v>
      </c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</row>
    <row r="8" spans="1:12" ht="10.95" customHeight="1" x14ac:dyDescent="0.2">
      <c r="A8" s="22" t="s">
        <v>5651</v>
      </c>
      <c r="B8" s="22"/>
      <c r="C8" s="22"/>
      <c r="D8" s="22"/>
      <c r="E8" s="22"/>
      <c r="F8" s="22"/>
      <c r="G8" s="23">
        <v>0</v>
      </c>
      <c r="H8" s="23">
        <v>1384.01</v>
      </c>
      <c r="I8" s="23">
        <f>(G8 - H8)</f>
        <v>-1384.01</v>
      </c>
      <c r="J8" s="23">
        <v>0</v>
      </c>
      <c r="K8" s="22"/>
      <c r="L8" s="22"/>
    </row>
    <row r="9" spans="1:12" ht="10.95" customHeight="1" x14ac:dyDescent="0.2">
      <c r="A9" s="8">
        <v>45108</v>
      </c>
      <c r="B9" s="9"/>
      <c r="C9" s="9" t="s">
        <v>14</v>
      </c>
      <c r="D9" s="9" t="s">
        <v>15</v>
      </c>
      <c r="E9" s="9" t="s">
        <v>16</v>
      </c>
      <c r="F9" s="9" t="s">
        <v>17</v>
      </c>
      <c r="G9" s="10">
        <v>0</v>
      </c>
      <c r="H9" s="10">
        <v>22</v>
      </c>
      <c r="I9" s="10">
        <f t="shared" ref="I9:I72" si="0">((I8 + G9) - H9)</f>
        <v>-1406.01</v>
      </c>
      <c r="J9" s="10">
        <v>0</v>
      </c>
      <c r="K9" s="11">
        <v>0</v>
      </c>
      <c r="L9" s="9"/>
    </row>
    <row r="10" spans="1:12" ht="10.95" customHeight="1" x14ac:dyDescent="0.2">
      <c r="A10" s="12">
        <v>45108</v>
      </c>
      <c r="B10" s="13"/>
      <c r="C10" s="13" t="s">
        <v>14</v>
      </c>
      <c r="D10" s="13" t="s">
        <v>15</v>
      </c>
      <c r="E10" s="13" t="s">
        <v>16</v>
      </c>
      <c r="F10" s="13" t="s">
        <v>17</v>
      </c>
      <c r="G10" s="14">
        <v>0</v>
      </c>
      <c r="H10" s="14">
        <v>40</v>
      </c>
      <c r="I10" s="14">
        <f t="shared" si="0"/>
        <v>-1446.01</v>
      </c>
      <c r="J10" s="14">
        <v>0</v>
      </c>
      <c r="K10" s="15">
        <v>0</v>
      </c>
      <c r="L10" s="13"/>
    </row>
    <row r="11" spans="1:12" ht="10.95" customHeight="1" x14ac:dyDescent="0.2">
      <c r="A11" s="12">
        <v>45108</v>
      </c>
      <c r="B11" s="13"/>
      <c r="C11" s="13" t="s">
        <v>14</v>
      </c>
      <c r="D11" s="13" t="s">
        <v>15</v>
      </c>
      <c r="E11" s="13" t="s">
        <v>16</v>
      </c>
      <c r="F11" s="13" t="s">
        <v>17</v>
      </c>
      <c r="G11" s="14">
        <v>0</v>
      </c>
      <c r="H11" s="14">
        <v>40</v>
      </c>
      <c r="I11" s="14">
        <f t="shared" si="0"/>
        <v>-1486.01</v>
      </c>
      <c r="J11" s="14">
        <v>0</v>
      </c>
      <c r="K11" s="15">
        <v>0</v>
      </c>
      <c r="L11" s="13"/>
    </row>
    <row r="12" spans="1:12" ht="10.95" customHeight="1" x14ac:dyDescent="0.2">
      <c r="A12" s="12">
        <v>45108</v>
      </c>
      <c r="B12" s="13"/>
      <c r="C12" s="13" t="s">
        <v>14</v>
      </c>
      <c r="D12" s="13" t="s">
        <v>15</v>
      </c>
      <c r="E12" s="13" t="s">
        <v>16</v>
      </c>
      <c r="F12" s="13" t="s">
        <v>18</v>
      </c>
      <c r="G12" s="14">
        <v>0</v>
      </c>
      <c r="H12" s="14">
        <v>34.950000000000003</v>
      </c>
      <c r="I12" s="14">
        <f t="shared" si="0"/>
        <v>-1520.96</v>
      </c>
      <c r="J12" s="14">
        <v>0</v>
      </c>
      <c r="K12" s="15">
        <v>0</v>
      </c>
      <c r="L12" s="13"/>
    </row>
    <row r="13" spans="1:12" ht="10.95" customHeight="1" x14ac:dyDescent="0.2">
      <c r="A13" s="12">
        <v>45108</v>
      </c>
      <c r="B13" s="13"/>
      <c r="C13" s="13" t="s">
        <v>14</v>
      </c>
      <c r="D13" s="13" t="s">
        <v>15</v>
      </c>
      <c r="E13" s="13" t="s">
        <v>16</v>
      </c>
      <c r="F13" s="13" t="s">
        <v>19</v>
      </c>
      <c r="G13" s="14">
        <v>0</v>
      </c>
      <c r="H13" s="14">
        <v>128.54</v>
      </c>
      <c r="I13" s="14">
        <f t="shared" si="0"/>
        <v>-1649.5</v>
      </c>
      <c r="J13" s="14">
        <v>0</v>
      </c>
      <c r="K13" s="15">
        <v>0</v>
      </c>
      <c r="L13" s="13"/>
    </row>
    <row r="14" spans="1:12" ht="10.95" customHeight="1" x14ac:dyDescent="0.2">
      <c r="A14" s="12">
        <v>45108</v>
      </c>
      <c r="B14" s="13"/>
      <c r="C14" s="13" t="s">
        <v>14</v>
      </c>
      <c r="D14" s="13" t="s">
        <v>15</v>
      </c>
      <c r="E14" s="13" t="s">
        <v>16</v>
      </c>
      <c r="F14" s="13" t="s">
        <v>20</v>
      </c>
      <c r="G14" s="14">
        <v>0</v>
      </c>
      <c r="H14" s="14">
        <v>153.88999999999999</v>
      </c>
      <c r="I14" s="14">
        <f t="shared" si="0"/>
        <v>-1803.3899999999999</v>
      </c>
      <c r="J14" s="14">
        <v>0</v>
      </c>
      <c r="K14" s="15">
        <v>0</v>
      </c>
      <c r="L14" s="13"/>
    </row>
    <row r="15" spans="1:12" ht="10.95" customHeight="1" x14ac:dyDescent="0.2">
      <c r="A15" s="12">
        <v>45108</v>
      </c>
      <c r="B15" s="13"/>
      <c r="C15" s="13" t="s">
        <v>14</v>
      </c>
      <c r="D15" s="13" t="s">
        <v>15</v>
      </c>
      <c r="E15" s="13" t="s">
        <v>16</v>
      </c>
      <c r="F15" s="13" t="s">
        <v>21</v>
      </c>
      <c r="G15" s="14">
        <v>0</v>
      </c>
      <c r="H15" s="14">
        <v>39</v>
      </c>
      <c r="I15" s="14">
        <f t="shared" si="0"/>
        <v>-1842.3899999999999</v>
      </c>
      <c r="J15" s="14">
        <v>0</v>
      </c>
      <c r="K15" s="15">
        <v>0</v>
      </c>
      <c r="L15" s="13"/>
    </row>
    <row r="16" spans="1:12" ht="10.95" customHeight="1" x14ac:dyDescent="0.2">
      <c r="A16" s="12">
        <v>45108</v>
      </c>
      <c r="B16" s="13"/>
      <c r="C16" s="13" t="s">
        <v>14</v>
      </c>
      <c r="D16" s="13" t="s">
        <v>15</v>
      </c>
      <c r="E16" s="13" t="s">
        <v>22</v>
      </c>
      <c r="F16" s="13"/>
      <c r="G16" s="14">
        <v>0</v>
      </c>
      <c r="H16" s="14">
        <v>22.3</v>
      </c>
      <c r="I16" s="14">
        <f t="shared" si="0"/>
        <v>-1864.6899999999998</v>
      </c>
      <c r="J16" s="14">
        <v>0</v>
      </c>
      <c r="K16" s="15">
        <v>0</v>
      </c>
      <c r="L16" s="13"/>
    </row>
    <row r="17" spans="1:12" ht="10.95" customHeight="1" x14ac:dyDescent="0.2">
      <c r="A17" s="12">
        <v>45108</v>
      </c>
      <c r="B17" s="13"/>
      <c r="C17" s="13" t="s">
        <v>14</v>
      </c>
      <c r="D17" s="13" t="s">
        <v>15</v>
      </c>
      <c r="E17" s="13" t="s">
        <v>23</v>
      </c>
      <c r="F17" s="13"/>
      <c r="G17" s="14">
        <v>0</v>
      </c>
      <c r="H17" s="14">
        <v>29.83</v>
      </c>
      <c r="I17" s="14">
        <f t="shared" si="0"/>
        <v>-1894.5199999999998</v>
      </c>
      <c r="J17" s="14">
        <v>0</v>
      </c>
      <c r="K17" s="15">
        <v>0</v>
      </c>
      <c r="L17" s="13"/>
    </row>
    <row r="18" spans="1:12" ht="10.95" customHeight="1" x14ac:dyDescent="0.2">
      <c r="A18" s="12">
        <v>45108</v>
      </c>
      <c r="B18" s="13"/>
      <c r="C18" s="13" t="s">
        <v>14</v>
      </c>
      <c r="D18" s="13" t="s">
        <v>15</v>
      </c>
      <c r="E18" s="13" t="s">
        <v>23</v>
      </c>
      <c r="F18" s="13"/>
      <c r="G18" s="14">
        <v>0</v>
      </c>
      <c r="H18" s="14">
        <v>19.2</v>
      </c>
      <c r="I18" s="14">
        <f t="shared" si="0"/>
        <v>-1913.7199999999998</v>
      </c>
      <c r="J18" s="14">
        <v>0</v>
      </c>
      <c r="K18" s="15">
        <v>0</v>
      </c>
      <c r="L18" s="13"/>
    </row>
    <row r="19" spans="1:12" ht="10.95" customHeight="1" x14ac:dyDescent="0.2">
      <c r="A19" s="12">
        <v>45109</v>
      </c>
      <c r="B19" s="13"/>
      <c r="C19" s="13" t="s">
        <v>14</v>
      </c>
      <c r="D19" s="13" t="s">
        <v>15</v>
      </c>
      <c r="E19" s="13" t="s">
        <v>54</v>
      </c>
      <c r="F19" s="13" t="s">
        <v>55</v>
      </c>
      <c r="G19" s="14">
        <v>0</v>
      </c>
      <c r="H19" s="14">
        <v>33</v>
      </c>
      <c r="I19" s="14">
        <f t="shared" si="0"/>
        <v>-1946.7199999999998</v>
      </c>
      <c r="J19" s="14">
        <v>0</v>
      </c>
      <c r="K19" s="15">
        <v>0</v>
      </c>
      <c r="L19" s="13"/>
    </row>
    <row r="20" spans="1:12" ht="10.95" customHeight="1" x14ac:dyDescent="0.2">
      <c r="A20" s="12">
        <v>45109</v>
      </c>
      <c r="B20" s="13"/>
      <c r="C20" s="13" t="s">
        <v>14</v>
      </c>
      <c r="D20" s="13" t="s">
        <v>15</v>
      </c>
      <c r="E20" s="13" t="s">
        <v>22</v>
      </c>
      <c r="F20" s="13"/>
      <c r="G20" s="14">
        <v>0</v>
      </c>
      <c r="H20" s="14">
        <v>81</v>
      </c>
      <c r="I20" s="14">
        <f t="shared" si="0"/>
        <v>-2027.7199999999998</v>
      </c>
      <c r="J20" s="14">
        <v>0</v>
      </c>
      <c r="K20" s="15">
        <v>0</v>
      </c>
      <c r="L20" s="13"/>
    </row>
    <row r="21" spans="1:12" ht="10.95" customHeight="1" x14ac:dyDescent="0.2">
      <c r="A21" s="12">
        <v>45110</v>
      </c>
      <c r="B21" s="13"/>
      <c r="C21" s="13" t="s">
        <v>14</v>
      </c>
      <c r="D21" s="13" t="s">
        <v>15</v>
      </c>
      <c r="E21" s="13" t="s">
        <v>56</v>
      </c>
      <c r="F21" s="13"/>
      <c r="G21" s="14">
        <v>0</v>
      </c>
      <c r="H21" s="14">
        <v>13</v>
      </c>
      <c r="I21" s="14">
        <f t="shared" si="0"/>
        <v>-2040.7199999999998</v>
      </c>
      <c r="J21" s="14">
        <v>0</v>
      </c>
      <c r="K21" s="15">
        <v>0</v>
      </c>
      <c r="L21" s="13"/>
    </row>
    <row r="22" spans="1:12" ht="10.95" customHeight="1" x14ac:dyDescent="0.2">
      <c r="A22" s="12">
        <v>45110</v>
      </c>
      <c r="B22" s="13"/>
      <c r="C22" s="13" t="s">
        <v>14</v>
      </c>
      <c r="D22" s="13" t="s">
        <v>15</v>
      </c>
      <c r="E22" s="13" t="s">
        <v>57</v>
      </c>
      <c r="F22" s="13" t="s">
        <v>58</v>
      </c>
      <c r="G22" s="14">
        <v>0</v>
      </c>
      <c r="H22" s="14">
        <v>72</v>
      </c>
      <c r="I22" s="14">
        <f t="shared" si="0"/>
        <v>-2112.7199999999998</v>
      </c>
      <c r="J22" s="14">
        <v>0</v>
      </c>
      <c r="K22" s="15">
        <v>0</v>
      </c>
      <c r="L22" s="13"/>
    </row>
    <row r="23" spans="1:12" ht="10.95" customHeight="1" x14ac:dyDescent="0.2">
      <c r="A23" s="12">
        <v>45110</v>
      </c>
      <c r="B23" s="13"/>
      <c r="C23" s="13" t="s">
        <v>14</v>
      </c>
      <c r="D23" s="13" t="s">
        <v>15</v>
      </c>
      <c r="E23" s="13" t="s">
        <v>22</v>
      </c>
      <c r="F23" s="13"/>
      <c r="G23" s="14">
        <v>0</v>
      </c>
      <c r="H23" s="14">
        <v>146.53</v>
      </c>
      <c r="I23" s="14">
        <f t="shared" si="0"/>
        <v>-2259.25</v>
      </c>
      <c r="J23" s="14">
        <v>0</v>
      </c>
      <c r="K23" s="15">
        <v>0</v>
      </c>
      <c r="L23" s="13"/>
    </row>
    <row r="24" spans="1:12" ht="10.95" customHeight="1" x14ac:dyDescent="0.2">
      <c r="A24" s="12">
        <v>45110</v>
      </c>
      <c r="B24" s="13"/>
      <c r="C24" s="13" t="s">
        <v>14</v>
      </c>
      <c r="D24" s="13" t="s">
        <v>15</v>
      </c>
      <c r="E24" s="13" t="s">
        <v>59</v>
      </c>
      <c r="F24" s="13"/>
      <c r="G24" s="14">
        <v>0</v>
      </c>
      <c r="H24" s="14">
        <v>44.5</v>
      </c>
      <c r="I24" s="14">
        <f t="shared" si="0"/>
        <v>-2303.75</v>
      </c>
      <c r="J24" s="14">
        <v>0</v>
      </c>
      <c r="K24" s="15">
        <v>0</v>
      </c>
      <c r="L24" s="13"/>
    </row>
    <row r="25" spans="1:12" ht="10.95" customHeight="1" x14ac:dyDescent="0.2">
      <c r="A25" s="12">
        <v>45110</v>
      </c>
      <c r="B25" s="13"/>
      <c r="C25" s="13" t="s">
        <v>14</v>
      </c>
      <c r="D25" s="13" t="s">
        <v>15</v>
      </c>
      <c r="E25" s="13" t="s">
        <v>22</v>
      </c>
      <c r="F25" s="13"/>
      <c r="G25" s="14">
        <v>0</v>
      </c>
      <c r="H25" s="14">
        <v>35.35</v>
      </c>
      <c r="I25" s="14">
        <f t="shared" si="0"/>
        <v>-2339.1</v>
      </c>
      <c r="J25" s="14">
        <v>0</v>
      </c>
      <c r="K25" s="15">
        <v>0</v>
      </c>
      <c r="L25" s="13"/>
    </row>
    <row r="26" spans="1:12" ht="10.95" customHeight="1" x14ac:dyDescent="0.2">
      <c r="A26" s="12">
        <v>45110</v>
      </c>
      <c r="B26" s="13"/>
      <c r="C26" s="13" t="s">
        <v>14</v>
      </c>
      <c r="D26" s="13" t="s">
        <v>15</v>
      </c>
      <c r="E26" s="13" t="s">
        <v>22</v>
      </c>
      <c r="F26" s="13"/>
      <c r="G26" s="14">
        <v>0</v>
      </c>
      <c r="H26" s="14">
        <v>13.99</v>
      </c>
      <c r="I26" s="14">
        <f t="shared" si="0"/>
        <v>-2353.0899999999997</v>
      </c>
      <c r="J26" s="14">
        <v>0</v>
      </c>
      <c r="K26" s="15">
        <v>0</v>
      </c>
      <c r="L26" s="13"/>
    </row>
    <row r="27" spans="1:12" ht="10.95" customHeight="1" x14ac:dyDescent="0.2">
      <c r="A27" s="12">
        <v>45111</v>
      </c>
      <c r="B27" s="13"/>
      <c r="C27" s="13" t="s">
        <v>14</v>
      </c>
      <c r="D27" s="13" t="s">
        <v>15</v>
      </c>
      <c r="E27" s="13" t="s">
        <v>72</v>
      </c>
      <c r="F27" s="13" t="s">
        <v>74</v>
      </c>
      <c r="G27" s="14">
        <v>0</v>
      </c>
      <c r="H27" s="14">
        <v>22.2</v>
      </c>
      <c r="I27" s="14">
        <f t="shared" si="0"/>
        <v>-2375.2899999999995</v>
      </c>
      <c r="J27" s="14">
        <v>0</v>
      </c>
      <c r="K27" s="15">
        <v>0</v>
      </c>
      <c r="L27" s="13"/>
    </row>
    <row r="28" spans="1:12" ht="10.95" customHeight="1" x14ac:dyDescent="0.2">
      <c r="A28" s="12">
        <v>45111</v>
      </c>
      <c r="B28" s="13"/>
      <c r="C28" s="13" t="s">
        <v>14</v>
      </c>
      <c r="D28" s="13" t="s">
        <v>15</v>
      </c>
      <c r="E28" s="13" t="s">
        <v>72</v>
      </c>
      <c r="F28" s="13" t="s">
        <v>75</v>
      </c>
      <c r="G28" s="14">
        <v>0</v>
      </c>
      <c r="H28" s="14">
        <v>46.85</v>
      </c>
      <c r="I28" s="14">
        <f t="shared" si="0"/>
        <v>-2422.1399999999994</v>
      </c>
      <c r="J28" s="14">
        <v>0</v>
      </c>
      <c r="K28" s="15">
        <v>0</v>
      </c>
      <c r="L28" s="13"/>
    </row>
    <row r="29" spans="1:12" ht="10.95" customHeight="1" x14ac:dyDescent="0.2">
      <c r="A29" s="12">
        <v>45111</v>
      </c>
      <c r="B29" s="13"/>
      <c r="C29" s="13" t="s">
        <v>14</v>
      </c>
      <c r="D29" s="13" t="s">
        <v>15</v>
      </c>
      <c r="E29" s="13" t="s">
        <v>72</v>
      </c>
      <c r="F29" s="13" t="s">
        <v>76</v>
      </c>
      <c r="G29" s="14">
        <v>0</v>
      </c>
      <c r="H29" s="14">
        <v>22.85</v>
      </c>
      <c r="I29" s="14">
        <f t="shared" si="0"/>
        <v>-2444.9899999999993</v>
      </c>
      <c r="J29" s="14">
        <v>0</v>
      </c>
      <c r="K29" s="15">
        <v>0</v>
      </c>
      <c r="L29" s="13"/>
    </row>
    <row r="30" spans="1:12" ht="10.95" customHeight="1" x14ac:dyDescent="0.2">
      <c r="A30" s="12">
        <v>45111</v>
      </c>
      <c r="B30" s="13"/>
      <c r="C30" s="13" t="s">
        <v>14</v>
      </c>
      <c r="D30" s="13" t="s">
        <v>15</v>
      </c>
      <c r="E30" s="13" t="s">
        <v>72</v>
      </c>
      <c r="F30" s="13"/>
      <c r="G30" s="14">
        <v>0</v>
      </c>
      <c r="H30" s="14">
        <v>22.37</v>
      </c>
      <c r="I30" s="14">
        <f t="shared" si="0"/>
        <v>-2467.3599999999992</v>
      </c>
      <c r="J30" s="14">
        <v>0</v>
      </c>
      <c r="K30" s="15">
        <v>0</v>
      </c>
      <c r="L30" s="13"/>
    </row>
    <row r="31" spans="1:12" ht="10.95" customHeight="1" x14ac:dyDescent="0.2">
      <c r="A31" s="12">
        <v>45111</v>
      </c>
      <c r="B31" s="13"/>
      <c r="C31" s="13" t="s">
        <v>14</v>
      </c>
      <c r="D31" s="13" t="s">
        <v>15</v>
      </c>
      <c r="E31" s="13" t="s">
        <v>72</v>
      </c>
      <c r="F31" s="13" t="s">
        <v>77</v>
      </c>
      <c r="G31" s="14">
        <v>0</v>
      </c>
      <c r="H31" s="14">
        <v>44.95</v>
      </c>
      <c r="I31" s="14">
        <f t="shared" si="0"/>
        <v>-2512.309999999999</v>
      </c>
      <c r="J31" s="14">
        <v>0</v>
      </c>
      <c r="K31" s="15">
        <v>0</v>
      </c>
      <c r="L31" s="13"/>
    </row>
    <row r="32" spans="1:12" ht="10.95" customHeight="1" x14ac:dyDescent="0.2">
      <c r="A32" s="12">
        <v>45111</v>
      </c>
      <c r="B32" s="13"/>
      <c r="C32" s="13" t="s">
        <v>14</v>
      </c>
      <c r="D32" s="13" t="s">
        <v>15</v>
      </c>
      <c r="E32" s="13" t="s">
        <v>72</v>
      </c>
      <c r="F32" s="13" t="s">
        <v>78</v>
      </c>
      <c r="G32" s="14">
        <v>0</v>
      </c>
      <c r="H32" s="14">
        <v>57.07</v>
      </c>
      <c r="I32" s="14">
        <f t="shared" si="0"/>
        <v>-2569.3799999999992</v>
      </c>
      <c r="J32" s="14">
        <v>0</v>
      </c>
      <c r="K32" s="15">
        <v>0</v>
      </c>
      <c r="L32" s="13"/>
    </row>
    <row r="33" spans="1:12" ht="10.95" customHeight="1" x14ac:dyDescent="0.2">
      <c r="A33" s="12">
        <v>45112</v>
      </c>
      <c r="B33" s="13"/>
      <c r="C33" s="13" t="s">
        <v>14</v>
      </c>
      <c r="D33" s="13" t="s">
        <v>15</v>
      </c>
      <c r="E33" s="13" t="s">
        <v>79</v>
      </c>
      <c r="F33" s="13" t="s">
        <v>80</v>
      </c>
      <c r="G33" s="14">
        <v>0</v>
      </c>
      <c r="H33" s="14">
        <v>47</v>
      </c>
      <c r="I33" s="14">
        <f t="shared" si="0"/>
        <v>-2616.3799999999992</v>
      </c>
      <c r="J33" s="14">
        <v>0</v>
      </c>
      <c r="K33" s="15">
        <v>0</v>
      </c>
      <c r="L33" s="13"/>
    </row>
    <row r="34" spans="1:12" ht="10.95" customHeight="1" x14ac:dyDescent="0.2">
      <c r="A34" s="12">
        <v>45114</v>
      </c>
      <c r="B34" s="13"/>
      <c r="C34" s="13" t="s">
        <v>14</v>
      </c>
      <c r="D34" s="13" t="s">
        <v>15</v>
      </c>
      <c r="E34" s="13" t="s">
        <v>88</v>
      </c>
      <c r="F34" s="13"/>
      <c r="G34" s="14">
        <v>0</v>
      </c>
      <c r="H34" s="14">
        <v>20.100000000000001</v>
      </c>
      <c r="I34" s="14">
        <f t="shared" si="0"/>
        <v>-2636.4799999999991</v>
      </c>
      <c r="J34" s="14">
        <v>0</v>
      </c>
      <c r="K34" s="15">
        <v>0</v>
      </c>
      <c r="L34" s="13"/>
    </row>
    <row r="35" spans="1:12" ht="10.95" customHeight="1" x14ac:dyDescent="0.2">
      <c r="A35" s="12">
        <v>45115</v>
      </c>
      <c r="B35" s="13"/>
      <c r="C35" s="13" t="s">
        <v>14</v>
      </c>
      <c r="D35" s="13" t="s">
        <v>15</v>
      </c>
      <c r="E35" s="13" t="s">
        <v>92</v>
      </c>
      <c r="F35" s="13"/>
      <c r="G35" s="14">
        <v>0</v>
      </c>
      <c r="H35" s="14">
        <v>16</v>
      </c>
      <c r="I35" s="14">
        <f t="shared" si="0"/>
        <v>-2652.4799999999991</v>
      </c>
      <c r="J35" s="14">
        <v>0</v>
      </c>
      <c r="K35" s="15">
        <v>0</v>
      </c>
      <c r="L35" s="13"/>
    </row>
    <row r="36" spans="1:12" ht="10.95" customHeight="1" x14ac:dyDescent="0.2">
      <c r="A36" s="12">
        <v>45116</v>
      </c>
      <c r="B36" s="13"/>
      <c r="C36" s="13" t="s">
        <v>14</v>
      </c>
      <c r="D36" s="13" t="s">
        <v>15</v>
      </c>
      <c r="E36" s="13" t="s">
        <v>70</v>
      </c>
      <c r="F36" s="13"/>
      <c r="G36" s="14">
        <v>0</v>
      </c>
      <c r="H36" s="14">
        <v>11</v>
      </c>
      <c r="I36" s="14">
        <f t="shared" si="0"/>
        <v>-2663.4799999999991</v>
      </c>
      <c r="J36" s="14">
        <v>0</v>
      </c>
      <c r="K36" s="15">
        <v>0</v>
      </c>
      <c r="L36" s="13"/>
    </row>
    <row r="37" spans="1:12" ht="10.95" customHeight="1" x14ac:dyDescent="0.2">
      <c r="A37" s="12">
        <v>45116</v>
      </c>
      <c r="B37" s="13"/>
      <c r="C37" s="13" t="s">
        <v>14</v>
      </c>
      <c r="D37" s="13" t="s">
        <v>15</v>
      </c>
      <c r="E37" s="13" t="s">
        <v>70</v>
      </c>
      <c r="F37" s="13"/>
      <c r="G37" s="14">
        <v>0</v>
      </c>
      <c r="H37" s="14">
        <v>125.37</v>
      </c>
      <c r="I37" s="14">
        <f t="shared" si="0"/>
        <v>-2788.849999999999</v>
      </c>
      <c r="J37" s="14">
        <v>0</v>
      </c>
      <c r="K37" s="15">
        <v>0</v>
      </c>
      <c r="L37" s="13"/>
    </row>
    <row r="38" spans="1:12" ht="10.95" customHeight="1" x14ac:dyDescent="0.2">
      <c r="A38" s="12">
        <v>45117</v>
      </c>
      <c r="B38" s="13"/>
      <c r="C38" s="13" t="s">
        <v>14</v>
      </c>
      <c r="D38" s="13" t="s">
        <v>15</v>
      </c>
      <c r="E38" s="13" t="s">
        <v>99</v>
      </c>
      <c r="F38" s="13" t="s">
        <v>100</v>
      </c>
      <c r="G38" s="14">
        <v>0</v>
      </c>
      <c r="H38" s="14">
        <v>35.03</v>
      </c>
      <c r="I38" s="14">
        <f t="shared" si="0"/>
        <v>-2823.8799999999992</v>
      </c>
      <c r="J38" s="14">
        <v>0</v>
      </c>
      <c r="K38" s="15">
        <v>0</v>
      </c>
      <c r="L38" s="13"/>
    </row>
    <row r="39" spans="1:12" ht="10.95" customHeight="1" x14ac:dyDescent="0.2">
      <c r="A39" s="12">
        <v>45117</v>
      </c>
      <c r="B39" s="13"/>
      <c r="C39" s="13" t="s">
        <v>14</v>
      </c>
      <c r="D39" s="13" t="s">
        <v>15</v>
      </c>
      <c r="E39" s="13" t="s">
        <v>99</v>
      </c>
      <c r="F39" s="13"/>
      <c r="G39" s="14">
        <v>0</v>
      </c>
      <c r="H39" s="14">
        <v>89.25</v>
      </c>
      <c r="I39" s="14">
        <f t="shared" si="0"/>
        <v>-2913.1299999999992</v>
      </c>
      <c r="J39" s="14">
        <v>0</v>
      </c>
      <c r="K39" s="15">
        <v>0</v>
      </c>
      <c r="L39" s="13"/>
    </row>
    <row r="40" spans="1:12" ht="10.95" customHeight="1" x14ac:dyDescent="0.2">
      <c r="A40" s="12">
        <v>45117</v>
      </c>
      <c r="B40" s="13"/>
      <c r="C40" s="13" t="s">
        <v>14</v>
      </c>
      <c r="D40" s="13" t="s">
        <v>15</v>
      </c>
      <c r="E40" s="13" t="s">
        <v>99</v>
      </c>
      <c r="F40" s="13"/>
      <c r="G40" s="14">
        <v>0</v>
      </c>
      <c r="H40" s="14">
        <v>19.95</v>
      </c>
      <c r="I40" s="14">
        <f t="shared" si="0"/>
        <v>-2933.079999999999</v>
      </c>
      <c r="J40" s="14">
        <v>0</v>
      </c>
      <c r="K40" s="15">
        <v>0</v>
      </c>
      <c r="L40" s="13"/>
    </row>
    <row r="41" spans="1:12" ht="10.95" customHeight="1" x14ac:dyDescent="0.2">
      <c r="A41" s="12">
        <v>45118</v>
      </c>
      <c r="B41" s="13"/>
      <c r="C41" s="13" t="s">
        <v>14</v>
      </c>
      <c r="D41" s="13" t="s">
        <v>15</v>
      </c>
      <c r="E41" s="13" t="s">
        <v>70</v>
      </c>
      <c r="F41" s="13" t="s">
        <v>101</v>
      </c>
      <c r="G41" s="14">
        <v>0</v>
      </c>
      <c r="H41" s="14">
        <v>49.95</v>
      </c>
      <c r="I41" s="14">
        <f t="shared" si="0"/>
        <v>-2983.0299999999988</v>
      </c>
      <c r="J41" s="14">
        <v>0</v>
      </c>
      <c r="K41" s="15">
        <v>0</v>
      </c>
      <c r="L41" s="13"/>
    </row>
    <row r="42" spans="1:12" ht="10.95" customHeight="1" x14ac:dyDescent="0.2">
      <c r="A42" s="12">
        <v>45118</v>
      </c>
      <c r="B42" s="13"/>
      <c r="C42" s="13" t="s">
        <v>14</v>
      </c>
      <c r="D42" s="13" t="s">
        <v>15</v>
      </c>
      <c r="E42" s="13" t="s">
        <v>70</v>
      </c>
      <c r="F42" s="13"/>
      <c r="G42" s="14">
        <v>0</v>
      </c>
      <c r="H42" s="14">
        <v>67.8</v>
      </c>
      <c r="I42" s="14">
        <f t="shared" si="0"/>
        <v>-3050.829999999999</v>
      </c>
      <c r="J42" s="14">
        <v>0</v>
      </c>
      <c r="K42" s="15">
        <v>0</v>
      </c>
      <c r="L42" s="13"/>
    </row>
    <row r="43" spans="1:12" ht="10.95" customHeight="1" x14ac:dyDescent="0.2">
      <c r="A43" s="12">
        <v>45119</v>
      </c>
      <c r="B43" s="13"/>
      <c r="C43" s="13" t="s">
        <v>14</v>
      </c>
      <c r="D43" s="13" t="s">
        <v>15</v>
      </c>
      <c r="E43" s="13" t="s">
        <v>104</v>
      </c>
      <c r="F43" s="13"/>
      <c r="G43" s="14">
        <v>0</v>
      </c>
      <c r="H43" s="14">
        <v>40.24</v>
      </c>
      <c r="I43" s="14">
        <f t="shared" si="0"/>
        <v>-3091.0699999999988</v>
      </c>
      <c r="J43" s="14">
        <v>0</v>
      </c>
      <c r="K43" s="15">
        <v>0</v>
      </c>
      <c r="L43" s="13"/>
    </row>
    <row r="44" spans="1:12" ht="10.95" customHeight="1" x14ac:dyDescent="0.2">
      <c r="A44" s="12">
        <v>45120</v>
      </c>
      <c r="B44" s="13"/>
      <c r="C44" s="13" t="s">
        <v>14</v>
      </c>
      <c r="D44" s="13" t="s">
        <v>15</v>
      </c>
      <c r="E44" s="13" t="s">
        <v>70</v>
      </c>
      <c r="F44" s="13"/>
      <c r="G44" s="14">
        <v>0</v>
      </c>
      <c r="H44" s="14">
        <v>36.869999999999997</v>
      </c>
      <c r="I44" s="14">
        <f t="shared" si="0"/>
        <v>-3127.9399999999987</v>
      </c>
      <c r="J44" s="14">
        <v>0</v>
      </c>
      <c r="K44" s="15">
        <v>0</v>
      </c>
      <c r="L44" s="13"/>
    </row>
    <row r="45" spans="1:12" ht="10.95" customHeight="1" x14ac:dyDescent="0.2">
      <c r="A45" s="12">
        <v>45120</v>
      </c>
      <c r="B45" s="13"/>
      <c r="C45" s="13" t="s">
        <v>14</v>
      </c>
      <c r="D45" s="13" t="s">
        <v>15</v>
      </c>
      <c r="E45" s="13" t="s">
        <v>70</v>
      </c>
      <c r="F45" s="13"/>
      <c r="G45" s="14">
        <v>0</v>
      </c>
      <c r="H45" s="14">
        <v>21.3</v>
      </c>
      <c r="I45" s="14">
        <f t="shared" si="0"/>
        <v>-3149.2399999999989</v>
      </c>
      <c r="J45" s="14">
        <v>0</v>
      </c>
      <c r="K45" s="15">
        <v>0</v>
      </c>
      <c r="L45" s="13"/>
    </row>
    <row r="46" spans="1:12" ht="10.95" customHeight="1" x14ac:dyDescent="0.2">
      <c r="A46" s="12">
        <v>45121</v>
      </c>
      <c r="B46" s="13"/>
      <c r="C46" s="13" t="s">
        <v>14</v>
      </c>
      <c r="D46" s="13" t="s">
        <v>15</v>
      </c>
      <c r="E46" s="13" t="s">
        <v>70</v>
      </c>
      <c r="F46" s="13" t="s">
        <v>108</v>
      </c>
      <c r="G46" s="14">
        <v>0</v>
      </c>
      <c r="H46" s="14">
        <v>14</v>
      </c>
      <c r="I46" s="14">
        <f t="shared" si="0"/>
        <v>-3163.2399999999989</v>
      </c>
      <c r="J46" s="14">
        <v>0</v>
      </c>
      <c r="K46" s="15">
        <v>0</v>
      </c>
      <c r="L46" s="13"/>
    </row>
    <row r="47" spans="1:12" ht="10.95" customHeight="1" x14ac:dyDescent="0.2">
      <c r="A47" s="12">
        <v>45121</v>
      </c>
      <c r="B47" s="13"/>
      <c r="C47" s="13" t="s">
        <v>14</v>
      </c>
      <c r="D47" s="13" t="s">
        <v>15</v>
      </c>
      <c r="E47" s="13" t="s">
        <v>70</v>
      </c>
      <c r="F47" s="13"/>
      <c r="G47" s="14">
        <v>0</v>
      </c>
      <c r="H47" s="14">
        <v>74.819999999999993</v>
      </c>
      <c r="I47" s="14">
        <f t="shared" si="0"/>
        <v>-3238.059999999999</v>
      </c>
      <c r="J47" s="14">
        <v>0</v>
      </c>
      <c r="K47" s="15">
        <v>0</v>
      </c>
      <c r="L47" s="13"/>
    </row>
    <row r="48" spans="1:12" ht="10.95" customHeight="1" x14ac:dyDescent="0.2">
      <c r="A48" s="12">
        <v>45121</v>
      </c>
      <c r="B48" s="13"/>
      <c r="C48" s="13" t="s">
        <v>14</v>
      </c>
      <c r="D48" s="13" t="s">
        <v>15</v>
      </c>
      <c r="E48" s="13" t="s">
        <v>70</v>
      </c>
      <c r="F48" s="13"/>
      <c r="G48" s="14">
        <v>0</v>
      </c>
      <c r="H48" s="14">
        <v>25</v>
      </c>
      <c r="I48" s="14">
        <f t="shared" si="0"/>
        <v>-3263.059999999999</v>
      </c>
      <c r="J48" s="14">
        <v>0</v>
      </c>
      <c r="K48" s="15">
        <v>0</v>
      </c>
      <c r="L48" s="13"/>
    </row>
    <row r="49" spans="1:12" ht="10.95" customHeight="1" x14ac:dyDescent="0.2">
      <c r="A49" s="12">
        <v>45122</v>
      </c>
      <c r="B49" s="13"/>
      <c r="C49" s="13" t="s">
        <v>14</v>
      </c>
      <c r="D49" s="13" t="s">
        <v>15</v>
      </c>
      <c r="E49" s="13" t="s">
        <v>70</v>
      </c>
      <c r="F49" s="13"/>
      <c r="G49" s="14">
        <v>0</v>
      </c>
      <c r="H49" s="14">
        <v>171.5</v>
      </c>
      <c r="I49" s="14">
        <f t="shared" si="0"/>
        <v>-3434.559999999999</v>
      </c>
      <c r="J49" s="14">
        <v>0</v>
      </c>
      <c r="K49" s="15">
        <v>0</v>
      </c>
      <c r="L49" s="13"/>
    </row>
    <row r="50" spans="1:12" ht="10.95" customHeight="1" x14ac:dyDescent="0.2">
      <c r="A50" s="12">
        <v>45122</v>
      </c>
      <c r="B50" s="13"/>
      <c r="C50" s="13" t="s">
        <v>14</v>
      </c>
      <c r="D50" s="13" t="s">
        <v>15</v>
      </c>
      <c r="E50" s="13" t="s">
        <v>70</v>
      </c>
      <c r="F50" s="13"/>
      <c r="G50" s="14">
        <v>0</v>
      </c>
      <c r="H50" s="14">
        <v>60</v>
      </c>
      <c r="I50" s="14">
        <f t="shared" si="0"/>
        <v>-3494.559999999999</v>
      </c>
      <c r="J50" s="14">
        <v>0</v>
      </c>
      <c r="K50" s="15">
        <v>0</v>
      </c>
      <c r="L50" s="13"/>
    </row>
    <row r="51" spans="1:12" ht="10.95" customHeight="1" x14ac:dyDescent="0.2">
      <c r="A51" s="12">
        <v>45124</v>
      </c>
      <c r="B51" s="13"/>
      <c r="C51" s="13" t="s">
        <v>14</v>
      </c>
      <c r="D51" s="13" t="s">
        <v>15</v>
      </c>
      <c r="E51" s="13" t="s">
        <v>88</v>
      </c>
      <c r="F51" s="13" t="s">
        <v>120</v>
      </c>
      <c r="G51" s="14">
        <v>0</v>
      </c>
      <c r="H51" s="14">
        <v>92.5</v>
      </c>
      <c r="I51" s="14">
        <f t="shared" si="0"/>
        <v>-3587.059999999999</v>
      </c>
      <c r="J51" s="14">
        <v>0</v>
      </c>
      <c r="K51" s="15">
        <v>0</v>
      </c>
      <c r="L51" s="13"/>
    </row>
    <row r="52" spans="1:12" ht="10.95" customHeight="1" x14ac:dyDescent="0.2">
      <c r="A52" s="12">
        <v>45125</v>
      </c>
      <c r="B52" s="13"/>
      <c r="C52" s="13" t="s">
        <v>14</v>
      </c>
      <c r="D52" s="13" t="s">
        <v>15</v>
      </c>
      <c r="E52" s="13" t="s">
        <v>88</v>
      </c>
      <c r="F52" s="13"/>
      <c r="G52" s="14">
        <v>0</v>
      </c>
      <c r="H52" s="14">
        <v>53.6</v>
      </c>
      <c r="I52" s="14">
        <f t="shared" si="0"/>
        <v>-3640.6599999999989</v>
      </c>
      <c r="J52" s="14">
        <v>0</v>
      </c>
      <c r="K52" s="15">
        <v>0</v>
      </c>
      <c r="L52" s="13"/>
    </row>
    <row r="53" spans="1:12" ht="10.95" customHeight="1" x14ac:dyDescent="0.2">
      <c r="A53" s="12">
        <v>45126</v>
      </c>
      <c r="B53" s="13"/>
      <c r="C53" s="13" t="s">
        <v>14</v>
      </c>
      <c r="D53" s="13" t="s">
        <v>15</v>
      </c>
      <c r="E53" s="13" t="s">
        <v>88</v>
      </c>
      <c r="F53" s="13" t="s">
        <v>121</v>
      </c>
      <c r="G53" s="14">
        <v>0</v>
      </c>
      <c r="H53" s="14">
        <v>115</v>
      </c>
      <c r="I53" s="14">
        <f t="shared" si="0"/>
        <v>-3755.6599999999989</v>
      </c>
      <c r="J53" s="14">
        <v>0</v>
      </c>
      <c r="K53" s="15">
        <v>0</v>
      </c>
      <c r="L53" s="13"/>
    </row>
    <row r="54" spans="1:12" ht="10.95" customHeight="1" x14ac:dyDescent="0.2">
      <c r="A54" s="12">
        <v>45126</v>
      </c>
      <c r="B54" s="13"/>
      <c r="C54" s="13" t="s">
        <v>14</v>
      </c>
      <c r="D54" s="13" t="s">
        <v>15</v>
      </c>
      <c r="E54" s="13" t="s">
        <v>88</v>
      </c>
      <c r="F54" s="13"/>
      <c r="G54" s="14">
        <v>0</v>
      </c>
      <c r="H54" s="14">
        <v>12.5</v>
      </c>
      <c r="I54" s="14">
        <f t="shared" si="0"/>
        <v>-3768.1599999999989</v>
      </c>
      <c r="J54" s="14">
        <v>0</v>
      </c>
      <c r="K54" s="15">
        <v>0</v>
      </c>
      <c r="L54" s="13"/>
    </row>
    <row r="55" spans="1:12" ht="10.95" customHeight="1" x14ac:dyDescent="0.2">
      <c r="A55" s="12">
        <v>45127</v>
      </c>
      <c r="B55" s="13"/>
      <c r="C55" s="13" t="s">
        <v>14</v>
      </c>
      <c r="D55" s="13" t="s">
        <v>15</v>
      </c>
      <c r="E55" s="13" t="s">
        <v>127</v>
      </c>
      <c r="F55" s="13" t="s">
        <v>133</v>
      </c>
      <c r="G55" s="14">
        <v>0</v>
      </c>
      <c r="H55" s="14">
        <v>38.5</v>
      </c>
      <c r="I55" s="14">
        <f t="shared" si="0"/>
        <v>-3806.6599999999989</v>
      </c>
      <c r="J55" s="14">
        <v>0</v>
      </c>
      <c r="K55" s="15">
        <v>0</v>
      </c>
      <c r="L55" s="13"/>
    </row>
    <row r="56" spans="1:12" ht="10.95" customHeight="1" x14ac:dyDescent="0.2">
      <c r="A56" s="12">
        <v>45127</v>
      </c>
      <c r="B56" s="13"/>
      <c r="C56" s="13" t="s">
        <v>14</v>
      </c>
      <c r="D56" s="13" t="s">
        <v>15</v>
      </c>
      <c r="E56" s="13" t="s">
        <v>129</v>
      </c>
      <c r="F56" s="13" t="s">
        <v>134</v>
      </c>
      <c r="G56" s="14">
        <v>0</v>
      </c>
      <c r="H56" s="14">
        <v>22.8</v>
      </c>
      <c r="I56" s="14">
        <f t="shared" si="0"/>
        <v>-3829.4599999999991</v>
      </c>
      <c r="J56" s="14">
        <v>0</v>
      </c>
      <c r="K56" s="15">
        <v>0</v>
      </c>
      <c r="L56" s="13"/>
    </row>
    <row r="57" spans="1:12" ht="10.95" customHeight="1" x14ac:dyDescent="0.2">
      <c r="A57" s="12">
        <v>45127</v>
      </c>
      <c r="B57" s="13"/>
      <c r="C57" s="13" t="s">
        <v>14</v>
      </c>
      <c r="D57" s="13" t="s">
        <v>15</v>
      </c>
      <c r="E57" s="13" t="s">
        <v>129</v>
      </c>
      <c r="F57" s="13"/>
      <c r="G57" s="14">
        <v>0</v>
      </c>
      <c r="H57" s="14">
        <v>46.53</v>
      </c>
      <c r="I57" s="14">
        <f t="shared" si="0"/>
        <v>-3875.9899999999993</v>
      </c>
      <c r="J57" s="14">
        <v>0</v>
      </c>
      <c r="K57" s="15">
        <v>0</v>
      </c>
      <c r="L57" s="13"/>
    </row>
    <row r="58" spans="1:12" ht="10.95" customHeight="1" x14ac:dyDescent="0.2">
      <c r="A58" s="12">
        <v>45128</v>
      </c>
      <c r="B58" s="13"/>
      <c r="C58" s="13" t="s">
        <v>14</v>
      </c>
      <c r="D58" s="13" t="s">
        <v>15</v>
      </c>
      <c r="E58" s="13" t="s">
        <v>135</v>
      </c>
      <c r="F58" s="13" t="s">
        <v>136</v>
      </c>
      <c r="G58" s="14">
        <v>0</v>
      </c>
      <c r="H58" s="14">
        <v>787.97</v>
      </c>
      <c r="I58" s="14">
        <f t="shared" si="0"/>
        <v>-4663.9599999999991</v>
      </c>
      <c r="J58" s="14">
        <v>0</v>
      </c>
      <c r="K58" s="15">
        <v>0</v>
      </c>
      <c r="L58" s="13"/>
    </row>
    <row r="59" spans="1:12" ht="10.95" customHeight="1" x14ac:dyDescent="0.2">
      <c r="A59" s="12">
        <v>45128</v>
      </c>
      <c r="B59" s="13"/>
      <c r="C59" s="13" t="s">
        <v>14</v>
      </c>
      <c r="D59" s="13" t="s">
        <v>15</v>
      </c>
      <c r="E59" s="13" t="s">
        <v>135</v>
      </c>
      <c r="F59" s="13" t="s">
        <v>137</v>
      </c>
      <c r="G59" s="14">
        <v>0</v>
      </c>
      <c r="H59" s="14">
        <v>787.97</v>
      </c>
      <c r="I59" s="14">
        <f t="shared" si="0"/>
        <v>-5451.9299999999994</v>
      </c>
      <c r="J59" s="14">
        <v>0</v>
      </c>
      <c r="K59" s="15">
        <v>0</v>
      </c>
      <c r="L59" s="13"/>
    </row>
    <row r="60" spans="1:12" ht="10.95" customHeight="1" x14ac:dyDescent="0.2">
      <c r="A60" s="12">
        <v>45128</v>
      </c>
      <c r="B60" s="13"/>
      <c r="C60" s="13" t="s">
        <v>14</v>
      </c>
      <c r="D60" s="13" t="s">
        <v>15</v>
      </c>
      <c r="E60" s="13" t="s">
        <v>129</v>
      </c>
      <c r="F60" s="13"/>
      <c r="G60" s="14">
        <v>0</v>
      </c>
      <c r="H60" s="14">
        <v>18.329999999999998</v>
      </c>
      <c r="I60" s="14">
        <f t="shared" si="0"/>
        <v>-5470.2599999999993</v>
      </c>
      <c r="J60" s="14">
        <v>0</v>
      </c>
      <c r="K60" s="15">
        <v>0</v>
      </c>
      <c r="L60" s="13"/>
    </row>
    <row r="61" spans="1:12" ht="10.95" customHeight="1" x14ac:dyDescent="0.2">
      <c r="A61" s="12">
        <v>45130</v>
      </c>
      <c r="B61" s="13"/>
      <c r="C61" s="13" t="s">
        <v>14</v>
      </c>
      <c r="D61" s="13" t="s">
        <v>15</v>
      </c>
      <c r="E61" s="13" t="s">
        <v>129</v>
      </c>
      <c r="F61" s="13" t="s">
        <v>147</v>
      </c>
      <c r="G61" s="14">
        <v>0</v>
      </c>
      <c r="H61" s="14">
        <v>51.51</v>
      </c>
      <c r="I61" s="14">
        <f t="shared" si="0"/>
        <v>-5521.7699999999995</v>
      </c>
      <c r="J61" s="14">
        <v>0</v>
      </c>
      <c r="K61" s="15">
        <v>0</v>
      </c>
      <c r="L61" s="13"/>
    </row>
    <row r="62" spans="1:12" ht="10.95" customHeight="1" x14ac:dyDescent="0.2">
      <c r="A62" s="12">
        <v>45131</v>
      </c>
      <c r="B62" s="13"/>
      <c r="C62" s="13" t="s">
        <v>14</v>
      </c>
      <c r="D62" s="13" t="s">
        <v>15</v>
      </c>
      <c r="E62" s="13" t="s">
        <v>56</v>
      </c>
      <c r="F62" s="13" t="s">
        <v>157</v>
      </c>
      <c r="G62" s="14">
        <v>0</v>
      </c>
      <c r="H62" s="14">
        <v>31</v>
      </c>
      <c r="I62" s="14">
        <f t="shared" si="0"/>
        <v>-5552.7699999999995</v>
      </c>
      <c r="J62" s="14">
        <v>0</v>
      </c>
      <c r="K62" s="15">
        <v>0</v>
      </c>
      <c r="L62" s="13"/>
    </row>
    <row r="63" spans="1:12" ht="10.95" customHeight="1" x14ac:dyDescent="0.2">
      <c r="A63" s="12">
        <v>45132</v>
      </c>
      <c r="B63" s="13"/>
      <c r="C63" s="13" t="s">
        <v>14</v>
      </c>
      <c r="D63" s="13" t="s">
        <v>15</v>
      </c>
      <c r="E63" s="13" t="s">
        <v>158</v>
      </c>
      <c r="F63" s="13"/>
      <c r="G63" s="14">
        <v>0</v>
      </c>
      <c r="H63" s="14">
        <v>0.52</v>
      </c>
      <c r="I63" s="14">
        <f t="shared" si="0"/>
        <v>-5553.29</v>
      </c>
      <c r="J63" s="14">
        <v>0</v>
      </c>
      <c r="K63" s="15">
        <v>0</v>
      </c>
      <c r="L63" s="13"/>
    </row>
    <row r="64" spans="1:12" ht="10.95" customHeight="1" x14ac:dyDescent="0.2">
      <c r="A64" s="12">
        <v>45133</v>
      </c>
      <c r="B64" s="13"/>
      <c r="C64" s="13" t="s">
        <v>14</v>
      </c>
      <c r="D64" s="13" t="s">
        <v>15</v>
      </c>
      <c r="E64" s="13" t="s">
        <v>167</v>
      </c>
      <c r="F64" s="13" t="s">
        <v>168</v>
      </c>
      <c r="G64" s="14">
        <v>0</v>
      </c>
      <c r="H64" s="14">
        <v>30.9</v>
      </c>
      <c r="I64" s="14">
        <f t="shared" si="0"/>
        <v>-5584.19</v>
      </c>
      <c r="J64" s="14">
        <v>0</v>
      </c>
      <c r="K64" s="15">
        <v>0</v>
      </c>
      <c r="L64" s="13"/>
    </row>
    <row r="65" spans="1:12" ht="10.95" customHeight="1" x14ac:dyDescent="0.2">
      <c r="A65" s="12">
        <v>45134</v>
      </c>
      <c r="B65" s="13"/>
      <c r="C65" s="13" t="s">
        <v>14</v>
      </c>
      <c r="D65" s="13" t="s">
        <v>64</v>
      </c>
      <c r="E65" s="13" t="s">
        <v>22</v>
      </c>
      <c r="F65" s="13"/>
      <c r="G65" s="14">
        <v>0.18</v>
      </c>
      <c r="H65" s="14">
        <v>0</v>
      </c>
      <c r="I65" s="14">
        <f t="shared" si="0"/>
        <v>-5584.0099999999993</v>
      </c>
      <c r="J65" s="14">
        <v>0</v>
      </c>
      <c r="K65" s="15">
        <v>0</v>
      </c>
      <c r="L65" s="13"/>
    </row>
    <row r="66" spans="1:12" ht="10.95" customHeight="1" x14ac:dyDescent="0.2">
      <c r="A66" s="12">
        <v>45135</v>
      </c>
      <c r="B66" s="13"/>
      <c r="C66" s="13" t="s">
        <v>14</v>
      </c>
      <c r="D66" s="13" t="s">
        <v>15</v>
      </c>
      <c r="E66" s="13" t="s">
        <v>176</v>
      </c>
      <c r="F66" s="13" t="s">
        <v>177</v>
      </c>
      <c r="G66" s="14">
        <v>0</v>
      </c>
      <c r="H66" s="14">
        <v>18.05</v>
      </c>
      <c r="I66" s="14">
        <f t="shared" si="0"/>
        <v>-5602.0599999999995</v>
      </c>
      <c r="J66" s="14">
        <v>0</v>
      </c>
      <c r="K66" s="15">
        <v>0</v>
      </c>
      <c r="L66" s="13"/>
    </row>
    <row r="67" spans="1:12" ht="10.95" customHeight="1" x14ac:dyDescent="0.2">
      <c r="A67" s="12">
        <v>45136</v>
      </c>
      <c r="B67" s="13"/>
      <c r="C67" s="13" t="s">
        <v>14</v>
      </c>
      <c r="D67" s="13" t="s">
        <v>15</v>
      </c>
      <c r="E67" s="13" t="s">
        <v>178</v>
      </c>
      <c r="F67" s="13" t="s">
        <v>179</v>
      </c>
      <c r="G67" s="14">
        <v>0</v>
      </c>
      <c r="H67" s="14">
        <v>43.5</v>
      </c>
      <c r="I67" s="14">
        <f t="shared" si="0"/>
        <v>-5645.5599999999995</v>
      </c>
      <c r="J67" s="14">
        <v>0</v>
      </c>
      <c r="K67" s="15">
        <v>0</v>
      </c>
      <c r="L67" s="13"/>
    </row>
    <row r="68" spans="1:12" ht="10.95" customHeight="1" x14ac:dyDescent="0.2">
      <c r="A68" s="12">
        <v>45136</v>
      </c>
      <c r="B68" s="13"/>
      <c r="C68" s="13" t="s">
        <v>14</v>
      </c>
      <c r="D68" s="13" t="s">
        <v>15</v>
      </c>
      <c r="E68" s="13" t="s">
        <v>180</v>
      </c>
      <c r="F68" s="13" t="s">
        <v>181</v>
      </c>
      <c r="G68" s="14">
        <v>0</v>
      </c>
      <c r="H68" s="14">
        <v>12.18</v>
      </c>
      <c r="I68" s="14">
        <f t="shared" si="0"/>
        <v>-5657.74</v>
      </c>
      <c r="J68" s="14">
        <v>0</v>
      </c>
      <c r="K68" s="15">
        <v>0</v>
      </c>
      <c r="L68" s="13"/>
    </row>
    <row r="69" spans="1:12" ht="10.95" customHeight="1" x14ac:dyDescent="0.2">
      <c r="A69" s="12">
        <v>45136</v>
      </c>
      <c r="B69" s="13"/>
      <c r="C69" s="13" t="s">
        <v>14</v>
      </c>
      <c r="D69" s="13" t="s">
        <v>15</v>
      </c>
      <c r="E69" s="13" t="s">
        <v>22</v>
      </c>
      <c r="F69" s="13"/>
      <c r="G69" s="14">
        <v>0</v>
      </c>
      <c r="H69" s="14">
        <v>87.72</v>
      </c>
      <c r="I69" s="14">
        <f t="shared" si="0"/>
        <v>-5745.46</v>
      </c>
      <c r="J69" s="14">
        <v>0</v>
      </c>
      <c r="K69" s="15">
        <v>0</v>
      </c>
      <c r="L69" s="13"/>
    </row>
    <row r="70" spans="1:12" ht="10.95" customHeight="1" x14ac:dyDescent="0.2">
      <c r="A70" s="12">
        <v>45136</v>
      </c>
      <c r="B70" s="13"/>
      <c r="C70" s="13" t="s">
        <v>14</v>
      </c>
      <c r="D70" s="13" t="s">
        <v>15</v>
      </c>
      <c r="E70" s="13" t="s">
        <v>176</v>
      </c>
      <c r="F70" s="13"/>
      <c r="G70" s="14">
        <v>0</v>
      </c>
      <c r="H70" s="14">
        <v>140.28</v>
      </c>
      <c r="I70" s="14">
        <f t="shared" si="0"/>
        <v>-5885.74</v>
      </c>
      <c r="J70" s="14">
        <v>0</v>
      </c>
      <c r="K70" s="15">
        <v>0</v>
      </c>
      <c r="L70" s="13"/>
    </row>
    <row r="71" spans="1:12" ht="10.95" customHeight="1" x14ac:dyDescent="0.2">
      <c r="A71" s="12">
        <v>45137</v>
      </c>
      <c r="B71" s="13"/>
      <c r="C71" s="13" t="s">
        <v>14</v>
      </c>
      <c r="D71" s="13" t="s">
        <v>15</v>
      </c>
      <c r="E71" s="13" t="s">
        <v>23</v>
      </c>
      <c r="F71" s="13"/>
      <c r="G71" s="14">
        <v>0</v>
      </c>
      <c r="H71" s="14">
        <v>101.46</v>
      </c>
      <c r="I71" s="14">
        <f t="shared" si="0"/>
        <v>-5987.2</v>
      </c>
      <c r="J71" s="14">
        <v>0</v>
      </c>
      <c r="K71" s="15">
        <v>0</v>
      </c>
      <c r="L71" s="13"/>
    </row>
    <row r="72" spans="1:12" ht="10.95" customHeight="1" x14ac:dyDescent="0.2">
      <c r="A72" s="12">
        <v>45137</v>
      </c>
      <c r="B72" s="13"/>
      <c r="C72" s="13" t="s">
        <v>14</v>
      </c>
      <c r="D72" s="13" t="s">
        <v>15</v>
      </c>
      <c r="E72" s="13" t="s">
        <v>22</v>
      </c>
      <c r="F72" s="13"/>
      <c r="G72" s="14">
        <v>0</v>
      </c>
      <c r="H72" s="14">
        <v>81.97</v>
      </c>
      <c r="I72" s="14">
        <f t="shared" si="0"/>
        <v>-6069.17</v>
      </c>
      <c r="J72" s="14">
        <v>0</v>
      </c>
      <c r="K72" s="15">
        <v>0</v>
      </c>
      <c r="L72" s="13"/>
    </row>
    <row r="73" spans="1:12" ht="10.95" customHeight="1" x14ac:dyDescent="0.2">
      <c r="A73" s="12">
        <v>45137</v>
      </c>
      <c r="B73" s="13"/>
      <c r="C73" s="13" t="s">
        <v>14</v>
      </c>
      <c r="D73" s="13" t="s">
        <v>15</v>
      </c>
      <c r="E73" s="13" t="s">
        <v>22</v>
      </c>
      <c r="F73" s="13"/>
      <c r="G73" s="14">
        <v>0</v>
      </c>
      <c r="H73" s="14">
        <v>153.9</v>
      </c>
      <c r="I73" s="14">
        <f t="shared" ref="I73:I136" si="1">((I72 + G73) - H73)</f>
        <v>-6223.07</v>
      </c>
      <c r="J73" s="14">
        <v>0</v>
      </c>
      <c r="K73" s="15">
        <v>0</v>
      </c>
      <c r="L73" s="13"/>
    </row>
    <row r="74" spans="1:12" ht="10.95" customHeight="1" x14ac:dyDescent="0.2">
      <c r="A74" s="12">
        <v>45138</v>
      </c>
      <c r="B74" s="13"/>
      <c r="C74" s="13" t="s">
        <v>14</v>
      </c>
      <c r="D74" s="13" t="s">
        <v>15</v>
      </c>
      <c r="E74" s="13" t="s">
        <v>22</v>
      </c>
      <c r="F74" s="13"/>
      <c r="G74" s="14">
        <v>0</v>
      </c>
      <c r="H74" s="14">
        <v>16.989999999999998</v>
      </c>
      <c r="I74" s="14">
        <f t="shared" si="1"/>
        <v>-6240.0599999999995</v>
      </c>
      <c r="J74" s="14">
        <v>0</v>
      </c>
      <c r="K74" s="15">
        <v>0</v>
      </c>
      <c r="L74" s="13"/>
    </row>
    <row r="75" spans="1:12" ht="10.95" customHeight="1" x14ac:dyDescent="0.2">
      <c r="A75" s="12">
        <v>45139</v>
      </c>
      <c r="B75" s="13"/>
      <c r="C75" s="13" t="s">
        <v>14</v>
      </c>
      <c r="D75" s="13" t="s">
        <v>15</v>
      </c>
      <c r="E75" s="13" t="s">
        <v>92</v>
      </c>
      <c r="F75" s="13"/>
      <c r="G75" s="14">
        <v>0</v>
      </c>
      <c r="H75" s="14">
        <v>14.3</v>
      </c>
      <c r="I75" s="14">
        <f t="shared" si="1"/>
        <v>-6254.36</v>
      </c>
      <c r="J75" s="14">
        <v>0</v>
      </c>
      <c r="K75" s="15">
        <v>0</v>
      </c>
      <c r="L75" s="13"/>
    </row>
    <row r="76" spans="1:12" ht="10.95" customHeight="1" x14ac:dyDescent="0.2">
      <c r="A76" s="12">
        <v>45139</v>
      </c>
      <c r="B76" s="13"/>
      <c r="C76" s="13" t="s">
        <v>14</v>
      </c>
      <c r="D76" s="13" t="s">
        <v>15</v>
      </c>
      <c r="E76" s="13" t="s">
        <v>92</v>
      </c>
      <c r="F76" s="13"/>
      <c r="G76" s="14">
        <v>0</v>
      </c>
      <c r="H76" s="14">
        <v>363.07</v>
      </c>
      <c r="I76" s="14">
        <f t="shared" si="1"/>
        <v>-6617.4299999999994</v>
      </c>
      <c r="J76" s="14">
        <v>0</v>
      </c>
      <c r="K76" s="15">
        <v>0</v>
      </c>
      <c r="L76" s="13"/>
    </row>
    <row r="77" spans="1:12" ht="10.95" customHeight="1" x14ac:dyDescent="0.2">
      <c r="A77" s="12">
        <v>45140</v>
      </c>
      <c r="B77" s="13"/>
      <c r="C77" s="13" t="s">
        <v>14</v>
      </c>
      <c r="D77" s="13" t="s">
        <v>15</v>
      </c>
      <c r="E77" s="13" t="s">
        <v>158</v>
      </c>
      <c r="F77" s="13"/>
      <c r="G77" s="14">
        <v>0</v>
      </c>
      <c r="H77" s="14">
        <v>3</v>
      </c>
      <c r="I77" s="14">
        <f t="shared" si="1"/>
        <v>-6620.4299999999994</v>
      </c>
      <c r="J77" s="14">
        <v>0</v>
      </c>
      <c r="K77" s="15">
        <v>0</v>
      </c>
      <c r="L77" s="13"/>
    </row>
    <row r="78" spans="1:12" ht="10.95" customHeight="1" x14ac:dyDescent="0.2">
      <c r="A78" s="12">
        <v>45140</v>
      </c>
      <c r="B78" s="13"/>
      <c r="C78" s="13" t="s">
        <v>14</v>
      </c>
      <c r="D78" s="13" t="s">
        <v>15</v>
      </c>
      <c r="E78" s="13" t="s">
        <v>22</v>
      </c>
      <c r="F78" s="13"/>
      <c r="G78" s="14">
        <v>0</v>
      </c>
      <c r="H78" s="14">
        <v>22.5</v>
      </c>
      <c r="I78" s="14">
        <f t="shared" si="1"/>
        <v>-6642.9299999999994</v>
      </c>
      <c r="J78" s="14">
        <v>0</v>
      </c>
      <c r="K78" s="15">
        <v>0</v>
      </c>
      <c r="L78" s="13"/>
    </row>
    <row r="79" spans="1:12" ht="10.95" customHeight="1" x14ac:dyDescent="0.2">
      <c r="A79" s="12">
        <v>45140</v>
      </c>
      <c r="B79" s="13"/>
      <c r="C79" s="13" t="s">
        <v>14</v>
      </c>
      <c r="D79" s="13" t="s">
        <v>15</v>
      </c>
      <c r="E79" s="13" t="s">
        <v>22</v>
      </c>
      <c r="F79" s="13"/>
      <c r="G79" s="14">
        <v>0</v>
      </c>
      <c r="H79" s="14">
        <v>81</v>
      </c>
      <c r="I79" s="14">
        <f t="shared" si="1"/>
        <v>-6723.9299999999994</v>
      </c>
      <c r="J79" s="14">
        <v>0</v>
      </c>
      <c r="K79" s="15">
        <v>0</v>
      </c>
      <c r="L79" s="13"/>
    </row>
    <row r="80" spans="1:12" ht="10.95" customHeight="1" x14ac:dyDescent="0.2">
      <c r="A80" s="12">
        <v>45141</v>
      </c>
      <c r="B80" s="13"/>
      <c r="C80" s="13" t="s">
        <v>14</v>
      </c>
      <c r="D80" s="13" t="s">
        <v>15</v>
      </c>
      <c r="E80" s="13" t="s">
        <v>22</v>
      </c>
      <c r="F80" s="13"/>
      <c r="G80" s="14">
        <v>0</v>
      </c>
      <c r="H80" s="14">
        <v>13.99</v>
      </c>
      <c r="I80" s="14">
        <f t="shared" si="1"/>
        <v>-6737.9199999999992</v>
      </c>
      <c r="J80" s="14">
        <v>0</v>
      </c>
      <c r="K80" s="15">
        <v>0</v>
      </c>
      <c r="L80" s="13"/>
    </row>
    <row r="81" spans="1:12" ht="10.95" customHeight="1" x14ac:dyDescent="0.2">
      <c r="A81" s="12">
        <v>45142</v>
      </c>
      <c r="B81" s="13"/>
      <c r="C81" s="13" t="s">
        <v>14</v>
      </c>
      <c r="D81" s="13" t="s">
        <v>15</v>
      </c>
      <c r="E81" s="13" t="s">
        <v>16</v>
      </c>
      <c r="F81" s="13" t="s">
        <v>242</v>
      </c>
      <c r="G81" s="14">
        <v>0</v>
      </c>
      <c r="H81" s="14">
        <v>15.05</v>
      </c>
      <c r="I81" s="14">
        <f t="shared" si="1"/>
        <v>-6752.9699999999993</v>
      </c>
      <c r="J81" s="14">
        <v>0</v>
      </c>
      <c r="K81" s="15">
        <v>0</v>
      </c>
      <c r="L81" s="13"/>
    </row>
    <row r="82" spans="1:12" ht="10.95" customHeight="1" x14ac:dyDescent="0.2">
      <c r="A82" s="12">
        <v>45142</v>
      </c>
      <c r="B82" s="13"/>
      <c r="C82" s="13" t="s">
        <v>14</v>
      </c>
      <c r="D82" s="13" t="s">
        <v>15</v>
      </c>
      <c r="E82" s="13" t="s">
        <v>16</v>
      </c>
      <c r="F82" s="13"/>
      <c r="G82" s="14">
        <v>0</v>
      </c>
      <c r="H82" s="14">
        <v>2</v>
      </c>
      <c r="I82" s="14">
        <f t="shared" si="1"/>
        <v>-6754.9699999999993</v>
      </c>
      <c r="J82" s="14">
        <v>0</v>
      </c>
      <c r="K82" s="15">
        <v>0</v>
      </c>
      <c r="L82" s="13"/>
    </row>
    <row r="83" spans="1:12" ht="10.95" customHeight="1" x14ac:dyDescent="0.2">
      <c r="A83" s="12">
        <v>45142</v>
      </c>
      <c r="B83" s="13"/>
      <c r="C83" s="13" t="s">
        <v>14</v>
      </c>
      <c r="D83" s="13" t="s">
        <v>15</v>
      </c>
      <c r="E83" s="13" t="s">
        <v>22</v>
      </c>
      <c r="F83" s="13"/>
      <c r="G83" s="14">
        <v>0</v>
      </c>
      <c r="H83" s="14">
        <v>12.99</v>
      </c>
      <c r="I83" s="14">
        <f t="shared" si="1"/>
        <v>-6767.9599999999991</v>
      </c>
      <c r="J83" s="14">
        <v>0</v>
      </c>
      <c r="K83" s="15">
        <v>0</v>
      </c>
      <c r="L83" s="13"/>
    </row>
    <row r="84" spans="1:12" ht="10.95" customHeight="1" x14ac:dyDescent="0.2">
      <c r="A84" s="12">
        <v>45143</v>
      </c>
      <c r="B84" s="13"/>
      <c r="C84" s="13" t="s">
        <v>14</v>
      </c>
      <c r="D84" s="13" t="s">
        <v>15</v>
      </c>
      <c r="E84" s="13" t="s">
        <v>245</v>
      </c>
      <c r="F84" s="13" t="s">
        <v>246</v>
      </c>
      <c r="G84" s="14">
        <v>0</v>
      </c>
      <c r="H84" s="14">
        <v>30.56</v>
      </c>
      <c r="I84" s="14">
        <f t="shared" si="1"/>
        <v>-6798.5199999999995</v>
      </c>
      <c r="J84" s="14">
        <v>0</v>
      </c>
      <c r="K84" s="15">
        <v>0</v>
      </c>
      <c r="L84" s="13"/>
    </row>
    <row r="85" spans="1:12" ht="10.95" customHeight="1" x14ac:dyDescent="0.2">
      <c r="A85" s="12">
        <v>45143</v>
      </c>
      <c r="B85" s="13"/>
      <c r="C85" s="13" t="s">
        <v>14</v>
      </c>
      <c r="D85" s="13" t="s">
        <v>15</v>
      </c>
      <c r="E85" s="13" t="s">
        <v>245</v>
      </c>
      <c r="F85" s="13" t="s">
        <v>247</v>
      </c>
      <c r="G85" s="14">
        <v>0</v>
      </c>
      <c r="H85" s="14">
        <v>18.27</v>
      </c>
      <c r="I85" s="14">
        <f t="shared" si="1"/>
        <v>-6816.79</v>
      </c>
      <c r="J85" s="14">
        <v>0</v>
      </c>
      <c r="K85" s="15">
        <v>0</v>
      </c>
      <c r="L85" s="13"/>
    </row>
    <row r="86" spans="1:12" ht="10.95" customHeight="1" x14ac:dyDescent="0.2">
      <c r="A86" s="12">
        <v>45143</v>
      </c>
      <c r="B86" s="13"/>
      <c r="C86" s="13" t="s">
        <v>14</v>
      </c>
      <c r="D86" s="13" t="s">
        <v>15</v>
      </c>
      <c r="E86" s="13" t="s">
        <v>22</v>
      </c>
      <c r="F86" s="13"/>
      <c r="G86" s="14">
        <v>0</v>
      </c>
      <c r="H86" s="14">
        <v>25.45</v>
      </c>
      <c r="I86" s="14">
        <f t="shared" si="1"/>
        <v>-6842.24</v>
      </c>
      <c r="J86" s="14">
        <v>0</v>
      </c>
      <c r="K86" s="15">
        <v>0</v>
      </c>
      <c r="L86" s="13"/>
    </row>
    <row r="87" spans="1:12" ht="10.95" customHeight="1" x14ac:dyDescent="0.2">
      <c r="A87" s="12">
        <v>45144</v>
      </c>
      <c r="B87" s="13"/>
      <c r="C87" s="13" t="s">
        <v>14</v>
      </c>
      <c r="D87" s="13" t="s">
        <v>15</v>
      </c>
      <c r="E87" s="13" t="s">
        <v>248</v>
      </c>
      <c r="F87" s="13" t="s">
        <v>249</v>
      </c>
      <c r="G87" s="14">
        <v>0</v>
      </c>
      <c r="H87" s="14">
        <v>15.55</v>
      </c>
      <c r="I87" s="14">
        <f t="shared" si="1"/>
        <v>-6857.79</v>
      </c>
      <c r="J87" s="14">
        <v>0</v>
      </c>
      <c r="K87" s="15">
        <v>0</v>
      </c>
      <c r="L87" s="13"/>
    </row>
    <row r="88" spans="1:12" ht="10.95" customHeight="1" x14ac:dyDescent="0.2">
      <c r="A88" s="12">
        <v>45146</v>
      </c>
      <c r="B88" s="13"/>
      <c r="C88" s="13" t="s">
        <v>14</v>
      </c>
      <c r="D88" s="13" t="s">
        <v>15</v>
      </c>
      <c r="E88" s="13" t="s">
        <v>258</v>
      </c>
      <c r="F88" s="13" t="s">
        <v>259</v>
      </c>
      <c r="G88" s="14">
        <v>0</v>
      </c>
      <c r="H88" s="14">
        <v>14.8</v>
      </c>
      <c r="I88" s="14">
        <f t="shared" si="1"/>
        <v>-6872.59</v>
      </c>
      <c r="J88" s="14">
        <v>0</v>
      </c>
      <c r="K88" s="15">
        <v>0</v>
      </c>
      <c r="L88" s="13"/>
    </row>
    <row r="89" spans="1:12" ht="10.95" customHeight="1" x14ac:dyDescent="0.2">
      <c r="A89" s="12">
        <v>45146</v>
      </c>
      <c r="B89" s="13"/>
      <c r="C89" s="13" t="s">
        <v>14</v>
      </c>
      <c r="D89" s="13" t="s">
        <v>15</v>
      </c>
      <c r="E89" s="13" t="s">
        <v>92</v>
      </c>
      <c r="F89" s="13"/>
      <c r="G89" s="14">
        <v>0</v>
      </c>
      <c r="H89" s="14">
        <v>16</v>
      </c>
      <c r="I89" s="14">
        <f t="shared" si="1"/>
        <v>-6888.59</v>
      </c>
      <c r="J89" s="14">
        <v>0</v>
      </c>
      <c r="K89" s="15">
        <v>0</v>
      </c>
      <c r="L89" s="13"/>
    </row>
    <row r="90" spans="1:12" ht="10.95" customHeight="1" x14ac:dyDescent="0.2">
      <c r="A90" s="12">
        <v>45149</v>
      </c>
      <c r="B90" s="13"/>
      <c r="C90" s="13" t="s">
        <v>14</v>
      </c>
      <c r="D90" s="13" t="s">
        <v>15</v>
      </c>
      <c r="E90" s="13" t="s">
        <v>281</v>
      </c>
      <c r="F90" s="13" t="s">
        <v>282</v>
      </c>
      <c r="G90" s="14">
        <v>0</v>
      </c>
      <c r="H90" s="14">
        <v>163.30000000000001</v>
      </c>
      <c r="I90" s="14">
        <f t="shared" si="1"/>
        <v>-7051.89</v>
      </c>
      <c r="J90" s="14">
        <v>0</v>
      </c>
      <c r="K90" s="15">
        <v>0</v>
      </c>
      <c r="L90" s="13"/>
    </row>
    <row r="91" spans="1:12" ht="10.95" customHeight="1" x14ac:dyDescent="0.2">
      <c r="A91" s="12">
        <v>45149</v>
      </c>
      <c r="B91" s="13"/>
      <c r="C91" s="13" t="s">
        <v>14</v>
      </c>
      <c r="D91" s="13" t="s">
        <v>15</v>
      </c>
      <c r="E91" s="13" t="s">
        <v>283</v>
      </c>
      <c r="F91" s="13" t="s">
        <v>284</v>
      </c>
      <c r="G91" s="14">
        <v>0</v>
      </c>
      <c r="H91" s="14">
        <v>73.03</v>
      </c>
      <c r="I91" s="14">
        <f t="shared" si="1"/>
        <v>-7124.92</v>
      </c>
      <c r="J91" s="14">
        <v>0</v>
      </c>
      <c r="K91" s="15">
        <v>0</v>
      </c>
      <c r="L91" s="13"/>
    </row>
    <row r="92" spans="1:12" ht="10.95" customHeight="1" x14ac:dyDescent="0.2">
      <c r="A92" s="12">
        <v>45149</v>
      </c>
      <c r="B92" s="13"/>
      <c r="C92" s="13" t="s">
        <v>14</v>
      </c>
      <c r="D92" s="13" t="s">
        <v>15</v>
      </c>
      <c r="E92" s="13" t="s">
        <v>283</v>
      </c>
      <c r="F92" s="13" t="s">
        <v>285</v>
      </c>
      <c r="G92" s="14">
        <v>0</v>
      </c>
      <c r="H92" s="14">
        <v>17.45</v>
      </c>
      <c r="I92" s="14">
        <f t="shared" si="1"/>
        <v>-7142.37</v>
      </c>
      <c r="J92" s="14">
        <v>0</v>
      </c>
      <c r="K92" s="15">
        <v>0</v>
      </c>
      <c r="L92" s="13"/>
    </row>
    <row r="93" spans="1:12" ht="10.95" customHeight="1" x14ac:dyDescent="0.2">
      <c r="A93" s="12">
        <v>45149</v>
      </c>
      <c r="B93" s="13"/>
      <c r="C93" s="13" t="s">
        <v>14</v>
      </c>
      <c r="D93" s="13" t="s">
        <v>15</v>
      </c>
      <c r="E93" s="13" t="s">
        <v>286</v>
      </c>
      <c r="F93" s="13" t="s">
        <v>287</v>
      </c>
      <c r="G93" s="14">
        <v>0</v>
      </c>
      <c r="H93" s="14">
        <v>16.399999999999999</v>
      </c>
      <c r="I93" s="14">
        <f t="shared" si="1"/>
        <v>-7158.7699999999995</v>
      </c>
      <c r="J93" s="14">
        <v>0</v>
      </c>
      <c r="K93" s="15">
        <v>0</v>
      </c>
      <c r="L93" s="13"/>
    </row>
    <row r="94" spans="1:12" ht="10.95" customHeight="1" x14ac:dyDescent="0.2">
      <c r="A94" s="12">
        <v>45149</v>
      </c>
      <c r="B94" s="13"/>
      <c r="C94" s="13" t="s">
        <v>14</v>
      </c>
      <c r="D94" s="13" t="s">
        <v>15</v>
      </c>
      <c r="E94" s="13" t="s">
        <v>288</v>
      </c>
      <c r="F94" s="13" t="s">
        <v>287</v>
      </c>
      <c r="G94" s="14">
        <v>0</v>
      </c>
      <c r="H94" s="14">
        <v>14.05</v>
      </c>
      <c r="I94" s="14">
        <f t="shared" si="1"/>
        <v>-7172.82</v>
      </c>
      <c r="J94" s="14">
        <v>0</v>
      </c>
      <c r="K94" s="15">
        <v>0</v>
      </c>
      <c r="L94" s="13"/>
    </row>
    <row r="95" spans="1:12" ht="10.95" customHeight="1" x14ac:dyDescent="0.2">
      <c r="A95" s="12">
        <v>45149</v>
      </c>
      <c r="B95" s="13"/>
      <c r="C95" s="13" t="s">
        <v>14</v>
      </c>
      <c r="D95" s="13" t="s">
        <v>277</v>
      </c>
      <c r="E95" s="13" t="s">
        <v>278</v>
      </c>
      <c r="F95" s="13" t="s">
        <v>279</v>
      </c>
      <c r="G95" s="14">
        <v>5472.43</v>
      </c>
      <c r="H95" s="14">
        <v>0</v>
      </c>
      <c r="I95" s="14">
        <f t="shared" si="1"/>
        <v>-1700.3899999999994</v>
      </c>
      <c r="J95" s="14">
        <v>0</v>
      </c>
      <c r="K95" s="15">
        <v>0</v>
      </c>
      <c r="L95" s="13"/>
    </row>
    <row r="96" spans="1:12" ht="10.95" customHeight="1" x14ac:dyDescent="0.2">
      <c r="A96" s="12">
        <v>45150</v>
      </c>
      <c r="B96" s="13"/>
      <c r="C96" s="13" t="s">
        <v>14</v>
      </c>
      <c r="D96" s="13" t="s">
        <v>15</v>
      </c>
      <c r="E96" s="13" t="s">
        <v>50</v>
      </c>
      <c r="F96" s="13" t="s">
        <v>289</v>
      </c>
      <c r="G96" s="14">
        <v>0</v>
      </c>
      <c r="H96" s="14">
        <v>27.95</v>
      </c>
      <c r="I96" s="14">
        <f t="shared" si="1"/>
        <v>-1728.3399999999995</v>
      </c>
      <c r="J96" s="14">
        <v>0</v>
      </c>
      <c r="K96" s="15">
        <v>0</v>
      </c>
      <c r="L96" s="13"/>
    </row>
    <row r="97" spans="1:12" ht="10.95" customHeight="1" x14ac:dyDescent="0.2">
      <c r="A97" s="12">
        <v>45150</v>
      </c>
      <c r="B97" s="13"/>
      <c r="C97" s="13" t="s">
        <v>14</v>
      </c>
      <c r="D97" s="13" t="s">
        <v>15</v>
      </c>
      <c r="E97" s="13" t="s">
        <v>290</v>
      </c>
      <c r="F97" s="13" t="s">
        <v>291</v>
      </c>
      <c r="G97" s="14">
        <v>0</v>
      </c>
      <c r="H97" s="14">
        <v>100</v>
      </c>
      <c r="I97" s="14">
        <f t="shared" si="1"/>
        <v>-1828.3399999999995</v>
      </c>
      <c r="J97" s="14">
        <v>0</v>
      </c>
      <c r="K97" s="15">
        <v>0</v>
      </c>
      <c r="L97" s="13"/>
    </row>
    <row r="98" spans="1:12" ht="10.95" customHeight="1" x14ac:dyDescent="0.2">
      <c r="A98" s="12">
        <v>45150</v>
      </c>
      <c r="B98" s="13"/>
      <c r="C98" s="13" t="s">
        <v>14</v>
      </c>
      <c r="D98" s="13" t="s">
        <v>15</v>
      </c>
      <c r="E98" s="13" t="s">
        <v>292</v>
      </c>
      <c r="F98" s="13" t="s">
        <v>287</v>
      </c>
      <c r="G98" s="14">
        <v>0</v>
      </c>
      <c r="H98" s="14">
        <v>19.47</v>
      </c>
      <c r="I98" s="14">
        <f t="shared" si="1"/>
        <v>-1847.8099999999995</v>
      </c>
      <c r="J98" s="14">
        <v>0</v>
      </c>
      <c r="K98" s="15">
        <v>0</v>
      </c>
      <c r="L98" s="13"/>
    </row>
    <row r="99" spans="1:12" ht="10.95" customHeight="1" x14ac:dyDescent="0.2">
      <c r="A99" s="12">
        <v>45150</v>
      </c>
      <c r="B99" s="13"/>
      <c r="C99" s="13" t="s">
        <v>14</v>
      </c>
      <c r="D99" s="13" t="s">
        <v>15</v>
      </c>
      <c r="E99" s="13" t="s">
        <v>293</v>
      </c>
      <c r="F99" s="13" t="s">
        <v>287</v>
      </c>
      <c r="G99" s="14">
        <v>0</v>
      </c>
      <c r="H99" s="14">
        <v>13.3</v>
      </c>
      <c r="I99" s="14">
        <f t="shared" si="1"/>
        <v>-1861.1099999999994</v>
      </c>
      <c r="J99" s="14">
        <v>0</v>
      </c>
      <c r="K99" s="15">
        <v>0</v>
      </c>
      <c r="L99" s="13"/>
    </row>
    <row r="100" spans="1:12" ht="10.95" customHeight="1" x14ac:dyDescent="0.2">
      <c r="A100" s="12">
        <v>45151</v>
      </c>
      <c r="B100" s="13"/>
      <c r="C100" s="13" t="s">
        <v>14</v>
      </c>
      <c r="D100" s="13" t="s">
        <v>15</v>
      </c>
      <c r="E100" s="13" t="s">
        <v>298</v>
      </c>
      <c r="F100" s="13" t="s">
        <v>287</v>
      </c>
      <c r="G100" s="14">
        <v>0</v>
      </c>
      <c r="H100" s="14">
        <v>5.9</v>
      </c>
      <c r="I100" s="14">
        <f t="shared" si="1"/>
        <v>-1867.0099999999995</v>
      </c>
      <c r="J100" s="14">
        <v>0</v>
      </c>
      <c r="K100" s="15">
        <v>0</v>
      </c>
      <c r="L100" s="13"/>
    </row>
    <row r="101" spans="1:12" ht="10.95" customHeight="1" x14ac:dyDescent="0.2">
      <c r="A101" s="12">
        <v>45151</v>
      </c>
      <c r="B101" s="13"/>
      <c r="C101" s="13" t="s">
        <v>14</v>
      </c>
      <c r="D101" s="13" t="s">
        <v>15</v>
      </c>
      <c r="E101" s="13" t="s">
        <v>292</v>
      </c>
      <c r="F101" s="13" t="s">
        <v>287</v>
      </c>
      <c r="G101" s="14">
        <v>0</v>
      </c>
      <c r="H101" s="14">
        <v>11.45</v>
      </c>
      <c r="I101" s="14">
        <f t="shared" si="1"/>
        <v>-1878.4599999999996</v>
      </c>
      <c r="J101" s="14">
        <v>0</v>
      </c>
      <c r="K101" s="15">
        <v>0</v>
      </c>
      <c r="L101" s="13"/>
    </row>
    <row r="102" spans="1:12" ht="10.95" customHeight="1" x14ac:dyDescent="0.2">
      <c r="A102" s="12">
        <v>45152</v>
      </c>
      <c r="B102" s="13"/>
      <c r="C102" s="13" t="s">
        <v>14</v>
      </c>
      <c r="D102" s="13" t="s">
        <v>15</v>
      </c>
      <c r="E102" s="13" t="s">
        <v>299</v>
      </c>
      <c r="F102" s="13" t="s">
        <v>300</v>
      </c>
      <c r="G102" s="14">
        <v>0</v>
      </c>
      <c r="H102" s="14">
        <v>5</v>
      </c>
      <c r="I102" s="14">
        <f t="shared" si="1"/>
        <v>-1883.4599999999996</v>
      </c>
      <c r="J102" s="14">
        <v>0</v>
      </c>
      <c r="K102" s="15">
        <v>0</v>
      </c>
      <c r="L102" s="13"/>
    </row>
    <row r="103" spans="1:12" ht="10.95" customHeight="1" x14ac:dyDescent="0.2">
      <c r="A103" s="12">
        <v>45152</v>
      </c>
      <c r="B103" s="13"/>
      <c r="C103" s="13" t="s">
        <v>14</v>
      </c>
      <c r="D103" s="13" t="s">
        <v>15</v>
      </c>
      <c r="E103" s="13" t="s">
        <v>301</v>
      </c>
      <c r="F103" s="13" t="s">
        <v>287</v>
      </c>
      <c r="G103" s="14">
        <v>0</v>
      </c>
      <c r="H103" s="14">
        <v>23</v>
      </c>
      <c r="I103" s="14">
        <f t="shared" si="1"/>
        <v>-1906.4599999999996</v>
      </c>
      <c r="J103" s="14">
        <v>0</v>
      </c>
      <c r="K103" s="15">
        <v>0</v>
      </c>
      <c r="L103" s="13"/>
    </row>
    <row r="104" spans="1:12" ht="10.95" customHeight="1" x14ac:dyDescent="0.2">
      <c r="A104" s="12">
        <v>45153</v>
      </c>
      <c r="B104" s="13"/>
      <c r="C104" s="13" t="s">
        <v>14</v>
      </c>
      <c r="D104" s="13" t="s">
        <v>15</v>
      </c>
      <c r="E104" s="13" t="s">
        <v>283</v>
      </c>
      <c r="F104" s="13" t="s">
        <v>316</v>
      </c>
      <c r="G104" s="14">
        <v>0</v>
      </c>
      <c r="H104" s="14">
        <v>71.97</v>
      </c>
      <c r="I104" s="14">
        <f t="shared" si="1"/>
        <v>-1978.4299999999996</v>
      </c>
      <c r="J104" s="14">
        <v>0</v>
      </c>
      <c r="K104" s="15">
        <v>0</v>
      </c>
      <c r="L104" s="13"/>
    </row>
    <row r="105" spans="1:12" ht="10.95" customHeight="1" x14ac:dyDescent="0.2">
      <c r="A105" s="12">
        <v>45153</v>
      </c>
      <c r="B105" s="13"/>
      <c r="C105" s="13" t="s">
        <v>14</v>
      </c>
      <c r="D105" s="13" t="s">
        <v>15</v>
      </c>
      <c r="E105" s="13" t="s">
        <v>23</v>
      </c>
      <c r="F105" s="13"/>
      <c r="G105" s="14">
        <v>0</v>
      </c>
      <c r="H105" s="14">
        <v>68.87</v>
      </c>
      <c r="I105" s="14">
        <f t="shared" si="1"/>
        <v>-2047.2999999999997</v>
      </c>
      <c r="J105" s="14">
        <v>0</v>
      </c>
      <c r="K105" s="15">
        <v>0</v>
      </c>
      <c r="L105" s="13"/>
    </row>
    <row r="106" spans="1:12" ht="10.95" customHeight="1" x14ac:dyDescent="0.2">
      <c r="A106" s="12">
        <v>45153</v>
      </c>
      <c r="B106" s="13"/>
      <c r="C106" s="13" t="s">
        <v>14</v>
      </c>
      <c r="D106" s="13" t="s">
        <v>15</v>
      </c>
      <c r="E106" s="13" t="s">
        <v>22</v>
      </c>
      <c r="F106" s="13"/>
      <c r="G106" s="14">
        <v>0</v>
      </c>
      <c r="H106" s="14">
        <v>11.89</v>
      </c>
      <c r="I106" s="14">
        <f t="shared" si="1"/>
        <v>-2059.1899999999996</v>
      </c>
      <c r="J106" s="14">
        <v>0</v>
      </c>
      <c r="K106" s="15">
        <v>0</v>
      </c>
      <c r="L106" s="13"/>
    </row>
    <row r="107" spans="1:12" ht="10.95" customHeight="1" x14ac:dyDescent="0.2">
      <c r="A107" s="12">
        <v>45156</v>
      </c>
      <c r="B107" s="13"/>
      <c r="C107" s="13" t="s">
        <v>14</v>
      </c>
      <c r="D107" s="13" t="s">
        <v>15</v>
      </c>
      <c r="E107" s="13" t="s">
        <v>50</v>
      </c>
      <c r="F107" s="13"/>
      <c r="G107" s="14">
        <v>0</v>
      </c>
      <c r="H107" s="14">
        <v>27.95</v>
      </c>
      <c r="I107" s="14">
        <f t="shared" si="1"/>
        <v>-2087.1399999999994</v>
      </c>
      <c r="J107" s="14">
        <v>0</v>
      </c>
      <c r="K107" s="15">
        <v>0</v>
      </c>
      <c r="L107" s="13"/>
    </row>
    <row r="108" spans="1:12" ht="10.95" customHeight="1" x14ac:dyDescent="0.2">
      <c r="A108" s="12">
        <v>45157</v>
      </c>
      <c r="B108" s="13"/>
      <c r="C108" s="13" t="s">
        <v>14</v>
      </c>
      <c r="D108" s="13" t="s">
        <v>15</v>
      </c>
      <c r="E108" s="13" t="s">
        <v>22</v>
      </c>
      <c r="F108" s="13"/>
      <c r="G108" s="14">
        <v>0</v>
      </c>
      <c r="H108" s="14">
        <v>98.2</v>
      </c>
      <c r="I108" s="14">
        <f t="shared" si="1"/>
        <v>-2185.3399999999992</v>
      </c>
      <c r="J108" s="14">
        <v>0</v>
      </c>
      <c r="K108" s="15">
        <v>0</v>
      </c>
      <c r="L108" s="13"/>
    </row>
    <row r="109" spans="1:12" ht="10.95" customHeight="1" x14ac:dyDescent="0.2">
      <c r="A109" s="12">
        <v>45157</v>
      </c>
      <c r="B109" s="13"/>
      <c r="C109" s="13" t="s">
        <v>14</v>
      </c>
      <c r="D109" s="13" t="s">
        <v>15</v>
      </c>
      <c r="E109" s="13" t="s">
        <v>22</v>
      </c>
      <c r="F109" s="13"/>
      <c r="G109" s="14">
        <v>0</v>
      </c>
      <c r="H109" s="14">
        <v>16.399999999999999</v>
      </c>
      <c r="I109" s="14">
        <f t="shared" si="1"/>
        <v>-2201.7399999999993</v>
      </c>
      <c r="J109" s="14">
        <v>0</v>
      </c>
      <c r="K109" s="15">
        <v>0</v>
      </c>
      <c r="L109" s="13"/>
    </row>
    <row r="110" spans="1:12" ht="10.95" customHeight="1" x14ac:dyDescent="0.2">
      <c r="A110" s="12">
        <v>45159</v>
      </c>
      <c r="B110" s="13"/>
      <c r="C110" s="13" t="s">
        <v>14</v>
      </c>
      <c r="D110" s="13" t="s">
        <v>15</v>
      </c>
      <c r="E110" s="13" t="s">
        <v>22</v>
      </c>
      <c r="F110" s="13"/>
      <c r="G110" s="14">
        <v>0</v>
      </c>
      <c r="H110" s="14">
        <v>60</v>
      </c>
      <c r="I110" s="14">
        <f t="shared" si="1"/>
        <v>-2261.7399999999993</v>
      </c>
      <c r="J110" s="14">
        <v>0</v>
      </c>
      <c r="K110" s="15">
        <v>0</v>
      </c>
      <c r="L110" s="13"/>
    </row>
    <row r="111" spans="1:12" ht="10.95" customHeight="1" x14ac:dyDescent="0.2">
      <c r="A111" s="12">
        <v>45160</v>
      </c>
      <c r="B111" s="13"/>
      <c r="C111" s="13" t="s">
        <v>14</v>
      </c>
      <c r="D111" s="13" t="s">
        <v>15</v>
      </c>
      <c r="E111" s="13" t="s">
        <v>325</v>
      </c>
      <c r="F111" s="13" t="s">
        <v>326</v>
      </c>
      <c r="G111" s="14">
        <v>0</v>
      </c>
      <c r="H111" s="14">
        <v>74</v>
      </c>
      <c r="I111" s="14">
        <f t="shared" si="1"/>
        <v>-2335.7399999999993</v>
      </c>
      <c r="J111" s="14">
        <v>0</v>
      </c>
      <c r="K111" s="15">
        <v>0</v>
      </c>
      <c r="L111" s="13"/>
    </row>
    <row r="112" spans="1:12" ht="10.95" customHeight="1" x14ac:dyDescent="0.2">
      <c r="A112" s="12">
        <v>45160</v>
      </c>
      <c r="B112" s="13"/>
      <c r="C112" s="13" t="s">
        <v>14</v>
      </c>
      <c r="D112" s="13" t="s">
        <v>15</v>
      </c>
      <c r="E112" s="13" t="s">
        <v>327</v>
      </c>
      <c r="F112" s="13" t="s">
        <v>328</v>
      </c>
      <c r="G112" s="14">
        <v>0</v>
      </c>
      <c r="H112" s="14">
        <v>109.9</v>
      </c>
      <c r="I112" s="14">
        <f t="shared" si="1"/>
        <v>-2445.6399999999994</v>
      </c>
      <c r="J112" s="14">
        <v>0</v>
      </c>
      <c r="K112" s="15">
        <v>0</v>
      </c>
      <c r="L112" s="13"/>
    </row>
    <row r="113" spans="1:12" ht="10.95" customHeight="1" x14ac:dyDescent="0.2">
      <c r="A113" s="12">
        <v>45160</v>
      </c>
      <c r="B113" s="13"/>
      <c r="C113" s="13" t="s">
        <v>14</v>
      </c>
      <c r="D113" s="13" t="s">
        <v>15</v>
      </c>
      <c r="E113" s="13" t="s">
        <v>329</v>
      </c>
      <c r="F113" s="13" t="s">
        <v>330</v>
      </c>
      <c r="G113" s="14">
        <v>0</v>
      </c>
      <c r="H113" s="14">
        <v>54</v>
      </c>
      <c r="I113" s="14">
        <f t="shared" si="1"/>
        <v>-2499.6399999999994</v>
      </c>
      <c r="J113" s="14">
        <v>0</v>
      </c>
      <c r="K113" s="15">
        <v>0</v>
      </c>
      <c r="L113" s="13"/>
    </row>
    <row r="114" spans="1:12" ht="10.95" customHeight="1" x14ac:dyDescent="0.2">
      <c r="A114" s="12">
        <v>45160</v>
      </c>
      <c r="B114" s="13"/>
      <c r="C114" s="13" t="s">
        <v>14</v>
      </c>
      <c r="D114" s="13" t="s">
        <v>15</v>
      </c>
      <c r="E114" s="13" t="s">
        <v>331</v>
      </c>
      <c r="F114" s="13" t="s">
        <v>332</v>
      </c>
      <c r="G114" s="14">
        <v>0</v>
      </c>
      <c r="H114" s="14">
        <v>99.95</v>
      </c>
      <c r="I114" s="14">
        <f t="shared" si="1"/>
        <v>-2599.5899999999992</v>
      </c>
      <c r="J114" s="14">
        <v>0</v>
      </c>
      <c r="K114" s="15">
        <v>0</v>
      </c>
      <c r="L114" s="13"/>
    </row>
    <row r="115" spans="1:12" ht="10.95" customHeight="1" x14ac:dyDescent="0.2">
      <c r="A115" s="12">
        <v>45160</v>
      </c>
      <c r="B115" s="13"/>
      <c r="C115" s="13" t="s">
        <v>14</v>
      </c>
      <c r="D115" s="13" t="s">
        <v>15</v>
      </c>
      <c r="E115" s="13" t="s">
        <v>283</v>
      </c>
      <c r="F115" s="13"/>
      <c r="G115" s="14">
        <v>0</v>
      </c>
      <c r="H115" s="14">
        <v>29</v>
      </c>
      <c r="I115" s="14">
        <f t="shared" si="1"/>
        <v>-2628.5899999999992</v>
      </c>
      <c r="J115" s="14">
        <v>0</v>
      </c>
      <c r="K115" s="15">
        <v>0</v>
      </c>
      <c r="L115" s="13"/>
    </row>
    <row r="116" spans="1:12" ht="10.95" customHeight="1" x14ac:dyDescent="0.2">
      <c r="A116" s="12">
        <v>45160</v>
      </c>
      <c r="B116" s="13"/>
      <c r="C116" s="13" t="s">
        <v>14</v>
      </c>
      <c r="D116" s="13" t="s">
        <v>15</v>
      </c>
      <c r="E116" s="13" t="s">
        <v>22</v>
      </c>
      <c r="F116" s="13"/>
      <c r="G116" s="14">
        <v>0</v>
      </c>
      <c r="H116" s="14">
        <v>6</v>
      </c>
      <c r="I116" s="14">
        <f t="shared" si="1"/>
        <v>-2634.5899999999992</v>
      </c>
      <c r="J116" s="14">
        <v>0</v>
      </c>
      <c r="K116" s="15">
        <v>0</v>
      </c>
      <c r="L116" s="13"/>
    </row>
    <row r="117" spans="1:12" ht="10.95" customHeight="1" x14ac:dyDescent="0.2">
      <c r="A117" s="12">
        <v>45160</v>
      </c>
      <c r="B117" s="13"/>
      <c r="C117" s="13" t="s">
        <v>14</v>
      </c>
      <c r="D117" s="13" t="s">
        <v>15</v>
      </c>
      <c r="E117" s="13" t="s">
        <v>110</v>
      </c>
      <c r="F117" s="13"/>
      <c r="G117" s="14">
        <v>0</v>
      </c>
      <c r="H117" s="14">
        <v>139</v>
      </c>
      <c r="I117" s="14">
        <f t="shared" si="1"/>
        <v>-2773.5899999999992</v>
      </c>
      <c r="J117" s="14">
        <v>0</v>
      </c>
      <c r="K117" s="15">
        <v>0</v>
      </c>
      <c r="L117" s="13"/>
    </row>
    <row r="118" spans="1:12" ht="10.95" customHeight="1" x14ac:dyDescent="0.2">
      <c r="A118" s="12">
        <v>45161</v>
      </c>
      <c r="B118" s="13"/>
      <c r="C118" s="13" t="s">
        <v>14</v>
      </c>
      <c r="D118" s="13" t="s">
        <v>15</v>
      </c>
      <c r="E118" s="13" t="s">
        <v>158</v>
      </c>
      <c r="F118" s="13"/>
      <c r="G118" s="14">
        <v>0</v>
      </c>
      <c r="H118" s="14">
        <v>0.28999999999999998</v>
      </c>
      <c r="I118" s="14">
        <f t="shared" si="1"/>
        <v>-2773.8799999999992</v>
      </c>
      <c r="J118" s="14">
        <v>0</v>
      </c>
      <c r="K118" s="15">
        <v>0</v>
      </c>
      <c r="L118" s="13"/>
    </row>
    <row r="119" spans="1:12" ht="10.95" customHeight="1" x14ac:dyDescent="0.2">
      <c r="A119" s="12">
        <v>45162</v>
      </c>
      <c r="B119" s="13"/>
      <c r="C119" s="13" t="s">
        <v>14</v>
      </c>
      <c r="D119" s="13" t="s">
        <v>15</v>
      </c>
      <c r="E119" s="13" t="s">
        <v>23</v>
      </c>
      <c r="F119" s="13"/>
      <c r="G119" s="14">
        <v>0</v>
      </c>
      <c r="H119" s="14">
        <v>84.96</v>
      </c>
      <c r="I119" s="14">
        <f t="shared" si="1"/>
        <v>-2858.8399999999992</v>
      </c>
      <c r="J119" s="14">
        <v>0</v>
      </c>
      <c r="K119" s="15">
        <v>0</v>
      </c>
      <c r="L119" s="13"/>
    </row>
    <row r="120" spans="1:12" ht="10.95" customHeight="1" x14ac:dyDescent="0.2">
      <c r="A120" s="12">
        <v>45163</v>
      </c>
      <c r="B120" s="13"/>
      <c r="C120" s="13" t="s">
        <v>14</v>
      </c>
      <c r="D120" s="13" t="s">
        <v>15</v>
      </c>
      <c r="E120" s="13" t="s">
        <v>283</v>
      </c>
      <c r="F120" s="13" t="s">
        <v>334</v>
      </c>
      <c r="G120" s="14">
        <v>0</v>
      </c>
      <c r="H120" s="14">
        <v>32.299999999999997</v>
      </c>
      <c r="I120" s="14">
        <f t="shared" si="1"/>
        <v>-2891.1399999999994</v>
      </c>
      <c r="J120" s="14">
        <v>0</v>
      </c>
      <c r="K120" s="15">
        <v>0</v>
      </c>
      <c r="L120" s="13"/>
    </row>
    <row r="121" spans="1:12" ht="10.95" customHeight="1" x14ac:dyDescent="0.2">
      <c r="A121" s="12">
        <v>45163</v>
      </c>
      <c r="B121" s="13"/>
      <c r="C121" s="13" t="s">
        <v>14</v>
      </c>
      <c r="D121" s="13" t="s">
        <v>15</v>
      </c>
      <c r="E121" s="13" t="s">
        <v>335</v>
      </c>
      <c r="F121" s="13" t="s">
        <v>336</v>
      </c>
      <c r="G121" s="14">
        <v>0</v>
      </c>
      <c r="H121" s="14">
        <v>144.94999999999999</v>
      </c>
      <c r="I121" s="14">
        <f t="shared" si="1"/>
        <v>-3036.0899999999992</v>
      </c>
      <c r="J121" s="14">
        <v>0</v>
      </c>
      <c r="K121" s="15">
        <v>0</v>
      </c>
      <c r="L121" s="13"/>
    </row>
    <row r="122" spans="1:12" ht="10.95" customHeight="1" x14ac:dyDescent="0.2">
      <c r="A122" s="12">
        <v>45163</v>
      </c>
      <c r="B122" s="13"/>
      <c r="C122" s="13" t="s">
        <v>14</v>
      </c>
      <c r="D122" s="13" t="s">
        <v>15</v>
      </c>
      <c r="E122" s="13" t="s">
        <v>283</v>
      </c>
      <c r="F122" s="13" t="s">
        <v>337</v>
      </c>
      <c r="G122" s="14">
        <v>0</v>
      </c>
      <c r="H122" s="14">
        <v>46.8</v>
      </c>
      <c r="I122" s="14">
        <f t="shared" si="1"/>
        <v>-3082.8899999999994</v>
      </c>
      <c r="J122" s="14">
        <v>0</v>
      </c>
      <c r="K122" s="15">
        <v>0</v>
      </c>
      <c r="L122" s="13"/>
    </row>
    <row r="123" spans="1:12" ht="10.95" customHeight="1" x14ac:dyDescent="0.2">
      <c r="A123" s="12">
        <v>45163</v>
      </c>
      <c r="B123" s="13"/>
      <c r="C123" s="13" t="s">
        <v>14</v>
      </c>
      <c r="D123" s="13" t="s">
        <v>15</v>
      </c>
      <c r="E123" s="13" t="s">
        <v>23</v>
      </c>
      <c r="F123" s="13"/>
      <c r="G123" s="14">
        <v>0</v>
      </c>
      <c r="H123" s="14">
        <v>69.5</v>
      </c>
      <c r="I123" s="14">
        <f t="shared" si="1"/>
        <v>-3152.3899999999994</v>
      </c>
      <c r="J123" s="14">
        <v>0</v>
      </c>
      <c r="K123" s="15">
        <v>0</v>
      </c>
      <c r="L123" s="13"/>
    </row>
    <row r="124" spans="1:12" ht="10.95" customHeight="1" x14ac:dyDescent="0.2">
      <c r="A124" s="12">
        <v>45167</v>
      </c>
      <c r="B124" s="13"/>
      <c r="C124" s="13" t="s">
        <v>14</v>
      </c>
      <c r="D124" s="13" t="s">
        <v>15</v>
      </c>
      <c r="E124" s="13" t="s">
        <v>50</v>
      </c>
      <c r="F124" s="13" t="s">
        <v>345</v>
      </c>
      <c r="G124" s="14">
        <v>0</v>
      </c>
      <c r="H124" s="14">
        <v>193.02</v>
      </c>
      <c r="I124" s="14">
        <f t="shared" si="1"/>
        <v>-3345.4099999999994</v>
      </c>
      <c r="J124" s="14">
        <v>0</v>
      </c>
      <c r="K124" s="15">
        <v>0</v>
      </c>
      <c r="L124" s="13"/>
    </row>
    <row r="125" spans="1:12" ht="10.95" customHeight="1" x14ac:dyDescent="0.2">
      <c r="A125" s="12">
        <v>45167</v>
      </c>
      <c r="B125" s="13"/>
      <c r="C125" s="13" t="s">
        <v>14</v>
      </c>
      <c r="D125" s="13" t="s">
        <v>15</v>
      </c>
      <c r="E125" s="13" t="s">
        <v>346</v>
      </c>
      <c r="F125" s="13"/>
      <c r="G125" s="14">
        <v>0</v>
      </c>
      <c r="H125" s="14">
        <v>324.5</v>
      </c>
      <c r="I125" s="14">
        <f t="shared" si="1"/>
        <v>-3669.9099999999994</v>
      </c>
      <c r="J125" s="14">
        <v>0</v>
      </c>
      <c r="K125" s="15">
        <v>0</v>
      </c>
      <c r="L125" s="13"/>
    </row>
    <row r="126" spans="1:12" ht="10.95" customHeight="1" x14ac:dyDescent="0.2">
      <c r="A126" s="12">
        <v>45168</v>
      </c>
      <c r="B126" s="13"/>
      <c r="C126" s="13" t="s">
        <v>14</v>
      </c>
      <c r="D126" s="13" t="s">
        <v>15</v>
      </c>
      <c r="E126" s="13" t="s">
        <v>22</v>
      </c>
      <c r="F126" s="13"/>
      <c r="G126" s="14">
        <v>0</v>
      </c>
      <c r="H126" s="14">
        <v>10.5</v>
      </c>
      <c r="I126" s="14">
        <f t="shared" si="1"/>
        <v>-3680.4099999999994</v>
      </c>
      <c r="J126" s="14">
        <v>0</v>
      </c>
      <c r="K126" s="15">
        <v>0</v>
      </c>
      <c r="L126" s="13"/>
    </row>
    <row r="127" spans="1:12" ht="10.95" customHeight="1" x14ac:dyDescent="0.2">
      <c r="A127" s="12">
        <v>45168</v>
      </c>
      <c r="B127" s="13"/>
      <c r="C127" s="13" t="s">
        <v>14</v>
      </c>
      <c r="D127" s="13" t="s">
        <v>15</v>
      </c>
      <c r="E127" s="13" t="s">
        <v>22</v>
      </c>
      <c r="F127" s="13"/>
      <c r="G127" s="14">
        <v>0</v>
      </c>
      <c r="H127" s="14">
        <v>16.989999999999998</v>
      </c>
      <c r="I127" s="14">
        <f t="shared" si="1"/>
        <v>-3697.3999999999992</v>
      </c>
      <c r="J127" s="14">
        <v>0</v>
      </c>
      <c r="K127" s="15">
        <v>0</v>
      </c>
      <c r="L127" s="13"/>
    </row>
    <row r="128" spans="1:12" ht="10.95" customHeight="1" x14ac:dyDescent="0.2">
      <c r="A128" s="12">
        <v>45169</v>
      </c>
      <c r="B128" s="13"/>
      <c r="C128" s="13" t="s">
        <v>14</v>
      </c>
      <c r="D128" s="13" t="s">
        <v>15</v>
      </c>
      <c r="E128" s="13" t="s">
        <v>376</v>
      </c>
      <c r="F128" s="13" t="s">
        <v>377</v>
      </c>
      <c r="G128" s="14">
        <v>0</v>
      </c>
      <c r="H128" s="14">
        <v>405</v>
      </c>
      <c r="I128" s="14">
        <f t="shared" si="1"/>
        <v>-4102.3999999999996</v>
      </c>
      <c r="J128" s="14">
        <v>0</v>
      </c>
      <c r="K128" s="15">
        <v>0</v>
      </c>
      <c r="L128" s="13"/>
    </row>
    <row r="129" spans="1:12" ht="10.95" customHeight="1" x14ac:dyDescent="0.2">
      <c r="A129" s="12">
        <v>45169</v>
      </c>
      <c r="B129" s="13"/>
      <c r="C129" s="13" t="s">
        <v>14</v>
      </c>
      <c r="D129" s="13" t="s">
        <v>15</v>
      </c>
      <c r="E129" s="13" t="s">
        <v>376</v>
      </c>
      <c r="F129" s="13" t="s">
        <v>378</v>
      </c>
      <c r="G129" s="14">
        <v>0</v>
      </c>
      <c r="H129" s="14">
        <v>215</v>
      </c>
      <c r="I129" s="14">
        <f t="shared" si="1"/>
        <v>-4317.3999999999996</v>
      </c>
      <c r="J129" s="14">
        <v>0</v>
      </c>
      <c r="K129" s="15">
        <v>0</v>
      </c>
      <c r="L129" s="13"/>
    </row>
    <row r="130" spans="1:12" ht="10.95" customHeight="1" x14ac:dyDescent="0.2">
      <c r="A130" s="12">
        <v>45169</v>
      </c>
      <c r="B130" s="13"/>
      <c r="C130" s="13" t="s">
        <v>14</v>
      </c>
      <c r="D130" s="13" t="s">
        <v>15</v>
      </c>
      <c r="E130" s="13" t="s">
        <v>379</v>
      </c>
      <c r="F130" s="13" t="s">
        <v>380</v>
      </c>
      <c r="G130" s="14">
        <v>0</v>
      </c>
      <c r="H130" s="14">
        <v>18</v>
      </c>
      <c r="I130" s="14">
        <f t="shared" si="1"/>
        <v>-4335.3999999999996</v>
      </c>
      <c r="J130" s="14">
        <v>0</v>
      </c>
      <c r="K130" s="15">
        <v>0</v>
      </c>
      <c r="L130" s="13"/>
    </row>
    <row r="131" spans="1:12" ht="10.95" customHeight="1" x14ac:dyDescent="0.2">
      <c r="A131" s="12">
        <v>45169</v>
      </c>
      <c r="B131" s="13"/>
      <c r="C131" s="13" t="s">
        <v>14</v>
      </c>
      <c r="D131" s="13" t="s">
        <v>15</v>
      </c>
      <c r="E131" s="13" t="s">
        <v>52</v>
      </c>
      <c r="F131" s="13" t="s">
        <v>381</v>
      </c>
      <c r="G131" s="14">
        <v>0</v>
      </c>
      <c r="H131" s="14">
        <v>384.09</v>
      </c>
      <c r="I131" s="14">
        <f t="shared" si="1"/>
        <v>-4719.49</v>
      </c>
      <c r="J131" s="14">
        <v>0</v>
      </c>
      <c r="K131" s="15">
        <v>0</v>
      </c>
      <c r="L131" s="13"/>
    </row>
    <row r="132" spans="1:12" ht="10.95" customHeight="1" x14ac:dyDescent="0.2">
      <c r="A132" s="12">
        <v>45169</v>
      </c>
      <c r="B132" s="13"/>
      <c r="C132" s="13" t="s">
        <v>14</v>
      </c>
      <c r="D132" s="13" t="s">
        <v>15</v>
      </c>
      <c r="E132" s="13" t="s">
        <v>382</v>
      </c>
      <c r="F132" s="13" t="s">
        <v>383</v>
      </c>
      <c r="G132" s="14">
        <v>0</v>
      </c>
      <c r="H132" s="14">
        <v>25.05</v>
      </c>
      <c r="I132" s="14">
        <f t="shared" si="1"/>
        <v>-4744.54</v>
      </c>
      <c r="J132" s="14">
        <v>0</v>
      </c>
      <c r="K132" s="15">
        <v>0</v>
      </c>
      <c r="L132" s="13"/>
    </row>
    <row r="133" spans="1:12" ht="10.95" customHeight="1" x14ac:dyDescent="0.2">
      <c r="A133" s="12">
        <v>45169</v>
      </c>
      <c r="B133" s="13"/>
      <c r="C133" s="13" t="s">
        <v>14</v>
      </c>
      <c r="D133" s="13" t="s">
        <v>15</v>
      </c>
      <c r="E133" s="13" t="s">
        <v>382</v>
      </c>
      <c r="F133" s="13" t="s">
        <v>384</v>
      </c>
      <c r="G133" s="14">
        <v>0</v>
      </c>
      <c r="H133" s="14">
        <v>288.93</v>
      </c>
      <c r="I133" s="14">
        <f t="shared" si="1"/>
        <v>-5033.47</v>
      </c>
      <c r="J133" s="14">
        <v>0</v>
      </c>
      <c r="K133" s="15">
        <v>0</v>
      </c>
      <c r="L133" s="13"/>
    </row>
    <row r="134" spans="1:12" ht="10.95" customHeight="1" x14ac:dyDescent="0.2">
      <c r="A134" s="12">
        <v>45170</v>
      </c>
      <c r="B134" s="13"/>
      <c r="C134" s="13" t="s">
        <v>14</v>
      </c>
      <c r="D134" s="13" t="s">
        <v>15</v>
      </c>
      <c r="E134" s="13" t="s">
        <v>22</v>
      </c>
      <c r="F134" s="13"/>
      <c r="G134" s="14">
        <v>0</v>
      </c>
      <c r="H134" s="14">
        <v>100</v>
      </c>
      <c r="I134" s="14">
        <f t="shared" si="1"/>
        <v>-5133.47</v>
      </c>
      <c r="J134" s="14">
        <v>0</v>
      </c>
      <c r="K134" s="15">
        <v>0</v>
      </c>
      <c r="L134" s="13"/>
    </row>
    <row r="135" spans="1:12" ht="10.95" customHeight="1" x14ac:dyDescent="0.2">
      <c r="A135" s="12">
        <v>45170</v>
      </c>
      <c r="B135" s="13"/>
      <c r="C135" s="13" t="s">
        <v>14</v>
      </c>
      <c r="D135" s="13" t="s">
        <v>15</v>
      </c>
      <c r="E135" s="13" t="s">
        <v>23</v>
      </c>
      <c r="F135" s="13"/>
      <c r="G135" s="14">
        <v>0</v>
      </c>
      <c r="H135" s="14">
        <v>24</v>
      </c>
      <c r="I135" s="14">
        <f t="shared" si="1"/>
        <v>-5157.47</v>
      </c>
      <c r="J135" s="14">
        <v>0</v>
      </c>
      <c r="K135" s="15">
        <v>0</v>
      </c>
      <c r="L135" s="13"/>
    </row>
    <row r="136" spans="1:12" ht="10.95" customHeight="1" x14ac:dyDescent="0.2">
      <c r="A136" s="12">
        <v>45171</v>
      </c>
      <c r="B136" s="13"/>
      <c r="C136" s="13" t="s">
        <v>14</v>
      </c>
      <c r="D136" s="13" t="s">
        <v>15</v>
      </c>
      <c r="E136" s="13" t="s">
        <v>400</v>
      </c>
      <c r="F136" s="13" t="s">
        <v>401</v>
      </c>
      <c r="G136" s="14">
        <v>0</v>
      </c>
      <c r="H136" s="14">
        <v>32.950000000000003</v>
      </c>
      <c r="I136" s="14">
        <f t="shared" si="1"/>
        <v>-5190.42</v>
      </c>
      <c r="J136" s="14">
        <v>0</v>
      </c>
      <c r="K136" s="15">
        <v>0</v>
      </c>
      <c r="L136" s="13"/>
    </row>
    <row r="137" spans="1:12" ht="10.95" customHeight="1" x14ac:dyDescent="0.2">
      <c r="A137" s="12">
        <v>45171</v>
      </c>
      <c r="B137" s="13"/>
      <c r="C137" s="13" t="s">
        <v>14</v>
      </c>
      <c r="D137" s="13" t="s">
        <v>15</v>
      </c>
      <c r="E137" s="13" t="s">
        <v>400</v>
      </c>
      <c r="F137" s="13" t="s">
        <v>402</v>
      </c>
      <c r="G137" s="14">
        <v>0</v>
      </c>
      <c r="H137" s="14">
        <v>245.97</v>
      </c>
      <c r="I137" s="14">
        <f t="shared" ref="I137:I200" si="2">((I136 + G137) - H137)</f>
        <v>-5436.39</v>
      </c>
      <c r="J137" s="14">
        <v>0</v>
      </c>
      <c r="K137" s="15">
        <v>0</v>
      </c>
      <c r="L137" s="13"/>
    </row>
    <row r="138" spans="1:12" ht="10.95" customHeight="1" x14ac:dyDescent="0.2">
      <c r="A138" s="12">
        <v>45171</v>
      </c>
      <c r="B138" s="13"/>
      <c r="C138" s="13" t="s">
        <v>14</v>
      </c>
      <c r="D138" s="13" t="s">
        <v>15</v>
      </c>
      <c r="E138" s="13" t="s">
        <v>22</v>
      </c>
      <c r="F138" s="13"/>
      <c r="G138" s="14">
        <v>0</v>
      </c>
      <c r="H138" s="14">
        <v>81</v>
      </c>
      <c r="I138" s="14">
        <f t="shared" si="2"/>
        <v>-5517.39</v>
      </c>
      <c r="J138" s="14">
        <v>0</v>
      </c>
      <c r="K138" s="15">
        <v>0</v>
      </c>
      <c r="L138" s="13"/>
    </row>
    <row r="139" spans="1:12" ht="10.95" customHeight="1" x14ac:dyDescent="0.2">
      <c r="A139" s="12">
        <v>45172</v>
      </c>
      <c r="B139" s="13"/>
      <c r="C139" s="13" t="s">
        <v>14</v>
      </c>
      <c r="D139" s="13" t="s">
        <v>15</v>
      </c>
      <c r="E139" s="13" t="s">
        <v>403</v>
      </c>
      <c r="F139" s="13" t="s">
        <v>404</v>
      </c>
      <c r="G139" s="14">
        <v>0</v>
      </c>
      <c r="H139" s="14">
        <v>533.9</v>
      </c>
      <c r="I139" s="14">
        <f t="shared" si="2"/>
        <v>-6051.29</v>
      </c>
      <c r="J139" s="14">
        <v>0</v>
      </c>
      <c r="K139" s="15">
        <v>0</v>
      </c>
      <c r="L139" s="13"/>
    </row>
    <row r="140" spans="1:12" ht="10.95" customHeight="1" x14ac:dyDescent="0.2">
      <c r="A140" s="12">
        <v>45172</v>
      </c>
      <c r="B140" s="13"/>
      <c r="C140" s="13" t="s">
        <v>14</v>
      </c>
      <c r="D140" s="13" t="s">
        <v>15</v>
      </c>
      <c r="E140" s="13" t="s">
        <v>23</v>
      </c>
      <c r="F140" s="13"/>
      <c r="G140" s="14">
        <v>0</v>
      </c>
      <c r="H140" s="14">
        <v>52.36</v>
      </c>
      <c r="I140" s="14">
        <f t="shared" si="2"/>
        <v>-6103.65</v>
      </c>
      <c r="J140" s="14">
        <v>0</v>
      </c>
      <c r="K140" s="15">
        <v>0</v>
      </c>
      <c r="L140" s="13"/>
    </row>
    <row r="141" spans="1:12" ht="10.95" customHeight="1" x14ac:dyDescent="0.2">
      <c r="A141" s="12">
        <v>45172</v>
      </c>
      <c r="B141" s="13"/>
      <c r="C141" s="13" t="s">
        <v>14</v>
      </c>
      <c r="D141" s="13" t="s">
        <v>15</v>
      </c>
      <c r="E141" s="13" t="s">
        <v>22</v>
      </c>
      <c r="F141" s="13"/>
      <c r="G141" s="14">
        <v>0</v>
      </c>
      <c r="H141" s="14">
        <v>13.99</v>
      </c>
      <c r="I141" s="14">
        <f t="shared" si="2"/>
        <v>-6117.6399999999994</v>
      </c>
      <c r="J141" s="14">
        <v>0</v>
      </c>
      <c r="K141" s="15">
        <v>0</v>
      </c>
      <c r="L141" s="13"/>
    </row>
    <row r="142" spans="1:12" ht="10.95" customHeight="1" x14ac:dyDescent="0.2">
      <c r="A142" s="12">
        <v>45173</v>
      </c>
      <c r="B142" s="13"/>
      <c r="C142" s="13" t="s">
        <v>14</v>
      </c>
      <c r="D142" s="13" t="s">
        <v>15</v>
      </c>
      <c r="E142" s="13" t="s">
        <v>92</v>
      </c>
      <c r="F142" s="13"/>
      <c r="G142" s="14">
        <v>0</v>
      </c>
      <c r="H142" s="14">
        <v>352.3</v>
      </c>
      <c r="I142" s="14">
        <f t="shared" si="2"/>
        <v>-6469.94</v>
      </c>
      <c r="J142" s="14">
        <v>0</v>
      </c>
      <c r="K142" s="15">
        <v>0</v>
      </c>
      <c r="L142" s="13"/>
    </row>
    <row r="143" spans="1:12" ht="10.95" customHeight="1" x14ac:dyDescent="0.2">
      <c r="A143" s="12">
        <v>45174</v>
      </c>
      <c r="B143" s="13"/>
      <c r="C143" s="13" t="s">
        <v>14</v>
      </c>
      <c r="D143" s="13" t="s">
        <v>64</v>
      </c>
      <c r="E143" s="13" t="s">
        <v>92</v>
      </c>
      <c r="F143" s="13"/>
      <c r="G143" s="14">
        <v>12.48</v>
      </c>
      <c r="H143" s="14">
        <v>0</v>
      </c>
      <c r="I143" s="14">
        <f t="shared" si="2"/>
        <v>-6457.46</v>
      </c>
      <c r="J143" s="14">
        <v>0</v>
      </c>
      <c r="K143" s="15">
        <v>0</v>
      </c>
      <c r="L143" s="13"/>
    </row>
    <row r="144" spans="1:12" ht="10.95" customHeight="1" x14ac:dyDescent="0.2">
      <c r="A144" s="12">
        <v>45177</v>
      </c>
      <c r="B144" s="13"/>
      <c r="C144" s="13" t="s">
        <v>14</v>
      </c>
      <c r="D144" s="13" t="s">
        <v>15</v>
      </c>
      <c r="E144" s="13" t="s">
        <v>262</v>
      </c>
      <c r="F144" s="13"/>
      <c r="G144" s="14">
        <v>0</v>
      </c>
      <c r="H144" s="14">
        <v>68</v>
      </c>
      <c r="I144" s="14">
        <f t="shared" si="2"/>
        <v>-6525.46</v>
      </c>
      <c r="J144" s="14">
        <v>0</v>
      </c>
      <c r="K144" s="15">
        <v>0</v>
      </c>
      <c r="L144" s="13"/>
    </row>
    <row r="145" spans="1:12" ht="10.95" customHeight="1" x14ac:dyDescent="0.2">
      <c r="A145" s="12">
        <v>45177</v>
      </c>
      <c r="B145" s="13"/>
      <c r="C145" s="13" t="s">
        <v>14</v>
      </c>
      <c r="D145" s="13" t="s">
        <v>15</v>
      </c>
      <c r="E145" s="13" t="s">
        <v>417</v>
      </c>
      <c r="F145" s="13" t="s">
        <v>418</v>
      </c>
      <c r="G145" s="14">
        <v>0</v>
      </c>
      <c r="H145" s="14">
        <v>15.7</v>
      </c>
      <c r="I145" s="14">
        <f t="shared" si="2"/>
        <v>-6541.16</v>
      </c>
      <c r="J145" s="14">
        <v>0</v>
      </c>
      <c r="K145" s="15">
        <v>0</v>
      </c>
      <c r="L145" s="13"/>
    </row>
    <row r="146" spans="1:12" ht="10.95" customHeight="1" x14ac:dyDescent="0.2">
      <c r="A146" s="12">
        <v>45177</v>
      </c>
      <c r="B146" s="13"/>
      <c r="C146" s="13" t="s">
        <v>14</v>
      </c>
      <c r="D146" s="13" t="s">
        <v>15</v>
      </c>
      <c r="E146" s="13" t="s">
        <v>23</v>
      </c>
      <c r="F146" s="13"/>
      <c r="G146" s="14">
        <v>0</v>
      </c>
      <c r="H146" s="14">
        <v>226.85</v>
      </c>
      <c r="I146" s="14">
        <f t="shared" si="2"/>
        <v>-6768.01</v>
      </c>
      <c r="J146" s="14">
        <v>0</v>
      </c>
      <c r="K146" s="15">
        <v>0</v>
      </c>
      <c r="L146" s="13"/>
    </row>
    <row r="147" spans="1:12" ht="10.95" customHeight="1" x14ac:dyDescent="0.2">
      <c r="A147" s="12">
        <v>45177</v>
      </c>
      <c r="B147" s="13"/>
      <c r="C147" s="13" t="s">
        <v>14</v>
      </c>
      <c r="D147" s="13" t="s">
        <v>15</v>
      </c>
      <c r="E147" s="13" t="s">
        <v>92</v>
      </c>
      <c r="F147" s="13"/>
      <c r="G147" s="14">
        <v>0</v>
      </c>
      <c r="H147" s="14">
        <v>16</v>
      </c>
      <c r="I147" s="14">
        <f t="shared" si="2"/>
        <v>-6784.01</v>
      </c>
      <c r="J147" s="14">
        <v>0</v>
      </c>
      <c r="K147" s="15">
        <v>0</v>
      </c>
      <c r="L147" s="13"/>
    </row>
    <row r="148" spans="1:12" ht="10.95" customHeight="1" x14ac:dyDescent="0.2">
      <c r="A148" s="12">
        <v>45180</v>
      </c>
      <c r="B148" s="13"/>
      <c r="C148" s="13" t="s">
        <v>14</v>
      </c>
      <c r="D148" s="13" t="s">
        <v>15</v>
      </c>
      <c r="E148" s="13" t="s">
        <v>110</v>
      </c>
      <c r="F148" s="13"/>
      <c r="G148" s="14">
        <v>0</v>
      </c>
      <c r="H148" s="14">
        <v>139</v>
      </c>
      <c r="I148" s="14">
        <f t="shared" si="2"/>
        <v>-6923.01</v>
      </c>
      <c r="J148" s="14">
        <v>0</v>
      </c>
      <c r="K148" s="15">
        <v>0</v>
      </c>
      <c r="L148" s="13"/>
    </row>
    <row r="149" spans="1:12" ht="10.95" customHeight="1" x14ac:dyDescent="0.2">
      <c r="A149" s="12">
        <v>45182</v>
      </c>
      <c r="B149" s="13"/>
      <c r="C149" s="13" t="s">
        <v>14</v>
      </c>
      <c r="D149" s="13" t="s">
        <v>15</v>
      </c>
      <c r="E149" s="13" t="s">
        <v>22</v>
      </c>
      <c r="F149" s="13"/>
      <c r="G149" s="14">
        <v>0</v>
      </c>
      <c r="H149" s="14">
        <v>28</v>
      </c>
      <c r="I149" s="14">
        <f t="shared" si="2"/>
        <v>-6951.01</v>
      </c>
      <c r="J149" s="14">
        <v>0</v>
      </c>
      <c r="K149" s="15">
        <v>0</v>
      </c>
      <c r="L149" s="13"/>
    </row>
    <row r="150" spans="1:12" ht="10.95" customHeight="1" x14ac:dyDescent="0.2">
      <c r="A150" s="12">
        <v>45182</v>
      </c>
      <c r="B150" s="13"/>
      <c r="C150" s="13" t="s">
        <v>14</v>
      </c>
      <c r="D150" s="13" t="s">
        <v>15</v>
      </c>
      <c r="E150" s="13" t="s">
        <v>417</v>
      </c>
      <c r="F150" s="13"/>
      <c r="G150" s="14">
        <v>0</v>
      </c>
      <c r="H150" s="14">
        <v>7.2</v>
      </c>
      <c r="I150" s="14">
        <f t="shared" si="2"/>
        <v>-6958.21</v>
      </c>
      <c r="J150" s="14">
        <v>0</v>
      </c>
      <c r="K150" s="15">
        <v>0</v>
      </c>
      <c r="L150" s="13"/>
    </row>
    <row r="151" spans="1:12" ht="10.95" customHeight="1" x14ac:dyDescent="0.2">
      <c r="A151" s="12">
        <v>45183</v>
      </c>
      <c r="B151" s="13"/>
      <c r="C151" s="13" t="s">
        <v>14</v>
      </c>
      <c r="D151" s="13" t="s">
        <v>15</v>
      </c>
      <c r="E151" s="13" t="s">
        <v>411</v>
      </c>
      <c r="F151" s="13"/>
      <c r="G151" s="14">
        <v>0</v>
      </c>
      <c r="H151" s="14">
        <v>332.83</v>
      </c>
      <c r="I151" s="14">
        <f t="shared" si="2"/>
        <v>-7291.04</v>
      </c>
      <c r="J151" s="14">
        <v>0</v>
      </c>
      <c r="K151" s="15">
        <v>0</v>
      </c>
      <c r="L151" s="13"/>
    </row>
    <row r="152" spans="1:12" ht="10.95" customHeight="1" x14ac:dyDescent="0.2">
      <c r="A152" s="12">
        <v>45184</v>
      </c>
      <c r="B152" s="13"/>
      <c r="C152" s="13" t="s">
        <v>14</v>
      </c>
      <c r="D152" s="13" t="s">
        <v>15</v>
      </c>
      <c r="E152" s="13" t="s">
        <v>23</v>
      </c>
      <c r="F152" s="13"/>
      <c r="G152" s="14">
        <v>0</v>
      </c>
      <c r="H152" s="14">
        <v>18.649999999999999</v>
      </c>
      <c r="I152" s="14">
        <f t="shared" si="2"/>
        <v>-7309.69</v>
      </c>
      <c r="J152" s="14">
        <v>0</v>
      </c>
      <c r="K152" s="15">
        <v>0</v>
      </c>
      <c r="L152" s="13"/>
    </row>
    <row r="153" spans="1:12" ht="10.95" customHeight="1" x14ac:dyDescent="0.2">
      <c r="A153" s="12">
        <v>45184</v>
      </c>
      <c r="B153" s="13"/>
      <c r="C153" s="13" t="s">
        <v>14</v>
      </c>
      <c r="D153" s="13" t="s">
        <v>15</v>
      </c>
      <c r="E153" s="13" t="s">
        <v>441</v>
      </c>
      <c r="F153" s="13"/>
      <c r="G153" s="14">
        <v>0</v>
      </c>
      <c r="H153" s="14">
        <v>44.35</v>
      </c>
      <c r="I153" s="14">
        <f t="shared" si="2"/>
        <v>-7354.04</v>
      </c>
      <c r="J153" s="14">
        <v>0</v>
      </c>
      <c r="K153" s="15">
        <v>0</v>
      </c>
      <c r="L153" s="13"/>
    </row>
    <row r="154" spans="1:12" ht="10.95" customHeight="1" x14ac:dyDescent="0.2">
      <c r="A154" s="12">
        <v>45185</v>
      </c>
      <c r="B154" s="13"/>
      <c r="C154" s="13" t="s">
        <v>14</v>
      </c>
      <c r="D154" s="13" t="s">
        <v>15</v>
      </c>
      <c r="E154" s="13" t="s">
        <v>34</v>
      </c>
      <c r="F154" s="13"/>
      <c r="G154" s="14">
        <v>0</v>
      </c>
      <c r="H154" s="14">
        <v>6.99</v>
      </c>
      <c r="I154" s="14">
        <f t="shared" si="2"/>
        <v>-7361.03</v>
      </c>
      <c r="J154" s="14">
        <v>0</v>
      </c>
      <c r="K154" s="15">
        <v>0</v>
      </c>
      <c r="L154" s="13"/>
    </row>
    <row r="155" spans="1:12" ht="10.95" customHeight="1" x14ac:dyDescent="0.2">
      <c r="A155" s="12">
        <v>45188</v>
      </c>
      <c r="B155" s="13"/>
      <c r="C155" s="13" t="s">
        <v>14</v>
      </c>
      <c r="D155" s="13" t="s">
        <v>15</v>
      </c>
      <c r="E155" s="13" t="s">
        <v>23</v>
      </c>
      <c r="F155" s="13"/>
      <c r="G155" s="14">
        <v>0</v>
      </c>
      <c r="H155" s="14">
        <v>59.58</v>
      </c>
      <c r="I155" s="14">
        <f t="shared" si="2"/>
        <v>-7420.61</v>
      </c>
      <c r="J155" s="14">
        <v>0</v>
      </c>
      <c r="K155" s="15">
        <v>0</v>
      </c>
      <c r="L155" s="13"/>
    </row>
    <row r="156" spans="1:12" ht="10.95" customHeight="1" x14ac:dyDescent="0.2">
      <c r="A156" s="12">
        <v>45188</v>
      </c>
      <c r="B156" s="13"/>
      <c r="C156" s="13" t="s">
        <v>14</v>
      </c>
      <c r="D156" s="13" t="s">
        <v>15</v>
      </c>
      <c r="E156" s="13" t="s">
        <v>460</v>
      </c>
      <c r="F156" s="13"/>
      <c r="G156" s="14">
        <v>0</v>
      </c>
      <c r="H156" s="14">
        <v>16</v>
      </c>
      <c r="I156" s="14">
        <f t="shared" si="2"/>
        <v>-7436.61</v>
      </c>
      <c r="J156" s="14">
        <v>0</v>
      </c>
      <c r="K156" s="15">
        <v>0</v>
      </c>
      <c r="L156" s="13"/>
    </row>
    <row r="157" spans="1:12" ht="10.95" customHeight="1" x14ac:dyDescent="0.2">
      <c r="A157" s="12">
        <v>45188</v>
      </c>
      <c r="B157" s="13"/>
      <c r="C157" s="13" t="s">
        <v>14</v>
      </c>
      <c r="D157" s="13" t="s">
        <v>277</v>
      </c>
      <c r="E157" s="13" t="s">
        <v>278</v>
      </c>
      <c r="F157" s="13" t="s">
        <v>461</v>
      </c>
      <c r="G157" s="14">
        <v>2579.75</v>
      </c>
      <c r="H157" s="14">
        <v>0</v>
      </c>
      <c r="I157" s="14">
        <f t="shared" si="2"/>
        <v>-4856.8599999999997</v>
      </c>
      <c r="J157" s="14">
        <v>0</v>
      </c>
      <c r="K157" s="15">
        <v>0</v>
      </c>
      <c r="L157" s="13"/>
    </row>
    <row r="158" spans="1:12" ht="10.95" customHeight="1" x14ac:dyDescent="0.2">
      <c r="A158" s="12">
        <v>45190</v>
      </c>
      <c r="B158" s="13"/>
      <c r="C158" s="13" t="s">
        <v>14</v>
      </c>
      <c r="D158" s="13" t="s">
        <v>15</v>
      </c>
      <c r="E158" s="13" t="s">
        <v>441</v>
      </c>
      <c r="F158" s="13" t="s">
        <v>474</v>
      </c>
      <c r="G158" s="14">
        <v>0</v>
      </c>
      <c r="H158" s="14">
        <v>25</v>
      </c>
      <c r="I158" s="14">
        <f t="shared" si="2"/>
        <v>-4881.8599999999997</v>
      </c>
      <c r="J158" s="14">
        <v>0</v>
      </c>
      <c r="K158" s="15">
        <v>0</v>
      </c>
      <c r="L158" s="13"/>
    </row>
    <row r="159" spans="1:12" ht="10.95" customHeight="1" x14ac:dyDescent="0.2">
      <c r="A159" s="12">
        <v>45190</v>
      </c>
      <c r="B159" s="13"/>
      <c r="C159" s="13" t="s">
        <v>14</v>
      </c>
      <c r="D159" s="13" t="s">
        <v>15</v>
      </c>
      <c r="E159" s="13" t="s">
        <v>22</v>
      </c>
      <c r="F159" s="13"/>
      <c r="G159" s="14">
        <v>0</v>
      </c>
      <c r="H159" s="14">
        <v>25</v>
      </c>
      <c r="I159" s="14">
        <f t="shared" si="2"/>
        <v>-4906.8599999999997</v>
      </c>
      <c r="J159" s="14">
        <v>0</v>
      </c>
      <c r="K159" s="15">
        <v>0</v>
      </c>
      <c r="L159" s="13"/>
    </row>
    <row r="160" spans="1:12" ht="10.95" customHeight="1" x14ac:dyDescent="0.2">
      <c r="A160" s="12">
        <v>45190</v>
      </c>
      <c r="B160" s="13"/>
      <c r="C160" s="13" t="s">
        <v>14</v>
      </c>
      <c r="D160" s="13" t="s">
        <v>15</v>
      </c>
      <c r="E160" s="13" t="s">
        <v>475</v>
      </c>
      <c r="F160" s="13"/>
      <c r="G160" s="14">
        <v>0</v>
      </c>
      <c r="H160" s="14">
        <v>47.77</v>
      </c>
      <c r="I160" s="14">
        <f t="shared" si="2"/>
        <v>-4954.63</v>
      </c>
      <c r="J160" s="14">
        <v>0</v>
      </c>
      <c r="K160" s="15">
        <v>0</v>
      </c>
      <c r="L160" s="13"/>
    </row>
    <row r="161" spans="1:12" ht="10.95" customHeight="1" x14ac:dyDescent="0.2">
      <c r="A161" s="12">
        <v>45190</v>
      </c>
      <c r="B161" s="13"/>
      <c r="C161" s="13" t="s">
        <v>14</v>
      </c>
      <c r="D161" s="13" t="s">
        <v>15</v>
      </c>
      <c r="E161" s="13" t="s">
        <v>22</v>
      </c>
      <c r="F161" s="13"/>
      <c r="G161" s="14">
        <v>0</v>
      </c>
      <c r="H161" s="14">
        <v>10</v>
      </c>
      <c r="I161" s="14">
        <f t="shared" si="2"/>
        <v>-4964.63</v>
      </c>
      <c r="J161" s="14">
        <v>0</v>
      </c>
      <c r="K161" s="15">
        <v>0</v>
      </c>
      <c r="L161" s="13"/>
    </row>
    <row r="162" spans="1:12" ht="10.95" customHeight="1" x14ac:dyDescent="0.2">
      <c r="A162" s="12">
        <v>45191</v>
      </c>
      <c r="B162" s="13"/>
      <c r="C162" s="13" t="s">
        <v>14</v>
      </c>
      <c r="D162" s="13" t="s">
        <v>15</v>
      </c>
      <c r="E162" s="13" t="s">
        <v>483</v>
      </c>
      <c r="F162" s="13"/>
      <c r="G162" s="14">
        <v>0</v>
      </c>
      <c r="H162" s="14">
        <v>95</v>
      </c>
      <c r="I162" s="14">
        <f t="shared" si="2"/>
        <v>-5059.63</v>
      </c>
      <c r="J162" s="14">
        <v>0</v>
      </c>
      <c r="K162" s="15">
        <v>0</v>
      </c>
      <c r="L162" s="13"/>
    </row>
    <row r="163" spans="1:12" ht="10.95" customHeight="1" x14ac:dyDescent="0.2">
      <c r="A163" s="12">
        <v>45191</v>
      </c>
      <c r="B163" s="13"/>
      <c r="C163" s="13" t="s">
        <v>14</v>
      </c>
      <c r="D163" s="13" t="s">
        <v>15</v>
      </c>
      <c r="E163" s="13" t="s">
        <v>22</v>
      </c>
      <c r="F163" s="13"/>
      <c r="G163" s="14">
        <v>0</v>
      </c>
      <c r="H163" s="14">
        <v>18.989999999999998</v>
      </c>
      <c r="I163" s="14">
        <f t="shared" si="2"/>
        <v>-5078.62</v>
      </c>
      <c r="J163" s="14">
        <v>0</v>
      </c>
      <c r="K163" s="15">
        <v>0</v>
      </c>
      <c r="L163" s="13"/>
    </row>
    <row r="164" spans="1:12" ht="10.95" customHeight="1" x14ac:dyDescent="0.2">
      <c r="A164" s="12">
        <v>45191</v>
      </c>
      <c r="B164" s="13"/>
      <c r="C164" s="13" t="s">
        <v>14</v>
      </c>
      <c r="D164" s="13" t="s">
        <v>15</v>
      </c>
      <c r="E164" s="13" t="s">
        <v>23</v>
      </c>
      <c r="F164" s="13"/>
      <c r="G164" s="14">
        <v>0</v>
      </c>
      <c r="H164" s="14">
        <v>188.93</v>
      </c>
      <c r="I164" s="14">
        <f t="shared" si="2"/>
        <v>-5267.55</v>
      </c>
      <c r="J164" s="14">
        <v>0</v>
      </c>
      <c r="K164" s="15">
        <v>0</v>
      </c>
      <c r="L164" s="13"/>
    </row>
    <row r="165" spans="1:12" ht="10.95" customHeight="1" x14ac:dyDescent="0.2">
      <c r="A165" s="12">
        <v>45191</v>
      </c>
      <c r="B165" s="13"/>
      <c r="C165" s="13" t="s">
        <v>14</v>
      </c>
      <c r="D165" s="13" t="s">
        <v>15</v>
      </c>
      <c r="E165" s="13" t="s">
        <v>22</v>
      </c>
      <c r="F165" s="13"/>
      <c r="G165" s="14">
        <v>0</v>
      </c>
      <c r="H165" s="14">
        <v>123</v>
      </c>
      <c r="I165" s="14">
        <f t="shared" si="2"/>
        <v>-5390.55</v>
      </c>
      <c r="J165" s="14">
        <v>0</v>
      </c>
      <c r="K165" s="15">
        <v>0</v>
      </c>
      <c r="L165" s="13"/>
    </row>
    <row r="166" spans="1:12" ht="10.95" customHeight="1" x14ac:dyDescent="0.2">
      <c r="A166" s="12">
        <v>45192</v>
      </c>
      <c r="B166" s="13"/>
      <c r="C166" s="13" t="s">
        <v>14</v>
      </c>
      <c r="D166" s="13" t="s">
        <v>15</v>
      </c>
      <c r="E166" s="13" t="s">
        <v>22</v>
      </c>
      <c r="F166" s="13"/>
      <c r="G166" s="14">
        <v>0</v>
      </c>
      <c r="H166" s="14">
        <v>150</v>
      </c>
      <c r="I166" s="14">
        <f t="shared" si="2"/>
        <v>-5540.55</v>
      </c>
      <c r="J166" s="14">
        <v>0</v>
      </c>
      <c r="K166" s="15">
        <v>0</v>
      </c>
      <c r="L166" s="13"/>
    </row>
    <row r="167" spans="1:12" ht="10.95" customHeight="1" x14ac:dyDescent="0.2">
      <c r="A167" s="12">
        <v>45192</v>
      </c>
      <c r="B167" s="13"/>
      <c r="C167" s="13" t="s">
        <v>14</v>
      </c>
      <c r="D167" s="13" t="s">
        <v>15</v>
      </c>
      <c r="E167" s="13" t="s">
        <v>23</v>
      </c>
      <c r="F167" s="13"/>
      <c r="G167" s="14">
        <v>0</v>
      </c>
      <c r="H167" s="14">
        <v>98.51</v>
      </c>
      <c r="I167" s="14">
        <f t="shared" si="2"/>
        <v>-5639.06</v>
      </c>
      <c r="J167" s="14">
        <v>0</v>
      </c>
      <c r="K167" s="15">
        <v>0</v>
      </c>
      <c r="L167" s="13"/>
    </row>
    <row r="168" spans="1:12" ht="10.95" customHeight="1" x14ac:dyDescent="0.2">
      <c r="A168" s="12">
        <v>45194</v>
      </c>
      <c r="B168" s="13"/>
      <c r="C168" s="13" t="s">
        <v>14</v>
      </c>
      <c r="D168" s="13" t="s">
        <v>15</v>
      </c>
      <c r="E168" s="13" t="s">
        <v>158</v>
      </c>
      <c r="F168" s="13"/>
      <c r="G168" s="14">
        <v>0</v>
      </c>
      <c r="H168" s="14">
        <v>0.36</v>
      </c>
      <c r="I168" s="14">
        <f t="shared" si="2"/>
        <v>-5639.42</v>
      </c>
      <c r="J168" s="14">
        <v>0</v>
      </c>
      <c r="K168" s="15">
        <v>0</v>
      </c>
      <c r="L168" s="13"/>
    </row>
    <row r="169" spans="1:12" ht="10.95" customHeight="1" x14ac:dyDescent="0.2">
      <c r="A169" s="12">
        <v>45195</v>
      </c>
      <c r="B169" s="13"/>
      <c r="C169" s="13" t="s">
        <v>14</v>
      </c>
      <c r="D169" s="13" t="s">
        <v>15</v>
      </c>
      <c r="E169" s="13" t="s">
        <v>50</v>
      </c>
      <c r="F169" s="13"/>
      <c r="G169" s="14">
        <v>0</v>
      </c>
      <c r="H169" s="14">
        <v>80.3</v>
      </c>
      <c r="I169" s="14">
        <f t="shared" si="2"/>
        <v>-5719.72</v>
      </c>
      <c r="J169" s="14">
        <v>0</v>
      </c>
      <c r="K169" s="15">
        <v>0</v>
      </c>
      <c r="L169" s="13"/>
    </row>
    <row r="170" spans="1:12" ht="10.95" customHeight="1" x14ac:dyDescent="0.2">
      <c r="A170" s="12">
        <v>45196</v>
      </c>
      <c r="B170" s="13"/>
      <c r="C170" s="13" t="s">
        <v>14</v>
      </c>
      <c r="D170" s="13" t="s">
        <v>15</v>
      </c>
      <c r="E170" s="13" t="s">
        <v>499</v>
      </c>
      <c r="F170" s="13" t="s">
        <v>500</v>
      </c>
      <c r="G170" s="14">
        <v>0</v>
      </c>
      <c r="H170" s="14">
        <v>28.4</v>
      </c>
      <c r="I170" s="14">
        <f t="shared" si="2"/>
        <v>-5748.12</v>
      </c>
      <c r="J170" s="14">
        <v>0</v>
      </c>
      <c r="K170" s="15">
        <v>0</v>
      </c>
      <c r="L170" s="13"/>
    </row>
    <row r="171" spans="1:12" ht="10.95" customHeight="1" x14ac:dyDescent="0.2">
      <c r="A171" s="12">
        <v>45196</v>
      </c>
      <c r="B171" s="13"/>
      <c r="C171" s="13" t="s">
        <v>14</v>
      </c>
      <c r="D171" s="13" t="s">
        <v>15</v>
      </c>
      <c r="E171" s="13" t="s">
        <v>72</v>
      </c>
      <c r="F171" s="13"/>
      <c r="G171" s="14">
        <v>0</v>
      </c>
      <c r="H171" s="14">
        <v>17.670000000000002</v>
      </c>
      <c r="I171" s="14">
        <f t="shared" si="2"/>
        <v>-5765.79</v>
      </c>
      <c r="J171" s="14">
        <v>0</v>
      </c>
      <c r="K171" s="15">
        <v>0</v>
      </c>
      <c r="L171" s="13"/>
    </row>
    <row r="172" spans="1:12" ht="10.95" customHeight="1" x14ac:dyDescent="0.2">
      <c r="A172" s="12">
        <v>45197</v>
      </c>
      <c r="B172" s="13"/>
      <c r="C172" s="13" t="s">
        <v>14</v>
      </c>
      <c r="D172" s="13" t="s">
        <v>15</v>
      </c>
      <c r="E172" s="13" t="s">
        <v>88</v>
      </c>
      <c r="F172" s="13"/>
      <c r="G172" s="14">
        <v>0</v>
      </c>
      <c r="H172" s="14">
        <v>77.28</v>
      </c>
      <c r="I172" s="14">
        <f t="shared" si="2"/>
        <v>-5843.07</v>
      </c>
      <c r="J172" s="14">
        <v>0</v>
      </c>
      <c r="K172" s="15">
        <v>0</v>
      </c>
      <c r="L172" s="13"/>
    </row>
    <row r="173" spans="1:12" ht="10.95" customHeight="1" x14ac:dyDescent="0.2">
      <c r="A173" s="12">
        <v>45197</v>
      </c>
      <c r="B173" s="13"/>
      <c r="C173" s="13" t="s">
        <v>14</v>
      </c>
      <c r="D173" s="13" t="s">
        <v>15</v>
      </c>
      <c r="E173" s="13" t="s">
        <v>72</v>
      </c>
      <c r="F173" s="13"/>
      <c r="G173" s="14">
        <v>0</v>
      </c>
      <c r="H173" s="14">
        <v>49.9</v>
      </c>
      <c r="I173" s="14">
        <f t="shared" si="2"/>
        <v>-5892.9699999999993</v>
      </c>
      <c r="J173" s="14">
        <v>0</v>
      </c>
      <c r="K173" s="15">
        <v>0</v>
      </c>
      <c r="L173" s="13"/>
    </row>
    <row r="174" spans="1:12" ht="10.95" customHeight="1" x14ac:dyDescent="0.2">
      <c r="A174" s="12">
        <v>45197</v>
      </c>
      <c r="B174" s="13"/>
      <c r="C174" s="13" t="s">
        <v>14</v>
      </c>
      <c r="D174" s="13" t="s">
        <v>15</v>
      </c>
      <c r="E174" s="13" t="s">
        <v>22</v>
      </c>
      <c r="F174" s="13"/>
      <c r="G174" s="14">
        <v>0</v>
      </c>
      <c r="H174" s="14">
        <v>32.299999999999997</v>
      </c>
      <c r="I174" s="14">
        <f t="shared" si="2"/>
        <v>-5925.2699999999995</v>
      </c>
      <c r="J174" s="14">
        <v>0</v>
      </c>
      <c r="K174" s="15">
        <v>0</v>
      </c>
      <c r="L174" s="13"/>
    </row>
    <row r="175" spans="1:12" ht="10.95" customHeight="1" x14ac:dyDescent="0.2">
      <c r="A175" s="12">
        <v>45197</v>
      </c>
      <c r="B175" s="13"/>
      <c r="C175" s="13" t="s">
        <v>14</v>
      </c>
      <c r="D175" s="13" t="s">
        <v>15</v>
      </c>
      <c r="E175" s="13" t="s">
        <v>72</v>
      </c>
      <c r="F175" s="13"/>
      <c r="G175" s="14">
        <v>0</v>
      </c>
      <c r="H175" s="14">
        <v>72.95</v>
      </c>
      <c r="I175" s="14">
        <f t="shared" si="2"/>
        <v>-5998.2199999999993</v>
      </c>
      <c r="J175" s="14">
        <v>0</v>
      </c>
      <c r="K175" s="15">
        <v>0</v>
      </c>
      <c r="L175" s="13"/>
    </row>
    <row r="176" spans="1:12" ht="10.95" customHeight="1" x14ac:dyDescent="0.2">
      <c r="A176" s="12">
        <v>45198</v>
      </c>
      <c r="B176" s="13"/>
      <c r="C176" s="13" t="s">
        <v>14</v>
      </c>
      <c r="D176" s="13" t="s">
        <v>15</v>
      </c>
      <c r="E176" s="13" t="s">
        <v>22</v>
      </c>
      <c r="F176" s="13"/>
      <c r="G176" s="14">
        <v>0</v>
      </c>
      <c r="H176" s="14">
        <v>20</v>
      </c>
      <c r="I176" s="14">
        <f t="shared" si="2"/>
        <v>-6018.2199999999993</v>
      </c>
      <c r="J176" s="14">
        <v>0</v>
      </c>
      <c r="K176" s="15">
        <v>0</v>
      </c>
      <c r="L176" s="13"/>
    </row>
    <row r="177" spans="1:12" ht="10.95" customHeight="1" x14ac:dyDescent="0.2">
      <c r="A177" s="12">
        <v>45198</v>
      </c>
      <c r="B177" s="13"/>
      <c r="C177" s="13" t="s">
        <v>14</v>
      </c>
      <c r="D177" s="13" t="s">
        <v>15</v>
      </c>
      <c r="E177" s="13" t="s">
        <v>22</v>
      </c>
      <c r="F177" s="13"/>
      <c r="G177" s="14">
        <v>0</v>
      </c>
      <c r="H177" s="14">
        <v>35</v>
      </c>
      <c r="I177" s="14">
        <f t="shared" si="2"/>
        <v>-6053.2199999999993</v>
      </c>
      <c r="J177" s="14">
        <v>0</v>
      </c>
      <c r="K177" s="15">
        <v>0</v>
      </c>
      <c r="L177" s="13"/>
    </row>
    <row r="178" spans="1:12" ht="10.95" customHeight="1" x14ac:dyDescent="0.2">
      <c r="A178" s="12">
        <v>45198</v>
      </c>
      <c r="B178" s="13"/>
      <c r="C178" s="13" t="s">
        <v>14</v>
      </c>
      <c r="D178" s="13" t="s">
        <v>15</v>
      </c>
      <c r="E178" s="13" t="s">
        <v>22</v>
      </c>
      <c r="F178" s="13"/>
      <c r="G178" s="14">
        <v>0</v>
      </c>
      <c r="H178" s="14">
        <v>23</v>
      </c>
      <c r="I178" s="14">
        <f t="shared" si="2"/>
        <v>-6076.2199999999993</v>
      </c>
      <c r="J178" s="14">
        <v>0</v>
      </c>
      <c r="K178" s="15">
        <v>0</v>
      </c>
      <c r="L178" s="13"/>
    </row>
    <row r="179" spans="1:12" ht="10.95" customHeight="1" x14ac:dyDescent="0.2">
      <c r="A179" s="12">
        <v>45198</v>
      </c>
      <c r="B179" s="13"/>
      <c r="C179" s="13" t="s">
        <v>14</v>
      </c>
      <c r="D179" s="13" t="s">
        <v>15</v>
      </c>
      <c r="E179" s="13" t="s">
        <v>22</v>
      </c>
      <c r="F179" s="13"/>
      <c r="G179" s="14">
        <v>0</v>
      </c>
      <c r="H179" s="14">
        <v>16.989999999999998</v>
      </c>
      <c r="I179" s="14">
        <f t="shared" si="2"/>
        <v>-6093.2099999999991</v>
      </c>
      <c r="J179" s="14">
        <v>0</v>
      </c>
      <c r="K179" s="15">
        <v>0</v>
      </c>
      <c r="L179" s="13"/>
    </row>
    <row r="180" spans="1:12" ht="10.95" customHeight="1" x14ac:dyDescent="0.2">
      <c r="A180" s="12">
        <v>45198</v>
      </c>
      <c r="B180" s="13"/>
      <c r="C180" s="13" t="s">
        <v>14</v>
      </c>
      <c r="D180" s="13" t="s">
        <v>15</v>
      </c>
      <c r="E180" s="13" t="s">
        <v>22</v>
      </c>
      <c r="F180" s="13"/>
      <c r="G180" s="14">
        <v>0</v>
      </c>
      <c r="H180" s="14">
        <v>120</v>
      </c>
      <c r="I180" s="14">
        <f t="shared" si="2"/>
        <v>-6213.2099999999991</v>
      </c>
      <c r="J180" s="14">
        <v>0</v>
      </c>
      <c r="K180" s="15">
        <v>0</v>
      </c>
      <c r="L180" s="13"/>
    </row>
    <row r="181" spans="1:12" ht="10.95" customHeight="1" x14ac:dyDescent="0.2">
      <c r="A181" s="12">
        <v>45200</v>
      </c>
      <c r="B181" s="13"/>
      <c r="C181" s="13" t="s">
        <v>14</v>
      </c>
      <c r="D181" s="13" t="s">
        <v>15</v>
      </c>
      <c r="E181" s="13" t="s">
        <v>22</v>
      </c>
      <c r="F181" s="13"/>
      <c r="G181" s="14">
        <v>0</v>
      </c>
      <c r="H181" s="14">
        <v>12.13</v>
      </c>
      <c r="I181" s="14">
        <f t="shared" si="2"/>
        <v>-6225.3399999999992</v>
      </c>
      <c r="J181" s="14">
        <v>0</v>
      </c>
      <c r="K181" s="15">
        <v>0</v>
      </c>
      <c r="L181" s="13"/>
    </row>
    <row r="182" spans="1:12" ht="10.95" customHeight="1" x14ac:dyDescent="0.2">
      <c r="A182" s="12">
        <v>45200</v>
      </c>
      <c r="B182" s="13"/>
      <c r="C182" s="13" t="s">
        <v>14</v>
      </c>
      <c r="D182" s="13" t="s">
        <v>15</v>
      </c>
      <c r="E182" s="13" t="s">
        <v>88</v>
      </c>
      <c r="F182" s="13"/>
      <c r="G182" s="14">
        <v>0</v>
      </c>
      <c r="H182" s="14">
        <v>20.7</v>
      </c>
      <c r="I182" s="14">
        <f t="shared" si="2"/>
        <v>-6246.0399999999991</v>
      </c>
      <c r="J182" s="14">
        <v>0</v>
      </c>
      <c r="K182" s="15">
        <v>0</v>
      </c>
      <c r="L182" s="13"/>
    </row>
    <row r="183" spans="1:12" ht="10.95" customHeight="1" x14ac:dyDescent="0.2">
      <c r="A183" s="12">
        <v>45201</v>
      </c>
      <c r="B183" s="13"/>
      <c r="C183" s="13" t="s">
        <v>14</v>
      </c>
      <c r="D183" s="13" t="s">
        <v>15</v>
      </c>
      <c r="E183" s="13" t="s">
        <v>22</v>
      </c>
      <c r="F183" s="13"/>
      <c r="G183" s="14">
        <v>0</v>
      </c>
      <c r="H183" s="14">
        <v>81</v>
      </c>
      <c r="I183" s="14">
        <f t="shared" si="2"/>
        <v>-6327.0399999999991</v>
      </c>
      <c r="J183" s="14">
        <v>0</v>
      </c>
      <c r="K183" s="15">
        <v>0</v>
      </c>
      <c r="L183" s="13"/>
    </row>
    <row r="184" spans="1:12" ht="10.95" customHeight="1" x14ac:dyDescent="0.2">
      <c r="A184" s="12">
        <v>45202</v>
      </c>
      <c r="B184" s="13"/>
      <c r="C184" s="13" t="s">
        <v>14</v>
      </c>
      <c r="D184" s="13" t="s">
        <v>15</v>
      </c>
      <c r="E184" s="13" t="s">
        <v>88</v>
      </c>
      <c r="F184" s="13" t="s">
        <v>521</v>
      </c>
      <c r="G184" s="14">
        <v>0</v>
      </c>
      <c r="H184" s="14">
        <v>10</v>
      </c>
      <c r="I184" s="14">
        <f t="shared" si="2"/>
        <v>-6337.0399999999991</v>
      </c>
      <c r="J184" s="14">
        <v>0</v>
      </c>
      <c r="K184" s="15">
        <v>0</v>
      </c>
      <c r="L184" s="13"/>
    </row>
    <row r="185" spans="1:12" ht="10.95" customHeight="1" x14ac:dyDescent="0.2">
      <c r="A185" s="12">
        <v>45202</v>
      </c>
      <c r="B185" s="13"/>
      <c r="C185" s="13" t="s">
        <v>14</v>
      </c>
      <c r="D185" s="13" t="s">
        <v>15</v>
      </c>
      <c r="E185" s="13" t="s">
        <v>88</v>
      </c>
      <c r="F185" s="13"/>
      <c r="G185" s="14">
        <v>0</v>
      </c>
      <c r="H185" s="14">
        <v>29.45</v>
      </c>
      <c r="I185" s="14">
        <f t="shared" si="2"/>
        <v>-6366.4899999999989</v>
      </c>
      <c r="J185" s="14">
        <v>0</v>
      </c>
      <c r="K185" s="15">
        <v>0</v>
      </c>
      <c r="L185" s="13"/>
    </row>
    <row r="186" spans="1:12" ht="10.95" customHeight="1" x14ac:dyDescent="0.2">
      <c r="A186" s="12">
        <v>45202</v>
      </c>
      <c r="B186" s="13"/>
      <c r="C186" s="13" t="s">
        <v>14</v>
      </c>
      <c r="D186" s="13" t="s">
        <v>15</v>
      </c>
      <c r="E186" s="13" t="s">
        <v>88</v>
      </c>
      <c r="F186" s="13"/>
      <c r="G186" s="14">
        <v>0</v>
      </c>
      <c r="H186" s="14">
        <v>19.45</v>
      </c>
      <c r="I186" s="14">
        <f t="shared" si="2"/>
        <v>-6385.9399999999987</v>
      </c>
      <c r="J186" s="14">
        <v>0</v>
      </c>
      <c r="K186" s="15">
        <v>0</v>
      </c>
      <c r="L186" s="13"/>
    </row>
    <row r="187" spans="1:12" ht="10.95" customHeight="1" x14ac:dyDescent="0.2">
      <c r="A187" s="12">
        <v>45202</v>
      </c>
      <c r="B187" s="13"/>
      <c r="C187" s="13" t="s">
        <v>14</v>
      </c>
      <c r="D187" s="13" t="s">
        <v>15</v>
      </c>
      <c r="E187" s="13" t="s">
        <v>88</v>
      </c>
      <c r="F187" s="13"/>
      <c r="G187" s="14">
        <v>0</v>
      </c>
      <c r="H187" s="14">
        <v>27.4</v>
      </c>
      <c r="I187" s="14">
        <f t="shared" si="2"/>
        <v>-6413.3399999999983</v>
      </c>
      <c r="J187" s="14">
        <v>0</v>
      </c>
      <c r="K187" s="15">
        <v>0</v>
      </c>
      <c r="L187" s="13"/>
    </row>
    <row r="188" spans="1:12" ht="10.95" customHeight="1" x14ac:dyDescent="0.2">
      <c r="A188" s="12">
        <v>45202</v>
      </c>
      <c r="B188" s="13"/>
      <c r="C188" s="13" t="s">
        <v>14</v>
      </c>
      <c r="D188" s="13" t="s">
        <v>15</v>
      </c>
      <c r="E188" s="13" t="s">
        <v>22</v>
      </c>
      <c r="F188" s="13"/>
      <c r="G188" s="14">
        <v>0</v>
      </c>
      <c r="H188" s="14">
        <v>13.99</v>
      </c>
      <c r="I188" s="14">
        <f t="shared" si="2"/>
        <v>-6427.3299999999981</v>
      </c>
      <c r="J188" s="14">
        <v>0</v>
      </c>
      <c r="K188" s="15">
        <v>0</v>
      </c>
      <c r="L188" s="13"/>
    </row>
    <row r="189" spans="1:12" ht="10.95" customHeight="1" x14ac:dyDescent="0.2">
      <c r="A189" s="12">
        <v>45203</v>
      </c>
      <c r="B189" s="13"/>
      <c r="C189" s="13" t="s">
        <v>14</v>
      </c>
      <c r="D189" s="13" t="s">
        <v>15</v>
      </c>
      <c r="E189" s="13" t="s">
        <v>99</v>
      </c>
      <c r="F189" s="13"/>
      <c r="G189" s="14">
        <v>0</v>
      </c>
      <c r="H189" s="14">
        <v>53.59</v>
      </c>
      <c r="I189" s="14">
        <f t="shared" si="2"/>
        <v>-6480.9199999999983</v>
      </c>
      <c r="J189" s="14">
        <v>0</v>
      </c>
      <c r="K189" s="15">
        <v>0</v>
      </c>
      <c r="L189" s="13"/>
    </row>
    <row r="190" spans="1:12" ht="10.95" customHeight="1" x14ac:dyDescent="0.2">
      <c r="A190" s="12">
        <v>45204</v>
      </c>
      <c r="B190" s="13"/>
      <c r="C190" s="13" t="s">
        <v>14</v>
      </c>
      <c r="D190" s="13" t="s">
        <v>15</v>
      </c>
      <c r="E190" s="13" t="s">
        <v>88</v>
      </c>
      <c r="F190" s="13" t="s">
        <v>522</v>
      </c>
      <c r="G190" s="14">
        <v>0</v>
      </c>
      <c r="H190" s="14">
        <v>49.7</v>
      </c>
      <c r="I190" s="14">
        <f t="shared" si="2"/>
        <v>-6530.6199999999981</v>
      </c>
      <c r="J190" s="14">
        <v>0</v>
      </c>
      <c r="K190" s="15">
        <v>0</v>
      </c>
      <c r="L190" s="13"/>
    </row>
    <row r="191" spans="1:12" ht="10.95" customHeight="1" x14ac:dyDescent="0.2">
      <c r="A191" s="12">
        <v>45204</v>
      </c>
      <c r="B191" s="13"/>
      <c r="C191" s="13" t="s">
        <v>14</v>
      </c>
      <c r="D191" s="13" t="s">
        <v>15</v>
      </c>
      <c r="E191" s="13" t="s">
        <v>22</v>
      </c>
      <c r="F191" s="13"/>
      <c r="G191" s="14">
        <v>0</v>
      </c>
      <c r="H191" s="14">
        <v>199.47</v>
      </c>
      <c r="I191" s="14">
        <f t="shared" si="2"/>
        <v>-6730.0899999999983</v>
      </c>
      <c r="J191" s="14">
        <v>0</v>
      </c>
      <c r="K191" s="15">
        <v>0</v>
      </c>
      <c r="L191" s="13"/>
    </row>
    <row r="192" spans="1:12" ht="10.95" customHeight="1" x14ac:dyDescent="0.2">
      <c r="A192" s="12">
        <v>45204</v>
      </c>
      <c r="B192" s="13"/>
      <c r="C192" s="13" t="s">
        <v>14</v>
      </c>
      <c r="D192" s="13" t="s">
        <v>15</v>
      </c>
      <c r="E192" s="13" t="s">
        <v>22</v>
      </c>
      <c r="F192" s="13"/>
      <c r="G192" s="14">
        <v>0</v>
      </c>
      <c r="H192" s="14">
        <v>38</v>
      </c>
      <c r="I192" s="14">
        <f t="shared" si="2"/>
        <v>-6768.0899999999983</v>
      </c>
      <c r="J192" s="14">
        <v>0</v>
      </c>
      <c r="K192" s="15">
        <v>0</v>
      </c>
      <c r="L192" s="13"/>
    </row>
    <row r="193" spans="1:12" ht="10.95" customHeight="1" x14ac:dyDescent="0.2">
      <c r="A193" s="12">
        <v>45204</v>
      </c>
      <c r="B193" s="13"/>
      <c r="C193" s="13" t="s">
        <v>14</v>
      </c>
      <c r="D193" s="13" t="s">
        <v>15</v>
      </c>
      <c r="E193" s="13" t="s">
        <v>523</v>
      </c>
      <c r="F193" s="13"/>
      <c r="G193" s="14">
        <v>0</v>
      </c>
      <c r="H193" s="14">
        <v>523.22</v>
      </c>
      <c r="I193" s="14">
        <f t="shared" si="2"/>
        <v>-7291.3099999999986</v>
      </c>
      <c r="J193" s="14">
        <v>0</v>
      </c>
      <c r="K193" s="15">
        <v>0</v>
      </c>
      <c r="L193" s="13"/>
    </row>
    <row r="194" spans="1:12" ht="10.95" customHeight="1" x14ac:dyDescent="0.2">
      <c r="A194" s="12">
        <v>45204</v>
      </c>
      <c r="B194" s="13"/>
      <c r="C194" s="13" t="s">
        <v>14</v>
      </c>
      <c r="D194" s="13" t="s">
        <v>64</v>
      </c>
      <c r="E194" s="13" t="s">
        <v>22</v>
      </c>
      <c r="F194" s="13"/>
      <c r="G194" s="14">
        <v>238.6</v>
      </c>
      <c r="H194" s="14">
        <v>0</v>
      </c>
      <c r="I194" s="14">
        <f t="shared" si="2"/>
        <v>-7052.7099999999982</v>
      </c>
      <c r="J194" s="14">
        <v>0</v>
      </c>
      <c r="K194" s="15">
        <v>0</v>
      </c>
      <c r="L194" s="13"/>
    </row>
    <row r="195" spans="1:12" ht="10.95" customHeight="1" x14ac:dyDescent="0.2">
      <c r="A195" s="12">
        <v>45204</v>
      </c>
      <c r="B195" s="13"/>
      <c r="C195" s="13" t="s">
        <v>14</v>
      </c>
      <c r="D195" s="13" t="s">
        <v>15</v>
      </c>
      <c r="E195" s="13" t="s">
        <v>22</v>
      </c>
      <c r="F195" s="13"/>
      <c r="G195" s="14">
        <v>0</v>
      </c>
      <c r="H195" s="14">
        <v>17.29</v>
      </c>
      <c r="I195" s="14">
        <f t="shared" si="2"/>
        <v>-7069.9999999999982</v>
      </c>
      <c r="J195" s="14">
        <v>0</v>
      </c>
      <c r="K195" s="15">
        <v>0</v>
      </c>
      <c r="L195" s="13"/>
    </row>
    <row r="196" spans="1:12" ht="10.95" customHeight="1" x14ac:dyDescent="0.2">
      <c r="A196" s="12">
        <v>45204</v>
      </c>
      <c r="B196" s="13"/>
      <c r="C196" s="13" t="s">
        <v>14</v>
      </c>
      <c r="D196" s="13" t="s">
        <v>15</v>
      </c>
      <c r="E196" s="13" t="s">
        <v>22</v>
      </c>
      <c r="F196" s="13"/>
      <c r="G196" s="14">
        <v>0</v>
      </c>
      <c r="H196" s="14">
        <v>238.6</v>
      </c>
      <c r="I196" s="14">
        <f t="shared" si="2"/>
        <v>-7308.5999999999985</v>
      </c>
      <c r="J196" s="14">
        <v>0</v>
      </c>
      <c r="K196" s="15">
        <v>0</v>
      </c>
      <c r="L196" s="13"/>
    </row>
    <row r="197" spans="1:12" ht="10.95" customHeight="1" x14ac:dyDescent="0.2">
      <c r="A197" s="12">
        <v>45204</v>
      </c>
      <c r="B197" s="13"/>
      <c r="C197" s="13" t="s">
        <v>14</v>
      </c>
      <c r="D197" s="13" t="s">
        <v>15</v>
      </c>
      <c r="E197" s="13" t="s">
        <v>22</v>
      </c>
      <c r="F197" s="13"/>
      <c r="G197" s="14">
        <v>0</v>
      </c>
      <c r="H197" s="14">
        <v>238.6</v>
      </c>
      <c r="I197" s="14">
        <f t="shared" si="2"/>
        <v>-7547.1999999999989</v>
      </c>
      <c r="J197" s="14">
        <v>0</v>
      </c>
      <c r="K197" s="15">
        <v>0</v>
      </c>
      <c r="L197" s="13"/>
    </row>
    <row r="198" spans="1:12" ht="10.95" customHeight="1" x14ac:dyDescent="0.2">
      <c r="A198" s="12">
        <v>45204</v>
      </c>
      <c r="B198" s="13"/>
      <c r="C198" s="13" t="s">
        <v>14</v>
      </c>
      <c r="D198" s="13" t="s">
        <v>15</v>
      </c>
      <c r="E198" s="13" t="s">
        <v>22</v>
      </c>
      <c r="F198" s="13"/>
      <c r="G198" s="14">
        <v>0</v>
      </c>
      <c r="H198" s="14">
        <v>18.7</v>
      </c>
      <c r="I198" s="14">
        <f t="shared" si="2"/>
        <v>-7565.8999999999987</v>
      </c>
      <c r="J198" s="14">
        <v>0</v>
      </c>
      <c r="K198" s="15">
        <v>0</v>
      </c>
      <c r="L198" s="13"/>
    </row>
    <row r="199" spans="1:12" ht="10.95" customHeight="1" x14ac:dyDescent="0.2">
      <c r="A199" s="12">
        <v>45204</v>
      </c>
      <c r="B199" s="13"/>
      <c r="C199" s="13" t="s">
        <v>14</v>
      </c>
      <c r="D199" s="13" t="s">
        <v>64</v>
      </c>
      <c r="E199" s="13" t="s">
        <v>22</v>
      </c>
      <c r="F199" s="13"/>
      <c r="G199" s="14">
        <v>238.6</v>
      </c>
      <c r="H199" s="14">
        <v>0</v>
      </c>
      <c r="I199" s="14">
        <f t="shared" si="2"/>
        <v>-7327.2999999999984</v>
      </c>
      <c r="J199" s="14">
        <v>0</v>
      </c>
      <c r="K199" s="15">
        <v>0</v>
      </c>
      <c r="L199" s="13"/>
    </row>
    <row r="200" spans="1:12" ht="10.95" customHeight="1" x14ac:dyDescent="0.2">
      <c r="A200" s="12">
        <v>45204</v>
      </c>
      <c r="B200" s="13"/>
      <c r="C200" s="13" t="s">
        <v>14</v>
      </c>
      <c r="D200" s="13" t="s">
        <v>15</v>
      </c>
      <c r="E200" s="13" t="s">
        <v>22</v>
      </c>
      <c r="F200" s="13"/>
      <c r="G200" s="14">
        <v>0</v>
      </c>
      <c r="H200" s="14">
        <v>49.98</v>
      </c>
      <c r="I200" s="14">
        <f t="shared" si="2"/>
        <v>-7377.2799999999979</v>
      </c>
      <c r="J200" s="14">
        <v>0</v>
      </c>
      <c r="K200" s="15">
        <v>0</v>
      </c>
      <c r="L200" s="13"/>
    </row>
    <row r="201" spans="1:12" ht="10.95" customHeight="1" x14ac:dyDescent="0.2">
      <c r="A201" s="12">
        <v>45205</v>
      </c>
      <c r="B201" s="13"/>
      <c r="C201" s="13" t="s">
        <v>14</v>
      </c>
      <c r="D201" s="13" t="s">
        <v>15</v>
      </c>
      <c r="E201" s="13" t="s">
        <v>22</v>
      </c>
      <c r="F201" s="13"/>
      <c r="G201" s="14">
        <v>0</v>
      </c>
      <c r="H201" s="14">
        <v>25</v>
      </c>
      <c r="I201" s="14">
        <f t="shared" ref="I201:I264" si="3">((I200 + G201) - H201)</f>
        <v>-7402.2799999999979</v>
      </c>
      <c r="J201" s="14">
        <v>0</v>
      </c>
      <c r="K201" s="15">
        <v>0</v>
      </c>
      <c r="L201" s="13"/>
    </row>
    <row r="202" spans="1:12" ht="10.95" customHeight="1" x14ac:dyDescent="0.2">
      <c r="A202" s="12">
        <v>45205</v>
      </c>
      <c r="B202" s="13"/>
      <c r="C202" s="13" t="s">
        <v>14</v>
      </c>
      <c r="D202" s="13" t="s">
        <v>15</v>
      </c>
      <c r="E202" s="13" t="s">
        <v>22</v>
      </c>
      <c r="F202" s="13"/>
      <c r="G202" s="14">
        <v>0</v>
      </c>
      <c r="H202" s="14">
        <v>10</v>
      </c>
      <c r="I202" s="14">
        <f t="shared" si="3"/>
        <v>-7412.2799999999979</v>
      </c>
      <c r="J202" s="14">
        <v>0</v>
      </c>
      <c r="K202" s="15">
        <v>0</v>
      </c>
      <c r="L202" s="13"/>
    </row>
    <row r="203" spans="1:12" ht="10.95" customHeight="1" x14ac:dyDescent="0.2">
      <c r="A203" s="12">
        <v>45206</v>
      </c>
      <c r="B203" s="13"/>
      <c r="C203" s="13" t="s">
        <v>14</v>
      </c>
      <c r="D203" s="13" t="s">
        <v>15</v>
      </c>
      <c r="E203" s="13" t="s">
        <v>283</v>
      </c>
      <c r="F203" s="13"/>
      <c r="G203" s="14">
        <v>0</v>
      </c>
      <c r="H203" s="14">
        <v>9.35</v>
      </c>
      <c r="I203" s="14">
        <f t="shared" si="3"/>
        <v>-7421.6299999999983</v>
      </c>
      <c r="J203" s="14">
        <v>0</v>
      </c>
      <c r="K203" s="15">
        <v>0</v>
      </c>
      <c r="L203" s="13"/>
    </row>
    <row r="204" spans="1:12" ht="10.95" customHeight="1" x14ac:dyDescent="0.2">
      <c r="A204" s="12">
        <v>45206</v>
      </c>
      <c r="B204" s="13"/>
      <c r="C204" s="13" t="s">
        <v>14</v>
      </c>
      <c r="D204" s="13" t="s">
        <v>15</v>
      </c>
      <c r="E204" s="13" t="s">
        <v>411</v>
      </c>
      <c r="F204" s="13"/>
      <c r="G204" s="14">
        <v>0</v>
      </c>
      <c r="H204" s="14">
        <v>68.11</v>
      </c>
      <c r="I204" s="14">
        <f t="shared" si="3"/>
        <v>-7489.739999999998</v>
      </c>
      <c r="J204" s="14">
        <v>0</v>
      </c>
      <c r="K204" s="15">
        <v>0</v>
      </c>
      <c r="L204" s="13"/>
    </row>
    <row r="205" spans="1:12" ht="10.95" customHeight="1" x14ac:dyDescent="0.2">
      <c r="A205" s="12">
        <v>45207</v>
      </c>
      <c r="B205" s="13"/>
      <c r="C205" s="13" t="s">
        <v>14</v>
      </c>
      <c r="D205" s="13" t="s">
        <v>15</v>
      </c>
      <c r="E205" s="13" t="s">
        <v>92</v>
      </c>
      <c r="F205" s="13"/>
      <c r="G205" s="14">
        <v>0</v>
      </c>
      <c r="H205" s="14">
        <v>16</v>
      </c>
      <c r="I205" s="14">
        <f t="shared" si="3"/>
        <v>-7505.739999999998</v>
      </c>
      <c r="J205" s="14">
        <v>0</v>
      </c>
      <c r="K205" s="15">
        <v>0</v>
      </c>
      <c r="L205" s="13"/>
    </row>
    <row r="206" spans="1:12" ht="10.95" customHeight="1" x14ac:dyDescent="0.2">
      <c r="A206" s="12">
        <v>45208</v>
      </c>
      <c r="B206" s="13"/>
      <c r="C206" s="13" t="s">
        <v>14</v>
      </c>
      <c r="D206" s="13" t="s">
        <v>15</v>
      </c>
      <c r="E206" s="13" t="s">
        <v>23</v>
      </c>
      <c r="F206" s="13"/>
      <c r="G206" s="14">
        <v>0</v>
      </c>
      <c r="H206" s="14">
        <v>101.26</v>
      </c>
      <c r="I206" s="14">
        <f t="shared" si="3"/>
        <v>-7606.9999999999982</v>
      </c>
      <c r="J206" s="14">
        <v>0</v>
      </c>
      <c r="K206" s="15">
        <v>0</v>
      </c>
      <c r="L206" s="13"/>
    </row>
    <row r="207" spans="1:12" ht="10.95" customHeight="1" x14ac:dyDescent="0.2">
      <c r="A207" s="12">
        <v>45209</v>
      </c>
      <c r="B207" s="13"/>
      <c r="C207" s="13" t="s">
        <v>14</v>
      </c>
      <c r="D207" s="13" t="s">
        <v>15</v>
      </c>
      <c r="E207" s="13" t="s">
        <v>88</v>
      </c>
      <c r="F207" s="13"/>
      <c r="G207" s="14">
        <v>0</v>
      </c>
      <c r="H207" s="14">
        <v>37.200000000000003</v>
      </c>
      <c r="I207" s="14">
        <f t="shared" si="3"/>
        <v>-7644.199999999998</v>
      </c>
      <c r="J207" s="14">
        <v>0</v>
      </c>
      <c r="K207" s="15">
        <v>0</v>
      </c>
      <c r="L207" s="13"/>
    </row>
    <row r="208" spans="1:12" ht="10.95" customHeight="1" x14ac:dyDescent="0.2">
      <c r="A208" s="12">
        <v>45210</v>
      </c>
      <c r="B208" s="13"/>
      <c r="C208" s="13" t="s">
        <v>14</v>
      </c>
      <c r="D208" s="13" t="s">
        <v>15</v>
      </c>
      <c r="E208" s="13" t="s">
        <v>88</v>
      </c>
      <c r="F208" s="13"/>
      <c r="G208" s="14">
        <v>0</v>
      </c>
      <c r="H208" s="14">
        <v>6.6</v>
      </c>
      <c r="I208" s="14">
        <f t="shared" si="3"/>
        <v>-7650.7999999999984</v>
      </c>
      <c r="J208" s="14">
        <v>0</v>
      </c>
      <c r="K208" s="15">
        <v>0</v>
      </c>
      <c r="L208" s="13"/>
    </row>
    <row r="209" spans="1:12" ht="10.95" customHeight="1" x14ac:dyDescent="0.2">
      <c r="A209" s="12">
        <v>45210</v>
      </c>
      <c r="B209" s="13"/>
      <c r="C209" s="13" t="s">
        <v>14</v>
      </c>
      <c r="D209" s="13" t="s">
        <v>15</v>
      </c>
      <c r="E209" s="13" t="s">
        <v>110</v>
      </c>
      <c r="F209" s="13"/>
      <c r="G209" s="14">
        <v>0</v>
      </c>
      <c r="H209" s="14">
        <v>139</v>
      </c>
      <c r="I209" s="14">
        <f t="shared" si="3"/>
        <v>-7789.7999999999984</v>
      </c>
      <c r="J209" s="14">
        <v>0</v>
      </c>
      <c r="K209" s="15">
        <v>0</v>
      </c>
      <c r="L209" s="13"/>
    </row>
    <row r="210" spans="1:12" ht="10.95" customHeight="1" x14ac:dyDescent="0.2">
      <c r="A210" s="12">
        <v>45210</v>
      </c>
      <c r="B210" s="13"/>
      <c r="C210" s="13" t="s">
        <v>14</v>
      </c>
      <c r="D210" s="13" t="s">
        <v>15</v>
      </c>
      <c r="E210" s="13" t="s">
        <v>88</v>
      </c>
      <c r="F210" s="13"/>
      <c r="G210" s="14">
        <v>0</v>
      </c>
      <c r="H210" s="14">
        <v>6.05</v>
      </c>
      <c r="I210" s="14">
        <f t="shared" si="3"/>
        <v>-7795.8499999999985</v>
      </c>
      <c r="J210" s="14">
        <v>0</v>
      </c>
      <c r="K210" s="15">
        <v>0</v>
      </c>
      <c r="L210" s="13"/>
    </row>
    <row r="211" spans="1:12" ht="10.95" customHeight="1" x14ac:dyDescent="0.2">
      <c r="A211" s="12">
        <v>45210</v>
      </c>
      <c r="B211" s="13"/>
      <c r="C211" s="13" t="s">
        <v>14</v>
      </c>
      <c r="D211" s="13" t="s">
        <v>15</v>
      </c>
      <c r="E211" s="13" t="s">
        <v>88</v>
      </c>
      <c r="F211" s="13"/>
      <c r="G211" s="14">
        <v>0</v>
      </c>
      <c r="H211" s="14">
        <v>12.91</v>
      </c>
      <c r="I211" s="14">
        <f t="shared" si="3"/>
        <v>-7808.7599999999984</v>
      </c>
      <c r="J211" s="14">
        <v>0</v>
      </c>
      <c r="K211" s="15">
        <v>0</v>
      </c>
      <c r="L211" s="13"/>
    </row>
    <row r="212" spans="1:12" ht="10.95" customHeight="1" x14ac:dyDescent="0.2">
      <c r="A212" s="12">
        <v>45211</v>
      </c>
      <c r="B212" s="13"/>
      <c r="C212" s="13" t="s">
        <v>14</v>
      </c>
      <c r="D212" s="13" t="s">
        <v>15</v>
      </c>
      <c r="E212" s="13" t="s">
        <v>22</v>
      </c>
      <c r="F212" s="13"/>
      <c r="G212" s="14">
        <v>0</v>
      </c>
      <c r="H212" s="14">
        <v>5</v>
      </c>
      <c r="I212" s="14">
        <f t="shared" si="3"/>
        <v>-7813.7599999999984</v>
      </c>
      <c r="J212" s="14">
        <v>0</v>
      </c>
      <c r="K212" s="15">
        <v>0</v>
      </c>
      <c r="L212" s="13"/>
    </row>
    <row r="213" spans="1:12" ht="10.95" customHeight="1" x14ac:dyDescent="0.2">
      <c r="A213" s="12">
        <v>45212</v>
      </c>
      <c r="B213" s="13"/>
      <c r="C213" s="13" t="s">
        <v>14</v>
      </c>
      <c r="D213" s="13" t="s">
        <v>15</v>
      </c>
      <c r="E213" s="13" t="s">
        <v>50</v>
      </c>
      <c r="F213" s="13"/>
      <c r="G213" s="14">
        <v>0</v>
      </c>
      <c r="H213" s="14">
        <v>73</v>
      </c>
      <c r="I213" s="14">
        <f t="shared" si="3"/>
        <v>-7886.7599999999984</v>
      </c>
      <c r="J213" s="14">
        <v>0</v>
      </c>
      <c r="K213" s="15">
        <v>0</v>
      </c>
      <c r="L213" s="13"/>
    </row>
    <row r="214" spans="1:12" ht="10.95" customHeight="1" x14ac:dyDescent="0.2">
      <c r="A214" s="12">
        <v>45212</v>
      </c>
      <c r="B214" s="13"/>
      <c r="C214" s="13" t="s">
        <v>14</v>
      </c>
      <c r="D214" s="13" t="s">
        <v>15</v>
      </c>
      <c r="E214" s="13" t="s">
        <v>22</v>
      </c>
      <c r="F214" s="13"/>
      <c r="G214" s="14">
        <v>0</v>
      </c>
      <c r="H214" s="14">
        <v>11</v>
      </c>
      <c r="I214" s="14">
        <f t="shared" si="3"/>
        <v>-7897.7599999999984</v>
      </c>
      <c r="J214" s="14">
        <v>0</v>
      </c>
      <c r="K214" s="15">
        <v>0</v>
      </c>
      <c r="L214" s="13"/>
    </row>
    <row r="215" spans="1:12" ht="10.95" customHeight="1" x14ac:dyDescent="0.2">
      <c r="A215" s="12">
        <v>45213</v>
      </c>
      <c r="B215" s="13"/>
      <c r="C215" s="13" t="s">
        <v>14</v>
      </c>
      <c r="D215" s="13" t="s">
        <v>15</v>
      </c>
      <c r="E215" s="13" t="s">
        <v>34</v>
      </c>
      <c r="F215" s="13"/>
      <c r="G215" s="14">
        <v>0</v>
      </c>
      <c r="H215" s="14">
        <v>3.99</v>
      </c>
      <c r="I215" s="14">
        <f t="shared" si="3"/>
        <v>-7901.7499999999982</v>
      </c>
      <c r="J215" s="14">
        <v>0</v>
      </c>
      <c r="K215" s="15">
        <v>0</v>
      </c>
      <c r="L215" s="13"/>
    </row>
    <row r="216" spans="1:12" ht="10.95" customHeight="1" x14ac:dyDescent="0.2">
      <c r="A216" s="12">
        <v>45217</v>
      </c>
      <c r="B216" s="13"/>
      <c r="C216" s="13" t="s">
        <v>14</v>
      </c>
      <c r="D216" s="13" t="s">
        <v>15</v>
      </c>
      <c r="E216" s="13" t="s">
        <v>22</v>
      </c>
      <c r="F216" s="13"/>
      <c r="G216" s="14">
        <v>0</v>
      </c>
      <c r="H216" s="14">
        <v>145.5</v>
      </c>
      <c r="I216" s="14">
        <f t="shared" si="3"/>
        <v>-8047.2499999999982</v>
      </c>
      <c r="J216" s="14">
        <v>0</v>
      </c>
      <c r="K216" s="15">
        <v>0</v>
      </c>
      <c r="L216" s="13"/>
    </row>
    <row r="217" spans="1:12" ht="10.95" customHeight="1" x14ac:dyDescent="0.2">
      <c r="A217" s="12">
        <v>45222</v>
      </c>
      <c r="B217" s="13"/>
      <c r="C217" s="13" t="s">
        <v>14</v>
      </c>
      <c r="D217" s="13" t="s">
        <v>277</v>
      </c>
      <c r="E217" s="13" t="s">
        <v>567</v>
      </c>
      <c r="F217" s="13" t="s">
        <v>568</v>
      </c>
      <c r="G217" s="14">
        <v>5558.74</v>
      </c>
      <c r="H217" s="14">
        <v>0</v>
      </c>
      <c r="I217" s="14">
        <f t="shared" si="3"/>
        <v>-2488.5099999999984</v>
      </c>
      <c r="J217" s="14">
        <v>0</v>
      </c>
      <c r="K217" s="15">
        <v>0</v>
      </c>
      <c r="L217" s="13"/>
    </row>
    <row r="218" spans="1:12" ht="10.95" customHeight="1" x14ac:dyDescent="0.2">
      <c r="A218" s="12">
        <v>45223</v>
      </c>
      <c r="B218" s="13"/>
      <c r="C218" s="13" t="s">
        <v>14</v>
      </c>
      <c r="D218" s="13" t="s">
        <v>15</v>
      </c>
      <c r="E218" s="13" t="s">
        <v>22</v>
      </c>
      <c r="F218" s="13"/>
      <c r="G218" s="14">
        <v>0</v>
      </c>
      <c r="H218" s="14">
        <v>14</v>
      </c>
      <c r="I218" s="14">
        <f t="shared" si="3"/>
        <v>-2502.5099999999984</v>
      </c>
      <c r="J218" s="14">
        <v>0</v>
      </c>
      <c r="K218" s="15">
        <v>0</v>
      </c>
      <c r="L218" s="13"/>
    </row>
    <row r="219" spans="1:12" ht="10.95" customHeight="1" x14ac:dyDescent="0.2">
      <c r="A219" s="12">
        <v>45224</v>
      </c>
      <c r="B219" s="13"/>
      <c r="C219" s="13" t="s">
        <v>14</v>
      </c>
      <c r="D219" s="13" t="s">
        <v>15</v>
      </c>
      <c r="E219" s="13" t="s">
        <v>582</v>
      </c>
      <c r="F219" s="13"/>
      <c r="G219" s="14">
        <v>0</v>
      </c>
      <c r="H219" s="14">
        <v>899.6</v>
      </c>
      <c r="I219" s="14">
        <f t="shared" si="3"/>
        <v>-3402.1099999999983</v>
      </c>
      <c r="J219" s="14">
        <v>0</v>
      </c>
      <c r="K219" s="15">
        <v>0</v>
      </c>
      <c r="L219" s="13"/>
    </row>
    <row r="220" spans="1:12" ht="10.95" customHeight="1" x14ac:dyDescent="0.2">
      <c r="A220" s="12">
        <v>45224</v>
      </c>
      <c r="B220" s="13"/>
      <c r="C220" s="13" t="s">
        <v>14</v>
      </c>
      <c r="D220" s="13" t="s">
        <v>15</v>
      </c>
      <c r="E220" s="13" t="s">
        <v>22</v>
      </c>
      <c r="F220" s="13"/>
      <c r="G220" s="14">
        <v>0</v>
      </c>
      <c r="H220" s="14">
        <v>20</v>
      </c>
      <c r="I220" s="14">
        <f t="shared" si="3"/>
        <v>-3422.1099999999983</v>
      </c>
      <c r="J220" s="14">
        <v>0</v>
      </c>
      <c r="K220" s="15">
        <v>0</v>
      </c>
      <c r="L220" s="13"/>
    </row>
    <row r="221" spans="1:12" ht="10.95" customHeight="1" x14ac:dyDescent="0.2">
      <c r="A221" s="12">
        <v>45226</v>
      </c>
      <c r="B221" s="13"/>
      <c r="C221" s="13" t="s">
        <v>14</v>
      </c>
      <c r="D221" s="13" t="s">
        <v>15</v>
      </c>
      <c r="E221" s="13" t="s">
        <v>22</v>
      </c>
      <c r="F221" s="13"/>
      <c r="G221" s="14">
        <v>0</v>
      </c>
      <c r="H221" s="14">
        <v>20.95</v>
      </c>
      <c r="I221" s="14">
        <f t="shared" si="3"/>
        <v>-3443.0599999999981</v>
      </c>
      <c r="J221" s="14">
        <v>0</v>
      </c>
      <c r="K221" s="15">
        <v>0</v>
      </c>
      <c r="L221" s="13"/>
    </row>
    <row r="222" spans="1:12" ht="10.95" customHeight="1" x14ac:dyDescent="0.2">
      <c r="A222" s="12">
        <v>45227</v>
      </c>
      <c r="B222" s="13"/>
      <c r="C222" s="13" t="s">
        <v>14</v>
      </c>
      <c r="D222" s="13" t="s">
        <v>15</v>
      </c>
      <c r="E222" s="13" t="s">
        <v>22</v>
      </c>
      <c r="F222" s="13"/>
      <c r="G222" s="14">
        <v>0</v>
      </c>
      <c r="H222" s="14">
        <v>70</v>
      </c>
      <c r="I222" s="14">
        <f t="shared" si="3"/>
        <v>-3513.0599999999981</v>
      </c>
      <c r="J222" s="14">
        <v>0</v>
      </c>
      <c r="K222" s="15">
        <v>0</v>
      </c>
      <c r="L222" s="13"/>
    </row>
    <row r="223" spans="1:12" ht="10.95" customHeight="1" x14ac:dyDescent="0.2">
      <c r="A223" s="12">
        <v>45227</v>
      </c>
      <c r="B223" s="13"/>
      <c r="C223" s="13" t="s">
        <v>14</v>
      </c>
      <c r="D223" s="13" t="s">
        <v>15</v>
      </c>
      <c r="E223" s="13" t="s">
        <v>22</v>
      </c>
      <c r="F223" s="13"/>
      <c r="G223" s="14">
        <v>0</v>
      </c>
      <c r="H223" s="14">
        <v>43.5</v>
      </c>
      <c r="I223" s="14">
        <f t="shared" si="3"/>
        <v>-3556.5599999999981</v>
      </c>
      <c r="J223" s="14">
        <v>0</v>
      </c>
      <c r="K223" s="15">
        <v>0</v>
      </c>
      <c r="L223" s="13"/>
    </row>
    <row r="224" spans="1:12" ht="10.95" customHeight="1" x14ac:dyDescent="0.2">
      <c r="A224" s="12">
        <v>45227</v>
      </c>
      <c r="B224" s="13"/>
      <c r="C224" s="13" t="s">
        <v>14</v>
      </c>
      <c r="D224" s="13" t="s">
        <v>15</v>
      </c>
      <c r="E224" s="13" t="s">
        <v>385</v>
      </c>
      <c r="F224" s="13"/>
      <c r="G224" s="14">
        <v>0</v>
      </c>
      <c r="H224" s="14">
        <v>43.5</v>
      </c>
      <c r="I224" s="14">
        <f t="shared" si="3"/>
        <v>-3600.0599999999981</v>
      </c>
      <c r="J224" s="14">
        <v>0</v>
      </c>
      <c r="K224" s="15">
        <v>0</v>
      </c>
      <c r="L224" s="13"/>
    </row>
    <row r="225" spans="1:12" ht="10.95" customHeight="1" x14ac:dyDescent="0.2">
      <c r="A225" s="12">
        <v>45227</v>
      </c>
      <c r="B225" s="13"/>
      <c r="C225" s="13" t="s">
        <v>14</v>
      </c>
      <c r="D225" s="13" t="s">
        <v>15</v>
      </c>
      <c r="E225" s="13" t="s">
        <v>417</v>
      </c>
      <c r="F225" s="13"/>
      <c r="G225" s="14">
        <v>0</v>
      </c>
      <c r="H225" s="14">
        <v>50.02</v>
      </c>
      <c r="I225" s="14">
        <f t="shared" si="3"/>
        <v>-3650.0799999999981</v>
      </c>
      <c r="J225" s="14">
        <v>0</v>
      </c>
      <c r="K225" s="15">
        <v>0</v>
      </c>
      <c r="L225" s="13"/>
    </row>
    <row r="226" spans="1:12" ht="10.95" customHeight="1" x14ac:dyDescent="0.2">
      <c r="A226" s="12">
        <v>45228</v>
      </c>
      <c r="B226" s="13"/>
      <c r="C226" s="13" t="s">
        <v>14</v>
      </c>
      <c r="D226" s="13" t="s">
        <v>15</v>
      </c>
      <c r="E226" s="13" t="s">
        <v>587</v>
      </c>
      <c r="F226" s="13"/>
      <c r="G226" s="14">
        <v>0</v>
      </c>
      <c r="H226" s="14">
        <v>80.900000000000006</v>
      </c>
      <c r="I226" s="14">
        <f t="shared" si="3"/>
        <v>-3730.9799999999982</v>
      </c>
      <c r="J226" s="14">
        <v>0</v>
      </c>
      <c r="K226" s="15">
        <v>0</v>
      </c>
      <c r="L226" s="13"/>
    </row>
    <row r="227" spans="1:12" ht="10.95" customHeight="1" x14ac:dyDescent="0.2">
      <c r="A227" s="12">
        <v>45228</v>
      </c>
      <c r="B227" s="13"/>
      <c r="C227" s="13" t="s">
        <v>14</v>
      </c>
      <c r="D227" s="13" t="s">
        <v>15</v>
      </c>
      <c r="E227" s="13" t="s">
        <v>411</v>
      </c>
      <c r="F227" s="13"/>
      <c r="G227" s="14">
        <v>0</v>
      </c>
      <c r="H227" s="14">
        <v>147.06</v>
      </c>
      <c r="I227" s="14">
        <f t="shared" si="3"/>
        <v>-3878.0399999999981</v>
      </c>
      <c r="J227" s="14">
        <v>0</v>
      </c>
      <c r="K227" s="15">
        <v>0</v>
      </c>
      <c r="L227" s="13"/>
    </row>
    <row r="228" spans="1:12" ht="10.95" customHeight="1" x14ac:dyDescent="0.2">
      <c r="A228" s="12">
        <v>45228</v>
      </c>
      <c r="B228" s="13"/>
      <c r="C228" s="13" t="s">
        <v>14</v>
      </c>
      <c r="D228" s="13" t="s">
        <v>15</v>
      </c>
      <c r="E228" s="13" t="s">
        <v>22</v>
      </c>
      <c r="F228" s="13"/>
      <c r="G228" s="14">
        <v>0</v>
      </c>
      <c r="H228" s="14">
        <v>11.85</v>
      </c>
      <c r="I228" s="14">
        <f t="shared" si="3"/>
        <v>-3889.8899999999981</v>
      </c>
      <c r="J228" s="14">
        <v>0</v>
      </c>
      <c r="K228" s="15">
        <v>0</v>
      </c>
      <c r="L228" s="13"/>
    </row>
    <row r="229" spans="1:12" ht="10.95" customHeight="1" x14ac:dyDescent="0.2">
      <c r="A229" s="12">
        <v>45229</v>
      </c>
      <c r="B229" s="13"/>
      <c r="C229" s="13" t="s">
        <v>14</v>
      </c>
      <c r="D229" s="13" t="s">
        <v>15</v>
      </c>
      <c r="E229" s="13" t="s">
        <v>50</v>
      </c>
      <c r="F229" s="13" t="s">
        <v>593</v>
      </c>
      <c r="G229" s="14">
        <v>0</v>
      </c>
      <c r="H229" s="14">
        <v>65.010000000000005</v>
      </c>
      <c r="I229" s="14">
        <f t="shared" si="3"/>
        <v>-3954.8999999999983</v>
      </c>
      <c r="J229" s="14">
        <v>0</v>
      </c>
      <c r="K229" s="15">
        <v>0</v>
      </c>
      <c r="L229" s="13"/>
    </row>
    <row r="230" spans="1:12" ht="10.95" customHeight="1" x14ac:dyDescent="0.2">
      <c r="A230" s="12">
        <v>45229</v>
      </c>
      <c r="B230" s="13"/>
      <c r="C230" s="13" t="s">
        <v>14</v>
      </c>
      <c r="D230" s="13" t="s">
        <v>15</v>
      </c>
      <c r="E230" s="13" t="s">
        <v>452</v>
      </c>
      <c r="F230" s="13" t="s">
        <v>594</v>
      </c>
      <c r="G230" s="14">
        <v>0</v>
      </c>
      <c r="H230" s="14">
        <v>30.8</v>
      </c>
      <c r="I230" s="14">
        <f t="shared" si="3"/>
        <v>-3985.6999999999985</v>
      </c>
      <c r="J230" s="14">
        <v>0</v>
      </c>
      <c r="K230" s="15">
        <v>0</v>
      </c>
      <c r="L230" s="13"/>
    </row>
    <row r="231" spans="1:12" ht="10.95" customHeight="1" x14ac:dyDescent="0.2">
      <c r="A231" s="12">
        <v>45229</v>
      </c>
      <c r="B231" s="13"/>
      <c r="C231" s="13" t="s">
        <v>14</v>
      </c>
      <c r="D231" s="13" t="s">
        <v>15</v>
      </c>
      <c r="E231" s="13" t="s">
        <v>22</v>
      </c>
      <c r="F231" s="13"/>
      <c r="G231" s="14">
        <v>0</v>
      </c>
      <c r="H231" s="14">
        <v>41.15</v>
      </c>
      <c r="I231" s="14">
        <f t="shared" si="3"/>
        <v>-4026.8499999999985</v>
      </c>
      <c r="J231" s="14">
        <v>0</v>
      </c>
      <c r="K231" s="15">
        <v>0</v>
      </c>
      <c r="L231" s="13"/>
    </row>
    <row r="232" spans="1:12" ht="10.95" customHeight="1" x14ac:dyDescent="0.2">
      <c r="A232" s="12">
        <v>45229</v>
      </c>
      <c r="B232" s="13"/>
      <c r="C232" s="13" t="s">
        <v>14</v>
      </c>
      <c r="D232" s="13" t="s">
        <v>15</v>
      </c>
      <c r="E232" s="13" t="s">
        <v>22</v>
      </c>
      <c r="F232" s="13"/>
      <c r="G232" s="14">
        <v>0</v>
      </c>
      <c r="H232" s="14">
        <v>16.989999999999998</v>
      </c>
      <c r="I232" s="14">
        <f t="shared" si="3"/>
        <v>-4043.8399999999983</v>
      </c>
      <c r="J232" s="14">
        <v>0</v>
      </c>
      <c r="K232" s="15">
        <v>0</v>
      </c>
      <c r="L232" s="13"/>
    </row>
    <row r="233" spans="1:12" ht="10.95" customHeight="1" x14ac:dyDescent="0.2">
      <c r="A233" s="12">
        <v>45231</v>
      </c>
      <c r="B233" s="13"/>
      <c r="C233" s="13" t="s">
        <v>14</v>
      </c>
      <c r="D233" s="13" t="s">
        <v>15</v>
      </c>
      <c r="E233" s="13" t="s">
        <v>23</v>
      </c>
      <c r="F233" s="13"/>
      <c r="G233" s="14">
        <v>0</v>
      </c>
      <c r="H233" s="14">
        <v>98.4</v>
      </c>
      <c r="I233" s="14">
        <f t="shared" si="3"/>
        <v>-4142.239999999998</v>
      </c>
      <c r="J233" s="14">
        <v>0</v>
      </c>
      <c r="K233" s="15">
        <v>0</v>
      </c>
      <c r="L233" s="13"/>
    </row>
    <row r="234" spans="1:12" ht="10.95" customHeight="1" x14ac:dyDescent="0.2">
      <c r="A234" s="12">
        <v>45231</v>
      </c>
      <c r="B234" s="13"/>
      <c r="C234" s="13" t="s">
        <v>14</v>
      </c>
      <c r="D234" s="13" t="s">
        <v>15</v>
      </c>
      <c r="E234" s="13" t="s">
        <v>22</v>
      </c>
      <c r="F234" s="13"/>
      <c r="G234" s="14">
        <v>0</v>
      </c>
      <c r="H234" s="14">
        <v>7.5</v>
      </c>
      <c r="I234" s="14">
        <f t="shared" si="3"/>
        <v>-4149.739999999998</v>
      </c>
      <c r="J234" s="14">
        <v>0</v>
      </c>
      <c r="K234" s="15">
        <v>0</v>
      </c>
      <c r="L234" s="13"/>
    </row>
    <row r="235" spans="1:12" ht="10.95" customHeight="1" x14ac:dyDescent="0.2">
      <c r="A235" s="12">
        <v>45231</v>
      </c>
      <c r="B235" s="13"/>
      <c r="C235" s="13" t="s">
        <v>14</v>
      </c>
      <c r="D235" s="13" t="s">
        <v>15</v>
      </c>
      <c r="E235" s="13" t="s">
        <v>22</v>
      </c>
      <c r="F235" s="13"/>
      <c r="G235" s="14">
        <v>0</v>
      </c>
      <c r="H235" s="14">
        <v>1193</v>
      </c>
      <c r="I235" s="14">
        <f t="shared" si="3"/>
        <v>-5342.739999999998</v>
      </c>
      <c r="J235" s="14">
        <v>0</v>
      </c>
      <c r="K235" s="15">
        <v>0</v>
      </c>
      <c r="L235" s="13"/>
    </row>
    <row r="236" spans="1:12" ht="10.95" customHeight="1" x14ac:dyDescent="0.2">
      <c r="A236" s="12">
        <v>45231</v>
      </c>
      <c r="B236" s="13"/>
      <c r="C236" s="13" t="s">
        <v>14</v>
      </c>
      <c r="D236" s="13" t="s">
        <v>15</v>
      </c>
      <c r="E236" s="13" t="s">
        <v>460</v>
      </c>
      <c r="F236" s="13"/>
      <c r="G236" s="14">
        <v>0</v>
      </c>
      <c r="H236" s="14">
        <v>15.8</v>
      </c>
      <c r="I236" s="14">
        <f t="shared" si="3"/>
        <v>-5358.5399999999981</v>
      </c>
      <c r="J236" s="14">
        <v>0</v>
      </c>
      <c r="K236" s="15">
        <v>0</v>
      </c>
      <c r="L236" s="13"/>
    </row>
    <row r="237" spans="1:12" ht="10.95" customHeight="1" x14ac:dyDescent="0.2">
      <c r="A237" s="12">
        <v>45231</v>
      </c>
      <c r="B237" s="13"/>
      <c r="C237" s="13" t="s">
        <v>14</v>
      </c>
      <c r="D237" s="13" t="s">
        <v>15</v>
      </c>
      <c r="E237" s="13" t="s">
        <v>346</v>
      </c>
      <c r="F237" s="13"/>
      <c r="G237" s="14">
        <v>0</v>
      </c>
      <c r="H237" s="14">
        <v>324.5</v>
      </c>
      <c r="I237" s="14">
        <f t="shared" si="3"/>
        <v>-5683.0399999999981</v>
      </c>
      <c r="J237" s="14">
        <v>0</v>
      </c>
      <c r="K237" s="15">
        <v>0</v>
      </c>
      <c r="L237" s="13"/>
    </row>
    <row r="238" spans="1:12" ht="10.95" customHeight="1" x14ac:dyDescent="0.2">
      <c r="A238" s="12">
        <v>45232</v>
      </c>
      <c r="B238" s="13"/>
      <c r="C238" s="13" t="s">
        <v>14</v>
      </c>
      <c r="D238" s="13" t="s">
        <v>15</v>
      </c>
      <c r="E238" s="13" t="s">
        <v>614</v>
      </c>
      <c r="F238" s="13" t="s">
        <v>615</v>
      </c>
      <c r="G238" s="14">
        <v>0</v>
      </c>
      <c r="H238" s="14">
        <v>73.349999999999994</v>
      </c>
      <c r="I238" s="14">
        <f t="shared" si="3"/>
        <v>-5756.3899999999985</v>
      </c>
      <c r="J238" s="14">
        <v>0</v>
      </c>
      <c r="K238" s="15">
        <v>0</v>
      </c>
      <c r="L238" s="13"/>
    </row>
    <row r="239" spans="1:12" ht="10.95" customHeight="1" x14ac:dyDescent="0.2">
      <c r="A239" s="12">
        <v>45232</v>
      </c>
      <c r="B239" s="13"/>
      <c r="C239" s="13" t="s">
        <v>14</v>
      </c>
      <c r="D239" s="13" t="s">
        <v>15</v>
      </c>
      <c r="E239" s="13" t="s">
        <v>23</v>
      </c>
      <c r="F239" s="13" t="s">
        <v>616</v>
      </c>
      <c r="G239" s="14">
        <v>0</v>
      </c>
      <c r="H239" s="14">
        <v>72.900000000000006</v>
      </c>
      <c r="I239" s="14">
        <f t="shared" si="3"/>
        <v>-5829.2899999999981</v>
      </c>
      <c r="J239" s="14">
        <v>0</v>
      </c>
      <c r="K239" s="15">
        <v>0</v>
      </c>
      <c r="L239" s="13"/>
    </row>
    <row r="240" spans="1:12" ht="10.95" customHeight="1" x14ac:dyDescent="0.2">
      <c r="A240" s="12">
        <v>45232</v>
      </c>
      <c r="B240" s="13"/>
      <c r="C240" s="13" t="s">
        <v>14</v>
      </c>
      <c r="D240" s="13" t="s">
        <v>15</v>
      </c>
      <c r="E240" s="13" t="s">
        <v>22</v>
      </c>
      <c r="F240" s="13"/>
      <c r="G240" s="14">
        <v>0</v>
      </c>
      <c r="H240" s="14">
        <v>81</v>
      </c>
      <c r="I240" s="14">
        <f t="shared" si="3"/>
        <v>-5910.2899999999981</v>
      </c>
      <c r="J240" s="14">
        <v>0</v>
      </c>
      <c r="K240" s="15">
        <v>0</v>
      </c>
      <c r="L240" s="13"/>
    </row>
    <row r="241" spans="1:12" ht="10.95" customHeight="1" x14ac:dyDescent="0.2">
      <c r="A241" s="12">
        <v>45233</v>
      </c>
      <c r="B241" s="13"/>
      <c r="C241" s="13" t="s">
        <v>14</v>
      </c>
      <c r="D241" s="13" t="s">
        <v>15</v>
      </c>
      <c r="E241" s="13" t="s">
        <v>617</v>
      </c>
      <c r="F241" s="13" t="s">
        <v>618</v>
      </c>
      <c r="G241" s="14">
        <v>0</v>
      </c>
      <c r="H241" s="14">
        <v>14.8</v>
      </c>
      <c r="I241" s="14">
        <f t="shared" si="3"/>
        <v>-5925.0899999999983</v>
      </c>
      <c r="J241" s="14">
        <v>0</v>
      </c>
      <c r="K241" s="15">
        <v>0</v>
      </c>
      <c r="L241" s="13"/>
    </row>
    <row r="242" spans="1:12" ht="10.95" customHeight="1" x14ac:dyDescent="0.2">
      <c r="A242" s="12">
        <v>45233</v>
      </c>
      <c r="B242" s="13"/>
      <c r="C242" s="13" t="s">
        <v>14</v>
      </c>
      <c r="D242" s="13" t="s">
        <v>15</v>
      </c>
      <c r="E242" s="13" t="s">
        <v>22</v>
      </c>
      <c r="F242" s="13"/>
      <c r="G242" s="14">
        <v>0</v>
      </c>
      <c r="H242" s="14">
        <v>13.99</v>
      </c>
      <c r="I242" s="14">
        <f t="shared" si="3"/>
        <v>-5939.0799999999981</v>
      </c>
      <c r="J242" s="14">
        <v>0</v>
      </c>
      <c r="K242" s="15">
        <v>0</v>
      </c>
      <c r="L242" s="13"/>
    </row>
    <row r="243" spans="1:12" ht="10.95" customHeight="1" x14ac:dyDescent="0.2">
      <c r="A243" s="12">
        <v>45233</v>
      </c>
      <c r="B243" s="13"/>
      <c r="C243" s="13" t="s">
        <v>14</v>
      </c>
      <c r="D243" s="13" t="s">
        <v>15</v>
      </c>
      <c r="E243" s="13" t="s">
        <v>113</v>
      </c>
      <c r="F243" s="13"/>
      <c r="G243" s="14">
        <v>0</v>
      </c>
      <c r="H243" s="14">
        <v>615.58000000000004</v>
      </c>
      <c r="I243" s="14">
        <f t="shared" si="3"/>
        <v>-6554.659999999998</v>
      </c>
      <c r="J243" s="14">
        <v>0</v>
      </c>
      <c r="K243" s="15">
        <v>0</v>
      </c>
      <c r="L243" s="13"/>
    </row>
    <row r="244" spans="1:12" ht="10.95" customHeight="1" x14ac:dyDescent="0.2">
      <c r="A244" s="12">
        <v>45234</v>
      </c>
      <c r="B244" s="13"/>
      <c r="C244" s="13" t="s">
        <v>14</v>
      </c>
      <c r="D244" s="13" t="s">
        <v>15</v>
      </c>
      <c r="E244" s="13" t="s">
        <v>619</v>
      </c>
      <c r="F244" s="13"/>
      <c r="G244" s="14">
        <v>0</v>
      </c>
      <c r="H244" s="14">
        <v>49</v>
      </c>
      <c r="I244" s="14">
        <f t="shared" si="3"/>
        <v>-6603.659999999998</v>
      </c>
      <c r="J244" s="14">
        <v>0</v>
      </c>
      <c r="K244" s="15">
        <v>0</v>
      </c>
      <c r="L244" s="13"/>
    </row>
    <row r="245" spans="1:12" ht="10.95" customHeight="1" x14ac:dyDescent="0.2">
      <c r="A245" s="12">
        <v>45234</v>
      </c>
      <c r="B245" s="13"/>
      <c r="C245" s="13" t="s">
        <v>14</v>
      </c>
      <c r="D245" s="13" t="s">
        <v>15</v>
      </c>
      <c r="E245" s="13" t="s">
        <v>23</v>
      </c>
      <c r="F245" s="13"/>
      <c r="G245" s="14">
        <v>0</v>
      </c>
      <c r="H245" s="14">
        <v>10.199999999999999</v>
      </c>
      <c r="I245" s="14">
        <f t="shared" si="3"/>
        <v>-6613.8599999999979</v>
      </c>
      <c r="J245" s="14">
        <v>0</v>
      </c>
      <c r="K245" s="15">
        <v>0</v>
      </c>
      <c r="L245" s="13"/>
    </row>
    <row r="246" spans="1:12" ht="10.95" customHeight="1" x14ac:dyDescent="0.2">
      <c r="A246" s="12">
        <v>45234</v>
      </c>
      <c r="B246" s="13"/>
      <c r="C246" s="13" t="s">
        <v>14</v>
      </c>
      <c r="D246" s="13" t="s">
        <v>15</v>
      </c>
      <c r="E246" s="13" t="s">
        <v>50</v>
      </c>
      <c r="F246" s="13" t="s">
        <v>620</v>
      </c>
      <c r="G246" s="14">
        <v>0</v>
      </c>
      <c r="H246" s="14">
        <v>39.380000000000003</v>
      </c>
      <c r="I246" s="14">
        <f t="shared" si="3"/>
        <v>-6653.239999999998</v>
      </c>
      <c r="J246" s="14">
        <v>0</v>
      </c>
      <c r="K246" s="15">
        <v>0</v>
      </c>
      <c r="L246" s="13"/>
    </row>
    <row r="247" spans="1:12" ht="10.95" customHeight="1" x14ac:dyDescent="0.2">
      <c r="A247" s="12">
        <v>45237</v>
      </c>
      <c r="B247" s="13"/>
      <c r="C247" s="13" t="s">
        <v>14</v>
      </c>
      <c r="D247" s="13" t="s">
        <v>15</v>
      </c>
      <c r="E247" s="13" t="s">
        <v>50</v>
      </c>
      <c r="F247" s="13"/>
      <c r="G247" s="14">
        <v>0</v>
      </c>
      <c r="H247" s="14">
        <v>51</v>
      </c>
      <c r="I247" s="14">
        <f t="shared" si="3"/>
        <v>-6704.239999999998</v>
      </c>
      <c r="J247" s="14">
        <v>0</v>
      </c>
      <c r="K247" s="15">
        <v>0</v>
      </c>
      <c r="L247" s="13"/>
    </row>
    <row r="248" spans="1:12" ht="10.95" customHeight="1" x14ac:dyDescent="0.2">
      <c r="A248" s="12">
        <v>45238</v>
      </c>
      <c r="B248" s="13"/>
      <c r="C248" s="13" t="s">
        <v>14</v>
      </c>
      <c r="D248" s="13" t="s">
        <v>15</v>
      </c>
      <c r="E248" s="13" t="s">
        <v>299</v>
      </c>
      <c r="F248" s="13" t="s">
        <v>632</v>
      </c>
      <c r="G248" s="14">
        <v>0</v>
      </c>
      <c r="H248" s="14">
        <v>54.15</v>
      </c>
      <c r="I248" s="14">
        <f t="shared" si="3"/>
        <v>-6758.3899999999976</v>
      </c>
      <c r="J248" s="14">
        <v>0</v>
      </c>
      <c r="K248" s="15">
        <v>0</v>
      </c>
      <c r="L248" s="13"/>
    </row>
    <row r="249" spans="1:12" ht="10.95" customHeight="1" x14ac:dyDescent="0.2">
      <c r="A249" s="12">
        <v>45238</v>
      </c>
      <c r="B249" s="13"/>
      <c r="C249" s="13" t="s">
        <v>14</v>
      </c>
      <c r="D249" s="13" t="s">
        <v>15</v>
      </c>
      <c r="E249" s="13" t="s">
        <v>158</v>
      </c>
      <c r="F249" s="13"/>
      <c r="G249" s="14">
        <v>0</v>
      </c>
      <c r="H249" s="14">
        <v>7.92</v>
      </c>
      <c r="I249" s="14">
        <f t="shared" si="3"/>
        <v>-6766.3099999999977</v>
      </c>
      <c r="J249" s="14">
        <v>0</v>
      </c>
      <c r="K249" s="15">
        <v>0</v>
      </c>
      <c r="L249" s="13"/>
    </row>
    <row r="250" spans="1:12" ht="10.95" customHeight="1" x14ac:dyDescent="0.2">
      <c r="A250" s="12">
        <v>45238</v>
      </c>
      <c r="B250" s="13"/>
      <c r="C250" s="13" t="s">
        <v>14</v>
      </c>
      <c r="D250" s="13" t="s">
        <v>15</v>
      </c>
      <c r="E250" s="13" t="s">
        <v>22</v>
      </c>
      <c r="F250" s="13"/>
      <c r="G250" s="14">
        <v>0</v>
      </c>
      <c r="H250" s="14">
        <v>263.99</v>
      </c>
      <c r="I250" s="14">
        <f t="shared" si="3"/>
        <v>-7030.2999999999975</v>
      </c>
      <c r="J250" s="14">
        <v>0</v>
      </c>
      <c r="K250" s="15">
        <v>0</v>
      </c>
      <c r="L250" s="13"/>
    </row>
    <row r="251" spans="1:12" ht="10.95" customHeight="1" x14ac:dyDescent="0.2">
      <c r="A251" s="12">
        <v>45238</v>
      </c>
      <c r="B251" s="13"/>
      <c r="C251" s="13" t="s">
        <v>14</v>
      </c>
      <c r="D251" s="13" t="s">
        <v>15</v>
      </c>
      <c r="E251" s="13" t="s">
        <v>92</v>
      </c>
      <c r="F251" s="13"/>
      <c r="G251" s="14">
        <v>0</v>
      </c>
      <c r="H251" s="14">
        <v>16</v>
      </c>
      <c r="I251" s="14">
        <f t="shared" si="3"/>
        <v>-7046.2999999999975</v>
      </c>
      <c r="J251" s="14">
        <v>0</v>
      </c>
      <c r="K251" s="15">
        <v>0</v>
      </c>
      <c r="L251" s="13"/>
    </row>
    <row r="252" spans="1:12" ht="10.95" customHeight="1" x14ac:dyDescent="0.2">
      <c r="A252" s="12">
        <v>45238</v>
      </c>
      <c r="B252" s="13"/>
      <c r="C252" s="13" t="s">
        <v>14</v>
      </c>
      <c r="D252" s="13" t="s">
        <v>15</v>
      </c>
      <c r="E252" s="13" t="s">
        <v>176</v>
      </c>
      <c r="F252" s="13"/>
      <c r="G252" s="14">
        <v>0</v>
      </c>
      <c r="H252" s="14">
        <v>14.47</v>
      </c>
      <c r="I252" s="14">
        <f t="shared" si="3"/>
        <v>-7060.7699999999977</v>
      </c>
      <c r="J252" s="14">
        <v>0</v>
      </c>
      <c r="K252" s="15">
        <v>0</v>
      </c>
      <c r="L252" s="13"/>
    </row>
    <row r="253" spans="1:12" ht="10.95" customHeight="1" x14ac:dyDescent="0.2">
      <c r="A253" s="12">
        <v>45241</v>
      </c>
      <c r="B253" s="13"/>
      <c r="C253" s="13" t="s">
        <v>14</v>
      </c>
      <c r="D253" s="13" t="s">
        <v>15</v>
      </c>
      <c r="E253" s="13" t="s">
        <v>23</v>
      </c>
      <c r="F253" s="13"/>
      <c r="G253" s="14">
        <v>0</v>
      </c>
      <c r="H253" s="14">
        <v>172.16</v>
      </c>
      <c r="I253" s="14">
        <f t="shared" si="3"/>
        <v>-7232.9299999999976</v>
      </c>
      <c r="J253" s="14">
        <v>0</v>
      </c>
      <c r="K253" s="15">
        <v>0</v>
      </c>
      <c r="L253" s="13"/>
    </row>
    <row r="254" spans="1:12" ht="10.95" customHeight="1" x14ac:dyDescent="0.2">
      <c r="A254" s="12">
        <v>45241</v>
      </c>
      <c r="B254" s="13"/>
      <c r="C254" s="13" t="s">
        <v>14</v>
      </c>
      <c r="D254" s="13" t="s">
        <v>15</v>
      </c>
      <c r="E254" s="13" t="s">
        <v>110</v>
      </c>
      <c r="F254" s="13"/>
      <c r="G254" s="14">
        <v>0</v>
      </c>
      <c r="H254" s="14">
        <v>139</v>
      </c>
      <c r="I254" s="14">
        <f t="shared" si="3"/>
        <v>-7371.9299999999976</v>
      </c>
      <c r="J254" s="14">
        <v>0</v>
      </c>
      <c r="K254" s="15">
        <v>0</v>
      </c>
      <c r="L254" s="13"/>
    </row>
    <row r="255" spans="1:12" ht="10.95" customHeight="1" x14ac:dyDescent="0.2">
      <c r="A255" s="12">
        <v>45242</v>
      </c>
      <c r="B255" s="13"/>
      <c r="C255" s="13" t="s">
        <v>14</v>
      </c>
      <c r="D255" s="13" t="s">
        <v>15</v>
      </c>
      <c r="E255" s="13" t="s">
        <v>22</v>
      </c>
      <c r="F255" s="13"/>
      <c r="G255" s="14">
        <v>0</v>
      </c>
      <c r="H255" s="14">
        <v>188.91</v>
      </c>
      <c r="I255" s="14">
        <f t="shared" si="3"/>
        <v>-7560.8399999999974</v>
      </c>
      <c r="J255" s="14">
        <v>0</v>
      </c>
      <c r="K255" s="15">
        <v>0</v>
      </c>
      <c r="L255" s="13"/>
    </row>
    <row r="256" spans="1:12" ht="10.95" customHeight="1" x14ac:dyDescent="0.2">
      <c r="A256" s="12">
        <v>45242</v>
      </c>
      <c r="B256" s="13"/>
      <c r="C256" s="13" t="s">
        <v>14</v>
      </c>
      <c r="D256" s="13" t="s">
        <v>15</v>
      </c>
      <c r="E256" s="13" t="s">
        <v>283</v>
      </c>
      <c r="F256" s="13"/>
      <c r="G256" s="14">
        <v>0</v>
      </c>
      <c r="H256" s="14">
        <v>4.8499999999999996</v>
      </c>
      <c r="I256" s="14">
        <f t="shared" si="3"/>
        <v>-7565.6899999999978</v>
      </c>
      <c r="J256" s="14">
        <v>0</v>
      </c>
      <c r="K256" s="15">
        <v>0</v>
      </c>
      <c r="L256" s="13"/>
    </row>
    <row r="257" spans="1:12" ht="10.95" customHeight="1" x14ac:dyDescent="0.2">
      <c r="A257" s="12">
        <v>45242</v>
      </c>
      <c r="B257" s="13"/>
      <c r="C257" s="13" t="s">
        <v>14</v>
      </c>
      <c r="D257" s="13" t="s">
        <v>15</v>
      </c>
      <c r="E257" s="13" t="s">
        <v>614</v>
      </c>
      <c r="F257" s="13"/>
      <c r="G257" s="14">
        <v>0</v>
      </c>
      <c r="H257" s="14">
        <v>29.8</v>
      </c>
      <c r="I257" s="14">
        <f t="shared" si="3"/>
        <v>-7595.489999999998</v>
      </c>
      <c r="J257" s="14">
        <v>0</v>
      </c>
      <c r="K257" s="15">
        <v>0</v>
      </c>
      <c r="L257" s="13"/>
    </row>
    <row r="258" spans="1:12" ht="10.95" customHeight="1" x14ac:dyDescent="0.2">
      <c r="A258" s="12">
        <v>45242</v>
      </c>
      <c r="B258" s="13"/>
      <c r="C258" s="13" t="s">
        <v>14</v>
      </c>
      <c r="D258" s="13" t="s">
        <v>15</v>
      </c>
      <c r="E258" s="13" t="s">
        <v>50</v>
      </c>
      <c r="F258" s="13"/>
      <c r="G258" s="14">
        <v>0</v>
      </c>
      <c r="H258" s="14">
        <v>312.22000000000003</v>
      </c>
      <c r="I258" s="14">
        <f t="shared" si="3"/>
        <v>-7907.7099999999982</v>
      </c>
      <c r="J258" s="14">
        <v>0</v>
      </c>
      <c r="K258" s="15">
        <v>0</v>
      </c>
      <c r="L258" s="13"/>
    </row>
    <row r="259" spans="1:12" ht="10.95" customHeight="1" x14ac:dyDescent="0.2">
      <c r="A259" s="12">
        <v>45243</v>
      </c>
      <c r="B259" s="13"/>
      <c r="C259" s="13" t="s">
        <v>14</v>
      </c>
      <c r="D259" s="13" t="s">
        <v>15</v>
      </c>
      <c r="E259" s="13" t="s">
        <v>23</v>
      </c>
      <c r="F259" s="13"/>
      <c r="G259" s="14">
        <v>0</v>
      </c>
      <c r="H259" s="14">
        <v>23.5</v>
      </c>
      <c r="I259" s="14">
        <f t="shared" si="3"/>
        <v>-7931.2099999999982</v>
      </c>
      <c r="J259" s="14">
        <v>0</v>
      </c>
      <c r="K259" s="15">
        <v>0</v>
      </c>
      <c r="L259" s="13"/>
    </row>
    <row r="260" spans="1:12" ht="10.95" customHeight="1" x14ac:dyDescent="0.2">
      <c r="A260" s="12">
        <v>45246</v>
      </c>
      <c r="B260" s="13"/>
      <c r="C260" s="13" t="s">
        <v>14</v>
      </c>
      <c r="D260" s="13" t="s">
        <v>15</v>
      </c>
      <c r="E260" s="13" t="s">
        <v>23</v>
      </c>
      <c r="F260" s="13"/>
      <c r="G260" s="14">
        <v>0</v>
      </c>
      <c r="H260" s="14">
        <v>48.24</v>
      </c>
      <c r="I260" s="14">
        <f t="shared" si="3"/>
        <v>-7979.449999999998</v>
      </c>
      <c r="J260" s="14">
        <v>0</v>
      </c>
      <c r="K260" s="15">
        <v>0</v>
      </c>
      <c r="L260" s="13"/>
    </row>
    <row r="261" spans="1:12" ht="10.95" customHeight="1" x14ac:dyDescent="0.2">
      <c r="A261" s="12">
        <v>45246</v>
      </c>
      <c r="B261" s="13"/>
      <c r="C261" s="13" t="s">
        <v>14</v>
      </c>
      <c r="D261" s="13" t="s">
        <v>15</v>
      </c>
      <c r="E261" s="13" t="s">
        <v>50</v>
      </c>
      <c r="F261" s="13"/>
      <c r="G261" s="14">
        <v>0</v>
      </c>
      <c r="H261" s="14">
        <v>29.4</v>
      </c>
      <c r="I261" s="14">
        <f t="shared" si="3"/>
        <v>-8008.8499999999976</v>
      </c>
      <c r="J261" s="14">
        <v>0</v>
      </c>
      <c r="K261" s="15">
        <v>0</v>
      </c>
      <c r="L261" s="13"/>
    </row>
    <row r="262" spans="1:12" ht="10.95" customHeight="1" x14ac:dyDescent="0.2">
      <c r="A262" s="12">
        <v>45247</v>
      </c>
      <c r="B262" s="13"/>
      <c r="C262" s="13" t="s">
        <v>14</v>
      </c>
      <c r="D262" s="13" t="s">
        <v>15</v>
      </c>
      <c r="E262" s="13" t="s">
        <v>23</v>
      </c>
      <c r="F262" s="13"/>
      <c r="G262" s="14">
        <v>0</v>
      </c>
      <c r="H262" s="14">
        <v>41.62</v>
      </c>
      <c r="I262" s="14">
        <f t="shared" si="3"/>
        <v>-8050.4699999999975</v>
      </c>
      <c r="J262" s="14">
        <v>0</v>
      </c>
      <c r="K262" s="15">
        <v>0</v>
      </c>
      <c r="L262" s="13"/>
    </row>
    <row r="263" spans="1:12" ht="10.95" customHeight="1" x14ac:dyDescent="0.2">
      <c r="A263" s="12">
        <v>45251</v>
      </c>
      <c r="B263" s="13"/>
      <c r="C263" s="13" t="s">
        <v>14</v>
      </c>
      <c r="D263" s="13" t="s">
        <v>277</v>
      </c>
      <c r="E263" s="13" t="s">
        <v>567</v>
      </c>
      <c r="F263" s="13" t="s">
        <v>675</v>
      </c>
      <c r="G263" s="14">
        <v>2407.83</v>
      </c>
      <c r="H263" s="14">
        <v>0</v>
      </c>
      <c r="I263" s="14">
        <f t="shared" si="3"/>
        <v>-5642.6399999999976</v>
      </c>
      <c r="J263" s="14">
        <v>0</v>
      </c>
      <c r="K263" s="15">
        <v>0</v>
      </c>
      <c r="L263" s="13"/>
    </row>
    <row r="264" spans="1:12" ht="10.95" customHeight="1" x14ac:dyDescent="0.2">
      <c r="A264" s="12">
        <v>45252</v>
      </c>
      <c r="B264" s="13"/>
      <c r="C264" s="13" t="s">
        <v>14</v>
      </c>
      <c r="D264" s="13" t="s">
        <v>15</v>
      </c>
      <c r="E264" s="13" t="s">
        <v>23</v>
      </c>
      <c r="F264" s="13"/>
      <c r="G264" s="14">
        <v>0</v>
      </c>
      <c r="H264" s="14">
        <v>25.15</v>
      </c>
      <c r="I264" s="14">
        <f t="shared" si="3"/>
        <v>-5667.7899999999972</v>
      </c>
      <c r="J264" s="14">
        <v>0</v>
      </c>
      <c r="K264" s="15">
        <v>0</v>
      </c>
      <c r="L264" s="13"/>
    </row>
    <row r="265" spans="1:12" ht="10.95" customHeight="1" x14ac:dyDescent="0.2">
      <c r="A265" s="12">
        <v>45254</v>
      </c>
      <c r="B265" s="13"/>
      <c r="C265" s="13" t="s">
        <v>14</v>
      </c>
      <c r="D265" s="13" t="s">
        <v>15</v>
      </c>
      <c r="E265" s="13" t="s">
        <v>682</v>
      </c>
      <c r="F265" s="13"/>
      <c r="G265" s="14">
        <v>0</v>
      </c>
      <c r="H265" s="14">
        <v>719.75</v>
      </c>
      <c r="I265" s="14">
        <f t="shared" ref="I265:I328" si="4">((I264 + G265) - H265)</f>
        <v>-6387.5399999999972</v>
      </c>
      <c r="J265" s="14">
        <v>0</v>
      </c>
      <c r="K265" s="15">
        <v>0</v>
      </c>
      <c r="L265" s="13"/>
    </row>
    <row r="266" spans="1:12" ht="10.95" customHeight="1" x14ac:dyDescent="0.2">
      <c r="A266" s="12">
        <v>45254</v>
      </c>
      <c r="B266" s="13"/>
      <c r="C266" s="13" t="s">
        <v>14</v>
      </c>
      <c r="D266" s="13" t="s">
        <v>15</v>
      </c>
      <c r="E266" s="13" t="s">
        <v>558</v>
      </c>
      <c r="F266" s="13"/>
      <c r="G266" s="14">
        <v>0</v>
      </c>
      <c r="H266" s="14">
        <v>14.3</v>
      </c>
      <c r="I266" s="14">
        <f t="shared" si="4"/>
        <v>-6401.8399999999974</v>
      </c>
      <c r="J266" s="14">
        <v>0</v>
      </c>
      <c r="K266" s="15">
        <v>0</v>
      </c>
      <c r="L266" s="13"/>
    </row>
    <row r="267" spans="1:12" ht="10.95" customHeight="1" x14ac:dyDescent="0.2">
      <c r="A267" s="12">
        <v>45254</v>
      </c>
      <c r="B267" s="13"/>
      <c r="C267" s="13" t="s">
        <v>14</v>
      </c>
      <c r="D267" s="13" t="s">
        <v>15</v>
      </c>
      <c r="E267" s="13" t="s">
        <v>22</v>
      </c>
      <c r="F267" s="13"/>
      <c r="G267" s="14">
        <v>0</v>
      </c>
      <c r="H267" s="14">
        <v>14</v>
      </c>
      <c r="I267" s="14">
        <f t="shared" si="4"/>
        <v>-6415.8399999999974</v>
      </c>
      <c r="J267" s="14">
        <v>0</v>
      </c>
      <c r="K267" s="15">
        <v>0</v>
      </c>
      <c r="L267" s="13"/>
    </row>
    <row r="268" spans="1:12" ht="10.95" customHeight="1" x14ac:dyDescent="0.2">
      <c r="A268" s="12">
        <v>45254</v>
      </c>
      <c r="B268" s="13"/>
      <c r="C268" s="13" t="s">
        <v>14</v>
      </c>
      <c r="D268" s="13" t="s">
        <v>15</v>
      </c>
      <c r="E268" s="13" t="s">
        <v>22</v>
      </c>
      <c r="F268" s="13"/>
      <c r="G268" s="14">
        <v>0</v>
      </c>
      <c r="H268" s="14">
        <v>129</v>
      </c>
      <c r="I268" s="14">
        <f t="shared" si="4"/>
        <v>-6544.8399999999974</v>
      </c>
      <c r="J268" s="14">
        <v>0</v>
      </c>
      <c r="K268" s="15">
        <v>0</v>
      </c>
      <c r="L268" s="13"/>
    </row>
    <row r="269" spans="1:12" ht="10.95" customHeight="1" x14ac:dyDescent="0.2">
      <c r="A269" s="12">
        <v>45256</v>
      </c>
      <c r="B269" s="13"/>
      <c r="C269" s="13" t="s">
        <v>14</v>
      </c>
      <c r="D269" s="13" t="s">
        <v>15</v>
      </c>
      <c r="E269" s="13" t="s">
        <v>22</v>
      </c>
      <c r="F269" s="13"/>
      <c r="G269" s="14">
        <v>0</v>
      </c>
      <c r="H269" s="14">
        <v>82.5</v>
      </c>
      <c r="I269" s="14">
        <f t="shared" si="4"/>
        <v>-6627.3399999999974</v>
      </c>
      <c r="J269" s="14">
        <v>0</v>
      </c>
      <c r="K269" s="15">
        <v>0</v>
      </c>
      <c r="L269" s="13"/>
    </row>
    <row r="270" spans="1:12" ht="10.95" customHeight="1" x14ac:dyDescent="0.2">
      <c r="A270" s="12">
        <v>45258</v>
      </c>
      <c r="B270" s="13"/>
      <c r="C270" s="13" t="s">
        <v>14</v>
      </c>
      <c r="D270" s="13" t="s">
        <v>15</v>
      </c>
      <c r="E270" s="13" t="s">
        <v>22</v>
      </c>
      <c r="F270" s="13"/>
      <c r="G270" s="14">
        <v>0</v>
      </c>
      <c r="H270" s="14">
        <v>90</v>
      </c>
      <c r="I270" s="14">
        <f t="shared" si="4"/>
        <v>-6717.3399999999974</v>
      </c>
      <c r="J270" s="14">
        <v>0</v>
      </c>
      <c r="K270" s="15">
        <v>0</v>
      </c>
      <c r="L270" s="13"/>
    </row>
    <row r="271" spans="1:12" ht="10.95" customHeight="1" x14ac:dyDescent="0.2">
      <c r="A271" s="12">
        <v>45259</v>
      </c>
      <c r="B271" s="13"/>
      <c r="C271" s="13" t="s">
        <v>14</v>
      </c>
      <c r="D271" s="13" t="s">
        <v>15</v>
      </c>
      <c r="E271" s="13" t="s">
        <v>665</v>
      </c>
      <c r="F271" s="13"/>
      <c r="G271" s="14">
        <v>0</v>
      </c>
      <c r="H271" s="14">
        <v>62.61</v>
      </c>
      <c r="I271" s="14">
        <f t="shared" si="4"/>
        <v>-6779.9499999999971</v>
      </c>
      <c r="J271" s="14">
        <v>0</v>
      </c>
      <c r="K271" s="15">
        <v>0</v>
      </c>
      <c r="L271" s="13"/>
    </row>
    <row r="272" spans="1:12" ht="10.95" customHeight="1" x14ac:dyDescent="0.2">
      <c r="A272" s="12">
        <v>45259</v>
      </c>
      <c r="B272" s="13"/>
      <c r="C272" s="13" t="s">
        <v>14</v>
      </c>
      <c r="D272" s="13" t="s">
        <v>15</v>
      </c>
      <c r="E272" s="13" t="s">
        <v>441</v>
      </c>
      <c r="F272" s="13"/>
      <c r="G272" s="14">
        <v>0</v>
      </c>
      <c r="H272" s="14">
        <v>18.5</v>
      </c>
      <c r="I272" s="14">
        <f t="shared" si="4"/>
        <v>-6798.4499999999971</v>
      </c>
      <c r="J272" s="14">
        <v>0</v>
      </c>
      <c r="K272" s="15">
        <v>0</v>
      </c>
      <c r="L272" s="13"/>
    </row>
    <row r="273" spans="1:12" ht="10.95" customHeight="1" x14ac:dyDescent="0.2">
      <c r="A273" s="12">
        <v>45259</v>
      </c>
      <c r="B273" s="13"/>
      <c r="C273" s="13" t="s">
        <v>14</v>
      </c>
      <c r="D273" s="13" t="s">
        <v>15</v>
      </c>
      <c r="E273" s="13" t="s">
        <v>452</v>
      </c>
      <c r="F273" s="13"/>
      <c r="G273" s="14">
        <v>0</v>
      </c>
      <c r="H273" s="14">
        <v>214.31</v>
      </c>
      <c r="I273" s="14">
        <f t="shared" si="4"/>
        <v>-7012.7599999999975</v>
      </c>
      <c r="J273" s="14">
        <v>0</v>
      </c>
      <c r="K273" s="15">
        <v>0</v>
      </c>
      <c r="L273" s="13"/>
    </row>
    <row r="274" spans="1:12" ht="10.95" customHeight="1" x14ac:dyDescent="0.2">
      <c r="A274" s="12">
        <v>45259</v>
      </c>
      <c r="B274" s="13"/>
      <c r="C274" s="13" t="s">
        <v>14</v>
      </c>
      <c r="D274" s="13" t="s">
        <v>15</v>
      </c>
      <c r="E274" s="13" t="s">
        <v>708</v>
      </c>
      <c r="F274" s="13"/>
      <c r="G274" s="14">
        <v>0</v>
      </c>
      <c r="H274" s="14">
        <v>47.67</v>
      </c>
      <c r="I274" s="14">
        <f t="shared" si="4"/>
        <v>-7060.4299999999976</v>
      </c>
      <c r="J274" s="14">
        <v>0</v>
      </c>
      <c r="K274" s="15">
        <v>0</v>
      </c>
      <c r="L274" s="13"/>
    </row>
    <row r="275" spans="1:12" ht="10.95" customHeight="1" x14ac:dyDescent="0.2">
      <c r="A275" s="12">
        <v>45259</v>
      </c>
      <c r="B275" s="13"/>
      <c r="C275" s="13" t="s">
        <v>14</v>
      </c>
      <c r="D275" s="13" t="s">
        <v>15</v>
      </c>
      <c r="E275" s="13" t="s">
        <v>22</v>
      </c>
      <c r="F275" s="13"/>
      <c r="G275" s="14">
        <v>0</v>
      </c>
      <c r="H275" s="14">
        <v>34.5</v>
      </c>
      <c r="I275" s="14">
        <f t="shared" si="4"/>
        <v>-7094.9299999999976</v>
      </c>
      <c r="J275" s="14">
        <v>0</v>
      </c>
      <c r="K275" s="15">
        <v>0</v>
      </c>
      <c r="L275" s="13"/>
    </row>
    <row r="276" spans="1:12" ht="10.95" customHeight="1" x14ac:dyDescent="0.2">
      <c r="A276" s="12">
        <v>45260</v>
      </c>
      <c r="B276" s="13"/>
      <c r="C276" s="13" t="s">
        <v>14</v>
      </c>
      <c r="D276" s="13" t="s">
        <v>15</v>
      </c>
      <c r="E276" s="13" t="s">
        <v>725</v>
      </c>
      <c r="F276" s="13"/>
      <c r="G276" s="14">
        <v>0</v>
      </c>
      <c r="H276" s="14">
        <v>36.99</v>
      </c>
      <c r="I276" s="14">
        <f t="shared" si="4"/>
        <v>-7131.9199999999973</v>
      </c>
      <c r="J276" s="14">
        <v>0</v>
      </c>
      <c r="K276" s="15">
        <v>0</v>
      </c>
      <c r="L276" s="13"/>
    </row>
    <row r="277" spans="1:12" ht="10.95" customHeight="1" x14ac:dyDescent="0.2">
      <c r="A277" s="12">
        <v>45260</v>
      </c>
      <c r="B277" s="13"/>
      <c r="C277" s="13" t="s">
        <v>14</v>
      </c>
      <c r="D277" s="13" t="s">
        <v>15</v>
      </c>
      <c r="E277" s="13" t="s">
        <v>22</v>
      </c>
      <c r="F277" s="13"/>
      <c r="G277" s="14">
        <v>0</v>
      </c>
      <c r="H277" s="14">
        <v>16.989999999999998</v>
      </c>
      <c r="I277" s="14">
        <f t="shared" si="4"/>
        <v>-7148.9099999999971</v>
      </c>
      <c r="J277" s="14">
        <v>0</v>
      </c>
      <c r="K277" s="15">
        <v>0</v>
      </c>
      <c r="L277" s="13"/>
    </row>
    <row r="278" spans="1:12" ht="10.95" customHeight="1" x14ac:dyDescent="0.2">
      <c r="A278" s="12">
        <v>45261</v>
      </c>
      <c r="B278" s="13"/>
      <c r="C278" s="13" t="s">
        <v>14</v>
      </c>
      <c r="D278" s="13" t="s">
        <v>15</v>
      </c>
      <c r="E278" s="13" t="s">
        <v>23</v>
      </c>
      <c r="F278" s="13"/>
      <c r="G278" s="14">
        <v>0</v>
      </c>
      <c r="H278" s="14">
        <v>36.979999999999997</v>
      </c>
      <c r="I278" s="14">
        <f t="shared" si="4"/>
        <v>-7185.8899999999967</v>
      </c>
      <c r="J278" s="14">
        <v>0</v>
      </c>
      <c r="K278" s="15">
        <v>0</v>
      </c>
      <c r="L278" s="13"/>
    </row>
    <row r="279" spans="1:12" ht="10.95" customHeight="1" x14ac:dyDescent="0.2">
      <c r="A279" s="12">
        <v>45262</v>
      </c>
      <c r="B279" s="13"/>
      <c r="C279" s="13" t="s">
        <v>14</v>
      </c>
      <c r="D279" s="13" t="s">
        <v>15</v>
      </c>
      <c r="E279" s="13" t="s">
        <v>22</v>
      </c>
      <c r="F279" s="13"/>
      <c r="G279" s="14">
        <v>0</v>
      </c>
      <c r="H279" s="14">
        <v>81</v>
      </c>
      <c r="I279" s="14">
        <f t="shared" si="4"/>
        <v>-7266.8899999999967</v>
      </c>
      <c r="J279" s="14">
        <v>0</v>
      </c>
      <c r="K279" s="15">
        <v>0</v>
      </c>
      <c r="L279" s="13"/>
    </row>
    <row r="280" spans="1:12" ht="10.95" customHeight="1" x14ac:dyDescent="0.2">
      <c r="A280" s="12">
        <v>45263</v>
      </c>
      <c r="B280" s="13"/>
      <c r="C280" s="13" t="s">
        <v>14</v>
      </c>
      <c r="D280" s="13" t="s">
        <v>15</v>
      </c>
      <c r="E280" s="13" t="s">
        <v>22</v>
      </c>
      <c r="F280" s="13"/>
      <c r="G280" s="14">
        <v>0</v>
      </c>
      <c r="H280" s="14">
        <v>13.99</v>
      </c>
      <c r="I280" s="14">
        <f t="shared" si="4"/>
        <v>-7280.8799999999965</v>
      </c>
      <c r="J280" s="14">
        <v>0</v>
      </c>
      <c r="K280" s="15">
        <v>0</v>
      </c>
      <c r="L280" s="13"/>
    </row>
    <row r="281" spans="1:12" ht="10.95" customHeight="1" x14ac:dyDescent="0.2">
      <c r="A281" s="12">
        <v>45264</v>
      </c>
      <c r="B281" s="13"/>
      <c r="C281" s="13" t="s">
        <v>14</v>
      </c>
      <c r="D281" s="13" t="s">
        <v>15</v>
      </c>
      <c r="E281" s="13" t="s">
        <v>176</v>
      </c>
      <c r="F281" s="13"/>
      <c r="G281" s="14">
        <v>0</v>
      </c>
      <c r="H281" s="14">
        <v>8.64</v>
      </c>
      <c r="I281" s="14">
        <f t="shared" si="4"/>
        <v>-7289.5199999999968</v>
      </c>
      <c r="J281" s="14">
        <v>0</v>
      </c>
      <c r="K281" s="15">
        <v>0</v>
      </c>
      <c r="L281" s="13"/>
    </row>
    <row r="282" spans="1:12" ht="10.95" customHeight="1" x14ac:dyDescent="0.2">
      <c r="A282" s="12">
        <v>45264</v>
      </c>
      <c r="B282" s="13"/>
      <c r="C282" s="13" t="s">
        <v>14</v>
      </c>
      <c r="D282" s="13" t="s">
        <v>15</v>
      </c>
      <c r="E282" s="13" t="s">
        <v>283</v>
      </c>
      <c r="F282" s="13"/>
      <c r="G282" s="14">
        <v>0</v>
      </c>
      <c r="H282" s="14">
        <v>21.3</v>
      </c>
      <c r="I282" s="14">
        <f t="shared" si="4"/>
        <v>-7310.819999999997</v>
      </c>
      <c r="J282" s="14">
        <v>0</v>
      </c>
      <c r="K282" s="15">
        <v>0</v>
      </c>
      <c r="L282" s="13"/>
    </row>
    <row r="283" spans="1:12" ht="10.95" customHeight="1" x14ac:dyDescent="0.2">
      <c r="A283" s="12">
        <v>45265</v>
      </c>
      <c r="B283" s="13"/>
      <c r="C283" s="13" t="s">
        <v>14</v>
      </c>
      <c r="D283" s="13" t="s">
        <v>15</v>
      </c>
      <c r="E283" s="13" t="s">
        <v>22</v>
      </c>
      <c r="F283" s="13"/>
      <c r="G283" s="14">
        <v>0</v>
      </c>
      <c r="H283" s="14">
        <v>14.35</v>
      </c>
      <c r="I283" s="14">
        <f t="shared" si="4"/>
        <v>-7325.1699999999973</v>
      </c>
      <c r="J283" s="14">
        <v>0</v>
      </c>
      <c r="K283" s="15">
        <v>0</v>
      </c>
      <c r="L283" s="13"/>
    </row>
    <row r="284" spans="1:12" ht="10.95" customHeight="1" x14ac:dyDescent="0.2">
      <c r="A284" s="12">
        <v>45265</v>
      </c>
      <c r="B284" s="13"/>
      <c r="C284" s="13" t="s">
        <v>14</v>
      </c>
      <c r="D284" s="13" t="s">
        <v>15</v>
      </c>
      <c r="E284" s="13" t="s">
        <v>22</v>
      </c>
      <c r="F284" s="13"/>
      <c r="G284" s="14">
        <v>0</v>
      </c>
      <c r="H284" s="14">
        <v>12.49</v>
      </c>
      <c r="I284" s="14">
        <f t="shared" si="4"/>
        <v>-7337.6599999999971</v>
      </c>
      <c r="J284" s="14">
        <v>0</v>
      </c>
      <c r="K284" s="15">
        <v>0</v>
      </c>
      <c r="L284" s="13"/>
    </row>
    <row r="285" spans="1:12" ht="10.95" customHeight="1" x14ac:dyDescent="0.2">
      <c r="A285" s="12">
        <v>45265</v>
      </c>
      <c r="B285" s="13"/>
      <c r="C285" s="13" t="s">
        <v>14</v>
      </c>
      <c r="D285" s="13" t="s">
        <v>15</v>
      </c>
      <c r="E285" s="13" t="s">
        <v>452</v>
      </c>
      <c r="F285" s="13"/>
      <c r="G285" s="14">
        <v>0</v>
      </c>
      <c r="H285" s="14">
        <v>70.17</v>
      </c>
      <c r="I285" s="14">
        <f t="shared" si="4"/>
        <v>-7407.8299999999972</v>
      </c>
      <c r="J285" s="14">
        <v>0</v>
      </c>
      <c r="K285" s="15">
        <v>0</v>
      </c>
      <c r="L285" s="13"/>
    </row>
    <row r="286" spans="1:12" ht="10.95" customHeight="1" x14ac:dyDescent="0.2">
      <c r="A286" s="12">
        <v>45265</v>
      </c>
      <c r="B286" s="13"/>
      <c r="C286" s="13" t="s">
        <v>14</v>
      </c>
      <c r="D286" s="13" t="s">
        <v>15</v>
      </c>
      <c r="E286" s="13" t="s">
        <v>22</v>
      </c>
      <c r="F286" s="13"/>
      <c r="G286" s="14">
        <v>0</v>
      </c>
      <c r="H286" s="14">
        <v>10.95</v>
      </c>
      <c r="I286" s="14">
        <f t="shared" si="4"/>
        <v>-7418.779999999997</v>
      </c>
      <c r="J286" s="14">
        <v>0</v>
      </c>
      <c r="K286" s="15">
        <v>0</v>
      </c>
      <c r="L286" s="13"/>
    </row>
    <row r="287" spans="1:12" ht="10.95" customHeight="1" x14ac:dyDescent="0.2">
      <c r="A287" s="12">
        <v>45266</v>
      </c>
      <c r="B287" s="13"/>
      <c r="C287" s="13" t="s">
        <v>14</v>
      </c>
      <c r="D287" s="13" t="s">
        <v>15</v>
      </c>
      <c r="E287" s="13" t="s">
        <v>617</v>
      </c>
      <c r="F287" s="13"/>
      <c r="G287" s="14">
        <v>0</v>
      </c>
      <c r="H287" s="14">
        <v>12.99</v>
      </c>
      <c r="I287" s="14">
        <f t="shared" si="4"/>
        <v>-7431.7699999999968</v>
      </c>
      <c r="J287" s="14">
        <v>0</v>
      </c>
      <c r="K287" s="15">
        <v>0</v>
      </c>
      <c r="L287" s="13"/>
    </row>
    <row r="288" spans="1:12" ht="10.95" customHeight="1" x14ac:dyDescent="0.2">
      <c r="A288" s="12">
        <v>45267</v>
      </c>
      <c r="B288" s="13"/>
      <c r="C288" s="13" t="s">
        <v>14</v>
      </c>
      <c r="D288" s="13" t="s">
        <v>15</v>
      </c>
      <c r="E288" s="13" t="s">
        <v>50</v>
      </c>
      <c r="F288" s="13"/>
      <c r="G288" s="14">
        <v>0</v>
      </c>
      <c r="H288" s="14">
        <v>12.12</v>
      </c>
      <c r="I288" s="14">
        <f t="shared" si="4"/>
        <v>-7443.8899999999967</v>
      </c>
      <c r="J288" s="14">
        <v>0</v>
      </c>
      <c r="K288" s="15">
        <v>0</v>
      </c>
      <c r="L288" s="13"/>
    </row>
    <row r="289" spans="1:12" ht="10.95" customHeight="1" x14ac:dyDescent="0.2">
      <c r="A289" s="12">
        <v>45268</v>
      </c>
      <c r="B289" s="13"/>
      <c r="C289" s="13" t="s">
        <v>14</v>
      </c>
      <c r="D289" s="13" t="s">
        <v>15</v>
      </c>
      <c r="E289" s="13" t="s">
        <v>23</v>
      </c>
      <c r="F289" s="13"/>
      <c r="G289" s="14">
        <v>0</v>
      </c>
      <c r="H289" s="14">
        <v>68.709999999999994</v>
      </c>
      <c r="I289" s="14">
        <f t="shared" si="4"/>
        <v>-7512.5999999999967</v>
      </c>
      <c r="J289" s="14">
        <v>0</v>
      </c>
      <c r="K289" s="15">
        <v>0</v>
      </c>
      <c r="L289" s="13"/>
    </row>
    <row r="290" spans="1:12" ht="10.95" customHeight="1" x14ac:dyDescent="0.2">
      <c r="A290" s="12">
        <v>45268</v>
      </c>
      <c r="B290" s="13"/>
      <c r="C290" s="13" t="s">
        <v>14</v>
      </c>
      <c r="D290" s="13" t="s">
        <v>15</v>
      </c>
      <c r="E290" s="13" t="s">
        <v>22</v>
      </c>
      <c r="F290" s="13"/>
      <c r="G290" s="14">
        <v>0</v>
      </c>
      <c r="H290" s="14">
        <v>9.5</v>
      </c>
      <c r="I290" s="14">
        <f t="shared" si="4"/>
        <v>-7522.0999999999967</v>
      </c>
      <c r="J290" s="14">
        <v>0</v>
      </c>
      <c r="K290" s="15">
        <v>0</v>
      </c>
      <c r="L290" s="13"/>
    </row>
    <row r="291" spans="1:12" ht="10.95" customHeight="1" x14ac:dyDescent="0.2">
      <c r="A291" s="12">
        <v>45268</v>
      </c>
      <c r="B291" s="13"/>
      <c r="C291" s="13" t="s">
        <v>14</v>
      </c>
      <c r="D291" s="13" t="s">
        <v>15</v>
      </c>
      <c r="E291" s="13" t="s">
        <v>92</v>
      </c>
      <c r="F291" s="13"/>
      <c r="G291" s="14">
        <v>0</v>
      </c>
      <c r="H291" s="14">
        <v>16</v>
      </c>
      <c r="I291" s="14">
        <f t="shared" si="4"/>
        <v>-7538.0999999999967</v>
      </c>
      <c r="J291" s="14">
        <v>0</v>
      </c>
      <c r="K291" s="15">
        <v>0</v>
      </c>
      <c r="L291" s="13"/>
    </row>
    <row r="292" spans="1:12" ht="10.95" customHeight="1" x14ac:dyDescent="0.2">
      <c r="A292" s="12">
        <v>45269</v>
      </c>
      <c r="B292" s="13"/>
      <c r="C292" s="13" t="s">
        <v>14</v>
      </c>
      <c r="D292" s="13" t="s">
        <v>15</v>
      </c>
      <c r="E292" s="13" t="s">
        <v>417</v>
      </c>
      <c r="F292" s="13"/>
      <c r="G292" s="14">
        <v>0</v>
      </c>
      <c r="H292" s="14">
        <v>38.700000000000003</v>
      </c>
      <c r="I292" s="14">
        <f t="shared" si="4"/>
        <v>-7576.7999999999965</v>
      </c>
      <c r="J292" s="14">
        <v>0</v>
      </c>
      <c r="K292" s="15">
        <v>0</v>
      </c>
      <c r="L292" s="13"/>
    </row>
    <row r="293" spans="1:12" ht="10.95" customHeight="1" x14ac:dyDescent="0.2">
      <c r="A293" s="12">
        <v>45271</v>
      </c>
      <c r="B293" s="13"/>
      <c r="C293" s="13" t="s">
        <v>14</v>
      </c>
      <c r="D293" s="13" t="s">
        <v>15</v>
      </c>
      <c r="E293" s="13" t="s">
        <v>110</v>
      </c>
      <c r="F293" s="13"/>
      <c r="G293" s="14">
        <v>0</v>
      </c>
      <c r="H293" s="14">
        <v>139</v>
      </c>
      <c r="I293" s="14">
        <f t="shared" si="4"/>
        <v>-7715.7999999999965</v>
      </c>
      <c r="J293" s="14">
        <v>0</v>
      </c>
      <c r="K293" s="15">
        <v>0</v>
      </c>
      <c r="L293" s="13"/>
    </row>
    <row r="294" spans="1:12" ht="10.95" customHeight="1" x14ac:dyDescent="0.2">
      <c r="A294" s="12">
        <v>45272</v>
      </c>
      <c r="B294" s="13"/>
      <c r="C294" s="13" t="s">
        <v>14</v>
      </c>
      <c r="D294" s="13" t="s">
        <v>15</v>
      </c>
      <c r="E294" s="13" t="s">
        <v>770</v>
      </c>
      <c r="F294" s="13"/>
      <c r="G294" s="14">
        <v>0</v>
      </c>
      <c r="H294" s="14">
        <v>22.86</v>
      </c>
      <c r="I294" s="14">
        <f t="shared" si="4"/>
        <v>-7738.6599999999962</v>
      </c>
      <c r="J294" s="14">
        <v>0</v>
      </c>
      <c r="K294" s="15">
        <v>0</v>
      </c>
      <c r="L294" s="13"/>
    </row>
    <row r="295" spans="1:12" ht="10.95" customHeight="1" x14ac:dyDescent="0.2">
      <c r="A295" s="12">
        <v>45272</v>
      </c>
      <c r="B295" s="13"/>
      <c r="C295" s="13" t="s">
        <v>14</v>
      </c>
      <c r="D295" s="13" t="s">
        <v>15</v>
      </c>
      <c r="E295" s="13" t="s">
        <v>770</v>
      </c>
      <c r="F295" s="13"/>
      <c r="G295" s="14">
        <v>0</v>
      </c>
      <c r="H295" s="14">
        <v>22.44</v>
      </c>
      <c r="I295" s="14">
        <f t="shared" si="4"/>
        <v>-7761.0999999999958</v>
      </c>
      <c r="J295" s="14">
        <v>0</v>
      </c>
      <c r="K295" s="15">
        <v>0</v>
      </c>
      <c r="L295" s="13"/>
    </row>
    <row r="296" spans="1:12" ht="10.95" customHeight="1" x14ac:dyDescent="0.2">
      <c r="A296" s="12">
        <v>45273</v>
      </c>
      <c r="B296" s="13"/>
      <c r="C296" s="13" t="s">
        <v>14</v>
      </c>
      <c r="D296" s="13" t="s">
        <v>15</v>
      </c>
      <c r="E296" s="13" t="s">
        <v>411</v>
      </c>
      <c r="F296" s="13"/>
      <c r="G296" s="14">
        <v>0</v>
      </c>
      <c r="H296" s="14">
        <v>130.47</v>
      </c>
      <c r="I296" s="14">
        <f t="shared" si="4"/>
        <v>-7891.5699999999961</v>
      </c>
      <c r="J296" s="14">
        <v>0</v>
      </c>
      <c r="K296" s="15">
        <v>0</v>
      </c>
      <c r="L296" s="13"/>
    </row>
    <row r="297" spans="1:12" ht="10.95" customHeight="1" x14ac:dyDescent="0.2">
      <c r="A297" s="12">
        <v>45273</v>
      </c>
      <c r="B297" s="13"/>
      <c r="C297" s="13" t="s">
        <v>14</v>
      </c>
      <c r="D297" s="13" t="s">
        <v>15</v>
      </c>
      <c r="E297" s="13" t="s">
        <v>299</v>
      </c>
      <c r="F297" s="13"/>
      <c r="G297" s="14">
        <v>0</v>
      </c>
      <c r="H297" s="14">
        <v>25.62</v>
      </c>
      <c r="I297" s="14">
        <f t="shared" si="4"/>
        <v>-7917.189999999996</v>
      </c>
      <c r="J297" s="14">
        <v>0</v>
      </c>
      <c r="K297" s="15">
        <v>0</v>
      </c>
      <c r="L297" s="13"/>
    </row>
    <row r="298" spans="1:12" ht="10.95" customHeight="1" x14ac:dyDescent="0.2">
      <c r="A298" s="12">
        <v>45279</v>
      </c>
      <c r="B298" s="13"/>
      <c r="C298" s="13" t="s">
        <v>14</v>
      </c>
      <c r="D298" s="13" t="s">
        <v>15</v>
      </c>
      <c r="E298" s="13" t="s">
        <v>614</v>
      </c>
      <c r="F298" s="13"/>
      <c r="G298" s="14">
        <v>0</v>
      </c>
      <c r="H298" s="14">
        <v>9.3000000000000007</v>
      </c>
      <c r="I298" s="14">
        <f t="shared" si="4"/>
        <v>-7926.4899999999961</v>
      </c>
      <c r="J298" s="14">
        <v>0</v>
      </c>
      <c r="K298" s="15">
        <v>0</v>
      </c>
      <c r="L298" s="13"/>
    </row>
    <row r="299" spans="1:12" ht="10.95" customHeight="1" x14ac:dyDescent="0.2">
      <c r="A299" s="12">
        <v>45280</v>
      </c>
      <c r="B299" s="13"/>
      <c r="C299" s="13" t="s">
        <v>14</v>
      </c>
      <c r="D299" s="13" t="s">
        <v>15</v>
      </c>
      <c r="E299" s="13" t="s">
        <v>800</v>
      </c>
      <c r="F299" s="13"/>
      <c r="G299" s="14">
        <v>0</v>
      </c>
      <c r="H299" s="14">
        <v>130</v>
      </c>
      <c r="I299" s="14">
        <f t="shared" si="4"/>
        <v>-8056.4899999999961</v>
      </c>
      <c r="J299" s="14">
        <v>0</v>
      </c>
      <c r="K299" s="15">
        <v>0</v>
      </c>
      <c r="L299" s="13"/>
    </row>
    <row r="300" spans="1:12" ht="10.95" customHeight="1" x14ac:dyDescent="0.2">
      <c r="A300" s="12">
        <v>45280</v>
      </c>
      <c r="B300" s="13"/>
      <c r="C300" s="13" t="s">
        <v>14</v>
      </c>
      <c r="D300" s="13" t="s">
        <v>277</v>
      </c>
      <c r="E300" s="13" t="s">
        <v>567</v>
      </c>
      <c r="F300" s="13" t="s">
        <v>798</v>
      </c>
      <c r="G300" s="14">
        <v>5587.11</v>
      </c>
      <c r="H300" s="14">
        <v>0</v>
      </c>
      <c r="I300" s="14">
        <f t="shared" si="4"/>
        <v>-2469.3799999999965</v>
      </c>
      <c r="J300" s="14">
        <v>0</v>
      </c>
      <c r="K300" s="15">
        <v>0</v>
      </c>
      <c r="L300" s="13"/>
    </row>
    <row r="301" spans="1:12" ht="10.95" customHeight="1" x14ac:dyDescent="0.2">
      <c r="A301" s="12">
        <v>45281</v>
      </c>
      <c r="B301" s="13"/>
      <c r="C301" s="13" t="s">
        <v>14</v>
      </c>
      <c r="D301" s="13" t="s">
        <v>15</v>
      </c>
      <c r="E301" s="13" t="s">
        <v>176</v>
      </c>
      <c r="F301" s="13"/>
      <c r="G301" s="14">
        <v>0</v>
      </c>
      <c r="H301" s="14">
        <v>221.68</v>
      </c>
      <c r="I301" s="14">
        <f t="shared" si="4"/>
        <v>-2691.0599999999963</v>
      </c>
      <c r="J301" s="14">
        <v>0</v>
      </c>
      <c r="K301" s="15">
        <v>0</v>
      </c>
      <c r="L301" s="13"/>
    </row>
    <row r="302" spans="1:12" ht="10.95" customHeight="1" x14ac:dyDescent="0.2">
      <c r="A302" s="12">
        <v>45281</v>
      </c>
      <c r="B302" s="13"/>
      <c r="C302" s="13" t="s">
        <v>14</v>
      </c>
      <c r="D302" s="13" t="s">
        <v>15</v>
      </c>
      <c r="E302" s="13" t="s">
        <v>441</v>
      </c>
      <c r="F302" s="13"/>
      <c r="G302" s="14">
        <v>0</v>
      </c>
      <c r="H302" s="14">
        <v>5</v>
      </c>
      <c r="I302" s="14">
        <f t="shared" si="4"/>
        <v>-2696.0599999999963</v>
      </c>
      <c r="J302" s="14">
        <v>0</v>
      </c>
      <c r="K302" s="15">
        <v>0</v>
      </c>
      <c r="L302" s="13"/>
    </row>
    <row r="303" spans="1:12" ht="10.95" customHeight="1" x14ac:dyDescent="0.2">
      <c r="A303" s="12">
        <v>45281</v>
      </c>
      <c r="B303" s="13"/>
      <c r="C303" s="13" t="s">
        <v>14</v>
      </c>
      <c r="D303" s="13" t="s">
        <v>15</v>
      </c>
      <c r="E303" s="13" t="s">
        <v>452</v>
      </c>
      <c r="F303" s="13"/>
      <c r="G303" s="14">
        <v>0</v>
      </c>
      <c r="H303" s="14">
        <v>177.94</v>
      </c>
      <c r="I303" s="14">
        <f t="shared" si="4"/>
        <v>-2873.9999999999964</v>
      </c>
      <c r="J303" s="14">
        <v>0</v>
      </c>
      <c r="K303" s="15">
        <v>0</v>
      </c>
      <c r="L303" s="13"/>
    </row>
    <row r="304" spans="1:12" ht="10.95" customHeight="1" x14ac:dyDescent="0.2">
      <c r="A304" s="12">
        <v>45281</v>
      </c>
      <c r="B304" s="13"/>
      <c r="C304" s="13" t="s">
        <v>14</v>
      </c>
      <c r="D304" s="13" t="s">
        <v>15</v>
      </c>
      <c r="E304" s="13" t="s">
        <v>614</v>
      </c>
      <c r="F304" s="13"/>
      <c r="G304" s="14">
        <v>0</v>
      </c>
      <c r="H304" s="14">
        <v>16.149999999999999</v>
      </c>
      <c r="I304" s="14">
        <f t="shared" si="4"/>
        <v>-2890.1499999999965</v>
      </c>
      <c r="J304" s="14">
        <v>0</v>
      </c>
      <c r="K304" s="15">
        <v>0</v>
      </c>
      <c r="L304" s="13"/>
    </row>
    <row r="305" spans="1:12" ht="10.95" customHeight="1" x14ac:dyDescent="0.2">
      <c r="A305" s="12">
        <v>45281</v>
      </c>
      <c r="B305" s="13"/>
      <c r="C305" s="13" t="s">
        <v>14</v>
      </c>
      <c r="D305" s="13" t="s">
        <v>15</v>
      </c>
      <c r="E305" s="13" t="s">
        <v>22</v>
      </c>
      <c r="F305" s="13"/>
      <c r="G305" s="14">
        <v>0</v>
      </c>
      <c r="H305" s="14">
        <v>14.41</v>
      </c>
      <c r="I305" s="14">
        <f t="shared" si="4"/>
        <v>-2904.5599999999963</v>
      </c>
      <c r="J305" s="14">
        <v>0</v>
      </c>
      <c r="K305" s="15">
        <v>0</v>
      </c>
      <c r="L305" s="13"/>
    </row>
    <row r="306" spans="1:12" ht="10.95" customHeight="1" x14ac:dyDescent="0.2">
      <c r="A306" s="12">
        <v>45281</v>
      </c>
      <c r="B306" s="13"/>
      <c r="C306" s="13" t="s">
        <v>14</v>
      </c>
      <c r="D306" s="13" t="s">
        <v>15</v>
      </c>
      <c r="E306" s="13" t="s">
        <v>22</v>
      </c>
      <c r="F306" s="13"/>
      <c r="G306" s="14">
        <v>0</v>
      </c>
      <c r="H306" s="14">
        <v>465.95</v>
      </c>
      <c r="I306" s="14">
        <f t="shared" si="4"/>
        <v>-3370.5099999999961</v>
      </c>
      <c r="J306" s="14">
        <v>0</v>
      </c>
      <c r="K306" s="15">
        <v>0</v>
      </c>
      <c r="L306" s="13"/>
    </row>
    <row r="307" spans="1:12" ht="10.95" customHeight="1" x14ac:dyDescent="0.2">
      <c r="A307" s="12">
        <v>45281</v>
      </c>
      <c r="B307" s="13"/>
      <c r="C307" s="13" t="s">
        <v>14</v>
      </c>
      <c r="D307" s="13" t="s">
        <v>15</v>
      </c>
      <c r="E307" s="13" t="s">
        <v>22</v>
      </c>
      <c r="F307" s="13"/>
      <c r="G307" s="14">
        <v>0</v>
      </c>
      <c r="H307" s="14">
        <v>21</v>
      </c>
      <c r="I307" s="14">
        <f t="shared" si="4"/>
        <v>-3391.5099999999961</v>
      </c>
      <c r="J307" s="14">
        <v>0</v>
      </c>
      <c r="K307" s="15">
        <v>0</v>
      </c>
      <c r="L307" s="13"/>
    </row>
    <row r="308" spans="1:12" ht="10.95" customHeight="1" x14ac:dyDescent="0.2">
      <c r="A308" s="12">
        <v>45281</v>
      </c>
      <c r="B308" s="13"/>
      <c r="C308" s="13" t="s">
        <v>14</v>
      </c>
      <c r="D308" s="13" t="s">
        <v>15</v>
      </c>
      <c r="E308" s="13" t="s">
        <v>22</v>
      </c>
      <c r="F308" s="13"/>
      <c r="G308" s="14">
        <v>0</v>
      </c>
      <c r="H308" s="14">
        <v>21.58</v>
      </c>
      <c r="I308" s="14">
        <f t="shared" si="4"/>
        <v>-3413.0899999999961</v>
      </c>
      <c r="J308" s="14">
        <v>0</v>
      </c>
      <c r="K308" s="15">
        <v>0</v>
      </c>
      <c r="L308" s="13"/>
    </row>
    <row r="309" spans="1:12" ht="10.95" customHeight="1" x14ac:dyDescent="0.2">
      <c r="A309" s="12">
        <v>45281</v>
      </c>
      <c r="B309" s="13"/>
      <c r="C309" s="13" t="s">
        <v>14</v>
      </c>
      <c r="D309" s="13" t="s">
        <v>15</v>
      </c>
      <c r="E309" s="13" t="s">
        <v>22</v>
      </c>
      <c r="F309" s="13"/>
      <c r="G309" s="14">
        <v>0</v>
      </c>
      <c r="H309" s="14">
        <v>275</v>
      </c>
      <c r="I309" s="14">
        <f t="shared" si="4"/>
        <v>-3688.0899999999961</v>
      </c>
      <c r="J309" s="14">
        <v>0</v>
      </c>
      <c r="K309" s="15">
        <v>0</v>
      </c>
      <c r="L309" s="13"/>
    </row>
    <row r="310" spans="1:12" ht="10.95" customHeight="1" x14ac:dyDescent="0.2">
      <c r="A310" s="12">
        <v>45281</v>
      </c>
      <c r="B310" s="13"/>
      <c r="C310" s="13" t="s">
        <v>14</v>
      </c>
      <c r="D310" s="13" t="s">
        <v>15</v>
      </c>
      <c r="E310" s="13" t="s">
        <v>22</v>
      </c>
      <c r="F310" s="13"/>
      <c r="G310" s="14">
        <v>0</v>
      </c>
      <c r="H310" s="14">
        <v>115</v>
      </c>
      <c r="I310" s="14">
        <f t="shared" si="4"/>
        <v>-3803.0899999999961</v>
      </c>
      <c r="J310" s="14">
        <v>0</v>
      </c>
      <c r="K310" s="15">
        <v>0</v>
      </c>
      <c r="L310" s="13"/>
    </row>
    <row r="311" spans="1:12" ht="10.95" customHeight="1" x14ac:dyDescent="0.2">
      <c r="A311" s="12">
        <v>45281</v>
      </c>
      <c r="B311" s="13"/>
      <c r="C311" s="13" t="s">
        <v>14</v>
      </c>
      <c r="D311" s="13" t="s">
        <v>15</v>
      </c>
      <c r="E311" s="13" t="s">
        <v>22</v>
      </c>
      <c r="F311" s="13"/>
      <c r="G311" s="14">
        <v>0</v>
      </c>
      <c r="H311" s="14">
        <v>199</v>
      </c>
      <c r="I311" s="14">
        <f t="shared" si="4"/>
        <v>-4002.0899999999961</v>
      </c>
      <c r="J311" s="14">
        <v>0</v>
      </c>
      <c r="K311" s="15">
        <v>0</v>
      </c>
      <c r="L311" s="13"/>
    </row>
    <row r="312" spans="1:12" ht="10.95" customHeight="1" x14ac:dyDescent="0.2">
      <c r="A312" s="12">
        <v>45281</v>
      </c>
      <c r="B312" s="13"/>
      <c r="C312" s="13" t="s">
        <v>14</v>
      </c>
      <c r="D312" s="13" t="s">
        <v>15</v>
      </c>
      <c r="E312" s="13" t="s">
        <v>22</v>
      </c>
      <c r="F312" s="13"/>
      <c r="G312" s="14">
        <v>0</v>
      </c>
      <c r="H312" s="14">
        <v>450</v>
      </c>
      <c r="I312" s="14">
        <f t="shared" si="4"/>
        <v>-4452.0899999999965</v>
      </c>
      <c r="J312" s="14">
        <v>0</v>
      </c>
      <c r="K312" s="15">
        <v>0</v>
      </c>
      <c r="L312" s="13"/>
    </row>
    <row r="313" spans="1:12" ht="10.95" customHeight="1" x14ac:dyDescent="0.2">
      <c r="A313" s="12">
        <v>45281</v>
      </c>
      <c r="B313" s="13"/>
      <c r="C313" s="13" t="s">
        <v>14</v>
      </c>
      <c r="D313" s="13" t="s">
        <v>15</v>
      </c>
      <c r="E313" s="13" t="s">
        <v>22</v>
      </c>
      <c r="F313" s="13"/>
      <c r="G313" s="14">
        <v>0</v>
      </c>
      <c r="H313" s="14">
        <v>16.100000000000001</v>
      </c>
      <c r="I313" s="14">
        <f t="shared" si="4"/>
        <v>-4468.1899999999969</v>
      </c>
      <c r="J313" s="14">
        <v>0</v>
      </c>
      <c r="K313" s="15">
        <v>0</v>
      </c>
      <c r="L313" s="13"/>
    </row>
    <row r="314" spans="1:12" ht="10.95" customHeight="1" x14ac:dyDescent="0.2">
      <c r="A314" s="12">
        <v>45281</v>
      </c>
      <c r="B314" s="13"/>
      <c r="C314" s="13" t="s">
        <v>14</v>
      </c>
      <c r="D314" s="13" t="s">
        <v>15</v>
      </c>
      <c r="E314" s="13" t="s">
        <v>158</v>
      </c>
      <c r="F314" s="13"/>
      <c r="G314" s="14">
        <v>0</v>
      </c>
      <c r="H314" s="14">
        <v>7.38</v>
      </c>
      <c r="I314" s="14">
        <f t="shared" si="4"/>
        <v>-4475.569999999997</v>
      </c>
      <c r="J314" s="14">
        <v>0</v>
      </c>
      <c r="K314" s="15">
        <v>0</v>
      </c>
      <c r="L314" s="13"/>
    </row>
    <row r="315" spans="1:12" ht="10.95" customHeight="1" x14ac:dyDescent="0.2">
      <c r="A315" s="12">
        <v>45281</v>
      </c>
      <c r="B315" s="13"/>
      <c r="C315" s="13" t="s">
        <v>14</v>
      </c>
      <c r="D315" s="13" t="s">
        <v>15</v>
      </c>
      <c r="E315" s="13" t="s">
        <v>22</v>
      </c>
      <c r="F315" s="13"/>
      <c r="G315" s="14">
        <v>0</v>
      </c>
      <c r="H315" s="14">
        <v>178</v>
      </c>
      <c r="I315" s="14">
        <f t="shared" si="4"/>
        <v>-4653.569999999997</v>
      </c>
      <c r="J315" s="14">
        <v>0</v>
      </c>
      <c r="K315" s="15">
        <v>0</v>
      </c>
      <c r="L315" s="13"/>
    </row>
    <row r="316" spans="1:12" ht="10.95" customHeight="1" x14ac:dyDescent="0.2">
      <c r="A316" s="12">
        <v>45281</v>
      </c>
      <c r="B316" s="13"/>
      <c r="C316" s="13" t="s">
        <v>14</v>
      </c>
      <c r="D316" s="13" t="s">
        <v>15</v>
      </c>
      <c r="E316" s="13" t="s">
        <v>22</v>
      </c>
      <c r="F316" s="13"/>
      <c r="G316" s="14">
        <v>0</v>
      </c>
      <c r="H316" s="14">
        <v>24.5</v>
      </c>
      <c r="I316" s="14">
        <f t="shared" si="4"/>
        <v>-4678.069999999997</v>
      </c>
      <c r="J316" s="14">
        <v>0</v>
      </c>
      <c r="K316" s="15">
        <v>0</v>
      </c>
      <c r="L316" s="13"/>
    </row>
    <row r="317" spans="1:12" ht="10.95" customHeight="1" x14ac:dyDescent="0.2">
      <c r="A317" s="12">
        <v>45283</v>
      </c>
      <c r="B317" s="13"/>
      <c r="C317" s="13" t="s">
        <v>14</v>
      </c>
      <c r="D317" s="13" t="s">
        <v>15</v>
      </c>
      <c r="E317" s="13" t="s">
        <v>22</v>
      </c>
      <c r="F317" s="13"/>
      <c r="G317" s="14">
        <v>0</v>
      </c>
      <c r="H317" s="14">
        <v>20.68</v>
      </c>
      <c r="I317" s="14">
        <f t="shared" si="4"/>
        <v>-4698.7499999999973</v>
      </c>
      <c r="J317" s="14">
        <v>0</v>
      </c>
      <c r="K317" s="15">
        <v>0</v>
      </c>
      <c r="L317" s="13"/>
    </row>
    <row r="318" spans="1:12" ht="10.95" customHeight="1" x14ac:dyDescent="0.2">
      <c r="A318" s="12">
        <v>45283</v>
      </c>
      <c r="B318" s="13"/>
      <c r="C318" s="13" t="s">
        <v>14</v>
      </c>
      <c r="D318" s="13" t="s">
        <v>15</v>
      </c>
      <c r="E318" s="13" t="s">
        <v>22</v>
      </c>
      <c r="F318" s="13"/>
      <c r="G318" s="14">
        <v>0</v>
      </c>
      <c r="H318" s="14">
        <v>20.68</v>
      </c>
      <c r="I318" s="14">
        <f t="shared" si="4"/>
        <v>-4719.4299999999976</v>
      </c>
      <c r="J318" s="14">
        <v>0</v>
      </c>
      <c r="K318" s="15">
        <v>0</v>
      </c>
      <c r="L318" s="13"/>
    </row>
    <row r="319" spans="1:12" ht="10.95" customHeight="1" x14ac:dyDescent="0.2">
      <c r="A319" s="12">
        <v>45287</v>
      </c>
      <c r="B319" s="13"/>
      <c r="C319" s="13" t="s">
        <v>14</v>
      </c>
      <c r="D319" s="13" t="s">
        <v>15</v>
      </c>
      <c r="E319" s="13" t="s">
        <v>34</v>
      </c>
      <c r="F319" s="13"/>
      <c r="G319" s="14">
        <v>0</v>
      </c>
      <c r="H319" s="14">
        <v>4.99</v>
      </c>
      <c r="I319" s="14">
        <f t="shared" si="4"/>
        <v>-4724.4199999999973</v>
      </c>
      <c r="J319" s="14">
        <v>0</v>
      </c>
      <c r="K319" s="15">
        <v>0</v>
      </c>
      <c r="L319" s="13"/>
    </row>
    <row r="320" spans="1:12" ht="10.95" customHeight="1" x14ac:dyDescent="0.2">
      <c r="A320" s="12">
        <v>45287</v>
      </c>
      <c r="B320" s="13"/>
      <c r="C320" s="13" t="s">
        <v>14</v>
      </c>
      <c r="D320" s="13" t="s">
        <v>15</v>
      </c>
      <c r="E320" s="13" t="s">
        <v>50</v>
      </c>
      <c r="F320" s="13"/>
      <c r="G320" s="14">
        <v>0</v>
      </c>
      <c r="H320" s="14">
        <v>13.7</v>
      </c>
      <c r="I320" s="14">
        <f t="shared" si="4"/>
        <v>-4738.1199999999972</v>
      </c>
      <c r="J320" s="14">
        <v>0</v>
      </c>
      <c r="K320" s="15">
        <v>0</v>
      </c>
      <c r="L320" s="13"/>
    </row>
    <row r="321" spans="1:12" ht="10.95" customHeight="1" x14ac:dyDescent="0.2">
      <c r="A321" s="12">
        <v>45288</v>
      </c>
      <c r="B321" s="13"/>
      <c r="C321" s="13" t="s">
        <v>14</v>
      </c>
      <c r="D321" s="13" t="s">
        <v>15</v>
      </c>
      <c r="E321" s="13" t="s">
        <v>34</v>
      </c>
      <c r="F321" s="13"/>
      <c r="G321" s="14">
        <v>0</v>
      </c>
      <c r="H321" s="14">
        <v>6.99</v>
      </c>
      <c r="I321" s="14">
        <f t="shared" si="4"/>
        <v>-4745.1099999999969</v>
      </c>
      <c r="J321" s="14">
        <v>0</v>
      </c>
      <c r="K321" s="15">
        <v>0</v>
      </c>
      <c r="L321" s="13"/>
    </row>
    <row r="322" spans="1:12" ht="10.95" customHeight="1" x14ac:dyDescent="0.2">
      <c r="A322" s="12">
        <v>45288</v>
      </c>
      <c r="B322" s="13"/>
      <c r="C322" s="13" t="s">
        <v>14</v>
      </c>
      <c r="D322" s="13" t="s">
        <v>15</v>
      </c>
      <c r="E322" s="13" t="s">
        <v>581</v>
      </c>
      <c r="F322" s="13"/>
      <c r="G322" s="14">
        <v>0</v>
      </c>
      <c r="H322" s="14">
        <v>25</v>
      </c>
      <c r="I322" s="14">
        <f t="shared" si="4"/>
        <v>-4770.1099999999969</v>
      </c>
      <c r="J322" s="14">
        <v>0</v>
      </c>
      <c r="K322" s="15">
        <v>0</v>
      </c>
      <c r="L322" s="13"/>
    </row>
    <row r="323" spans="1:12" ht="10.95" customHeight="1" x14ac:dyDescent="0.2">
      <c r="A323" s="12">
        <v>45288</v>
      </c>
      <c r="B323" s="13"/>
      <c r="C323" s="13" t="s">
        <v>14</v>
      </c>
      <c r="D323" s="13" t="s">
        <v>15</v>
      </c>
      <c r="E323" s="13" t="s">
        <v>22</v>
      </c>
      <c r="F323" s="13"/>
      <c r="G323" s="14">
        <v>0</v>
      </c>
      <c r="H323" s="14">
        <v>80</v>
      </c>
      <c r="I323" s="14">
        <f t="shared" si="4"/>
        <v>-4850.1099999999969</v>
      </c>
      <c r="J323" s="14">
        <v>0</v>
      </c>
      <c r="K323" s="15">
        <v>0</v>
      </c>
      <c r="L323" s="13"/>
    </row>
    <row r="324" spans="1:12" ht="10.95" customHeight="1" x14ac:dyDescent="0.2">
      <c r="A324" s="12">
        <v>45289</v>
      </c>
      <c r="B324" s="13"/>
      <c r="C324" s="13" t="s">
        <v>14</v>
      </c>
      <c r="D324" s="13" t="s">
        <v>15</v>
      </c>
      <c r="E324" s="13" t="s">
        <v>22</v>
      </c>
      <c r="F324" s="13"/>
      <c r="G324" s="14">
        <v>0</v>
      </c>
      <c r="H324" s="14">
        <v>157.97</v>
      </c>
      <c r="I324" s="14">
        <f t="shared" si="4"/>
        <v>-5008.0799999999972</v>
      </c>
      <c r="J324" s="14">
        <v>0</v>
      </c>
      <c r="K324" s="15">
        <v>0</v>
      </c>
      <c r="L324" s="13"/>
    </row>
    <row r="325" spans="1:12" ht="10.95" customHeight="1" x14ac:dyDescent="0.2">
      <c r="A325" s="12">
        <v>45290</v>
      </c>
      <c r="B325" s="13"/>
      <c r="C325" s="13" t="s">
        <v>14</v>
      </c>
      <c r="D325" s="13" t="s">
        <v>15</v>
      </c>
      <c r="E325" s="13" t="s">
        <v>23</v>
      </c>
      <c r="F325" s="13"/>
      <c r="G325" s="14">
        <v>0</v>
      </c>
      <c r="H325" s="14">
        <v>16.5</v>
      </c>
      <c r="I325" s="14">
        <f t="shared" si="4"/>
        <v>-5024.5799999999972</v>
      </c>
      <c r="J325" s="14">
        <v>0</v>
      </c>
      <c r="K325" s="15">
        <v>0</v>
      </c>
      <c r="L325" s="13"/>
    </row>
    <row r="326" spans="1:12" ht="10.95" customHeight="1" x14ac:dyDescent="0.2">
      <c r="A326" s="12">
        <v>45290</v>
      </c>
      <c r="B326" s="13"/>
      <c r="C326" s="13" t="s">
        <v>14</v>
      </c>
      <c r="D326" s="13" t="s">
        <v>15</v>
      </c>
      <c r="E326" s="13" t="s">
        <v>22</v>
      </c>
      <c r="F326" s="13"/>
      <c r="G326" s="14">
        <v>0</v>
      </c>
      <c r="H326" s="14">
        <v>16.989999999999998</v>
      </c>
      <c r="I326" s="14">
        <f t="shared" si="4"/>
        <v>-5041.569999999997</v>
      </c>
      <c r="J326" s="14">
        <v>0</v>
      </c>
      <c r="K326" s="15">
        <v>0</v>
      </c>
      <c r="L326" s="13"/>
    </row>
    <row r="327" spans="1:12" ht="10.95" customHeight="1" x14ac:dyDescent="0.2">
      <c r="A327" s="12">
        <v>45293</v>
      </c>
      <c r="B327" s="13"/>
      <c r="C327" s="13" t="s">
        <v>14</v>
      </c>
      <c r="D327" s="13" t="s">
        <v>15</v>
      </c>
      <c r="E327" s="13" t="s">
        <v>22</v>
      </c>
      <c r="F327" s="13"/>
      <c r="G327" s="14">
        <v>0</v>
      </c>
      <c r="H327" s="14">
        <v>81</v>
      </c>
      <c r="I327" s="14">
        <f t="shared" si="4"/>
        <v>-5122.569999999997</v>
      </c>
      <c r="J327" s="14">
        <v>0</v>
      </c>
      <c r="K327" s="15">
        <v>0</v>
      </c>
      <c r="L327" s="13"/>
    </row>
    <row r="328" spans="1:12" ht="10.95" customHeight="1" x14ac:dyDescent="0.2">
      <c r="A328" s="12">
        <v>45294</v>
      </c>
      <c r="B328" s="13"/>
      <c r="C328" s="13" t="s">
        <v>14</v>
      </c>
      <c r="D328" s="13" t="s">
        <v>15</v>
      </c>
      <c r="E328" s="13" t="s">
        <v>22</v>
      </c>
      <c r="F328" s="13"/>
      <c r="G328" s="14">
        <v>0</v>
      </c>
      <c r="H328" s="14">
        <v>13.99</v>
      </c>
      <c r="I328" s="14">
        <f t="shared" si="4"/>
        <v>-5136.5599999999968</v>
      </c>
      <c r="J328" s="14">
        <v>0</v>
      </c>
      <c r="K328" s="15">
        <v>0</v>
      </c>
      <c r="L328" s="13"/>
    </row>
    <row r="329" spans="1:12" ht="10.95" customHeight="1" x14ac:dyDescent="0.2">
      <c r="A329" s="12">
        <v>45295</v>
      </c>
      <c r="B329" s="13"/>
      <c r="C329" s="13" t="s">
        <v>14</v>
      </c>
      <c r="D329" s="13" t="s">
        <v>15</v>
      </c>
      <c r="E329" s="13" t="s">
        <v>22</v>
      </c>
      <c r="F329" s="13"/>
      <c r="G329" s="14">
        <v>0</v>
      </c>
      <c r="H329" s="14">
        <v>15.8</v>
      </c>
      <c r="I329" s="14">
        <f t="shared" ref="I329:I392" si="5">((I328 + G329) - H329)</f>
        <v>-5152.3599999999969</v>
      </c>
      <c r="J329" s="14">
        <v>0</v>
      </c>
      <c r="K329" s="15">
        <v>0</v>
      </c>
      <c r="L329" s="13"/>
    </row>
    <row r="330" spans="1:12" ht="10.95" customHeight="1" x14ac:dyDescent="0.2">
      <c r="A330" s="12">
        <v>45295</v>
      </c>
      <c r="B330" s="13"/>
      <c r="C330" s="13" t="s">
        <v>14</v>
      </c>
      <c r="D330" s="13" t="s">
        <v>15</v>
      </c>
      <c r="E330" s="13" t="s">
        <v>452</v>
      </c>
      <c r="F330" s="13"/>
      <c r="G330" s="14">
        <v>0</v>
      </c>
      <c r="H330" s="14">
        <v>135</v>
      </c>
      <c r="I330" s="14">
        <f t="shared" si="5"/>
        <v>-5287.3599999999969</v>
      </c>
      <c r="J330" s="14">
        <v>0</v>
      </c>
      <c r="K330" s="15">
        <v>0</v>
      </c>
      <c r="L330" s="13"/>
    </row>
    <row r="331" spans="1:12" ht="10.95" customHeight="1" x14ac:dyDescent="0.2">
      <c r="A331" s="12">
        <v>45295</v>
      </c>
      <c r="B331" s="13"/>
      <c r="C331" s="13" t="s">
        <v>14</v>
      </c>
      <c r="D331" s="13" t="s">
        <v>15</v>
      </c>
      <c r="E331" s="13" t="s">
        <v>176</v>
      </c>
      <c r="F331" s="13"/>
      <c r="G331" s="14">
        <v>0</v>
      </c>
      <c r="H331" s="14">
        <v>150.59</v>
      </c>
      <c r="I331" s="14">
        <f t="shared" si="5"/>
        <v>-5437.9499999999971</v>
      </c>
      <c r="J331" s="14">
        <v>0</v>
      </c>
      <c r="K331" s="15">
        <v>0</v>
      </c>
      <c r="L331" s="13"/>
    </row>
    <row r="332" spans="1:12" ht="10.95" customHeight="1" x14ac:dyDescent="0.2">
      <c r="A332" s="12">
        <v>45296</v>
      </c>
      <c r="B332" s="13"/>
      <c r="C332" s="13" t="s">
        <v>14</v>
      </c>
      <c r="D332" s="13" t="s">
        <v>15</v>
      </c>
      <c r="E332" s="13" t="s">
        <v>22</v>
      </c>
      <c r="F332" s="13"/>
      <c r="G332" s="14">
        <v>0</v>
      </c>
      <c r="H332" s="14">
        <v>98.95</v>
      </c>
      <c r="I332" s="14">
        <f t="shared" si="5"/>
        <v>-5536.8999999999969</v>
      </c>
      <c r="J332" s="14">
        <v>0</v>
      </c>
      <c r="K332" s="15">
        <v>0</v>
      </c>
      <c r="L332" s="13"/>
    </row>
    <row r="333" spans="1:12" ht="10.95" customHeight="1" x14ac:dyDescent="0.2">
      <c r="A333" s="12">
        <v>45296</v>
      </c>
      <c r="B333" s="13"/>
      <c r="C333" s="13" t="s">
        <v>14</v>
      </c>
      <c r="D333" s="13" t="s">
        <v>15</v>
      </c>
      <c r="E333" s="13" t="s">
        <v>176</v>
      </c>
      <c r="F333" s="13"/>
      <c r="G333" s="14">
        <v>0</v>
      </c>
      <c r="H333" s="14">
        <v>233.02</v>
      </c>
      <c r="I333" s="14">
        <f t="shared" si="5"/>
        <v>-5769.9199999999973</v>
      </c>
      <c r="J333" s="14">
        <v>0</v>
      </c>
      <c r="K333" s="15">
        <v>0</v>
      </c>
      <c r="L333" s="13"/>
    </row>
    <row r="334" spans="1:12" ht="10.95" customHeight="1" x14ac:dyDescent="0.2">
      <c r="A334" s="12">
        <v>45297</v>
      </c>
      <c r="B334" s="13"/>
      <c r="C334" s="13" t="s">
        <v>14</v>
      </c>
      <c r="D334" s="13" t="s">
        <v>15</v>
      </c>
      <c r="E334" s="13" t="s">
        <v>34</v>
      </c>
      <c r="F334" s="13"/>
      <c r="G334" s="14">
        <v>0</v>
      </c>
      <c r="H334" s="14">
        <v>4.99</v>
      </c>
      <c r="I334" s="14">
        <f t="shared" si="5"/>
        <v>-5774.9099999999971</v>
      </c>
      <c r="J334" s="14">
        <v>0</v>
      </c>
      <c r="K334" s="15">
        <v>0</v>
      </c>
      <c r="L334" s="13"/>
    </row>
    <row r="335" spans="1:12" ht="10.95" customHeight="1" x14ac:dyDescent="0.2">
      <c r="A335" s="12">
        <v>45297</v>
      </c>
      <c r="B335" s="13"/>
      <c r="C335" s="13" t="s">
        <v>14</v>
      </c>
      <c r="D335" s="13" t="s">
        <v>15</v>
      </c>
      <c r="E335" s="13" t="s">
        <v>22</v>
      </c>
      <c r="F335" s="13"/>
      <c r="G335" s="14">
        <v>0</v>
      </c>
      <c r="H335" s="14">
        <v>49.54</v>
      </c>
      <c r="I335" s="14">
        <f t="shared" si="5"/>
        <v>-5824.4499999999971</v>
      </c>
      <c r="J335" s="14">
        <v>0</v>
      </c>
      <c r="K335" s="15">
        <v>0</v>
      </c>
      <c r="L335" s="13"/>
    </row>
    <row r="336" spans="1:12" ht="10.95" customHeight="1" x14ac:dyDescent="0.2">
      <c r="A336" s="12">
        <v>45297</v>
      </c>
      <c r="B336" s="13"/>
      <c r="C336" s="13" t="s">
        <v>14</v>
      </c>
      <c r="D336" s="13" t="s">
        <v>15</v>
      </c>
      <c r="E336" s="13" t="s">
        <v>22</v>
      </c>
      <c r="F336" s="13"/>
      <c r="G336" s="14">
        <v>0</v>
      </c>
      <c r="H336" s="14">
        <v>50</v>
      </c>
      <c r="I336" s="14">
        <f t="shared" si="5"/>
        <v>-5874.4499999999971</v>
      </c>
      <c r="J336" s="14">
        <v>0</v>
      </c>
      <c r="K336" s="15">
        <v>0</v>
      </c>
      <c r="L336" s="13"/>
    </row>
    <row r="337" spans="1:12" ht="10.95" customHeight="1" x14ac:dyDescent="0.2">
      <c r="A337" s="12">
        <v>45298</v>
      </c>
      <c r="B337" s="13"/>
      <c r="C337" s="13" t="s">
        <v>14</v>
      </c>
      <c r="D337" s="13" t="s">
        <v>15</v>
      </c>
      <c r="E337" s="13" t="s">
        <v>54</v>
      </c>
      <c r="F337" s="13"/>
      <c r="G337" s="14">
        <v>0</v>
      </c>
      <c r="H337" s="14">
        <v>22.29</v>
      </c>
      <c r="I337" s="14">
        <f t="shared" si="5"/>
        <v>-5896.7399999999971</v>
      </c>
      <c r="J337" s="14">
        <v>0</v>
      </c>
      <c r="K337" s="15">
        <v>0</v>
      </c>
      <c r="L337" s="13"/>
    </row>
    <row r="338" spans="1:12" ht="10.95" customHeight="1" x14ac:dyDescent="0.2">
      <c r="A338" s="12">
        <v>45299</v>
      </c>
      <c r="B338" s="13"/>
      <c r="C338" s="13" t="s">
        <v>14</v>
      </c>
      <c r="D338" s="13" t="s">
        <v>15</v>
      </c>
      <c r="E338" s="13" t="s">
        <v>56</v>
      </c>
      <c r="F338" s="13"/>
      <c r="G338" s="14">
        <v>0</v>
      </c>
      <c r="H338" s="14">
        <v>32.9</v>
      </c>
      <c r="I338" s="14">
        <f t="shared" si="5"/>
        <v>-5929.6399999999967</v>
      </c>
      <c r="J338" s="14">
        <v>0</v>
      </c>
      <c r="K338" s="15">
        <v>0</v>
      </c>
      <c r="L338" s="13"/>
    </row>
    <row r="339" spans="1:12" ht="10.95" customHeight="1" x14ac:dyDescent="0.2">
      <c r="A339" s="12">
        <v>45299</v>
      </c>
      <c r="B339" s="13"/>
      <c r="C339" s="13" t="s">
        <v>14</v>
      </c>
      <c r="D339" s="13" t="s">
        <v>15</v>
      </c>
      <c r="E339" s="13" t="s">
        <v>56</v>
      </c>
      <c r="F339" s="13"/>
      <c r="G339" s="14">
        <v>0</v>
      </c>
      <c r="H339" s="14">
        <v>12.95</v>
      </c>
      <c r="I339" s="14">
        <f t="shared" si="5"/>
        <v>-5942.5899999999965</v>
      </c>
      <c r="J339" s="14">
        <v>0</v>
      </c>
      <c r="K339" s="15">
        <v>0</v>
      </c>
      <c r="L339" s="13"/>
    </row>
    <row r="340" spans="1:12" ht="10.95" customHeight="1" x14ac:dyDescent="0.2">
      <c r="A340" s="12">
        <v>45299</v>
      </c>
      <c r="B340" s="13"/>
      <c r="C340" s="13" t="s">
        <v>14</v>
      </c>
      <c r="D340" s="13" t="s">
        <v>15</v>
      </c>
      <c r="E340" s="13" t="s">
        <v>56</v>
      </c>
      <c r="F340" s="13"/>
      <c r="G340" s="14">
        <v>0</v>
      </c>
      <c r="H340" s="14">
        <v>86.76</v>
      </c>
      <c r="I340" s="14">
        <f t="shared" si="5"/>
        <v>-6029.3499999999967</v>
      </c>
      <c r="J340" s="14">
        <v>0</v>
      </c>
      <c r="K340" s="15">
        <v>0</v>
      </c>
      <c r="L340" s="13"/>
    </row>
    <row r="341" spans="1:12" ht="10.95" customHeight="1" x14ac:dyDescent="0.2">
      <c r="A341" s="12">
        <v>45299</v>
      </c>
      <c r="B341" s="13"/>
      <c r="C341" s="13" t="s">
        <v>14</v>
      </c>
      <c r="D341" s="13" t="s">
        <v>15</v>
      </c>
      <c r="E341" s="13" t="s">
        <v>23</v>
      </c>
      <c r="F341" s="13"/>
      <c r="G341" s="14">
        <v>0</v>
      </c>
      <c r="H341" s="14">
        <v>24.5</v>
      </c>
      <c r="I341" s="14">
        <f t="shared" si="5"/>
        <v>-6053.8499999999967</v>
      </c>
      <c r="J341" s="14">
        <v>0</v>
      </c>
      <c r="K341" s="15">
        <v>0</v>
      </c>
      <c r="L341" s="13"/>
    </row>
    <row r="342" spans="1:12" ht="10.95" customHeight="1" x14ac:dyDescent="0.2">
      <c r="A342" s="12">
        <v>45299</v>
      </c>
      <c r="B342" s="13"/>
      <c r="C342" s="13" t="s">
        <v>14</v>
      </c>
      <c r="D342" s="13" t="s">
        <v>15</v>
      </c>
      <c r="E342" s="13" t="s">
        <v>22</v>
      </c>
      <c r="F342" s="13"/>
      <c r="G342" s="14">
        <v>0</v>
      </c>
      <c r="H342" s="14">
        <v>27</v>
      </c>
      <c r="I342" s="14">
        <f t="shared" si="5"/>
        <v>-6080.8499999999967</v>
      </c>
      <c r="J342" s="14">
        <v>0</v>
      </c>
      <c r="K342" s="15">
        <v>0</v>
      </c>
      <c r="L342" s="13"/>
    </row>
    <row r="343" spans="1:12" ht="10.95" customHeight="1" x14ac:dyDescent="0.2">
      <c r="A343" s="12">
        <v>45299</v>
      </c>
      <c r="B343" s="13"/>
      <c r="C343" s="13" t="s">
        <v>14</v>
      </c>
      <c r="D343" s="13" t="s">
        <v>15</v>
      </c>
      <c r="E343" s="13" t="s">
        <v>92</v>
      </c>
      <c r="F343" s="13"/>
      <c r="G343" s="14">
        <v>0</v>
      </c>
      <c r="H343" s="14">
        <v>16</v>
      </c>
      <c r="I343" s="14">
        <f t="shared" si="5"/>
        <v>-6096.8499999999967</v>
      </c>
      <c r="J343" s="14">
        <v>0</v>
      </c>
      <c r="K343" s="15">
        <v>0</v>
      </c>
      <c r="L343" s="13"/>
    </row>
    <row r="344" spans="1:12" ht="10.95" customHeight="1" x14ac:dyDescent="0.2">
      <c r="A344" s="12">
        <v>45300</v>
      </c>
      <c r="B344" s="13"/>
      <c r="C344" s="13" t="s">
        <v>14</v>
      </c>
      <c r="D344" s="13" t="s">
        <v>15</v>
      </c>
      <c r="E344" s="13" t="s">
        <v>56</v>
      </c>
      <c r="F344" s="13"/>
      <c r="G344" s="14">
        <v>0</v>
      </c>
      <c r="H344" s="14">
        <v>44.02</v>
      </c>
      <c r="I344" s="14">
        <f t="shared" si="5"/>
        <v>-6140.8699999999972</v>
      </c>
      <c r="J344" s="14">
        <v>0</v>
      </c>
      <c r="K344" s="15">
        <v>0</v>
      </c>
      <c r="L344" s="13"/>
    </row>
    <row r="345" spans="1:12" ht="10.95" customHeight="1" x14ac:dyDescent="0.2">
      <c r="A345" s="12">
        <v>45301</v>
      </c>
      <c r="B345" s="13"/>
      <c r="C345" s="13" t="s">
        <v>14</v>
      </c>
      <c r="D345" s="13" t="s">
        <v>15</v>
      </c>
      <c r="E345" s="13" t="s">
        <v>581</v>
      </c>
      <c r="F345" s="13"/>
      <c r="G345" s="14">
        <v>0</v>
      </c>
      <c r="H345" s="14">
        <v>41.11</v>
      </c>
      <c r="I345" s="14">
        <f t="shared" si="5"/>
        <v>-6181.9799999999968</v>
      </c>
      <c r="J345" s="14">
        <v>0</v>
      </c>
      <c r="K345" s="15">
        <v>0</v>
      </c>
      <c r="L345" s="13"/>
    </row>
    <row r="346" spans="1:12" ht="10.95" customHeight="1" x14ac:dyDescent="0.2">
      <c r="A346" s="12">
        <v>45303</v>
      </c>
      <c r="B346" s="13"/>
      <c r="C346" s="13" t="s">
        <v>14</v>
      </c>
      <c r="D346" s="13" t="s">
        <v>15</v>
      </c>
      <c r="E346" s="13" t="s">
        <v>838</v>
      </c>
      <c r="F346" s="13"/>
      <c r="G346" s="14">
        <v>0</v>
      </c>
      <c r="H346" s="14">
        <v>33.799999999999997</v>
      </c>
      <c r="I346" s="14">
        <f t="shared" si="5"/>
        <v>-6215.779999999997</v>
      </c>
      <c r="J346" s="14">
        <v>0</v>
      </c>
      <c r="K346" s="15">
        <v>0</v>
      </c>
      <c r="L346" s="13"/>
    </row>
    <row r="347" spans="1:12" ht="10.95" customHeight="1" x14ac:dyDescent="0.2">
      <c r="A347" s="12">
        <v>45303</v>
      </c>
      <c r="B347" s="13"/>
      <c r="C347" s="13" t="s">
        <v>14</v>
      </c>
      <c r="D347" s="13" t="s">
        <v>15</v>
      </c>
      <c r="E347" s="13" t="s">
        <v>72</v>
      </c>
      <c r="F347" s="13"/>
      <c r="G347" s="14">
        <v>0</v>
      </c>
      <c r="H347" s="14">
        <v>47.1</v>
      </c>
      <c r="I347" s="14">
        <f t="shared" si="5"/>
        <v>-6262.8799999999974</v>
      </c>
      <c r="J347" s="14">
        <v>0</v>
      </c>
      <c r="K347" s="15">
        <v>0</v>
      </c>
      <c r="L347" s="13"/>
    </row>
    <row r="348" spans="1:12" ht="10.95" customHeight="1" x14ac:dyDescent="0.2">
      <c r="A348" s="12">
        <v>45303</v>
      </c>
      <c r="B348" s="13"/>
      <c r="C348" s="13" t="s">
        <v>14</v>
      </c>
      <c r="D348" s="13" t="s">
        <v>15</v>
      </c>
      <c r="E348" s="13" t="s">
        <v>22</v>
      </c>
      <c r="F348" s="13"/>
      <c r="G348" s="14">
        <v>0</v>
      </c>
      <c r="H348" s="14">
        <v>666</v>
      </c>
      <c r="I348" s="14">
        <f t="shared" si="5"/>
        <v>-6928.8799999999974</v>
      </c>
      <c r="J348" s="14">
        <v>0</v>
      </c>
      <c r="K348" s="15">
        <v>0</v>
      </c>
      <c r="L348" s="13"/>
    </row>
    <row r="349" spans="1:12" ht="10.95" customHeight="1" x14ac:dyDescent="0.2">
      <c r="A349" s="12">
        <v>45303</v>
      </c>
      <c r="B349" s="13"/>
      <c r="C349" s="13" t="s">
        <v>14</v>
      </c>
      <c r="D349" s="13" t="s">
        <v>15</v>
      </c>
      <c r="E349" s="13" t="s">
        <v>110</v>
      </c>
      <c r="F349" s="13"/>
      <c r="G349" s="14">
        <v>0</v>
      </c>
      <c r="H349" s="14">
        <v>139</v>
      </c>
      <c r="I349" s="14">
        <f t="shared" si="5"/>
        <v>-7067.8799999999974</v>
      </c>
      <c r="J349" s="14">
        <v>0</v>
      </c>
      <c r="K349" s="15">
        <v>0</v>
      </c>
      <c r="L349" s="13"/>
    </row>
    <row r="350" spans="1:12" ht="10.95" customHeight="1" x14ac:dyDescent="0.2">
      <c r="A350" s="12">
        <v>45304</v>
      </c>
      <c r="B350" s="13"/>
      <c r="C350" s="13" t="s">
        <v>14</v>
      </c>
      <c r="D350" s="13" t="s">
        <v>15</v>
      </c>
      <c r="E350" s="13" t="s">
        <v>88</v>
      </c>
      <c r="F350" s="13"/>
      <c r="G350" s="14">
        <v>0</v>
      </c>
      <c r="H350" s="14">
        <v>38.1</v>
      </c>
      <c r="I350" s="14">
        <f t="shared" si="5"/>
        <v>-7105.9799999999977</v>
      </c>
      <c r="J350" s="14">
        <v>0</v>
      </c>
      <c r="K350" s="15">
        <v>0</v>
      </c>
      <c r="L350" s="13"/>
    </row>
    <row r="351" spans="1:12" ht="10.95" customHeight="1" x14ac:dyDescent="0.2">
      <c r="A351" s="12">
        <v>45304</v>
      </c>
      <c r="B351" s="13"/>
      <c r="C351" s="13" t="s">
        <v>14</v>
      </c>
      <c r="D351" s="13" t="s">
        <v>15</v>
      </c>
      <c r="E351" s="13" t="s">
        <v>72</v>
      </c>
      <c r="F351" s="13"/>
      <c r="G351" s="14">
        <v>0</v>
      </c>
      <c r="H351" s="14">
        <v>41.39</v>
      </c>
      <c r="I351" s="14">
        <f t="shared" si="5"/>
        <v>-7147.3699999999981</v>
      </c>
      <c r="J351" s="14">
        <v>0</v>
      </c>
      <c r="K351" s="15">
        <v>0</v>
      </c>
      <c r="L351" s="13"/>
    </row>
    <row r="352" spans="1:12" ht="10.95" customHeight="1" x14ac:dyDescent="0.2">
      <c r="A352" s="12">
        <v>45304</v>
      </c>
      <c r="B352" s="13"/>
      <c r="C352" s="13" t="s">
        <v>14</v>
      </c>
      <c r="D352" s="13" t="s">
        <v>15</v>
      </c>
      <c r="E352" s="13" t="s">
        <v>22</v>
      </c>
      <c r="F352" s="13"/>
      <c r="G352" s="14">
        <v>0</v>
      </c>
      <c r="H352" s="14">
        <v>32.5</v>
      </c>
      <c r="I352" s="14">
        <f t="shared" si="5"/>
        <v>-7179.8699999999981</v>
      </c>
      <c r="J352" s="14">
        <v>0</v>
      </c>
      <c r="K352" s="15">
        <v>0</v>
      </c>
      <c r="L352" s="13"/>
    </row>
    <row r="353" spans="1:12" ht="10.95" customHeight="1" x14ac:dyDescent="0.2">
      <c r="A353" s="12">
        <v>45306</v>
      </c>
      <c r="B353" s="13"/>
      <c r="C353" s="13" t="s">
        <v>14</v>
      </c>
      <c r="D353" s="13" t="s">
        <v>15</v>
      </c>
      <c r="E353" s="13" t="s">
        <v>54</v>
      </c>
      <c r="F353" s="13"/>
      <c r="G353" s="14">
        <v>0</v>
      </c>
      <c r="H353" s="14">
        <v>13.4</v>
      </c>
      <c r="I353" s="14">
        <f t="shared" si="5"/>
        <v>-7193.2699999999977</v>
      </c>
      <c r="J353" s="14">
        <v>0</v>
      </c>
      <c r="K353" s="15">
        <v>0</v>
      </c>
      <c r="L353" s="13"/>
    </row>
    <row r="354" spans="1:12" ht="10.95" customHeight="1" x14ac:dyDescent="0.2">
      <c r="A354" s="12">
        <v>45306</v>
      </c>
      <c r="B354" s="13"/>
      <c r="C354" s="13" t="s">
        <v>14</v>
      </c>
      <c r="D354" s="13" t="s">
        <v>15</v>
      </c>
      <c r="E354" s="13" t="s">
        <v>614</v>
      </c>
      <c r="F354" s="13"/>
      <c r="G354" s="14">
        <v>0</v>
      </c>
      <c r="H354" s="14">
        <v>16.399999999999999</v>
      </c>
      <c r="I354" s="14">
        <f t="shared" si="5"/>
        <v>-7209.6699999999973</v>
      </c>
      <c r="J354" s="14">
        <v>0</v>
      </c>
      <c r="K354" s="15">
        <v>0</v>
      </c>
      <c r="L354" s="13"/>
    </row>
    <row r="355" spans="1:12" ht="10.95" customHeight="1" x14ac:dyDescent="0.2">
      <c r="A355" s="12">
        <v>45306</v>
      </c>
      <c r="B355" s="13"/>
      <c r="C355" s="13" t="s">
        <v>14</v>
      </c>
      <c r="D355" s="13" t="s">
        <v>15</v>
      </c>
      <c r="E355" s="13" t="s">
        <v>843</v>
      </c>
      <c r="F355" s="13"/>
      <c r="G355" s="14">
        <v>0</v>
      </c>
      <c r="H355" s="14">
        <v>202.15</v>
      </c>
      <c r="I355" s="14">
        <f t="shared" si="5"/>
        <v>-7411.819999999997</v>
      </c>
      <c r="J355" s="14">
        <v>0</v>
      </c>
      <c r="K355" s="15">
        <v>0</v>
      </c>
      <c r="L355" s="13"/>
    </row>
    <row r="356" spans="1:12" ht="10.95" customHeight="1" x14ac:dyDescent="0.2">
      <c r="A356" s="12">
        <v>45306</v>
      </c>
      <c r="B356" s="13"/>
      <c r="C356" s="13" t="s">
        <v>14</v>
      </c>
      <c r="D356" s="13" t="s">
        <v>15</v>
      </c>
      <c r="E356" s="13" t="s">
        <v>23</v>
      </c>
      <c r="F356" s="13"/>
      <c r="G356" s="14">
        <v>0</v>
      </c>
      <c r="H356" s="14">
        <v>12</v>
      </c>
      <c r="I356" s="14">
        <f t="shared" si="5"/>
        <v>-7423.819999999997</v>
      </c>
      <c r="J356" s="14">
        <v>0</v>
      </c>
      <c r="K356" s="15">
        <v>0</v>
      </c>
      <c r="L356" s="13"/>
    </row>
    <row r="357" spans="1:12" ht="10.95" customHeight="1" x14ac:dyDescent="0.2">
      <c r="A357" s="12">
        <v>45307</v>
      </c>
      <c r="B357" s="13"/>
      <c r="C357" s="13" t="s">
        <v>14</v>
      </c>
      <c r="D357" s="13" t="s">
        <v>15</v>
      </c>
      <c r="E357" s="13" t="s">
        <v>619</v>
      </c>
      <c r="F357" s="13"/>
      <c r="G357" s="14">
        <v>0</v>
      </c>
      <c r="H357" s="14">
        <v>64</v>
      </c>
      <c r="I357" s="14">
        <f t="shared" si="5"/>
        <v>-7487.819999999997</v>
      </c>
      <c r="J357" s="14">
        <v>0</v>
      </c>
      <c r="K357" s="15">
        <v>0</v>
      </c>
      <c r="L357" s="13"/>
    </row>
    <row r="358" spans="1:12" ht="10.95" customHeight="1" x14ac:dyDescent="0.2">
      <c r="A358" s="12">
        <v>45307</v>
      </c>
      <c r="B358" s="13"/>
      <c r="C358" s="13" t="s">
        <v>14</v>
      </c>
      <c r="D358" s="13" t="s">
        <v>15</v>
      </c>
      <c r="E358" s="13" t="s">
        <v>23</v>
      </c>
      <c r="F358" s="13"/>
      <c r="G358" s="14">
        <v>0</v>
      </c>
      <c r="H358" s="14">
        <v>59.71</v>
      </c>
      <c r="I358" s="14">
        <f t="shared" si="5"/>
        <v>-7547.529999999997</v>
      </c>
      <c r="J358" s="14">
        <v>0</v>
      </c>
      <c r="K358" s="15">
        <v>0</v>
      </c>
      <c r="L358" s="13"/>
    </row>
    <row r="359" spans="1:12" ht="10.95" customHeight="1" x14ac:dyDescent="0.2">
      <c r="A359" s="12">
        <v>45307</v>
      </c>
      <c r="B359" s="13"/>
      <c r="C359" s="13" t="s">
        <v>14</v>
      </c>
      <c r="D359" s="13" t="s">
        <v>277</v>
      </c>
      <c r="E359" s="13" t="s">
        <v>567</v>
      </c>
      <c r="F359" s="13" t="s">
        <v>847</v>
      </c>
      <c r="G359" s="14">
        <v>2598.58</v>
      </c>
      <c r="H359" s="14">
        <v>0</v>
      </c>
      <c r="I359" s="14">
        <f t="shared" si="5"/>
        <v>-4948.9499999999971</v>
      </c>
      <c r="J359" s="14">
        <v>0</v>
      </c>
      <c r="K359" s="15">
        <v>0</v>
      </c>
      <c r="L359" s="13"/>
    </row>
    <row r="360" spans="1:12" ht="10.95" customHeight="1" x14ac:dyDescent="0.2">
      <c r="A360" s="12">
        <v>45308</v>
      </c>
      <c r="B360" s="13"/>
      <c r="C360" s="13" t="s">
        <v>14</v>
      </c>
      <c r="D360" s="13" t="s">
        <v>15</v>
      </c>
      <c r="E360" s="13" t="s">
        <v>619</v>
      </c>
      <c r="F360" s="13"/>
      <c r="G360" s="14">
        <v>0</v>
      </c>
      <c r="H360" s="14">
        <v>163</v>
      </c>
      <c r="I360" s="14">
        <f t="shared" si="5"/>
        <v>-5111.9499999999971</v>
      </c>
      <c r="J360" s="14">
        <v>0</v>
      </c>
      <c r="K360" s="15">
        <v>0</v>
      </c>
      <c r="L360" s="13"/>
    </row>
    <row r="361" spans="1:12" ht="10.95" customHeight="1" x14ac:dyDescent="0.2">
      <c r="A361" s="12">
        <v>45308</v>
      </c>
      <c r="B361" s="13"/>
      <c r="C361" s="13" t="s">
        <v>14</v>
      </c>
      <c r="D361" s="13" t="s">
        <v>15</v>
      </c>
      <c r="E361" s="13" t="s">
        <v>23</v>
      </c>
      <c r="F361" s="13"/>
      <c r="G361" s="14">
        <v>0</v>
      </c>
      <c r="H361" s="14">
        <v>207.15</v>
      </c>
      <c r="I361" s="14">
        <f t="shared" si="5"/>
        <v>-5319.0999999999967</v>
      </c>
      <c r="J361" s="14">
        <v>0</v>
      </c>
      <c r="K361" s="15">
        <v>0</v>
      </c>
      <c r="L361" s="13"/>
    </row>
    <row r="362" spans="1:12" ht="10.95" customHeight="1" x14ac:dyDescent="0.2">
      <c r="A362" s="12">
        <v>45308</v>
      </c>
      <c r="B362" s="13"/>
      <c r="C362" s="13" t="s">
        <v>14</v>
      </c>
      <c r="D362" s="13" t="s">
        <v>15</v>
      </c>
      <c r="E362" s="13" t="s">
        <v>22</v>
      </c>
      <c r="F362" s="13"/>
      <c r="G362" s="14">
        <v>0</v>
      </c>
      <c r="H362" s="14">
        <v>64.900000000000006</v>
      </c>
      <c r="I362" s="14">
        <f t="shared" si="5"/>
        <v>-5383.9999999999964</v>
      </c>
      <c r="J362" s="14">
        <v>0</v>
      </c>
      <c r="K362" s="15">
        <v>0</v>
      </c>
      <c r="L362" s="13"/>
    </row>
    <row r="363" spans="1:12" ht="10.95" customHeight="1" x14ac:dyDescent="0.2">
      <c r="A363" s="12">
        <v>45308</v>
      </c>
      <c r="B363" s="13"/>
      <c r="C363" s="13" t="s">
        <v>14</v>
      </c>
      <c r="D363" s="13" t="s">
        <v>15</v>
      </c>
      <c r="E363" s="13" t="s">
        <v>22</v>
      </c>
      <c r="F363" s="13"/>
      <c r="G363" s="14">
        <v>0</v>
      </c>
      <c r="H363" s="14">
        <v>14.65</v>
      </c>
      <c r="I363" s="14">
        <f t="shared" si="5"/>
        <v>-5398.649999999996</v>
      </c>
      <c r="J363" s="14">
        <v>0</v>
      </c>
      <c r="K363" s="15">
        <v>0</v>
      </c>
      <c r="L363" s="13"/>
    </row>
    <row r="364" spans="1:12" ht="10.95" customHeight="1" x14ac:dyDescent="0.2">
      <c r="A364" s="12">
        <v>45308</v>
      </c>
      <c r="B364" s="13"/>
      <c r="C364" s="13" t="s">
        <v>14</v>
      </c>
      <c r="D364" s="13" t="s">
        <v>15</v>
      </c>
      <c r="E364" s="13" t="s">
        <v>22</v>
      </c>
      <c r="F364" s="13"/>
      <c r="G364" s="14">
        <v>0</v>
      </c>
      <c r="H364" s="14">
        <v>21.95</v>
      </c>
      <c r="I364" s="14">
        <f t="shared" si="5"/>
        <v>-5420.5999999999958</v>
      </c>
      <c r="J364" s="14">
        <v>0</v>
      </c>
      <c r="K364" s="15">
        <v>0</v>
      </c>
      <c r="L364" s="13"/>
    </row>
    <row r="365" spans="1:12" ht="10.95" customHeight="1" x14ac:dyDescent="0.2">
      <c r="A365" s="12">
        <v>45309</v>
      </c>
      <c r="B365" s="13"/>
      <c r="C365" s="13" t="s">
        <v>14</v>
      </c>
      <c r="D365" s="13" t="s">
        <v>15</v>
      </c>
      <c r="E365" s="13" t="s">
        <v>851</v>
      </c>
      <c r="F365" s="13"/>
      <c r="G365" s="14">
        <v>0</v>
      </c>
      <c r="H365" s="14">
        <v>51.48</v>
      </c>
      <c r="I365" s="14">
        <f t="shared" si="5"/>
        <v>-5472.0799999999954</v>
      </c>
      <c r="J365" s="14">
        <v>0</v>
      </c>
      <c r="K365" s="15">
        <v>0</v>
      </c>
      <c r="L365" s="13"/>
    </row>
    <row r="366" spans="1:12" ht="10.95" customHeight="1" x14ac:dyDescent="0.2">
      <c r="A366" s="12">
        <v>45309</v>
      </c>
      <c r="B366" s="13"/>
      <c r="C366" s="13" t="s">
        <v>14</v>
      </c>
      <c r="D366" s="13" t="s">
        <v>15</v>
      </c>
      <c r="E366" s="13" t="s">
        <v>22</v>
      </c>
      <c r="F366" s="13"/>
      <c r="G366" s="14">
        <v>0</v>
      </c>
      <c r="H366" s="14">
        <v>70</v>
      </c>
      <c r="I366" s="14">
        <f t="shared" si="5"/>
        <v>-5542.0799999999954</v>
      </c>
      <c r="J366" s="14">
        <v>0</v>
      </c>
      <c r="K366" s="15">
        <v>0</v>
      </c>
      <c r="L366" s="13"/>
    </row>
    <row r="367" spans="1:12" ht="10.95" customHeight="1" x14ac:dyDescent="0.2">
      <c r="A367" s="12">
        <v>45309</v>
      </c>
      <c r="B367" s="13"/>
      <c r="C367" s="13" t="s">
        <v>14</v>
      </c>
      <c r="D367" s="13" t="s">
        <v>15</v>
      </c>
      <c r="E367" s="13" t="s">
        <v>22</v>
      </c>
      <c r="F367" s="13"/>
      <c r="G367" s="14">
        <v>0</v>
      </c>
      <c r="H367" s="14">
        <v>70.540000000000006</v>
      </c>
      <c r="I367" s="14">
        <f t="shared" si="5"/>
        <v>-5612.6199999999953</v>
      </c>
      <c r="J367" s="14">
        <v>0</v>
      </c>
      <c r="K367" s="15">
        <v>0</v>
      </c>
      <c r="L367" s="13"/>
    </row>
    <row r="368" spans="1:12" ht="10.95" customHeight="1" x14ac:dyDescent="0.2">
      <c r="A368" s="12">
        <v>45309</v>
      </c>
      <c r="B368" s="13"/>
      <c r="C368" s="13" t="s">
        <v>14</v>
      </c>
      <c r="D368" s="13" t="s">
        <v>15</v>
      </c>
      <c r="E368" s="13" t="s">
        <v>23</v>
      </c>
      <c r="F368" s="13"/>
      <c r="G368" s="14">
        <v>0</v>
      </c>
      <c r="H368" s="14">
        <v>206.82</v>
      </c>
      <c r="I368" s="14">
        <f t="shared" si="5"/>
        <v>-5819.4399999999951</v>
      </c>
      <c r="J368" s="14">
        <v>0</v>
      </c>
      <c r="K368" s="15">
        <v>0</v>
      </c>
      <c r="L368" s="13"/>
    </row>
    <row r="369" spans="1:12" ht="10.95" customHeight="1" x14ac:dyDescent="0.2">
      <c r="A369" s="12">
        <v>45309</v>
      </c>
      <c r="B369" s="13"/>
      <c r="C369" s="13" t="s">
        <v>14</v>
      </c>
      <c r="D369" s="13" t="s">
        <v>15</v>
      </c>
      <c r="E369" s="13" t="s">
        <v>852</v>
      </c>
      <c r="F369" s="13"/>
      <c r="G369" s="14">
        <v>0</v>
      </c>
      <c r="H369" s="14">
        <v>11</v>
      </c>
      <c r="I369" s="14">
        <f t="shared" si="5"/>
        <v>-5830.4399999999951</v>
      </c>
      <c r="J369" s="14">
        <v>0</v>
      </c>
      <c r="K369" s="15">
        <v>0</v>
      </c>
      <c r="L369" s="13"/>
    </row>
    <row r="370" spans="1:12" ht="10.95" customHeight="1" x14ac:dyDescent="0.2">
      <c r="A370" s="12">
        <v>45310</v>
      </c>
      <c r="B370" s="13"/>
      <c r="C370" s="13" t="s">
        <v>14</v>
      </c>
      <c r="D370" s="13" t="s">
        <v>15</v>
      </c>
      <c r="E370" s="13" t="s">
        <v>22</v>
      </c>
      <c r="F370" s="13"/>
      <c r="G370" s="14">
        <v>0</v>
      </c>
      <c r="H370" s="14">
        <v>11.6</v>
      </c>
      <c r="I370" s="14">
        <f t="shared" si="5"/>
        <v>-5842.0399999999954</v>
      </c>
      <c r="J370" s="14">
        <v>0</v>
      </c>
      <c r="K370" s="15">
        <v>0</v>
      </c>
      <c r="L370" s="13"/>
    </row>
    <row r="371" spans="1:12" ht="10.95" customHeight="1" x14ac:dyDescent="0.2">
      <c r="A371" s="12">
        <v>45310</v>
      </c>
      <c r="B371" s="13"/>
      <c r="C371" s="13" t="s">
        <v>14</v>
      </c>
      <c r="D371" s="13" t="s">
        <v>15</v>
      </c>
      <c r="E371" s="13" t="s">
        <v>855</v>
      </c>
      <c r="F371" s="13"/>
      <c r="G371" s="14">
        <v>0</v>
      </c>
      <c r="H371" s="14">
        <v>37.380000000000003</v>
      </c>
      <c r="I371" s="14">
        <f t="shared" si="5"/>
        <v>-5879.4199999999955</v>
      </c>
      <c r="J371" s="14">
        <v>0</v>
      </c>
      <c r="K371" s="15">
        <v>0</v>
      </c>
      <c r="L371" s="13"/>
    </row>
    <row r="372" spans="1:12" ht="10.95" customHeight="1" x14ac:dyDescent="0.2">
      <c r="A372" s="12">
        <v>45311</v>
      </c>
      <c r="B372" s="13"/>
      <c r="C372" s="13" t="s">
        <v>14</v>
      </c>
      <c r="D372" s="13" t="s">
        <v>15</v>
      </c>
      <c r="E372" s="13" t="s">
        <v>22</v>
      </c>
      <c r="F372" s="13"/>
      <c r="G372" s="14">
        <v>0</v>
      </c>
      <c r="H372" s="14">
        <v>34.5</v>
      </c>
      <c r="I372" s="14">
        <f t="shared" si="5"/>
        <v>-5913.9199999999955</v>
      </c>
      <c r="J372" s="14">
        <v>0</v>
      </c>
      <c r="K372" s="15">
        <v>0</v>
      </c>
      <c r="L372" s="13"/>
    </row>
    <row r="373" spans="1:12" ht="10.95" customHeight="1" x14ac:dyDescent="0.2">
      <c r="A373" s="12">
        <v>45311</v>
      </c>
      <c r="B373" s="13"/>
      <c r="C373" s="13" t="s">
        <v>14</v>
      </c>
      <c r="D373" s="13" t="s">
        <v>15</v>
      </c>
      <c r="E373" s="13" t="s">
        <v>22</v>
      </c>
      <c r="F373" s="13"/>
      <c r="G373" s="14">
        <v>0</v>
      </c>
      <c r="H373" s="14">
        <v>100</v>
      </c>
      <c r="I373" s="14">
        <f t="shared" si="5"/>
        <v>-6013.9199999999955</v>
      </c>
      <c r="J373" s="14">
        <v>0</v>
      </c>
      <c r="K373" s="15">
        <v>0</v>
      </c>
      <c r="L373" s="13"/>
    </row>
    <row r="374" spans="1:12" ht="10.95" customHeight="1" x14ac:dyDescent="0.2">
      <c r="A374" s="12">
        <v>45312</v>
      </c>
      <c r="B374" s="13"/>
      <c r="C374" s="13" t="s">
        <v>14</v>
      </c>
      <c r="D374" s="13" t="s">
        <v>15</v>
      </c>
      <c r="E374" s="13" t="s">
        <v>22</v>
      </c>
      <c r="F374" s="13"/>
      <c r="G374" s="14">
        <v>0</v>
      </c>
      <c r="H374" s="14">
        <v>47</v>
      </c>
      <c r="I374" s="14">
        <f t="shared" si="5"/>
        <v>-6060.9199999999955</v>
      </c>
      <c r="J374" s="14">
        <v>0</v>
      </c>
      <c r="K374" s="15">
        <v>0</v>
      </c>
      <c r="L374" s="13"/>
    </row>
    <row r="375" spans="1:12" ht="10.95" customHeight="1" x14ac:dyDescent="0.2">
      <c r="A375" s="12">
        <v>45313</v>
      </c>
      <c r="B375" s="13"/>
      <c r="C375" s="13" t="s">
        <v>14</v>
      </c>
      <c r="D375" s="13" t="s">
        <v>15</v>
      </c>
      <c r="E375" s="13" t="s">
        <v>22</v>
      </c>
      <c r="F375" s="13"/>
      <c r="G375" s="14">
        <v>0</v>
      </c>
      <c r="H375" s="14">
        <v>8.9</v>
      </c>
      <c r="I375" s="14">
        <f t="shared" si="5"/>
        <v>-6069.8199999999952</v>
      </c>
      <c r="J375" s="14">
        <v>0</v>
      </c>
      <c r="K375" s="15">
        <v>0</v>
      </c>
      <c r="L375" s="13"/>
    </row>
    <row r="376" spans="1:12" ht="10.95" customHeight="1" x14ac:dyDescent="0.2">
      <c r="A376" s="12">
        <v>45313</v>
      </c>
      <c r="B376" s="13"/>
      <c r="C376" s="13" t="s">
        <v>14</v>
      </c>
      <c r="D376" s="13" t="s">
        <v>15</v>
      </c>
      <c r="E376" s="13" t="s">
        <v>22</v>
      </c>
      <c r="F376" s="13"/>
      <c r="G376" s="14">
        <v>0</v>
      </c>
      <c r="H376" s="14">
        <v>12</v>
      </c>
      <c r="I376" s="14">
        <f t="shared" si="5"/>
        <v>-6081.8199999999952</v>
      </c>
      <c r="J376" s="14">
        <v>0</v>
      </c>
      <c r="K376" s="15">
        <v>0</v>
      </c>
      <c r="L376" s="13"/>
    </row>
    <row r="377" spans="1:12" ht="10.95" customHeight="1" x14ac:dyDescent="0.2">
      <c r="A377" s="12">
        <v>45313</v>
      </c>
      <c r="B377" s="13"/>
      <c r="C377" s="13" t="s">
        <v>14</v>
      </c>
      <c r="D377" s="13" t="s">
        <v>15</v>
      </c>
      <c r="E377" s="13" t="s">
        <v>856</v>
      </c>
      <c r="F377" s="13"/>
      <c r="G377" s="14">
        <v>0</v>
      </c>
      <c r="H377" s="14">
        <v>76.849999999999994</v>
      </c>
      <c r="I377" s="14">
        <f t="shared" si="5"/>
        <v>-6158.6699999999955</v>
      </c>
      <c r="J377" s="14">
        <v>0</v>
      </c>
      <c r="K377" s="15">
        <v>0</v>
      </c>
      <c r="L377" s="13"/>
    </row>
    <row r="378" spans="1:12" ht="10.95" customHeight="1" x14ac:dyDescent="0.2">
      <c r="A378" s="12">
        <v>45313</v>
      </c>
      <c r="B378" s="13"/>
      <c r="C378" s="13" t="s">
        <v>14</v>
      </c>
      <c r="D378" s="13" t="s">
        <v>15</v>
      </c>
      <c r="E378" s="13" t="s">
        <v>558</v>
      </c>
      <c r="F378" s="13"/>
      <c r="G378" s="14">
        <v>0</v>
      </c>
      <c r="H378" s="14">
        <v>99</v>
      </c>
      <c r="I378" s="14">
        <f t="shared" si="5"/>
        <v>-6257.6699999999955</v>
      </c>
      <c r="J378" s="14">
        <v>0</v>
      </c>
      <c r="K378" s="15">
        <v>0</v>
      </c>
      <c r="L378" s="13"/>
    </row>
    <row r="379" spans="1:12" ht="10.95" customHeight="1" x14ac:dyDescent="0.2">
      <c r="A379" s="12">
        <v>45313</v>
      </c>
      <c r="B379" s="13"/>
      <c r="C379" s="13" t="s">
        <v>14</v>
      </c>
      <c r="D379" s="13" t="s">
        <v>15</v>
      </c>
      <c r="E379" s="13" t="s">
        <v>22</v>
      </c>
      <c r="F379" s="13"/>
      <c r="G379" s="14">
        <v>0</v>
      </c>
      <c r="H379" s="14">
        <v>47</v>
      </c>
      <c r="I379" s="14">
        <f t="shared" si="5"/>
        <v>-6304.6699999999955</v>
      </c>
      <c r="J379" s="14">
        <v>0</v>
      </c>
      <c r="K379" s="15">
        <v>0</v>
      </c>
      <c r="L379" s="13"/>
    </row>
    <row r="380" spans="1:12" ht="10.95" customHeight="1" x14ac:dyDescent="0.2">
      <c r="A380" s="12">
        <v>45313</v>
      </c>
      <c r="B380" s="13"/>
      <c r="C380" s="13" t="s">
        <v>14</v>
      </c>
      <c r="D380" s="13" t="s">
        <v>15</v>
      </c>
      <c r="E380" s="13" t="s">
        <v>176</v>
      </c>
      <c r="F380" s="13"/>
      <c r="G380" s="14">
        <v>0</v>
      </c>
      <c r="H380" s="14">
        <v>31.09</v>
      </c>
      <c r="I380" s="14">
        <f t="shared" si="5"/>
        <v>-6335.7599999999957</v>
      </c>
      <c r="J380" s="14">
        <v>0</v>
      </c>
      <c r="K380" s="15">
        <v>0</v>
      </c>
      <c r="L380" s="13"/>
    </row>
    <row r="381" spans="1:12" ht="10.95" customHeight="1" x14ac:dyDescent="0.2">
      <c r="A381" s="12">
        <v>45314</v>
      </c>
      <c r="B381" s="13"/>
      <c r="C381" s="13" t="s">
        <v>14</v>
      </c>
      <c r="D381" s="13" t="s">
        <v>15</v>
      </c>
      <c r="E381" s="13" t="s">
        <v>587</v>
      </c>
      <c r="F381" s="13"/>
      <c r="G381" s="14">
        <v>0</v>
      </c>
      <c r="H381" s="14">
        <v>16.95</v>
      </c>
      <c r="I381" s="14">
        <f t="shared" si="5"/>
        <v>-6352.7099999999955</v>
      </c>
      <c r="J381" s="14">
        <v>0</v>
      </c>
      <c r="K381" s="15">
        <v>0</v>
      </c>
      <c r="L381" s="13"/>
    </row>
    <row r="382" spans="1:12" ht="10.95" customHeight="1" x14ac:dyDescent="0.2">
      <c r="A382" s="12">
        <v>45314</v>
      </c>
      <c r="B382" s="13"/>
      <c r="C382" s="13" t="s">
        <v>14</v>
      </c>
      <c r="D382" s="13" t="s">
        <v>15</v>
      </c>
      <c r="E382" s="13" t="s">
        <v>22</v>
      </c>
      <c r="F382" s="13"/>
      <c r="G382" s="14">
        <v>0</v>
      </c>
      <c r="H382" s="14">
        <v>143</v>
      </c>
      <c r="I382" s="14">
        <f t="shared" si="5"/>
        <v>-6495.7099999999955</v>
      </c>
      <c r="J382" s="14">
        <v>0</v>
      </c>
      <c r="K382" s="15">
        <v>0</v>
      </c>
      <c r="L382" s="13"/>
    </row>
    <row r="383" spans="1:12" ht="10.95" customHeight="1" x14ac:dyDescent="0.2">
      <c r="A383" s="12">
        <v>45314</v>
      </c>
      <c r="B383" s="13"/>
      <c r="C383" s="13" t="s">
        <v>14</v>
      </c>
      <c r="D383" s="13" t="s">
        <v>15</v>
      </c>
      <c r="E383" s="13" t="s">
        <v>158</v>
      </c>
      <c r="F383" s="13"/>
      <c r="G383" s="14">
        <v>0</v>
      </c>
      <c r="H383" s="14">
        <v>105.98</v>
      </c>
      <c r="I383" s="14">
        <f t="shared" si="5"/>
        <v>-6601.6899999999951</v>
      </c>
      <c r="J383" s="14">
        <v>0</v>
      </c>
      <c r="K383" s="15">
        <v>0</v>
      </c>
      <c r="L383" s="13"/>
    </row>
    <row r="384" spans="1:12" ht="10.95" customHeight="1" x14ac:dyDescent="0.2">
      <c r="A384" s="12">
        <v>45315</v>
      </c>
      <c r="B384" s="13"/>
      <c r="C384" s="13" t="s">
        <v>14</v>
      </c>
      <c r="D384" s="13" t="s">
        <v>15</v>
      </c>
      <c r="E384" s="13" t="s">
        <v>22</v>
      </c>
      <c r="F384" s="13"/>
      <c r="G384" s="14">
        <v>0</v>
      </c>
      <c r="H384" s="14">
        <v>46.5</v>
      </c>
      <c r="I384" s="14">
        <f t="shared" si="5"/>
        <v>-6648.1899999999951</v>
      </c>
      <c r="J384" s="14">
        <v>0</v>
      </c>
      <c r="K384" s="15">
        <v>0</v>
      </c>
      <c r="L384" s="13"/>
    </row>
    <row r="385" spans="1:12" ht="10.95" customHeight="1" x14ac:dyDescent="0.2">
      <c r="A385" s="12">
        <v>45316</v>
      </c>
      <c r="B385" s="13"/>
      <c r="C385" s="13" t="s">
        <v>14</v>
      </c>
      <c r="D385" s="13" t="s">
        <v>15</v>
      </c>
      <c r="E385" s="13" t="s">
        <v>22</v>
      </c>
      <c r="F385" s="13"/>
      <c r="G385" s="14">
        <v>0</v>
      </c>
      <c r="H385" s="14">
        <v>101.06</v>
      </c>
      <c r="I385" s="14">
        <f t="shared" si="5"/>
        <v>-6749.2499999999955</v>
      </c>
      <c r="J385" s="14">
        <v>0</v>
      </c>
      <c r="K385" s="15">
        <v>0</v>
      </c>
      <c r="L385" s="13"/>
    </row>
    <row r="386" spans="1:12" ht="10.95" customHeight="1" x14ac:dyDescent="0.2">
      <c r="A386" s="12">
        <v>45316</v>
      </c>
      <c r="B386" s="13"/>
      <c r="C386" s="13" t="s">
        <v>14</v>
      </c>
      <c r="D386" s="13" t="s">
        <v>15</v>
      </c>
      <c r="E386" s="13" t="s">
        <v>22</v>
      </c>
      <c r="F386" s="13"/>
      <c r="G386" s="14">
        <v>0</v>
      </c>
      <c r="H386" s="14">
        <v>25</v>
      </c>
      <c r="I386" s="14">
        <f t="shared" si="5"/>
        <v>-6774.2499999999955</v>
      </c>
      <c r="J386" s="14">
        <v>0</v>
      </c>
      <c r="K386" s="15">
        <v>0</v>
      </c>
      <c r="L386" s="13"/>
    </row>
    <row r="387" spans="1:12" ht="10.95" customHeight="1" x14ac:dyDescent="0.2">
      <c r="A387" s="12">
        <v>45316</v>
      </c>
      <c r="B387" s="13"/>
      <c r="C387" s="13" t="s">
        <v>14</v>
      </c>
      <c r="D387" s="13" t="s">
        <v>15</v>
      </c>
      <c r="E387" s="13" t="s">
        <v>22</v>
      </c>
      <c r="F387" s="13"/>
      <c r="G387" s="14">
        <v>0</v>
      </c>
      <c r="H387" s="14">
        <v>27</v>
      </c>
      <c r="I387" s="14">
        <f t="shared" si="5"/>
        <v>-6801.2499999999955</v>
      </c>
      <c r="J387" s="14">
        <v>0</v>
      </c>
      <c r="K387" s="15">
        <v>0</v>
      </c>
      <c r="L387" s="13"/>
    </row>
    <row r="388" spans="1:12" ht="10.95" customHeight="1" x14ac:dyDescent="0.2">
      <c r="A388" s="12">
        <v>45321</v>
      </c>
      <c r="B388" s="13"/>
      <c r="C388" s="13" t="s">
        <v>14</v>
      </c>
      <c r="D388" s="13" t="s">
        <v>15</v>
      </c>
      <c r="E388" s="13" t="s">
        <v>411</v>
      </c>
      <c r="F388" s="13"/>
      <c r="G388" s="14">
        <v>0</v>
      </c>
      <c r="H388" s="14">
        <v>40</v>
      </c>
      <c r="I388" s="14">
        <f t="shared" si="5"/>
        <v>-6841.2499999999955</v>
      </c>
      <c r="J388" s="14">
        <v>0</v>
      </c>
      <c r="K388" s="15">
        <v>0</v>
      </c>
      <c r="L388" s="13"/>
    </row>
    <row r="389" spans="1:12" ht="10.95" customHeight="1" x14ac:dyDescent="0.2">
      <c r="A389" s="12">
        <v>45321</v>
      </c>
      <c r="B389" s="13"/>
      <c r="C389" s="13" t="s">
        <v>14</v>
      </c>
      <c r="D389" s="13" t="s">
        <v>15</v>
      </c>
      <c r="E389" s="13" t="s">
        <v>411</v>
      </c>
      <c r="F389" s="13"/>
      <c r="G389" s="14">
        <v>0</v>
      </c>
      <c r="H389" s="14">
        <v>32.520000000000003</v>
      </c>
      <c r="I389" s="14">
        <f t="shared" si="5"/>
        <v>-6873.7699999999959</v>
      </c>
      <c r="J389" s="14">
        <v>0</v>
      </c>
      <c r="K389" s="15">
        <v>0</v>
      </c>
      <c r="L389" s="13"/>
    </row>
    <row r="390" spans="1:12" ht="10.95" customHeight="1" x14ac:dyDescent="0.2">
      <c r="A390" s="12">
        <v>45322</v>
      </c>
      <c r="B390" s="13"/>
      <c r="C390" s="13" t="s">
        <v>14</v>
      </c>
      <c r="D390" s="13" t="s">
        <v>15</v>
      </c>
      <c r="E390" s="13" t="s">
        <v>22</v>
      </c>
      <c r="F390" s="13"/>
      <c r="G390" s="14">
        <v>0</v>
      </c>
      <c r="H390" s="14">
        <v>16.989999999999998</v>
      </c>
      <c r="I390" s="14">
        <f t="shared" si="5"/>
        <v>-6890.7599999999957</v>
      </c>
      <c r="J390" s="14">
        <v>0</v>
      </c>
      <c r="K390" s="15">
        <v>0</v>
      </c>
      <c r="L390" s="13"/>
    </row>
    <row r="391" spans="1:12" ht="10.95" customHeight="1" x14ac:dyDescent="0.2">
      <c r="A391" s="12">
        <v>45324</v>
      </c>
      <c r="B391" s="13"/>
      <c r="C391" s="13" t="s">
        <v>14</v>
      </c>
      <c r="D391" s="13" t="s">
        <v>15</v>
      </c>
      <c r="E391" s="13" t="s">
        <v>22</v>
      </c>
      <c r="F391" s="13"/>
      <c r="G391" s="14">
        <v>0</v>
      </c>
      <c r="H391" s="14">
        <v>165</v>
      </c>
      <c r="I391" s="14">
        <f t="shared" si="5"/>
        <v>-7055.7599999999957</v>
      </c>
      <c r="J391" s="14">
        <v>0</v>
      </c>
      <c r="K391" s="15">
        <v>0</v>
      </c>
      <c r="L391" s="13"/>
    </row>
    <row r="392" spans="1:12" ht="10.95" customHeight="1" x14ac:dyDescent="0.2">
      <c r="A392" s="12">
        <v>45324</v>
      </c>
      <c r="B392" s="13"/>
      <c r="C392" s="13" t="s">
        <v>14</v>
      </c>
      <c r="D392" s="13" t="s">
        <v>15</v>
      </c>
      <c r="E392" s="13" t="s">
        <v>22</v>
      </c>
      <c r="F392" s="13"/>
      <c r="G392" s="14">
        <v>0</v>
      </c>
      <c r="H392" s="14">
        <v>13.1</v>
      </c>
      <c r="I392" s="14">
        <f t="shared" si="5"/>
        <v>-7068.859999999996</v>
      </c>
      <c r="J392" s="14">
        <v>0</v>
      </c>
      <c r="K392" s="15">
        <v>0</v>
      </c>
      <c r="L392" s="13"/>
    </row>
    <row r="393" spans="1:12" ht="10.95" customHeight="1" x14ac:dyDescent="0.2">
      <c r="A393" s="12">
        <v>45324</v>
      </c>
      <c r="B393" s="13"/>
      <c r="C393" s="13" t="s">
        <v>14</v>
      </c>
      <c r="D393" s="13" t="s">
        <v>15</v>
      </c>
      <c r="E393" s="13" t="s">
        <v>22</v>
      </c>
      <c r="F393" s="13"/>
      <c r="G393" s="14">
        <v>0</v>
      </c>
      <c r="H393" s="14">
        <v>81</v>
      </c>
      <c r="I393" s="14">
        <f t="shared" ref="I393:I456" si="6">((I392 + G393) - H393)</f>
        <v>-7149.859999999996</v>
      </c>
      <c r="J393" s="14">
        <v>0</v>
      </c>
      <c r="K393" s="15">
        <v>0</v>
      </c>
      <c r="L393" s="13"/>
    </row>
    <row r="394" spans="1:12" ht="10.95" customHeight="1" x14ac:dyDescent="0.2">
      <c r="A394" s="12">
        <v>45325</v>
      </c>
      <c r="B394" s="13"/>
      <c r="C394" s="13" t="s">
        <v>14</v>
      </c>
      <c r="D394" s="13" t="s">
        <v>15</v>
      </c>
      <c r="E394" s="13" t="s">
        <v>22</v>
      </c>
      <c r="F394" s="13"/>
      <c r="G394" s="14">
        <v>0</v>
      </c>
      <c r="H394" s="14">
        <v>13.99</v>
      </c>
      <c r="I394" s="14">
        <f t="shared" si="6"/>
        <v>-7163.8499999999958</v>
      </c>
      <c r="J394" s="14">
        <v>0</v>
      </c>
      <c r="K394" s="15">
        <v>0</v>
      </c>
      <c r="L394" s="13"/>
    </row>
    <row r="395" spans="1:12" ht="10.95" customHeight="1" x14ac:dyDescent="0.2">
      <c r="A395" s="12">
        <v>45326</v>
      </c>
      <c r="B395" s="13"/>
      <c r="C395" s="13" t="s">
        <v>14</v>
      </c>
      <c r="D395" s="13" t="s">
        <v>15</v>
      </c>
      <c r="E395" s="13" t="s">
        <v>283</v>
      </c>
      <c r="F395" s="13"/>
      <c r="G395" s="14">
        <v>0</v>
      </c>
      <c r="H395" s="14">
        <v>16.399999999999999</v>
      </c>
      <c r="I395" s="14">
        <f t="shared" si="6"/>
        <v>-7180.2499999999955</v>
      </c>
      <c r="J395" s="14">
        <v>0</v>
      </c>
      <c r="K395" s="15">
        <v>0</v>
      </c>
      <c r="L395" s="13"/>
    </row>
    <row r="396" spans="1:12" ht="10.95" customHeight="1" x14ac:dyDescent="0.2">
      <c r="A396" s="12">
        <v>45327</v>
      </c>
      <c r="B396" s="13"/>
      <c r="C396" s="13" t="s">
        <v>14</v>
      </c>
      <c r="D396" s="13" t="s">
        <v>15</v>
      </c>
      <c r="E396" s="13" t="s">
        <v>617</v>
      </c>
      <c r="F396" s="13"/>
      <c r="G396" s="14">
        <v>0</v>
      </c>
      <c r="H396" s="14">
        <v>20.239999999999998</v>
      </c>
      <c r="I396" s="14">
        <f t="shared" si="6"/>
        <v>-7200.4899999999952</v>
      </c>
      <c r="J396" s="14">
        <v>0</v>
      </c>
      <c r="K396" s="15">
        <v>0</v>
      </c>
      <c r="L396" s="13"/>
    </row>
    <row r="397" spans="1:12" ht="10.95" customHeight="1" x14ac:dyDescent="0.2">
      <c r="A397" s="12">
        <v>45328</v>
      </c>
      <c r="B397" s="13"/>
      <c r="C397" s="13" t="s">
        <v>14</v>
      </c>
      <c r="D397" s="13" t="s">
        <v>15</v>
      </c>
      <c r="E397" s="13" t="s">
        <v>22</v>
      </c>
      <c r="F397" s="13"/>
      <c r="G397" s="14">
        <v>0</v>
      </c>
      <c r="H397" s="14">
        <v>83.95</v>
      </c>
      <c r="I397" s="14">
        <f t="shared" si="6"/>
        <v>-7284.4399999999951</v>
      </c>
      <c r="J397" s="14">
        <v>0</v>
      </c>
      <c r="K397" s="15">
        <v>0</v>
      </c>
      <c r="L397" s="13"/>
    </row>
    <row r="398" spans="1:12" ht="10.95" customHeight="1" x14ac:dyDescent="0.2">
      <c r="A398" s="12">
        <v>45328</v>
      </c>
      <c r="B398" s="13"/>
      <c r="C398" s="13" t="s">
        <v>14</v>
      </c>
      <c r="D398" s="13" t="s">
        <v>15</v>
      </c>
      <c r="E398" s="13" t="s">
        <v>22</v>
      </c>
      <c r="F398" s="13"/>
      <c r="G398" s="14">
        <v>0</v>
      </c>
      <c r="H398" s="14">
        <v>50</v>
      </c>
      <c r="I398" s="14">
        <f t="shared" si="6"/>
        <v>-7334.4399999999951</v>
      </c>
      <c r="J398" s="14">
        <v>0</v>
      </c>
      <c r="K398" s="15">
        <v>0</v>
      </c>
      <c r="L398" s="13"/>
    </row>
    <row r="399" spans="1:12" ht="10.95" customHeight="1" x14ac:dyDescent="0.2">
      <c r="A399" s="12">
        <v>45328</v>
      </c>
      <c r="B399" s="13"/>
      <c r="C399" s="13" t="s">
        <v>14</v>
      </c>
      <c r="D399" s="13" t="s">
        <v>15</v>
      </c>
      <c r="E399" s="13" t="s">
        <v>23</v>
      </c>
      <c r="F399" s="13"/>
      <c r="G399" s="14">
        <v>0</v>
      </c>
      <c r="H399" s="14">
        <v>132.32</v>
      </c>
      <c r="I399" s="14">
        <f t="shared" si="6"/>
        <v>-7466.7599999999948</v>
      </c>
      <c r="J399" s="14">
        <v>0</v>
      </c>
      <c r="K399" s="15">
        <v>0</v>
      </c>
      <c r="L399" s="13"/>
    </row>
    <row r="400" spans="1:12" ht="10.95" customHeight="1" x14ac:dyDescent="0.2">
      <c r="A400" s="12">
        <v>45330</v>
      </c>
      <c r="B400" s="13"/>
      <c r="C400" s="13" t="s">
        <v>14</v>
      </c>
      <c r="D400" s="13" t="s">
        <v>15</v>
      </c>
      <c r="E400" s="13" t="s">
        <v>92</v>
      </c>
      <c r="F400" s="13"/>
      <c r="G400" s="14">
        <v>0</v>
      </c>
      <c r="H400" s="14">
        <v>16</v>
      </c>
      <c r="I400" s="14">
        <f t="shared" si="6"/>
        <v>-7482.7599999999948</v>
      </c>
      <c r="J400" s="14">
        <v>0</v>
      </c>
      <c r="K400" s="15">
        <v>0</v>
      </c>
      <c r="L400" s="13"/>
    </row>
    <row r="401" spans="1:12" ht="10.95" customHeight="1" x14ac:dyDescent="0.2">
      <c r="A401" s="12">
        <v>45330</v>
      </c>
      <c r="B401" s="13"/>
      <c r="C401" s="13" t="s">
        <v>14</v>
      </c>
      <c r="D401" s="13" t="s">
        <v>15</v>
      </c>
      <c r="E401" s="13" t="s">
        <v>22</v>
      </c>
      <c r="F401" s="13"/>
      <c r="G401" s="14">
        <v>0</v>
      </c>
      <c r="H401" s="14">
        <v>106.05</v>
      </c>
      <c r="I401" s="14">
        <f t="shared" si="6"/>
        <v>-7588.8099999999949</v>
      </c>
      <c r="J401" s="14">
        <v>0</v>
      </c>
      <c r="K401" s="15">
        <v>0</v>
      </c>
      <c r="L401" s="13"/>
    </row>
    <row r="402" spans="1:12" ht="10.95" customHeight="1" x14ac:dyDescent="0.2">
      <c r="A402" s="12">
        <v>45331</v>
      </c>
      <c r="B402" s="13"/>
      <c r="C402" s="13" t="s">
        <v>14</v>
      </c>
      <c r="D402" s="13" t="s">
        <v>15</v>
      </c>
      <c r="E402" s="13" t="s">
        <v>22</v>
      </c>
      <c r="F402" s="13"/>
      <c r="G402" s="14">
        <v>0</v>
      </c>
      <c r="H402" s="14">
        <v>14</v>
      </c>
      <c r="I402" s="14">
        <f t="shared" si="6"/>
        <v>-7602.8099999999949</v>
      </c>
      <c r="J402" s="14">
        <v>0</v>
      </c>
      <c r="K402" s="15">
        <v>0</v>
      </c>
      <c r="L402" s="13"/>
    </row>
    <row r="403" spans="1:12" ht="10.95" customHeight="1" x14ac:dyDescent="0.2">
      <c r="A403" s="12">
        <v>45332</v>
      </c>
      <c r="B403" s="13"/>
      <c r="C403" s="13" t="s">
        <v>14</v>
      </c>
      <c r="D403" s="13" t="s">
        <v>15</v>
      </c>
      <c r="E403" s="13" t="s">
        <v>22</v>
      </c>
      <c r="F403" s="13"/>
      <c r="G403" s="14">
        <v>0</v>
      </c>
      <c r="H403" s="14">
        <v>163.9</v>
      </c>
      <c r="I403" s="14">
        <f t="shared" si="6"/>
        <v>-7766.7099999999946</v>
      </c>
      <c r="J403" s="14">
        <v>0</v>
      </c>
      <c r="K403" s="15">
        <v>0</v>
      </c>
      <c r="L403" s="13"/>
    </row>
    <row r="404" spans="1:12" ht="10.95" customHeight="1" x14ac:dyDescent="0.2">
      <c r="A404" s="12">
        <v>45333</v>
      </c>
      <c r="B404" s="13"/>
      <c r="C404" s="13" t="s">
        <v>14</v>
      </c>
      <c r="D404" s="13" t="s">
        <v>15</v>
      </c>
      <c r="E404" s="13" t="s">
        <v>110</v>
      </c>
      <c r="F404" s="13"/>
      <c r="G404" s="14">
        <v>0</v>
      </c>
      <c r="H404" s="14">
        <v>139</v>
      </c>
      <c r="I404" s="14">
        <f t="shared" si="6"/>
        <v>-7905.7099999999946</v>
      </c>
      <c r="J404" s="14">
        <v>0</v>
      </c>
      <c r="K404" s="15">
        <v>0</v>
      </c>
      <c r="L404" s="13"/>
    </row>
    <row r="405" spans="1:12" ht="10.95" customHeight="1" x14ac:dyDescent="0.2">
      <c r="A405" s="12">
        <v>45338</v>
      </c>
      <c r="B405" s="13"/>
      <c r="C405" s="13" t="s">
        <v>14</v>
      </c>
      <c r="D405" s="13" t="s">
        <v>15</v>
      </c>
      <c r="E405" s="13" t="s">
        <v>22</v>
      </c>
      <c r="F405" s="13"/>
      <c r="G405" s="14">
        <v>0</v>
      </c>
      <c r="H405" s="14">
        <v>72.86</v>
      </c>
      <c r="I405" s="14">
        <f t="shared" si="6"/>
        <v>-7978.5699999999943</v>
      </c>
      <c r="J405" s="14">
        <v>0</v>
      </c>
      <c r="K405" s="15">
        <v>0</v>
      </c>
      <c r="L405" s="13"/>
    </row>
    <row r="406" spans="1:12" ht="10.95" customHeight="1" x14ac:dyDescent="0.2">
      <c r="A406" s="12">
        <v>45338</v>
      </c>
      <c r="B406" s="13"/>
      <c r="C406" s="13" t="s">
        <v>14</v>
      </c>
      <c r="D406" s="13" t="s">
        <v>15</v>
      </c>
      <c r="E406" s="13" t="s">
        <v>23</v>
      </c>
      <c r="F406" s="13"/>
      <c r="G406" s="14">
        <v>0</v>
      </c>
      <c r="H406" s="14">
        <v>32.44</v>
      </c>
      <c r="I406" s="14">
        <f t="shared" si="6"/>
        <v>-8011.0099999999939</v>
      </c>
      <c r="J406" s="14">
        <v>0</v>
      </c>
      <c r="K406" s="15">
        <v>0</v>
      </c>
      <c r="L406" s="13"/>
    </row>
    <row r="407" spans="1:12" ht="10.95" customHeight="1" x14ac:dyDescent="0.2">
      <c r="A407" s="12">
        <v>45341</v>
      </c>
      <c r="B407" s="13"/>
      <c r="C407" s="13" t="s">
        <v>14</v>
      </c>
      <c r="D407" s="13" t="s">
        <v>15</v>
      </c>
      <c r="E407" s="13" t="s">
        <v>452</v>
      </c>
      <c r="F407" s="13"/>
      <c r="G407" s="14">
        <v>0</v>
      </c>
      <c r="H407" s="14">
        <v>56.5</v>
      </c>
      <c r="I407" s="14">
        <f t="shared" si="6"/>
        <v>-8067.5099999999939</v>
      </c>
      <c r="J407" s="14">
        <v>0</v>
      </c>
      <c r="K407" s="15">
        <v>0</v>
      </c>
      <c r="L407" s="13"/>
    </row>
    <row r="408" spans="1:12" ht="10.95" customHeight="1" x14ac:dyDescent="0.2">
      <c r="A408" s="12">
        <v>45341</v>
      </c>
      <c r="B408" s="13"/>
      <c r="C408" s="13" t="s">
        <v>14</v>
      </c>
      <c r="D408" s="13" t="s">
        <v>15</v>
      </c>
      <c r="E408" s="13" t="s">
        <v>452</v>
      </c>
      <c r="F408" s="13"/>
      <c r="G408" s="14">
        <v>0</v>
      </c>
      <c r="H408" s="14">
        <v>56.5</v>
      </c>
      <c r="I408" s="14">
        <f t="shared" si="6"/>
        <v>-8124.0099999999939</v>
      </c>
      <c r="J408" s="14">
        <v>0</v>
      </c>
      <c r="K408" s="15">
        <v>0</v>
      </c>
      <c r="L408" s="13"/>
    </row>
    <row r="409" spans="1:12" ht="10.95" customHeight="1" x14ac:dyDescent="0.2">
      <c r="A409" s="12">
        <v>45341</v>
      </c>
      <c r="B409" s="13"/>
      <c r="C409" s="13" t="s">
        <v>14</v>
      </c>
      <c r="D409" s="13" t="s">
        <v>277</v>
      </c>
      <c r="E409" s="13" t="s">
        <v>945</v>
      </c>
      <c r="F409" s="13" t="s">
        <v>946</v>
      </c>
      <c r="G409" s="14">
        <v>6361.06</v>
      </c>
      <c r="H409" s="14">
        <v>0</v>
      </c>
      <c r="I409" s="14">
        <f t="shared" si="6"/>
        <v>-1762.9499999999935</v>
      </c>
      <c r="J409" s="14">
        <v>0</v>
      </c>
      <c r="K409" s="15">
        <v>0</v>
      </c>
      <c r="L409" s="13"/>
    </row>
    <row r="410" spans="1:12" ht="10.95" customHeight="1" x14ac:dyDescent="0.2">
      <c r="A410" s="12">
        <v>45343</v>
      </c>
      <c r="B410" s="13"/>
      <c r="C410" s="13" t="s">
        <v>14</v>
      </c>
      <c r="D410" s="13" t="s">
        <v>15</v>
      </c>
      <c r="E410" s="13" t="s">
        <v>947</v>
      </c>
      <c r="F410" s="13"/>
      <c r="G410" s="14">
        <v>0</v>
      </c>
      <c r="H410" s="14">
        <v>61.43</v>
      </c>
      <c r="I410" s="14">
        <f t="shared" si="6"/>
        <v>-1824.3799999999935</v>
      </c>
      <c r="J410" s="14">
        <v>0</v>
      </c>
      <c r="K410" s="15">
        <v>0</v>
      </c>
      <c r="L410" s="13"/>
    </row>
    <row r="411" spans="1:12" ht="10.95" customHeight="1" x14ac:dyDescent="0.2">
      <c r="A411" s="12">
        <v>45344</v>
      </c>
      <c r="B411" s="13"/>
      <c r="C411" s="13" t="s">
        <v>14</v>
      </c>
      <c r="D411" s="13" t="s">
        <v>15</v>
      </c>
      <c r="E411" s="13" t="s">
        <v>950</v>
      </c>
      <c r="F411" s="13"/>
      <c r="G411" s="14">
        <v>0</v>
      </c>
      <c r="H411" s="14">
        <v>14.5</v>
      </c>
      <c r="I411" s="14">
        <f t="shared" si="6"/>
        <v>-1838.8799999999935</v>
      </c>
      <c r="J411" s="14">
        <v>0</v>
      </c>
      <c r="K411" s="15">
        <v>0</v>
      </c>
      <c r="L411" s="13"/>
    </row>
    <row r="412" spans="1:12" ht="10.95" customHeight="1" x14ac:dyDescent="0.2">
      <c r="A412" s="12">
        <v>45344</v>
      </c>
      <c r="B412" s="13"/>
      <c r="C412" s="13" t="s">
        <v>14</v>
      </c>
      <c r="D412" s="13" t="s">
        <v>15</v>
      </c>
      <c r="E412" s="13" t="s">
        <v>176</v>
      </c>
      <c r="F412" s="13"/>
      <c r="G412" s="14">
        <v>0</v>
      </c>
      <c r="H412" s="14">
        <v>48.03</v>
      </c>
      <c r="I412" s="14">
        <f t="shared" si="6"/>
        <v>-1886.9099999999935</v>
      </c>
      <c r="J412" s="14">
        <v>0</v>
      </c>
      <c r="K412" s="15">
        <v>0</v>
      </c>
      <c r="L412" s="13"/>
    </row>
    <row r="413" spans="1:12" ht="10.95" customHeight="1" x14ac:dyDescent="0.2">
      <c r="A413" s="12">
        <v>45344</v>
      </c>
      <c r="B413" s="13"/>
      <c r="C413" s="13" t="s">
        <v>14</v>
      </c>
      <c r="D413" s="13" t="s">
        <v>15</v>
      </c>
      <c r="E413" s="13" t="s">
        <v>619</v>
      </c>
      <c r="F413" s="13"/>
      <c r="G413" s="14">
        <v>0</v>
      </c>
      <c r="H413" s="14">
        <v>26.5</v>
      </c>
      <c r="I413" s="14">
        <f t="shared" si="6"/>
        <v>-1913.4099999999935</v>
      </c>
      <c r="J413" s="14">
        <v>0</v>
      </c>
      <c r="K413" s="15">
        <v>0</v>
      </c>
      <c r="L413" s="13"/>
    </row>
    <row r="414" spans="1:12" ht="10.95" customHeight="1" x14ac:dyDescent="0.2">
      <c r="A414" s="12">
        <v>45344</v>
      </c>
      <c r="B414" s="13"/>
      <c r="C414" s="13" t="s">
        <v>14</v>
      </c>
      <c r="D414" s="13" t="s">
        <v>15</v>
      </c>
      <c r="E414" s="13" t="s">
        <v>23</v>
      </c>
      <c r="F414" s="13"/>
      <c r="G414" s="14">
        <v>0</v>
      </c>
      <c r="H414" s="14">
        <v>29.2</v>
      </c>
      <c r="I414" s="14">
        <f t="shared" si="6"/>
        <v>-1942.6099999999935</v>
      </c>
      <c r="J414" s="14">
        <v>0</v>
      </c>
      <c r="K414" s="15">
        <v>0</v>
      </c>
      <c r="L414" s="13"/>
    </row>
    <row r="415" spans="1:12" ht="10.95" customHeight="1" x14ac:dyDescent="0.2">
      <c r="A415" s="12">
        <v>45344</v>
      </c>
      <c r="B415" s="13"/>
      <c r="C415" s="13" t="s">
        <v>14</v>
      </c>
      <c r="D415" s="13" t="s">
        <v>15</v>
      </c>
      <c r="E415" s="13" t="s">
        <v>258</v>
      </c>
      <c r="F415" s="13"/>
      <c r="G415" s="14">
        <v>0</v>
      </c>
      <c r="H415" s="14">
        <v>33.6</v>
      </c>
      <c r="I415" s="14">
        <f t="shared" si="6"/>
        <v>-1976.2099999999934</v>
      </c>
      <c r="J415" s="14">
        <v>0</v>
      </c>
      <c r="K415" s="15">
        <v>0</v>
      </c>
      <c r="L415" s="13"/>
    </row>
    <row r="416" spans="1:12" ht="10.95" customHeight="1" x14ac:dyDescent="0.2">
      <c r="A416" s="12">
        <v>45344</v>
      </c>
      <c r="B416" s="13"/>
      <c r="C416" s="13" t="s">
        <v>14</v>
      </c>
      <c r="D416" s="13" t="s">
        <v>15</v>
      </c>
      <c r="E416" s="13" t="s">
        <v>22</v>
      </c>
      <c r="F416" s="13"/>
      <c r="G416" s="14">
        <v>0</v>
      </c>
      <c r="H416" s="14">
        <v>14.5</v>
      </c>
      <c r="I416" s="14">
        <f t="shared" si="6"/>
        <v>-1990.7099999999934</v>
      </c>
      <c r="J416" s="14">
        <v>0</v>
      </c>
      <c r="K416" s="15">
        <v>0</v>
      </c>
      <c r="L416" s="13"/>
    </row>
    <row r="417" spans="1:12" ht="10.95" customHeight="1" x14ac:dyDescent="0.2">
      <c r="A417" s="12">
        <v>45344</v>
      </c>
      <c r="B417" s="13"/>
      <c r="C417" s="13" t="s">
        <v>14</v>
      </c>
      <c r="D417" s="13" t="s">
        <v>15</v>
      </c>
      <c r="E417" s="13" t="s">
        <v>22</v>
      </c>
      <c r="F417" s="13"/>
      <c r="G417" s="14">
        <v>0</v>
      </c>
      <c r="H417" s="14">
        <v>26.5</v>
      </c>
      <c r="I417" s="14">
        <f t="shared" si="6"/>
        <v>-2017.2099999999934</v>
      </c>
      <c r="J417" s="14">
        <v>0</v>
      </c>
      <c r="K417" s="15">
        <v>0</v>
      </c>
      <c r="L417" s="13"/>
    </row>
    <row r="418" spans="1:12" ht="10.95" customHeight="1" x14ac:dyDescent="0.2">
      <c r="A418" s="12">
        <v>45344</v>
      </c>
      <c r="B418" s="13"/>
      <c r="C418" s="13" t="s">
        <v>14</v>
      </c>
      <c r="D418" s="13" t="s">
        <v>15</v>
      </c>
      <c r="E418" s="13" t="s">
        <v>22</v>
      </c>
      <c r="F418" s="13"/>
      <c r="G418" s="14">
        <v>0</v>
      </c>
      <c r="H418" s="14">
        <v>29.2</v>
      </c>
      <c r="I418" s="14">
        <f t="shared" si="6"/>
        <v>-2046.4099999999935</v>
      </c>
      <c r="J418" s="14">
        <v>0</v>
      </c>
      <c r="K418" s="15">
        <v>0</v>
      </c>
      <c r="L418" s="13"/>
    </row>
    <row r="419" spans="1:12" ht="10.95" customHeight="1" x14ac:dyDescent="0.2">
      <c r="A419" s="12">
        <v>45344</v>
      </c>
      <c r="B419" s="13"/>
      <c r="C419" s="13" t="s">
        <v>14</v>
      </c>
      <c r="D419" s="13" t="s">
        <v>15</v>
      </c>
      <c r="E419" s="13" t="s">
        <v>22</v>
      </c>
      <c r="F419" s="13"/>
      <c r="G419" s="14">
        <v>0</v>
      </c>
      <c r="H419" s="14">
        <v>195</v>
      </c>
      <c r="I419" s="14">
        <f t="shared" si="6"/>
        <v>-2241.4099999999935</v>
      </c>
      <c r="J419" s="14">
        <v>0</v>
      </c>
      <c r="K419" s="15">
        <v>0</v>
      </c>
      <c r="L419" s="13"/>
    </row>
    <row r="420" spans="1:12" ht="10.95" customHeight="1" x14ac:dyDescent="0.2">
      <c r="A420" s="12">
        <v>45344</v>
      </c>
      <c r="B420" s="13"/>
      <c r="C420" s="13" t="s">
        <v>14</v>
      </c>
      <c r="D420" s="13" t="s">
        <v>15</v>
      </c>
      <c r="E420" s="13" t="s">
        <v>22</v>
      </c>
      <c r="F420" s="13"/>
      <c r="G420" s="14">
        <v>0</v>
      </c>
      <c r="H420" s="14">
        <v>48.03</v>
      </c>
      <c r="I420" s="14">
        <f t="shared" si="6"/>
        <v>-2289.4399999999937</v>
      </c>
      <c r="J420" s="14">
        <v>0</v>
      </c>
      <c r="K420" s="15">
        <v>0</v>
      </c>
      <c r="L420" s="13"/>
    </row>
    <row r="421" spans="1:12" ht="10.95" customHeight="1" x14ac:dyDescent="0.2">
      <c r="A421" s="12">
        <v>45345</v>
      </c>
      <c r="B421" s="13"/>
      <c r="C421" s="13" t="s">
        <v>14</v>
      </c>
      <c r="D421" s="13" t="s">
        <v>15</v>
      </c>
      <c r="E421" s="13" t="s">
        <v>23</v>
      </c>
      <c r="F421" s="13"/>
      <c r="G421" s="14">
        <v>0</v>
      </c>
      <c r="H421" s="14">
        <v>7.5</v>
      </c>
      <c r="I421" s="14">
        <f t="shared" si="6"/>
        <v>-2296.9399999999937</v>
      </c>
      <c r="J421" s="14">
        <v>0</v>
      </c>
      <c r="K421" s="15">
        <v>0</v>
      </c>
      <c r="L421" s="13"/>
    </row>
    <row r="422" spans="1:12" ht="10.95" customHeight="1" x14ac:dyDescent="0.2">
      <c r="A422" s="12">
        <v>45345</v>
      </c>
      <c r="B422" s="13"/>
      <c r="C422" s="13" t="s">
        <v>14</v>
      </c>
      <c r="D422" s="13" t="s">
        <v>15</v>
      </c>
      <c r="E422" s="13" t="s">
        <v>258</v>
      </c>
      <c r="F422" s="13"/>
      <c r="G422" s="14">
        <v>0</v>
      </c>
      <c r="H422" s="14">
        <v>39.43</v>
      </c>
      <c r="I422" s="14">
        <f t="shared" si="6"/>
        <v>-2336.3699999999935</v>
      </c>
      <c r="J422" s="14">
        <v>0</v>
      </c>
      <c r="K422" s="15">
        <v>0</v>
      </c>
      <c r="L422" s="13"/>
    </row>
    <row r="423" spans="1:12" ht="10.95" customHeight="1" x14ac:dyDescent="0.2">
      <c r="A423" s="12">
        <v>45345</v>
      </c>
      <c r="B423" s="13"/>
      <c r="C423" s="13" t="s">
        <v>14</v>
      </c>
      <c r="D423" s="13" t="s">
        <v>15</v>
      </c>
      <c r="E423" s="13" t="s">
        <v>951</v>
      </c>
      <c r="F423" s="13"/>
      <c r="G423" s="14">
        <v>0</v>
      </c>
      <c r="H423" s="14">
        <v>26.95</v>
      </c>
      <c r="I423" s="14">
        <f t="shared" si="6"/>
        <v>-2363.3199999999933</v>
      </c>
      <c r="J423" s="14">
        <v>0</v>
      </c>
      <c r="K423" s="15">
        <v>0</v>
      </c>
      <c r="L423" s="13"/>
    </row>
    <row r="424" spans="1:12" ht="10.95" customHeight="1" x14ac:dyDescent="0.2">
      <c r="A424" s="12">
        <v>45345</v>
      </c>
      <c r="B424" s="13"/>
      <c r="C424" s="13" t="s">
        <v>14</v>
      </c>
      <c r="D424" s="13" t="s">
        <v>15</v>
      </c>
      <c r="E424" s="13" t="s">
        <v>258</v>
      </c>
      <c r="F424" s="13"/>
      <c r="G424" s="14">
        <v>0</v>
      </c>
      <c r="H424" s="14">
        <v>195</v>
      </c>
      <c r="I424" s="14">
        <f t="shared" si="6"/>
        <v>-2558.3199999999933</v>
      </c>
      <c r="J424" s="14">
        <v>0</v>
      </c>
      <c r="K424" s="15">
        <v>0</v>
      </c>
      <c r="L424" s="13"/>
    </row>
    <row r="425" spans="1:12" ht="10.95" customHeight="1" x14ac:dyDescent="0.2">
      <c r="A425" s="12">
        <v>45345</v>
      </c>
      <c r="B425" s="13"/>
      <c r="C425" s="13" t="s">
        <v>14</v>
      </c>
      <c r="D425" s="13" t="s">
        <v>15</v>
      </c>
      <c r="E425" s="13" t="s">
        <v>22</v>
      </c>
      <c r="F425" s="13"/>
      <c r="G425" s="14">
        <v>0</v>
      </c>
      <c r="H425" s="14">
        <v>43.16</v>
      </c>
      <c r="I425" s="14">
        <f t="shared" si="6"/>
        <v>-2601.4799999999932</v>
      </c>
      <c r="J425" s="14">
        <v>0</v>
      </c>
      <c r="K425" s="15">
        <v>0</v>
      </c>
      <c r="L425" s="13"/>
    </row>
    <row r="426" spans="1:12" ht="10.95" customHeight="1" x14ac:dyDescent="0.2">
      <c r="A426" s="12">
        <v>45345</v>
      </c>
      <c r="B426" s="13"/>
      <c r="C426" s="13" t="s">
        <v>14</v>
      </c>
      <c r="D426" s="13" t="s">
        <v>15</v>
      </c>
      <c r="E426" s="13" t="s">
        <v>614</v>
      </c>
      <c r="F426" s="13"/>
      <c r="G426" s="14">
        <v>0</v>
      </c>
      <c r="H426" s="14">
        <v>15.8</v>
      </c>
      <c r="I426" s="14">
        <f t="shared" si="6"/>
        <v>-2617.2799999999934</v>
      </c>
      <c r="J426" s="14">
        <v>0</v>
      </c>
      <c r="K426" s="15">
        <v>0</v>
      </c>
      <c r="L426" s="13"/>
    </row>
    <row r="427" spans="1:12" ht="10.95" customHeight="1" x14ac:dyDescent="0.2">
      <c r="A427" s="12">
        <v>45345</v>
      </c>
      <c r="B427" s="13"/>
      <c r="C427" s="13" t="s">
        <v>14</v>
      </c>
      <c r="D427" s="13" t="s">
        <v>15</v>
      </c>
      <c r="E427" s="13" t="s">
        <v>22</v>
      </c>
      <c r="F427" s="13"/>
      <c r="G427" s="14">
        <v>0</v>
      </c>
      <c r="H427" s="14">
        <v>145</v>
      </c>
      <c r="I427" s="14">
        <f t="shared" si="6"/>
        <v>-2762.2799999999934</v>
      </c>
      <c r="J427" s="14">
        <v>0</v>
      </c>
      <c r="K427" s="15">
        <v>0</v>
      </c>
      <c r="L427" s="13"/>
    </row>
    <row r="428" spans="1:12" ht="10.95" customHeight="1" x14ac:dyDescent="0.2">
      <c r="A428" s="12">
        <v>45345</v>
      </c>
      <c r="B428" s="13"/>
      <c r="C428" s="13" t="s">
        <v>14</v>
      </c>
      <c r="D428" s="13" t="s">
        <v>15</v>
      </c>
      <c r="E428" s="13" t="s">
        <v>22</v>
      </c>
      <c r="F428" s="13"/>
      <c r="G428" s="14">
        <v>0</v>
      </c>
      <c r="H428" s="14">
        <v>26.95</v>
      </c>
      <c r="I428" s="14">
        <f t="shared" si="6"/>
        <v>-2789.2299999999932</v>
      </c>
      <c r="J428" s="14">
        <v>0</v>
      </c>
      <c r="K428" s="15">
        <v>0</v>
      </c>
      <c r="L428" s="13"/>
    </row>
    <row r="429" spans="1:12" ht="10.95" customHeight="1" x14ac:dyDescent="0.2">
      <c r="A429" s="12">
        <v>45345</v>
      </c>
      <c r="B429" s="13"/>
      <c r="C429" s="13" t="s">
        <v>14</v>
      </c>
      <c r="D429" s="13" t="s">
        <v>15</v>
      </c>
      <c r="E429" s="13" t="s">
        <v>22</v>
      </c>
      <c r="F429" s="13"/>
      <c r="G429" s="14">
        <v>0</v>
      </c>
      <c r="H429" s="14">
        <v>23</v>
      </c>
      <c r="I429" s="14">
        <f t="shared" si="6"/>
        <v>-2812.2299999999932</v>
      </c>
      <c r="J429" s="14">
        <v>0</v>
      </c>
      <c r="K429" s="15">
        <v>0</v>
      </c>
      <c r="L429" s="13"/>
    </row>
    <row r="430" spans="1:12" ht="10.95" customHeight="1" x14ac:dyDescent="0.2">
      <c r="A430" s="12">
        <v>45345</v>
      </c>
      <c r="B430" s="13"/>
      <c r="C430" s="13" t="s">
        <v>14</v>
      </c>
      <c r="D430" s="13" t="s">
        <v>15</v>
      </c>
      <c r="E430" s="13" t="s">
        <v>22</v>
      </c>
      <c r="F430" s="13"/>
      <c r="G430" s="14">
        <v>0</v>
      </c>
      <c r="H430" s="14">
        <v>79.5</v>
      </c>
      <c r="I430" s="14">
        <f t="shared" si="6"/>
        <v>-2891.7299999999932</v>
      </c>
      <c r="J430" s="14">
        <v>0</v>
      </c>
      <c r="K430" s="15">
        <v>0</v>
      </c>
      <c r="L430" s="13"/>
    </row>
    <row r="431" spans="1:12" ht="10.95" customHeight="1" x14ac:dyDescent="0.2">
      <c r="A431" s="12">
        <v>45345</v>
      </c>
      <c r="B431" s="13"/>
      <c r="C431" s="13" t="s">
        <v>14</v>
      </c>
      <c r="D431" s="13" t="s">
        <v>15</v>
      </c>
      <c r="E431" s="13" t="s">
        <v>22</v>
      </c>
      <c r="F431" s="13"/>
      <c r="G431" s="14">
        <v>0</v>
      </c>
      <c r="H431" s="14">
        <v>39.43</v>
      </c>
      <c r="I431" s="14">
        <f t="shared" si="6"/>
        <v>-2931.159999999993</v>
      </c>
      <c r="J431" s="14">
        <v>0</v>
      </c>
      <c r="K431" s="15">
        <v>0</v>
      </c>
      <c r="L431" s="13"/>
    </row>
    <row r="432" spans="1:12" ht="10.95" customHeight="1" x14ac:dyDescent="0.2">
      <c r="A432" s="12">
        <v>45345</v>
      </c>
      <c r="B432" s="13"/>
      <c r="C432" s="13" t="s">
        <v>14</v>
      </c>
      <c r="D432" s="13" t="s">
        <v>15</v>
      </c>
      <c r="E432" s="13" t="s">
        <v>22</v>
      </c>
      <c r="F432" s="13"/>
      <c r="G432" s="14">
        <v>0</v>
      </c>
      <c r="H432" s="14">
        <v>7.5</v>
      </c>
      <c r="I432" s="14">
        <f t="shared" si="6"/>
        <v>-2938.659999999993</v>
      </c>
      <c r="J432" s="14">
        <v>0</v>
      </c>
      <c r="K432" s="15">
        <v>0</v>
      </c>
      <c r="L432" s="13"/>
    </row>
    <row r="433" spans="1:12" ht="10.95" customHeight="1" x14ac:dyDescent="0.2">
      <c r="A433" s="12">
        <v>45345</v>
      </c>
      <c r="B433" s="13"/>
      <c r="C433" s="13" t="s">
        <v>14</v>
      </c>
      <c r="D433" s="13" t="s">
        <v>15</v>
      </c>
      <c r="E433" s="13" t="s">
        <v>22</v>
      </c>
      <c r="F433" s="13"/>
      <c r="G433" s="14">
        <v>0</v>
      </c>
      <c r="H433" s="14">
        <v>18</v>
      </c>
      <c r="I433" s="14">
        <f t="shared" si="6"/>
        <v>-2956.659999999993</v>
      </c>
      <c r="J433" s="14">
        <v>0</v>
      </c>
      <c r="K433" s="15">
        <v>0</v>
      </c>
      <c r="L433" s="13"/>
    </row>
    <row r="434" spans="1:12" ht="10.95" customHeight="1" x14ac:dyDescent="0.2">
      <c r="A434" s="12">
        <v>45345</v>
      </c>
      <c r="B434" s="13"/>
      <c r="C434" s="13" t="s">
        <v>14</v>
      </c>
      <c r="D434" s="13" t="s">
        <v>15</v>
      </c>
      <c r="E434" s="13" t="s">
        <v>22</v>
      </c>
      <c r="F434" s="13"/>
      <c r="G434" s="14">
        <v>0</v>
      </c>
      <c r="H434" s="14">
        <v>149.97</v>
      </c>
      <c r="I434" s="14">
        <f t="shared" si="6"/>
        <v>-3106.6299999999928</v>
      </c>
      <c r="J434" s="14">
        <v>0</v>
      </c>
      <c r="K434" s="15">
        <v>0</v>
      </c>
      <c r="L434" s="13"/>
    </row>
    <row r="435" spans="1:12" ht="10.95" customHeight="1" x14ac:dyDescent="0.2">
      <c r="A435" s="12">
        <v>45345</v>
      </c>
      <c r="B435" s="13"/>
      <c r="C435" s="13" t="s">
        <v>14</v>
      </c>
      <c r="D435" s="13" t="s">
        <v>15</v>
      </c>
      <c r="E435" s="13" t="s">
        <v>22</v>
      </c>
      <c r="F435" s="13"/>
      <c r="G435" s="14">
        <v>0</v>
      </c>
      <c r="H435" s="14">
        <v>24</v>
      </c>
      <c r="I435" s="14">
        <f t="shared" si="6"/>
        <v>-3130.6299999999928</v>
      </c>
      <c r="J435" s="14">
        <v>0</v>
      </c>
      <c r="K435" s="15">
        <v>0</v>
      </c>
      <c r="L435" s="13"/>
    </row>
    <row r="436" spans="1:12" ht="10.95" customHeight="1" x14ac:dyDescent="0.2">
      <c r="A436" s="12">
        <v>45345</v>
      </c>
      <c r="B436" s="13"/>
      <c r="C436" s="13" t="s">
        <v>14</v>
      </c>
      <c r="D436" s="13" t="s">
        <v>15</v>
      </c>
      <c r="E436" s="13" t="s">
        <v>22</v>
      </c>
      <c r="F436" s="13"/>
      <c r="G436" s="14">
        <v>0</v>
      </c>
      <c r="H436" s="14">
        <v>15.25</v>
      </c>
      <c r="I436" s="14">
        <f t="shared" si="6"/>
        <v>-3145.8799999999928</v>
      </c>
      <c r="J436" s="14">
        <v>0</v>
      </c>
      <c r="K436" s="15">
        <v>0</v>
      </c>
      <c r="L436" s="13"/>
    </row>
    <row r="437" spans="1:12" ht="10.95" customHeight="1" x14ac:dyDescent="0.2">
      <c r="A437" s="12">
        <v>45345</v>
      </c>
      <c r="B437" s="13"/>
      <c r="C437" s="13" t="s">
        <v>14</v>
      </c>
      <c r="D437" s="13" t="s">
        <v>15</v>
      </c>
      <c r="E437" s="13" t="s">
        <v>158</v>
      </c>
      <c r="F437" s="13"/>
      <c r="G437" s="14">
        <v>0</v>
      </c>
      <c r="H437" s="14">
        <v>95.11</v>
      </c>
      <c r="I437" s="14">
        <f t="shared" si="6"/>
        <v>-3240.989999999993</v>
      </c>
      <c r="J437" s="14">
        <v>0</v>
      </c>
      <c r="K437" s="15">
        <v>0</v>
      </c>
      <c r="L437" s="13"/>
    </row>
    <row r="438" spans="1:12" ht="10.95" customHeight="1" x14ac:dyDescent="0.2">
      <c r="A438" s="12">
        <v>45346</v>
      </c>
      <c r="B438" s="13"/>
      <c r="C438" s="13" t="s">
        <v>14</v>
      </c>
      <c r="D438" s="13" t="s">
        <v>15</v>
      </c>
      <c r="E438" s="13" t="s">
        <v>22</v>
      </c>
      <c r="F438" s="13"/>
      <c r="G438" s="14">
        <v>0</v>
      </c>
      <c r="H438" s="14">
        <v>41.3</v>
      </c>
      <c r="I438" s="14">
        <f t="shared" si="6"/>
        <v>-3282.2899999999931</v>
      </c>
      <c r="J438" s="14">
        <v>0</v>
      </c>
      <c r="K438" s="15">
        <v>0</v>
      </c>
      <c r="L438" s="13"/>
    </row>
    <row r="439" spans="1:12" ht="10.95" customHeight="1" x14ac:dyDescent="0.2">
      <c r="A439" s="12">
        <v>45346</v>
      </c>
      <c r="B439" s="13"/>
      <c r="C439" s="13" t="s">
        <v>14</v>
      </c>
      <c r="D439" s="13" t="s">
        <v>15</v>
      </c>
      <c r="E439" s="13" t="s">
        <v>561</v>
      </c>
      <c r="F439" s="13"/>
      <c r="G439" s="14">
        <v>0</v>
      </c>
      <c r="H439" s="14">
        <v>158</v>
      </c>
      <c r="I439" s="14">
        <f t="shared" si="6"/>
        <v>-3440.2899999999931</v>
      </c>
      <c r="J439" s="14">
        <v>0</v>
      </c>
      <c r="K439" s="15">
        <v>0</v>
      </c>
      <c r="L439" s="13"/>
    </row>
    <row r="440" spans="1:12" ht="10.95" customHeight="1" x14ac:dyDescent="0.2">
      <c r="A440" s="12">
        <v>45346</v>
      </c>
      <c r="B440" s="13"/>
      <c r="C440" s="13" t="s">
        <v>14</v>
      </c>
      <c r="D440" s="13" t="s">
        <v>15</v>
      </c>
      <c r="E440" s="13" t="s">
        <v>22</v>
      </c>
      <c r="F440" s="13"/>
      <c r="G440" s="14">
        <v>0</v>
      </c>
      <c r="H440" s="14">
        <v>16.95</v>
      </c>
      <c r="I440" s="14">
        <f t="shared" si="6"/>
        <v>-3457.239999999993</v>
      </c>
      <c r="J440" s="14">
        <v>0</v>
      </c>
      <c r="K440" s="15">
        <v>0</v>
      </c>
      <c r="L440" s="13"/>
    </row>
    <row r="441" spans="1:12" ht="10.95" customHeight="1" x14ac:dyDescent="0.2">
      <c r="A441" s="12">
        <v>45347</v>
      </c>
      <c r="B441" s="13"/>
      <c r="C441" s="13" t="s">
        <v>14</v>
      </c>
      <c r="D441" s="13" t="s">
        <v>15</v>
      </c>
      <c r="E441" s="13" t="s">
        <v>22</v>
      </c>
      <c r="F441" s="13"/>
      <c r="G441" s="14">
        <v>0</v>
      </c>
      <c r="H441" s="14">
        <v>290</v>
      </c>
      <c r="I441" s="14">
        <f t="shared" si="6"/>
        <v>-3747.239999999993</v>
      </c>
      <c r="J441" s="14">
        <v>0</v>
      </c>
      <c r="K441" s="15">
        <v>0</v>
      </c>
      <c r="L441" s="13"/>
    </row>
    <row r="442" spans="1:12" ht="10.95" customHeight="1" x14ac:dyDescent="0.2">
      <c r="A442" s="12">
        <v>45347</v>
      </c>
      <c r="B442" s="13"/>
      <c r="C442" s="13" t="s">
        <v>14</v>
      </c>
      <c r="D442" s="13" t="s">
        <v>15</v>
      </c>
      <c r="E442" s="13" t="s">
        <v>299</v>
      </c>
      <c r="F442" s="13"/>
      <c r="G442" s="14">
        <v>0</v>
      </c>
      <c r="H442" s="14">
        <v>11.25</v>
      </c>
      <c r="I442" s="14">
        <f t="shared" si="6"/>
        <v>-3758.489999999993</v>
      </c>
      <c r="J442" s="14">
        <v>0</v>
      </c>
      <c r="K442" s="15">
        <v>0</v>
      </c>
      <c r="L442" s="13"/>
    </row>
    <row r="443" spans="1:12" ht="10.95" customHeight="1" x14ac:dyDescent="0.2">
      <c r="A443" s="12">
        <v>45347</v>
      </c>
      <c r="B443" s="13"/>
      <c r="C443" s="13" t="s">
        <v>14</v>
      </c>
      <c r="D443" s="13" t="s">
        <v>15</v>
      </c>
      <c r="E443" s="13" t="s">
        <v>22</v>
      </c>
      <c r="F443" s="13"/>
      <c r="G443" s="14">
        <v>0</v>
      </c>
      <c r="H443" s="14">
        <v>25</v>
      </c>
      <c r="I443" s="14">
        <f t="shared" si="6"/>
        <v>-3783.489999999993</v>
      </c>
      <c r="J443" s="14">
        <v>0</v>
      </c>
      <c r="K443" s="15">
        <v>0</v>
      </c>
      <c r="L443" s="13"/>
    </row>
    <row r="444" spans="1:12" ht="10.95" customHeight="1" x14ac:dyDescent="0.2">
      <c r="A444" s="12">
        <v>45348</v>
      </c>
      <c r="B444" s="13"/>
      <c r="C444" s="13" t="s">
        <v>14</v>
      </c>
      <c r="D444" s="13" t="s">
        <v>15</v>
      </c>
      <c r="E444" s="13" t="s">
        <v>22</v>
      </c>
      <c r="F444" s="13"/>
      <c r="G444" s="14">
        <v>0</v>
      </c>
      <c r="H444" s="14">
        <v>240.09</v>
      </c>
      <c r="I444" s="14">
        <f t="shared" si="6"/>
        <v>-4023.5799999999931</v>
      </c>
      <c r="J444" s="14">
        <v>0</v>
      </c>
      <c r="K444" s="15">
        <v>0</v>
      </c>
      <c r="L444" s="13"/>
    </row>
    <row r="445" spans="1:12" ht="10.95" customHeight="1" x14ac:dyDescent="0.2">
      <c r="A445" s="12">
        <v>45348</v>
      </c>
      <c r="B445" s="13"/>
      <c r="C445" s="13" t="s">
        <v>14</v>
      </c>
      <c r="D445" s="13" t="s">
        <v>15</v>
      </c>
      <c r="E445" s="13" t="s">
        <v>22</v>
      </c>
      <c r="F445" s="13"/>
      <c r="G445" s="14">
        <v>0</v>
      </c>
      <c r="H445" s="14">
        <v>290</v>
      </c>
      <c r="I445" s="14">
        <f t="shared" si="6"/>
        <v>-4313.5799999999927</v>
      </c>
      <c r="J445" s="14">
        <v>0</v>
      </c>
      <c r="K445" s="15">
        <v>0</v>
      </c>
      <c r="L445" s="13"/>
    </row>
    <row r="446" spans="1:12" ht="10.95" customHeight="1" x14ac:dyDescent="0.2">
      <c r="A446" s="12">
        <v>45348</v>
      </c>
      <c r="B446" s="13"/>
      <c r="C446" s="13" t="s">
        <v>14</v>
      </c>
      <c r="D446" s="13" t="s">
        <v>15</v>
      </c>
      <c r="E446" s="13" t="s">
        <v>258</v>
      </c>
      <c r="F446" s="13"/>
      <c r="G446" s="14">
        <v>0</v>
      </c>
      <c r="H446" s="14">
        <v>16.45</v>
      </c>
      <c r="I446" s="14">
        <f t="shared" si="6"/>
        <v>-4330.0299999999925</v>
      </c>
      <c r="J446" s="14">
        <v>0</v>
      </c>
      <c r="K446" s="15">
        <v>0</v>
      </c>
      <c r="L446" s="13"/>
    </row>
    <row r="447" spans="1:12" ht="10.95" customHeight="1" x14ac:dyDescent="0.2">
      <c r="A447" s="12">
        <v>45349</v>
      </c>
      <c r="B447" s="13"/>
      <c r="C447" s="13" t="s">
        <v>14</v>
      </c>
      <c r="D447" s="13" t="s">
        <v>15</v>
      </c>
      <c r="E447" s="13" t="s">
        <v>23</v>
      </c>
      <c r="F447" s="13"/>
      <c r="G447" s="14">
        <v>0</v>
      </c>
      <c r="H447" s="14">
        <v>52.7</v>
      </c>
      <c r="I447" s="14">
        <f t="shared" si="6"/>
        <v>-4382.7299999999923</v>
      </c>
      <c r="J447" s="14">
        <v>0</v>
      </c>
      <c r="K447" s="15">
        <v>0</v>
      </c>
      <c r="L447" s="13"/>
    </row>
    <row r="448" spans="1:12" ht="10.95" customHeight="1" x14ac:dyDescent="0.2">
      <c r="A448" s="12">
        <v>45351</v>
      </c>
      <c r="B448" s="13"/>
      <c r="C448" s="13" t="s">
        <v>14</v>
      </c>
      <c r="D448" s="13" t="s">
        <v>15</v>
      </c>
      <c r="E448" s="13" t="s">
        <v>22</v>
      </c>
      <c r="F448" s="13"/>
      <c r="G448" s="14">
        <v>0</v>
      </c>
      <c r="H448" s="14">
        <v>16.989999999999998</v>
      </c>
      <c r="I448" s="14">
        <f t="shared" si="6"/>
        <v>-4399.7199999999921</v>
      </c>
      <c r="J448" s="14">
        <v>0</v>
      </c>
      <c r="K448" s="15">
        <v>0</v>
      </c>
      <c r="L448" s="13"/>
    </row>
    <row r="449" spans="1:12" ht="10.95" customHeight="1" x14ac:dyDescent="0.2">
      <c r="A449" s="12">
        <v>45352</v>
      </c>
      <c r="B449" s="13"/>
      <c r="C449" s="13" t="s">
        <v>14</v>
      </c>
      <c r="D449" s="13" t="s">
        <v>15</v>
      </c>
      <c r="E449" s="13" t="s">
        <v>22</v>
      </c>
      <c r="F449" s="13"/>
      <c r="G449" s="14">
        <v>0</v>
      </c>
      <c r="H449" s="14">
        <v>15</v>
      </c>
      <c r="I449" s="14">
        <f t="shared" si="6"/>
        <v>-4414.7199999999921</v>
      </c>
      <c r="J449" s="14">
        <v>0</v>
      </c>
      <c r="K449" s="15">
        <v>0</v>
      </c>
      <c r="L449" s="13"/>
    </row>
    <row r="450" spans="1:12" ht="10.95" customHeight="1" x14ac:dyDescent="0.2">
      <c r="A450" s="12">
        <v>45352</v>
      </c>
      <c r="B450" s="13"/>
      <c r="C450" s="13" t="s">
        <v>14</v>
      </c>
      <c r="D450" s="13" t="s">
        <v>15</v>
      </c>
      <c r="E450" s="13" t="s">
        <v>22</v>
      </c>
      <c r="F450" s="13"/>
      <c r="G450" s="14">
        <v>0</v>
      </c>
      <c r="H450" s="14">
        <v>8</v>
      </c>
      <c r="I450" s="14">
        <f t="shared" si="6"/>
        <v>-4422.7199999999921</v>
      </c>
      <c r="J450" s="14">
        <v>0</v>
      </c>
      <c r="K450" s="15">
        <v>0</v>
      </c>
      <c r="L450" s="13"/>
    </row>
    <row r="451" spans="1:12" ht="10.95" customHeight="1" x14ac:dyDescent="0.2">
      <c r="A451" s="12">
        <v>45352</v>
      </c>
      <c r="B451" s="13"/>
      <c r="C451" s="13" t="s">
        <v>14</v>
      </c>
      <c r="D451" s="13" t="s">
        <v>15</v>
      </c>
      <c r="E451" s="13" t="s">
        <v>23</v>
      </c>
      <c r="F451" s="13"/>
      <c r="G451" s="14">
        <v>0</v>
      </c>
      <c r="H451" s="14">
        <v>32.04</v>
      </c>
      <c r="I451" s="14">
        <f t="shared" si="6"/>
        <v>-4454.759999999992</v>
      </c>
      <c r="J451" s="14">
        <v>0</v>
      </c>
      <c r="K451" s="15">
        <v>0</v>
      </c>
      <c r="L451" s="13"/>
    </row>
    <row r="452" spans="1:12" ht="10.95" customHeight="1" x14ac:dyDescent="0.2">
      <c r="A452" s="12">
        <v>45352</v>
      </c>
      <c r="B452" s="13"/>
      <c r="C452" s="13" t="s">
        <v>14</v>
      </c>
      <c r="D452" s="13" t="s">
        <v>15</v>
      </c>
      <c r="E452" s="13" t="s">
        <v>22</v>
      </c>
      <c r="F452" s="13"/>
      <c r="G452" s="14">
        <v>0</v>
      </c>
      <c r="H452" s="14">
        <v>66</v>
      </c>
      <c r="I452" s="14">
        <f t="shared" si="6"/>
        <v>-4520.759999999992</v>
      </c>
      <c r="J452" s="14">
        <v>0</v>
      </c>
      <c r="K452" s="15">
        <v>0</v>
      </c>
      <c r="L452" s="13"/>
    </row>
    <row r="453" spans="1:12" ht="10.95" customHeight="1" x14ac:dyDescent="0.2">
      <c r="A453" s="12">
        <v>45353</v>
      </c>
      <c r="B453" s="13"/>
      <c r="C453" s="13" t="s">
        <v>14</v>
      </c>
      <c r="D453" s="13" t="s">
        <v>15</v>
      </c>
      <c r="E453" s="13" t="s">
        <v>22</v>
      </c>
      <c r="F453" s="13"/>
      <c r="G453" s="14">
        <v>0</v>
      </c>
      <c r="H453" s="14">
        <v>99</v>
      </c>
      <c r="I453" s="14">
        <f t="shared" si="6"/>
        <v>-4619.759999999992</v>
      </c>
      <c r="J453" s="14">
        <v>0</v>
      </c>
      <c r="K453" s="15">
        <v>0</v>
      </c>
      <c r="L453" s="13"/>
    </row>
    <row r="454" spans="1:12" ht="10.95" customHeight="1" x14ac:dyDescent="0.2">
      <c r="A454" s="12">
        <v>45353</v>
      </c>
      <c r="B454" s="13"/>
      <c r="C454" s="13" t="s">
        <v>14</v>
      </c>
      <c r="D454" s="13" t="s">
        <v>15</v>
      </c>
      <c r="E454" s="13" t="s">
        <v>22</v>
      </c>
      <c r="F454" s="13"/>
      <c r="G454" s="14">
        <v>0</v>
      </c>
      <c r="H454" s="14">
        <v>16</v>
      </c>
      <c r="I454" s="14">
        <f t="shared" si="6"/>
        <v>-4635.759999999992</v>
      </c>
      <c r="J454" s="14">
        <v>0</v>
      </c>
      <c r="K454" s="15">
        <v>0</v>
      </c>
      <c r="L454" s="13"/>
    </row>
    <row r="455" spans="1:12" ht="10.95" customHeight="1" x14ac:dyDescent="0.2">
      <c r="A455" s="12">
        <v>45353</v>
      </c>
      <c r="B455" s="13"/>
      <c r="C455" s="13" t="s">
        <v>14</v>
      </c>
      <c r="D455" s="13" t="s">
        <v>15</v>
      </c>
      <c r="E455" s="13" t="s">
        <v>22</v>
      </c>
      <c r="F455" s="13"/>
      <c r="G455" s="14">
        <v>0</v>
      </c>
      <c r="H455" s="14">
        <v>81</v>
      </c>
      <c r="I455" s="14">
        <f t="shared" si="6"/>
        <v>-4716.759999999992</v>
      </c>
      <c r="J455" s="14">
        <v>0</v>
      </c>
      <c r="K455" s="15">
        <v>0</v>
      </c>
      <c r="L455" s="13"/>
    </row>
    <row r="456" spans="1:12" ht="10.95" customHeight="1" x14ac:dyDescent="0.2">
      <c r="A456" s="12">
        <v>45354</v>
      </c>
      <c r="B456" s="13"/>
      <c r="C456" s="13" t="s">
        <v>14</v>
      </c>
      <c r="D456" s="13" t="s">
        <v>15</v>
      </c>
      <c r="E456" s="13" t="s">
        <v>22</v>
      </c>
      <c r="F456" s="13"/>
      <c r="G456" s="14">
        <v>0</v>
      </c>
      <c r="H456" s="14">
        <v>13.99</v>
      </c>
      <c r="I456" s="14">
        <f t="shared" si="6"/>
        <v>-4730.7499999999918</v>
      </c>
      <c r="J456" s="14">
        <v>0</v>
      </c>
      <c r="K456" s="15">
        <v>0</v>
      </c>
      <c r="L456" s="13"/>
    </row>
    <row r="457" spans="1:12" ht="10.95" customHeight="1" x14ac:dyDescent="0.2">
      <c r="A457" s="12">
        <v>45357</v>
      </c>
      <c r="B457" s="13"/>
      <c r="C457" s="13" t="s">
        <v>14</v>
      </c>
      <c r="D457" s="13" t="s">
        <v>15</v>
      </c>
      <c r="E457" s="13" t="s">
        <v>22</v>
      </c>
      <c r="F457" s="13"/>
      <c r="G457" s="14">
        <v>0</v>
      </c>
      <c r="H457" s="14">
        <v>14</v>
      </c>
      <c r="I457" s="14">
        <f t="shared" ref="I457:I520" si="7">((I456 + G457) - H457)</f>
        <v>-4744.7499999999918</v>
      </c>
      <c r="J457" s="14">
        <v>0</v>
      </c>
      <c r="K457" s="15">
        <v>0</v>
      </c>
      <c r="L457" s="13"/>
    </row>
    <row r="458" spans="1:12" ht="10.95" customHeight="1" x14ac:dyDescent="0.2">
      <c r="A458" s="12">
        <v>45357</v>
      </c>
      <c r="B458" s="13"/>
      <c r="C458" s="13" t="s">
        <v>14</v>
      </c>
      <c r="D458" s="13" t="s">
        <v>15</v>
      </c>
      <c r="E458" s="13" t="s">
        <v>22</v>
      </c>
      <c r="F458" s="13"/>
      <c r="G458" s="14">
        <v>0</v>
      </c>
      <c r="H458" s="14">
        <v>28.5</v>
      </c>
      <c r="I458" s="14">
        <f t="shared" si="7"/>
        <v>-4773.2499999999918</v>
      </c>
      <c r="J458" s="14">
        <v>0</v>
      </c>
      <c r="K458" s="15">
        <v>0</v>
      </c>
      <c r="L458" s="13"/>
    </row>
    <row r="459" spans="1:12" ht="10.95" customHeight="1" x14ac:dyDescent="0.2">
      <c r="A459" s="12">
        <v>45357</v>
      </c>
      <c r="B459" s="13"/>
      <c r="C459" s="13" t="s">
        <v>14</v>
      </c>
      <c r="D459" s="13" t="s">
        <v>15</v>
      </c>
      <c r="E459" s="13" t="s">
        <v>411</v>
      </c>
      <c r="F459" s="13"/>
      <c r="G459" s="14">
        <v>0</v>
      </c>
      <c r="H459" s="14">
        <v>30.96</v>
      </c>
      <c r="I459" s="14">
        <f t="shared" si="7"/>
        <v>-4804.2099999999919</v>
      </c>
      <c r="J459" s="14">
        <v>0</v>
      </c>
      <c r="K459" s="15">
        <v>0</v>
      </c>
      <c r="L459" s="13"/>
    </row>
    <row r="460" spans="1:12" ht="10.95" customHeight="1" x14ac:dyDescent="0.2">
      <c r="A460" s="12">
        <v>45358</v>
      </c>
      <c r="B460" s="13"/>
      <c r="C460" s="13" t="s">
        <v>14</v>
      </c>
      <c r="D460" s="13" t="s">
        <v>15</v>
      </c>
      <c r="E460" s="13" t="s">
        <v>176</v>
      </c>
      <c r="F460" s="13"/>
      <c r="G460" s="14">
        <v>0</v>
      </c>
      <c r="H460" s="14">
        <v>11.6</v>
      </c>
      <c r="I460" s="14">
        <f t="shared" si="7"/>
        <v>-4815.8099999999922</v>
      </c>
      <c r="J460" s="14">
        <v>0</v>
      </c>
      <c r="K460" s="15">
        <v>0</v>
      </c>
      <c r="L460" s="13"/>
    </row>
    <row r="461" spans="1:12" ht="10.95" customHeight="1" x14ac:dyDescent="0.2">
      <c r="A461" s="12">
        <v>45358</v>
      </c>
      <c r="B461" s="13"/>
      <c r="C461" s="13" t="s">
        <v>14</v>
      </c>
      <c r="D461" s="13" t="s">
        <v>15</v>
      </c>
      <c r="E461" s="13" t="s">
        <v>614</v>
      </c>
      <c r="F461" s="13"/>
      <c r="G461" s="14">
        <v>0</v>
      </c>
      <c r="H461" s="14">
        <v>5.5</v>
      </c>
      <c r="I461" s="14">
        <f t="shared" si="7"/>
        <v>-4821.3099999999922</v>
      </c>
      <c r="J461" s="14">
        <v>0</v>
      </c>
      <c r="K461" s="15">
        <v>0</v>
      </c>
      <c r="L461" s="13"/>
    </row>
    <row r="462" spans="1:12" ht="10.95" customHeight="1" x14ac:dyDescent="0.2">
      <c r="A462" s="12">
        <v>45358</v>
      </c>
      <c r="B462" s="13"/>
      <c r="C462" s="13" t="s">
        <v>14</v>
      </c>
      <c r="D462" s="13" t="s">
        <v>15</v>
      </c>
      <c r="E462" s="13" t="s">
        <v>23</v>
      </c>
      <c r="F462" s="13"/>
      <c r="G462" s="14">
        <v>0</v>
      </c>
      <c r="H462" s="14">
        <v>23.7</v>
      </c>
      <c r="I462" s="14">
        <f t="shared" si="7"/>
        <v>-4845.009999999992</v>
      </c>
      <c r="J462" s="14">
        <v>0</v>
      </c>
      <c r="K462" s="15">
        <v>0</v>
      </c>
      <c r="L462" s="13"/>
    </row>
    <row r="463" spans="1:12" ht="10.95" customHeight="1" x14ac:dyDescent="0.2">
      <c r="A463" s="12">
        <v>45358</v>
      </c>
      <c r="B463" s="13"/>
      <c r="C463" s="13" t="s">
        <v>14</v>
      </c>
      <c r="D463" s="13" t="s">
        <v>15</v>
      </c>
      <c r="E463" s="13" t="s">
        <v>22</v>
      </c>
      <c r="F463" s="13"/>
      <c r="G463" s="14">
        <v>0</v>
      </c>
      <c r="H463" s="14">
        <v>19.149999999999999</v>
      </c>
      <c r="I463" s="14">
        <f t="shared" si="7"/>
        <v>-4864.1599999999917</v>
      </c>
      <c r="J463" s="14">
        <v>0</v>
      </c>
      <c r="K463" s="15">
        <v>0</v>
      </c>
      <c r="L463" s="13"/>
    </row>
    <row r="464" spans="1:12" ht="10.95" customHeight="1" x14ac:dyDescent="0.2">
      <c r="A464" s="12">
        <v>45358</v>
      </c>
      <c r="B464" s="13"/>
      <c r="C464" s="13" t="s">
        <v>14</v>
      </c>
      <c r="D464" s="13" t="s">
        <v>15</v>
      </c>
      <c r="E464" s="13" t="s">
        <v>248</v>
      </c>
      <c r="F464" s="13"/>
      <c r="G464" s="14">
        <v>0</v>
      </c>
      <c r="H464" s="14">
        <v>9.6</v>
      </c>
      <c r="I464" s="14">
        <f t="shared" si="7"/>
        <v>-4873.759999999992</v>
      </c>
      <c r="J464" s="14">
        <v>0</v>
      </c>
      <c r="K464" s="15">
        <v>0</v>
      </c>
      <c r="L464" s="13"/>
    </row>
    <row r="465" spans="1:12" ht="10.95" customHeight="1" x14ac:dyDescent="0.2">
      <c r="A465" s="12">
        <v>45358</v>
      </c>
      <c r="B465" s="13"/>
      <c r="C465" s="13" t="s">
        <v>14</v>
      </c>
      <c r="D465" s="13" t="s">
        <v>15</v>
      </c>
      <c r="E465" s="13" t="s">
        <v>258</v>
      </c>
      <c r="F465" s="13"/>
      <c r="G465" s="14">
        <v>0</v>
      </c>
      <c r="H465" s="14">
        <v>5.5</v>
      </c>
      <c r="I465" s="14">
        <f t="shared" si="7"/>
        <v>-4879.259999999992</v>
      </c>
      <c r="J465" s="14">
        <v>0</v>
      </c>
      <c r="K465" s="15">
        <v>0</v>
      </c>
      <c r="L465" s="13"/>
    </row>
    <row r="466" spans="1:12" ht="10.95" customHeight="1" x14ac:dyDescent="0.2">
      <c r="A466" s="12">
        <v>45358</v>
      </c>
      <c r="B466" s="13"/>
      <c r="C466" s="13" t="s">
        <v>14</v>
      </c>
      <c r="D466" s="13" t="s">
        <v>15</v>
      </c>
      <c r="E466" s="13" t="s">
        <v>23</v>
      </c>
      <c r="F466" s="13"/>
      <c r="G466" s="14">
        <v>0</v>
      </c>
      <c r="H466" s="14">
        <v>23.7</v>
      </c>
      <c r="I466" s="14">
        <f t="shared" si="7"/>
        <v>-4902.9599999999919</v>
      </c>
      <c r="J466" s="14">
        <v>0</v>
      </c>
      <c r="K466" s="15">
        <v>0</v>
      </c>
      <c r="L466" s="13"/>
    </row>
    <row r="467" spans="1:12" ht="10.95" customHeight="1" x14ac:dyDescent="0.2">
      <c r="A467" s="12">
        <v>45358</v>
      </c>
      <c r="B467" s="13"/>
      <c r="C467" s="13" t="s">
        <v>14</v>
      </c>
      <c r="D467" s="13" t="s">
        <v>15</v>
      </c>
      <c r="E467" s="13" t="s">
        <v>22</v>
      </c>
      <c r="F467" s="13"/>
      <c r="G467" s="14">
        <v>0</v>
      </c>
      <c r="H467" s="14">
        <v>11.6</v>
      </c>
      <c r="I467" s="14">
        <f t="shared" si="7"/>
        <v>-4914.5599999999922</v>
      </c>
      <c r="J467" s="14">
        <v>0</v>
      </c>
      <c r="K467" s="15">
        <v>0</v>
      </c>
      <c r="L467" s="13"/>
    </row>
    <row r="468" spans="1:12" ht="10.95" customHeight="1" x14ac:dyDescent="0.2">
      <c r="A468" s="12">
        <v>45359</v>
      </c>
      <c r="B468" s="13"/>
      <c r="C468" s="13" t="s">
        <v>14</v>
      </c>
      <c r="D468" s="13" t="s">
        <v>15</v>
      </c>
      <c r="E468" s="13" t="s">
        <v>92</v>
      </c>
      <c r="F468" s="13"/>
      <c r="G468" s="14">
        <v>0</v>
      </c>
      <c r="H468" s="14">
        <v>16</v>
      </c>
      <c r="I468" s="14">
        <f t="shared" si="7"/>
        <v>-4930.5599999999922</v>
      </c>
      <c r="J468" s="14">
        <v>0</v>
      </c>
      <c r="K468" s="15">
        <v>0</v>
      </c>
      <c r="L468" s="13"/>
    </row>
    <row r="469" spans="1:12" ht="10.95" customHeight="1" x14ac:dyDescent="0.2">
      <c r="A469" s="12">
        <v>45359</v>
      </c>
      <c r="B469" s="13"/>
      <c r="C469" s="13" t="s">
        <v>14</v>
      </c>
      <c r="D469" s="13" t="s">
        <v>15</v>
      </c>
      <c r="E469" s="13" t="s">
        <v>176</v>
      </c>
      <c r="F469" s="13"/>
      <c r="G469" s="14">
        <v>0</v>
      </c>
      <c r="H469" s="14">
        <v>86.99</v>
      </c>
      <c r="I469" s="14">
        <f t="shared" si="7"/>
        <v>-5017.549999999992</v>
      </c>
      <c r="J469" s="14">
        <v>0</v>
      </c>
      <c r="K469" s="15">
        <v>0</v>
      </c>
      <c r="L469" s="13"/>
    </row>
    <row r="470" spans="1:12" ht="10.95" customHeight="1" x14ac:dyDescent="0.2">
      <c r="A470" s="12">
        <v>45359</v>
      </c>
      <c r="B470" s="13"/>
      <c r="C470" s="13" t="s">
        <v>14</v>
      </c>
      <c r="D470" s="13" t="s">
        <v>15</v>
      </c>
      <c r="E470" s="13" t="s">
        <v>587</v>
      </c>
      <c r="F470" s="13"/>
      <c r="G470" s="14">
        <v>0</v>
      </c>
      <c r="H470" s="14">
        <v>70.8</v>
      </c>
      <c r="I470" s="14">
        <f t="shared" si="7"/>
        <v>-5088.3499999999922</v>
      </c>
      <c r="J470" s="14">
        <v>0</v>
      </c>
      <c r="K470" s="15">
        <v>0</v>
      </c>
      <c r="L470" s="13"/>
    </row>
    <row r="471" spans="1:12" ht="10.95" customHeight="1" x14ac:dyDescent="0.2">
      <c r="A471" s="12">
        <v>45360</v>
      </c>
      <c r="B471" s="13"/>
      <c r="C471" s="13" t="s">
        <v>14</v>
      </c>
      <c r="D471" s="13" t="s">
        <v>15</v>
      </c>
      <c r="E471" s="13" t="s">
        <v>22</v>
      </c>
      <c r="F471" s="13"/>
      <c r="G471" s="14">
        <v>0</v>
      </c>
      <c r="H471" s="14">
        <v>14.55</v>
      </c>
      <c r="I471" s="14">
        <f t="shared" si="7"/>
        <v>-5102.8999999999924</v>
      </c>
      <c r="J471" s="14">
        <v>0</v>
      </c>
      <c r="K471" s="15">
        <v>0</v>
      </c>
      <c r="L471" s="13"/>
    </row>
    <row r="472" spans="1:12" ht="10.95" customHeight="1" x14ac:dyDescent="0.2">
      <c r="A472" s="12">
        <v>45362</v>
      </c>
      <c r="B472" s="13"/>
      <c r="C472" s="13" t="s">
        <v>14</v>
      </c>
      <c r="D472" s="13" t="s">
        <v>15</v>
      </c>
      <c r="E472" s="13" t="s">
        <v>110</v>
      </c>
      <c r="F472" s="13"/>
      <c r="G472" s="14">
        <v>0</v>
      </c>
      <c r="H472" s="14">
        <v>139</v>
      </c>
      <c r="I472" s="14">
        <f t="shared" si="7"/>
        <v>-5241.8999999999924</v>
      </c>
      <c r="J472" s="14">
        <v>0</v>
      </c>
      <c r="K472" s="15">
        <v>0</v>
      </c>
      <c r="L472" s="13"/>
    </row>
    <row r="473" spans="1:12" ht="10.95" customHeight="1" x14ac:dyDescent="0.2">
      <c r="A473" s="12">
        <v>45363</v>
      </c>
      <c r="B473" s="13"/>
      <c r="C473" s="13" t="s">
        <v>14</v>
      </c>
      <c r="D473" s="13" t="s">
        <v>15</v>
      </c>
      <c r="E473" s="13" t="s">
        <v>258</v>
      </c>
      <c r="F473" s="13"/>
      <c r="G473" s="14">
        <v>0</v>
      </c>
      <c r="H473" s="14">
        <v>16.8</v>
      </c>
      <c r="I473" s="14">
        <f t="shared" si="7"/>
        <v>-5258.6999999999925</v>
      </c>
      <c r="J473" s="14">
        <v>0</v>
      </c>
      <c r="K473" s="15">
        <v>0</v>
      </c>
      <c r="L473" s="13"/>
    </row>
    <row r="474" spans="1:12" ht="10.95" customHeight="1" x14ac:dyDescent="0.2">
      <c r="A474" s="12">
        <v>45363</v>
      </c>
      <c r="B474" s="13"/>
      <c r="C474" s="13" t="s">
        <v>14</v>
      </c>
      <c r="D474" s="13" t="s">
        <v>15</v>
      </c>
      <c r="E474" s="13" t="s">
        <v>22</v>
      </c>
      <c r="F474" s="13"/>
      <c r="G474" s="14">
        <v>0</v>
      </c>
      <c r="H474" s="14">
        <v>90</v>
      </c>
      <c r="I474" s="14">
        <f t="shared" si="7"/>
        <v>-5348.6999999999925</v>
      </c>
      <c r="J474" s="14">
        <v>0</v>
      </c>
      <c r="K474" s="15">
        <v>0</v>
      </c>
      <c r="L474" s="13"/>
    </row>
    <row r="475" spans="1:12" ht="10.95" customHeight="1" x14ac:dyDescent="0.2">
      <c r="A475" s="12">
        <v>45365</v>
      </c>
      <c r="B475" s="13"/>
      <c r="C475" s="13" t="s">
        <v>14</v>
      </c>
      <c r="D475" s="13" t="s">
        <v>15</v>
      </c>
      <c r="E475" s="13" t="s">
        <v>22</v>
      </c>
      <c r="F475" s="13"/>
      <c r="G475" s="14">
        <v>0</v>
      </c>
      <c r="H475" s="14">
        <v>19.5</v>
      </c>
      <c r="I475" s="14">
        <f t="shared" si="7"/>
        <v>-5368.1999999999925</v>
      </c>
      <c r="J475" s="14">
        <v>0</v>
      </c>
      <c r="K475" s="15">
        <v>0</v>
      </c>
      <c r="L475" s="13"/>
    </row>
    <row r="476" spans="1:12" ht="10.95" customHeight="1" x14ac:dyDescent="0.2">
      <c r="A476" s="12">
        <v>45366</v>
      </c>
      <c r="B476" s="13"/>
      <c r="C476" s="13" t="s">
        <v>14</v>
      </c>
      <c r="D476" s="13" t="s">
        <v>15</v>
      </c>
      <c r="E476" s="13" t="s">
        <v>59</v>
      </c>
      <c r="F476" s="13"/>
      <c r="G476" s="14">
        <v>0</v>
      </c>
      <c r="H476" s="14">
        <v>31</v>
      </c>
      <c r="I476" s="14">
        <f t="shared" si="7"/>
        <v>-5399.1999999999925</v>
      </c>
      <c r="J476" s="14">
        <v>0</v>
      </c>
      <c r="K476" s="15">
        <v>0</v>
      </c>
      <c r="L476" s="13"/>
    </row>
    <row r="477" spans="1:12" ht="10.95" customHeight="1" x14ac:dyDescent="0.2">
      <c r="A477" s="12">
        <v>45366</v>
      </c>
      <c r="B477" s="13"/>
      <c r="C477" s="13" t="s">
        <v>14</v>
      </c>
      <c r="D477" s="13" t="s">
        <v>15</v>
      </c>
      <c r="E477" s="13" t="s">
        <v>614</v>
      </c>
      <c r="F477" s="13"/>
      <c r="G477" s="14">
        <v>0</v>
      </c>
      <c r="H477" s="14">
        <v>28.95</v>
      </c>
      <c r="I477" s="14">
        <f t="shared" si="7"/>
        <v>-5428.1499999999924</v>
      </c>
      <c r="J477" s="14">
        <v>0</v>
      </c>
      <c r="K477" s="15">
        <v>0</v>
      </c>
      <c r="L477" s="13"/>
    </row>
    <row r="478" spans="1:12" ht="10.95" customHeight="1" x14ac:dyDescent="0.2">
      <c r="A478" s="12">
        <v>45366</v>
      </c>
      <c r="B478" s="13"/>
      <c r="C478" s="13" t="s">
        <v>14</v>
      </c>
      <c r="D478" s="13" t="s">
        <v>15</v>
      </c>
      <c r="E478" s="13" t="s">
        <v>59</v>
      </c>
      <c r="F478" s="13"/>
      <c r="G478" s="14">
        <v>0</v>
      </c>
      <c r="H478" s="14">
        <v>31</v>
      </c>
      <c r="I478" s="14">
        <f t="shared" si="7"/>
        <v>-5459.1499999999924</v>
      </c>
      <c r="J478" s="14">
        <v>0</v>
      </c>
      <c r="K478" s="15">
        <v>0</v>
      </c>
      <c r="L478" s="13"/>
    </row>
    <row r="479" spans="1:12" ht="10.95" customHeight="1" x14ac:dyDescent="0.2">
      <c r="A479" s="12">
        <v>45366</v>
      </c>
      <c r="B479" s="13"/>
      <c r="C479" s="13" t="s">
        <v>14</v>
      </c>
      <c r="D479" s="13" t="s">
        <v>15</v>
      </c>
      <c r="E479" s="13" t="s">
        <v>411</v>
      </c>
      <c r="F479" s="13"/>
      <c r="G479" s="14">
        <v>0</v>
      </c>
      <c r="H479" s="14">
        <v>232.73</v>
      </c>
      <c r="I479" s="14">
        <f t="shared" si="7"/>
        <v>-5691.8799999999919</v>
      </c>
      <c r="J479" s="14">
        <v>0</v>
      </c>
      <c r="K479" s="15">
        <v>0</v>
      </c>
      <c r="L479" s="13"/>
    </row>
    <row r="480" spans="1:12" ht="10.95" customHeight="1" x14ac:dyDescent="0.2">
      <c r="A480" s="12">
        <v>45366</v>
      </c>
      <c r="B480" s="13"/>
      <c r="C480" s="13" t="s">
        <v>14</v>
      </c>
      <c r="D480" s="13" t="s">
        <v>15</v>
      </c>
      <c r="E480" s="13" t="s">
        <v>22</v>
      </c>
      <c r="F480" s="13"/>
      <c r="G480" s="14">
        <v>0</v>
      </c>
      <c r="H480" s="14">
        <v>45.5</v>
      </c>
      <c r="I480" s="14">
        <f t="shared" si="7"/>
        <v>-5737.3799999999919</v>
      </c>
      <c r="J480" s="14">
        <v>0</v>
      </c>
      <c r="K480" s="15">
        <v>0</v>
      </c>
      <c r="L480" s="13"/>
    </row>
    <row r="481" spans="1:12" ht="10.95" customHeight="1" x14ac:dyDescent="0.2">
      <c r="A481" s="12">
        <v>45367</v>
      </c>
      <c r="B481" s="13"/>
      <c r="C481" s="13" t="s">
        <v>14</v>
      </c>
      <c r="D481" s="13" t="s">
        <v>15</v>
      </c>
      <c r="E481" s="13" t="s">
        <v>22</v>
      </c>
      <c r="F481" s="13"/>
      <c r="G481" s="14">
        <v>0</v>
      </c>
      <c r="H481" s="14">
        <v>17.440000000000001</v>
      </c>
      <c r="I481" s="14">
        <f t="shared" si="7"/>
        <v>-5754.8199999999915</v>
      </c>
      <c r="J481" s="14">
        <v>0</v>
      </c>
      <c r="K481" s="15">
        <v>0</v>
      </c>
      <c r="L481" s="13"/>
    </row>
    <row r="482" spans="1:12" ht="10.95" customHeight="1" x14ac:dyDescent="0.2">
      <c r="A482" s="12">
        <v>45368</v>
      </c>
      <c r="B482" s="13"/>
      <c r="C482" s="13" t="s">
        <v>14</v>
      </c>
      <c r="D482" s="13" t="s">
        <v>15</v>
      </c>
      <c r="E482" s="13" t="s">
        <v>59</v>
      </c>
      <c r="F482" s="13"/>
      <c r="G482" s="14">
        <v>0</v>
      </c>
      <c r="H482" s="14">
        <v>36.5</v>
      </c>
      <c r="I482" s="14">
        <f t="shared" si="7"/>
        <v>-5791.3199999999915</v>
      </c>
      <c r="J482" s="14">
        <v>0</v>
      </c>
      <c r="K482" s="15">
        <v>0</v>
      </c>
      <c r="L482" s="13"/>
    </row>
    <row r="483" spans="1:12" ht="10.95" customHeight="1" x14ac:dyDescent="0.2">
      <c r="A483" s="12">
        <v>45368</v>
      </c>
      <c r="B483" s="13"/>
      <c r="C483" s="13" t="s">
        <v>14</v>
      </c>
      <c r="D483" s="13" t="s">
        <v>15</v>
      </c>
      <c r="E483" s="13" t="s">
        <v>614</v>
      </c>
      <c r="F483" s="13"/>
      <c r="G483" s="14">
        <v>0</v>
      </c>
      <c r="H483" s="14">
        <v>24.95</v>
      </c>
      <c r="I483" s="14">
        <f t="shared" si="7"/>
        <v>-5816.2699999999913</v>
      </c>
      <c r="J483" s="14">
        <v>0</v>
      </c>
      <c r="K483" s="15">
        <v>0</v>
      </c>
      <c r="L483" s="13"/>
    </row>
    <row r="484" spans="1:12" ht="10.95" customHeight="1" x14ac:dyDescent="0.2">
      <c r="A484" s="12">
        <v>45368</v>
      </c>
      <c r="B484" s="13"/>
      <c r="C484" s="13" t="s">
        <v>14</v>
      </c>
      <c r="D484" s="13" t="s">
        <v>15</v>
      </c>
      <c r="E484" s="13" t="s">
        <v>59</v>
      </c>
      <c r="F484" s="13"/>
      <c r="G484" s="14">
        <v>0</v>
      </c>
      <c r="H484" s="14">
        <v>36.5</v>
      </c>
      <c r="I484" s="14">
        <f t="shared" si="7"/>
        <v>-5852.7699999999913</v>
      </c>
      <c r="J484" s="14">
        <v>0</v>
      </c>
      <c r="K484" s="15">
        <v>0</v>
      </c>
      <c r="L484" s="13"/>
    </row>
    <row r="485" spans="1:12" ht="10.95" customHeight="1" x14ac:dyDescent="0.2">
      <c r="A485" s="12">
        <v>45368</v>
      </c>
      <c r="B485" s="13"/>
      <c r="C485" s="13" t="s">
        <v>14</v>
      </c>
      <c r="D485" s="13" t="s">
        <v>15</v>
      </c>
      <c r="E485" s="13" t="s">
        <v>614</v>
      </c>
      <c r="F485" s="13"/>
      <c r="G485" s="14">
        <v>0</v>
      </c>
      <c r="H485" s="14">
        <v>24.95</v>
      </c>
      <c r="I485" s="14">
        <f t="shared" si="7"/>
        <v>-5877.7199999999912</v>
      </c>
      <c r="J485" s="14">
        <v>0</v>
      </c>
      <c r="K485" s="15">
        <v>0</v>
      </c>
      <c r="L485" s="13"/>
    </row>
    <row r="486" spans="1:12" ht="10.95" customHeight="1" x14ac:dyDescent="0.2">
      <c r="A486" s="12">
        <v>45369</v>
      </c>
      <c r="B486" s="13"/>
      <c r="C486" s="13" t="s">
        <v>14</v>
      </c>
      <c r="D486" s="13" t="s">
        <v>15</v>
      </c>
      <c r="E486" s="13" t="s">
        <v>614</v>
      </c>
      <c r="F486" s="13"/>
      <c r="G486" s="14">
        <v>0</v>
      </c>
      <c r="H486" s="14">
        <v>16</v>
      </c>
      <c r="I486" s="14">
        <f t="shared" si="7"/>
        <v>-5893.7199999999912</v>
      </c>
      <c r="J486" s="14">
        <v>0</v>
      </c>
      <c r="K486" s="15">
        <v>0</v>
      </c>
      <c r="L486" s="13"/>
    </row>
    <row r="487" spans="1:12" ht="10.95" customHeight="1" x14ac:dyDescent="0.2">
      <c r="A487" s="12">
        <v>45369</v>
      </c>
      <c r="B487" s="13"/>
      <c r="C487" s="13" t="s">
        <v>14</v>
      </c>
      <c r="D487" s="13" t="s">
        <v>15</v>
      </c>
      <c r="E487" s="13" t="s">
        <v>283</v>
      </c>
      <c r="F487" s="13"/>
      <c r="G487" s="14">
        <v>0</v>
      </c>
      <c r="H487" s="14">
        <v>16</v>
      </c>
      <c r="I487" s="14">
        <f t="shared" si="7"/>
        <v>-5909.7199999999912</v>
      </c>
      <c r="J487" s="14">
        <v>0</v>
      </c>
      <c r="K487" s="15">
        <v>0</v>
      </c>
      <c r="L487" s="13"/>
    </row>
    <row r="488" spans="1:12" ht="10.95" customHeight="1" x14ac:dyDescent="0.2">
      <c r="A488" s="12">
        <v>45369</v>
      </c>
      <c r="B488" s="13"/>
      <c r="C488" s="13" t="s">
        <v>14</v>
      </c>
      <c r="D488" s="13" t="s">
        <v>15</v>
      </c>
      <c r="E488" s="13" t="s">
        <v>22</v>
      </c>
      <c r="F488" s="13"/>
      <c r="G488" s="14">
        <v>0</v>
      </c>
      <c r="H488" s="14">
        <v>18.649999999999999</v>
      </c>
      <c r="I488" s="14">
        <f t="shared" si="7"/>
        <v>-5928.3699999999908</v>
      </c>
      <c r="J488" s="14">
        <v>0</v>
      </c>
      <c r="K488" s="15">
        <v>0</v>
      </c>
      <c r="L488" s="13"/>
    </row>
    <row r="489" spans="1:12" ht="10.95" customHeight="1" x14ac:dyDescent="0.2">
      <c r="A489" s="12">
        <v>45369</v>
      </c>
      <c r="B489" s="13"/>
      <c r="C489" s="13" t="s">
        <v>14</v>
      </c>
      <c r="D489" s="13" t="s">
        <v>15</v>
      </c>
      <c r="E489" s="13" t="s">
        <v>22</v>
      </c>
      <c r="F489" s="13"/>
      <c r="G489" s="14">
        <v>0</v>
      </c>
      <c r="H489" s="14">
        <v>22.15</v>
      </c>
      <c r="I489" s="14">
        <f t="shared" si="7"/>
        <v>-5950.5199999999904</v>
      </c>
      <c r="J489" s="14">
        <v>0</v>
      </c>
      <c r="K489" s="15">
        <v>0</v>
      </c>
      <c r="L489" s="13"/>
    </row>
    <row r="490" spans="1:12" ht="10.95" customHeight="1" x14ac:dyDescent="0.2">
      <c r="A490" s="12">
        <v>45369</v>
      </c>
      <c r="B490" s="13"/>
      <c r="C490" s="13" t="s">
        <v>14</v>
      </c>
      <c r="D490" s="13" t="s">
        <v>15</v>
      </c>
      <c r="E490" s="13" t="s">
        <v>460</v>
      </c>
      <c r="F490" s="13"/>
      <c r="G490" s="14">
        <v>0</v>
      </c>
      <c r="H490" s="14">
        <v>36.9</v>
      </c>
      <c r="I490" s="14">
        <f t="shared" si="7"/>
        <v>-5987.4199999999901</v>
      </c>
      <c r="J490" s="14">
        <v>0</v>
      </c>
      <c r="K490" s="15">
        <v>0</v>
      </c>
      <c r="L490" s="13"/>
    </row>
    <row r="491" spans="1:12" ht="10.95" customHeight="1" x14ac:dyDescent="0.2">
      <c r="A491" s="12">
        <v>45370</v>
      </c>
      <c r="B491" s="13"/>
      <c r="C491" s="13" t="s">
        <v>14</v>
      </c>
      <c r="D491" s="13" t="s">
        <v>15</v>
      </c>
      <c r="E491" s="13" t="s">
        <v>23</v>
      </c>
      <c r="F491" s="13"/>
      <c r="G491" s="14">
        <v>0</v>
      </c>
      <c r="H491" s="14">
        <v>39.25</v>
      </c>
      <c r="I491" s="14">
        <f t="shared" si="7"/>
        <v>-6026.6699999999901</v>
      </c>
      <c r="J491" s="14">
        <v>0</v>
      </c>
      <c r="K491" s="15">
        <v>0</v>
      </c>
      <c r="L491" s="13"/>
    </row>
    <row r="492" spans="1:12" ht="10.95" customHeight="1" x14ac:dyDescent="0.2">
      <c r="A492" s="12">
        <v>45370</v>
      </c>
      <c r="B492" s="13"/>
      <c r="C492" s="13" t="s">
        <v>14</v>
      </c>
      <c r="D492" s="13" t="s">
        <v>15</v>
      </c>
      <c r="E492" s="13" t="s">
        <v>950</v>
      </c>
      <c r="F492" s="13"/>
      <c r="G492" s="14">
        <v>0</v>
      </c>
      <c r="H492" s="14">
        <v>80.7</v>
      </c>
      <c r="I492" s="14">
        <f t="shared" si="7"/>
        <v>-6107.3699999999899</v>
      </c>
      <c r="J492" s="14">
        <v>0</v>
      </c>
      <c r="K492" s="15">
        <v>0</v>
      </c>
      <c r="L492" s="13"/>
    </row>
    <row r="493" spans="1:12" ht="10.95" customHeight="1" x14ac:dyDescent="0.2">
      <c r="A493" s="12">
        <v>45370</v>
      </c>
      <c r="B493" s="13"/>
      <c r="C493" s="13" t="s">
        <v>14</v>
      </c>
      <c r="D493" s="13" t="s">
        <v>15</v>
      </c>
      <c r="E493" s="13" t="s">
        <v>258</v>
      </c>
      <c r="F493" s="13"/>
      <c r="G493" s="14">
        <v>0</v>
      </c>
      <c r="H493" s="14">
        <v>80.7</v>
      </c>
      <c r="I493" s="14">
        <f t="shared" si="7"/>
        <v>-6188.0699999999897</v>
      </c>
      <c r="J493" s="14">
        <v>0</v>
      </c>
      <c r="K493" s="15">
        <v>0</v>
      </c>
      <c r="L493" s="13"/>
    </row>
    <row r="494" spans="1:12" ht="10.95" customHeight="1" x14ac:dyDescent="0.2">
      <c r="A494" s="12">
        <v>45370</v>
      </c>
      <c r="B494" s="13"/>
      <c r="C494" s="13" t="s">
        <v>14</v>
      </c>
      <c r="D494" s="13" t="s">
        <v>15</v>
      </c>
      <c r="E494" s="13" t="s">
        <v>23</v>
      </c>
      <c r="F494" s="13"/>
      <c r="G494" s="14">
        <v>0</v>
      </c>
      <c r="H494" s="14">
        <v>39.25</v>
      </c>
      <c r="I494" s="14">
        <f t="shared" si="7"/>
        <v>-6227.3199999999897</v>
      </c>
      <c r="J494" s="14">
        <v>0</v>
      </c>
      <c r="K494" s="15">
        <v>0</v>
      </c>
      <c r="L494" s="13"/>
    </row>
    <row r="495" spans="1:12" ht="10.95" customHeight="1" x14ac:dyDescent="0.2">
      <c r="A495" s="12">
        <v>45371</v>
      </c>
      <c r="B495" s="13"/>
      <c r="C495" s="13" t="s">
        <v>14</v>
      </c>
      <c r="D495" s="13" t="s">
        <v>15</v>
      </c>
      <c r="E495" s="13" t="s">
        <v>22</v>
      </c>
      <c r="F495" s="13"/>
      <c r="G495" s="14">
        <v>0</v>
      </c>
      <c r="H495" s="14">
        <v>14</v>
      </c>
      <c r="I495" s="14">
        <f t="shared" si="7"/>
        <v>-6241.3199999999897</v>
      </c>
      <c r="J495" s="14">
        <v>0</v>
      </c>
      <c r="K495" s="15">
        <v>0</v>
      </c>
      <c r="L495" s="13"/>
    </row>
    <row r="496" spans="1:12" ht="10.95" customHeight="1" x14ac:dyDescent="0.2">
      <c r="A496" s="12">
        <v>45372</v>
      </c>
      <c r="B496" s="13"/>
      <c r="C496" s="13" t="s">
        <v>14</v>
      </c>
      <c r="D496" s="13" t="s">
        <v>15</v>
      </c>
      <c r="E496" s="13" t="s">
        <v>23</v>
      </c>
      <c r="F496" s="13"/>
      <c r="G496" s="14">
        <v>0</v>
      </c>
      <c r="H496" s="14">
        <v>15.5</v>
      </c>
      <c r="I496" s="14">
        <f t="shared" si="7"/>
        <v>-6256.8199999999897</v>
      </c>
      <c r="J496" s="14">
        <v>0</v>
      </c>
      <c r="K496" s="15">
        <v>0</v>
      </c>
      <c r="L496" s="13"/>
    </row>
    <row r="497" spans="1:12" ht="10.95" customHeight="1" x14ac:dyDescent="0.2">
      <c r="A497" s="12">
        <v>45372</v>
      </c>
      <c r="B497" s="13"/>
      <c r="C497" s="13" t="s">
        <v>14</v>
      </c>
      <c r="D497" s="13" t="s">
        <v>277</v>
      </c>
      <c r="E497" s="13" t="s">
        <v>945</v>
      </c>
      <c r="F497" s="13" t="s">
        <v>1015</v>
      </c>
      <c r="G497" s="14">
        <v>2081.04</v>
      </c>
      <c r="H497" s="14">
        <v>0</v>
      </c>
      <c r="I497" s="14">
        <f t="shared" si="7"/>
        <v>-4175.7799999999897</v>
      </c>
      <c r="J497" s="14">
        <v>0</v>
      </c>
      <c r="K497" s="15">
        <v>0</v>
      </c>
      <c r="L497" s="13"/>
    </row>
    <row r="498" spans="1:12" ht="10.95" customHeight="1" x14ac:dyDescent="0.2">
      <c r="A498" s="12">
        <v>45372</v>
      </c>
      <c r="B498" s="13"/>
      <c r="C498" s="13" t="s">
        <v>14</v>
      </c>
      <c r="D498" s="13" t="s">
        <v>15</v>
      </c>
      <c r="E498" s="13" t="s">
        <v>22</v>
      </c>
      <c r="F498" s="13"/>
      <c r="G498" s="14">
        <v>0</v>
      </c>
      <c r="H498" s="14">
        <v>190.35</v>
      </c>
      <c r="I498" s="14">
        <f t="shared" si="7"/>
        <v>-4366.1299999999901</v>
      </c>
      <c r="J498" s="14">
        <v>0</v>
      </c>
      <c r="K498" s="15">
        <v>0</v>
      </c>
      <c r="L498" s="13"/>
    </row>
    <row r="499" spans="1:12" ht="10.95" customHeight="1" x14ac:dyDescent="0.2">
      <c r="A499" s="12">
        <v>45373</v>
      </c>
      <c r="B499" s="13"/>
      <c r="C499" s="13" t="s">
        <v>14</v>
      </c>
      <c r="D499" s="13" t="s">
        <v>15</v>
      </c>
      <c r="E499" s="13" t="s">
        <v>23</v>
      </c>
      <c r="F499" s="13"/>
      <c r="G499" s="14">
        <v>0</v>
      </c>
      <c r="H499" s="14">
        <v>159.65</v>
      </c>
      <c r="I499" s="14">
        <f t="shared" si="7"/>
        <v>-4525.7799999999897</v>
      </c>
      <c r="J499" s="14">
        <v>0</v>
      </c>
      <c r="K499" s="15">
        <v>0</v>
      </c>
      <c r="L499" s="13"/>
    </row>
    <row r="500" spans="1:12" ht="10.95" customHeight="1" x14ac:dyDescent="0.2">
      <c r="A500" s="12">
        <v>45373</v>
      </c>
      <c r="B500" s="13"/>
      <c r="C500" s="13" t="s">
        <v>14</v>
      </c>
      <c r="D500" s="13" t="s">
        <v>15</v>
      </c>
      <c r="E500" s="13" t="s">
        <v>50</v>
      </c>
      <c r="F500" s="13"/>
      <c r="G500" s="14">
        <v>0</v>
      </c>
      <c r="H500" s="14">
        <v>6.95</v>
      </c>
      <c r="I500" s="14">
        <f t="shared" si="7"/>
        <v>-4532.7299999999896</v>
      </c>
      <c r="J500" s="14">
        <v>0</v>
      </c>
      <c r="K500" s="15">
        <v>0</v>
      </c>
      <c r="L500" s="13"/>
    </row>
    <row r="501" spans="1:12" ht="10.95" customHeight="1" x14ac:dyDescent="0.2">
      <c r="A501" s="12">
        <v>45373</v>
      </c>
      <c r="B501" s="13"/>
      <c r="C501" s="13" t="s">
        <v>14</v>
      </c>
      <c r="D501" s="13" t="s">
        <v>15</v>
      </c>
      <c r="E501" s="13" t="s">
        <v>400</v>
      </c>
      <c r="F501" s="13"/>
      <c r="G501" s="14">
        <v>0</v>
      </c>
      <c r="H501" s="14">
        <v>9.75</v>
      </c>
      <c r="I501" s="14">
        <f t="shared" si="7"/>
        <v>-4542.4799999999896</v>
      </c>
      <c r="J501" s="14">
        <v>0</v>
      </c>
      <c r="K501" s="15">
        <v>0</v>
      </c>
      <c r="L501" s="13"/>
    </row>
    <row r="502" spans="1:12" ht="10.95" customHeight="1" x14ac:dyDescent="0.2">
      <c r="A502" s="12">
        <v>45373</v>
      </c>
      <c r="B502" s="13"/>
      <c r="C502" s="13" t="s">
        <v>14</v>
      </c>
      <c r="D502" s="13" t="s">
        <v>15</v>
      </c>
      <c r="E502" s="13" t="s">
        <v>23</v>
      </c>
      <c r="F502" s="13"/>
      <c r="G502" s="14">
        <v>0</v>
      </c>
      <c r="H502" s="14">
        <v>159.65</v>
      </c>
      <c r="I502" s="14">
        <f t="shared" si="7"/>
        <v>-4702.1299999999892</v>
      </c>
      <c r="J502" s="14">
        <v>0</v>
      </c>
      <c r="K502" s="15">
        <v>0</v>
      </c>
      <c r="L502" s="13"/>
    </row>
    <row r="503" spans="1:12" ht="10.95" customHeight="1" x14ac:dyDescent="0.2">
      <c r="A503" s="12">
        <v>45373</v>
      </c>
      <c r="B503" s="13"/>
      <c r="C503" s="13" t="s">
        <v>14</v>
      </c>
      <c r="D503" s="13" t="s">
        <v>15</v>
      </c>
      <c r="E503" s="13" t="s">
        <v>483</v>
      </c>
      <c r="F503" s="13"/>
      <c r="G503" s="14">
        <v>0</v>
      </c>
      <c r="H503" s="14">
        <v>95</v>
      </c>
      <c r="I503" s="14">
        <f t="shared" si="7"/>
        <v>-4797.1299999999892</v>
      </c>
      <c r="J503" s="14">
        <v>0</v>
      </c>
      <c r="K503" s="15">
        <v>0</v>
      </c>
      <c r="L503" s="13"/>
    </row>
    <row r="504" spans="1:12" ht="10.95" customHeight="1" x14ac:dyDescent="0.2">
      <c r="A504" s="12">
        <v>45373</v>
      </c>
      <c r="B504" s="13"/>
      <c r="C504" s="13" t="s">
        <v>14</v>
      </c>
      <c r="D504" s="13" t="s">
        <v>15</v>
      </c>
      <c r="E504" s="13" t="s">
        <v>104</v>
      </c>
      <c r="F504" s="13"/>
      <c r="G504" s="14">
        <v>0</v>
      </c>
      <c r="H504" s="14">
        <v>40.24</v>
      </c>
      <c r="I504" s="14">
        <f t="shared" si="7"/>
        <v>-4837.369999999989</v>
      </c>
      <c r="J504" s="14">
        <v>0</v>
      </c>
      <c r="K504" s="15">
        <v>0</v>
      </c>
      <c r="L504" s="13"/>
    </row>
    <row r="505" spans="1:12" ht="10.95" customHeight="1" x14ac:dyDescent="0.2">
      <c r="A505" s="12">
        <v>45373</v>
      </c>
      <c r="B505" s="13"/>
      <c r="C505" s="13" t="s">
        <v>14</v>
      </c>
      <c r="D505" s="13" t="s">
        <v>15</v>
      </c>
      <c r="E505" s="13" t="s">
        <v>22</v>
      </c>
      <c r="F505" s="13"/>
      <c r="G505" s="14">
        <v>0</v>
      </c>
      <c r="H505" s="14">
        <v>6.95</v>
      </c>
      <c r="I505" s="14">
        <f t="shared" si="7"/>
        <v>-4844.3199999999888</v>
      </c>
      <c r="J505" s="14">
        <v>0</v>
      </c>
      <c r="K505" s="15">
        <v>0</v>
      </c>
      <c r="L505" s="13"/>
    </row>
    <row r="506" spans="1:12" ht="10.95" customHeight="1" x14ac:dyDescent="0.2">
      <c r="A506" s="12">
        <v>45374</v>
      </c>
      <c r="B506" s="13"/>
      <c r="C506" s="13" t="s">
        <v>14</v>
      </c>
      <c r="D506" s="13" t="s">
        <v>15</v>
      </c>
      <c r="E506" s="13" t="s">
        <v>452</v>
      </c>
      <c r="F506" s="13"/>
      <c r="G506" s="14">
        <v>0</v>
      </c>
      <c r="H506" s="14">
        <v>23.3</v>
      </c>
      <c r="I506" s="14">
        <f t="shared" si="7"/>
        <v>-4867.619999999989</v>
      </c>
      <c r="J506" s="14">
        <v>0</v>
      </c>
      <c r="K506" s="15">
        <v>0</v>
      </c>
      <c r="L506" s="13"/>
    </row>
    <row r="507" spans="1:12" ht="10.95" customHeight="1" x14ac:dyDescent="0.2">
      <c r="A507" s="12">
        <v>45374</v>
      </c>
      <c r="B507" s="13"/>
      <c r="C507" s="13" t="s">
        <v>14</v>
      </c>
      <c r="D507" s="13" t="s">
        <v>15</v>
      </c>
      <c r="E507" s="13" t="s">
        <v>452</v>
      </c>
      <c r="F507" s="13"/>
      <c r="G507" s="14">
        <v>0</v>
      </c>
      <c r="H507" s="14">
        <v>23.2</v>
      </c>
      <c r="I507" s="14">
        <f t="shared" si="7"/>
        <v>-4890.8199999999888</v>
      </c>
      <c r="J507" s="14">
        <v>0</v>
      </c>
      <c r="K507" s="15">
        <v>0</v>
      </c>
      <c r="L507" s="13"/>
    </row>
    <row r="508" spans="1:12" ht="10.95" customHeight="1" x14ac:dyDescent="0.2">
      <c r="A508" s="12">
        <v>45376</v>
      </c>
      <c r="B508" s="13"/>
      <c r="C508" s="13" t="s">
        <v>14</v>
      </c>
      <c r="D508" s="13" t="s">
        <v>15</v>
      </c>
      <c r="E508" s="13" t="s">
        <v>22</v>
      </c>
      <c r="F508" s="13"/>
      <c r="G508" s="14">
        <v>0</v>
      </c>
      <c r="H508" s="14">
        <v>25</v>
      </c>
      <c r="I508" s="14">
        <f t="shared" si="7"/>
        <v>-4915.8199999999888</v>
      </c>
      <c r="J508" s="14">
        <v>0</v>
      </c>
      <c r="K508" s="15">
        <v>0</v>
      </c>
      <c r="L508" s="13"/>
    </row>
    <row r="509" spans="1:12" ht="10.95" customHeight="1" x14ac:dyDescent="0.2">
      <c r="A509" s="12">
        <v>45376</v>
      </c>
      <c r="B509" s="13"/>
      <c r="C509" s="13" t="s">
        <v>14</v>
      </c>
      <c r="D509" s="13" t="s">
        <v>15</v>
      </c>
      <c r="E509" s="13" t="s">
        <v>158</v>
      </c>
      <c r="F509" s="13"/>
      <c r="G509" s="14">
        <v>0</v>
      </c>
      <c r="H509" s="14">
        <v>14.14</v>
      </c>
      <c r="I509" s="14">
        <f t="shared" si="7"/>
        <v>-4929.9599999999891</v>
      </c>
      <c r="J509" s="14">
        <v>0</v>
      </c>
      <c r="K509" s="15">
        <v>0</v>
      </c>
      <c r="L509" s="13"/>
    </row>
    <row r="510" spans="1:12" ht="10.95" customHeight="1" x14ac:dyDescent="0.2">
      <c r="A510" s="12">
        <v>45379</v>
      </c>
      <c r="B510" s="13"/>
      <c r="C510" s="13" t="s">
        <v>14</v>
      </c>
      <c r="D510" s="13" t="s">
        <v>15</v>
      </c>
      <c r="E510" s="13" t="s">
        <v>22</v>
      </c>
      <c r="F510" s="13"/>
      <c r="G510" s="14">
        <v>0</v>
      </c>
      <c r="H510" s="14">
        <v>134.1</v>
      </c>
      <c r="I510" s="14">
        <f t="shared" si="7"/>
        <v>-5064.0599999999895</v>
      </c>
      <c r="J510" s="14">
        <v>0</v>
      </c>
      <c r="K510" s="15">
        <v>0</v>
      </c>
      <c r="L510" s="13"/>
    </row>
    <row r="511" spans="1:12" ht="10.95" customHeight="1" x14ac:dyDescent="0.2">
      <c r="A511" s="12">
        <v>45379</v>
      </c>
      <c r="B511" s="13"/>
      <c r="C511" s="13" t="s">
        <v>14</v>
      </c>
      <c r="D511" s="13" t="s">
        <v>15</v>
      </c>
      <c r="E511" s="13" t="s">
        <v>22</v>
      </c>
      <c r="F511" s="13"/>
      <c r="G511" s="14">
        <v>0</v>
      </c>
      <c r="H511" s="14">
        <v>114</v>
      </c>
      <c r="I511" s="14">
        <f t="shared" si="7"/>
        <v>-5178.0599999999895</v>
      </c>
      <c r="J511" s="14">
        <v>0</v>
      </c>
      <c r="K511" s="15">
        <v>0</v>
      </c>
      <c r="L511" s="13"/>
    </row>
    <row r="512" spans="1:12" ht="10.95" customHeight="1" x14ac:dyDescent="0.2">
      <c r="A512" s="12">
        <v>45379</v>
      </c>
      <c r="B512" s="13"/>
      <c r="C512" s="13" t="s">
        <v>14</v>
      </c>
      <c r="D512" s="13" t="s">
        <v>15</v>
      </c>
      <c r="E512" s="13" t="s">
        <v>452</v>
      </c>
      <c r="F512" s="13"/>
      <c r="G512" s="14">
        <v>0</v>
      </c>
      <c r="H512" s="14">
        <v>56.3</v>
      </c>
      <c r="I512" s="14">
        <f t="shared" si="7"/>
        <v>-5234.3599999999897</v>
      </c>
      <c r="J512" s="14">
        <v>0</v>
      </c>
      <c r="K512" s="15">
        <v>0</v>
      </c>
      <c r="L512" s="13"/>
    </row>
    <row r="513" spans="1:12" ht="10.95" customHeight="1" x14ac:dyDescent="0.2">
      <c r="A513" s="12">
        <v>45381</v>
      </c>
      <c r="B513" s="13"/>
      <c r="C513" s="13" t="s">
        <v>14</v>
      </c>
      <c r="D513" s="13" t="s">
        <v>15</v>
      </c>
      <c r="E513" s="13" t="s">
        <v>23</v>
      </c>
      <c r="F513" s="13"/>
      <c r="G513" s="14">
        <v>0</v>
      </c>
      <c r="H513" s="14">
        <v>45</v>
      </c>
      <c r="I513" s="14">
        <f t="shared" si="7"/>
        <v>-5279.3599999999897</v>
      </c>
      <c r="J513" s="14">
        <v>0</v>
      </c>
      <c r="K513" s="15">
        <v>0</v>
      </c>
      <c r="L513" s="13"/>
    </row>
    <row r="514" spans="1:12" ht="10.95" customHeight="1" x14ac:dyDescent="0.2">
      <c r="A514" s="12">
        <v>45381</v>
      </c>
      <c r="B514" s="13"/>
      <c r="C514" s="13" t="s">
        <v>14</v>
      </c>
      <c r="D514" s="13" t="s">
        <v>15</v>
      </c>
      <c r="E514" s="13" t="s">
        <v>23</v>
      </c>
      <c r="F514" s="13"/>
      <c r="G514" s="14">
        <v>0</v>
      </c>
      <c r="H514" s="14">
        <v>218.09</v>
      </c>
      <c r="I514" s="14">
        <f t="shared" si="7"/>
        <v>-5497.4499999999898</v>
      </c>
      <c r="J514" s="14">
        <v>0</v>
      </c>
      <c r="K514" s="15">
        <v>0</v>
      </c>
      <c r="L514" s="13"/>
    </row>
    <row r="515" spans="1:12" ht="10.95" customHeight="1" x14ac:dyDescent="0.2">
      <c r="A515" s="12">
        <v>45381</v>
      </c>
      <c r="B515" s="13"/>
      <c r="C515" s="13" t="s">
        <v>14</v>
      </c>
      <c r="D515" s="13" t="s">
        <v>15</v>
      </c>
      <c r="E515" s="13" t="s">
        <v>619</v>
      </c>
      <c r="F515" s="13"/>
      <c r="G515" s="14">
        <v>0</v>
      </c>
      <c r="H515" s="14">
        <v>45</v>
      </c>
      <c r="I515" s="14">
        <f t="shared" si="7"/>
        <v>-5542.4499999999898</v>
      </c>
      <c r="J515" s="14">
        <v>0</v>
      </c>
      <c r="K515" s="15">
        <v>0</v>
      </c>
      <c r="L515" s="13"/>
    </row>
    <row r="516" spans="1:12" ht="10.95" customHeight="1" x14ac:dyDescent="0.2">
      <c r="A516" s="12">
        <v>45381</v>
      </c>
      <c r="B516" s="13"/>
      <c r="C516" s="13" t="s">
        <v>14</v>
      </c>
      <c r="D516" s="13" t="s">
        <v>15</v>
      </c>
      <c r="E516" s="13" t="s">
        <v>23</v>
      </c>
      <c r="F516" s="13"/>
      <c r="G516" s="14">
        <v>0</v>
      </c>
      <c r="H516" s="14">
        <v>218.09</v>
      </c>
      <c r="I516" s="14">
        <f t="shared" si="7"/>
        <v>-5760.53999999999</v>
      </c>
      <c r="J516" s="14">
        <v>0</v>
      </c>
      <c r="K516" s="15">
        <v>0</v>
      </c>
      <c r="L516" s="13"/>
    </row>
    <row r="517" spans="1:12" ht="10.95" customHeight="1" x14ac:dyDescent="0.2">
      <c r="A517" s="12">
        <v>45382</v>
      </c>
      <c r="B517" s="13"/>
      <c r="C517" s="13" t="s">
        <v>14</v>
      </c>
      <c r="D517" s="13" t="s">
        <v>15</v>
      </c>
      <c r="E517" s="13" t="s">
        <v>22</v>
      </c>
      <c r="F517" s="13"/>
      <c r="G517" s="14">
        <v>0</v>
      </c>
      <c r="H517" s="14">
        <v>16.989999999999998</v>
      </c>
      <c r="I517" s="14">
        <f t="shared" si="7"/>
        <v>-5777.5299999999897</v>
      </c>
      <c r="J517" s="14">
        <v>0</v>
      </c>
      <c r="K517" s="15">
        <v>0</v>
      </c>
      <c r="L517" s="13"/>
    </row>
    <row r="518" spans="1:12" ht="10.95" customHeight="1" x14ac:dyDescent="0.2">
      <c r="A518" s="12">
        <v>45384</v>
      </c>
      <c r="B518" s="13"/>
      <c r="C518" s="13" t="s">
        <v>14</v>
      </c>
      <c r="D518" s="13" t="s">
        <v>15</v>
      </c>
      <c r="E518" s="13" t="s">
        <v>1040</v>
      </c>
      <c r="F518" s="13"/>
      <c r="G518" s="14">
        <v>0</v>
      </c>
      <c r="H518" s="14">
        <v>69.510000000000005</v>
      </c>
      <c r="I518" s="14">
        <f t="shared" si="7"/>
        <v>-5847.03999999999</v>
      </c>
      <c r="J518" s="14">
        <v>0</v>
      </c>
      <c r="K518" s="15">
        <v>0</v>
      </c>
      <c r="L518" s="13"/>
    </row>
    <row r="519" spans="1:12" ht="10.95" customHeight="1" x14ac:dyDescent="0.2">
      <c r="A519" s="12">
        <v>45384</v>
      </c>
      <c r="B519" s="13"/>
      <c r="C519" s="13" t="s">
        <v>14</v>
      </c>
      <c r="D519" s="13" t="s">
        <v>15</v>
      </c>
      <c r="E519" s="13" t="s">
        <v>376</v>
      </c>
      <c r="F519" s="13"/>
      <c r="G519" s="14">
        <v>0</v>
      </c>
      <c r="H519" s="14">
        <v>392</v>
      </c>
      <c r="I519" s="14">
        <f t="shared" si="7"/>
        <v>-6239.03999999999</v>
      </c>
      <c r="J519" s="14">
        <v>0</v>
      </c>
      <c r="K519" s="15">
        <v>0</v>
      </c>
      <c r="L519" s="13"/>
    </row>
    <row r="520" spans="1:12" ht="10.95" customHeight="1" x14ac:dyDescent="0.2">
      <c r="A520" s="12">
        <v>45384</v>
      </c>
      <c r="B520" s="13"/>
      <c r="C520" s="13" t="s">
        <v>14</v>
      </c>
      <c r="D520" s="13" t="s">
        <v>15</v>
      </c>
      <c r="E520" s="13" t="s">
        <v>180</v>
      </c>
      <c r="F520" s="13"/>
      <c r="G520" s="14">
        <v>0</v>
      </c>
      <c r="H520" s="14">
        <v>69.510000000000005</v>
      </c>
      <c r="I520" s="14">
        <f t="shared" si="7"/>
        <v>-6308.5499999999902</v>
      </c>
      <c r="J520" s="14">
        <v>0</v>
      </c>
      <c r="K520" s="15">
        <v>0</v>
      </c>
      <c r="L520" s="13"/>
    </row>
    <row r="521" spans="1:12" ht="10.95" customHeight="1" x14ac:dyDescent="0.2">
      <c r="A521" s="12">
        <v>45384</v>
      </c>
      <c r="B521" s="13"/>
      <c r="C521" s="13" t="s">
        <v>14</v>
      </c>
      <c r="D521" s="13" t="s">
        <v>15</v>
      </c>
      <c r="E521" s="13" t="s">
        <v>376</v>
      </c>
      <c r="F521" s="13"/>
      <c r="G521" s="14">
        <v>0</v>
      </c>
      <c r="H521" s="14">
        <v>392</v>
      </c>
      <c r="I521" s="14">
        <f t="shared" ref="I521:I584" si="8">((I520 + G521) - H521)</f>
        <v>-6700.5499999999902</v>
      </c>
      <c r="J521" s="14">
        <v>0</v>
      </c>
      <c r="K521" s="15">
        <v>0</v>
      </c>
      <c r="L521" s="13"/>
    </row>
    <row r="522" spans="1:12" ht="10.95" customHeight="1" x14ac:dyDescent="0.2">
      <c r="A522" s="12">
        <v>45384</v>
      </c>
      <c r="B522" s="13"/>
      <c r="C522" s="13" t="s">
        <v>14</v>
      </c>
      <c r="D522" s="13" t="s">
        <v>15</v>
      </c>
      <c r="E522" s="13" t="s">
        <v>22</v>
      </c>
      <c r="F522" s="13"/>
      <c r="G522" s="14">
        <v>0</v>
      </c>
      <c r="H522" s="14">
        <v>81</v>
      </c>
      <c r="I522" s="14">
        <f t="shared" si="8"/>
        <v>-6781.5499999999902</v>
      </c>
      <c r="J522" s="14">
        <v>0</v>
      </c>
      <c r="K522" s="15">
        <v>0</v>
      </c>
      <c r="L522" s="13"/>
    </row>
    <row r="523" spans="1:12" ht="10.95" customHeight="1" x14ac:dyDescent="0.2">
      <c r="A523" s="12">
        <v>45385</v>
      </c>
      <c r="B523" s="13"/>
      <c r="C523" s="13" t="s">
        <v>14</v>
      </c>
      <c r="D523" s="13" t="s">
        <v>15</v>
      </c>
      <c r="E523" s="13" t="s">
        <v>22</v>
      </c>
      <c r="F523" s="13"/>
      <c r="G523" s="14">
        <v>0</v>
      </c>
      <c r="H523" s="14">
        <v>10.5</v>
      </c>
      <c r="I523" s="14">
        <f t="shared" si="8"/>
        <v>-6792.0499999999902</v>
      </c>
      <c r="J523" s="14">
        <v>0</v>
      </c>
      <c r="K523" s="15">
        <v>0</v>
      </c>
      <c r="L523" s="13"/>
    </row>
    <row r="524" spans="1:12" ht="10.95" customHeight="1" x14ac:dyDescent="0.2">
      <c r="A524" s="12">
        <v>45385</v>
      </c>
      <c r="B524" s="13"/>
      <c r="C524" s="13" t="s">
        <v>14</v>
      </c>
      <c r="D524" s="13" t="s">
        <v>15</v>
      </c>
      <c r="E524" s="13" t="s">
        <v>248</v>
      </c>
      <c r="F524" s="13"/>
      <c r="G524" s="14">
        <v>0</v>
      </c>
      <c r="H524" s="14">
        <v>16.8</v>
      </c>
      <c r="I524" s="14">
        <f t="shared" si="8"/>
        <v>-6808.8499999999904</v>
      </c>
      <c r="J524" s="14">
        <v>0</v>
      </c>
      <c r="K524" s="15">
        <v>0</v>
      </c>
      <c r="L524" s="13"/>
    </row>
    <row r="525" spans="1:12" ht="10.95" customHeight="1" x14ac:dyDescent="0.2">
      <c r="A525" s="12">
        <v>45385</v>
      </c>
      <c r="B525" s="13"/>
      <c r="C525" s="13" t="s">
        <v>14</v>
      </c>
      <c r="D525" s="13" t="s">
        <v>15</v>
      </c>
      <c r="E525" s="13" t="s">
        <v>22</v>
      </c>
      <c r="F525" s="13"/>
      <c r="G525" s="14">
        <v>0</v>
      </c>
      <c r="H525" s="14">
        <v>14.99</v>
      </c>
      <c r="I525" s="14">
        <f t="shared" si="8"/>
        <v>-6823.8399999999901</v>
      </c>
      <c r="J525" s="14">
        <v>0</v>
      </c>
      <c r="K525" s="15">
        <v>0</v>
      </c>
      <c r="L525" s="13"/>
    </row>
    <row r="526" spans="1:12" ht="10.95" customHeight="1" x14ac:dyDescent="0.2">
      <c r="A526" s="12">
        <v>45385</v>
      </c>
      <c r="B526" s="13"/>
      <c r="C526" s="13" t="s">
        <v>14</v>
      </c>
      <c r="D526" s="13" t="s">
        <v>15</v>
      </c>
      <c r="E526" s="13" t="s">
        <v>327</v>
      </c>
      <c r="F526" s="13"/>
      <c r="G526" s="14">
        <v>0</v>
      </c>
      <c r="H526" s="14">
        <v>199.9</v>
      </c>
      <c r="I526" s="14">
        <f t="shared" si="8"/>
        <v>-7023.7399999999898</v>
      </c>
      <c r="J526" s="14">
        <v>0</v>
      </c>
      <c r="K526" s="15">
        <v>0</v>
      </c>
      <c r="L526" s="13"/>
    </row>
    <row r="527" spans="1:12" ht="10.95" customHeight="1" x14ac:dyDescent="0.2">
      <c r="A527" s="12">
        <v>45385</v>
      </c>
      <c r="B527" s="13"/>
      <c r="C527" s="13" t="s">
        <v>14</v>
      </c>
      <c r="D527" s="13" t="s">
        <v>15</v>
      </c>
      <c r="E527" s="13" t="s">
        <v>22</v>
      </c>
      <c r="F527" s="13"/>
      <c r="G527" s="14">
        <v>0</v>
      </c>
      <c r="H527" s="14">
        <v>12.5</v>
      </c>
      <c r="I527" s="14">
        <f t="shared" si="8"/>
        <v>-7036.2399999999898</v>
      </c>
      <c r="J527" s="14">
        <v>0</v>
      </c>
      <c r="K527" s="15">
        <v>0</v>
      </c>
      <c r="L527" s="13"/>
    </row>
    <row r="528" spans="1:12" ht="10.95" customHeight="1" x14ac:dyDescent="0.2">
      <c r="A528" s="12">
        <v>45385</v>
      </c>
      <c r="B528" s="13"/>
      <c r="C528" s="13" t="s">
        <v>14</v>
      </c>
      <c r="D528" s="13" t="s">
        <v>15</v>
      </c>
      <c r="E528" s="13" t="s">
        <v>22</v>
      </c>
      <c r="F528" s="13"/>
      <c r="G528" s="14">
        <v>0</v>
      </c>
      <c r="H528" s="14">
        <v>13.99</v>
      </c>
      <c r="I528" s="14">
        <f t="shared" si="8"/>
        <v>-7050.2299999999896</v>
      </c>
      <c r="J528" s="14">
        <v>0</v>
      </c>
      <c r="K528" s="15">
        <v>0</v>
      </c>
      <c r="L528" s="13"/>
    </row>
    <row r="529" spans="1:12" ht="10.95" customHeight="1" x14ac:dyDescent="0.2">
      <c r="A529" s="12">
        <v>45387</v>
      </c>
      <c r="B529" s="13"/>
      <c r="C529" s="13" t="s">
        <v>14</v>
      </c>
      <c r="D529" s="13" t="s">
        <v>15</v>
      </c>
      <c r="E529" s="13" t="s">
        <v>400</v>
      </c>
      <c r="F529" s="13"/>
      <c r="G529" s="14">
        <v>0</v>
      </c>
      <c r="H529" s="14">
        <v>15.8</v>
      </c>
      <c r="I529" s="14">
        <f t="shared" si="8"/>
        <v>-7066.0299999999897</v>
      </c>
      <c r="J529" s="14">
        <v>0</v>
      </c>
      <c r="K529" s="15">
        <v>0</v>
      </c>
      <c r="L529" s="13"/>
    </row>
    <row r="530" spans="1:12" ht="10.95" customHeight="1" x14ac:dyDescent="0.2">
      <c r="A530" s="12">
        <v>45390</v>
      </c>
      <c r="B530" s="13"/>
      <c r="C530" s="13" t="s">
        <v>14</v>
      </c>
      <c r="D530" s="13" t="s">
        <v>15</v>
      </c>
      <c r="E530" s="13" t="s">
        <v>441</v>
      </c>
      <c r="F530" s="13"/>
      <c r="G530" s="14">
        <v>0</v>
      </c>
      <c r="H530" s="14">
        <v>25.45</v>
      </c>
      <c r="I530" s="14">
        <f t="shared" si="8"/>
        <v>-7091.4799999999896</v>
      </c>
      <c r="J530" s="14">
        <v>0</v>
      </c>
      <c r="K530" s="15">
        <v>0</v>
      </c>
      <c r="L530" s="13"/>
    </row>
    <row r="531" spans="1:12" ht="10.95" customHeight="1" x14ac:dyDescent="0.2">
      <c r="A531" s="12">
        <v>45390</v>
      </c>
      <c r="B531" s="13"/>
      <c r="C531" s="13" t="s">
        <v>14</v>
      </c>
      <c r="D531" s="13" t="s">
        <v>15</v>
      </c>
      <c r="E531" s="13" t="s">
        <v>950</v>
      </c>
      <c r="F531" s="13"/>
      <c r="G531" s="14">
        <v>0</v>
      </c>
      <c r="H531" s="14">
        <v>11.8</v>
      </c>
      <c r="I531" s="14">
        <f t="shared" si="8"/>
        <v>-7103.2799999999897</v>
      </c>
      <c r="J531" s="14">
        <v>0</v>
      </c>
      <c r="K531" s="15">
        <v>0</v>
      </c>
      <c r="L531" s="13"/>
    </row>
    <row r="532" spans="1:12" ht="10.95" customHeight="1" x14ac:dyDescent="0.2">
      <c r="A532" s="12">
        <v>45390</v>
      </c>
      <c r="B532" s="13"/>
      <c r="C532" s="13" t="s">
        <v>14</v>
      </c>
      <c r="D532" s="13" t="s">
        <v>15</v>
      </c>
      <c r="E532" s="13" t="s">
        <v>417</v>
      </c>
      <c r="F532" s="13"/>
      <c r="G532" s="14">
        <v>0</v>
      </c>
      <c r="H532" s="14">
        <v>19.989999999999998</v>
      </c>
      <c r="I532" s="14">
        <f t="shared" si="8"/>
        <v>-7123.2699999999895</v>
      </c>
      <c r="J532" s="14">
        <v>0</v>
      </c>
      <c r="K532" s="15">
        <v>0</v>
      </c>
      <c r="L532" s="13"/>
    </row>
    <row r="533" spans="1:12" ht="10.95" customHeight="1" x14ac:dyDescent="0.2">
      <c r="A533" s="12">
        <v>45390</v>
      </c>
      <c r="B533" s="13"/>
      <c r="C533" s="13" t="s">
        <v>14</v>
      </c>
      <c r="D533" s="13" t="s">
        <v>15</v>
      </c>
      <c r="E533" s="13" t="s">
        <v>417</v>
      </c>
      <c r="F533" s="13"/>
      <c r="G533" s="14">
        <v>0</v>
      </c>
      <c r="H533" s="14">
        <v>42.9</v>
      </c>
      <c r="I533" s="14">
        <f t="shared" si="8"/>
        <v>-7166.1699999999892</v>
      </c>
      <c r="J533" s="14">
        <v>0</v>
      </c>
      <c r="K533" s="15">
        <v>0</v>
      </c>
      <c r="L533" s="13"/>
    </row>
    <row r="534" spans="1:12" ht="10.95" customHeight="1" x14ac:dyDescent="0.2">
      <c r="A534" s="12">
        <v>45390</v>
      </c>
      <c r="B534" s="13"/>
      <c r="C534" s="13" t="s">
        <v>14</v>
      </c>
      <c r="D534" s="13" t="s">
        <v>15</v>
      </c>
      <c r="E534" s="13" t="s">
        <v>614</v>
      </c>
      <c r="F534" s="13"/>
      <c r="G534" s="14">
        <v>0</v>
      </c>
      <c r="H534" s="14">
        <v>11.8</v>
      </c>
      <c r="I534" s="14">
        <f t="shared" si="8"/>
        <v>-7177.9699999999893</v>
      </c>
      <c r="J534" s="14">
        <v>0</v>
      </c>
      <c r="K534" s="15">
        <v>0</v>
      </c>
      <c r="L534" s="13"/>
    </row>
    <row r="535" spans="1:12" ht="10.95" customHeight="1" x14ac:dyDescent="0.2">
      <c r="A535" s="12">
        <v>45390</v>
      </c>
      <c r="B535" s="13"/>
      <c r="C535" s="13" t="s">
        <v>14</v>
      </c>
      <c r="D535" s="13" t="s">
        <v>15</v>
      </c>
      <c r="E535" s="13" t="s">
        <v>22</v>
      </c>
      <c r="F535" s="13"/>
      <c r="G535" s="14">
        <v>0</v>
      </c>
      <c r="H535" s="14">
        <v>9.99</v>
      </c>
      <c r="I535" s="14">
        <f t="shared" si="8"/>
        <v>-7187.9599999999891</v>
      </c>
      <c r="J535" s="14">
        <v>0</v>
      </c>
      <c r="K535" s="15">
        <v>0</v>
      </c>
      <c r="L535" s="13"/>
    </row>
    <row r="536" spans="1:12" ht="10.95" customHeight="1" x14ac:dyDescent="0.2">
      <c r="A536" s="12">
        <v>45390</v>
      </c>
      <c r="B536" s="13"/>
      <c r="C536" s="13" t="s">
        <v>14</v>
      </c>
      <c r="D536" s="13" t="s">
        <v>15</v>
      </c>
      <c r="E536" s="13" t="s">
        <v>22</v>
      </c>
      <c r="F536" s="13"/>
      <c r="G536" s="14">
        <v>0</v>
      </c>
      <c r="H536" s="14">
        <v>42.9</v>
      </c>
      <c r="I536" s="14">
        <f t="shared" si="8"/>
        <v>-7230.8599999999888</v>
      </c>
      <c r="J536" s="14">
        <v>0</v>
      </c>
      <c r="K536" s="15">
        <v>0</v>
      </c>
      <c r="L536" s="13"/>
    </row>
    <row r="537" spans="1:12" ht="10.95" customHeight="1" x14ac:dyDescent="0.2">
      <c r="A537" s="12">
        <v>45390</v>
      </c>
      <c r="B537" s="13"/>
      <c r="C537" s="13" t="s">
        <v>14</v>
      </c>
      <c r="D537" s="13" t="s">
        <v>15</v>
      </c>
      <c r="E537" s="13" t="s">
        <v>22</v>
      </c>
      <c r="F537" s="13"/>
      <c r="G537" s="14">
        <v>0</v>
      </c>
      <c r="H537" s="14">
        <v>25.45</v>
      </c>
      <c r="I537" s="14">
        <f t="shared" si="8"/>
        <v>-7256.3099999999886</v>
      </c>
      <c r="J537" s="14">
        <v>0</v>
      </c>
      <c r="K537" s="15">
        <v>0</v>
      </c>
      <c r="L537" s="13"/>
    </row>
    <row r="538" spans="1:12" ht="10.95" customHeight="1" x14ac:dyDescent="0.2">
      <c r="A538" s="12">
        <v>45390</v>
      </c>
      <c r="B538" s="13"/>
      <c r="C538" s="13" t="s">
        <v>14</v>
      </c>
      <c r="D538" s="13" t="s">
        <v>15</v>
      </c>
      <c r="E538" s="13" t="s">
        <v>92</v>
      </c>
      <c r="F538" s="13"/>
      <c r="G538" s="14">
        <v>0</v>
      </c>
      <c r="H538" s="14">
        <v>16</v>
      </c>
      <c r="I538" s="14">
        <f t="shared" si="8"/>
        <v>-7272.3099999999886</v>
      </c>
      <c r="J538" s="14">
        <v>0</v>
      </c>
      <c r="K538" s="15">
        <v>0</v>
      </c>
      <c r="L538" s="13"/>
    </row>
    <row r="539" spans="1:12" ht="10.95" customHeight="1" x14ac:dyDescent="0.2">
      <c r="A539" s="12">
        <v>45390</v>
      </c>
      <c r="B539" s="13"/>
      <c r="C539" s="13" t="s">
        <v>14</v>
      </c>
      <c r="D539" s="13" t="s">
        <v>15</v>
      </c>
      <c r="E539" s="13" t="s">
        <v>22</v>
      </c>
      <c r="F539" s="13"/>
      <c r="G539" s="14">
        <v>0</v>
      </c>
      <c r="H539" s="14">
        <v>19.989999999999998</v>
      </c>
      <c r="I539" s="14">
        <f t="shared" si="8"/>
        <v>-7292.2999999999884</v>
      </c>
      <c r="J539" s="14">
        <v>0</v>
      </c>
      <c r="K539" s="15">
        <v>0</v>
      </c>
      <c r="L539" s="13"/>
    </row>
    <row r="540" spans="1:12" ht="10.95" customHeight="1" x14ac:dyDescent="0.2">
      <c r="A540" s="12">
        <v>45391</v>
      </c>
      <c r="B540" s="13"/>
      <c r="C540" s="13" t="s">
        <v>14</v>
      </c>
      <c r="D540" s="13" t="s">
        <v>15</v>
      </c>
      <c r="E540" s="13" t="s">
        <v>950</v>
      </c>
      <c r="F540" s="13"/>
      <c r="G540" s="14">
        <v>0</v>
      </c>
      <c r="H540" s="14">
        <v>32.35</v>
      </c>
      <c r="I540" s="14">
        <f t="shared" si="8"/>
        <v>-7324.6499999999887</v>
      </c>
      <c r="J540" s="14">
        <v>0</v>
      </c>
      <c r="K540" s="15">
        <v>0</v>
      </c>
      <c r="L540" s="13"/>
    </row>
    <row r="541" spans="1:12" ht="10.95" customHeight="1" x14ac:dyDescent="0.2">
      <c r="A541" s="12">
        <v>45391</v>
      </c>
      <c r="B541" s="13"/>
      <c r="C541" s="13" t="s">
        <v>14</v>
      </c>
      <c r="D541" s="13" t="s">
        <v>15</v>
      </c>
      <c r="E541" s="13" t="s">
        <v>22</v>
      </c>
      <c r="F541" s="13"/>
      <c r="G541" s="14">
        <v>0</v>
      </c>
      <c r="H541" s="14">
        <v>32.35</v>
      </c>
      <c r="I541" s="14">
        <f t="shared" si="8"/>
        <v>-7356.9999999999891</v>
      </c>
      <c r="J541" s="14">
        <v>0</v>
      </c>
      <c r="K541" s="15">
        <v>0</v>
      </c>
      <c r="L541" s="13"/>
    </row>
    <row r="542" spans="1:12" ht="10.95" customHeight="1" x14ac:dyDescent="0.2">
      <c r="A542" s="12">
        <v>45391</v>
      </c>
      <c r="B542" s="13"/>
      <c r="C542" s="13" t="s">
        <v>14</v>
      </c>
      <c r="D542" s="13" t="s">
        <v>15</v>
      </c>
      <c r="E542" s="13" t="s">
        <v>22</v>
      </c>
      <c r="F542" s="13"/>
      <c r="G542" s="14">
        <v>0</v>
      </c>
      <c r="H542" s="14">
        <v>50.6</v>
      </c>
      <c r="I542" s="14">
        <f t="shared" si="8"/>
        <v>-7407.5999999999894</v>
      </c>
      <c r="J542" s="14">
        <v>0</v>
      </c>
      <c r="K542" s="15">
        <v>0</v>
      </c>
      <c r="L542" s="13"/>
    </row>
    <row r="543" spans="1:12" ht="10.95" customHeight="1" x14ac:dyDescent="0.2">
      <c r="A543" s="12">
        <v>45391</v>
      </c>
      <c r="B543" s="13"/>
      <c r="C543" s="13" t="s">
        <v>14</v>
      </c>
      <c r="D543" s="13" t="s">
        <v>15</v>
      </c>
      <c r="E543" s="13" t="s">
        <v>22</v>
      </c>
      <c r="F543" s="13"/>
      <c r="G543" s="14">
        <v>0</v>
      </c>
      <c r="H543" s="14">
        <v>12.74</v>
      </c>
      <c r="I543" s="14">
        <f t="shared" si="8"/>
        <v>-7420.3399999999892</v>
      </c>
      <c r="J543" s="14">
        <v>0</v>
      </c>
      <c r="K543" s="15">
        <v>0</v>
      </c>
      <c r="L543" s="13"/>
    </row>
    <row r="544" spans="1:12" ht="10.95" customHeight="1" x14ac:dyDescent="0.2">
      <c r="A544" s="12">
        <v>45392</v>
      </c>
      <c r="B544" s="13"/>
      <c r="C544" s="13" t="s">
        <v>14</v>
      </c>
      <c r="D544" s="13" t="s">
        <v>15</v>
      </c>
      <c r="E544" s="13" t="s">
        <v>22</v>
      </c>
      <c r="F544" s="13"/>
      <c r="G544" s="14">
        <v>0</v>
      </c>
      <c r="H544" s="14">
        <v>12.84</v>
      </c>
      <c r="I544" s="14">
        <f t="shared" si="8"/>
        <v>-7433.1799999999894</v>
      </c>
      <c r="J544" s="14">
        <v>0</v>
      </c>
      <c r="K544" s="15">
        <v>0</v>
      </c>
      <c r="L544" s="13"/>
    </row>
    <row r="545" spans="1:12" ht="10.95" customHeight="1" x14ac:dyDescent="0.2">
      <c r="A545" s="12">
        <v>45392</v>
      </c>
      <c r="B545" s="13"/>
      <c r="C545" s="13" t="s">
        <v>14</v>
      </c>
      <c r="D545" s="13" t="s">
        <v>15</v>
      </c>
      <c r="E545" s="13" t="s">
        <v>22</v>
      </c>
      <c r="F545" s="13"/>
      <c r="G545" s="14">
        <v>0</v>
      </c>
      <c r="H545" s="14">
        <v>78.83</v>
      </c>
      <c r="I545" s="14">
        <f t="shared" si="8"/>
        <v>-7512.0099999999893</v>
      </c>
      <c r="J545" s="14">
        <v>0</v>
      </c>
      <c r="K545" s="15">
        <v>0</v>
      </c>
      <c r="L545" s="13"/>
    </row>
    <row r="546" spans="1:12" ht="10.95" customHeight="1" x14ac:dyDescent="0.2">
      <c r="A546" s="12">
        <v>45393</v>
      </c>
      <c r="B546" s="13"/>
      <c r="C546" s="13" t="s">
        <v>14</v>
      </c>
      <c r="D546" s="13" t="s">
        <v>15</v>
      </c>
      <c r="E546" s="13" t="s">
        <v>22</v>
      </c>
      <c r="F546" s="13"/>
      <c r="G546" s="14">
        <v>0</v>
      </c>
      <c r="H546" s="14">
        <v>95.5</v>
      </c>
      <c r="I546" s="14">
        <f t="shared" si="8"/>
        <v>-7607.5099999999893</v>
      </c>
      <c r="J546" s="14">
        <v>0</v>
      </c>
      <c r="K546" s="15">
        <v>0</v>
      </c>
      <c r="L546" s="13"/>
    </row>
    <row r="547" spans="1:12" ht="10.95" customHeight="1" x14ac:dyDescent="0.2">
      <c r="A547" s="12">
        <v>45393</v>
      </c>
      <c r="B547" s="13"/>
      <c r="C547" s="13" t="s">
        <v>14</v>
      </c>
      <c r="D547" s="13" t="s">
        <v>15</v>
      </c>
      <c r="E547" s="13" t="s">
        <v>22</v>
      </c>
      <c r="F547" s="13"/>
      <c r="G547" s="14">
        <v>0</v>
      </c>
      <c r="H547" s="14">
        <v>44.95</v>
      </c>
      <c r="I547" s="14">
        <f t="shared" si="8"/>
        <v>-7652.4599999999891</v>
      </c>
      <c r="J547" s="14">
        <v>0</v>
      </c>
      <c r="K547" s="15">
        <v>0</v>
      </c>
      <c r="L547" s="13"/>
    </row>
    <row r="548" spans="1:12" ht="10.95" customHeight="1" x14ac:dyDescent="0.2">
      <c r="A548" s="12">
        <v>45393</v>
      </c>
      <c r="B548" s="13"/>
      <c r="C548" s="13" t="s">
        <v>14</v>
      </c>
      <c r="D548" s="13" t="s">
        <v>15</v>
      </c>
      <c r="E548" s="13" t="s">
        <v>22</v>
      </c>
      <c r="F548" s="13"/>
      <c r="G548" s="14">
        <v>0</v>
      </c>
      <c r="H548" s="14">
        <v>36</v>
      </c>
      <c r="I548" s="14">
        <f t="shared" si="8"/>
        <v>-7688.4599999999891</v>
      </c>
      <c r="J548" s="14">
        <v>0</v>
      </c>
      <c r="K548" s="15">
        <v>0</v>
      </c>
      <c r="L548" s="13"/>
    </row>
    <row r="549" spans="1:12" ht="10.95" customHeight="1" x14ac:dyDescent="0.2">
      <c r="A549" s="12">
        <v>45394</v>
      </c>
      <c r="B549" s="13"/>
      <c r="C549" s="13" t="s">
        <v>14</v>
      </c>
      <c r="D549" s="13" t="s">
        <v>15</v>
      </c>
      <c r="E549" s="13" t="s">
        <v>22</v>
      </c>
      <c r="F549" s="13"/>
      <c r="G549" s="14">
        <v>0</v>
      </c>
      <c r="H549" s="14">
        <v>28.31</v>
      </c>
      <c r="I549" s="14">
        <f t="shared" si="8"/>
        <v>-7716.7699999999895</v>
      </c>
      <c r="J549" s="14">
        <v>0</v>
      </c>
      <c r="K549" s="15">
        <v>0</v>
      </c>
      <c r="L549" s="13"/>
    </row>
    <row r="550" spans="1:12" ht="10.95" customHeight="1" x14ac:dyDescent="0.2">
      <c r="A550" s="12">
        <v>45394</v>
      </c>
      <c r="B550" s="13"/>
      <c r="C550" s="13" t="s">
        <v>14</v>
      </c>
      <c r="D550" s="13" t="s">
        <v>15</v>
      </c>
      <c r="E550" s="13" t="s">
        <v>110</v>
      </c>
      <c r="F550" s="13"/>
      <c r="G550" s="14">
        <v>0</v>
      </c>
      <c r="H550" s="14">
        <v>139</v>
      </c>
      <c r="I550" s="14">
        <f t="shared" si="8"/>
        <v>-7855.7699999999895</v>
      </c>
      <c r="J550" s="14">
        <v>0</v>
      </c>
      <c r="K550" s="15">
        <v>0</v>
      </c>
      <c r="L550" s="13"/>
    </row>
    <row r="551" spans="1:12" ht="10.95" customHeight="1" x14ac:dyDescent="0.2">
      <c r="A551" s="12">
        <v>45396</v>
      </c>
      <c r="B551" s="13"/>
      <c r="C551" s="13" t="s">
        <v>14</v>
      </c>
      <c r="D551" s="13" t="s">
        <v>15</v>
      </c>
      <c r="E551" s="13" t="s">
        <v>22</v>
      </c>
      <c r="F551" s="13"/>
      <c r="G551" s="14">
        <v>0</v>
      </c>
      <c r="H551" s="14">
        <v>9.9</v>
      </c>
      <c r="I551" s="14">
        <f t="shared" si="8"/>
        <v>-7865.6699999999892</v>
      </c>
      <c r="J551" s="14">
        <v>0</v>
      </c>
      <c r="K551" s="15">
        <v>0</v>
      </c>
      <c r="L551" s="13"/>
    </row>
    <row r="552" spans="1:12" ht="10.95" customHeight="1" x14ac:dyDescent="0.2">
      <c r="A552" s="12">
        <v>45396</v>
      </c>
      <c r="B552" s="13"/>
      <c r="C552" s="13" t="s">
        <v>14</v>
      </c>
      <c r="D552" s="13" t="s">
        <v>15</v>
      </c>
      <c r="E552" s="13" t="s">
        <v>23</v>
      </c>
      <c r="F552" s="13"/>
      <c r="G552" s="14">
        <v>0</v>
      </c>
      <c r="H552" s="14">
        <v>95.33</v>
      </c>
      <c r="I552" s="14">
        <f t="shared" si="8"/>
        <v>-7960.9999999999891</v>
      </c>
      <c r="J552" s="14">
        <v>0</v>
      </c>
      <c r="K552" s="15">
        <v>0</v>
      </c>
      <c r="L552" s="13"/>
    </row>
    <row r="553" spans="1:12" ht="10.95" customHeight="1" x14ac:dyDescent="0.2">
      <c r="A553" s="12">
        <v>45398</v>
      </c>
      <c r="B553" s="13"/>
      <c r="C553" s="13" t="s">
        <v>14</v>
      </c>
      <c r="D553" s="13" t="s">
        <v>15</v>
      </c>
      <c r="E553" s="13" t="s">
        <v>423</v>
      </c>
      <c r="F553" s="13"/>
      <c r="G553" s="14">
        <v>0</v>
      </c>
      <c r="H553" s="14">
        <v>1150.23</v>
      </c>
      <c r="I553" s="14">
        <f t="shared" si="8"/>
        <v>-9111.2299999999886</v>
      </c>
      <c r="J553" s="14">
        <v>0</v>
      </c>
      <c r="K553" s="15">
        <v>0</v>
      </c>
      <c r="L553" s="13"/>
    </row>
    <row r="554" spans="1:12" ht="10.95" customHeight="1" x14ac:dyDescent="0.2">
      <c r="A554" s="12">
        <v>45399</v>
      </c>
      <c r="B554" s="13"/>
      <c r="C554" s="13" t="s">
        <v>14</v>
      </c>
      <c r="D554" s="13" t="s">
        <v>15</v>
      </c>
      <c r="E554" s="13" t="s">
        <v>22</v>
      </c>
      <c r="F554" s="13"/>
      <c r="G554" s="14">
        <v>0</v>
      </c>
      <c r="H554" s="14">
        <v>169.7</v>
      </c>
      <c r="I554" s="14">
        <f t="shared" si="8"/>
        <v>-9280.9299999999894</v>
      </c>
      <c r="J554" s="14">
        <v>0</v>
      </c>
      <c r="K554" s="15">
        <v>0</v>
      </c>
      <c r="L554" s="13"/>
    </row>
    <row r="555" spans="1:12" ht="10.95" customHeight="1" x14ac:dyDescent="0.2">
      <c r="A555" s="12">
        <v>45399</v>
      </c>
      <c r="B555" s="13"/>
      <c r="C555" s="13" t="s">
        <v>14</v>
      </c>
      <c r="D555" s="13" t="s">
        <v>15</v>
      </c>
      <c r="E555" s="13" t="s">
        <v>22</v>
      </c>
      <c r="F555" s="13"/>
      <c r="G555" s="14">
        <v>0</v>
      </c>
      <c r="H555" s="14">
        <v>79.8</v>
      </c>
      <c r="I555" s="14">
        <f t="shared" si="8"/>
        <v>-9360.7299999999886</v>
      </c>
      <c r="J555" s="14">
        <v>0</v>
      </c>
      <c r="K555" s="15">
        <v>0</v>
      </c>
      <c r="L555" s="13"/>
    </row>
    <row r="556" spans="1:12" ht="10.95" customHeight="1" x14ac:dyDescent="0.2">
      <c r="A556" s="12">
        <v>45399</v>
      </c>
      <c r="B556" s="13"/>
      <c r="C556" s="13" t="s">
        <v>14</v>
      </c>
      <c r="D556" s="13" t="s">
        <v>15</v>
      </c>
      <c r="E556" s="13" t="s">
        <v>22</v>
      </c>
      <c r="F556" s="13"/>
      <c r="G556" s="14">
        <v>0</v>
      </c>
      <c r="H556" s="14">
        <v>14.6</v>
      </c>
      <c r="I556" s="14">
        <f t="shared" si="8"/>
        <v>-9375.329999999989</v>
      </c>
      <c r="J556" s="14">
        <v>0</v>
      </c>
      <c r="K556" s="15">
        <v>0</v>
      </c>
      <c r="L556" s="13"/>
    </row>
    <row r="557" spans="1:12" ht="10.95" customHeight="1" x14ac:dyDescent="0.2">
      <c r="A557" s="12">
        <v>45399</v>
      </c>
      <c r="B557" s="13"/>
      <c r="C557" s="13" t="s">
        <v>14</v>
      </c>
      <c r="D557" s="13" t="s">
        <v>15</v>
      </c>
      <c r="E557" s="13" t="s">
        <v>22</v>
      </c>
      <c r="F557" s="13"/>
      <c r="G557" s="14">
        <v>0</v>
      </c>
      <c r="H557" s="14">
        <v>6.57</v>
      </c>
      <c r="I557" s="14">
        <f t="shared" si="8"/>
        <v>-9381.8999999999887</v>
      </c>
      <c r="J557" s="14">
        <v>0</v>
      </c>
      <c r="K557" s="15">
        <v>0</v>
      </c>
      <c r="L557" s="13"/>
    </row>
    <row r="558" spans="1:12" ht="10.95" customHeight="1" x14ac:dyDescent="0.2">
      <c r="A558" s="12">
        <v>45400</v>
      </c>
      <c r="B558" s="13"/>
      <c r="C558" s="13" t="s">
        <v>14</v>
      </c>
      <c r="D558" s="13" t="s">
        <v>15</v>
      </c>
      <c r="E558" s="13" t="s">
        <v>619</v>
      </c>
      <c r="F558" s="13"/>
      <c r="G558" s="14">
        <v>0</v>
      </c>
      <c r="H558" s="14">
        <v>66</v>
      </c>
      <c r="I558" s="14">
        <f t="shared" si="8"/>
        <v>-9447.8999999999887</v>
      </c>
      <c r="J558" s="14">
        <v>0</v>
      </c>
      <c r="K558" s="15">
        <v>0</v>
      </c>
      <c r="L558" s="13"/>
    </row>
    <row r="559" spans="1:12" ht="10.95" customHeight="1" x14ac:dyDescent="0.2">
      <c r="A559" s="12">
        <v>45400</v>
      </c>
      <c r="B559" s="13"/>
      <c r="C559" s="13" t="s">
        <v>14</v>
      </c>
      <c r="D559" s="13" t="s">
        <v>15</v>
      </c>
      <c r="E559" s="13" t="s">
        <v>23</v>
      </c>
      <c r="F559" s="13"/>
      <c r="G559" s="14">
        <v>0</v>
      </c>
      <c r="H559" s="14">
        <v>69.19</v>
      </c>
      <c r="I559" s="14">
        <f t="shared" si="8"/>
        <v>-9517.0899999999892</v>
      </c>
      <c r="J559" s="14">
        <v>0</v>
      </c>
      <c r="K559" s="15">
        <v>0</v>
      </c>
      <c r="L559" s="13"/>
    </row>
    <row r="560" spans="1:12" ht="10.95" customHeight="1" x14ac:dyDescent="0.2">
      <c r="A560" s="12">
        <v>45401</v>
      </c>
      <c r="B560" s="13"/>
      <c r="C560" s="13" t="s">
        <v>14</v>
      </c>
      <c r="D560" s="13" t="s">
        <v>15</v>
      </c>
      <c r="E560" s="13" t="s">
        <v>22</v>
      </c>
      <c r="F560" s="13"/>
      <c r="G560" s="14">
        <v>0</v>
      </c>
      <c r="H560" s="14">
        <v>16.18</v>
      </c>
      <c r="I560" s="14">
        <f t="shared" si="8"/>
        <v>-9533.2699999999895</v>
      </c>
      <c r="J560" s="14">
        <v>0</v>
      </c>
      <c r="K560" s="15">
        <v>0</v>
      </c>
      <c r="L560" s="13"/>
    </row>
    <row r="561" spans="1:12" ht="10.95" customHeight="1" x14ac:dyDescent="0.2">
      <c r="A561" s="12">
        <v>45401</v>
      </c>
      <c r="B561" s="13"/>
      <c r="C561" s="13" t="s">
        <v>14</v>
      </c>
      <c r="D561" s="13" t="s">
        <v>15</v>
      </c>
      <c r="E561" s="13" t="s">
        <v>22</v>
      </c>
      <c r="F561" s="13"/>
      <c r="G561" s="14">
        <v>0</v>
      </c>
      <c r="H561" s="14">
        <v>26</v>
      </c>
      <c r="I561" s="14">
        <f t="shared" si="8"/>
        <v>-9559.2699999999895</v>
      </c>
      <c r="J561" s="14">
        <v>0</v>
      </c>
      <c r="K561" s="15">
        <v>0</v>
      </c>
      <c r="L561" s="13"/>
    </row>
    <row r="562" spans="1:12" ht="10.95" customHeight="1" x14ac:dyDescent="0.2">
      <c r="A562" s="12">
        <v>45401</v>
      </c>
      <c r="B562" s="13"/>
      <c r="C562" s="13" t="s">
        <v>14</v>
      </c>
      <c r="D562" s="13" t="s">
        <v>15</v>
      </c>
      <c r="E562" s="13" t="s">
        <v>22</v>
      </c>
      <c r="F562" s="13"/>
      <c r="G562" s="14">
        <v>0</v>
      </c>
      <c r="H562" s="14">
        <v>9.0500000000000007</v>
      </c>
      <c r="I562" s="14">
        <f t="shared" si="8"/>
        <v>-9568.3199999999888</v>
      </c>
      <c r="J562" s="14">
        <v>0</v>
      </c>
      <c r="K562" s="15">
        <v>0</v>
      </c>
      <c r="L562" s="13"/>
    </row>
    <row r="563" spans="1:12" ht="10.95" customHeight="1" x14ac:dyDescent="0.2">
      <c r="A563" s="12">
        <v>45401</v>
      </c>
      <c r="B563" s="13"/>
      <c r="C563" s="13" t="s">
        <v>14</v>
      </c>
      <c r="D563" s="13" t="s">
        <v>15</v>
      </c>
      <c r="E563" s="13" t="s">
        <v>22</v>
      </c>
      <c r="F563" s="13"/>
      <c r="G563" s="14">
        <v>0</v>
      </c>
      <c r="H563" s="14">
        <v>19.64</v>
      </c>
      <c r="I563" s="14">
        <f t="shared" si="8"/>
        <v>-9587.9599999999882</v>
      </c>
      <c r="J563" s="14">
        <v>0</v>
      </c>
      <c r="K563" s="15">
        <v>0</v>
      </c>
      <c r="L563" s="13"/>
    </row>
    <row r="564" spans="1:12" ht="10.95" customHeight="1" x14ac:dyDescent="0.2">
      <c r="A564" s="12">
        <v>45401</v>
      </c>
      <c r="B564" s="13"/>
      <c r="C564" s="13" t="s">
        <v>14</v>
      </c>
      <c r="D564" s="13" t="s">
        <v>15</v>
      </c>
      <c r="E564" s="13" t="s">
        <v>411</v>
      </c>
      <c r="F564" s="13"/>
      <c r="G564" s="14">
        <v>0</v>
      </c>
      <c r="H564" s="14">
        <v>49.66</v>
      </c>
      <c r="I564" s="14">
        <f t="shared" si="8"/>
        <v>-9637.6199999999881</v>
      </c>
      <c r="J564" s="14">
        <v>0</v>
      </c>
      <c r="K564" s="15">
        <v>0</v>
      </c>
      <c r="L564" s="13"/>
    </row>
    <row r="565" spans="1:12" ht="10.95" customHeight="1" x14ac:dyDescent="0.2">
      <c r="A565" s="12">
        <v>45401</v>
      </c>
      <c r="B565" s="13"/>
      <c r="C565" s="13" t="s">
        <v>14</v>
      </c>
      <c r="D565" s="13" t="s">
        <v>15</v>
      </c>
      <c r="E565" s="13" t="s">
        <v>22</v>
      </c>
      <c r="F565" s="13"/>
      <c r="G565" s="14">
        <v>0</v>
      </c>
      <c r="H565" s="14">
        <v>70</v>
      </c>
      <c r="I565" s="14">
        <f t="shared" si="8"/>
        <v>-9707.6199999999881</v>
      </c>
      <c r="J565" s="14">
        <v>0</v>
      </c>
      <c r="K565" s="15">
        <v>0</v>
      </c>
      <c r="L565" s="13"/>
    </row>
    <row r="566" spans="1:12" ht="10.95" customHeight="1" x14ac:dyDescent="0.2">
      <c r="A566" s="12">
        <v>45401</v>
      </c>
      <c r="B566" s="13"/>
      <c r="C566" s="13" t="s">
        <v>14</v>
      </c>
      <c r="D566" s="13" t="s">
        <v>15</v>
      </c>
      <c r="E566" s="13" t="s">
        <v>523</v>
      </c>
      <c r="F566" s="13"/>
      <c r="G566" s="14">
        <v>0</v>
      </c>
      <c r="H566" s="14">
        <v>357.14</v>
      </c>
      <c r="I566" s="14">
        <f t="shared" si="8"/>
        <v>-10064.759999999987</v>
      </c>
      <c r="J566" s="14">
        <v>0</v>
      </c>
      <c r="K566" s="15">
        <v>0</v>
      </c>
      <c r="L566" s="13"/>
    </row>
    <row r="567" spans="1:12" ht="10.95" customHeight="1" x14ac:dyDescent="0.2">
      <c r="A567" s="12">
        <v>45404</v>
      </c>
      <c r="B567" s="13"/>
      <c r="C567" s="13" t="s">
        <v>14</v>
      </c>
      <c r="D567" s="13" t="s">
        <v>15</v>
      </c>
      <c r="E567" s="13" t="s">
        <v>460</v>
      </c>
      <c r="F567" s="13"/>
      <c r="G567" s="14">
        <v>0</v>
      </c>
      <c r="H567" s="14">
        <v>7.5</v>
      </c>
      <c r="I567" s="14">
        <f t="shared" si="8"/>
        <v>-10072.259999999987</v>
      </c>
      <c r="J567" s="14">
        <v>0</v>
      </c>
      <c r="K567" s="15">
        <v>0</v>
      </c>
      <c r="L567" s="13"/>
    </row>
    <row r="568" spans="1:12" ht="10.95" customHeight="1" x14ac:dyDescent="0.2">
      <c r="A568" s="12">
        <v>45404</v>
      </c>
      <c r="B568" s="13"/>
      <c r="C568" s="13" t="s">
        <v>14</v>
      </c>
      <c r="D568" s="13" t="s">
        <v>15</v>
      </c>
      <c r="E568" s="13" t="s">
        <v>158</v>
      </c>
      <c r="F568" s="13"/>
      <c r="G568" s="14">
        <v>0</v>
      </c>
      <c r="H568" s="14">
        <v>10</v>
      </c>
      <c r="I568" s="14">
        <f t="shared" si="8"/>
        <v>-10082.259999999987</v>
      </c>
      <c r="J568" s="14">
        <v>0</v>
      </c>
      <c r="K568" s="15">
        <v>0</v>
      </c>
      <c r="L568" s="13"/>
    </row>
    <row r="569" spans="1:12" ht="10.95" customHeight="1" x14ac:dyDescent="0.2">
      <c r="A569" s="12">
        <v>45405</v>
      </c>
      <c r="B569" s="13"/>
      <c r="C569" s="13" t="s">
        <v>14</v>
      </c>
      <c r="D569" s="13" t="s">
        <v>15</v>
      </c>
      <c r="E569" s="13" t="s">
        <v>1092</v>
      </c>
      <c r="F569" s="13"/>
      <c r="G569" s="14">
        <v>0</v>
      </c>
      <c r="H569" s="14">
        <v>30.1</v>
      </c>
      <c r="I569" s="14">
        <f t="shared" si="8"/>
        <v>-10112.359999999988</v>
      </c>
      <c r="J569" s="14">
        <v>0</v>
      </c>
      <c r="K569" s="15">
        <v>0</v>
      </c>
      <c r="L569" s="13"/>
    </row>
    <row r="570" spans="1:12" ht="10.95" customHeight="1" x14ac:dyDescent="0.2">
      <c r="A570" s="12">
        <v>45405</v>
      </c>
      <c r="B570" s="13"/>
      <c r="C570" s="13" t="s">
        <v>14</v>
      </c>
      <c r="D570" s="13" t="s">
        <v>15</v>
      </c>
      <c r="E570" s="13" t="s">
        <v>614</v>
      </c>
      <c r="F570" s="13"/>
      <c r="G570" s="14">
        <v>0</v>
      </c>
      <c r="H570" s="14">
        <v>41.95</v>
      </c>
      <c r="I570" s="14">
        <f t="shared" si="8"/>
        <v>-10154.309999999989</v>
      </c>
      <c r="J570" s="14">
        <v>0</v>
      </c>
      <c r="K570" s="15">
        <v>0</v>
      </c>
      <c r="L570" s="13"/>
    </row>
    <row r="571" spans="1:12" ht="10.95" customHeight="1" x14ac:dyDescent="0.2">
      <c r="A571" s="12">
        <v>45405</v>
      </c>
      <c r="B571" s="13"/>
      <c r="C571" s="13" t="s">
        <v>14</v>
      </c>
      <c r="D571" s="13" t="s">
        <v>15</v>
      </c>
      <c r="E571" s="13" t="s">
        <v>248</v>
      </c>
      <c r="F571" s="13"/>
      <c r="G571" s="14">
        <v>0</v>
      </c>
      <c r="H571" s="14">
        <v>41.95</v>
      </c>
      <c r="I571" s="14">
        <f t="shared" si="8"/>
        <v>-10196.259999999989</v>
      </c>
      <c r="J571" s="14">
        <v>0</v>
      </c>
      <c r="K571" s="15">
        <v>0</v>
      </c>
      <c r="L571" s="13"/>
    </row>
    <row r="572" spans="1:12" ht="10.95" customHeight="1" x14ac:dyDescent="0.2">
      <c r="A572" s="12">
        <v>45405</v>
      </c>
      <c r="B572" s="13"/>
      <c r="C572" s="13" t="s">
        <v>14</v>
      </c>
      <c r="D572" s="13" t="s">
        <v>15</v>
      </c>
      <c r="E572" s="13" t="s">
        <v>22</v>
      </c>
      <c r="F572" s="13"/>
      <c r="G572" s="14">
        <v>0</v>
      </c>
      <c r="H572" s="14">
        <v>30.1</v>
      </c>
      <c r="I572" s="14">
        <f t="shared" si="8"/>
        <v>-10226.35999999999</v>
      </c>
      <c r="J572" s="14">
        <v>0</v>
      </c>
      <c r="K572" s="15">
        <v>0</v>
      </c>
      <c r="L572" s="13"/>
    </row>
    <row r="573" spans="1:12" ht="10.95" customHeight="1" x14ac:dyDescent="0.2">
      <c r="A573" s="12">
        <v>45406</v>
      </c>
      <c r="B573" s="13"/>
      <c r="C573" s="13" t="s">
        <v>14</v>
      </c>
      <c r="D573" s="13" t="s">
        <v>15</v>
      </c>
      <c r="E573" s="13" t="s">
        <v>158</v>
      </c>
      <c r="F573" s="13"/>
      <c r="G573" s="14">
        <v>0</v>
      </c>
      <c r="H573" s="14">
        <v>20</v>
      </c>
      <c r="I573" s="14">
        <f t="shared" si="8"/>
        <v>-10246.35999999999</v>
      </c>
      <c r="J573" s="14">
        <v>0</v>
      </c>
      <c r="K573" s="15">
        <v>0</v>
      </c>
      <c r="L573" s="13"/>
    </row>
    <row r="574" spans="1:12" ht="10.95" customHeight="1" x14ac:dyDescent="0.2">
      <c r="A574" s="12">
        <v>45406</v>
      </c>
      <c r="B574" s="13"/>
      <c r="C574" s="13" t="s">
        <v>14</v>
      </c>
      <c r="D574" s="13" t="s">
        <v>15</v>
      </c>
      <c r="E574" s="13" t="s">
        <v>158</v>
      </c>
      <c r="F574" s="13"/>
      <c r="G574" s="14">
        <v>0</v>
      </c>
      <c r="H574" s="14">
        <v>103.83</v>
      </c>
      <c r="I574" s="14">
        <f t="shared" si="8"/>
        <v>-10350.18999999999</v>
      </c>
      <c r="J574" s="14">
        <v>0</v>
      </c>
      <c r="K574" s="15">
        <v>0</v>
      </c>
      <c r="L574" s="13"/>
    </row>
    <row r="575" spans="1:12" ht="10.95" customHeight="1" x14ac:dyDescent="0.2">
      <c r="A575" s="12">
        <v>45406</v>
      </c>
      <c r="B575" s="13"/>
      <c r="C575" s="13" t="s">
        <v>14</v>
      </c>
      <c r="D575" s="13" t="s">
        <v>15</v>
      </c>
      <c r="E575" s="13" t="s">
        <v>104</v>
      </c>
      <c r="F575" s="13"/>
      <c r="G575" s="14">
        <v>0</v>
      </c>
      <c r="H575" s="14">
        <v>8.94</v>
      </c>
      <c r="I575" s="14">
        <f t="shared" si="8"/>
        <v>-10359.12999999999</v>
      </c>
      <c r="J575" s="14">
        <v>0</v>
      </c>
      <c r="K575" s="15">
        <v>0</v>
      </c>
      <c r="L575" s="13"/>
    </row>
    <row r="576" spans="1:12" ht="10.95" customHeight="1" x14ac:dyDescent="0.2">
      <c r="A576" s="12">
        <v>45407</v>
      </c>
      <c r="B576" s="13"/>
      <c r="C576" s="13" t="s">
        <v>14</v>
      </c>
      <c r="D576" s="13" t="s">
        <v>15</v>
      </c>
      <c r="E576" s="13" t="s">
        <v>22</v>
      </c>
      <c r="F576" s="13"/>
      <c r="G576" s="14">
        <v>0</v>
      </c>
      <c r="H576" s="14">
        <v>25</v>
      </c>
      <c r="I576" s="14">
        <f t="shared" si="8"/>
        <v>-10384.12999999999</v>
      </c>
      <c r="J576" s="14">
        <v>0</v>
      </c>
      <c r="K576" s="15">
        <v>0</v>
      </c>
      <c r="L576" s="13"/>
    </row>
    <row r="577" spans="1:12" ht="10.95" customHeight="1" x14ac:dyDescent="0.2">
      <c r="A577" s="12">
        <v>45408</v>
      </c>
      <c r="B577" s="13"/>
      <c r="C577" s="13" t="s">
        <v>14</v>
      </c>
      <c r="D577" s="13" t="s">
        <v>277</v>
      </c>
      <c r="E577" s="13" t="s">
        <v>567</v>
      </c>
      <c r="F577" s="13" t="s">
        <v>568</v>
      </c>
      <c r="G577" s="14">
        <v>8374.5499999999993</v>
      </c>
      <c r="H577" s="14">
        <v>0</v>
      </c>
      <c r="I577" s="14">
        <f t="shared" si="8"/>
        <v>-2009.5799999999908</v>
      </c>
      <c r="J577" s="14">
        <v>0</v>
      </c>
      <c r="K577" s="15">
        <v>0</v>
      </c>
      <c r="L577" s="13"/>
    </row>
    <row r="578" spans="1:12" ht="10.95" customHeight="1" x14ac:dyDescent="0.2">
      <c r="A578" s="12">
        <v>45409</v>
      </c>
      <c r="B578" s="13"/>
      <c r="C578" s="13" t="s">
        <v>14</v>
      </c>
      <c r="D578" s="13" t="s">
        <v>15</v>
      </c>
      <c r="E578" s="13" t="s">
        <v>23</v>
      </c>
      <c r="F578" s="13"/>
      <c r="G578" s="14">
        <v>0</v>
      </c>
      <c r="H578" s="14">
        <v>34.270000000000003</v>
      </c>
      <c r="I578" s="14">
        <f t="shared" si="8"/>
        <v>-2043.8499999999908</v>
      </c>
      <c r="J578" s="14">
        <v>0</v>
      </c>
      <c r="K578" s="15">
        <v>0</v>
      </c>
      <c r="L578" s="13"/>
    </row>
    <row r="579" spans="1:12" ht="10.95" customHeight="1" x14ac:dyDescent="0.2">
      <c r="A579" s="12">
        <v>45410</v>
      </c>
      <c r="B579" s="13"/>
      <c r="C579" s="13" t="s">
        <v>14</v>
      </c>
      <c r="D579" s="13" t="s">
        <v>15</v>
      </c>
      <c r="E579" s="13" t="s">
        <v>614</v>
      </c>
      <c r="F579" s="13"/>
      <c r="G579" s="14">
        <v>0</v>
      </c>
      <c r="H579" s="14">
        <v>64.55</v>
      </c>
      <c r="I579" s="14">
        <f t="shared" si="8"/>
        <v>-2108.399999999991</v>
      </c>
      <c r="J579" s="14">
        <v>0</v>
      </c>
      <c r="K579" s="15">
        <v>0</v>
      </c>
      <c r="L579" s="13"/>
    </row>
    <row r="580" spans="1:12" ht="10.95" customHeight="1" x14ac:dyDescent="0.2">
      <c r="A580" s="12">
        <v>45411</v>
      </c>
      <c r="B580" s="13"/>
      <c r="C580" s="13" t="s">
        <v>14</v>
      </c>
      <c r="D580" s="13" t="s">
        <v>15</v>
      </c>
      <c r="E580" s="13" t="s">
        <v>22</v>
      </c>
      <c r="F580" s="13"/>
      <c r="G580" s="14">
        <v>0</v>
      </c>
      <c r="H580" s="14">
        <v>44</v>
      </c>
      <c r="I580" s="14">
        <f t="shared" si="8"/>
        <v>-2152.399999999991</v>
      </c>
      <c r="J580" s="14">
        <v>0</v>
      </c>
      <c r="K580" s="15">
        <v>0</v>
      </c>
      <c r="L580" s="13"/>
    </row>
    <row r="581" spans="1:12" ht="10.95" customHeight="1" x14ac:dyDescent="0.2">
      <c r="A581" s="12">
        <v>45411</v>
      </c>
      <c r="B581" s="13"/>
      <c r="C581" s="13" t="s">
        <v>14</v>
      </c>
      <c r="D581" s="13" t="s">
        <v>15</v>
      </c>
      <c r="E581" s="13" t="s">
        <v>947</v>
      </c>
      <c r="F581" s="13"/>
      <c r="G581" s="14">
        <v>0</v>
      </c>
      <c r="H581" s="14">
        <v>84.6</v>
      </c>
      <c r="I581" s="14">
        <f t="shared" si="8"/>
        <v>-2236.9999999999909</v>
      </c>
      <c r="J581" s="14">
        <v>0</v>
      </c>
      <c r="K581" s="15">
        <v>0</v>
      </c>
      <c r="L581" s="13"/>
    </row>
    <row r="582" spans="1:12" ht="10.95" customHeight="1" x14ac:dyDescent="0.2">
      <c r="A582" s="12">
        <v>45412</v>
      </c>
      <c r="B582" s="13"/>
      <c r="C582" s="13" t="s">
        <v>14</v>
      </c>
      <c r="D582" s="13" t="s">
        <v>15</v>
      </c>
      <c r="E582" s="13" t="s">
        <v>1119</v>
      </c>
      <c r="F582" s="13"/>
      <c r="G582" s="14">
        <v>0</v>
      </c>
      <c r="H582" s="14">
        <v>277.75</v>
      </c>
      <c r="I582" s="14">
        <f t="shared" si="8"/>
        <v>-2514.7499999999909</v>
      </c>
      <c r="J582" s="14">
        <v>0</v>
      </c>
      <c r="K582" s="15">
        <v>0</v>
      </c>
      <c r="L582" s="13"/>
    </row>
    <row r="583" spans="1:12" ht="10.95" customHeight="1" x14ac:dyDescent="0.2">
      <c r="A583" s="12">
        <v>45412</v>
      </c>
      <c r="B583" s="13"/>
      <c r="C583" s="13" t="s">
        <v>14</v>
      </c>
      <c r="D583" s="13" t="s">
        <v>15</v>
      </c>
      <c r="E583" s="13" t="s">
        <v>22</v>
      </c>
      <c r="F583" s="13"/>
      <c r="G583" s="14">
        <v>0</v>
      </c>
      <c r="H583" s="14">
        <v>16.989999999999998</v>
      </c>
      <c r="I583" s="14">
        <f t="shared" si="8"/>
        <v>-2531.7399999999907</v>
      </c>
      <c r="J583" s="14">
        <v>0</v>
      </c>
      <c r="K583" s="15">
        <v>0</v>
      </c>
      <c r="L583" s="13"/>
    </row>
    <row r="584" spans="1:12" ht="10.95" customHeight="1" x14ac:dyDescent="0.2">
      <c r="A584" s="12">
        <v>45413</v>
      </c>
      <c r="B584" s="13"/>
      <c r="C584" s="13" t="s">
        <v>14</v>
      </c>
      <c r="D584" s="13" t="s">
        <v>15</v>
      </c>
      <c r="E584" s="13" t="s">
        <v>23</v>
      </c>
      <c r="F584" s="13"/>
      <c r="G584" s="14">
        <v>0</v>
      </c>
      <c r="H584" s="14">
        <v>252.1</v>
      </c>
      <c r="I584" s="14">
        <f t="shared" si="8"/>
        <v>-2783.8399999999906</v>
      </c>
      <c r="J584" s="14">
        <v>0</v>
      </c>
      <c r="K584" s="15">
        <v>0</v>
      </c>
      <c r="L584" s="13"/>
    </row>
    <row r="585" spans="1:12" ht="10.95" customHeight="1" x14ac:dyDescent="0.2">
      <c r="A585" s="12">
        <v>45413</v>
      </c>
      <c r="B585" s="13"/>
      <c r="C585" s="13" t="s">
        <v>14</v>
      </c>
      <c r="D585" s="13" t="s">
        <v>15</v>
      </c>
      <c r="E585" s="13" t="s">
        <v>22</v>
      </c>
      <c r="F585" s="13"/>
      <c r="G585" s="14">
        <v>0</v>
      </c>
      <c r="H585" s="14">
        <v>9.99</v>
      </c>
      <c r="I585" s="14">
        <f t="shared" ref="I585:I648" si="9">((I584 + G585) - H585)</f>
        <v>-2793.8299999999904</v>
      </c>
      <c r="J585" s="14">
        <v>0</v>
      </c>
      <c r="K585" s="15">
        <v>0</v>
      </c>
      <c r="L585" s="13"/>
    </row>
    <row r="586" spans="1:12" ht="10.95" customHeight="1" x14ac:dyDescent="0.2">
      <c r="A586" s="12">
        <v>45413</v>
      </c>
      <c r="B586" s="13"/>
      <c r="C586" s="13" t="s">
        <v>14</v>
      </c>
      <c r="D586" s="13" t="s">
        <v>15</v>
      </c>
      <c r="E586" s="13" t="s">
        <v>670</v>
      </c>
      <c r="F586" s="13"/>
      <c r="G586" s="14">
        <v>0</v>
      </c>
      <c r="H586" s="14">
        <v>202.88</v>
      </c>
      <c r="I586" s="14">
        <f t="shared" si="9"/>
        <v>-2996.7099999999905</v>
      </c>
      <c r="J586" s="14">
        <v>0</v>
      </c>
      <c r="K586" s="15">
        <v>0</v>
      </c>
      <c r="L586" s="13"/>
    </row>
    <row r="587" spans="1:12" ht="10.95" customHeight="1" x14ac:dyDescent="0.2">
      <c r="A587" s="12">
        <v>45414</v>
      </c>
      <c r="B587" s="13"/>
      <c r="C587" s="13" t="s">
        <v>14</v>
      </c>
      <c r="D587" s="13" t="s">
        <v>15</v>
      </c>
      <c r="E587" s="13" t="s">
        <v>22</v>
      </c>
      <c r="F587" s="13"/>
      <c r="G587" s="14">
        <v>0</v>
      </c>
      <c r="H587" s="14">
        <v>81</v>
      </c>
      <c r="I587" s="14">
        <f t="shared" si="9"/>
        <v>-3077.7099999999905</v>
      </c>
      <c r="J587" s="14">
        <v>0</v>
      </c>
      <c r="K587" s="15">
        <v>0</v>
      </c>
      <c r="L587" s="13"/>
    </row>
    <row r="588" spans="1:12" ht="10.95" customHeight="1" x14ac:dyDescent="0.2">
      <c r="A588" s="12">
        <v>45415</v>
      </c>
      <c r="B588" s="13"/>
      <c r="C588" s="13" t="s">
        <v>14</v>
      </c>
      <c r="D588" s="13" t="s">
        <v>15</v>
      </c>
      <c r="E588" s="13" t="s">
        <v>1127</v>
      </c>
      <c r="F588" s="13"/>
      <c r="G588" s="14">
        <v>0</v>
      </c>
      <c r="H588" s="14">
        <v>713.9</v>
      </c>
      <c r="I588" s="14">
        <f t="shared" si="9"/>
        <v>-3791.6099999999906</v>
      </c>
      <c r="J588" s="14">
        <v>0</v>
      </c>
      <c r="K588" s="15">
        <v>0</v>
      </c>
      <c r="L588" s="13"/>
    </row>
    <row r="589" spans="1:12" ht="10.95" customHeight="1" x14ac:dyDescent="0.2">
      <c r="A589" s="12">
        <v>45415</v>
      </c>
      <c r="B589" s="13"/>
      <c r="C589" s="13" t="s">
        <v>14</v>
      </c>
      <c r="D589" s="13" t="s">
        <v>15</v>
      </c>
      <c r="E589" s="13" t="s">
        <v>22</v>
      </c>
      <c r="F589" s="13"/>
      <c r="G589" s="14">
        <v>0</v>
      </c>
      <c r="H589" s="14">
        <v>17.989999999999998</v>
      </c>
      <c r="I589" s="14">
        <f t="shared" si="9"/>
        <v>-3809.5999999999904</v>
      </c>
      <c r="J589" s="14">
        <v>0</v>
      </c>
      <c r="K589" s="15">
        <v>0</v>
      </c>
      <c r="L589" s="13"/>
    </row>
    <row r="590" spans="1:12" ht="10.95" customHeight="1" x14ac:dyDescent="0.2">
      <c r="A590" s="12">
        <v>45418</v>
      </c>
      <c r="B590" s="13"/>
      <c r="C590" s="13" t="s">
        <v>14</v>
      </c>
      <c r="D590" s="13" t="s">
        <v>15</v>
      </c>
      <c r="E590" s="13" t="s">
        <v>23</v>
      </c>
      <c r="F590" s="13"/>
      <c r="G590" s="14">
        <v>0</v>
      </c>
      <c r="H590" s="14">
        <v>80.790000000000006</v>
      </c>
      <c r="I590" s="14">
        <f t="shared" si="9"/>
        <v>-3890.3899999999903</v>
      </c>
      <c r="J590" s="14">
        <v>0</v>
      </c>
      <c r="K590" s="15">
        <v>0</v>
      </c>
      <c r="L590" s="13"/>
    </row>
    <row r="591" spans="1:12" ht="10.95" customHeight="1" x14ac:dyDescent="0.2">
      <c r="A591" s="12">
        <v>45418</v>
      </c>
      <c r="B591" s="13"/>
      <c r="C591" s="13" t="s">
        <v>14</v>
      </c>
      <c r="D591" s="13" t="s">
        <v>15</v>
      </c>
      <c r="E591" s="13" t="s">
        <v>22</v>
      </c>
      <c r="F591" s="13"/>
      <c r="G591" s="14">
        <v>0</v>
      </c>
      <c r="H591" s="14">
        <v>10.9</v>
      </c>
      <c r="I591" s="14">
        <f t="shared" si="9"/>
        <v>-3901.2899999999904</v>
      </c>
      <c r="J591" s="14">
        <v>0</v>
      </c>
      <c r="K591" s="15">
        <v>0</v>
      </c>
      <c r="L591" s="13"/>
    </row>
    <row r="592" spans="1:12" ht="10.95" customHeight="1" x14ac:dyDescent="0.2">
      <c r="A592" s="12">
        <v>45420</v>
      </c>
      <c r="B592" s="13"/>
      <c r="C592" s="13" t="s">
        <v>14</v>
      </c>
      <c r="D592" s="13" t="s">
        <v>15</v>
      </c>
      <c r="E592" s="13" t="s">
        <v>483</v>
      </c>
      <c r="F592" s="13"/>
      <c r="G592" s="14">
        <v>0</v>
      </c>
      <c r="H592" s="14">
        <v>55</v>
      </c>
      <c r="I592" s="14">
        <f t="shared" si="9"/>
        <v>-3956.2899999999904</v>
      </c>
      <c r="J592" s="14">
        <v>0</v>
      </c>
      <c r="K592" s="15">
        <v>0</v>
      </c>
      <c r="L592" s="13"/>
    </row>
    <row r="593" spans="1:12" ht="10.95" customHeight="1" x14ac:dyDescent="0.2">
      <c r="A593" s="12">
        <v>45420</v>
      </c>
      <c r="B593" s="13"/>
      <c r="C593" s="13" t="s">
        <v>14</v>
      </c>
      <c r="D593" s="13" t="s">
        <v>15</v>
      </c>
      <c r="E593" s="13" t="s">
        <v>400</v>
      </c>
      <c r="F593" s="13"/>
      <c r="G593" s="14">
        <v>0</v>
      </c>
      <c r="H593" s="14">
        <v>6.7</v>
      </c>
      <c r="I593" s="14">
        <f t="shared" si="9"/>
        <v>-3962.9899999999902</v>
      </c>
      <c r="J593" s="14">
        <v>0</v>
      </c>
      <c r="K593" s="15">
        <v>0</v>
      </c>
      <c r="L593" s="13"/>
    </row>
    <row r="594" spans="1:12" ht="10.95" customHeight="1" x14ac:dyDescent="0.2">
      <c r="A594" s="12">
        <v>45420</v>
      </c>
      <c r="B594" s="13"/>
      <c r="C594" s="13" t="s">
        <v>14</v>
      </c>
      <c r="D594" s="13" t="s">
        <v>15</v>
      </c>
      <c r="E594" s="13" t="s">
        <v>22</v>
      </c>
      <c r="F594" s="13"/>
      <c r="G594" s="14">
        <v>0</v>
      </c>
      <c r="H594" s="14">
        <v>9.99</v>
      </c>
      <c r="I594" s="14">
        <f t="shared" si="9"/>
        <v>-3972.97999999999</v>
      </c>
      <c r="J594" s="14">
        <v>0</v>
      </c>
      <c r="K594" s="15">
        <v>0</v>
      </c>
      <c r="L594" s="13"/>
    </row>
    <row r="595" spans="1:12" ht="10.95" customHeight="1" x14ac:dyDescent="0.2">
      <c r="A595" s="12">
        <v>45420</v>
      </c>
      <c r="B595" s="13"/>
      <c r="C595" s="13" t="s">
        <v>14</v>
      </c>
      <c r="D595" s="13" t="s">
        <v>15</v>
      </c>
      <c r="E595" s="13" t="s">
        <v>92</v>
      </c>
      <c r="F595" s="13"/>
      <c r="G595" s="14">
        <v>0</v>
      </c>
      <c r="H595" s="14">
        <v>16</v>
      </c>
      <c r="I595" s="14">
        <f t="shared" si="9"/>
        <v>-3988.97999999999</v>
      </c>
      <c r="J595" s="14">
        <v>0</v>
      </c>
      <c r="K595" s="15">
        <v>0</v>
      </c>
      <c r="L595" s="13"/>
    </row>
    <row r="596" spans="1:12" ht="10.95" customHeight="1" x14ac:dyDescent="0.2">
      <c r="A596" s="12">
        <v>45422</v>
      </c>
      <c r="B596" s="13"/>
      <c r="C596" s="13" t="s">
        <v>14</v>
      </c>
      <c r="D596" s="13" t="s">
        <v>15</v>
      </c>
      <c r="E596" s="13" t="s">
        <v>22</v>
      </c>
      <c r="F596" s="13"/>
      <c r="G596" s="14">
        <v>0</v>
      </c>
      <c r="H596" s="14">
        <v>70.3</v>
      </c>
      <c r="I596" s="14">
        <f t="shared" si="9"/>
        <v>-4059.2799999999902</v>
      </c>
      <c r="J596" s="14">
        <v>0</v>
      </c>
      <c r="K596" s="15">
        <v>0</v>
      </c>
      <c r="L596" s="13"/>
    </row>
    <row r="597" spans="1:12" ht="10.95" customHeight="1" x14ac:dyDescent="0.2">
      <c r="A597" s="12">
        <v>45422</v>
      </c>
      <c r="B597" s="13"/>
      <c r="C597" s="13" t="s">
        <v>14</v>
      </c>
      <c r="D597" s="13" t="s">
        <v>15</v>
      </c>
      <c r="E597" s="13" t="s">
        <v>22</v>
      </c>
      <c r="F597" s="13"/>
      <c r="G597" s="14">
        <v>0</v>
      </c>
      <c r="H597" s="14">
        <v>37.83</v>
      </c>
      <c r="I597" s="14">
        <f t="shared" si="9"/>
        <v>-4097.1099999999906</v>
      </c>
      <c r="J597" s="14">
        <v>0</v>
      </c>
      <c r="K597" s="15">
        <v>0</v>
      </c>
      <c r="L597" s="13"/>
    </row>
    <row r="598" spans="1:12" ht="10.95" customHeight="1" x14ac:dyDescent="0.2">
      <c r="A598" s="12">
        <v>45422</v>
      </c>
      <c r="B598" s="13"/>
      <c r="C598" s="13" t="s">
        <v>14</v>
      </c>
      <c r="D598" s="13" t="s">
        <v>15</v>
      </c>
      <c r="E598" s="13" t="s">
        <v>22</v>
      </c>
      <c r="F598" s="13"/>
      <c r="G598" s="14">
        <v>0</v>
      </c>
      <c r="H598" s="14">
        <v>32.6</v>
      </c>
      <c r="I598" s="14">
        <f t="shared" si="9"/>
        <v>-4129.7099999999909</v>
      </c>
      <c r="J598" s="14">
        <v>0</v>
      </c>
      <c r="K598" s="15">
        <v>0</v>
      </c>
      <c r="L598" s="13"/>
    </row>
    <row r="599" spans="1:12" ht="10.95" customHeight="1" x14ac:dyDescent="0.2">
      <c r="A599" s="12">
        <v>45422</v>
      </c>
      <c r="B599" s="13"/>
      <c r="C599" s="13" t="s">
        <v>14</v>
      </c>
      <c r="D599" s="13" t="s">
        <v>15</v>
      </c>
      <c r="E599" s="13" t="s">
        <v>22</v>
      </c>
      <c r="F599" s="13"/>
      <c r="G599" s="14">
        <v>0</v>
      </c>
      <c r="H599" s="14">
        <v>79.989999999999995</v>
      </c>
      <c r="I599" s="14">
        <f t="shared" si="9"/>
        <v>-4209.6999999999907</v>
      </c>
      <c r="J599" s="14">
        <v>0</v>
      </c>
      <c r="K599" s="15">
        <v>0</v>
      </c>
      <c r="L599" s="13"/>
    </row>
    <row r="600" spans="1:12" ht="10.95" customHeight="1" x14ac:dyDescent="0.2">
      <c r="A600" s="12">
        <v>45423</v>
      </c>
      <c r="B600" s="13"/>
      <c r="C600" s="13" t="s">
        <v>14</v>
      </c>
      <c r="D600" s="13" t="s">
        <v>15</v>
      </c>
      <c r="E600" s="13" t="s">
        <v>176</v>
      </c>
      <c r="F600" s="13"/>
      <c r="G600" s="14">
        <v>0</v>
      </c>
      <c r="H600" s="14">
        <v>58.34</v>
      </c>
      <c r="I600" s="14">
        <f t="shared" si="9"/>
        <v>-4268.0399999999909</v>
      </c>
      <c r="J600" s="14">
        <v>0</v>
      </c>
      <c r="K600" s="15">
        <v>0</v>
      </c>
      <c r="L600" s="13"/>
    </row>
    <row r="601" spans="1:12" ht="10.95" customHeight="1" x14ac:dyDescent="0.2">
      <c r="A601" s="12">
        <v>45423</v>
      </c>
      <c r="B601" s="13"/>
      <c r="C601" s="13" t="s">
        <v>14</v>
      </c>
      <c r="D601" s="13" t="s">
        <v>15</v>
      </c>
      <c r="E601" s="13" t="s">
        <v>110</v>
      </c>
      <c r="F601" s="13"/>
      <c r="G601" s="14">
        <v>0</v>
      </c>
      <c r="H601" s="14">
        <v>139</v>
      </c>
      <c r="I601" s="14">
        <f t="shared" si="9"/>
        <v>-4407.0399999999909</v>
      </c>
      <c r="J601" s="14">
        <v>0</v>
      </c>
      <c r="K601" s="15">
        <v>0</v>
      </c>
      <c r="L601" s="13"/>
    </row>
    <row r="602" spans="1:12" ht="10.95" customHeight="1" x14ac:dyDescent="0.2">
      <c r="A602" s="12">
        <v>45424</v>
      </c>
      <c r="B602" s="13"/>
      <c r="C602" s="13" t="s">
        <v>14</v>
      </c>
      <c r="D602" s="13" t="s">
        <v>15</v>
      </c>
      <c r="E602" s="13" t="s">
        <v>23</v>
      </c>
      <c r="F602" s="13"/>
      <c r="G602" s="14">
        <v>0</v>
      </c>
      <c r="H602" s="14">
        <v>299.56</v>
      </c>
      <c r="I602" s="14">
        <f t="shared" si="9"/>
        <v>-4706.5999999999913</v>
      </c>
      <c r="J602" s="14">
        <v>0</v>
      </c>
      <c r="K602" s="15">
        <v>0</v>
      </c>
      <c r="L602" s="13"/>
    </row>
    <row r="603" spans="1:12" ht="10.95" customHeight="1" x14ac:dyDescent="0.2">
      <c r="A603" s="12">
        <v>45426</v>
      </c>
      <c r="B603" s="13"/>
      <c r="C603" s="13" t="s">
        <v>14</v>
      </c>
      <c r="D603" s="13" t="s">
        <v>15</v>
      </c>
      <c r="E603" s="13" t="s">
        <v>614</v>
      </c>
      <c r="F603" s="13"/>
      <c r="G603" s="14">
        <v>0</v>
      </c>
      <c r="H603" s="14">
        <v>12.6</v>
      </c>
      <c r="I603" s="14">
        <f t="shared" si="9"/>
        <v>-4719.1999999999916</v>
      </c>
      <c r="J603" s="14">
        <v>0</v>
      </c>
      <c r="K603" s="15">
        <v>0</v>
      </c>
      <c r="L603" s="13"/>
    </row>
    <row r="604" spans="1:12" ht="10.95" customHeight="1" x14ac:dyDescent="0.2">
      <c r="A604" s="12">
        <v>45427</v>
      </c>
      <c r="B604" s="13"/>
      <c r="C604" s="13" t="s">
        <v>14</v>
      </c>
      <c r="D604" s="13" t="s">
        <v>15</v>
      </c>
      <c r="E604" s="13" t="s">
        <v>283</v>
      </c>
      <c r="F604" s="13"/>
      <c r="G604" s="14">
        <v>0</v>
      </c>
      <c r="H604" s="14">
        <v>17.989999999999998</v>
      </c>
      <c r="I604" s="14">
        <f t="shared" si="9"/>
        <v>-4737.1899999999914</v>
      </c>
      <c r="J604" s="14">
        <v>0</v>
      </c>
      <c r="K604" s="15">
        <v>0</v>
      </c>
      <c r="L604" s="13"/>
    </row>
    <row r="605" spans="1:12" ht="10.95" customHeight="1" x14ac:dyDescent="0.2">
      <c r="A605" s="12">
        <v>45427</v>
      </c>
      <c r="B605" s="13"/>
      <c r="C605" s="13" t="s">
        <v>14</v>
      </c>
      <c r="D605" s="13" t="s">
        <v>15</v>
      </c>
      <c r="E605" s="13" t="s">
        <v>283</v>
      </c>
      <c r="F605" s="13"/>
      <c r="G605" s="14">
        <v>0</v>
      </c>
      <c r="H605" s="14">
        <v>17.989999999999998</v>
      </c>
      <c r="I605" s="14">
        <f t="shared" si="9"/>
        <v>-4755.1799999999912</v>
      </c>
      <c r="J605" s="14">
        <v>0</v>
      </c>
      <c r="K605" s="15">
        <v>0</v>
      </c>
      <c r="L605" s="13"/>
    </row>
    <row r="606" spans="1:12" ht="10.95" customHeight="1" x14ac:dyDescent="0.2">
      <c r="A606" s="12">
        <v>45427</v>
      </c>
      <c r="B606" s="13"/>
      <c r="C606" s="13" t="s">
        <v>14</v>
      </c>
      <c r="D606" s="13" t="s">
        <v>15</v>
      </c>
      <c r="E606" s="13" t="s">
        <v>748</v>
      </c>
      <c r="F606" s="13"/>
      <c r="G606" s="14">
        <v>0</v>
      </c>
      <c r="H606" s="14">
        <v>30</v>
      </c>
      <c r="I606" s="14">
        <f t="shared" si="9"/>
        <v>-4785.1799999999912</v>
      </c>
      <c r="J606" s="14">
        <v>0</v>
      </c>
      <c r="K606" s="15">
        <v>0</v>
      </c>
      <c r="L606" s="13"/>
    </row>
    <row r="607" spans="1:12" ht="10.95" customHeight="1" x14ac:dyDescent="0.2">
      <c r="A607" s="12">
        <v>45427</v>
      </c>
      <c r="B607" s="13"/>
      <c r="C607" s="13" t="s">
        <v>14</v>
      </c>
      <c r="D607" s="13" t="s">
        <v>15</v>
      </c>
      <c r="E607" s="13" t="s">
        <v>283</v>
      </c>
      <c r="F607" s="13"/>
      <c r="G607" s="14">
        <v>0</v>
      </c>
      <c r="H607" s="14">
        <v>55</v>
      </c>
      <c r="I607" s="14">
        <f t="shared" si="9"/>
        <v>-4840.1799999999912</v>
      </c>
      <c r="J607" s="14">
        <v>0</v>
      </c>
      <c r="K607" s="15">
        <v>0</v>
      </c>
      <c r="L607" s="13"/>
    </row>
    <row r="608" spans="1:12" ht="10.95" customHeight="1" x14ac:dyDescent="0.2">
      <c r="A608" s="12">
        <v>45427</v>
      </c>
      <c r="B608" s="13"/>
      <c r="C608" s="13" t="s">
        <v>14</v>
      </c>
      <c r="D608" s="13" t="s">
        <v>15</v>
      </c>
      <c r="E608" s="13" t="s">
        <v>283</v>
      </c>
      <c r="F608" s="13"/>
      <c r="G608" s="14">
        <v>0</v>
      </c>
      <c r="H608" s="14">
        <v>27.39</v>
      </c>
      <c r="I608" s="14">
        <f t="shared" si="9"/>
        <v>-4867.5699999999915</v>
      </c>
      <c r="J608" s="14">
        <v>0</v>
      </c>
      <c r="K608" s="15">
        <v>0</v>
      </c>
      <c r="L608" s="13"/>
    </row>
    <row r="609" spans="1:12" ht="10.95" customHeight="1" x14ac:dyDescent="0.2">
      <c r="A609" s="12">
        <v>45427</v>
      </c>
      <c r="B609" s="13"/>
      <c r="C609" s="13" t="s">
        <v>14</v>
      </c>
      <c r="D609" s="13" t="s">
        <v>15</v>
      </c>
      <c r="E609" s="13" t="s">
        <v>1162</v>
      </c>
      <c r="F609" s="13"/>
      <c r="G609" s="14">
        <v>0</v>
      </c>
      <c r="H609" s="14">
        <v>159.97</v>
      </c>
      <c r="I609" s="14">
        <f t="shared" si="9"/>
        <v>-5027.5399999999918</v>
      </c>
      <c r="J609" s="14">
        <v>0</v>
      </c>
      <c r="K609" s="15">
        <v>0</v>
      </c>
      <c r="L609" s="13"/>
    </row>
    <row r="610" spans="1:12" ht="10.95" customHeight="1" x14ac:dyDescent="0.2">
      <c r="A610" s="12">
        <v>45427</v>
      </c>
      <c r="B610" s="13"/>
      <c r="C610" s="13" t="s">
        <v>14</v>
      </c>
      <c r="D610" s="13" t="s">
        <v>15</v>
      </c>
      <c r="E610" s="13" t="s">
        <v>176</v>
      </c>
      <c r="F610" s="13"/>
      <c r="G610" s="14">
        <v>0</v>
      </c>
      <c r="H610" s="14">
        <v>36.299999999999997</v>
      </c>
      <c r="I610" s="14">
        <f t="shared" si="9"/>
        <v>-5063.839999999992</v>
      </c>
      <c r="J610" s="14">
        <v>0</v>
      </c>
      <c r="K610" s="15">
        <v>0</v>
      </c>
      <c r="L610" s="13"/>
    </row>
    <row r="611" spans="1:12" ht="10.95" customHeight="1" x14ac:dyDescent="0.2">
      <c r="A611" s="12">
        <v>45427</v>
      </c>
      <c r="B611" s="13"/>
      <c r="C611" s="13" t="s">
        <v>14</v>
      </c>
      <c r="D611" s="13" t="s">
        <v>15</v>
      </c>
      <c r="E611" s="13" t="s">
        <v>558</v>
      </c>
      <c r="F611" s="13"/>
      <c r="G611" s="14">
        <v>0</v>
      </c>
      <c r="H611" s="14">
        <v>151.9</v>
      </c>
      <c r="I611" s="14">
        <f t="shared" si="9"/>
        <v>-5215.7399999999916</v>
      </c>
      <c r="J611" s="14">
        <v>0</v>
      </c>
      <c r="K611" s="15">
        <v>0</v>
      </c>
      <c r="L611" s="13"/>
    </row>
    <row r="612" spans="1:12" ht="10.95" customHeight="1" x14ac:dyDescent="0.2">
      <c r="A612" s="12">
        <v>45427</v>
      </c>
      <c r="B612" s="13"/>
      <c r="C612" s="13" t="s">
        <v>14</v>
      </c>
      <c r="D612" s="13" t="s">
        <v>15</v>
      </c>
      <c r="E612" s="13" t="s">
        <v>283</v>
      </c>
      <c r="F612" s="13"/>
      <c r="G612" s="14">
        <v>0</v>
      </c>
      <c r="H612" s="14">
        <v>69.16</v>
      </c>
      <c r="I612" s="14">
        <f t="shared" si="9"/>
        <v>-5284.8999999999915</v>
      </c>
      <c r="J612" s="14">
        <v>0</v>
      </c>
      <c r="K612" s="15">
        <v>0</v>
      </c>
      <c r="L612" s="13"/>
    </row>
    <row r="613" spans="1:12" ht="10.95" customHeight="1" x14ac:dyDescent="0.2">
      <c r="A613" s="12">
        <v>45428</v>
      </c>
      <c r="B613" s="13"/>
      <c r="C613" s="13" t="s">
        <v>14</v>
      </c>
      <c r="D613" s="13" t="s">
        <v>15</v>
      </c>
      <c r="E613" s="13" t="s">
        <v>23</v>
      </c>
      <c r="F613" s="13"/>
      <c r="G613" s="14">
        <v>0</v>
      </c>
      <c r="H613" s="14">
        <v>258.33999999999997</v>
      </c>
      <c r="I613" s="14">
        <f t="shared" si="9"/>
        <v>-5543.2399999999916</v>
      </c>
      <c r="J613" s="14">
        <v>0</v>
      </c>
      <c r="K613" s="15">
        <v>0</v>
      </c>
      <c r="L613" s="13"/>
    </row>
    <row r="614" spans="1:12" ht="10.95" customHeight="1" x14ac:dyDescent="0.2">
      <c r="A614" s="12">
        <v>45429</v>
      </c>
      <c r="B614" s="13"/>
      <c r="C614" s="13" t="s">
        <v>14</v>
      </c>
      <c r="D614" s="13" t="s">
        <v>277</v>
      </c>
      <c r="E614" s="13" t="s">
        <v>945</v>
      </c>
      <c r="F614" s="13" t="s">
        <v>1165</v>
      </c>
      <c r="G614" s="14">
        <v>2794.07</v>
      </c>
      <c r="H614" s="14">
        <v>0</v>
      </c>
      <c r="I614" s="14">
        <f t="shared" si="9"/>
        <v>-2749.1699999999914</v>
      </c>
      <c r="J614" s="14">
        <v>0</v>
      </c>
      <c r="K614" s="15">
        <v>0</v>
      </c>
      <c r="L614" s="13"/>
    </row>
    <row r="615" spans="1:12" ht="10.95" customHeight="1" x14ac:dyDescent="0.2">
      <c r="A615" s="12">
        <v>45431</v>
      </c>
      <c r="B615" s="13"/>
      <c r="C615" s="13" t="s">
        <v>14</v>
      </c>
      <c r="D615" s="13" t="s">
        <v>15</v>
      </c>
      <c r="E615" s="13" t="s">
        <v>23</v>
      </c>
      <c r="F615" s="13"/>
      <c r="G615" s="14">
        <v>0</v>
      </c>
      <c r="H615" s="14">
        <v>15</v>
      </c>
      <c r="I615" s="14">
        <f t="shared" si="9"/>
        <v>-2764.1699999999914</v>
      </c>
      <c r="J615" s="14">
        <v>0</v>
      </c>
      <c r="K615" s="15">
        <v>0</v>
      </c>
      <c r="L615" s="13"/>
    </row>
    <row r="616" spans="1:12" ht="10.95" customHeight="1" x14ac:dyDescent="0.2">
      <c r="A616" s="12">
        <v>45433</v>
      </c>
      <c r="B616" s="13"/>
      <c r="C616" s="13" t="s">
        <v>14</v>
      </c>
      <c r="D616" s="13" t="s">
        <v>15</v>
      </c>
      <c r="E616" s="13" t="s">
        <v>1173</v>
      </c>
      <c r="F616" s="13"/>
      <c r="G616" s="14">
        <v>0</v>
      </c>
      <c r="H616" s="14">
        <v>356.75</v>
      </c>
      <c r="I616" s="14">
        <f t="shared" si="9"/>
        <v>-3120.9199999999914</v>
      </c>
      <c r="J616" s="14">
        <v>0</v>
      </c>
      <c r="K616" s="15">
        <v>0</v>
      </c>
      <c r="L616" s="13"/>
    </row>
    <row r="617" spans="1:12" ht="10.95" customHeight="1" x14ac:dyDescent="0.2">
      <c r="A617" s="12">
        <v>45433</v>
      </c>
      <c r="B617" s="13"/>
      <c r="C617" s="13" t="s">
        <v>14</v>
      </c>
      <c r="D617" s="13" t="s">
        <v>15</v>
      </c>
      <c r="E617" s="13" t="s">
        <v>22</v>
      </c>
      <c r="F617" s="13"/>
      <c r="G617" s="14">
        <v>0</v>
      </c>
      <c r="H617" s="14">
        <v>90</v>
      </c>
      <c r="I617" s="14">
        <f t="shared" si="9"/>
        <v>-3210.9199999999914</v>
      </c>
      <c r="J617" s="14">
        <v>0</v>
      </c>
      <c r="K617" s="15">
        <v>0</v>
      </c>
      <c r="L617" s="13"/>
    </row>
    <row r="618" spans="1:12" ht="10.95" customHeight="1" x14ac:dyDescent="0.2">
      <c r="A618" s="12">
        <v>45434</v>
      </c>
      <c r="B618" s="13"/>
      <c r="C618" s="13" t="s">
        <v>14</v>
      </c>
      <c r="D618" s="13" t="s">
        <v>15</v>
      </c>
      <c r="E618" s="13" t="s">
        <v>23</v>
      </c>
      <c r="F618" s="13"/>
      <c r="G618" s="14">
        <v>0</v>
      </c>
      <c r="H618" s="14">
        <v>12</v>
      </c>
      <c r="I618" s="14">
        <f t="shared" si="9"/>
        <v>-3222.9199999999914</v>
      </c>
      <c r="J618" s="14">
        <v>0</v>
      </c>
      <c r="K618" s="15">
        <v>0</v>
      </c>
      <c r="L618" s="13"/>
    </row>
    <row r="619" spans="1:12" ht="10.95" customHeight="1" x14ac:dyDescent="0.2">
      <c r="A619" s="12">
        <v>45434</v>
      </c>
      <c r="B619" s="13"/>
      <c r="C619" s="13" t="s">
        <v>14</v>
      </c>
      <c r="D619" s="13" t="s">
        <v>15</v>
      </c>
      <c r="E619" s="13" t="s">
        <v>22</v>
      </c>
      <c r="F619" s="13"/>
      <c r="G619" s="14">
        <v>0</v>
      </c>
      <c r="H619" s="14">
        <v>30.5</v>
      </c>
      <c r="I619" s="14">
        <f t="shared" si="9"/>
        <v>-3253.4199999999914</v>
      </c>
      <c r="J619" s="14">
        <v>0</v>
      </c>
      <c r="K619" s="15">
        <v>0</v>
      </c>
      <c r="L619" s="13"/>
    </row>
    <row r="620" spans="1:12" ht="10.95" customHeight="1" x14ac:dyDescent="0.2">
      <c r="A620" s="12">
        <v>45435</v>
      </c>
      <c r="B620" s="13"/>
      <c r="C620" s="13" t="s">
        <v>14</v>
      </c>
      <c r="D620" s="13" t="s">
        <v>15</v>
      </c>
      <c r="E620" s="13" t="s">
        <v>283</v>
      </c>
      <c r="F620" s="13"/>
      <c r="G620" s="14">
        <v>0</v>
      </c>
      <c r="H620" s="14">
        <v>8.1</v>
      </c>
      <c r="I620" s="14">
        <f t="shared" si="9"/>
        <v>-3261.5199999999913</v>
      </c>
      <c r="J620" s="14">
        <v>0</v>
      </c>
      <c r="K620" s="15">
        <v>0</v>
      </c>
      <c r="L620" s="13"/>
    </row>
    <row r="621" spans="1:12" ht="10.95" customHeight="1" x14ac:dyDescent="0.2">
      <c r="A621" s="12">
        <v>45435</v>
      </c>
      <c r="B621" s="13"/>
      <c r="C621" s="13" t="s">
        <v>14</v>
      </c>
      <c r="D621" s="13" t="s">
        <v>15</v>
      </c>
      <c r="E621" s="13" t="s">
        <v>22</v>
      </c>
      <c r="F621" s="13"/>
      <c r="G621" s="14">
        <v>0</v>
      </c>
      <c r="H621" s="14">
        <v>9.6999999999999993</v>
      </c>
      <c r="I621" s="14">
        <f t="shared" si="9"/>
        <v>-3271.2199999999912</v>
      </c>
      <c r="J621" s="14">
        <v>0</v>
      </c>
      <c r="K621" s="15">
        <v>0</v>
      </c>
      <c r="L621" s="13"/>
    </row>
    <row r="622" spans="1:12" ht="10.95" customHeight="1" x14ac:dyDescent="0.2">
      <c r="A622" s="12">
        <v>45436</v>
      </c>
      <c r="B622" s="13"/>
      <c r="C622" s="13" t="s">
        <v>14</v>
      </c>
      <c r="D622" s="13" t="s">
        <v>15</v>
      </c>
      <c r="E622" s="13" t="s">
        <v>400</v>
      </c>
      <c r="F622" s="13"/>
      <c r="G622" s="14">
        <v>0</v>
      </c>
      <c r="H622" s="14">
        <v>33.25</v>
      </c>
      <c r="I622" s="14">
        <f t="shared" si="9"/>
        <v>-3304.4699999999912</v>
      </c>
      <c r="J622" s="14">
        <v>0</v>
      </c>
      <c r="K622" s="15">
        <v>0</v>
      </c>
      <c r="L622" s="13"/>
    </row>
    <row r="623" spans="1:12" ht="10.95" customHeight="1" x14ac:dyDescent="0.2">
      <c r="A623" s="12">
        <v>45436</v>
      </c>
      <c r="B623" s="13"/>
      <c r="C623" s="13" t="s">
        <v>14</v>
      </c>
      <c r="D623" s="13" t="s">
        <v>15</v>
      </c>
      <c r="E623" s="13" t="s">
        <v>22</v>
      </c>
      <c r="F623" s="13"/>
      <c r="G623" s="14">
        <v>0</v>
      </c>
      <c r="H623" s="14">
        <v>65</v>
      </c>
      <c r="I623" s="14">
        <f t="shared" si="9"/>
        <v>-3369.4699999999912</v>
      </c>
      <c r="J623" s="14">
        <v>0</v>
      </c>
      <c r="K623" s="15">
        <v>0</v>
      </c>
      <c r="L623" s="13"/>
    </row>
    <row r="624" spans="1:12" ht="10.95" customHeight="1" x14ac:dyDescent="0.2">
      <c r="A624" s="12">
        <v>45436</v>
      </c>
      <c r="B624" s="13"/>
      <c r="C624" s="13" t="s">
        <v>14</v>
      </c>
      <c r="D624" s="13" t="s">
        <v>15</v>
      </c>
      <c r="E624" s="13" t="s">
        <v>452</v>
      </c>
      <c r="F624" s="13"/>
      <c r="G624" s="14">
        <v>0</v>
      </c>
      <c r="H624" s="14">
        <v>75.56</v>
      </c>
      <c r="I624" s="14">
        <f t="shared" si="9"/>
        <v>-3445.0299999999911</v>
      </c>
      <c r="J624" s="14">
        <v>0</v>
      </c>
      <c r="K624" s="15">
        <v>0</v>
      </c>
      <c r="L624" s="13"/>
    </row>
    <row r="625" spans="1:12" ht="10.95" customHeight="1" x14ac:dyDescent="0.2">
      <c r="A625" s="12">
        <v>45436</v>
      </c>
      <c r="B625" s="13"/>
      <c r="C625" s="13" t="s">
        <v>14</v>
      </c>
      <c r="D625" s="13" t="s">
        <v>15</v>
      </c>
      <c r="E625" s="13" t="s">
        <v>158</v>
      </c>
      <c r="F625" s="13"/>
      <c r="G625" s="14">
        <v>0</v>
      </c>
      <c r="H625" s="14">
        <v>4.87</v>
      </c>
      <c r="I625" s="14">
        <f t="shared" si="9"/>
        <v>-3449.899999999991</v>
      </c>
      <c r="J625" s="14">
        <v>0</v>
      </c>
      <c r="K625" s="15">
        <v>0</v>
      </c>
      <c r="L625" s="13"/>
    </row>
    <row r="626" spans="1:12" ht="10.95" customHeight="1" x14ac:dyDescent="0.2">
      <c r="A626" s="12">
        <v>45437</v>
      </c>
      <c r="B626" s="13"/>
      <c r="C626" s="13" t="s">
        <v>14</v>
      </c>
      <c r="D626" s="13" t="s">
        <v>15</v>
      </c>
      <c r="E626" s="13" t="s">
        <v>23</v>
      </c>
      <c r="F626" s="13"/>
      <c r="G626" s="14">
        <v>0</v>
      </c>
      <c r="H626" s="14">
        <v>28.45</v>
      </c>
      <c r="I626" s="14">
        <f t="shared" si="9"/>
        <v>-3478.3499999999908</v>
      </c>
      <c r="J626" s="14">
        <v>0</v>
      </c>
      <c r="K626" s="15">
        <v>0</v>
      </c>
      <c r="L626" s="13"/>
    </row>
    <row r="627" spans="1:12" ht="10.95" customHeight="1" x14ac:dyDescent="0.2">
      <c r="A627" s="12">
        <v>45437</v>
      </c>
      <c r="B627" s="13"/>
      <c r="C627" s="13" t="s">
        <v>14</v>
      </c>
      <c r="D627" s="13" t="s">
        <v>15</v>
      </c>
      <c r="E627" s="13" t="s">
        <v>22</v>
      </c>
      <c r="F627" s="13"/>
      <c r="G627" s="14">
        <v>0</v>
      </c>
      <c r="H627" s="14">
        <v>25</v>
      </c>
      <c r="I627" s="14">
        <f t="shared" si="9"/>
        <v>-3503.3499999999908</v>
      </c>
      <c r="J627" s="14">
        <v>0</v>
      </c>
      <c r="K627" s="15">
        <v>0</v>
      </c>
      <c r="L627" s="13"/>
    </row>
    <row r="628" spans="1:12" ht="10.95" customHeight="1" x14ac:dyDescent="0.2">
      <c r="A628" s="12">
        <v>45437</v>
      </c>
      <c r="B628" s="13"/>
      <c r="C628" s="13" t="s">
        <v>14</v>
      </c>
      <c r="D628" s="13" t="s">
        <v>15</v>
      </c>
      <c r="E628" s="13" t="s">
        <v>22</v>
      </c>
      <c r="F628" s="13"/>
      <c r="G628" s="14">
        <v>0</v>
      </c>
      <c r="H628" s="14">
        <v>20</v>
      </c>
      <c r="I628" s="14">
        <f t="shared" si="9"/>
        <v>-3523.3499999999908</v>
      </c>
      <c r="J628" s="14">
        <v>0</v>
      </c>
      <c r="K628" s="15">
        <v>0</v>
      </c>
      <c r="L628" s="13"/>
    </row>
    <row r="629" spans="1:12" ht="10.95" customHeight="1" x14ac:dyDescent="0.2">
      <c r="A629" s="12">
        <v>45441</v>
      </c>
      <c r="B629" s="13"/>
      <c r="C629" s="13" t="s">
        <v>14</v>
      </c>
      <c r="D629" s="13" t="s">
        <v>15</v>
      </c>
      <c r="E629" s="13" t="s">
        <v>23</v>
      </c>
      <c r="F629" s="13"/>
      <c r="G629" s="14">
        <v>0</v>
      </c>
      <c r="H629" s="14">
        <v>19</v>
      </c>
      <c r="I629" s="14">
        <f t="shared" si="9"/>
        <v>-3542.3499999999908</v>
      </c>
      <c r="J629" s="14">
        <v>0</v>
      </c>
      <c r="K629" s="15">
        <v>0</v>
      </c>
      <c r="L629" s="13"/>
    </row>
    <row r="630" spans="1:12" ht="10.95" customHeight="1" x14ac:dyDescent="0.2">
      <c r="A630" s="12">
        <v>45441</v>
      </c>
      <c r="B630" s="13"/>
      <c r="C630" s="13" t="s">
        <v>14</v>
      </c>
      <c r="D630" s="13" t="s">
        <v>15</v>
      </c>
      <c r="E630" s="13" t="s">
        <v>22</v>
      </c>
      <c r="F630" s="13"/>
      <c r="G630" s="14">
        <v>0</v>
      </c>
      <c r="H630" s="14">
        <v>28</v>
      </c>
      <c r="I630" s="14">
        <f t="shared" si="9"/>
        <v>-3570.3499999999908</v>
      </c>
      <c r="J630" s="14">
        <v>0</v>
      </c>
      <c r="K630" s="15">
        <v>0</v>
      </c>
      <c r="L630" s="13"/>
    </row>
    <row r="631" spans="1:12" ht="10.95" customHeight="1" x14ac:dyDescent="0.2">
      <c r="A631" s="12">
        <v>45441</v>
      </c>
      <c r="B631" s="13"/>
      <c r="C631" s="13" t="s">
        <v>14</v>
      </c>
      <c r="D631" s="13" t="s">
        <v>15</v>
      </c>
      <c r="E631" s="13" t="s">
        <v>23</v>
      </c>
      <c r="F631" s="13"/>
      <c r="G631" s="14">
        <v>0</v>
      </c>
      <c r="H631" s="14">
        <v>48.35</v>
      </c>
      <c r="I631" s="14">
        <f t="shared" si="9"/>
        <v>-3618.6999999999907</v>
      </c>
      <c r="J631" s="14">
        <v>0</v>
      </c>
      <c r="K631" s="15">
        <v>0</v>
      </c>
      <c r="L631" s="13"/>
    </row>
    <row r="632" spans="1:12" ht="10.95" customHeight="1" x14ac:dyDescent="0.2">
      <c r="A632" s="12">
        <v>45441</v>
      </c>
      <c r="B632" s="13"/>
      <c r="C632" s="13" t="s">
        <v>14</v>
      </c>
      <c r="D632" s="13" t="s">
        <v>15</v>
      </c>
      <c r="E632" s="13" t="s">
        <v>22</v>
      </c>
      <c r="F632" s="13"/>
      <c r="G632" s="14">
        <v>0</v>
      </c>
      <c r="H632" s="14">
        <v>670.7</v>
      </c>
      <c r="I632" s="14">
        <f t="shared" si="9"/>
        <v>-4289.3999999999905</v>
      </c>
      <c r="J632" s="14">
        <v>0</v>
      </c>
      <c r="K632" s="15">
        <v>0</v>
      </c>
      <c r="L632" s="13"/>
    </row>
    <row r="633" spans="1:12" ht="10.95" customHeight="1" x14ac:dyDescent="0.2">
      <c r="A633" s="12">
        <v>45441</v>
      </c>
      <c r="B633" s="13"/>
      <c r="C633" s="13" t="s">
        <v>14</v>
      </c>
      <c r="D633" s="13" t="s">
        <v>15</v>
      </c>
      <c r="E633" s="13" t="s">
        <v>22</v>
      </c>
      <c r="F633" s="13"/>
      <c r="G633" s="14">
        <v>0</v>
      </c>
      <c r="H633" s="14">
        <v>8.5</v>
      </c>
      <c r="I633" s="14">
        <f t="shared" si="9"/>
        <v>-4297.8999999999905</v>
      </c>
      <c r="J633" s="14">
        <v>0</v>
      </c>
      <c r="K633" s="15">
        <v>0</v>
      </c>
      <c r="L633" s="13"/>
    </row>
    <row r="634" spans="1:12" ht="10.95" customHeight="1" x14ac:dyDescent="0.2">
      <c r="A634" s="12">
        <v>45442</v>
      </c>
      <c r="B634" s="13"/>
      <c r="C634" s="13" t="s">
        <v>14</v>
      </c>
      <c r="D634" s="13" t="s">
        <v>15</v>
      </c>
      <c r="E634" s="13" t="s">
        <v>22</v>
      </c>
      <c r="F634" s="13"/>
      <c r="G634" s="14">
        <v>0</v>
      </c>
      <c r="H634" s="14">
        <v>16.989999999999998</v>
      </c>
      <c r="I634" s="14">
        <f t="shared" si="9"/>
        <v>-4314.8899999999903</v>
      </c>
      <c r="J634" s="14">
        <v>0</v>
      </c>
      <c r="K634" s="15">
        <v>0</v>
      </c>
      <c r="L634" s="13"/>
    </row>
    <row r="635" spans="1:12" ht="10.95" customHeight="1" x14ac:dyDescent="0.2">
      <c r="A635" s="12">
        <v>45444</v>
      </c>
      <c r="B635" s="13"/>
      <c r="C635" s="13" t="s">
        <v>14</v>
      </c>
      <c r="D635" s="13" t="s">
        <v>15</v>
      </c>
      <c r="E635" s="13" t="s">
        <v>22</v>
      </c>
      <c r="F635" s="13"/>
      <c r="G635" s="14">
        <v>0</v>
      </c>
      <c r="H635" s="14">
        <v>9.99</v>
      </c>
      <c r="I635" s="14">
        <f t="shared" si="9"/>
        <v>-4324.8799999999901</v>
      </c>
      <c r="J635" s="14">
        <v>0</v>
      </c>
      <c r="K635" s="15">
        <v>0</v>
      </c>
      <c r="L635" s="13"/>
    </row>
    <row r="636" spans="1:12" ht="10.95" customHeight="1" x14ac:dyDescent="0.2">
      <c r="A636" s="12">
        <v>45444</v>
      </c>
      <c r="B636" s="13"/>
      <c r="C636" s="13" t="s">
        <v>14</v>
      </c>
      <c r="D636" s="13" t="s">
        <v>15</v>
      </c>
      <c r="E636" s="13" t="s">
        <v>23</v>
      </c>
      <c r="F636" s="13"/>
      <c r="G636" s="14">
        <v>0</v>
      </c>
      <c r="H636" s="14">
        <v>43.96</v>
      </c>
      <c r="I636" s="14">
        <f t="shared" si="9"/>
        <v>-4368.8399999999901</v>
      </c>
      <c r="J636" s="14">
        <v>0</v>
      </c>
      <c r="K636" s="15">
        <v>0</v>
      </c>
      <c r="L636" s="13"/>
    </row>
    <row r="637" spans="1:12" ht="10.95" customHeight="1" x14ac:dyDescent="0.2">
      <c r="A637" s="12">
        <v>45444</v>
      </c>
      <c r="B637" s="13"/>
      <c r="C637" s="13" t="s">
        <v>14</v>
      </c>
      <c r="D637" s="13" t="s">
        <v>15</v>
      </c>
      <c r="E637" s="13" t="s">
        <v>262</v>
      </c>
      <c r="F637" s="13"/>
      <c r="G637" s="14">
        <v>0</v>
      </c>
      <c r="H637" s="14">
        <v>13</v>
      </c>
      <c r="I637" s="14">
        <f t="shared" si="9"/>
        <v>-4381.8399999999901</v>
      </c>
      <c r="J637" s="14">
        <v>0</v>
      </c>
      <c r="K637" s="15">
        <v>0</v>
      </c>
      <c r="L637" s="13"/>
    </row>
    <row r="638" spans="1:12" ht="10.95" customHeight="1" x14ac:dyDescent="0.2">
      <c r="A638" s="12">
        <v>45444</v>
      </c>
      <c r="B638" s="13"/>
      <c r="C638" s="13" t="s">
        <v>14</v>
      </c>
      <c r="D638" s="13" t="s">
        <v>15</v>
      </c>
      <c r="E638" s="13" t="s">
        <v>22</v>
      </c>
      <c r="F638" s="13"/>
      <c r="G638" s="14">
        <v>0</v>
      </c>
      <c r="H638" s="14">
        <v>211</v>
      </c>
      <c r="I638" s="14">
        <f t="shared" si="9"/>
        <v>-4592.8399999999901</v>
      </c>
      <c r="J638" s="14">
        <v>0</v>
      </c>
      <c r="K638" s="15">
        <v>0</v>
      </c>
      <c r="L638" s="13"/>
    </row>
    <row r="639" spans="1:12" ht="10.95" customHeight="1" x14ac:dyDescent="0.2">
      <c r="A639" s="12">
        <v>45444</v>
      </c>
      <c r="B639" s="13"/>
      <c r="C639" s="13" t="s">
        <v>14</v>
      </c>
      <c r="D639" s="13" t="s">
        <v>15</v>
      </c>
      <c r="E639" s="13" t="s">
        <v>22</v>
      </c>
      <c r="F639" s="13"/>
      <c r="G639" s="14">
        <v>0</v>
      </c>
      <c r="H639" s="14">
        <v>7</v>
      </c>
      <c r="I639" s="14">
        <f t="shared" si="9"/>
        <v>-4599.8399999999901</v>
      </c>
      <c r="J639" s="14">
        <v>0</v>
      </c>
      <c r="K639" s="15">
        <v>0</v>
      </c>
      <c r="L639" s="13"/>
    </row>
    <row r="640" spans="1:12" ht="10.95" customHeight="1" x14ac:dyDescent="0.2">
      <c r="A640" s="12">
        <v>45445</v>
      </c>
      <c r="B640" s="13"/>
      <c r="C640" s="13" t="s">
        <v>14</v>
      </c>
      <c r="D640" s="13" t="s">
        <v>15</v>
      </c>
      <c r="E640" s="13" t="s">
        <v>22</v>
      </c>
      <c r="F640" s="13"/>
      <c r="G640" s="14">
        <v>0</v>
      </c>
      <c r="H640" s="14">
        <v>86</v>
      </c>
      <c r="I640" s="14">
        <f t="shared" si="9"/>
        <v>-4685.8399999999901</v>
      </c>
      <c r="J640" s="14">
        <v>0</v>
      </c>
      <c r="K640" s="15">
        <v>0</v>
      </c>
      <c r="L640" s="13"/>
    </row>
    <row r="641" spans="1:12" ht="10.95" customHeight="1" x14ac:dyDescent="0.2">
      <c r="A641" s="12">
        <v>45446</v>
      </c>
      <c r="B641" s="13"/>
      <c r="C641" s="13" t="s">
        <v>14</v>
      </c>
      <c r="D641" s="13" t="s">
        <v>15</v>
      </c>
      <c r="E641" s="13" t="s">
        <v>283</v>
      </c>
      <c r="F641" s="13"/>
      <c r="G641" s="14">
        <v>0</v>
      </c>
      <c r="H641" s="14">
        <v>131.27000000000001</v>
      </c>
      <c r="I641" s="14">
        <f t="shared" si="9"/>
        <v>-4817.1099999999906</v>
      </c>
      <c r="J641" s="14">
        <v>0</v>
      </c>
      <c r="K641" s="15">
        <v>0</v>
      </c>
      <c r="L641" s="13"/>
    </row>
    <row r="642" spans="1:12" ht="10.95" customHeight="1" x14ac:dyDescent="0.2">
      <c r="A642" s="12">
        <v>45446</v>
      </c>
      <c r="B642" s="13"/>
      <c r="C642" s="13" t="s">
        <v>14</v>
      </c>
      <c r="D642" s="13" t="s">
        <v>15</v>
      </c>
      <c r="E642" s="13" t="s">
        <v>331</v>
      </c>
      <c r="F642" s="13"/>
      <c r="G642" s="14">
        <v>0</v>
      </c>
      <c r="H642" s="14">
        <v>189.95</v>
      </c>
      <c r="I642" s="14">
        <f t="shared" si="9"/>
        <v>-5007.0599999999904</v>
      </c>
      <c r="J642" s="14">
        <v>0</v>
      </c>
      <c r="K642" s="15">
        <v>0</v>
      </c>
      <c r="L642" s="13"/>
    </row>
    <row r="643" spans="1:12" ht="10.95" customHeight="1" x14ac:dyDescent="0.2">
      <c r="A643" s="12">
        <v>45446</v>
      </c>
      <c r="B643" s="13"/>
      <c r="C643" s="13" t="s">
        <v>14</v>
      </c>
      <c r="D643" s="13" t="s">
        <v>15</v>
      </c>
      <c r="E643" s="13" t="s">
        <v>22</v>
      </c>
      <c r="F643" s="13"/>
      <c r="G643" s="14">
        <v>0</v>
      </c>
      <c r="H643" s="14">
        <v>100</v>
      </c>
      <c r="I643" s="14">
        <f t="shared" si="9"/>
        <v>-5107.0599999999904</v>
      </c>
      <c r="J643" s="14">
        <v>0</v>
      </c>
      <c r="K643" s="15">
        <v>0</v>
      </c>
      <c r="L643" s="13"/>
    </row>
    <row r="644" spans="1:12" ht="10.95" customHeight="1" x14ac:dyDescent="0.2">
      <c r="A644" s="12">
        <v>45446</v>
      </c>
      <c r="B644" s="13"/>
      <c r="C644" s="13" t="s">
        <v>14</v>
      </c>
      <c r="D644" s="13" t="s">
        <v>15</v>
      </c>
      <c r="E644" s="13" t="s">
        <v>614</v>
      </c>
      <c r="F644" s="13"/>
      <c r="G644" s="14">
        <v>0</v>
      </c>
      <c r="H644" s="14">
        <v>9.9</v>
      </c>
      <c r="I644" s="14">
        <f t="shared" si="9"/>
        <v>-5116.95999999999</v>
      </c>
      <c r="J644" s="14">
        <v>0</v>
      </c>
      <c r="K644" s="15">
        <v>0</v>
      </c>
      <c r="L644" s="13"/>
    </row>
    <row r="645" spans="1:12" ht="10.95" customHeight="1" x14ac:dyDescent="0.2">
      <c r="A645" s="12">
        <v>45446</v>
      </c>
      <c r="B645" s="13"/>
      <c r="C645" s="13" t="s">
        <v>14</v>
      </c>
      <c r="D645" s="13" t="s">
        <v>15</v>
      </c>
      <c r="E645" s="13" t="s">
        <v>22</v>
      </c>
      <c r="F645" s="13"/>
      <c r="G645" s="14">
        <v>0</v>
      </c>
      <c r="H645" s="14">
        <v>10</v>
      </c>
      <c r="I645" s="14">
        <f t="shared" si="9"/>
        <v>-5126.95999999999</v>
      </c>
      <c r="J645" s="14">
        <v>0</v>
      </c>
      <c r="K645" s="15">
        <v>0</v>
      </c>
      <c r="L645" s="13"/>
    </row>
    <row r="646" spans="1:12" ht="10.95" customHeight="1" x14ac:dyDescent="0.2">
      <c r="A646" s="12">
        <v>45446</v>
      </c>
      <c r="B646" s="13"/>
      <c r="C646" s="13" t="s">
        <v>14</v>
      </c>
      <c r="D646" s="13" t="s">
        <v>15</v>
      </c>
      <c r="E646" s="13" t="s">
        <v>22</v>
      </c>
      <c r="F646" s="13"/>
      <c r="G646" s="14">
        <v>0</v>
      </c>
      <c r="H646" s="14">
        <v>17.989999999999998</v>
      </c>
      <c r="I646" s="14">
        <f t="shared" si="9"/>
        <v>-5144.9499999999898</v>
      </c>
      <c r="J646" s="14">
        <v>0</v>
      </c>
      <c r="K646" s="15">
        <v>0</v>
      </c>
      <c r="L646" s="13"/>
    </row>
    <row r="647" spans="1:12" ht="10.95" customHeight="1" x14ac:dyDescent="0.2">
      <c r="A647" s="12">
        <v>45446</v>
      </c>
      <c r="B647" s="13"/>
      <c r="C647" s="13" t="s">
        <v>14</v>
      </c>
      <c r="D647" s="13" t="s">
        <v>15</v>
      </c>
      <c r="E647" s="13" t="s">
        <v>22</v>
      </c>
      <c r="F647" s="13"/>
      <c r="G647" s="14">
        <v>0</v>
      </c>
      <c r="H647" s="14">
        <v>10</v>
      </c>
      <c r="I647" s="14">
        <f t="shared" si="9"/>
        <v>-5154.9499999999898</v>
      </c>
      <c r="J647" s="14">
        <v>0</v>
      </c>
      <c r="K647" s="15">
        <v>0</v>
      </c>
      <c r="L647" s="13"/>
    </row>
    <row r="648" spans="1:12" ht="10.95" customHeight="1" x14ac:dyDescent="0.2">
      <c r="A648" s="12">
        <v>45447</v>
      </c>
      <c r="B648" s="13"/>
      <c r="C648" s="13" t="s">
        <v>14</v>
      </c>
      <c r="D648" s="13" t="s">
        <v>15</v>
      </c>
      <c r="E648" s="13" t="s">
        <v>16</v>
      </c>
      <c r="F648" s="13"/>
      <c r="G648" s="14">
        <v>0</v>
      </c>
      <c r="H648" s="14">
        <v>6.3</v>
      </c>
      <c r="I648" s="14">
        <f t="shared" si="9"/>
        <v>-5161.24999999999</v>
      </c>
      <c r="J648" s="14">
        <v>0</v>
      </c>
      <c r="K648" s="15">
        <v>0</v>
      </c>
      <c r="L648" s="13"/>
    </row>
    <row r="649" spans="1:12" ht="10.95" customHeight="1" x14ac:dyDescent="0.2">
      <c r="A649" s="12">
        <v>45447</v>
      </c>
      <c r="B649" s="13"/>
      <c r="C649" s="13" t="s">
        <v>14</v>
      </c>
      <c r="D649" s="13" t="s">
        <v>15</v>
      </c>
      <c r="E649" s="13" t="s">
        <v>950</v>
      </c>
      <c r="F649" s="13"/>
      <c r="G649" s="14">
        <v>0</v>
      </c>
      <c r="H649" s="14">
        <v>6.7</v>
      </c>
      <c r="I649" s="14">
        <f t="shared" ref="I649:I684" si="10">((I648 + G649) - H649)</f>
        <v>-5167.9499999999898</v>
      </c>
      <c r="J649" s="14">
        <v>0</v>
      </c>
      <c r="K649" s="15">
        <v>0</v>
      </c>
      <c r="L649" s="13"/>
    </row>
    <row r="650" spans="1:12" ht="10.95" customHeight="1" x14ac:dyDescent="0.2">
      <c r="A650" s="12">
        <v>45447</v>
      </c>
      <c r="B650" s="13"/>
      <c r="C650" s="13" t="s">
        <v>14</v>
      </c>
      <c r="D650" s="13" t="s">
        <v>15</v>
      </c>
      <c r="E650" s="13" t="s">
        <v>22</v>
      </c>
      <c r="F650" s="13"/>
      <c r="G650" s="14">
        <v>0</v>
      </c>
      <c r="H650" s="14">
        <v>46.49</v>
      </c>
      <c r="I650" s="14">
        <f t="shared" si="10"/>
        <v>-5214.4399999999896</v>
      </c>
      <c r="J650" s="14">
        <v>0</v>
      </c>
      <c r="K650" s="15">
        <v>0</v>
      </c>
      <c r="L650" s="13"/>
    </row>
    <row r="651" spans="1:12" ht="10.95" customHeight="1" x14ac:dyDescent="0.2">
      <c r="A651" s="12">
        <v>45448</v>
      </c>
      <c r="B651" s="13"/>
      <c r="C651" s="13" t="s">
        <v>14</v>
      </c>
      <c r="D651" s="13" t="s">
        <v>15</v>
      </c>
      <c r="E651" s="13" t="s">
        <v>23</v>
      </c>
      <c r="F651" s="13"/>
      <c r="G651" s="14">
        <v>0</v>
      </c>
      <c r="H651" s="14">
        <v>105.41</v>
      </c>
      <c r="I651" s="14">
        <f t="shared" si="10"/>
        <v>-5319.8499999999894</v>
      </c>
      <c r="J651" s="14">
        <v>0</v>
      </c>
      <c r="K651" s="15">
        <v>0</v>
      </c>
      <c r="L651" s="13"/>
    </row>
    <row r="652" spans="1:12" ht="10.95" customHeight="1" x14ac:dyDescent="0.2">
      <c r="A652" s="12">
        <v>45450</v>
      </c>
      <c r="B652" s="13"/>
      <c r="C652" s="13" t="s">
        <v>14</v>
      </c>
      <c r="D652" s="13" t="s">
        <v>15</v>
      </c>
      <c r="E652" s="13" t="s">
        <v>22</v>
      </c>
      <c r="F652" s="13"/>
      <c r="G652" s="14">
        <v>0</v>
      </c>
      <c r="H652" s="14">
        <v>139</v>
      </c>
      <c r="I652" s="14">
        <f t="shared" si="10"/>
        <v>-5458.8499999999894</v>
      </c>
      <c r="J652" s="14">
        <v>0</v>
      </c>
      <c r="K652" s="15">
        <v>0</v>
      </c>
      <c r="L652" s="13"/>
    </row>
    <row r="653" spans="1:12" ht="10.95" customHeight="1" x14ac:dyDescent="0.2">
      <c r="A653" s="12">
        <v>45451</v>
      </c>
      <c r="B653" s="13"/>
      <c r="C653" s="13" t="s">
        <v>14</v>
      </c>
      <c r="D653" s="13" t="s">
        <v>15</v>
      </c>
      <c r="E653" s="13" t="s">
        <v>775</v>
      </c>
      <c r="F653" s="13"/>
      <c r="G653" s="14">
        <v>0</v>
      </c>
      <c r="H653" s="14">
        <v>88</v>
      </c>
      <c r="I653" s="14">
        <f t="shared" si="10"/>
        <v>-5546.8499999999894</v>
      </c>
      <c r="J653" s="14">
        <v>0</v>
      </c>
      <c r="K653" s="15">
        <v>0</v>
      </c>
      <c r="L653" s="13"/>
    </row>
    <row r="654" spans="1:12" ht="10.95" customHeight="1" x14ac:dyDescent="0.2">
      <c r="A654" s="12">
        <v>45451</v>
      </c>
      <c r="B654" s="13"/>
      <c r="C654" s="13" t="s">
        <v>14</v>
      </c>
      <c r="D654" s="13" t="s">
        <v>15</v>
      </c>
      <c r="E654" s="13" t="s">
        <v>619</v>
      </c>
      <c r="F654" s="13"/>
      <c r="G654" s="14">
        <v>0</v>
      </c>
      <c r="H654" s="14">
        <v>66</v>
      </c>
      <c r="I654" s="14">
        <f t="shared" si="10"/>
        <v>-5612.8499999999894</v>
      </c>
      <c r="J654" s="14">
        <v>0</v>
      </c>
      <c r="K654" s="15">
        <v>0</v>
      </c>
      <c r="L654" s="13"/>
    </row>
    <row r="655" spans="1:12" ht="10.95" customHeight="1" x14ac:dyDescent="0.2">
      <c r="A655" s="12">
        <v>45451</v>
      </c>
      <c r="B655" s="13"/>
      <c r="C655" s="13" t="s">
        <v>14</v>
      </c>
      <c r="D655" s="13" t="s">
        <v>15</v>
      </c>
      <c r="E655" s="13" t="s">
        <v>22</v>
      </c>
      <c r="F655" s="13"/>
      <c r="G655" s="14">
        <v>0</v>
      </c>
      <c r="H655" s="14">
        <v>9.99</v>
      </c>
      <c r="I655" s="14">
        <f t="shared" si="10"/>
        <v>-5622.8399999999892</v>
      </c>
      <c r="J655" s="14">
        <v>0</v>
      </c>
      <c r="K655" s="15">
        <v>0</v>
      </c>
      <c r="L655" s="13"/>
    </row>
    <row r="656" spans="1:12" ht="10.95" customHeight="1" x14ac:dyDescent="0.2">
      <c r="A656" s="12">
        <v>45451</v>
      </c>
      <c r="B656" s="13"/>
      <c r="C656" s="13" t="s">
        <v>14</v>
      </c>
      <c r="D656" s="13" t="s">
        <v>15</v>
      </c>
      <c r="E656" s="13" t="s">
        <v>92</v>
      </c>
      <c r="F656" s="13"/>
      <c r="G656" s="14">
        <v>0</v>
      </c>
      <c r="H656" s="14">
        <v>16</v>
      </c>
      <c r="I656" s="14">
        <f t="shared" si="10"/>
        <v>-5638.8399999999892</v>
      </c>
      <c r="J656" s="14">
        <v>0</v>
      </c>
      <c r="K656" s="15">
        <v>0</v>
      </c>
      <c r="L656" s="13"/>
    </row>
    <row r="657" spans="1:12" ht="10.95" customHeight="1" x14ac:dyDescent="0.2">
      <c r="A657" s="12">
        <v>45454</v>
      </c>
      <c r="B657" s="13"/>
      <c r="C657" s="13" t="s">
        <v>14</v>
      </c>
      <c r="D657" s="13" t="s">
        <v>15</v>
      </c>
      <c r="E657" s="13" t="s">
        <v>110</v>
      </c>
      <c r="F657" s="13"/>
      <c r="G657" s="14">
        <v>0</v>
      </c>
      <c r="H657" s="14">
        <v>139</v>
      </c>
      <c r="I657" s="14">
        <f t="shared" si="10"/>
        <v>-5777.8399999999892</v>
      </c>
      <c r="J657" s="14">
        <v>0</v>
      </c>
      <c r="K657" s="15">
        <v>0</v>
      </c>
      <c r="L657" s="13"/>
    </row>
    <row r="658" spans="1:12" ht="10.95" customHeight="1" x14ac:dyDescent="0.2">
      <c r="A658" s="12">
        <v>45457</v>
      </c>
      <c r="B658" s="13"/>
      <c r="C658" s="13" t="s">
        <v>14</v>
      </c>
      <c r="D658" s="13" t="s">
        <v>15</v>
      </c>
      <c r="E658" s="13" t="s">
        <v>92</v>
      </c>
      <c r="F658" s="13"/>
      <c r="G658" s="14">
        <v>0</v>
      </c>
      <c r="H658" s="14">
        <v>145.6</v>
      </c>
      <c r="I658" s="14">
        <f t="shared" si="10"/>
        <v>-5923.4399999999896</v>
      </c>
      <c r="J658" s="14">
        <v>0</v>
      </c>
      <c r="K658" s="15">
        <v>0</v>
      </c>
      <c r="L658" s="13"/>
    </row>
    <row r="659" spans="1:12" ht="10.95" customHeight="1" x14ac:dyDescent="0.2">
      <c r="A659" s="12">
        <v>45458</v>
      </c>
      <c r="B659" s="13"/>
      <c r="C659" s="13" t="s">
        <v>14</v>
      </c>
      <c r="D659" s="13" t="s">
        <v>15</v>
      </c>
      <c r="E659" s="13" t="s">
        <v>558</v>
      </c>
      <c r="F659" s="13"/>
      <c r="G659" s="14">
        <v>0</v>
      </c>
      <c r="H659" s="14">
        <v>1205.25</v>
      </c>
      <c r="I659" s="14">
        <f t="shared" si="10"/>
        <v>-7128.6899999999896</v>
      </c>
      <c r="J659" s="14">
        <v>0</v>
      </c>
      <c r="K659" s="15">
        <v>0</v>
      </c>
      <c r="L659" s="13"/>
    </row>
    <row r="660" spans="1:12" ht="10.95" customHeight="1" x14ac:dyDescent="0.2">
      <c r="A660" s="12">
        <v>45461</v>
      </c>
      <c r="B660" s="13"/>
      <c r="C660" s="13" t="s">
        <v>14</v>
      </c>
      <c r="D660" s="13" t="s">
        <v>15</v>
      </c>
      <c r="E660" s="13" t="s">
        <v>1018</v>
      </c>
      <c r="F660" s="13"/>
      <c r="G660" s="14">
        <v>0</v>
      </c>
      <c r="H660" s="14">
        <v>50</v>
      </c>
      <c r="I660" s="14">
        <f t="shared" si="10"/>
        <v>-7178.6899999999896</v>
      </c>
      <c r="J660" s="14">
        <v>0</v>
      </c>
      <c r="K660" s="15">
        <v>0</v>
      </c>
      <c r="L660" s="13"/>
    </row>
    <row r="661" spans="1:12" ht="10.95" customHeight="1" x14ac:dyDescent="0.2">
      <c r="A661" s="12">
        <v>45461</v>
      </c>
      <c r="B661" s="13"/>
      <c r="C661" s="13" t="s">
        <v>14</v>
      </c>
      <c r="D661" s="13" t="s">
        <v>277</v>
      </c>
      <c r="E661" s="13" t="s">
        <v>945</v>
      </c>
      <c r="F661" s="13" t="s">
        <v>568</v>
      </c>
      <c r="G661" s="14">
        <v>1345.76</v>
      </c>
      <c r="H661" s="14">
        <v>0</v>
      </c>
      <c r="I661" s="14">
        <f t="shared" si="10"/>
        <v>-5832.9299999999894</v>
      </c>
      <c r="J661" s="14">
        <v>0</v>
      </c>
      <c r="K661" s="15">
        <v>0</v>
      </c>
      <c r="L661" s="13"/>
    </row>
    <row r="662" spans="1:12" ht="10.95" customHeight="1" x14ac:dyDescent="0.2">
      <c r="A662" s="12">
        <v>45461</v>
      </c>
      <c r="B662" s="13"/>
      <c r="C662" s="13" t="s">
        <v>14</v>
      </c>
      <c r="D662" s="13" t="s">
        <v>15</v>
      </c>
      <c r="E662" s="13" t="s">
        <v>376</v>
      </c>
      <c r="F662" s="13"/>
      <c r="G662" s="14">
        <v>0</v>
      </c>
      <c r="H662" s="14">
        <v>95</v>
      </c>
      <c r="I662" s="14">
        <f t="shared" si="10"/>
        <v>-5927.9299999999894</v>
      </c>
      <c r="J662" s="14">
        <v>0</v>
      </c>
      <c r="K662" s="15">
        <v>0</v>
      </c>
      <c r="L662" s="13"/>
    </row>
    <row r="663" spans="1:12" ht="10.95" customHeight="1" x14ac:dyDescent="0.2">
      <c r="A663" s="12">
        <v>45462</v>
      </c>
      <c r="B663" s="13"/>
      <c r="C663" s="13" t="s">
        <v>14</v>
      </c>
      <c r="D663" s="13" t="s">
        <v>15</v>
      </c>
      <c r="E663" s="13" t="s">
        <v>23</v>
      </c>
      <c r="F663" s="13"/>
      <c r="G663" s="14">
        <v>0</v>
      </c>
      <c r="H663" s="14">
        <v>86.34</v>
      </c>
      <c r="I663" s="14">
        <f t="shared" si="10"/>
        <v>-6014.2699999999895</v>
      </c>
      <c r="J663" s="14">
        <v>0</v>
      </c>
      <c r="K663" s="15">
        <v>0</v>
      </c>
      <c r="L663" s="13"/>
    </row>
    <row r="664" spans="1:12" ht="10.95" customHeight="1" x14ac:dyDescent="0.2">
      <c r="A664" s="12">
        <v>45464</v>
      </c>
      <c r="B664" s="13"/>
      <c r="C664" s="13" t="s">
        <v>14</v>
      </c>
      <c r="D664" s="13" t="s">
        <v>15</v>
      </c>
      <c r="E664" s="13" t="s">
        <v>441</v>
      </c>
      <c r="F664" s="13"/>
      <c r="G664" s="14">
        <v>0</v>
      </c>
      <c r="H664" s="14">
        <v>6.1</v>
      </c>
      <c r="I664" s="14">
        <f t="shared" si="10"/>
        <v>-6020.3699999999899</v>
      </c>
      <c r="J664" s="14">
        <v>0</v>
      </c>
      <c r="K664" s="15">
        <v>0</v>
      </c>
      <c r="L664" s="13"/>
    </row>
    <row r="665" spans="1:12" ht="10.95" customHeight="1" x14ac:dyDescent="0.2">
      <c r="A665" s="12">
        <v>45464</v>
      </c>
      <c r="B665" s="13"/>
      <c r="C665" s="13" t="s">
        <v>14</v>
      </c>
      <c r="D665" s="13" t="s">
        <v>15</v>
      </c>
      <c r="E665" s="13" t="s">
        <v>50</v>
      </c>
      <c r="F665" s="13"/>
      <c r="G665" s="14">
        <v>0</v>
      </c>
      <c r="H665" s="14">
        <v>40.799999999999997</v>
      </c>
      <c r="I665" s="14">
        <f t="shared" si="10"/>
        <v>-6061.1699999999901</v>
      </c>
      <c r="J665" s="14">
        <v>0</v>
      </c>
      <c r="K665" s="15">
        <v>0</v>
      </c>
      <c r="L665" s="13"/>
    </row>
    <row r="666" spans="1:12" ht="10.95" customHeight="1" x14ac:dyDescent="0.2">
      <c r="A666" s="12">
        <v>45464</v>
      </c>
      <c r="B666" s="13"/>
      <c r="C666" s="13" t="s">
        <v>14</v>
      </c>
      <c r="D666" s="13" t="s">
        <v>15</v>
      </c>
      <c r="E666" s="13" t="s">
        <v>50</v>
      </c>
      <c r="F666" s="13"/>
      <c r="G666" s="14">
        <v>0</v>
      </c>
      <c r="H666" s="14">
        <v>51</v>
      </c>
      <c r="I666" s="14">
        <f t="shared" si="10"/>
        <v>-6112.1699999999901</v>
      </c>
      <c r="J666" s="14">
        <v>0</v>
      </c>
      <c r="K666" s="15">
        <v>0</v>
      </c>
      <c r="L666" s="13"/>
    </row>
    <row r="667" spans="1:12" ht="10.95" customHeight="1" x14ac:dyDescent="0.2">
      <c r="A667" s="12">
        <v>45465</v>
      </c>
      <c r="B667" s="13"/>
      <c r="C667" s="13" t="s">
        <v>14</v>
      </c>
      <c r="D667" s="13" t="s">
        <v>15</v>
      </c>
      <c r="E667" s="13" t="s">
        <v>22</v>
      </c>
      <c r="F667" s="13"/>
      <c r="G667" s="14">
        <v>0</v>
      </c>
      <c r="H667" s="14">
        <v>36.54</v>
      </c>
      <c r="I667" s="14">
        <f t="shared" si="10"/>
        <v>-6148.70999999999</v>
      </c>
      <c r="J667" s="14">
        <v>0</v>
      </c>
      <c r="K667" s="15">
        <v>0</v>
      </c>
      <c r="L667" s="13"/>
    </row>
    <row r="668" spans="1:12" ht="10.95" customHeight="1" x14ac:dyDescent="0.2">
      <c r="A668" s="12">
        <v>45465</v>
      </c>
      <c r="B668" s="13"/>
      <c r="C668" s="13" t="s">
        <v>14</v>
      </c>
      <c r="D668" s="13" t="s">
        <v>15</v>
      </c>
      <c r="E668" s="13" t="s">
        <v>22</v>
      </c>
      <c r="F668" s="13"/>
      <c r="G668" s="14">
        <v>0</v>
      </c>
      <c r="H668" s="14">
        <v>9.64</v>
      </c>
      <c r="I668" s="14">
        <f t="shared" si="10"/>
        <v>-6158.3499999999904</v>
      </c>
      <c r="J668" s="14">
        <v>0</v>
      </c>
      <c r="K668" s="15">
        <v>0</v>
      </c>
      <c r="L668" s="13"/>
    </row>
    <row r="669" spans="1:12" ht="10.95" customHeight="1" x14ac:dyDescent="0.2">
      <c r="A669" s="12">
        <v>45465</v>
      </c>
      <c r="B669" s="13"/>
      <c r="C669" s="13" t="s">
        <v>14</v>
      </c>
      <c r="D669" s="13" t="s">
        <v>15</v>
      </c>
      <c r="E669" s="13" t="s">
        <v>22</v>
      </c>
      <c r="F669" s="13"/>
      <c r="G669" s="14">
        <v>0</v>
      </c>
      <c r="H669" s="14">
        <v>36.54</v>
      </c>
      <c r="I669" s="14">
        <f t="shared" si="10"/>
        <v>-6194.8899999999903</v>
      </c>
      <c r="J669" s="14">
        <v>0</v>
      </c>
      <c r="K669" s="15">
        <v>0</v>
      </c>
      <c r="L669" s="13"/>
    </row>
    <row r="670" spans="1:12" ht="10.95" customHeight="1" x14ac:dyDescent="0.2">
      <c r="A670" s="12">
        <v>45468</v>
      </c>
      <c r="B670" s="13"/>
      <c r="C670" s="13" t="s">
        <v>14</v>
      </c>
      <c r="D670" s="13" t="s">
        <v>15</v>
      </c>
      <c r="E670" s="13" t="s">
        <v>23</v>
      </c>
      <c r="F670" s="13"/>
      <c r="G670" s="14">
        <v>0</v>
      </c>
      <c r="H670" s="14">
        <v>58.6</v>
      </c>
      <c r="I670" s="14">
        <f t="shared" si="10"/>
        <v>-6253.4899999999907</v>
      </c>
      <c r="J670" s="14">
        <v>0</v>
      </c>
      <c r="K670" s="15">
        <v>0</v>
      </c>
      <c r="L670" s="13"/>
    </row>
    <row r="671" spans="1:12" ht="10.95" customHeight="1" x14ac:dyDescent="0.2">
      <c r="A671" s="12">
        <v>45468</v>
      </c>
      <c r="B671" s="13"/>
      <c r="C671" s="13" t="s">
        <v>14</v>
      </c>
      <c r="D671" s="13" t="s">
        <v>15</v>
      </c>
      <c r="E671" s="13" t="s">
        <v>110</v>
      </c>
      <c r="F671" s="13"/>
      <c r="G671" s="14">
        <v>0</v>
      </c>
      <c r="H671" s="14">
        <v>389</v>
      </c>
      <c r="I671" s="14">
        <f t="shared" si="10"/>
        <v>-6642.4899999999907</v>
      </c>
      <c r="J671" s="14">
        <v>0</v>
      </c>
      <c r="K671" s="15">
        <v>0</v>
      </c>
      <c r="L671" s="13"/>
    </row>
    <row r="672" spans="1:12" ht="10.95" customHeight="1" x14ac:dyDescent="0.2">
      <c r="A672" s="12">
        <v>45468</v>
      </c>
      <c r="B672" s="13"/>
      <c r="C672" s="13" t="s">
        <v>14</v>
      </c>
      <c r="D672" s="13" t="s">
        <v>15</v>
      </c>
      <c r="E672" s="13" t="s">
        <v>22</v>
      </c>
      <c r="F672" s="13"/>
      <c r="G672" s="14">
        <v>0</v>
      </c>
      <c r="H672" s="14">
        <v>25</v>
      </c>
      <c r="I672" s="14">
        <f t="shared" si="10"/>
        <v>-6667.4899999999907</v>
      </c>
      <c r="J672" s="14">
        <v>0</v>
      </c>
      <c r="K672" s="15">
        <v>0</v>
      </c>
      <c r="L672" s="13"/>
    </row>
    <row r="673" spans="1:12" ht="10.95" customHeight="1" x14ac:dyDescent="0.2">
      <c r="A673" s="12">
        <v>45468</v>
      </c>
      <c r="B673" s="13"/>
      <c r="C673" s="13" t="s">
        <v>14</v>
      </c>
      <c r="D673" s="13" t="s">
        <v>15</v>
      </c>
      <c r="E673" s="13" t="s">
        <v>158</v>
      </c>
      <c r="F673" s="13"/>
      <c r="G673" s="14">
        <v>0</v>
      </c>
      <c r="H673" s="14">
        <v>43.7</v>
      </c>
      <c r="I673" s="14">
        <f t="shared" si="10"/>
        <v>-6711.1899999999905</v>
      </c>
      <c r="J673" s="14">
        <v>0</v>
      </c>
      <c r="K673" s="15">
        <v>0</v>
      </c>
      <c r="L673" s="13"/>
    </row>
    <row r="674" spans="1:12" ht="10.95" customHeight="1" x14ac:dyDescent="0.2">
      <c r="A674" s="12">
        <v>45468</v>
      </c>
      <c r="B674" s="13"/>
      <c r="C674" s="13" t="s">
        <v>14</v>
      </c>
      <c r="D674" s="13" t="s">
        <v>15</v>
      </c>
      <c r="E674" s="13" t="s">
        <v>158</v>
      </c>
      <c r="F674" s="13"/>
      <c r="G674" s="14">
        <v>0</v>
      </c>
      <c r="H674" s="14">
        <v>10</v>
      </c>
      <c r="I674" s="14">
        <f t="shared" si="10"/>
        <v>-6721.1899999999905</v>
      </c>
      <c r="J674" s="14">
        <v>0</v>
      </c>
      <c r="K674" s="15">
        <v>0</v>
      </c>
      <c r="L674" s="13"/>
    </row>
    <row r="675" spans="1:12" ht="10.95" customHeight="1" x14ac:dyDescent="0.2">
      <c r="A675" s="12">
        <v>45468</v>
      </c>
      <c r="B675" s="13"/>
      <c r="C675" s="13" t="s">
        <v>14</v>
      </c>
      <c r="D675" s="13" t="s">
        <v>15</v>
      </c>
      <c r="E675" s="13" t="s">
        <v>158</v>
      </c>
      <c r="F675" s="13"/>
      <c r="G675" s="14">
        <v>0</v>
      </c>
      <c r="H675" s="14">
        <v>119</v>
      </c>
      <c r="I675" s="14">
        <f t="shared" si="10"/>
        <v>-6840.1899999999905</v>
      </c>
      <c r="J675" s="14">
        <v>0</v>
      </c>
      <c r="K675" s="15">
        <v>0</v>
      </c>
      <c r="L675" s="13"/>
    </row>
    <row r="676" spans="1:12" ht="10.95" customHeight="1" x14ac:dyDescent="0.2">
      <c r="A676" s="12">
        <v>45469</v>
      </c>
      <c r="B676" s="13"/>
      <c r="C676" s="13" t="s">
        <v>14</v>
      </c>
      <c r="D676" s="13" t="s">
        <v>15</v>
      </c>
      <c r="E676" s="13" t="s">
        <v>283</v>
      </c>
      <c r="F676" s="13"/>
      <c r="G676" s="14">
        <v>0</v>
      </c>
      <c r="H676" s="14">
        <v>32.35</v>
      </c>
      <c r="I676" s="14">
        <f t="shared" si="10"/>
        <v>-6872.5399999999909</v>
      </c>
      <c r="J676" s="14">
        <v>0</v>
      </c>
      <c r="K676" s="15">
        <v>0</v>
      </c>
      <c r="L676" s="13"/>
    </row>
    <row r="677" spans="1:12" ht="10.95" customHeight="1" x14ac:dyDescent="0.2">
      <c r="A677" s="12">
        <v>45470</v>
      </c>
      <c r="B677" s="13"/>
      <c r="C677" s="13" t="s">
        <v>14</v>
      </c>
      <c r="D677" s="13" t="s">
        <v>15</v>
      </c>
      <c r="E677" s="13" t="s">
        <v>558</v>
      </c>
      <c r="F677" s="13"/>
      <c r="G677" s="14">
        <v>0</v>
      </c>
      <c r="H677" s="14">
        <v>524.67999999999995</v>
      </c>
      <c r="I677" s="14">
        <f t="shared" si="10"/>
        <v>-7397.2199999999912</v>
      </c>
      <c r="J677" s="14">
        <v>0</v>
      </c>
      <c r="K677" s="15">
        <v>0</v>
      </c>
      <c r="L677" s="13"/>
    </row>
    <row r="678" spans="1:12" ht="10.95" customHeight="1" x14ac:dyDescent="0.2">
      <c r="A678" s="12">
        <v>45471</v>
      </c>
      <c r="B678" s="13"/>
      <c r="C678" s="13" t="s">
        <v>14</v>
      </c>
      <c r="D678" s="13" t="s">
        <v>15</v>
      </c>
      <c r="E678" s="13" t="s">
        <v>23</v>
      </c>
      <c r="F678" s="13"/>
      <c r="G678" s="14">
        <v>0</v>
      </c>
      <c r="H678" s="14">
        <v>53.46</v>
      </c>
      <c r="I678" s="14">
        <f t="shared" si="10"/>
        <v>-7450.6799999999912</v>
      </c>
      <c r="J678" s="14">
        <v>0</v>
      </c>
      <c r="K678" s="15">
        <v>0</v>
      </c>
      <c r="L678" s="13"/>
    </row>
    <row r="679" spans="1:12" ht="10.95" customHeight="1" x14ac:dyDescent="0.2">
      <c r="A679" s="12">
        <v>45471</v>
      </c>
      <c r="B679" s="13"/>
      <c r="C679" s="13" t="s">
        <v>14</v>
      </c>
      <c r="D679" s="13" t="s">
        <v>15</v>
      </c>
      <c r="E679" s="13" t="s">
        <v>22</v>
      </c>
      <c r="F679" s="13"/>
      <c r="G679" s="14">
        <v>0</v>
      </c>
      <c r="H679" s="14">
        <v>21</v>
      </c>
      <c r="I679" s="14">
        <f t="shared" si="10"/>
        <v>-7471.6799999999912</v>
      </c>
      <c r="J679" s="14">
        <v>0</v>
      </c>
      <c r="K679" s="15">
        <v>0</v>
      </c>
      <c r="L679" s="13"/>
    </row>
    <row r="680" spans="1:12" ht="10.95" customHeight="1" x14ac:dyDescent="0.2">
      <c r="A680" s="12">
        <v>45471</v>
      </c>
      <c r="B680" s="13"/>
      <c r="C680" s="13" t="s">
        <v>14</v>
      </c>
      <c r="D680" s="13" t="s">
        <v>15</v>
      </c>
      <c r="E680" s="13" t="s">
        <v>22</v>
      </c>
      <c r="F680" s="13"/>
      <c r="G680" s="14">
        <v>0</v>
      </c>
      <c r="H680" s="14">
        <v>35.99</v>
      </c>
      <c r="I680" s="14">
        <f t="shared" si="10"/>
        <v>-7507.669999999991</v>
      </c>
      <c r="J680" s="14">
        <v>0</v>
      </c>
      <c r="K680" s="15">
        <v>0</v>
      </c>
      <c r="L680" s="13"/>
    </row>
    <row r="681" spans="1:12" ht="10.95" customHeight="1" x14ac:dyDescent="0.2">
      <c r="A681" s="12">
        <v>45471</v>
      </c>
      <c r="B681" s="13"/>
      <c r="C681" s="13" t="s">
        <v>14</v>
      </c>
      <c r="D681" s="13" t="s">
        <v>15</v>
      </c>
      <c r="E681" s="13" t="s">
        <v>22</v>
      </c>
      <c r="F681" s="13"/>
      <c r="G681" s="14">
        <v>0</v>
      </c>
      <c r="H681" s="14">
        <v>32</v>
      </c>
      <c r="I681" s="14">
        <f t="shared" si="10"/>
        <v>-7539.669999999991</v>
      </c>
      <c r="J681" s="14">
        <v>0</v>
      </c>
      <c r="K681" s="15">
        <v>0</v>
      </c>
      <c r="L681" s="13"/>
    </row>
    <row r="682" spans="1:12" ht="10.95" customHeight="1" x14ac:dyDescent="0.2">
      <c r="A682" s="12">
        <v>45471</v>
      </c>
      <c r="B682" s="13"/>
      <c r="C682" s="13" t="s">
        <v>14</v>
      </c>
      <c r="D682" s="13" t="s">
        <v>15</v>
      </c>
      <c r="E682" s="13" t="s">
        <v>22</v>
      </c>
      <c r="F682" s="13"/>
      <c r="G682" s="14">
        <v>0</v>
      </c>
      <c r="H682" s="14">
        <v>24.61</v>
      </c>
      <c r="I682" s="14">
        <f t="shared" si="10"/>
        <v>-7564.2799999999907</v>
      </c>
      <c r="J682" s="14">
        <v>0</v>
      </c>
      <c r="K682" s="15">
        <v>0</v>
      </c>
      <c r="L682" s="13"/>
    </row>
    <row r="683" spans="1:12" ht="10.95" customHeight="1" x14ac:dyDescent="0.2">
      <c r="A683" s="12">
        <v>45473</v>
      </c>
      <c r="B683" s="13"/>
      <c r="C683" s="13" t="s">
        <v>14</v>
      </c>
      <c r="D683" s="13" t="s">
        <v>15</v>
      </c>
      <c r="E683" s="13" t="s">
        <v>22</v>
      </c>
      <c r="F683" s="13"/>
      <c r="G683" s="14">
        <v>0</v>
      </c>
      <c r="H683" s="14">
        <v>16.989999999999998</v>
      </c>
      <c r="I683" s="14">
        <f t="shared" si="10"/>
        <v>-7581.2699999999904</v>
      </c>
      <c r="J683" s="14">
        <v>0</v>
      </c>
      <c r="K683" s="15">
        <v>0</v>
      </c>
      <c r="L683" s="13"/>
    </row>
    <row r="684" spans="1:12" ht="10.95" customHeight="1" x14ac:dyDescent="0.2">
      <c r="A684" s="12">
        <v>45473</v>
      </c>
      <c r="B684" s="13"/>
      <c r="C684" s="13" t="s">
        <v>14</v>
      </c>
      <c r="D684" s="13" t="s">
        <v>64</v>
      </c>
      <c r="E684" s="13" t="s">
        <v>1256</v>
      </c>
      <c r="F684" s="13"/>
      <c r="G684" s="14">
        <v>1912.53</v>
      </c>
      <c r="H684" s="14">
        <v>0</v>
      </c>
      <c r="I684" s="14">
        <f t="shared" si="10"/>
        <v>-5668.7399999999907</v>
      </c>
      <c r="J684" s="14">
        <v>0</v>
      </c>
      <c r="K684" s="15">
        <v>0</v>
      </c>
      <c r="L684" s="13"/>
    </row>
    <row r="685" spans="1:12" ht="10.95" customHeight="1" x14ac:dyDescent="0.2">
      <c r="A685" s="17" t="s">
        <v>5652</v>
      </c>
      <c r="B685" s="17"/>
      <c r="C685" s="17"/>
      <c r="D685" s="17"/>
      <c r="E685" s="17"/>
      <c r="F685" s="17"/>
      <c r="G685" s="18">
        <f>SUM(G9:G684)</f>
        <v>47563.31</v>
      </c>
      <c r="H685" s="18">
        <f>SUM(H9:H684)</f>
        <v>51848.039999999957</v>
      </c>
      <c r="I685" s="18">
        <f>I684</f>
        <v>-5668.7399999999907</v>
      </c>
      <c r="J685" s="18">
        <f>SUM(J9:J684)</f>
        <v>0</v>
      </c>
      <c r="K685" s="17"/>
      <c r="L685" s="17"/>
    </row>
    <row r="686" spans="1:12" ht="10.95" customHeight="1" x14ac:dyDescent="0.2">
      <c r="A686" s="17" t="s">
        <v>3167</v>
      </c>
      <c r="B686" s="17"/>
      <c r="C686" s="17"/>
      <c r="D686" s="17"/>
      <c r="E686" s="17"/>
      <c r="F686" s="17"/>
      <c r="G686" s="18">
        <v>0</v>
      </c>
      <c r="H686" s="18">
        <v>4284.7299999999996</v>
      </c>
      <c r="I686" s="18">
        <v>0</v>
      </c>
      <c r="J686" s="18">
        <v>0</v>
      </c>
      <c r="K686" s="17"/>
      <c r="L686" s="17"/>
    </row>
    <row r="687" spans="1:12" ht="10.95" customHeight="1" x14ac:dyDescent="0.2">
      <c r="A687" s="22" t="s">
        <v>5653</v>
      </c>
      <c r="B687" s="22"/>
      <c r="C687" s="22"/>
      <c r="D687" s="22"/>
      <c r="E687" s="22"/>
      <c r="F687" s="22"/>
      <c r="G687" s="23">
        <v>0</v>
      </c>
      <c r="H687" s="23">
        <v>5668.74</v>
      </c>
      <c r="I687" s="23">
        <f>I684</f>
        <v>-5668.7399999999907</v>
      </c>
      <c r="J687" s="23">
        <v>0</v>
      </c>
      <c r="K687" s="22"/>
      <c r="L687" s="22"/>
    </row>
    <row r="688" spans="1:12" ht="13.35" customHeight="1" x14ac:dyDescent="0.2"/>
    <row r="689" spans="1:12" s="5" customFormat="1" ht="12.15" customHeight="1" x14ac:dyDescent="0.25">
      <c r="A689" s="21" t="s">
        <v>5654</v>
      </c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</row>
    <row r="690" spans="1:12" ht="10.95" customHeight="1" x14ac:dyDescent="0.2">
      <c r="A690" s="22" t="s">
        <v>5651</v>
      </c>
      <c r="B690" s="22"/>
      <c r="C690" s="22"/>
      <c r="D690" s="22"/>
      <c r="E690" s="22"/>
      <c r="F690" s="22"/>
      <c r="G690" s="23">
        <v>0</v>
      </c>
      <c r="H690" s="23">
        <v>2400000</v>
      </c>
      <c r="I690" s="23">
        <f>(G690 - H690)</f>
        <v>-2400000</v>
      </c>
      <c r="J690" s="23">
        <v>0</v>
      </c>
      <c r="K690" s="22"/>
      <c r="L690" s="22"/>
    </row>
    <row r="691" spans="1:12" ht="10.95" customHeight="1" x14ac:dyDescent="0.2">
      <c r="A691" s="8">
        <v>45231</v>
      </c>
      <c r="B691" s="9"/>
      <c r="C691" s="9" t="s">
        <v>14</v>
      </c>
      <c r="D691" s="9" t="s">
        <v>277</v>
      </c>
      <c r="E691" s="9" t="s">
        <v>612</v>
      </c>
      <c r="F691" s="9" t="s">
        <v>613</v>
      </c>
      <c r="G691" s="10">
        <v>100000</v>
      </c>
      <c r="H691" s="10">
        <v>0</v>
      </c>
      <c r="I691" s="10">
        <f>((I690 + G691) - H691)</f>
        <v>-2300000</v>
      </c>
      <c r="J691" s="10">
        <v>0</v>
      </c>
      <c r="K691" s="11">
        <v>0</v>
      </c>
      <c r="L691" s="9"/>
    </row>
    <row r="692" spans="1:12" ht="10.95" customHeight="1" x14ac:dyDescent="0.2">
      <c r="A692" s="17" t="s">
        <v>5655</v>
      </c>
      <c r="B692" s="17"/>
      <c r="C692" s="17"/>
      <c r="D692" s="17"/>
      <c r="E692" s="17"/>
      <c r="F692" s="17"/>
      <c r="G692" s="18">
        <f>G691</f>
        <v>100000</v>
      </c>
      <c r="H692" s="18">
        <f>H691</f>
        <v>0</v>
      </c>
      <c r="I692" s="18">
        <f>I691</f>
        <v>-2300000</v>
      </c>
      <c r="J692" s="18">
        <f>J691</f>
        <v>0</v>
      </c>
      <c r="K692" s="17"/>
      <c r="L692" s="17"/>
    </row>
    <row r="693" spans="1:12" ht="10.95" customHeight="1" x14ac:dyDescent="0.2">
      <c r="A693" s="17" t="s">
        <v>3167</v>
      </c>
      <c r="B693" s="17"/>
      <c r="C693" s="17"/>
      <c r="D693" s="17"/>
      <c r="E693" s="17"/>
      <c r="F693" s="17"/>
      <c r="G693" s="18">
        <v>100000</v>
      </c>
      <c r="H693" s="18">
        <v>0</v>
      </c>
      <c r="I693" s="18">
        <v>0</v>
      </c>
      <c r="J693" s="18">
        <v>0</v>
      </c>
      <c r="K693" s="17"/>
      <c r="L693" s="17"/>
    </row>
    <row r="694" spans="1:12" ht="10.95" customHeight="1" x14ac:dyDescent="0.2">
      <c r="A694" s="22" t="s">
        <v>5653</v>
      </c>
      <c r="B694" s="22"/>
      <c r="C694" s="22"/>
      <c r="D694" s="22"/>
      <c r="E694" s="22"/>
      <c r="F694" s="22"/>
      <c r="G694" s="23">
        <v>0</v>
      </c>
      <c r="H694" s="23">
        <v>2300000</v>
      </c>
      <c r="I694" s="23">
        <f>I691</f>
        <v>-2300000</v>
      </c>
      <c r="J694" s="23">
        <v>0</v>
      </c>
      <c r="K694" s="22"/>
      <c r="L694" s="22"/>
    </row>
    <row r="695" spans="1:12" ht="13.35" customHeight="1" x14ac:dyDescent="0.2"/>
    <row r="696" spans="1:12" s="5" customFormat="1" ht="12.15" customHeight="1" x14ac:dyDescent="0.25">
      <c r="A696" s="21" t="s">
        <v>5656</v>
      </c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</row>
    <row r="697" spans="1:12" ht="10.95" customHeight="1" x14ac:dyDescent="0.2">
      <c r="A697" s="22" t="s">
        <v>5651</v>
      </c>
      <c r="B697" s="22"/>
      <c r="C697" s="22"/>
      <c r="D697" s="22"/>
      <c r="E697" s="22"/>
      <c r="F697" s="22"/>
      <c r="G697" s="23">
        <v>0</v>
      </c>
      <c r="H697" s="23">
        <v>3000000</v>
      </c>
      <c r="I697" s="23">
        <f>(G697 - H697)</f>
        <v>-3000000</v>
      </c>
      <c r="J697" s="23">
        <v>0</v>
      </c>
      <c r="K697" s="22"/>
      <c r="L697" s="22"/>
    </row>
    <row r="698" spans="1:12" ht="10.95" customHeight="1" x14ac:dyDescent="0.2">
      <c r="A698" s="9"/>
      <c r="B698" s="9"/>
      <c r="C698" s="9" t="s">
        <v>14</v>
      </c>
      <c r="D698" s="9"/>
      <c r="E698" s="9" t="s">
        <v>3140</v>
      </c>
      <c r="F698" s="9"/>
      <c r="G698" s="10">
        <v>0</v>
      </c>
      <c r="H698" s="10">
        <v>0</v>
      </c>
      <c r="I698" s="10">
        <f>((I697 + G698) - H698)</f>
        <v>-3000000</v>
      </c>
      <c r="J698" s="10">
        <v>0</v>
      </c>
      <c r="K698" s="11">
        <v>0</v>
      </c>
      <c r="L698" s="9"/>
    </row>
    <row r="699" spans="1:12" ht="10.95" customHeight="1" x14ac:dyDescent="0.2">
      <c r="A699" s="17" t="s">
        <v>5657</v>
      </c>
      <c r="B699" s="17"/>
      <c r="C699" s="17"/>
      <c r="D699" s="17"/>
      <c r="E699" s="17"/>
      <c r="F699" s="17"/>
      <c r="G699" s="18">
        <f>G698</f>
        <v>0</v>
      </c>
      <c r="H699" s="18">
        <f>H698</f>
        <v>0</v>
      </c>
      <c r="I699" s="18">
        <f>I698</f>
        <v>-3000000</v>
      </c>
      <c r="J699" s="18">
        <f>J698</f>
        <v>0</v>
      </c>
      <c r="K699" s="17"/>
      <c r="L699" s="17"/>
    </row>
    <row r="700" spans="1:12" ht="10.95" customHeight="1" x14ac:dyDescent="0.2">
      <c r="A700" s="17" t="s">
        <v>3167</v>
      </c>
      <c r="B700" s="17"/>
      <c r="C700" s="17"/>
      <c r="D700" s="17"/>
      <c r="E700" s="17"/>
      <c r="F700" s="17"/>
      <c r="G700" s="18">
        <v>0</v>
      </c>
      <c r="H700" s="18">
        <v>0</v>
      </c>
      <c r="I700" s="18">
        <v>0</v>
      </c>
      <c r="J700" s="18">
        <v>0</v>
      </c>
      <c r="K700" s="17"/>
      <c r="L700" s="17"/>
    </row>
    <row r="701" spans="1:12" ht="10.95" customHeight="1" x14ac:dyDescent="0.2">
      <c r="A701" s="22" t="s">
        <v>5653</v>
      </c>
      <c r="B701" s="22"/>
      <c r="C701" s="22"/>
      <c r="D701" s="22"/>
      <c r="E701" s="22"/>
      <c r="F701" s="22"/>
      <c r="G701" s="23">
        <v>0</v>
      </c>
      <c r="H701" s="23">
        <v>3000000</v>
      </c>
      <c r="I701" s="23">
        <f>I698</f>
        <v>-3000000</v>
      </c>
      <c r="J701" s="23">
        <v>0</v>
      </c>
      <c r="K701" s="22"/>
      <c r="L701" s="22"/>
    </row>
    <row r="702" spans="1:12" ht="13.35" customHeight="1" x14ac:dyDescent="0.2"/>
    <row r="703" spans="1:12" s="5" customFormat="1" ht="12.15" customHeight="1" x14ac:dyDescent="0.25">
      <c r="A703" s="21" t="s">
        <v>5658</v>
      </c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</row>
    <row r="704" spans="1:12" ht="10.95" customHeight="1" x14ac:dyDescent="0.2">
      <c r="A704" s="22" t="s">
        <v>5651</v>
      </c>
      <c r="B704" s="22"/>
      <c r="C704" s="22"/>
      <c r="D704" s="22"/>
      <c r="E704" s="22"/>
      <c r="F704" s="22"/>
      <c r="G704" s="23">
        <v>0</v>
      </c>
      <c r="H704" s="23">
        <v>366358.8</v>
      </c>
      <c r="I704" s="23">
        <f>(G704 - H704)</f>
        <v>-366358.8</v>
      </c>
      <c r="J704" s="23">
        <v>0</v>
      </c>
      <c r="K704" s="22"/>
      <c r="L704" s="22"/>
    </row>
    <row r="705" spans="1:12" ht="10.95" customHeight="1" x14ac:dyDescent="0.2">
      <c r="A705" s="8">
        <v>45108</v>
      </c>
      <c r="B705" s="9"/>
      <c r="C705" s="9" t="s">
        <v>14</v>
      </c>
      <c r="D705" s="9" t="s">
        <v>15</v>
      </c>
      <c r="E705" s="9" t="s">
        <v>48</v>
      </c>
      <c r="F705" s="9" t="s">
        <v>49</v>
      </c>
      <c r="G705" s="10">
        <v>0</v>
      </c>
      <c r="H705" s="10">
        <v>174.34</v>
      </c>
      <c r="I705" s="10">
        <f t="shared" ref="I705:I768" si="11">((I704 + G705) - H705)</f>
        <v>-366533.14</v>
      </c>
      <c r="J705" s="10">
        <v>0</v>
      </c>
      <c r="K705" s="11">
        <v>0</v>
      </c>
      <c r="L705" s="9"/>
    </row>
    <row r="706" spans="1:12" ht="10.95" customHeight="1" x14ac:dyDescent="0.2">
      <c r="A706" s="12">
        <v>45108</v>
      </c>
      <c r="B706" s="13"/>
      <c r="C706" s="13" t="s">
        <v>14</v>
      </c>
      <c r="D706" s="13" t="s">
        <v>15</v>
      </c>
      <c r="E706" s="13" t="s">
        <v>22</v>
      </c>
      <c r="F706" s="13"/>
      <c r="G706" s="14">
        <v>0</v>
      </c>
      <c r="H706" s="14">
        <v>16.989999999999998</v>
      </c>
      <c r="I706" s="14">
        <f t="shared" si="11"/>
        <v>-366550.13</v>
      </c>
      <c r="J706" s="14">
        <v>0</v>
      </c>
      <c r="K706" s="15">
        <v>0</v>
      </c>
      <c r="L706" s="13"/>
    </row>
    <row r="707" spans="1:12" ht="10.95" customHeight="1" x14ac:dyDescent="0.2">
      <c r="A707" s="12">
        <v>45109</v>
      </c>
      <c r="B707" s="13"/>
      <c r="C707" s="13" t="s">
        <v>14</v>
      </c>
      <c r="D707" s="13" t="s">
        <v>15</v>
      </c>
      <c r="E707" s="13" t="s">
        <v>50</v>
      </c>
      <c r="F707" s="13" t="s">
        <v>51</v>
      </c>
      <c r="G707" s="14">
        <v>0</v>
      </c>
      <c r="H707" s="14">
        <v>101.88</v>
      </c>
      <c r="I707" s="14">
        <f t="shared" si="11"/>
        <v>-366652.01</v>
      </c>
      <c r="J707" s="14">
        <v>0</v>
      </c>
      <c r="K707" s="15">
        <v>0</v>
      </c>
      <c r="L707" s="13"/>
    </row>
    <row r="708" spans="1:12" ht="10.95" customHeight="1" x14ac:dyDescent="0.2">
      <c r="A708" s="12">
        <v>45109</v>
      </c>
      <c r="B708" s="13"/>
      <c r="C708" s="13" t="s">
        <v>14</v>
      </c>
      <c r="D708" s="13" t="s">
        <v>15</v>
      </c>
      <c r="E708" s="13" t="s">
        <v>52</v>
      </c>
      <c r="F708" s="13" t="s">
        <v>53</v>
      </c>
      <c r="G708" s="14">
        <v>0</v>
      </c>
      <c r="H708" s="14">
        <v>73.72</v>
      </c>
      <c r="I708" s="14">
        <f t="shared" si="11"/>
        <v>-366725.73</v>
      </c>
      <c r="J708" s="14">
        <v>0</v>
      </c>
      <c r="K708" s="15">
        <v>0</v>
      </c>
      <c r="L708" s="13"/>
    </row>
    <row r="709" spans="1:12" ht="10.95" customHeight="1" x14ac:dyDescent="0.2">
      <c r="A709" s="12">
        <v>45110</v>
      </c>
      <c r="B709" s="13"/>
      <c r="C709" s="13" t="s">
        <v>14</v>
      </c>
      <c r="D709" s="13" t="s">
        <v>15</v>
      </c>
      <c r="E709" s="13" t="s">
        <v>59</v>
      </c>
      <c r="F709" s="13" t="s">
        <v>62</v>
      </c>
      <c r="G709" s="14">
        <v>0</v>
      </c>
      <c r="H709" s="14">
        <v>195.26</v>
      </c>
      <c r="I709" s="14">
        <f t="shared" si="11"/>
        <v>-366920.99</v>
      </c>
      <c r="J709" s="14">
        <v>0</v>
      </c>
      <c r="K709" s="15">
        <v>0</v>
      </c>
      <c r="L709" s="13"/>
    </row>
    <row r="710" spans="1:12" ht="10.95" customHeight="1" x14ac:dyDescent="0.2">
      <c r="A710" s="12">
        <v>45110</v>
      </c>
      <c r="B710" s="13"/>
      <c r="C710" s="13" t="s">
        <v>14</v>
      </c>
      <c r="D710" s="13" t="s">
        <v>15</v>
      </c>
      <c r="E710" s="13" t="s">
        <v>56</v>
      </c>
      <c r="F710" s="13" t="s">
        <v>63</v>
      </c>
      <c r="G710" s="14">
        <v>0</v>
      </c>
      <c r="H710" s="14">
        <v>123.24</v>
      </c>
      <c r="I710" s="14">
        <f t="shared" si="11"/>
        <v>-367044.23</v>
      </c>
      <c r="J710" s="14">
        <v>0</v>
      </c>
      <c r="K710" s="15">
        <v>0</v>
      </c>
      <c r="L710" s="13"/>
    </row>
    <row r="711" spans="1:12" ht="10.95" customHeight="1" x14ac:dyDescent="0.2">
      <c r="A711" s="12">
        <v>45110</v>
      </c>
      <c r="B711" s="13"/>
      <c r="C711" s="13" t="s">
        <v>14</v>
      </c>
      <c r="D711" s="13" t="s">
        <v>64</v>
      </c>
      <c r="E711" s="13" t="s">
        <v>65</v>
      </c>
      <c r="F711" s="13" t="s">
        <v>66</v>
      </c>
      <c r="G711" s="14">
        <v>267.73</v>
      </c>
      <c r="H711" s="14">
        <v>0</v>
      </c>
      <c r="I711" s="14">
        <f t="shared" si="11"/>
        <v>-366776.5</v>
      </c>
      <c r="J711" s="14">
        <v>0</v>
      </c>
      <c r="K711" s="15">
        <v>0</v>
      </c>
      <c r="L711" s="13"/>
    </row>
    <row r="712" spans="1:12" ht="10.95" customHeight="1" x14ac:dyDescent="0.2">
      <c r="A712" s="12">
        <v>45110</v>
      </c>
      <c r="B712" s="13"/>
      <c r="C712" s="13" t="s">
        <v>14</v>
      </c>
      <c r="D712" s="13" t="s">
        <v>15</v>
      </c>
      <c r="E712" s="13" t="s">
        <v>67</v>
      </c>
      <c r="F712" s="13" t="s">
        <v>68</v>
      </c>
      <c r="G712" s="14">
        <v>0</v>
      </c>
      <c r="H712" s="14">
        <v>999.5</v>
      </c>
      <c r="I712" s="14">
        <f t="shared" si="11"/>
        <v>-367776</v>
      </c>
      <c r="J712" s="14">
        <v>0</v>
      </c>
      <c r="K712" s="15">
        <v>0</v>
      </c>
      <c r="L712" s="13"/>
    </row>
    <row r="713" spans="1:12" ht="10.95" customHeight="1" x14ac:dyDescent="0.2">
      <c r="A713" s="12">
        <v>45110</v>
      </c>
      <c r="B713" s="13"/>
      <c r="C713" s="13" t="s">
        <v>14</v>
      </c>
      <c r="D713" s="13" t="s">
        <v>60</v>
      </c>
      <c r="E713" s="13" t="s">
        <v>61</v>
      </c>
      <c r="F713" s="13"/>
      <c r="G713" s="14">
        <v>0</v>
      </c>
      <c r="H713" s="14">
        <v>1436.84</v>
      </c>
      <c r="I713" s="14">
        <f t="shared" si="11"/>
        <v>-369212.84</v>
      </c>
      <c r="J713" s="14">
        <v>0</v>
      </c>
      <c r="K713" s="15">
        <v>0</v>
      </c>
      <c r="L713" s="13"/>
    </row>
    <row r="714" spans="1:12" ht="10.95" customHeight="1" x14ac:dyDescent="0.2">
      <c r="A714" s="12">
        <v>45110</v>
      </c>
      <c r="B714" s="13"/>
      <c r="C714" s="13" t="s">
        <v>14</v>
      </c>
      <c r="D714" s="13" t="s">
        <v>15</v>
      </c>
      <c r="E714" s="13" t="s">
        <v>22</v>
      </c>
      <c r="F714" s="13"/>
      <c r="G714" s="14">
        <v>0</v>
      </c>
      <c r="H714" s="14">
        <v>1.49</v>
      </c>
      <c r="I714" s="14">
        <f t="shared" si="11"/>
        <v>-369214.33</v>
      </c>
      <c r="J714" s="14">
        <v>0</v>
      </c>
      <c r="K714" s="15">
        <v>0</v>
      </c>
      <c r="L714" s="13"/>
    </row>
    <row r="715" spans="1:12" ht="10.95" customHeight="1" x14ac:dyDescent="0.2">
      <c r="A715" s="12">
        <v>45110</v>
      </c>
      <c r="B715" s="13"/>
      <c r="C715" s="13" t="s">
        <v>14</v>
      </c>
      <c r="D715" s="13" t="s">
        <v>64</v>
      </c>
      <c r="E715" s="13" t="s">
        <v>69</v>
      </c>
      <c r="F715" s="13"/>
      <c r="G715" s="14">
        <v>840</v>
      </c>
      <c r="H715" s="14">
        <v>0</v>
      </c>
      <c r="I715" s="14">
        <f t="shared" si="11"/>
        <v>-368374.33</v>
      </c>
      <c r="J715" s="14">
        <v>0</v>
      </c>
      <c r="K715" s="15">
        <v>0</v>
      </c>
      <c r="L715" s="13"/>
    </row>
    <row r="716" spans="1:12" ht="10.95" customHeight="1" x14ac:dyDescent="0.2">
      <c r="A716" s="12">
        <v>45110</v>
      </c>
      <c r="B716" s="13"/>
      <c r="C716" s="13" t="s">
        <v>14</v>
      </c>
      <c r="D716" s="13" t="s">
        <v>15</v>
      </c>
      <c r="E716" s="13" t="s">
        <v>70</v>
      </c>
      <c r="F716" s="13" t="s">
        <v>71</v>
      </c>
      <c r="G716" s="14">
        <v>0</v>
      </c>
      <c r="H716" s="14">
        <v>2035</v>
      </c>
      <c r="I716" s="14">
        <f t="shared" si="11"/>
        <v>-370409.33</v>
      </c>
      <c r="J716" s="14">
        <v>0</v>
      </c>
      <c r="K716" s="15">
        <v>0</v>
      </c>
      <c r="L716" s="13"/>
    </row>
    <row r="717" spans="1:12" ht="10.95" customHeight="1" x14ac:dyDescent="0.2">
      <c r="A717" s="12">
        <v>45111</v>
      </c>
      <c r="B717" s="13"/>
      <c r="C717" s="13" t="s">
        <v>14</v>
      </c>
      <c r="D717" s="13" t="s">
        <v>15</v>
      </c>
      <c r="E717" s="13" t="s">
        <v>72</v>
      </c>
      <c r="F717" s="13" t="s">
        <v>73</v>
      </c>
      <c r="G717" s="14">
        <v>0</v>
      </c>
      <c r="H717" s="14">
        <v>83.24</v>
      </c>
      <c r="I717" s="14">
        <f t="shared" si="11"/>
        <v>-370492.57</v>
      </c>
      <c r="J717" s="14">
        <v>0</v>
      </c>
      <c r="K717" s="15">
        <v>0</v>
      </c>
      <c r="L717" s="13"/>
    </row>
    <row r="718" spans="1:12" ht="10.95" customHeight="1" x14ac:dyDescent="0.2">
      <c r="A718" s="12">
        <v>45112</v>
      </c>
      <c r="B718" s="13"/>
      <c r="C718" s="13" t="s">
        <v>14</v>
      </c>
      <c r="D718" s="13" t="s">
        <v>15</v>
      </c>
      <c r="E718" s="13" t="s">
        <v>79</v>
      </c>
      <c r="F718" s="13" t="s">
        <v>83</v>
      </c>
      <c r="G718" s="14">
        <v>0</v>
      </c>
      <c r="H718" s="14">
        <v>83.18</v>
      </c>
      <c r="I718" s="14">
        <f t="shared" si="11"/>
        <v>-370575.75</v>
      </c>
      <c r="J718" s="14">
        <v>0</v>
      </c>
      <c r="K718" s="15">
        <v>0</v>
      </c>
      <c r="L718" s="13"/>
    </row>
    <row r="719" spans="1:12" ht="10.95" customHeight="1" x14ac:dyDescent="0.2">
      <c r="A719" s="12">
        <v>45112</v>
      </c>
      <c r="B719" s="13"/>
      <c r="C719" s="13" t="s">
        <v>14</v>
      </c>
      <c r="D719" s="13" t="s">
        <v>15</v>
      </c>
      <c r="E719" s="13" t="s">
        <v>84</v>
      </c>
      <c r="F719" s="13"/>
      <c r="G719" s="14">
        <v>0</v>
      </c>
      <c r="H719" s="14">
        <v>300</v>
      </c>
      <c r="I719" s="14">
        <f t="shared" si="11"/>
        <v>-370875.75</v>
      </c>
      <c r="J719" s="14">
        <v>0</v>
      </c>
      <c r="K719" s="15">
        <v>0</v>
      </c>
      <c r="L719" s="13"/>
    </row>
    <row r="720" spans="1:12" ht="10.95" customHeight="1" x14ac:dyDescent="0.2">
      <c r="A720" s="12">
        <v>45113</v>
      </c>
      <c r="B720" s="13"/>
      <c r="C720" s="13" t="s">
        <v>14</v>
      </c>
      <c r="D720" s="13" t="s">
        <v>15</v>
      </c>
      <c r="E720" s="13" t="s">
        <v>85</v>
      </c>
      <c r="F720" s="13" t="s">
        <v>86</v>
      </c>
      <c r="G720" s="14">
        <v>0</v>
      </c>
      <c r="H720" s="14">
        <v>1398</v>
      </c>
      <c r="I720" s="14">
        <f t="shared" si="11"/>
        <v>-372273.75</v>
      </c>
      <c r="J720" s="14">
        <v>0</v>
      </c>
      <c r="K720" s="15">
        <v>0</v>
      </c>
      <c r="L720" s="13"/>
    </row>
    <row r="721" spans="1:12" ht="10.95" customHeight="1" x14ac:dyDescent="0.2">
      <c r="A721" s="12">
        <v>45113</v>
      </c>
      <c r="B721" s="13"/>
      <c r="C721" s="13" t="s">
        <v>14</v>
      </c>
      <c r="D721" s="13" t="s">
        <v>15</v>
      </c>
      <c r="E721" s="13" t="s">
        <v>85</v>
      </c>
      <c r="F721" s="13" t="s">
        <v>87</v>
      </c>
      <c r="G721" s="14">
        <v>0</v>
      </c>
      <c r="H721" s="14">
        <v>1676</v>
      </c>
      <c r="I721" s="14">
        <f t="shared" si="11"/>
        <v>-373949.75</v>
      </c>
      <c r="J721" s="14">
        <v>0</v>
      </c>
      <c r="K721" s="15">
        <v>0</v>
      </c>
      <c r="L721" s="13"/>
    </row>
    <row r="722" spans="1:12" ht="10.95" customHeight="1" x14ac:dyDescent="0.2">
      <c r="A722" s="12">
        <v>45114</v>
      </c>
      <c r="B722" s="13"/>
      <c r="C722" s="13" t="s">
        <v>14</v>
      </c>
      <c r="D722" s="13" t="s">
        <v>15</v>
      </c>
      <c r="E722" s="13" t="s">
        <v>88</v>
      </c>
      <c r="F722" s="13" t="s">
        <v>89</v>
      </c>
      <c r="G722" s="14">
        <v>0</v>
      </c>
      <c r="H722" s="14">
        <v>185</v>
      </c>
      <c r="I722" s="14">
        <f t="shared" si="11"/>
        <v>-374134.75</v>
      </c>
      <c r="J722" s="14">
        <v>0</v>
      </c>
      <c r="K722" s="15">
        <v>0</v>
      </c>
      <c r="L722" s="13"/>
    </row>
    <row r="723" spans="1:12" ht="10.95" customHeight="1" x14ac:dyDescent="0.2">
      <c r="A723" s="12">
        <v>45114</v>
      </c>
      <c r="B723" s="13"/>
      <c r="C723" s="13" t="s">
        <v>14</v>
      </c>
      <c r="D723" s="13" t="s">
        <v>15</v>
      </c>
      <c r="E723" s="13" t="s">
        <v>90</v>
      </c>
      <c r="F723" s="13"/>
      <c r="G723" s="14">
        <v>0</v>
      </c>
      <c r="H723" s="14">
        <v>1125</v>
      </c>
      <c r="I723" s="14">
        <f t="shared" si="11"/>
        <v>-375259.75</v>
      </c>
      <c r="J723" s="14">
        <v>0</v>
      </c>
      <c r="K723" s="15">
        <v>0</v>
      </c>
      <c r="L723" s="13"/>
    </row>
    <row r="724" spans="1:12" ht="10.95" customHeight="1" x14ac:dyDescent="0.2">
      <c r="A724" s="12">
        <v>45114</v>
      </c>
      <c r="B724" s="13"/>
      <c r="C724" s="13" t="s">
        <v>14</v>
      </c>
      <c r="D724" s="13" t="s">
        <v>15</v>
      </c>
      <c r="E724" s="13" t="s">
        <v>91</v>
      </c>
      <c r="F724" s="13"/>
      <c r="G724" s="14">
        <v>0</v>
      </c>
      <c r="H724" s="14">
        <v>1687.43</v>
      </c>
      <c r="I724" s="14">
        <f t="shared" si="11"/>
        <v>-376947.18</v>
      </c>
      <c r="J724" s="14">
        <v>0</v>
      </c>
      <c r="K724" s="15">
        <v>0</v>
      </c>
      <c r="L724" s="13"/>
    </row>
    <row r="725" spans="1:12" ht="10.95" customHeight="1" x14ac:dyDescent="0.2">
      <c r="A725" s="12">
        <v>45115</v>
      </c>
      <c r="B725" s="13"/>
      <c r="C725" s="13" t="s">
        <v>14</v>
      </c>
      <c r="D725" s="13" t="s">
        <v>15</v>
      </c>
      <c r="E725" s="13" t="s">
        <v>22</v>
      </c>
      <c r="F725" s="13"/>
      <c r="G725" s="14">
        <v>0</v>
      </c>
      <c r="H725" s="14">
        <v>4.49</v>
      </c>
      <c r="I725" s="14">
        <f t="shared" si="11"/>
        <v>-376951.67</v>
      </c>
      <c r="J725" s="14">
        <v>0</v>
      </c>
      <c r="K725" s="15">
        <v>0</v>
      </c>
      <c r="L725" s="13"/>
    </row>
    <row r="726" spans="1:12" ht="10.95" customHeight="1" x14ac:dyDescent="0.2">
      <c r="A726" s="12">
        <v>45116</v>
      </c>
      <c r="B726" s="13"/>
      <c r="C726" s="13" t="s">
        <v>14</v>
      </c>
      <c r="D726" s="13" t="s">
        <v>15</v>
      </c>
      <c r="E726" s="13" t="s">
        <v>88</v>
      </c>
      <c r="F726" s="13" t="s">
        <v>93</v>
      </c>
      <c r="G726" s="14">
        <v>0</v>
      </c>
      <c r="H726" s="14">
        <v>138.19999999999999</v>
      </c>
      <c r="I726" s="14">
        <f t="shared" si="11"/>
        <v>-377089.87</v>
      </c>
      <c r="J726" s="14">
        <v>0</v>
      </c>
      <c r="K726" s="15">
        <v>0</v>
      </c>
      <c r="L726" s="13"/>
    </row>
    <row r="727" spans="1:12" ht="10.95" customHeight="1" x14ac:dyDescent="0.2">
      <c r="A727" s="12">
        <v>45116</v>
      </c>
      <c r="B727" s="13"/>
      <c r="C727" s="13" t="s">
        <v>14</v>
      </c>
      <c r="D727" s="13" t="s">
        <v>15</v>
      </c>
      <c r="E727" s="13" t="s">
        <v>22</v>
      </c>
      <c r="F727" s="13"/>
      <c r="G727" s="14">
        <v>0</v>
      </c>
      <c r="H727" s="14">
        <v>12.99</v>
      </c>
      <c r="I727" s="14">
        <f t="shared" si="11"/>
        <v>-377102.86</v>
      </c>
      <c r="J727" s="14">
        <v>0</v>
      </c>
      <c r="K727" s="15">
        <v>0</v>
      </c>
      <c r="L727" s="13"/>
    </row>
    <row r="728" spans="1:12" ht="10.95" customHeight="1" x14ac:dyDescent="0.2">
      <c r="A728" s="12">
        <v>45116</v>
      </c>
      <c r="B728" s="13"/>
      <c r="C728" s="13" t="s">
        <v>14</v>
      </c>
      <c r="D728" s="13" t="s">
        <v>15</v>
      </c>
      <c r="E728" s="13" t="s">
        <v>22</v>
      </c>
      <c r="F728" s="13"/>
      <c r="G728" s="14">
        <v>0</v>
      </c>
      <c r="H728" s="14">
        <v>14.99</v>
      </c>
      <c r="I728" s="14">
        <f t="shared" si="11"/>
        <v>-377117.85</v>
      </c>
      <c r="J728" s="14">
        <v>0</v>
      </c>
      <c r="K728" s="15">
        <v>0</v>
      </c>
      <c r="L728" s="13"/>
    </row>
    <row r="729" spans="1:12" ht="10.95" customHeight="1" x14ac:dyDescent="0.2">
      <c r="A729" s="12">
        <v>45117</v>
      </c>
      <c r="B729" s="13"/>
      <c r="C729" s="13" t="s">
        <v>14</v>
      </c>
      <c r="D729" s="13" t="s">
        <v>60</v>
      </c>
      <c r="E729" s="13" t="s">
        <v>94</v>
      </c>
      <c r="F729" s="13" t="s">
        <v>95</v>
      </c>
      <c r="G729" s="14">
        <v>0</v>
      </c>
      <c r="H729" s="14">
        <v>71190.899999999994</v>
      </c>
      <c r="I729" s="14">
        <f t="shared" si="11"/>
        <v>-448308.75</v>
      </c>
      <c r="J729" s="14">
        <v>0</v>
      </c>
      <c r="K729" s="15">
        <v>0</v>
      </c>
      <c r="L729" s="13"/>
    </row>
    <row r="730" spans="1:12" ht="10.95" customHeight="1" x14ac:dyDescent="0.2">
      <c r="A730" s="12">
        <v>45117</v>
      </c>
      <c r="B730" s="13"/>
      <c r="C730" s="13" t="s">
        <v>14</v>
      </c>
      <c r="D730" s="13" t="s">
        <v>64</v>
      </c>
      <c r="E730" s="13" t="s">
        <v>69</v>
      </c>
      <c r="F730" s="13"/>
      <c r="G730" s="14">
        <v>840</v>
      </c>
      <c r="H730" s="14">
        <v>0</v>
      </c>
      <c r="I730" s="14">
        <f t="shared" si="11"/>
        <v>-447468.75</v>
      </c>
      <c r="J730" s="14">
        <v>0</v>
      </c>
      <c r="K730" s="15">
        <v>0</v>
      </c>
      <c r="L730" s="13"/>
    </row>
    <row r="731" spans="1:12" ht="10.95" customHeight="1" x14ac:dyDescent="0.2">
      <c r="A731" s="12">
        <v>45117</v>
      </c>
      <c r="B731" s="13"/>
      <c r="C731" s="13" t="s">
        <v>14</v>
      </c>
      <c r="D731" s="13" t="s">
        <v>15</v>
      </c>
      <c r="E731" s="13" t="s">
        <v>97</v>
      </c>
      <c r="F731" s="13" t="s">
        <v>98</v>
      </c>
      <c r="G731" s="14">
        <v>0</v>
      </c>
      <c r="H731" s="14">
        <v>5509.1</v>
      </c>
      <c r="I731" s="14">
        <f t="shared" si="11"/>
        <v>-452977.85</v>
      </c>
      <c r="J731" s="14">
        <v>0</v>
      </c>
      <c r="K731" s="15">
        <v>0</v>
      </c>
      <c r="L731" s="13"/>
    </row>
    <row r="732" spans="1:12" ht="10.95" customHeight="1" x14ac:dyDescent="0.2">
      <c r="A732" s="12">
        <v>45117</v>
      </c>
      <c r="B732" s="13"/>
      <c r="C732" s="13" t="s">
        <v>14</v>
      </c>
      <c r="D732" s="13" t="s">
        <v>15</v>
      </c>
      <c r="E732" s="13" t="s">
        <v>88</v>
      </c>
      <c r="F732" s="13"/>
      <c r="G732" s="14">
        <v>0</v>
      </c>
      <c r="H732" s="14">
        <v>172</v>
      </c>
      <c r="I732" s="14">
        <f t="shared" si="11"/>
        <v>-453149.85</v>
      </c>
      <c r="J732" s="14">
        <v>0</v>
      </c>
      <c r="K732" s="15">
        <v>0</v>
      </c>
      <c r="L732" s="13"/>
    </row>
    <row r="733" spans="1:12" ht="10.95" customHeight="1" x14ac:dyDescent="0.2">
      <c r="A733" s="12">
        <v>45118</v>
      </c>
      <c r="B733" s="13"/>
      <c r="C733" s="13" t="s">
        <v>14</v>
      </c>
      <c r="D733" s="13" t="s">
        <v>15</v>
      </c>
      <c r="E733" s="13" t="s">
        <v>22</v>
      </c>
      <c r="F733" s="13"/>
      <c r="G733" s="14">
        <v>0</v>
      </c>
      <c r="H733" s="14">
        <v>6.99</v>
      </c>
      <c r="I733" s="14">
        <f t="shared" si="11"/>
        <v>-453156.83999999997</v>
      </c>
      <c r="J733" s="14">
        <v>0</v>
      </c>
      <c r="K733" s="15">
        <v>0</v>
      </c>
      <c r="L733" s="13"/>
    </row>
    <row r="734" spans="1:12" ht="10.95" customHeight="1" x14ac:dyDescent="0.2">
      <c r="A734" s="12">
        <v>45121</v>
      </c>
      <c r="B734" s="13"/>
      <c r="C734" s="13" t="s">
        <v>14</v>
      </c>
      <c r="D734" s="13" t="s">
        <v>15</v>
      </c>
      <c r="E734" s="13" t="s">
        <v>22</v>
      </c>
      <c r="F734" s="13"/>
      <c r="G734" s="14">
        <v>0</v>
      </c>
      <c r="H734" s="14">
        <v>100</v>
      </c>
      <c r="I734" s="14">
        <f t="shared" si="11"/>
        <v>-453256.83999999997</v>
      </c>
      <c r="J734" s="14">
        <v>0</v>
      </c>
      <c r="K734" s="15">
        <v>0</v>
      </c>
      <c r="L734" s="13"/>
    </row>
    <row r="735" spans="1:12" ht="10.95" customHeight="1" x14ac:dyDescent="0.2">
      <c r="A735" s="12">
        <v>45123</v>
      </c>
      <c r="B735" s="13"/>
      <c r="C735" s="13" t="s">
        <v>14</v>
      </c>
      <c r="D735" s="13" t="s">
        <v>64</v>
      </c>
      <c r="E735" s="13" t="s">
        <v>109</v>
      </c>
      <c r="F735" s="13"/>
      <c r="G735" s="14">
        <v>0.91</v>
      </c>
      <c r="H735" s="14">
        <v>0</v>
      </c>
      <c r="I735" s="14">
        <f t="shared" si="11"/>
        <v>-453255.93</v>
      </c>
      <c r="J735" s="14">
        <v>0</v>
      </c>
      <c r="K735" s="15">
        <v>0</v>
      </c>
      <c r="L735" s="13"/>
    </row>
    <row r="736" spans="1:12" ht="10.95" customHeight="1" x14ac:dyDescent="0.2">
      <c r="A736" s="12">
        <v>45123</v>
      </c>
      <c r="B736" s="13"/>
      <c r="C736" s="13" t="s">
        <v>14</v>
      </c>
      <c r="D736" s="13" t="s">
        <v>15</v>
      </c>
      <c r="E736" s="13" t="s">
        <v>22</v>
      </c>
      <c r="F736" s="13"/>
      <c r="G736" s="14">
        <v>0</v>
      </c>
      <c r="H736" s="14">
        <v>21.95</v>
      </c>
      <c r="I736" s="14">
        <f t="shared" si="11"/>
        <v>-453277.88</v>
      </c>
      <c r="J736" s="14">
        <v>0</v>
      </c>
      <c r="K736" s="15">
        <v>0</v>
      </c>
      <c r="L736" s="13"/>
    </row>
    <row r="737" spans="1:12" ht="10.95" customHeight="1" x14ac:dyDescent="0.2">
      <c r="A737" s="12">
        <v>45123</v>
      </c>
      <c r="B737" s="13"/>
      <c r="C737" s="13" t="s">
        <v>14</v>
      </c>
      <c r="D737" s="13" t="s">
        <v>15</v>
      </c>
      <c r="E737" s="13" t="s">
        <v>22</v>
      </c>
      <c r="F737" s="13"/>
      <c r="G737" s="14">
        <v>0</v>
      </c>
      <c r="H737" s="14">
        <v>39.99</v>
      </c>
      <c r="I737" s="14">
        <f t="shared" si="11"/>
        <v>-453317.87</v>
      </c>
      <c r="J737" s="14">
        <v>0</v>
      </c>
      <c r="K737" s="15">
        <v>0</v>
      </c>
      <c r="L737" s="13"/>
    </row>
    <row r="738" spans="1:12" ht="10.95" customHeight="1" x14ac:dyDescent="0.2">
      <c r="A738" s="12">
        <v>45123</v>
      </c>
      <c r="B738" s="13"/>
      <c r="C738" s="13" t="s">
        <v>14</v>
      </c>
      <c r="D738" s="13" t="s">
        <v>15</v>
      </c>
      <c r="E738" s="13" t="s">
        <v>110</v>
      </c>
      <c r="F738" s="13"/>
      <c r="G738" s="14">
        <v>0</v>
      </c>
      <c r="H738" s="14">
        <v>139</v>
      </c>
      <c r="I738" s="14">
        <f t="shared" si="11"/>
        <v>-453456.87</v>
      </c>
      <c r="J738" s="14">
        <v>0</v>
      </c>
      <c r="K738" s="15">
        <v>0</v>
      </c>
      <c r="L738" s="13"/>
    </row>
    <row r="739" spans="1:12" ht="10.95" customHeight="1" x14ac:dyDescent="0.2">
      <c r="A739" s="12">
        <v>45124</v>
      </c>
      <c r="B739" s="13"/>
      <c r="C739" s="13" t="s">
        <v>14</v>
      </c>
      <c r="D739" s="13" t="s">
        <v>15</v>
      </c>
      <c r="E739" s="13" t="s">
        <v>88</v>
      </c>
      <c r="F739" s="13" t="s">
        <v>115</v>
      </c>
      <c r="G739" s="14">
        <v>0</v>
      </c>
      <c r="H739" s="14">
        <v>870.15</v>
      </c>
      <c r="I739" s="14">
        <f t="shared" si="11"/>
        <v>-454327.02</v>
      </c>
      <c r="J739" s="14">
        <v>0</v>
      </c>
      <c r="K739" s="15">
        <v>0</v>
      </c>
      <c r="L739" s="13"/>
    </row>
    <row r="740" spans="1:12" ht="10.95" customHeight="1" x14ac:dyDescent="0.2">
      <c r="A740" s="12">
        <v>45124</v>
      </c>
      <c r="B740" s="13"/>
      <c r="C740" s="13" t="s">
        <v>14</v>
      </c>
      <c r="D740" s="13" t="s">
        <v>64</v>
      </c>
      <c r="E740" s="13" t="s">
        <v>65</v>
      </c>
      <c r="F740" s="13" t="s">
        <v>116</v>
      </c>
      <c r="G740" s="14">
        <v>267.73</v>
      </c>
      <c r="H740" s="14">
        <v>0</v>
      </c>
      <c r="I740" s="14">
        <f t="shared" si="11"/>
        <v>-454059.29000000004</v>
      </c>
      <c r="J740" s="14">
        <v>0</v>
      </c>
      <c r="K740" s="15">
        <v>0</v>
      </c>
      <c r="L740" s="13"/>
    </row>
    <row r="741" spans="1:12" ht="10.95" customHeight="1" x14ac:dyDescent="0.2">
      <c r="A741" s="12">
        <v>45124</v>
      </c>
      <c r="B741" s="13"/>
      <c r="C741" s="13" t="s">
        <v>14</v>
      </c>
      <c r="D741" s="13" t="s">
        <v>64</v>
      </c>
      <c r="E741" s="13" t="s">
        <v>69</v>
      </c>
      <c r="F741" s="13"/>
      <c r="G741" s="14">
        <v>840</v>
      </c>
      <c r="H741" s="14">
        <v>0</v>
      </c>
      <c r="I741" s="14">
        <f t="shared" si="11"/>
        <v>-453219.29000000004</v>
      </c>
      <c r="J741" s="14">
        <v>0</v>
      </c>
      <c r="K741" s="15">
        <v>0</v>
      </c>
      <c r="L741" s="13"/>
    </row>
    <row r="742" spans="1:12" ht="10.95" customHeight="1" x14ac:dyDescent="0.2">
      <c r="A742" s="12">
        <v>45124</v>
      </c>
      <c r="B742" s="13"/>
      <c r="C742" s="13" t="s">
        <v>14</v>
      </c>
      <c r="D742" s="13" t="s">
        <v>15</v>
      </c>
      <c r="E742" s="13" t="s">
        <v>117</v>
      </c>
      <c r="F742" s="13" t="s">
        <v>118</v>
      </c>
      <c r="G742" s="14">
        <v>0</v>
      </c>
      <c r="H742" s="14">
        <v>75</v>
      </c>
      <c r="I742" s="14">
        <f t="shared" si="11"/>
        <v>-453294.29000000004</v>
      </c>
      <c r="J742" s="14">
        <v>0</v>
      </c>
      <c r="K742" s="15">
        <v>0</v>
      </c>
      <c r="L742" s="13"/>
    </row>
    <row r="743" spans="1:12" ht="10.95" customHeight="1" x14ac:dyDescent="0.2">
      <c r="A743" s="12">
        <v>45124</v>
      </c>
      <c r="B743" s="13"/>
      <c r="C743" s="13" t="s">
        <v>14</v>
      </c>
      <c r="D743" s="13" t="s">
        <v>15</v>
      </c>
      <c r="E743" s="13" t="s">
        <v>111</v>
      </c>
      <c r="F743" s="13"/>
      <c r="G743" s="14">
        <v>0</v>
      </c>
      <c r="H743" s="14">
        <v>4356</v>
      </c>
      <c r="I743" s="14">
        <f t="shared" si="11"/>
        <v>-457650.29000000004</v>
      </c>
      <c r="J743" s="14">
        <v>0</v>
      </c>
      <c r="K743" s="15">
        <v>0</v>
      </c>
      <c r="L743" s="13"/>
    </row>
    <row r="744" spans="1:12" ht="10.95" customHeight="1" x14ac:dyDescent="0.2">
      <c r="A744" s="12">
        <v>45124</v>
      </c>
      <c r="B744" s="13"/>
      <c r="C744" s="13" t="s">
        <v>14</v>
      </c>
      <c r="D744" s="13" t="s">
        <v>15</v>
      </c>
      <c r="E744" s="13" t="s">
        <v>111</v>
      </c>
      <c r="F744" s="13" t="s">
        <v>119</v>
      </c>
      <c r="G744" s="14">
        <v>0</v>
      </c>
      <c r="H744" s="14">
        <v>2200</v>
      </c>
      <c r="I744" s="14">
        <f t="shared" si="11"/>
        <v>-459850.29000000004</v>
      </c>
      <c r="J744" s="14">
        <v>0</v>
      </c>
      <c r="K744" s="15">
        <v>0</v>
      </c>
      <c r="L744" s="13"/>
    </row>
    <row r="745" spans="1:12" ht="10.95" customHeight="1" x14ac:dyDescent="0.2">
      <c r="A745" s="12">
        <v>45126</v>
      </c>
      <c r="B745" s="13"/>
      <c r="C745" s="13" t="s">
        <v>14</v>
      </c>
      <c r="D745" s="13" t="s">
        <v>60</v>
      </c>
      <c r="E745" s="13" t="s">
        <v>122</v>
      </c>
      <c r="F745" s="13" t="s">
        <v>123</v>
      </c>
      <c r="G745" s="14">
        <v>0</v>
      </c>
      <c r="H745" s="14">
        <v>596.71</v>
      </c>
      <c r="I745" s="14">
        <f t="shared" si="11"/>
        <v>-460447.00000000006</v>
      </c>
      <c r="J745" s="14">
        <v>0</v>
      </c>
      <c r="K745" s="15">
        <v>0</v>
      </c>
      <c r="L745" s="13"/>
    </row>
    <row r="746" spans="1:12" ht="10.95" customHeight="1" x14ac:dyDescent="0.2">
      <c r="A746" s="12">
        <v>45126</v>
      </c>
      <c r="B746" s="13"/>
      <c r="C746" s="13" t="s">
        <v>14</v>
      </c>
      <c r="D746" s="13" t="s">
        <v>60</v>
      </c>
      <c r="E746" s="13" t="s">
        <v>124</v>
      </c>
      <c r="F746" s="13" t="s">
        <v>106</v>
      </c>
      <c r="G746" s="14">
        <v>0</v>
      </c>
      <c r="H746" s="14">
        <v>6600</v>
      </c>
      <c r="I746" s="14">
        <f t="shared" si="11"/>
        <v>-467047.00000000006</v>
      </c>
      <c r="J746" s="14">
        <v>0</v>
      </c>
      <c r="K746" s="15">
        <v>0</v>
      </c>
      <c r="L746" s="13"/>
    </row>
    <row r="747" spans="1:12" ht="10.95" customHeight="1" x14ac:dyDescent="0.2">
      <c r="A747" s="12">
        <v>45127</v>
      </c>
      <c r="B747" s="13"/>
      <c r="C747" s="13" t="s">
        <v>14</v>
      </c>
      <c r="D747" s="13" t="s">
        <v>15</v>
      </c>
      <c r="E747" s="13" t="s">
        <v>127</v>
      </c>
      <c r="F747" s="13" t="s">
        <v>128</v>
      </c>
      <c r="G747" s="14">
        <v>0</v>
      </c>
      <c r="H747" s="14">
        <v>113.75</v>
      </c>
      <c r="I747" s="14">
        <f t="shared" si="11"/>
        <v>-467160.75000000006</v>
      </c>
      <c r="J747" s="14">
        <v>0</v>
      </c>
      <c r="K747" s="15">
        <v>0</v>
      </c>
      <c r="L747" s="13"/>
    </row>
    <row r="748" spans="1:12" ht="10.95" customHeight="1" x14ac:dyDescent="0.2">
      <c r="A748" s="12">
        <v>45127</v>
      </c>
      <c r="B748" s="13"/>
      <c r="C748" s="13" t="s">
        <v>14</v>
      </c>
      <c r="D748" s="13" t="s">
        <v>15</v>
      </c>
      <c r="E748" s="13" t="s">
        <v>129</v>
      </c>
      <c r="F748" s="13" t="s">
        <v>130</v>
      </c>
      <c r="G748" s="14">
        <v>0</v>
      </c>
      <c r="H748" s="14">
        <v>1220</v>
      </c>
      <c r="I748" s="14">
        <f t="shared" si="11"/>
        <v>-468380.75000000006</v>
      </c>
      <c r="J748" s="14">
        <v>0</v>
      </c>
      <c r="K748" s="15">
        <v>0</v>
      </c>
      <c r="L748" s="13"/>
    </row>
    <row r="749" spans="1:12" ht="10.95" customHeight="1" x14ac:dyDescent="0.2">
      <c r="A749" s="12">
        <v>45127</v>
      </c>
      <c r="B749" s="13"/>
      <c r="C749" s="13" t="s">
        <v>14</v>
      </c>
      <c r="D749" s="13" t="s">
        <v>15</v>
      </c>
      <c r="E749" s="13" t="s">
        <v>85</v>
      </c>
      <c r="F749" s="13" t="s">
        <v>131</v>
      </c>
      <c r="G749" s="14">
        <v>0</v>
      </c>
      <c r="H749" s="14">
        <v>1398</v>
      </c>
      <c r="I749" s="14">
        <f t="shared" si="11"/>
        <v>-469778.75000000006</v>
      </c>
      <c r="J749" s="14">
        <v>0</v>
      </c>
      <c r="K749" s="15">
        <v>0</v>
      </c>
      <c r="L749" s="13"/>
    </row>
    <row r="750" spans="1:12" ht="10.95" customHeight="1" x14ac:dyDescent="0.2">
      <c r="A750" s="12">
        <v>45127</v>
      </c>
      <c r="B750" s="13"/>
      <c r="C750" s="13" t="s">
        <v>14</v>
      </c>
      <c r="D750" s="13" t="s">
        <v>15</v>
      </c>
      <c r="E750" s="13" t="s">
        <v>85</v>
      </c>
      <c r="F750" s="13" t="s">
        <v>132</v>
      </c>
      <c r="G750" s="14">
        <v>0</v>
      </c>
      <c r="H750" s="14">
        <v>1676</v>
      </c>
      <c r="I750" s="14">
        <f t="shared" si="11"/>
        <v>-471454.75000000006</v>
      </c>
      <c r="J750" s="14">
        <v>0</v>
      </c>
      <c r="K750" s="15">
        <v>0</v>
      </c>
      <c r="L750" s="13"/>
    </row>
    <row r="751" spans="1:12" ht="10.95" customHeight="1" x14ac:dyDescent="0.2">
      <c r="A751" s="12">
        <v>45127</v>
      </c>
      <c r="B751" s="13"/>
      <c r="C751" s="13" t="s">
        <v>14</v>
      </c>
      <c r="D751" s="13" t="s">
        <v>64</v>
      </c>
      <c r="E751" s="13" t="s">
        <v>84</v>
      </c>
      <c r="F751" s="13"/>
      <c r="G751" s="14">
        <v>810</v>
      </c>
      <c r="H751" s="14">
        <v>0</v>
      </c>
      <c r="I751" s="14">
        <f t="shared" si="11"/>
        <v>-470644.75000000006</v>
      </c>
      <c r="J751" s="14">
        <v>0</v>
      </c>
      <c r="K751" s="15">
        <v>0</v>
      </c>
      <c r="L751" s="13"/>
    </row>
    <row r="752" spans="1:12" ht="10.95" customHeight="1" x14ac:dyDescent="0.2">
      <c r="A752" s="12">
        <v>45128</v>
      </c>
      <c r="B752" s="13"/>
      <c r="C752" s="13" t="s">
        <v>14</v>
      </c>
      <c r="D752" s="13" t="s">
        <v>60</v>
      </c>
      <c r="E752" s="13" t="s">
        <v>138</v>
      </c>
      <c r="F752" s="13" t="s">
        <v>139</v>
      </c>
      <c r="G752" s="14">
        <v>0</v>
      </c>
      <c r="H752" s="14">
        <v>200000</v>
      </c>
      <c r="I752" s="14">
        <f t="shared" si="11"/>
        <v>-670644.75</v>
      </c>
      <c r="J752" s="14">
        <v>0</v>
      </c>
      <c r="K752" s="15">
        <v>0</v>
      </c>
      <c r="L752" s="13"/>
    </row>
    <row r="753" spans="1:12" ht="10.95" customHeight="1" x14ac:dyDescent="0.2">
      <c r="A753" s="12">
        <v>45129</v>
      </c>
      <c r="B753" s="13"/>
      <c r="C753" s="13" t="s">
        <v>14</v>
      </c>
      <c r="D753" s="13" t="s">
        <v>15</v>
      </c>
      <c r="E753" s="13" t="s">
        <v>22</v>
      </c>
      <c r="F753" s="13"/>
      <c r="G753" s="14">
        <v>0</v>
      </c>
      <c r="H753" s="14">
        <v>23.4</v>
      </c>
      <c r="I753" s="14">
        <f t="shared" si="11"/>
        <v>-670668.15</v>
      </c>
      <c r="J753" s="14">
        <v>0</v>
      </c>
      <c r="K753" s="15">
        <v>0</v>
      </c>
      <c r="L753" s="13"/>
    </row>
    <row r="754" spans="1:12" ht="10.95" customHeight="1" x14ac:dyDescent="0.2">
      <c r="A754" s="12">
        <v>45130</v>
      </c>
      <c r="B754" s="13"/>
      <c r="C754" s="13" t="s">
        <v>14</v>
      </c>
      <c r="D754" s="13" t="s">
        <v>15</v>
      </c>
      <c r="E754" s="13" t="s">
        <v>129</v>
      </c>
      <c r="F754" s="13" t="s">
        <v>148</v>
      </c>
      <c r="G754" s="14">
        <v>0</v>
      </c>
      <c r="H754" s="14">
        <v>240</v>
      </c>
      <c r="I754" s="14">
        <f t="shared" si="11"/>
        <v>-670908.15</v>
      </c>
      <c r="J754" s="14">
        <v>0</v>
      </c>
      <c r="K754" s="15">
        <v>0</v>
      </c>
      <c r="L754" s="13"/>
    </row>
    <row r="755" spans="1:12" ht="10.95" customHeight="1" x14ac:dyDescent="0.2">
      <c r="A755" s="12">
        <v>45130</v>
      </c>
      <c r="B755" s="13"/>
      <c r="C755" s="13" t="s">
        <v>14</v>
      </c>
      <c r="D755" s="13" t="s">
        <v>60</v>
      </c>
      <c r="E755" s="13" t="s">
        <v>149</v>
      </c>
      <c r="F755" s="13" t="s">
        <v>150</v>
      </c>
      <c r="G755" s="14">
        <v>0</v>
      </c>
      <c r="H755" s="14">
        <v>500</v>
      </c>
      <c r="I755" s="14">
        <f t="shared" si="11"/>
        <v>-671408.15</v>
      </c>
      <c r="J755" s="14">
        <v>0</v>
      </c>
      <c r="K755" s="15">
        <v>0</v>
      </c>
      <c r="L755" s="13"/>
    </row>
    <row r="756" spans="1:12" ht="10.95" customHeight="1" x14ac:dyDescent="0.2">
      <c r="A756" s="12">
        <v>45131</v>
      </c>
      <c r="B756" s="13"/>
      <c r="C756" s="13" t="s">
        <v>14</v>
      </c>
      <c r="D756" s="13" t="s">
        <v>15</v>
      </c>
      <c r="E756" s="13" t="s">
        <v>56</v>
      </c>
      <c r="F756" s="13" t="s">
        <v>153</v>
      </c>
      <c r="G756" s="14">
        <v>0</v>
      </c>
      <c r="H756" s="14">
        <v>65.319999999999993</v>
      </c>
      <c r="I756" s="14">
        <f t="shared" si="11"/>
        <v>-671473.47</v>
      </c>
      <c r="J756" s="14">
        <v>0</v>
      </c>
      <c r="K756" s="15">
        <v>0</v>
      </c>
      <c r="L756" s="13"/>
    </row>
    <row r="757" spans="1:12" ht="10.95" customHeight="1" x14ac:dyDescent="0.2">
      <c r="A757" s="12">
        <v>45131</v>
      </c>
      <c r="B757" s="13"/>
      <c r="C757" s="13" t="s">
        <v>14</v>
      </c>
      <c r="D757" s="13" t="s">
        <v>15</v>
      </c>
      <c r="E757" s="13" t="s">
        <v>56</v>
      </c>
      <c r="F757" s="13" t="s">
        <v>154</v>
      </c>
      <c r="G757" s="14">
        <v>0</v>
      </c>
      <c r="H757" s="14">
        <v>152.13999999999999</v>
      </c>
      <c r="I757" s="14">
        <f t="shared" si="11"/>
        <v>-671625.61</v>
      </c>
      <c r="J757" s="14">
        <v>0</v>
      </c>
      <c r="K757" s="15">
        <v>0</v>
      </c>
      <c r="L757" s="13"/>
    </row>
    <row r="758" spans="1:12" ht="10.95" customHeight="1" x14ac:dyDescent="0.2">
      <c r="A758" s="12">
        <v>45131</v>
      </c>
      <c r="B758" s="13"/>
      <c r="C758" s="13" t="s">
        <v>14</v>
      </c>
      <c r="D758" s="13" t="s">
        <v>15</v>
      </c>
      <c r="E758" s="13" t="s">
        <v>155</v>
      </c>
      <c r="F758" s="13" t="s">
        <v>156</v>
      </c>
      <c r="G758" s="14">
        <v>0</v>
      </c>
      <c r="H758" s="14">
        <v>102.87</v>
      </c>
      <c r="I758" s="14">
        <f t="shared" si="11"/>
        <v>-671728.48</v>
      </c>
      <c r="J758" s="14">
        <v>0</v>
      </c>
      <c r="K758" s="15">
        <v>0</v>
      </c>
      <c r="L758" s="13"/>
    </row>
    <row r="759" spans="1:12" ht="10.95" customHeight="1" x14ac:dyDescent="0.2">
      <c r="A759" s="12">
        <v>45131</v>
      </c>
      <c r="B759" s="13"/>
      <c r="C759" s="13" t="s">
        <v>14</v>
      </c>
      <c r="D759" s="13" t="s">
        <v>64</v>
      </c>
      <c r="E759" s="13" t="s">
        <v>69</v>
      </c>
      <c r="F759" s="13"/>
      <c r="G759" s="14">
        <v>840</v>
      </c>
      <c r="H759" s="14">
        <v>0</v>
      </c>
      <c r="I759" s="14">
        <f t="shared" si="11"/>
        <v>-670888.48</v>
      </c>
      <c r="J759" s="14">
        <v>0</v>
      </c>
      <c r="K759" s="15">
        <v>0</v>
      </c>
      <c r="L759" s="13"/>
    </row>
    <row r="760" spans="1:12" ht="10.95" customHeight="1" x14ac:dyDescent="0.2">
      <c r="A760" s="12">
        <v>45131</v>
      </c>
      <c r="B760" s="13"/>
      <c r="C760" s="13" t="s">
        <v>14</v>
      </c>
      <c r="D760" s="13" t="s">
        <v>15</v>
      </c>
      <c r="E760" s="13" t="s">
        <v>56</v>
      </c>
      <c r="F760" s="13"/>
      <c r="G760" s="14">
        <v>0</v>
      </c>
      <c r="H760" s="14">
        <v>201</v>
      </c>
      <c r="I760" s="14">
        <f t="shared" si="11"/>
        <v>-671089.48</v>
      </c>
      <c r="J760" s="14">
        <v>0</v>
      </c>
      <c r="K760" s="15">
        <v>0</v>
      </c>
      <c r="L760" s="13"/>
    </row>
    <row r="761" spans="1:12" ht="10.95" customHeight="1" x14ac:dyDescent="0.2">
      <c r="A761" s="12">
        <v>45131</v>
      </c>
      <c r="B761" s="13"/>
      <c r="C761" s="13" t="s">
        <v>14</v>
      </c>
      <c r="D761" s="13" t="s">
        <v>64</v>
      </c>
      <c r="E761" s="13" t="s">
        <v>56</v>
      </c>
      <c r="F761" s="13"/>
      <c r="G761" s="14">
        <v>201</v>
      </c>
      <c r="H761" s="14">
        <v>0</v>
      </c>
      <c r="I761" s="14">
        <f t="shared" si="11"/>
        <v>-670888.48</v>
      </c>
      <c r="J761" s="14">
        <v>0</v>
      </c>
      <c r="K761" s="15">
        <v>0</v>
      </c>
      <c r="L761" s="13"/>
    </row>
    <row r="762" spans="1:12" ht="10.95" customHeight="1" x14ac:dyDescent="0.2">
      <c r="A762" s="12">
        <v>45132</v>
      </c>
      <c r="B762" s="13"/>
      <c r="C762" s="13" t="s">
        <v>14</v>
      </c>
      <c r="D762" s="13" t="s">
        <v>15</v>
      </c>
      <c r="E762" s="13" t="s">
        <v>159</v>
      </c>
      <c r="F762" s="13" t="s">
        <v>160</v>
      </c>
      <c r="G762" s="14">
        <v>0</v>
      </c>
      <c r="H762" s="14">
        <v>1177.57</v>
      </c>
      <c r="I762" s="14">
        <f t="shared" si="11"/>
        <v>-672066.04999999993</v>
      </c>
      <c r="J762" s="14">
        <v>0</v>
      </c>
      <c r="K762" s="15">
        <v>0</v>
      </c>
      <c r="L762" s="13"/>
    </row>
    <row r="763" spans="1:12" ht="10.95" customHeight="1" x14ac:dyDescent="0.2">
      <c r="A763" s="12">
        <v>45132</v>
      </c>
      <c r="B763" s="13"/>
      <c r="C763" s="13" t="s">
        <v>14</v>
      </c>
      <c r="D763" s="13" t="s">
        <v>60</v>
      </c>
      <c r="E763" s="13" t="s">
        <v>161</v>
      </c>
      <c r="F763" s="13" t="s">
        <v>143</v>
      </c>
      <c r="G763" s="14">
        <v>0</v>
      </c>
      <c r="H763" s="14">
        <v>5000</v>
      </c>
      <c r="I763" s="14">
        <f t="shared" si="11"/>
        <v>-677066.04999999993</v>
      </c>
      <c r="J763" s="14">
        <v>0</v>
      </c>
      <c r="K763" s="15">
        <v>0</v>
      </c>
      <c r="L763" s="13"/>
    </row>
    <row r="764" spans="1:12" ht="10.95" customHeight="1" x14ac:dyDescent="0.2">
      <c r="A764" s="12">
        <v>45133</v>
      </c>
      <c r="B764" s="13"/>
      <c r="C764" s="13" t="s">
        <v>14</v>
      </c>
      <c r="D764" s="13" t="s">
        <v>15</v>
      </c>
      <c r="E764" s="13" t="s">
        <v>54</v>
      </c>
      <c r="F764" s="13" t="s">
        <v>164</v>
      </c>
      <c r="G764" s="14">
        <v>0</v>
      </c>
      <c r="H764" s="14">
        <v>98.54</v>
      </c>
      <c r="I764" s="14">
        <f t="shared" si="11"/>
        <v>-677164.59</v>
      </c>
      <c r="J764" s="14">
        <v>0</v>
      </c>
      <c r="K764" s="15">
        <v>0</v>
      </c>
      <c r="L764" s="13"/>
    </row>
    <row r="765" spans="1:12" ht="10.95" customHeight="1" x14ac:dyDescent="0.2">
      <c r="A765" s="12">
        <v>45133</v>
      </c>
      <c r="B765" s="13"/>
      <c r="C765" s="13" t="s">
        <v>14</v>
      </c>
      <c r="D765" s="13" t="s">
        <v>15</v>
      </c>
      <c r="E765" s="13" t="s">
        <v>165</v>
      </c>
      <c r="F765" s="13" t="s">
        <v>166</v>
      </c>
      <c r="G765" s="14">
        <v>0</v>
      </c>
      <c r="H765" s="14">
        <v>128.72999999999999</v>
      </c>
      <c r="I765" s="14">
        <f t="shared" si="11"/>
        <v>-677293.32</v>
      </c>
      <c r="J765" s="14">
        <v>0</v>
      </c>
      <c r="K765" s="15">
        <v>0</v>
      </c>
      <c r="L765" s="13"/>
    </row>
    <row r="766" spans="1:12" ht="10.95" customHeight="1" x14ac:dyDescent="0.2">
      <c r="A766" s="12">
        <v>45134</v>
      </c>
      <c r="B766" s="13"/>
      <c r="C766" s="13" t="s">
        <v>14</v>
      </c>
      <c r="D766" s="13" t="s">
        <v>15</v>
      </c>
      <c r="E766" s="13" t="s">
        <v>169</v>
      </c>
      <c r="F766" s="13" t="s">
        <v>170</v>
      </c>
      <c r="G766" s="14">
        <v>0</v>
      </c>
      <c r="H766" s="14">
        <v>3805.69</v>
      </c>
      <c r="I766" s="14">
        <f t="shared" si="11"/>
        <v>-681099.00999999989</v>
      </c>
      <c r="J766" s="14">
        <v>0</v>
      </c>
      <c r="K766" s="15">
        <v>0</v>
      </c>
      <c r="L766" s="13"/>
    </row>
    <row r="767" spans="1:12" ht="10.95" customHeight="1" x14ac:dyDescent="0.2">
      <c r="A767" s="12">
        <v>45135</v>
      </c>
      <c r="B767" s="13"/>
      <c r="C767" s="13" t="s">
        <v>14</v>
      </c>
      <c r="D767" s="13" t="s">
        <v>60</v>
      </c>
      <c r="E767" s="13" t="s">
        <v>171</v>
      </c>
      <c r="F767" s="13" t="s">
        <v>172</v>
      </c>
      <c r="G767" s="14">
        <v>0</v>
      </c>
      <c r="H767" s="14">
        <v>275</v>
      </c>
      <c r="I767" s="14">
        <f t="shared" si="11"/>
        <v>-681374.00999999989</v>
      </c>
      <c r="J767" s="14">
        <v>0</v>
      </c>
      <c r="K767" s="15">
        <v>0</v>
      </c>
      <c r="L767" s="13"/>
    </row>
    <row r="768" spans="1:12" ht="10.95" customHeight="1" x14ac:dyDescent="0.2">
      <c r="A768" s="12">
        <v>45135</v>
      </c>
      <c r="B768" s="13"/>
      <c r="C768" s="13" t="s">
        <v>14</v>
      </c>
      <c r="D768" s="13" t="s">
        <v>60</v>
      </c>
      <c r="E768" s="13" t="s">
        <v>149</v>
      </c>
      <c r="F768" s="13" t="s">
        <v>141</v>
      </c>
      <c r="G768" s="14">
        <v>0</v>
      </c>
      <c r="H768" s="14">
        <v>28100</v>
      </c>
      <c r="I768" s="14">
        <f t="shared" si="11"/>
        <v>-709474.00999999989</v>
      </c>
      <c r="J768" s="14">
        <v>0</v>
      </c>
      <c r="K768" s="15">
        <v>0</v>
      </c>
      <c r="L768" s="13"/>
    </row>
    <row r="769" spans="1:12" ht="10.95" customHeight="1" x14ac:dyDescent="0.2">
      <c r="A769" s="12">
        <v>45135</v>
      </c>
      <c r="B769" s="13"/>
      <c r="C769" s="13" t="s">
        <v>14</v>
      </c>
      <c r="D769" s="13" t="s">
        <v>15</v>
      </c>
      <c r="E769" s="13" t="s">
        <v>173</v>
      </c>
      <c r="F769" s="13" t="s">
        <v>174</v>
      </c>
      <c r="G769" s="14">
        <v>0</v>
      </c>
      <c r="H769" s="14">
        <v>1470</v>
      </c>
      <c r="I769" s="14">
        <f t="shared" ref="I769:I832" si="12">((I768 + G769) - H769)</f>
        <v>-710944.00999999989</v>
      </c>
      <c r="J769" s="14">
        <v>0</v>
      </c>
      <c r="K769" s="15">
        <v>0</v>
      </c>
      <c r="L769" s="13"/>
    </row>
    <row r="770" spans="1:12" ht="10.95" customHeight="1" x14ac:dyDescent="0.2">
      <c r="A770" s="12">
        <v>45135</v>
      </c>
      <c r="B770" s="13"/>
      <c r="C770" s="13" t="s">
        <v>14</v>
      </c>
      <c r="D770" s="13" t="s">
        <v>15</v>
      </c>
      <c r="E770" s="13" t="s">
        <v>92</v>
      </c>
      <c r="F770" s="13"/>
      <c r="G770" s="14">
        <v>0</v>
      </c>
      <c r="H770" s="14">
        <v>726.18</v>
      </c>
      <c r="I770" s="14">
        <f t="shared" si="12"/>
        <v>-711670.19</v>
      </c>
      <c r="J770" s="14">
        <v>0</v>
      </c>
      <c r="K770" s="15">
        <v>0</v>
      </c>
      <c r="L770" s="13"/>
    </row>
    <row r="771" spans="1:12" ht="10.95" customHeight="1" x14ac:dyDescent="0.2">
      <c r="A771" s="12">
        <v>45135</v>
      </c>
      <c r="B771" s="13"/>
      <c r="C771" s="13" t="s">
        <v>14</v>
      </c>
      <c r="D771" s="13" t="s">
        <v>60</v>
      </c>
      <c r="E771" s="13" t="s">
        <v>175</v>
      </c>
      <c r="F771" s="13" t="s">
        <v>112</v>
      </c>
      <c r="G771" s="14">
        <v>0</v>
      </c>
      <c r="H771" s="14">
        <v>2376</v>
      </c>
      <c r="I771" s="14">
        <f t="shared" si="12"/>
        <v>-714046.19</v>
      </c>
      <c r="J771" s="14">
        <v>0</v>
      </c>
      <c r="K771" s="15">
        <v>0</v>
      </c>
      <c r="L771" s="13"/>
    </row>
    <row r="772" spans="1:12" ht="10.95" customHeight="1" x14ac:dyDescent="0.2">
      <c r="A772" s="12">
        <v>45136</v>
      </c>
      <c r="B772" s="13"/>
      <c r="C772" s="13" t="s">
        <v>14</v>
      </c>
      <c r="D772" s="13" t="s">
        <v>15</v>
      </c>
      <c r="E772" s="13" t="s">
        <v>22</v>
      </c>
      <c r="F772" s="13"/>
      <c r="G772" s="14">
        <v>0</v>
      </c>
      <c r="H772" s="14">
        <v>55.45</v>
      </c>
      <c r="I772" s="14">
        <f t="shared" si="12"/>
        <v>-714101.6399999999</v>
      </c>
      <c r="J772" s="14">
        <v>0</v>
      </c>
      <c r="K772" s="15">
        <v>0</v>
      </c>
      <c r="L772" s="13"/>
    </row>
    <row r="773" spans="1:12" ht="10.95" customHeight="1" x14ac:dyDescent="0.2">
      <c r="A773" s="12">
        <v>45137</v>
      </c>
      <c r="B773" s="13"/>
      <c r="C773" s="13" t="s">
        <v>14</v>
      </c>
      <c r="D773" s="13" t="s">
        <v>60</v>
      </c>
      <c r="E773" s="13" t="s">
        <v>182</v>
      </c>
      <c r="F773" s="13" t="s">
        <v>183</v>
      </c>
      <c r="G773" s="14">
        <v>0</v>
      </c>
      <c r="H773" s="14">
        <v>106.25</v>
      </c>
      <c r="I773" s="14">
        <f t="shared" si="12"/>
        <v>-714207.8899999999</v>
      </c>
      <c r="J773" s="14">
        <v>0</v>
      </c>
      <c r="K773" s="15">
        <v>0</v>
      </c>
      <c r="L773" s="13"/>
    </row>
    <row r="774" spans="1:12" ht="10.95" customHeight="1" x14ac:dyDescent="0.2">
      <c r="A774" s="12">
        <v>45137</v>
      </c>
      <c r="B774" s="13"/>
      <c r="C774" s="13" t="s">
        <v>14</v>
      </c>
      <c r="D774" s="13" t="s">
        <v>60</v>
      </c>
      <c r="E774" s="13" t="s">
        <v>184</v>
      </c>
      <c r="F774" s="13" t="s">
        <v>123</v>
      </c>
      <c r="G774" s="14">
        <v>0</v>
      </c>
      <c r="H774" s="14">
        <v>129.19999999999999</v>
      </c>
      <c r="I774" s="14">
        <f t="shared" si="12"/>
        <v>-714337.08999999985</v>
      </c>
      <c r="J774" s="14">
        <v>0</v>
      </c>
      <c r="K774" s="15">
        <v>0</v>
      </c>
      <c r="L774" s="13"/>
    </row>
    <row r="775" spans="1:12" ht="10.95" customHeight="1" x14ac:dyDescent="0.2">
      <c r="A775" s="12">
        <v>45137</v>
      </c>
      <c r="B775" s="13"/>
      <c r="C775" s="13" t="s">
        <v>14</v>
      </c>
      <c r="D775" s="13" t="s">
        <v>60</v>
      </c>
      <c r="E775" s="13" t="s">
        <v>185</v>
      </c>
      <c r="F775" s="13" t="s">
        <v>186</v>
      </c>
      <c r="G775" s="14">
        <v>0</v>
      </c>
      <c r="H775" s="14">
        <v>66.87</v>
      </c>
      <c r="I775" s="14">
        <f t="shared" si="12"/>
        <v>-714403.95999999985</v>
      </c>
      <c r="J775" s="14">
        <v>0</v>
      </c>
      <c r="K775" s="15">
        <v>0</v>
      </c>
      <c r="L775" s="13"/>
    </row>
    <row r="776" spans="1:12" ht="10.95" customHeight="1" x14ac:dyDescent="0.2">
      <c r="A776" s="12">
        <v>45137</v>
      </c>
      <c r="B776" s="13"/>
      <c r="C776" s="13" t="s">
        <v>14</v>
      </c>
      <c r="D776" s="13" t="s">
        <v>60</v>
      </c>
      <c r="E776" s="13" t="s">
        <v>187</v>
      </c>
      <c r="F776" s="13" t="s">
        <v>123</v>
      </c>
      <c r="G776" s="14">
        <v>0</v>
      </c>
      <c r="H776" s="14">
        <v>1046</v>
      </c>
      <c r="I776" s="14">
        <f t="shared" si="12"/>
        <v>-715449.95999999985</v>
      </c>
      <c r="J776" s="14">
        <v>0</v>
      </c>
      <c r="K776" s="15">
        <v>0</v>
      </c>
      <c r="L776" s="13"/>
    </row>
    <row r="777" spans="1:12" ht="10.95" customHeight="1" x14ac:dyDescent="0.2">
      <c r="A777" s="12">
        <v>45137</v>
      </c>
      <c r="B777" s="13"/>
      <c r="C777" s="13" t="s">
        <v>14</v>
      </c>
      <c r="D777" s="13" t="s">
        <v>60</v>
      </c>
      <c r="E777" s="13" t="s">
        <v>188</v>
      </c>
      <c r="F777" s="13" t="s">
        <v>189</v>
      </c>
      <c r="G777" s="14">
        <v>0</v>
      </c>
      <c r="H777" s="14">
        <v>186.6</v>
      </c>
      <c r="I777" s="14">
        <f t="shared" si="12"/>
        <v>-715636.55999999982</v>
      </c>
      <c r="J777" s="14">
        <v>0</v>
      </c>
      <c r="K777" s="15">
        <v>0</v>
      </c>
      <c r="L777" s="13"/>
    </row>
    <row r="778" spans="1:12" ht="10.95" customHeight="1" x14ac:dyDescent="0.2">
      <c r="A778" s="12">
        <v>45137</v>
      </c>
      <c r="B778" s="13"/>
      <c r="C778" s="13" t="s">
        <v>14</v>
      </c>
      <c r="D778" s="13" t="s">
        <v>60</v>
      </c>
      <c r="E778" s="13" t="s">
        <v>190</v>
      </c>
      <c r="F778" s="13" t="s">
        <v>123</v>
      </c>
      <c r="G778" s="14">
        <v>0</v>
      </c>
      <c r="H778" s="14">
        <v>8788.75</v>
      </c>
      <c r="I778" s="14">
        <f t="shared" si="12"/>
        <v>-724425.30999999982</v>
      </c>
      <c r="J778" s="14">
        <v>0</v>
      </c>
      <c r="K778" s="15">
        <v>0</v>
      </c>
      <c r="L778" s="13"/>
    </row>
    <row r="779" spans="1:12" ht="10.95" customHeight="1" x14ac:dyDescent="0.2">
      <c r="A779" s="12">
        <v>45137</v>
      </c>
      <c r="B779" s="13"/>
      <c r="C779" s="13" t="s">
        <v>14</v>
      </c>
      <c r="D779" s="13" t="s">
        <v>60</v>
      </c>
      <c r="E779" s="13" t="s">
        <v>191</v>
      </c>
      <c r="F779" s="13" t="s">
        <v>123</v>
      </c>
      <c r="G779" s="14">
        <v>0</v>
      </c>
      <c r="H779" s="14">
        <v>74.45</v>
      </c>
      <c r="I779" s="14">
        <f t="shared" si="12"/>
        <v>-724499.75999999978</v>
      </c>
      <c r="J779" s="14">
        <v>0</v>
      </c>
      <c r="K779" s="15">
        <v>0</v>
      </c>
      <c r="L779" s="13"/>
    </row>
    <row r="780" spans="1:12" ht="10.95" customHeight="1" x14ac:dyDescent="0.2">
      <c r="A780" s="12">
        <v>45137</v>
      </c>
      <c r="B780" s="13"/>
      <c r="C780" s="13" t="s">
        <v>14</v>
      </c>
      <c r="D780" s="13" t="s">
        <v>60</v>
      </c>
      <c r="E780" s="13" t="s">
        <v>192</v>
      </c>
      <c r="F780" s="13" t="s">
        <v>193</v>
      </c>
      <c r="G780" s="14">
        <v>0</v>
      </c>
      <c r="H780" s="14">
        <v>2691.45</v>
      </c>
      <c r="I780" s="14">
        <f t="shared" si="12"/>
        <v>-727191.20999999973</v>
      </c>
      <c r="J780" s="14">
        <v>0</v>
      </c>
      <c r="K780" s="15">
        <v>0</v>
      </c>
      <c r="L780" s="13"/>
    </row>
    <row r="781" spans="1:12" ht="10.95" customHeight="1" x14ac:dyDescent="0.2">
      <c r="A781" s="12">
        <v>45137</v>
      </c>
      <c r="B781" s="13"/>
      <c r="C781" s="13" t="s">
        <v>14</v>
      </c>
      <c r="D781" s="13" t="s">
        <v>60</v>
      </c>
      <c r="E781" s="13" t="s">
        <v>192</v>
      </c>
      <c r="F781" s="13" t="s">
        <v>194</v>
      </c>
      <c r="G781" s="14">
        <v>0</v>
      </c>
      <c r="H781" s="14">
        <v>496.1</v>
      </c>
      <c r="I781" s="14">
        <f t="shared" si="12"/>
        <v>-727687.30999999971</v>
      </c>
      <c r="J781" s="14">
        <v>0</v>
      </c>
      <c r="K781" s="15">
        <v>0</v>
      </c>
      <c r="L781" s="13"/>
    </row>
    <row r="782" spans="1:12" ht="10.95" customHeight="1" x14ac:dyDescent="0.2">
      <c r="A782" s="12">
        <v>45137</v>
      </c>
      <c r="B782" s="13"/>
      <c r="C782" s="13" t="s">
        <v>14</v>
      </c>
      <c r="D782" s="13" t="s">
        <v>60</v>
      </c>
      <c r="E782" s="13" t="s">
        <v>195</v>
      </c>
      <c r="F782" s="13" t="s">
        <v>189</v>
      </c>
      <c r="G782" s="14">
        <v>0</v>
      </c>
      <c r="H782" s="14">
        <v>937</v>
      </c>
      <c r="I782" s="14">
        <f t="shared" si="12"/>
        <v>-728624.30999999971</v>
      </c>
      <c r="J782" s="14">
        <v>0</v>
      </c>
      <c r="K782" s="15">
        <v>0</v>
      </c>
      <c r="L782" s="13"/>
    </row>
    <row r="783" spans="1:12" ht="10.95" customHeight="1" x14ac:dyDescent="0.2">
      <c r="A783" s="12">
        <v>45137</v>
      </c>
      <c r="B783" s="13"/>
      <c r="C783" s="13" t="s">
        <v>14</v>
      </c>
      <c r="D783" s="13" t="s">
        <v>60</v>
      </c>
      <c r="E783" s="13" t="s">
        <v>196</v>
      </c>
      <c r="F783" s="13" t="s">
        <v>189</v>
      </c>
      <c r="G783" s="14">
        <v>0</v>
      </c>
      <c r="H783" s="14">
        <v>549</v>
      </c>
      <c r="I783" s="14">
        <f t="shared" si="12"/>
        <v>-729173.30999999971</v>
      </c>
      <c r="J783" s="14">
        <v>0</v>
      </c>
      <c r="K783" s="15">
        <v>0</v>
      </c>
      <c r="L783" s="13"/>
    </row>
    <row r="784" spans="1:12" ht="10.95" customHeight="1" x14ac:dyDescent="0.2">
      <c r="A784" s="12">
        <v>45137</v>
      </c>
      <c r="B784" s="13"/>
      <c r="C784" s="13" t="s">
        <v>14</v>
      </c>
      <c r="D784" s="13" t="s">
        <v>60</v>
      </c>
      <c r="E784" s="13" t="s">
        <v>197</v>
      </c>
      <c r="F784" s="13" t="s">
        <v>189</v>
      </c>
      <c r="G784" s="14">
        <v>0</v>
      </c>
      <c r="H784" s="14">
        <v>1193.7</v>
      </c>
      <c r="I784" s="14">
        <f t="shared" si="12"/>
        <v>-730367.00999999966</v>
      </c>
      <c r="J784" s="14">
        <v>0</v>
      </c>
      <c r="K784" s="15">
        <v>0</v>
      </c>
      <c r="L784" s="13"/>
    </row>
    <row r="785" spans="1:12" ht="10.95" customHeight="1" x14ac:dyDescent="0.2">
      <c r="A785" s="12">
        <v>45137</v>
      </c>
      <c r="B785" s="13"/>
      <c r="C785" s="13" t="s">
        <v>14</v>
      </c>
      <c r="D785" s="13" t="s">
        <v>60</v>
      </c>
      <c r="E785" s="13" t="s">
        <v>198</v>
      </c>
      <c r="F785" s="13" t="s">
        <v>123</v>
      </c>
      <c r="G785" s="14">
        <v>0</v>
      </c>
      <c r="H785" s="14">
        <v>138.5</v>
      </c>
      <c r="I785" s="14">
        <f t="shared" si="12"/>
        <v>-730505.50999999966</v>
      </c>
      <c r="J785" s="14">
        <v>0</v>
      </c>
      <c r="K785" s="15">
        <v>0</v>
      </c>
      <c r="L785" s="13"/>
    </row>
    <row r="786" spans="1:12" ht="10.95" customHeight="1" x14ac:dyDescent="0.2">
      <c r="A786" s="12">
        <v>45138</v>
      </c>
      <c r="B786" s="13"/>
      <c r="C786" s="13" t="s">
        <v>14</v>
      </c>
      <c r="D786" s="13" t="s">
        <v>15</v>
      </c>
      <c r="E786" s="13" t="s">
        <v>92</v>
      </c>
      <c r="F786" s="13" t="s">
        <v>210</v>
      </c>
      <c r="G786" s="14">
        <v>0</v>
      </c>
      <c r="H786" s="14">
        <v>1098.52</v>
      </c>
      <c r="I786" s="14">
        <f t="shared" si="12"/>
        <v>-731604.02999999968</v>
      </c>
      <c r="J786" s="14">
        <v>0</v>
      </c>
      <c r="K786" s="15">
        <v>0</v>
      </c>
      <c r="L786" s="13"/>
    </row>
    <row r="787" spans="1:12" ht="10.95" customHeight="1" x14ac:dyDescent="0.2">
      <c r="A787" s="12">
        <v>45138</v>
      </c>
      <c r="B787" s="13"/>
      <c r="C787" s="13" t="s">
        <v>14</v>
      </c>
      <c r="D787" s="13" t="s">
        <v>60</v>
      </c>
      <c r="E787" s="13" t="s">
        <v>199</v>
      </c>
      <c r="F787" s="13" t="s">
        <v>126</v>
      </c>
      <c r="G787" s="14">
        <v>0</v>
      </c>
      <c r="H787" s="14">
        <v>3844.5</v>
      </c>
      <c r="I787" s="14">
        <f t="shared" si="12"/>
        <v>-735448.52999999968</v>
      </c>
      <c r="J787" s="14">
        <v>0</v>
      </c>
      <c r="K787" s="15">
        <v>0</v>
      </c>
      <c r="L787" s="13"/>
    </row>
    <row r="788" spans="1:12" ht="10.95" customHeight="1" x14ac:dyDescent="0.2">
      <c r="A788" s="12">
        <v>45138</v>
      </c>
      <c r="B788" s="13"/>
      <c r="C788" s="13" t="s">
        <v>14</v>
      </c>
      <c r="D788" s="13" t="s">
        <v>60</v>
      </c>
      <c r="E788" s="13" t="s">
        <v>200</v>
      </c>
      <c r="F788" s="13" t="s">
        <v>114</v>
      </c>
      <c r="G788" s="14">
        <v>0</v>
      </c>
      <c r="H788" s="14">
        <v>190</v>
      </c>
      <c r="I788" s="14">
        <f t="shared" si="12"/>
        <v>-735638.52999999968</v>
      </c>
      <c r="J788" s="14">
        <v>0</v>
      </c>
      <c r="K788" s="15">
        <v>0</v>
      </c>
      <c r="L788" s="13"/>
    </row>
    <row r="789" spans="1:12" ht="10.95" customHeight="1" x14ac:dyDescent="0.2">
      <c r="A789" s="12">
        <v>45138</v>
      </c>
      <c r="B789" s="13"/>
      <c r="C789" s="13" t="s">
        <v>14</v>
      </c>
      <c r="D789" s="13" t="s">
        <v>60</v>
      </c>
      <c r="E789" s="13" t="s">
        <v>191</v>
      </c>
      <c r="F789" s="13" t="s">
        <v>201</v>
      </c>
      <c r="G789" s="14">
        <v>0</v>
      </c>
      <c r="H789" s="14">
        <v>148.9</v>
      </c>
      <c r="I789" s="14">
        <f t="shared" si="12"/>
        <v>-735787.4299999997</v>
      </c>
      <c r="J789" s="14">
        <v>0</v>
      </c>
      <c r="K789" s="15">
        <v>0</v>
      </c>
      <c r="L789" s="13"/>
    </row>
    <row r="790" spans="1:12" ht="10.95" customHeight="1" x14ac:dyDescent="0.2">
      <c r="A790" s="12">
        <v>45138</v>
      </c>
      <c r="B790" s="13"/>
      <c r="C790" s="13" t="s">
        <v>14</v>
      </c>
      <c r="D790" s="13" t="s">
        <v>60</v>
      </c>
      <c r="E790" s="13" t="s">
        <v>202</v>
      </c>
      <c r="F790" s="13" t="s">
        <v>123</v>
      </c>
      <c r="G790" s="14">
        <v>0</v>
      </c>
      <c r="H790" s="14">
        <v>125</v>
      </c>
      <c r="I790" s="14">
        <f t="shared" si="12"/>
        <v>-735912.4299999997</v>
      </c>
      <c r="J790" s="14">
        <v>0</v>
      </c>
      <c r="K790" s="15">
        <v>0</v>
      </c>
      <c r="L790" s="13"/>
    </row>
    <row r="791" spans="1:12" ht="10.95" customHeight="1" x14ac:dyDescent="0.2">
      <c r="A791" s="12">
        <v>45138</v>
      </c>
      <c r="B791" s="13"/>
      <c r="C791" s="13" t="s">
        <v>14</v>
      </c>
      <c r="D791" s="13" t="s">
        <v>60</v>
      </c>
      <c r="E791" s="13" t="s">
        <v>203</v>
      </c>
      <c r="F791" s="13" t="s">
        <v>146</v>
      </c>
      <c r="G791" s="14">
        <v>0</v>
      </c>
      <c r="H791" s="14">
        <v>2458.39</v>
      </c>
      <c r="I791" s="14">
        <f t="shared" si="12"/>
        <v>-738370.81999999972</v>
      </c>
      <c r="J791" s="14">
        <v>0</v>
      </c>
      <c r="K791" s="15">
        <v>0</v>
      </c>
      <c r="L791" s="13"/>
    </row>
    <row r="792" spans="1:12" ht="10.95" customHeight="1" x14ac:dyDescent="0.2">
      <c r="A792" s="12">
        <v>45138</v>
      </c>
      <c r="B792" s="13"/>
      <c r="C792" s="13" t="s">
        <v>14</v>
      </c>
      <c r="D792" s="13" t="s">
        <v>64</v>
      </c>
      <c r="E792" s="13" t="s">
        <v>65</v>
      </c>
      <c r="F792" s="13" t="s">
        <v>211</v>
      </c>
      <c r="G792" s="14">
        <v>267.73</v>
      </c>
      <c r="H792" s="14">
        <v>0</v>
      </c>
      <c r="I792" s="14">
        <f t="shared" si="12"/>
        <v>-738103.08999999973</v>
      </c>
      <c r="J792" s="14">
        <v>0</v>
      </c>
      <c r="K792" s="15">
        <v>0</v>
      </c>
      <c r="L792" s="13"/>
    </row>
    <row r="793" spans="1:12" ht="10.95" customHeight="1" x14ac:dyDescent="0.2">
      <c r="A793" s="12">
        <v>45138</v>
      </c>
      <c r="B793" s="13"/>
      <c r="C793" s="13" t="s">
        <v>14</v>
      </c>
      <c r="D793" s="13" t="s">
        <v>15</v>
      </c>
      <c r="E793" s="13" t="s">
        <v>97</v>
      </c>
      <c r="F793" s="13" t="s">
        <v>212</v>
      </c>
      <c r="G793" s="14">
        <v>0</v>
      </c>
      <c r="H793" s="14">
        <v>5449.1</v>
      </c>
      <c r="I793" s="14">
        <f t="shared" si="12"/>
        <v>-743552.18999999971</v>
      </c>
      <c r="J793" s="14">
        <v>0</v>
      </c>
      <c r="K793" s="15">
        <v>0</v>
      </c>
      <c r="L793" s="13"/>
    </row>
    <row r="794" spans="1:12" ht="10.95" customHeight="1" x14ac:dyDescent="0.2">
      <c r="A794" s="12">
        <v>45138</v>
      </c>
      <c r="B794" s="13"/>
      <c r="C794" s="13" t="s">
        <v>14</v>
      </c>
      <c r="D794" s="13" t="s">
        <v>64</v>
      </c>
      <c r="E794" s="13" t="s">
        <v>69</v>
      </c>
      <c r="F794" s="13"/>
      <c r="G794" s="14">
        <v>840</v>
      </c>
      <c r="H794" s="14">
        <v>0</v>
      </c>
      <c r="I794" s="14">
        <f t="shared" si="12"/>
        <v>-742712.18999999971</v>
      </c>
      <c r="J794" s="14">
        <v>0</v>
      </c>
      <c r="K794" s="15">
        <v>0</v>
      </c>
      <c r="L794" s="13"/>
    </row>
    <row r="795" spans="1:12" ht="10.95" customHeight="1" x14ac:dyDescent="0.2">
      <c r="A795" s="12">
        <v>45138</v>
      </c>
      <c r="B795" s="13"/>
      <c r="C795" s="13" t="s">
        <v>14</v>
      </c>
      <c r="D795" s="13" t="s">
        <v>15</v>
      </c>
      <c r="E795" s="13" t="s">
        <v>213</v>
      </c>
      <c r="F795" s="13"/>
      <c r="G795" s="14">
        <v>0</v>
      </c>
      <c r="H795" s="14">
        <v>3283.7</v>
      </c>
      <c r="I795" s="14">
        <f t="shared" si="12"/>
        <v>-745995.88999999966</v>
      </c>
      <c r="J795" s="14">
        <v>0</v>
      </c>
      <c r="K795" s="15">
        <v>0</v>
      </c>
      <c r="L795" s="13"/>
    </row>
    <row r="796" spans="1:12" ht="10.95" customHeight="1" x14ac:dyDescent="0.2">
      <c r="A796" s="12">
        <v>45138</v>
      </c>
      <c r="B796" s="13"/>
      <c r="C796" s="13" t="s">
        <v>14</v>
      </c>
      <c r="D796" s="13" t="s">
        <v>15</v>
      </c>
      <c r="E796" s="13" t="s">
        <v>214</v>
      </c>
      <c r="F796" s="13"/>
      <c r="G796" s="14">
        <v>0</v>
      </c>
      <c r="H796" s="14">
        <v>5000</v>
      </c>
      <c r="I796" s="14">
        <f t="shared" si="12"/>
        <v>-750995.88999999966</v>
      </c>
      <c r="J796" s="14">
        <v>0</v>
      </c>
      <c r="K796" s="15">
        <v>0</v>
      </c>
      <c r="L796" s="13"/>
    </row>
    <row r="797" spans="1:12" ht="10.95" customHeight="1" x14ac:dyDescent="0.2">
      <c r="A797" s="12">
        <v>45138</v>
      </c>
      <c r="B797" s="13"/>
      <c r="C797" s="13" t="s">
        <v>14</v>
      </c>
      <c r="D797" s="13" t="s">
        <v>15</v>
      </c>
      <c r="E797" s="13" t="s">
        <v>215</v>
      </c>
      <c r="F797" s="13" t="s">
        <v>216</v>
      </c>
      <c r="G797" s="14">
        <v>0</v>
      </c>
      <c r="H797" s="14">
        <v>2600.5700000000002</v>
      </c>
      <c r="I797" s="14">
        <f t="shared" si="12"/>
        <v>-753596.45999999961</v>
      </c>
      <c r="J797" s="14">
        <v>0</v>
      </c>
      <c r="K797" s="15">
        <v>0</v>
      </c>
      <c r="L797" s="13"/>
    </row>
    <row r="798" spans="1:12" ht="10.95" customHeight="1" x14ac:dyDescent="0.2">
      <c r="A798" s="12">
        <v>45138</v>
      </c>
      <c r="B798" s="13"/>
      <c r="C798" s="13" t="s">
        <v>14</v>
      </c>
      <c r="D798" s="13" t="s">
        <v>60</v>
      </c>
      <c r="E798" s="13" t="s">
        <v>208</v>
      </c>
      <c r="F798" s="13" t="s">
        <v>217</v>
      </c>
      <c r="G798" s="14">
        <v>0</v>
      </c>
      <c r="H798" s="14">
        <v>14.9</v>
      </c>
      <c r="I798" s="14">
        <f t="shared" si="12"/>
        <v>-753611.35999999964</v>
      </c>
      <c r="J798" s="14">
        <v>0</v>
      </c>
      <c r="K798" s="15">
        <v>0</v>
      </c>
      <c r="L798" s="13"/>
    </row>
    <row r="799" spans="1:12" ht="10.95" customHeight="1" x14ac:dyDescent="0.2">
      <c r="A799" s="12">
        <v>45139</v>
      </c>
      <c r="B799" s="13"/>
      <c r="C799" s="13" t="s">
        <v>14</v>
      </c>
      <c r="D799" s="13" t="s">
        <v>15</v>
      </c>
      <c r="E799" s="13" t="s">
        <v>67</v>
      </c>
      <c r="F799" s="13" t="s">
        <v>218</v>
      </c>
      <c r="G799" s="14">
        <v>0</v>
      </c>
      <c r="H799" s="14">
        <v>999.5</v>
      </c>
      <c r="I799" s="14">
        <f t="shared" si="12"/>
        <v>-754610.85999999964</v>
      </c>
      <c r="J799" s="14">
        <v>0</v>
      </c>
      <c r="K799" s="15">
        <v>0</v>
      </c>
      <c r="L799" s="13"/>
    </row>
    <row r="800" spans="1:12" ht="10.95" customHeight="1" x14ac:dyDescent="0.2">
      <c r="A800" s="12">
        <v>45139</v>
      </c>
      <c r="B800" s="13"/>
      <c r="C800" s="13" t="s">
        <v>14</v>
      </c>
      <c r="D800" s="13" t="s">
        <v>15</v>
      </c>
      <c r="E800" s="13" t="s">
        <v>219</v>
      </c>
      <c r="F800" s="13" t="s">
        <v>220</v>
      </c>
      <c r="G800" s="14">
        <v>0</v>
      </c>
      <c r="H800" s="14">
        <v>5899.3</v>
      </c>
      <c r="I800" s="14">
        <f t="shared" si="12"/>
        <v>-760510.15999999968</v>
      </c>
      <c r="J800" s="14">
        <v>0</v>
      </c>
      <c r="K800" s="15">
        <v>0</v>
      </c>
      <c r="L800" s="13"/>
    </row>
    <row r="801" spans="1:12" ht="10.95" customHeight="1" x14ac:dyDescent="0.2">
      <c r="A801" s="12">
        <v>45140</v>
      </c>
      <c r="B801" s="13"/>
      <c r="C801" s="13" t="s">
        <v>14</v>
      </c>
      <c r="D801" s="13" t="s">
        <v>60</v>
      </c>
      <c r="E801" s="13" t="s">
        <v>233</v>
      </c>
      <c r="F801" s="13" t="s">
        <v>222</v>
      </c>
      <c r="G801" s="14">
        <v>0</v>
      </c>
      <c r="H801" s="14">
        <v>390.57</v>
      </c>
      <c r="I801" s="14">
        <f t="shared" si="12"/>
        <v>-760900.72999999963</v>
      </c>
      <c r="J801" s="14">
        <v>0</v>
      </c>
      <c r="K801" s="15">
        <v>0</v>
      </c>
      <c r="L801" s="13"/>
    </row>
    <row r="802" spans="1:12" ht="10.95" customHeight="1" x14ac:dyDescent="0.2">
      <c r="A802" s="12">
        <v>45140</v>
      </c>
      <c r="B802" s="13"/>
      <c r="C802" s="13" t="s">
        <v>14</v>
      </c>
      <c r="D802" s="13" t="s">
        <v>60</v>
      </c>
      <c r="E802" s="13" t="s">
        <v>235</v>
      </c>
      <c r="F802" s="13" t="s">
        <v>237</v>
      </c>
      <c r="G802" s="14">
        <v>0</v>
      </c>
      <c r="H802" s="14">
        <v>100000</v>
      </c>
      <c r="I802" s="14">
        <f t="shared" si="12"/>
        <v>-860900.72999999963</v>
      </c>
      <c r="J802" s="14">
        <v>0</v>
      </c>
      <c r="K802" s="15">
        <v>0</v>
      </c>
      <c r="L802" s="13"/>
    </row>
    <row r="803" spans="1:12" ht="10.95" customHeight="1" x14ac:dyDescent="0.2">
      <c r="A803" s="12">
        <v>45140</v>
      </c>
      <c r="B803" s="13"/>
      <c r="C803" s="13" t="s">
        <v>14</v>
      </c>
      <c r="D803" s="13" t="s">
        <v>60</v>
      </c>
      <c r="E803" s="13" t="s">
        <v>208</v>
      </c>
      <c r="F803" s="13" t="s">
        <v>209</v>
      </c>
      <c r="G803" s="14">
        <v>0</v>
      </c>
      <c r="H803" s="14">
        <v>9312.6299999999992</v>
      </c>
      <c r="I803" s="14">
        <f t="shared" si="12"/>
        <v>-870213.35999999964</v>
      </c>
      <c r="J803" s="14">
        <v>0</v>
      </c>
      <c r="K803" s="15">
        <v>0</v>
      </c>
      <c r="L803" s="13"/>
    </row>
    <row r="804" spans="1:12" ht="10.95" customHeight="1" x14ac:dyDescent="0.2">
      <c r="A804" s="12">
        <v>45141</v>
      </c>
      <c r="B804" s="13"/>
      <c r="C804" s="13" t="s">
        <v>14</v>
      </c>
      <c r="D804" s="13" t="s">
        <v>60</v>
      </c>
      <c r="E804" s="13" t="s">
        <v>199</v>
      </c>
      <c r="F804" s="13" t="s">
        <v>223</v>
      </c>
      <c r="G804" s="14">
        <v>0</v>
      </c>
      <c r="H804" s="14">
        <v>3994.1</v>
      </c>
      <c r="I804" s="14">
        <f t="shared" si="12"/>
        <v>-874207.45999999961</v>
      </c>
      <c r="J804" s="14">
        <v>0</v>
      </c>
      <c r="K804" s="15">
        <v>0</v>
      </c>
      <c r="L804" s="13"/>
    </row>
    <row r="805" spans="1:12" ht="10.95" customHeight="1" x14ac:dyDescent="0.2">
      <c r="A805" s="12">
        <v>45141</v>
      </c>
      <c r="B805" s="13"/>
      <c r="C805" s="13" t="s">
        <v>14</v>
      </c>
      <c r="D805" s="13" t="s">
        <v>15</v>
      </c>
      <c r="E805" s="13" t="s">
        <v>85</v>
      </c>
      <c r="F805" s="13" t="s">
        <v>238</v>
      </c>
      <c r="G805" s="14">
        <v>0</v>
      </c>
      <c r="H805" s="14">
        <v>1398</v>
      </c>
      <c r="I805" s="14">
        <f t="shared" si="12"/>
        <v>-875605.45999999961</v>
      </c>
      <c r="J805" s="14">
        <v>0</v>
      </c>
      <c r="K805" s="15">
        <v>0</v>
      </c>
      <c r="L805" s="13"/>
    </row>
    <row r="806" spans="1:12" ht="10.95" customHeight="1" x14ac:dyDescent="0.2">
      <c r="A806" s="12">
        <v>45141</v>
      </c>
      <c r="B806" s="13"/>
      <c r="C806" s="13" t="s">
        <v>14</v>
      </c>
      <c r="D806" s="13" t="s">
        <v>15</v>
      </c>
      <c r="E806" s="13" t="s">
        <v>85</v>
      </c>
      <c r="F806" s="13" t="s">
        <v>239</v>
      </c>
      <c r="G806" s="14">
        <v>0</v>
      </c>
      <c r="H806" s="14">
        <v>1676</v>
      </c>
      <c r="I806" s="14">
        <f t="shared" si="12"/>
        <v>-877281.45999999961</v>
      </c>
      <c r="J806" s="14">
        <v>0</v>
      </c>
      <c r="K806" s="15">
        <v>0</v>
      </c>
      <c r="L806" s="13"/>
    </row>
    <row r="807" spans="1:12" ht="10.95" customHeight="1" x14ac:dyDescent="0.2">
      <c r="A807" s="12">
        <v>45141</v>
      </c>
      <c r="B807" s="13"/>
      <c r="C807" s="13" t="s">
        <v>14</v>
      </c>
      <c r="D807" s="13" t="s">
        <v>15</v>
      </c>
      <c r="E807" s="13" t="s">
        <v>213</v>
      </c>
      <c r="F807" s="13"/>
      <c r="G807" s="14">
        <v>0</v>
      </c>
      <c r="H807" s="14">
        <v>600</v>
      </c>
      <c r="I807" s="14">
        <f t="shared" si="12"/>
        <v>-877881.45999999961</v>
      </c>
      <c r="J807" s="14">
        <v>0</v>
      </c>
      <c r="K807" s="15">
        <v>0</v>
      </c>
      <c r="L807" s="13"/>
    </row>
    <row r="808" spans="1:12" ht="10.95" customHeight="1" x14ac:dyDescent="0.2">
      <c r="A808" s="12">
        <v>45142</v>
      </c>
      <c r="B808" s="13"/>
      <c r="C808" s="13" t="s">
        <v>14</v>
      </c>
      <c r="D808" s="13" t="s">
        <v>15</v>
      </c>
      <c r="E808" s="13" t="s">
        <v>243</v>
      </c>
      <c r="F808" s="13" t="s">
        <v>244</v>
      </c>
      <c r="G808" s="14">
        <v>0</v>
      </c>
      <c r="H808" s="14">
        <v>110.47</v>
      </c>
      <c r="I808" s="14">
        <f t="shared" si="12"/>
        <v>-877991.92999999959</v>
      </c>
      <c r="J808" s="14">
        <v>0</v>
      </c>
      <c r="K808" s="15">
        <v>0</v>
      </c>
      <c r="L808" s="13"/>
    </row>
    <row r="809" spans="1:12" ht="10.95" customHeight="1" x14ac:dyDescent="0.2">
      <c r="A809" s="12">
        <v>45142</v>
      </c>
      <c r="B809" s="13"/>
      <c r="C809" s="13" t="s">
        <v>14</v>
      </c>
      <c r="D809" s="13" t="s">
        <v>15</v>
      </c>
      <c r="E809" s="13" t="s">
        <v>22</v>
      </c>
      <c r="F809" s="13"/>
      <c r="G809" s="14">
        <v>0</v>
      </c>
      <c r="H809" s="14">
        <v>78</v>
      </c>
      <c r="I809" s="14">
        <f t="shared" si="12"/>
        <v>-878069.92999999959</v>
      </c>
      <c r="J809" s="14">
        <v>0</v>
      </c>
      <c r="K809" s="15">
        <v>0</v>
      </c>
      <c r="L809" s="13"/>
    </row>
    <row r="810" spans="1:12" ht="10.95" customHeight="1" x14ac:dyDescent="0.2">
      <c r="A810" s="12">
        <v>45142</v>
      </c>
      <c r="B810" s="13"/>
      <c r="C810" s="13" t="s">
        <v>14</v>
      </c>
      <c r="D810" s="13" t="s">
        <v>64</v>
      </c>
      <c r="E810" s="13" t="s">
        <v>69</v>
      </c>
      <c r="F810" s="13"/>
      <c r="G810" s="14">
        <v>840</v>
      </c>
      <c r="H810" s="14">
        <v>0</v>
      </c>
      <c r="I810" s="14">
        <f t="shared" si="12"/>
        <v>-877229.92999999959</v>
      </c>
      <c r="J810" s="14">
        <v>0</v>
      </c>
      <c r="K810" s="15">
        <v>0</v>
      </c>
      <c r="L810" s="13"/>
    </row>
    <row r="811" spans="1:12" ht="10.95" customHeight="1" x14ac:dyDescent="0.2">
      <c r="A811" s="12">
        <v>45145</v>
      </c>
      <c r="B811" s="13"/>
      <c r="C811" s="13" t="s">
        <v>14</v>
      </c>
      <c r="D811" s="13" t="s">
        <v>60</v>
      </c>
      <c r="E811" s="13" t="s">
        <v>175</v>
      </c>
      <c r="F811" s="13" t="s">
        <v>152</v>
      </c>
      <c r="G811" s="14">
        <v>0</v>
      </c>
      <c r="H811" s="14">
        <v>1936</v>
      </c>
      <c r="I811" s="14">
        <f t="shared" si="12"/>
        <v>-879165.92999999959</v>
      </c>
      <c r="J811" s="14">
        <v>0</v>
      </c>
      <c r="K811" s="15">
        <v>0</v>
      </c>
      <c r="L811" s="13"/>
    </row>
    <row r="812" spans="1:12" ht="10.95" customHeight="1" x14ac:dyDescent="0.2">
      <c r="A812" s="12">
        <v>45145</v>
      </c>
      <c r="B812" s="13"/>
      <c r="C812" s="13" t="s">
        <v>14</v>
      </c>
      <c r="D812" s="13" t="s">
        <v>15</v>
      </c>
      <c r="E812" s="13" t="s">
        <v>91</v>
      </c>
      <c r="F812" s="13"/>
      <c r="G812" s="14">
        <v>0</v>
      </c>
      <c r="H812" s="14">
        <v>2054.4899999999998</v>
      </c>
      <c r="I812" s="14">
        <f t="shared" si="12"/>
        <v>-881220.41999999958</v>
      </c>
      <c r="J812" s="14">
        <v>0</v>
      </c>
      <c r="K812" s="15">
        <v>0</v>
      </c>
      <c r="L812" s="13"/>
    </row>
    <row r="813" spans="1:12" ht="10.95" customHeight="1" x14ac:dyDescent="0.2">
      <c r="A813" s="12">
        <v>45145</v>
      </c>
      <c r="B813" s="13"/>
      <c r="C813" s="13" t="s">
        <v>14</v>
      </c>
      <c r="D813" s="13" t="s">
        <v>15</v>
      </c>
      <c r="E813" s="13" t="s">
        <v>213</v>
      </c>
      <c r="F813" s="13"/>
      <c r="G813" s="14">
        <v>0</v>
      </c>
      <c r="H813" s="14">
        <v>49993.81</v>
      </c>
      <c r="I813" s="14">
        <f t="shared" si="12"/>
        <v>-931214.22999999952</v>
      </c>
      <c r="J813" s="14">
        <v>0</v>
      </c>
      <c r="K813" s="15">
        <v>0</v>
      </c>
      <c r="L813" s="13"/>
    </row>
    <row r="814" spans="1:12" ht="10.95" customHeight="1" x14ac:dyDescent="0.2">
      <c r="A814" s="12">
        <v>45145</v>
      </c>
      <c r="B814" s="13"/>
      <c r="C814" s="13" t="s">
        <v>14</v>
      </c>
      <c r="D814" s="13" t="s">
        <v>15</v>
      </c>
      <c r="E814" s="13" t="s">
        <v>213</v>
      </c>
      <c r="F814" s="13"/>
      <c r="G814" s="14">
        <v>0</v>
      </c>
      <c r="H814" s="14">
        <v>39554.5</v>
      </c>
      <c r="I814" s="14">
        <f t="shared" si="12"/>
        <v>-970768.72999999952</v>
      </c>
      <c r="J814" s="14">
        <v>0</v>
      </c>
      <c r="K814" s="15">
        <v>0</v>
      </c>
      <c r="L814" s="13"/>
    </row>
    <row r="815" spans="1:12" ht="10.95" customHeight="1" x14ac:dyDescent="0.2">
      <c r="A815" s="12">
        <v>45146</v>
      </c>
      <c r="B815" s="13"/>
      <c r="C815" s="13" t="s">
        <v>14</v>
      </c>
      <c r="D815" s="13" t="s">
        <v>64</v>
      </c>
      <c r="E815" s="13" t="s">
        <v>70</v>
      </c>
      <c r="F815" s="13"/>
      <c r="G815" s="14">
        <v>2269.06</v>
      </c>
      <c r="H815" s="14">
        <v>0</v>
      </c>
      <c r="I815" s="14">
        <f t="shared" si="12"/>
        <v>-968499.66999999946</v>
      </c>
      <c r="J815" s="14">
        <v>0</v>
      </c>
      <c r="K815" s="15">
        <v>0</v>
      </c>
      <c r="L815" s="13"/>
    </row>
    <row r="816" spans="1:12" ht="10.95" customHeight="1" x14ac:dyDescent="0.2">
      <c r="A816" s="12">
        <v>45146</v>
      </c>
      <c r="B816" s="13"/>
      <c r="C816" s="13" t="s">
        <v>14</v>
      </c>
      <c r="D816" s="13" t="s">
        <v>15</v>
      </c>
      <c r="E816" s="13" t="s">
        <v>22</v>
      </c>
      <c r="F816" s="13"/>
      <c r="G816" s="14">
        <v>0</v>
      </c>
      <c r="H816" s="14">
        <v>4.49</v>
      </c>
      <c r="I816" s="14">
        <f t="shared" si="12"/>
        <v>-968504.15999999945</v>
      </c>
      <c r="J816" s="14">
        <v>0</v>
      </c>
      <c r="K816" s="15">
        <v>0</v>
      </c>
      <c r="L816" s="13"/>
    </row>
    <row r="817" spans="1:12" ht="10.95" customHeight="1" x14ac:dyDescent="0.2">
      <c r="A817" s="12">
        <v>45146</v>
      </c>
      <c r="B817" s="13"/>
      <c r="C817" s="13" t="s">
        <v>14</v>
      </c>
      <c r="D817" s="13" t="s">
        <v>15</v>
      </c>
      <c r="E817" s="13" t="s">
        <v>22</v>
      </c>
      <c r="F817" s="13"/>
      <c r="G817" s="14">
        <v>0</v>
      </c>
      <c r="H817" s="14">
        <v>12.99</v>
      </c>
      <c r="I817" s="14">
        <f t="shared" si="12"/>
        <v>-968517.14999999944</v>
      </c>
      <c r="J817" s="14">
        <v>0</v>
      </c>
      <c r="K817" s="15">
        <v>0</v>
      </c>
      <c r="L817" s="13"/>
    </row>
    <row r="818" spans="1:12" ht="10.95" customHeight="1" x14ac:dyDescent="0.2">
      <c r="A818" s="12">
        <v>45146</v>
      </c>
      <c r="B818" s="13"/>
      <c r="C818" s="13" t="s">
        <v>14</v>
      </c>
      <c r="D818" s="13" t="s">
        <v>15</v>
      </c>
      <c r="E818" s="13" t="s">
        <v>22</v>
      </c>
      <c r="F818" s="13"/>
      <c r="G818" s="14">
        <v>0</v>
      </c>
      <c r="H818" s="14">
        <v>14.99</v>
      </c>
      <c r="I818" s="14">
        <f t="shared" si="12"/>
        <v>-968532.13999999943</v>
      </c>
      <c r="J818" s="14">
        <v>0</v>
      </c>
      <c r="K818" s="15">
        <v>0</v>
      </c>
      <c r="L818" s="13"/>
    </row>
    <row r="819" spans="1:12" ht="10.95" customHeight="1" x14ac:dyDescent="0.2">
      <c r="A819" s="12">
        <v>45146</v>
      </c>
      <c r="B819" s="13"/>
      <c r="C819" s="13" t="s">
        <v>14</v>
      </c>
      <c r="D819" s="13" t="s">
        <v>15</v>
      </c>
      <c r="E819" s="13" t="s">
        <v>22</v>
      </c>
      <c r="F819" s="13"/>
      <c r="G819" s="14">
        <v>0</v>
      </c>
      <c r="H819" s="14">
        <v>15.99</v>
      </c>
      <c r="I819" s="14">
        <f t="shared" si="12"/>
        <v>-968548.12999999942</v>
      </c>
      <c r="J819" s="14">
        <v>0</v>
      </c>
      <c r="K819" s="15">
        <v>0</v>
      </c>
      <c r="L819" s="13"/>
    </row>
    <row r="820" spans="1:12" ht="10.95" customHeight="1" x14ac:dyDescent="0.2">
      <c r="A820" s="12">
        <v>45147</v>
      </c>
      <c r="B820" s="13"/>
      <c r="C820" s="13" t="s">
        <v>14</v>
      </c>
      <c r="D820" s="13" t="s">
        <v>15</v>
      </c>
      <c r="E820" s="13" t="s">
        <v>22</v>
      </c>
      <c r="F820" s="13"/>
      <c r="G820" s="14">
        <v>0</v>
      </c>
      <c r="H820" s="14">
        <v>205</v>
      </c>
      <c r="I820" s="14">
        <f t="shared" si="12"/>
        <v>-968753.12999999942</v>
      </c>
      <c r="J820" s="14">
        <v>0</v>
      </c>
      <c r="K820" s="15">
        <v>0</v>
      </c>
      <c r="L820" s="13"/>
    </row>
    <row r="821" spans="1:12" ht="10.95" customHeight="1" x14ac:dyDescent="0.2">
      <c r="A821" s="12">
        <v>45149</v>
      </c>
      <c r="B821" s="13"/>
      <c r="C821" s="13" t="s">
        <v>14</v>
      </c>
      <c r="D821" s="13" t="s">
        <v>15</v>
      </c>
      <c r="E821" s="13" t="s">
        <v>260</v>
      </c>
      <c r="F821" s="13" t="s">
        <v>261</v>
      </c>
      <c r="G821" s="14">
        <v>0</v>
      </c>
      <c r="H821" s="14">
        <v>131.88999999999999</v>
      </c>
      <c r="I821" s="14">
        <f t="shared" si="12"/>
        <v>-968885.01999999944</v>
      </c>
      <c r="J821" s="14">
        <v>0</v>
      </c>
      <c r="K821" s="15">
        <v>0</v>
      </c>
      <c r="L821" s="13"/>
    </row>
    <row r="822" spans="1:12" ht="10.95" customHeight="1" x14ac:dyDescent="0.2">
      <c r="A822" s="12">
        <v>45149</v>
      </c>
      <c r="B822" s="13"/>
      <c r="C822" s="13" t="s">
        <v>14</v>
      </c>
      <c r="D822" s="13" t="s">
        <v>15</v>
      </c>
      <c r="E822" s="13" t="s">
        <v>262</v>
      </c>
      <c r="F822" s="13"/>
      <c r="G822" s="14">
        <v>0</v>
      </c>
      <c r="H822" s="14">
        <v>337</v>
      </c>
      <c r="I822" s="14">
        <f t="shared" si="12"/>
        <v>-969222.01999999944</v>
      </c>
      <c r="J822" s="14">
        <v>0</v>
      </c>
      <c r="K822" s="15">
        <v>0</v>
      </c>
      <c r="L822" s="13"/>
    </row>
    <row r="823" spans="1:12" ht="10.95" customHeight="1" x14ac:dyDescent="0.2">
      <c r="A823" s="12">
        <v>45149</v>
      </c>
      <c r="B823" s="13"/>
      <c r="C823" s="13" t="s">
        <v>14</v>
      </c>
      <c r="D823" s="13" t="s">
        <v>15</v>
      </c>
      <c r="E823" s="13" t="s">
        <v>260</v>
      </c>
      <c r="F823" s="13" t="s">
        <v>263</v>
      </c>
      <c r="G823" s="14">
        <v>0</v>
      </c>
      <c r="H823" s="14">
        <v>538.96</v>
      </c>
      <c r="I823" s="14">
        <f t="shared" si="12"/>
        <v>-969760.9799999994</v>
      </c>
      <c r="J823" s="14">
        <v>0</v>
      </c>
      <c r="K823" s="15">
        <v>0</v>
      </c>
      <c r="L823" s="13"/>
    </row>
    <row r="824" spans="1:12" ht="10.95" customHeight="1" x14ac:dyDescent="0.2">
      <c r="A824" s="12">
        <v>45149</v>
      </c>
      <c r="B824" s="13"/>
      <c r="C824" s="13" t="s">
        <v>14</v>
      </c>
      <c r="D824" s="13" t="s">
        <v>15</v>
      </c>
      <c r="E824" s="13" t="s">
        <v>264</v>
      </c>
      <c r="F824" s="13" t="s">
        <v>265</v>
      </c>
      <c r="G824" s="14">
        <v>0</v>
      </c>
      <c r="H824" s="14">
        <v>202.11</v>
      </c>
      <c r="I824" s="14">
        <f t="shared" si="12"/>
        <v>-969963.08999999939</v>
      </c>
      <c r="J824" s="14">
        <v>0</v>
      </c>
      <c r="K824" s="15">
        <v>0</v>
      </c>
      <c r="L824" s="13"/>
    </row>
    <row r="825" spans="1:12" ht="10.95" customHeight="1" x14ac:dyDescent="0.2">
      <c r="A825" s="12">
        <v>45149</v>
      </c>
      <c r="B825" s="13"/>
      <c r="C825" s="13" t="s">
        <v>14</v>
      </c>
      <c r="D825" s="13" t="s">
        <v>15</v>
      </c>
      <c r="E825" s="13" t="s">
        <v>266</v>
      </c>
      <c r="F825" s="13" t="s">
        <v>267</v>
      </c>
      <c r="G825" s="14">
        <v>0</v>
      </c>
      <c r="H825" s="14">
        <v>1169.24</v>
      </c>
      <c r="I825" s="14">
        <f t="shared" si="12"/>
        <v>-971132.32999999938</v>
      </c>
      <c r="J825" s="14">
        <v>0</v>
      </c>
      <c r="K825" s="15">
        <v>0</v>
      </c>
      <c r="L825" s="13"/>
    </row>
    <row r="826" spans="1:12" ht="10.95" customHeight="1" x14ac:dyDescent="0.2">
      <c r="A826" s="12">
        <v>45149</v>
      </c>
      <c r="B826" s="13"/>
      <c r="C826" s="13" t="s">
        <v>14</v>
      </c>
      <c r="D826" s="13" t="s">
        <v>15</v>
      </c>
      <c r="E826" s="13" t="s">
        <v>268</v>
      </c>
      <c r="F826" s="13" t="s">
        <v>269</v>
      </c>
      <c r="G826" s="14">
        <v>0</v>
      </c>
      <c r="H826" s="14">
        <v>980.74</v>
      </c>
      <c r="I826" s="14">
        <f t="shared" si="12"/>
        <v>-972113.06999999937</v>
      </c>
      <c r="J826" s="14">
        <v>0</v>
      </c>
      <c r="K826" s="15">
        <v>0</v>
      </c>
      <c r="L826" s="13"/>
    </row>
    <row r="827" spans="1:12" ht="10.95" customHeight="1" x14ac:dyDescent="0.2">
      <c r="A827" s="12">
        <v>45149</v>
      </c>
      <c r="B827" s="13"/>
      <c r="C827" s="13" t="s">
        <v>14</v>
      </c>
      <c r="D827" s="13" t="s">
        <v>15</v>
      </c>
      <c r="E827" s="13" t="s">
        <v>270</v>
      </c>
      <c r="F827" s="13"/>
      <c r="G827" s="14">
        <v>0</v>
      </c>
      <c r="H827" s="14">
        <v>1600.12</v>
      </c>
      <c r="I827" s="14">
        <f t="shared" si="12"/>
        <v>-973713.18999999936</v>
      </c>
      <c r="J827" s="14">
        <v>0</v>
      </c>
      <c r="K827" s="15">
        <v>0</v>
      </c>
      <c r="L827" s="13"/>
    </row>
    <row r="828" spans="1:12" ht="10.95" customHeight="1" x14ac:dyDescent="0.2">
      <c r="A828" s="12">
        <v>45149</v>
      </c>
      <c r="B828" s="13"/>
      <c r="C828" s="13" t="s">
        <v>14</v>
      </c>
      <c r="D828" s="13" t="s">
        <v>15</v>
      </c>
      <c r="E828" s="13" t="s">
        <v>271</v>
      </c>
      <c r="F828" s="13"/>
      <c r="G828" s="14">
        <v>0</v>
      </c>
      <c r="H828" s="14">
        <v>387.64</v>
      </c>
      <c r="I828" s="14">
        <f t="shared" si="12"/>
        <v>-974100.82999999938</v>
      </c>
      <c r="J828" s="14">
        <v>0</v>
      </c>
      <c r="K828" s="15">
        <v>0</v>
      </c>
      <c r="L828" s="13"/>
    </row>
    <row r="829" spans="1:12" ht="10.95" customHeight="1" x14ac:dyDescent="0.2">
      <c r="A829" s="12">
        <v>45149</v>
      </c>
      <c r="B829" s="13"/>
      <c r="C829" s="13" t="s">
        <v>14</v>
      </c>
      <c r="D829" s="13" t="s">
        <v>60</v>
      </c>
      <c r="E829" s="13" t="s">
        <v>272</v>
      </c>
      <c r="F829" s="13" t="s">
        <v>151</v>
      </c>
      <c r="G829" s="14">
        <v>0</v>
      </c>
      <c r="H829" s="14">
        <v>862.24</v>
      </c>
      <c r="I829" s="14">
        <f t="shared" si="12"/>
        <v>-974963.06999999937</v>
      </c>
      <c r="J829" s="14">
        <v>0</v>
      </c>
      <c r="K829" s="15">
        <v>0</v>
      </c>
      <c r="L829" s="13"/>
    </row>
    <row r="830" spans="1:12" ht="10.95" customHeight="1" x14ac:dyDescent="0.2">
      <c r="A830" s="12">
        <v>45149</v>
      </c>
      <c r="B830" s="13"/>
      <c r="C830" s="13" t="s">
        <v>14</v>
      </c>
      <c r="D830" s="13" t="s">
        <v>15</v>
      </c>
      <c r="E830" s="13" t="s">
        <v>273</v>
      </c>
      <c r="F830" s="13" t="s">
        <v>274</v>
      </c>
      <c r="G830" s="14">
        <v>0</v>
      </c>
      <c r="H830" s="14">
        <v>3095.71</v>
      </c>
      <c r="I830" s="14">
        <f t="shared" si="12"/>
        <v>-978058.77999999933</v>
      </c>
      <c r="J830" s="14">
        <v>0</v>
      </c>
      <c r="K830" s="15">
        <v>0</v>
      </c>
      <c r="L830" s="13"/>
    </row>
    <row r="831" spans="1:12" ht="10.95" customHeight="1" x14ac:dyDescent="0.2">
      <c r="A831" s="12">
        <v>45149</v>
      </c>
      <c r="B831" s="13"/>
      <c r="C831" s="13" t="s">
        <v>14</v>
      </c>
      <c r="D831" s="13" t="s">
        <v>15</v>
      </c>
      <c r="E831" s="13" t="s">
        <v>275</v>
      </c>
      <c r="F831" s="13" t="s">
        <v>276</v>
      </c>
      <c r="G831" s="14">
        <v>0</v>
      </c>
      <c r="H831" s="14">
        <v>1503.41</v>
      </c>
      <c r="I831" s="14">
        <f t="shared" si="12"/>
        <v>-979562.18999999936</v>
      </c>
      <c r="J831" s="14">
        <v>0</v>
      </c>
      <c r="K831" s="15">
        <v>0</v>
      </c>
      <c r="L831" s="13"/>
    </row>
    <row r="832" spans="1:12" ht="10.95" customHeight="1" x14ac:dyDescent="0.2">
      <c r="A832" s="12">
        <v>45149</v>
      </c>
      <c r="B832" s="13"/>
      <c r="C832" s="13" t="s">
        <v>14</v>
      </c>
      <c r="D832" s="13" t="s">
        <v>15</v>
      </c>
      <c r="E832" s="13" t="s">
        <v>22</v>
      </c>
      <c r="F832" s="13"/>
      <c r="G832" s="14">
        <v>0</v>
      </c>
      <c r="H832" s="14">
        <v>46.99</v>
      </c>
      <c r="I832" s="14">
        <f t="shared" si="12"/>
        <v>-979609.17999999935</v>
      </c>
      <c r="J832" s="14">
        <v>0</v>
      </c>
      <c r="K832" s="15">
        <v>0</v>
      </c>
      <c r="L832" s="13"/>
    </row>
    <row r="833" spans="1:12" ht="10.95" customHeight="1" x14ac:dyDescent="0.2">
      <c r="A833" s="12">
        <v>45149</v>
      </c>
      <c r="B833" s="13"/>
      <c r="C833" s="13" t="s">
        <v>14</v>
      </c>
      <c r="D833" s="13" t="s">
        <v>277</v>
      </c>
      <c r="E833" s="13" t="s">
        <v>278</v>
      </c>
      <c r="F833" s="13" t="s">
        <v>279</v>
      </c>
      <c r="G833" s="14">
        <v>0</v>
      </c>
      <c r="H833" s="14">
        <v>5472.43</v>
      </c>
      <c r="I833" s="14">
        <f t="shared" ref="I833:I896" si="13">((I832 + G833) - H833)</f>
        <v>-985081.6099999994</v>
      </c>
      <c r="J833" s="14">
        <v>0</v>
      </c>
      <c r="K833" s="15">
        <v>0</v>
      </c>
      <c r="L833" s="13"/>
    </row>
    <row r="834" spans="1:12" ht="10.95" customHeight="1" x14ac:dyDescent="0.2">
      <c r="A834" s="12">
        <v>45150</v>
      </c>
      <c r="B834" s="13"/>
      <c r="C834" s="13" t="s">
        <v>14</v>
      </c>
      <c r="D834" s="13" t="s">
        <v>15</v>
      </c>
      <c r="E834" s="13" t="s">
        <v>293</v>
      </c>
      <c r="F834" s="13" t="s">
        <v>294</v>
      </c>
      <c r="G834" s="14">
        <v>0</v>
      </c>
      <c r="H834" s="14">
        <v>352.22</v>
      </c>
      <c r="I834" s="14">
        <f t="shared" si="13"/>
        <v>-985433.82999999938</v>
      </c>
      <c r="J834" s="14">
        <v>0</v>
      </c>
      <c r="K834" s="15">
        <v>0</v>
      </c>
      <c r="L834" s="13"/>
    </row>
    <row r="835" spans="1:12" ht="10.95" customHeight="1" x14ac:dyDescent="0.2">
      <c r="A835" s="12">
        <v>45150</v>
      </c>
      <c r="B835" s="13"/>
      <c r="C835" s="13" t="s">
        <v>14</v>
      </c>
      <c r="D835" s="13" t="s">
        <v>15</v>
      </c>
      <c r="E835" s="13" t="s">
        <v>22</v>
      </c>
      <c r="F835" s="13"/>
      <c r="G835" s="14">
        <v>0</v>
      </c>
      <c r="H835" s="14">
        <v>2.99</v>
      </c>
      <c r="I835" s="14">
        <f t="shared" si="13"/>
        <v>-985436.81999999937</v>
      </c>
      <c r="J835" s="14">
        <v>0</v>
      </c>
      <c r="K835" s="15">
        <v>0</v>
      </c>
      <c r="L835" s="13"/>
    </row>
    <row r="836" spans="1:12" ht="10.95" customHeight="1" x14ac:dyDescent="0.2">
      <c r="A836" s="12">
        <v>45151</v>
      </c>
      <c r="B836" s="13"/>
      <c r="C836" s="13" t="s">
        <v>14</v>
      </c>
      <c r="D836" s="13" t="s">
        <v>15</v>
      </c>
      <c r="E836" s="13" t="s">
        <v>295</v>
      </c>
      <c r="F836" s="13" t="s">
        <v>296</v>
      </c>
      <c r="G836" s="14">
        <v>0</v>
      </c>
      <c r="H836" s="14">
        <v>211.01</v>
      </c>
      <c r="I836" s="14">
        <f t="shared" si="13"/>
        <v>-985647.82999999938</v>
      </c>
      <c r="J836" s="14">
        <v>0</v>
      </c>
      <c r="K836" s="15">
        <v>0</v>
      </c>
      <c r="L836" s="13"/>
    </row>
    <row r="837" spans="1:12" ht="10.95" customHeight="1" x14ac:dyDescent="0.2">
      <c r="A837" s="12">
        <v>45151</v>
      </c>
      <c r="B837" s="13"/>
      <c r="C837" s="13" t="s">
        <v>14</v>
      </c>
      <c r="D837" s="13" t="s">
        <v>15</v>
      </c>
      <c r="E837" s="13" t="s">
        <v>293</v>
      </c>
      <c r="F837" s="13" t="s">
        <v>297</v>
      </c>
      <c r="G837" s="14">
        <v>0</v>
      </c>
      <c r="H837" s="14">
        <v>408.26</v>
      </c>
      <c r="I837" s="14">
        <f t="shared" si="13"/>
        <v>-986056.08999999939</v>
      </c>
      <c r="J837" s="14">
        <v>0</v>
      </c>
      <c r="K837" s="15">
        <v>0</v>
      </c>
      <c r="L837" s="13"/>
    </row>
    <row r="838" spans="1:12" ht="10.95" customHeight="1" x14ac:dyDescent="0.2">
      <c r="A838" s="12">
        <v>45152</v>
      </c>
      <c r="B838" s="13"/>
      <c r="C838" s="13" t="s">
        <v>14</v>
      </c>
      <c r="D838" s="13" t="s">
        <v>15</v>
      </c>
      <c r="E838" s="13" t="s">
        <v>271</v>
      </c>
      <c r="F838" s="13" t="s">
        <v>308</v>
      </c>
      <c r="G838" s="14">
        <v>0</v>
      </c>
      <c r="H838" s="14">
        <v>380.51</v>
      </c>
      <c r="I838" s="14">
        <f t="shared" si="13"/>
        <v>-986436.59999999939</v>
      </c>
      <c r="J838" s="14">
        <v>0</v>
      </c>
      <c r="K838" s="15">
        <v>0</v>
      </c>
      <c r="L838" s="13"/>
    </row>
    <row r="839" spans="1:12" ht="10.95" customHeight="1" x14ac:dyDescent="0.2">
      <c r="A839" s="12">
        <v>45152</v>
      </c>
      <c r="B839" s="13"/>
      <c r="C839" s="13" t="s">
        <v>14</v>
      </c>
      <c r="D839" s="13" t="s">
        <v>15</v>
      </c>
      <c r="E839" s="13" t="s">
        <v>309</v>
      </c>
      <c r="F839" s="13" t="s">
        <v>310</v>
      </c>
      <c r="G839" s="14">
        <v>0</v>
      </c>
      <c r="H839" s="14">
        <v>3326.44</v>
      </c>
      <c r="I839" s="14">
        <f t="shared" si="13"/>
        <v>-989763.03999999934</v>
      </c>
      <c r="J839" s="14">
        <v>0</v>
      </c>
      <c r="K839" s="15">
        <v>0</v>
      </c>
      <c r="L839" s="13"/>
    </row>
    <row r="840" spans="1:12" ht="10.95" customHeight="1" x14ac:dyDescent="0.2">
      <c r="A840" s="12">
        <v>45152</v>
      </c>
      <c r="B840" s="13"/>
      <c r="C840" s="13" t="s">
        <v>14</v>
      </c>
      <c r="D840" s="13" t="s">
        <v>64</v>
      </c>
      <c r="E840" s="13" t="s">
        <v>65</v>
      </c>
      <c r="F840" s="13" t="s">
        <v>311</v>
      </c>
      <c r="G840" s="14">
        <v>267.73</v>
      </c>
      <c r="H840" s="14">
        <v>0</v>
      </c>
      <c r="I840" s="14">
        <f t="shared" si="13"/>
        <v>-989495.30999999936</v>
      </c>
      <c r="J840" s="14">
        <v>0</v>
      </c>
      <c r="K840" s="15">
        <v>0</v>
      </c>
      <c r="L840" s="13"/>
    </row>
    <row r="841" spans="1:12" ht="10.95" customHeight="1" x14ac:dyDescent="0.2">
      <c r="A841" s="12">
        <v>45152</v>
      </c>
      <c r="B841" s="13"/>
      <c r="C841" s="13" t="s">
        <v>14</v>
      </c>
      <c r="D841" s="13" t="s">
        <v>64</v>
      </c>
      <c r="E841" s="13" t="s">
        <v>69</v>
      </c>
      <c r="F841" s="13"/>
      <c r="G841" s="14">
        <v>840</v>
      </c>
      <c r="H841" s="14">
        <v>0</v>
      </c>
      <c r="I841" s="14">
        <f t="shared" si="13"/>
        <v>-988655.30999999936</v>
      </c>
      <c r="J841" s="14">
        <v>0</v>
      </c>
      <c r="K841" s="15">
        <v>0</v>
      </c>
      <c r="L841" s="13"/>
    </row>
    <row r="842" spans="1:12" ht="10.95" customHeight="1" x14ac:dyDescent="0.2">
      <c r="A842" s="12">
        <v>45153</v>
      </c>
      <c r="B842" s="13"/>
      <c r="C842" s="13" t="s">
        <v>14</v>
      </c>
      <c r="D842" s="13" t="s">
        <v>15</v>
      </c>
      <c r="E842" s="13" t="s">
        <v>117</v>
      </c>
      <c r="F842" s="13" t="s">
        <v>312</v>
      </c>
      <c r="G842" s="14">
        <v>0</v>
      </c>
      <c r="H842" s="14">
        <v>59.99</v>
      </c>
      <c r="I842" s="14">
        <f t="shared" si="13"/>
        <v>-988715.29999999935</v>
      </c>
      <c r="J842" s="14">
        <v>0</v>
      </c>
      <c r="K842" s="15">
        <v>0</v>
      </c>
      <c r="L842" s="13"/>
    </row>
    <row r="843" spans="1:12" ht="10.95" customHeight="1" x14ac:dyDescent="0.2">
      <c r="A843" s="12">
        <v>45153</v>
      </c>
      <c r="B843" s="13"/>
      <c r="C843" s="13" t="s">
        <v>14</v>
      </c>
      <c r="D843" s="13" t="s">
        <v>60</v>
      </c>
      <c r="E843" s="13" t="s">
        <v>175</v>
      </c>
      <c r="F843" s="13" t="s">
        <v>204</v>
      </c>
      <c r="G843" s="14">
        <v>0</v>
      </c>
      <c r="H843" s="14">
        <v>2860</v>
      </c>
      <c r="I843" s="14">
        <f t="shared" si="13"/>
        <v>-991575.29999999935</v>
      </c>
      <c r="J843" s="14">
        <v>0</v>
      </c>
      <c r="K843" s="15">
        <v>0</v>
      </c>
      <c r="L843" s="13"/>
    </row>
    <row r="844" spans="1:12" ht="10.95" customHeight="1" x14ac:dyDescent="0.2">
      <c r="A844" s="12">
        <v>45153</v>
      </c>
      <c r="B844" s="13"/>
      <c r="C844" s="13" t="s">
        <v>14</v>
      </c>
      <c r="D844" s="13" t="s">
        <v>60</v>
      </c>
      <c r="E844" s="13" t="s">
        <v>122</v>
      </c>
      <c r="F844" s="13" t="s">
        <v>35</v>
      </c>
      <c r="G844" s="14">
        <v>0</v>
      </c>
      <c r="H844" s="14">
        <v>612.67999999999995</v>
      </c>
      <c r="I844" s="14">
        <f t="shared" si="13"/>
        <v>-992187.9799999994</v>
      </c>
      <c r="J844" s="14">
        <v>0</v>
      </c>
      <c r="K844" s="15">
        <v>0</v>
      </c>
      <c r="L844" s="13"/>
    </row>
    <row r="845" spans="1:12" ht="10.95" customHeight="1" x14ac:dyDescent="0.2">
      <c r="A845" s="12">
        <v>45153</v>
      </c>
      <c r="B845" s="13"/>
      <c r="C845" s="13" t="s">
        <v>14</v>
      </c>
      <c r="D845" s="13" t="s">
        <v>64</v>
      </c>
      <c r="E845" s="13" t="s">
        <v>313</v>
      </c>
      <c r="F845" s="13"/>
      <c r="G845" s="14">
        <v>110</v>
      </c>
      <c r="H845" s="14">
        <v>0</v>
      </c>
      <c r="I845" s="14">
        <f t="shared" si="13"/>
        <v>-992077.9799999994</v>
      </c>
      <c r="J845" s="14">
        <v>0</v>
      </c>
      <c r="K845" s="15">
        <v>0</v>
      </c>
      <c r="L845" s="13"/>
    </row>
    <row r="846" spans="1:12" ht="10.95" customHeight="1" x14ac:dyDescent="0.2">
      <c r="A846" s="12">
        <v>45153</v>
      </c>
      <c r="B846" s="13"/>
      <c r="C846" s="13" t="s">
        <v>14</v>
      </c>
      <c r="D846" s="13" t="s">
        <v>64</v>
      </c>
      <c r="E846" s="13" t="s">
        <v>313</v>
      </c>
      <c r="F846" s="13"/>
      <c r="G846" s="14">
        <v>314</v>
      </c>
      <c r="H846" s="14">
        <v>0</v>
      </c>
      <c r="I846" s="14">
        <f t="shared" si="13"/>
        <v>-991763.9799999994</v>
      </c>
      <c r="J846" s="14">
        <v>0</v>
      </c>
      <c r="K846" s="15">
        <v>0</v>
      </c>
      <c r="L846" s="13"/>
    </row>
    <row r="847" spans="1:12" ht="10.95" customHeight="1" x14ac:dyDescent="0.2">
      <c r="A847" s="12">
        <v>45154</v>
      </c>
      <c r="B847" s="13"/>
      <c r="C847" s="13" t="s">
        <v>14</v>
      </c>
      <c r="D847" s="13" t="s">
        <v>15</v>
      </c>
      <c r="E847" s="13" t="s">
        <v>22</v>
      </c>
      <c r="F847" s="13"/>
      <c r="G847" s="14">
        <v>0</v>
      </c>
      <c r="H847" s="14">
        <v>21.95</v>
      </c>
      <c r="I847" s="14">
        <f t="shared" si="13"/>
        <v>-991785.92999999935</v>
      </c>
      <c r="J847" s="14">
        <v>0</v>
      </c>
      <c r="K847" s="15">
        <v>0</v>
      </c>
      <c r="L847" s="13"/>
    </row>
    <row r="848" spans="1:12" ht="10.95" customHeight="1" x14ac:dyDescent="0.2">
      <c r="A848" s="12">
        <v>45155</v>
      </c>
      <c r="B848" s="13"/>
      <c r="C848" s="13" t="s">
        <v>14</v>
      </c>
      <c r="D848" s="13" t="s">
        <v>15</v>
      </c>
      <c r="E848" s="13" t="s">
        <v>85</v>
      </c>
      <c r="F848" s="13" t="s">
        <v>317</v>
      </c>
      <c r="G848" s="14">
        <v>0</v>
      </c>
      <c r="H848" s="14">
        <v>1398</v>
      </c>
      <c r="I848" s="14">
        <f t="shared" si="13"/>
        <v>-993183.92999999935</v>
      </c>
      <c r="J848" s="14">
        <v>0</v>
      </c>
      <c r="K848" s="15">
        <v>0</v>
      </c>
      <c r="L848" s="13"/>
    </row>
    <row r="849" spans="1:12" ht="10.95" customHeight="1" x14ac:dyDescent="0.2">
      <c r="A849" s="12">
        <v>45155</v>
      </c>
      <c r="B849" s="13"/>
      <c r="C849" s="13" t="s">
        <v>14</v>
      </c>
      <c r="D849" s="13" t="s">
        <v>15</v>
      </c>
      <c r="E849" s="13" t="s">
        <v>85</v>
      </c>
      <c r="F849" s="13" t="s">
        <v>318</v>
      </c>
      <c r="G849" s="14">
        <v>0</v>
      </c>
      <c r="H849" s="14">
        <v>1676</v>
      </c>
      <c r="I849" s="14">
        <f t="shared" si="13"/>
        <v>-994859.92999999935</v>
      </c>
      <c r="J849" s="14">
        <v>0</v>
      </c>
      <c r="K849" s="15">
        <v>0</v>
      </c>
      <c r="L849" s="13"/>
    </row>
    <row r="850" spans="1:12" ht="10.95" customHeight="1" x14ac:dyDescent="0.2">
      <c r="A850" s="12">
        <v>45156</v>
      </c>
      <c r="B850" s="13"/>
      <c r="C850" s="13" t="s">
        <v>14</v>
      </c>
      <c r="D850" s="13" t="s">
        <v>64</v>
      </c>
      <c r="E850" s="13" t="s">
        <v>69</v>
      </c>
      <c r="F850" s="13"/>
      <c r="G850" s="14">
        <v>840</v>
      </c>
      <c r="H850" s="14">
        <v>0</v>
      </c>
      <c r="I850" s="14">
        <f t="shared" si="13"/>
        <v>-994019.92999999935</v>
      </c>
      <c r="J850" s="14">
        <v>0</v>
      </c>
      <c r="K850" s="15">
        <v>0</v>
      </c>
      <c r="L850" s="13"/>
    </row>
    <row r="851" spans="1:12" ht="10.95" customHeight="1" x14ac:dyDescent="0.2">
      <c r="A851" s="12">
        <v>45156</v>
      </c>
      <c r="B851" s="13"/>
      <c r="C851" s="13" t="s">
        <v>14</v>
      </c>
      <c r="D851" s="13" t="s">
        <v>60</v>
      </c>
      <c r="E851" s="13" t="s">
        <v>272</v>
      </c>
      <c r="F851" s="13" t="s">
        <v>33</v>
      </c>
      <c r="G851" s="14">
        <v>0</v>
      </c>
      <c r="H851" s="14">
        <v>2038.78</v>
      </c>
      <c r="I851" s="14">
        <f t="shared" si="13"/>
        <v>-996058.70999999938</v>
      </c>
      <c r="J851" s="14">
        <v>0</v>
      </c>
      <c r="K851" s="15">
        <v>0</v>
      </c>
      <c r="L851" s="13"/>
    </row>
    <row r="852" spans="1:12" ht="10.95" customHeight="1" x14ac:dyDescent="0.2">
      <c r="A852" s="12">
        <v>45157</v>
      </c>
      <c r="B852" s="13"/>
      <c r="C852" s="13" t="s">
        <v>14</v>
      </c>
      <c r="D852" s="13" t="s">
        <v>15</v>
      </c>
      <c r="E852" s="13" t="s">
        <v>22</v>
      </c>
      <c r="F852" s="13"/>
      <c r="G852" s="14">
        <v>0</v>
      </c>
      <c r="H852" s="14">
        <v>8.99</v>
      </c>
      <c r="I852" s="14">
        <f t="shared" si="13"/>
        <v>-996067.69999999937</v>
      </c>
      <c r="J852" s="14">
        <v>0</v>
      </c>
      <c r="K852" s="15">
        <v>0</v>
      </c>
      <c r="L852" s="13"/>
    </row>
    <row r="853" spans="1:12" ht="10.95" customHeight="1" x14ac:dyDescent="0.2">
      <c r="A853" s="12">
        <v>45159</v>
      </c>
      <c r="B853" s="13"/>
      <c r="C853" s="13" t="s">
        <v>14</v>
      </c>
      <c r="D853" s="13" t="s">
        <v>60</v>
      </c>
      <c r="E853" s="13" t="s">
        <v>319</v>
      </c>
      <c r="F853" s="13" t="s">
        <v>107</v>
      </c>
      <c r="G853" s="14">
        <v>0</v>
      </c>
      <c r="H853" s="14">
        <v>2756.66</v>
      </c>
      <c r="I853" s="14">
        <f t="shared" si="13"/>
        <v>-998824.3599999994</v>
      </c>
      <c r="J853" s="14">
        <v>0</v>
      </c>
      <c r="K853" s="15">
        <v>0</v>
      </c>
      <c r="L853" s="13"/>
    </row>
    <row r="854" spans="1:12" ht="10.95" customHeight="1" x14ac:dyDescent="0.2">
      <c r="A854" s="12">
        <v>45159</v>
      </c>
      <c r="B854" s="13"/>
      <c r="C854" s="13" t="s">
        <v>14</v>
      </c>
      <c r="D854" s="13" t="s">
        <v>15</v>
      </c>
      <c r="E854" s="13" t="s">
        <v>213</v>
      </c>
      <c r="F854" s="13"/>
      <c r="G854" s="14">
        <v>0</v>
      </c>
      <c r="H854" s="14">
        <v>1200</v>
      </c>
      <c r="I854" s="14">
        <f t="shared" si="13"/>
        <v>-1000024.3599999994</v>
      </c>
      <c r="J854" s="14">
        <v>0</v>
      </c>
      <c r="K854" s="15">
        <v>0</v>
      </c>
      <c r="L854" s="13"/>
    </row>
    <row r="855" spans="1:12" ht="10.95" customHeight="1" x14ac:dyDescent="0.2">
      <c r="A855" s="12">
        <v>45159</v>
      </c>
      <c r="B855" s="13"/>
      <c r="C855" s="13" t="s">
        <v>14</v>
      </c>
      <c r="D855" s="13" t="s">
        <v>60</v>
      </c>
      <c r="E855" s="13" t="s">
        <v>319</v>
      </c>
      <c r="F855" s="13" t="s">
        <v>96</v>
      </c>
      <c r="G855" s="14">
        <v>0</v>
      </c>
      <c r="H855" s="14">
        <v>2148.3000000000002</v>
      </c>
      <c r="I855" s="14">
        <f t="shared" si="13"/>
        <v>-1002172.6599999995</v>
      </c>
      <c r="J855" s="14">
        <v>0</v>
      </c>
      <c r="K855" s="15">
        <v>0</v>
      </c>
      <c r="L855" s="13"/>
    </row>
    <row r="856" spans="1:12" ht="10.95" customHeight="1" x14ac:dyDescent="0.2">
      <c r="A856" s="12">
        <v>45159</v>
      </c>
      <c r="B856" s="13"/>
      <c r="C856" s="13" t="s">
        <v>14</v>
      </c>
      <c r="D856" s="13" t="s">
        <v>15</v>
      </c>
      <c r="E856" s="13" t="s">
        <v>145</v>
      </c>
      <c r="F856" s="13"/>
      <c r="G856" s="14">
        <v>0</v>
      </c>
      <c r="H856" s="14">
        <v>401.7</v>
      </c>
      <c r="I856" s="14">
        <f t="shared" si="13"/>
        <v>-1002574.3599999994</v>
      </c>
      <c r="J856" s="14">
        <v>0</v>
      </c>
      <c r="K856" s="15">
        <v>0</v>
      </c>
      <c r="L856" s="13"/>
    </row>
    <row r="857" spans="1:12" ht="10.95" customHeight="1" x14ac:dyDescent="0.2">
      <c r="A857" s="12">
        <v>45160</v>
      </c>
      <c r="B857" s="13"/>
      <c r="C857" s="13" t="s">
        <v>14</v>
      </c>
      <c r="D857" s="13" t="s">
        <v>15</v>
      </c>
      <c r="E857" s="13" t="s">
        <v>88</v>
      </c>
      <c r="F857" s="13"/>
      <c r="G857" s="14">
        <v>0</v>
      </c>
      <c r="H857" s="14">
        <v>45</v>
      </c>
      <c r="I857" s="14">
        <f t="shared" si="13"/>
        <v>-1002619.3599999994</v>
      </c>
      <c r="J857" s="14">
        <v>0</v>
      </c>
      <c r="K857" s="15">
        <v>0</v>
      </c>
      <c r="L857" s="13"/>
    </row>
    <row r="858" spans="1:12" ht="10.95" customHeight="1" x14ac:dyDescent="0.2">
      <c r="A858" s="12">
        <v>45160</v>
      </c>
      <c r="B858" s="13"/>
      <c r="C858" s="13" t="s">
        <v>14</v>
      </c>
      <c r="D858" s="13" t="s">
        <v>323</v>
      </c>
      <c r="E858" s="13" t="s">
        <v>324</v>
      </c>
      <c r="F858" s="13" t="s">
        <v>254</v>
      </c>
      <c r="G858" s="14">
        <v>263120</v>
      </c>
      <c r="H858" s="14">
        <v>0</v>
      </c>
      <c r="I858" s="14">
        <f t="shared" si="13"/>
        <v>-739499.3599999994</v>
      </c>
      <c r="J858" s="14">
        <v>0</v>
      </c>
      <c r="K858" s="15">
        <v>0</v>
      </c>
      <c r="L858" s="13"/>
    </row>
    <row r="859" spans="1:12" ht="10.95" customHeight="1" x14ac:dyDescent="0.2">
      <c r="A859" s="12">
        <v>45161</v>
      </c>
      <c r="B859" s="13"/>
      <c r="C859" s="13" t="s">
        <v>14</v>
      </c>
      <c r="D859" s="13" t="s">
        <v>60</v>
      </c>
      <c r="E859" s="13" t="s">
        <v>333</v>
      </c>
      <c r="F859" s="13" t="s">
        <v>321</v>
      </c>
      <c r="G859" s="14">
        <v>0</v>
      </c>
      <c r="H859" s="14">
        <v>32000</v>
      </c>
      <c r="I859" s="14">
        <f t="shared" si="13"/>
        <v>-771499.3599999994</v>
      </c>
      <c r="J859" s="14">
        <v>0</v>
      </c>
      <c r="K859" s="15">
        <v>0</v>
      </c>
      <c r="L859" s="13"/>
    </row>
    <row r="860" spans="1:12" ht="10.95" customHeight="1" x14ac:dyDescent="0.2">
      <c r="A860" s="12">
        <v>45161</v>
      </c>
      <c r="B860" s="13"/>
      <c r="C860" s="13" t="s">
        <v>14</v>
      </c>
      <c r="D860" s="13" t="s">
        <v>60</v>
      </c>
      <c r="E860" s="13" t="s">
        <v>138</v>
      </c>
      <c r="F860" s="13" t="s">
        <v>144</v>
      </c>
      <c r="G860" s="14">
        <v>0</v>
      </c>
      <c r="H860" s="14">
        <v>169050</v>
      </c>
      <c r="I860" s="14">
        <f t="shared" si="13"/>
        <v>-940549.3599999994</v>
      </c>
      <c r="J860" s="14">
        <v>0</v>
      </c>
      <c r="K860" s="15">
        <v>0</v>
      </c>
      <c r="L860" s="13"/>
    </row>
    <row r="861" spans="1:12" ht="10.95" customHeight="1" x14ac:dyDescent="0.2">
      <c r="A861" s="12">
        <v>45161</v>
      </c>
      <c r="B861" s="13"/>
      <c r="C861" s="13" t="s">
        <v>14</v>
      </c>
      <c r="D861" s="13" t="s">
        <v>15</v>
      </c>
      <c r="E861" s="13" t="s">
        <v>92</v>
      </c>
      <c r="F861" s="13"/>
      <c r="G861" s="14">
        <v>0</v>
      </c>
      <c r="H861" s="14">
        <v>699.06</v>
      </c>
      <c r="I861" s="14">
        <f t="shared" si="13"/>
        <v>-941248.41999999946</v>
      </c>
      <c r="J861" s="14">
        <v>0</v>
      </c>
      <c r="K861" s="15">
        <v>0</v>
      </c>
      <c r="L861" s="13"/>
    </row>
    <row r="862" spans="1:12" ht="10.95" customHeight="1" x14ac:dyDescent="0.2">
      <c r="A862" s="12">
        <v>45161</v>
      </c>
      <c r="B862" s="13"/>
      <c r="C862" s="13" t="s">
        <v>14</v>
      </c>
      <c r="D862" s="13" t="s">
        <v>15</v>
      </c>
      <c r="E862" s="13" t="s">
        <v>22</v>
      </c>
      <c r="F862" s="13"/>
      <c r="G862" s="14">
        <v>0</v>
      </c>
      <c r="H862" s="14">
        <v>29.99</v>
      </c>
      <c r="I862" s="14">
        <f t="shared" si="13"/>
        <v>-941278.40999999945</v>
      </c>
      <c r="J862" s="14">
        <v>0</v>
      </c>
      <c r="K862" s="15">
        <v>0</v>
      </c>
      <c r="L862" s="13"/>
    </row>
    <row r="863" spans="1:12" ht="10.95" customHeight="1" x14ac:dyDescent="0.2">
      <c r="A863" s="12">
        <v>45163</v>
      </c>
      <c r="B863" s="13"/>
      <c r="C863" s="13" t="s">
        <v>14</v>
      </c>
      <c r="D863" s="13" t="s">
        <v>15</v>
      </c>
      <c r="E863" s="13" t="s">
        <v>169</v>
      </c>
      <c r="F863" s="13" t="s">
        <v>338</v>
      </c>
      <c r="G863" s="14">
        <v>0</v>
      </c>
      <c r="H863" s="14">
        <v>3805.69</v>
      </c>
      <c r="I863" s="14">
        <f t="shared" si="13"/>
        <v>-945084.09999999939</v>
      </c>
      <c r="J863" s="14">
        <v>0</v>
      </c>
      <c r="K863" s="15">
        <v>0</v>
      </c>
      <c r="L863" s="13"/>
    </row>
    <row r="864" spans="1:12" ht="10.95" customHeight="1" x14ac:dyDescent="0.2">
      <c r="A864" s="12">
        <v>45163</v>
      </c>
      <c r="B864" s="13"/>
      <c r="C864" s="13" t="s">
        <v>14</v>
      </c>
      <c r="D864" s="13" t="s">
        <v>15</v>
      </c>
      <c r="E864" s="13" t="s">
        <v>339</v>
      </c>
      <c r="F864" s="13" t="s">
        <v>340</v>
      </c>
      <c r="G864" s="14">
        <v>0</v>
      </c>
      <c r="H864" s="14">
        <v>4579.6099999999997</v>
      </c>
      <c r="I864" s="14">
        <f t="shared" si="13"/>
        <v>-949663.70999999938</v>
      </c>
      <c r="J864" s="14">
        <v>0</v>
      </c>
      <c r="K864" s="15">
        <v>0</v>
      </c>
      <c r="L864" s="13"/>
    </row>
    <row r="865" spans="1:12" ht="10.95" customHeight="1" x14ac:dyDescent="0.2">
      <c r="A865" s="12">
        <v>45163</v>
      </c>
      <c r="B865" s="13"/>
      <c r="C865" s="13" t="s">
        <v>14</v>
      </c>
      <c r="D865" s="13" t="s">
        <v>15</v>
      </c>
      <c r="E865" s="13" t="s">
        <v>159</v>
      </c>
      <c r="F865" s="13" t="s">
        <v>341</v>
      </c>
      <c r="G865" s="14">
        <v>0</v>
      </c>
      <c r="H865" s="14">
        <v>1177.57</v>
      </c>
      <c r="I865" s="14">
        <f t="shared" si="13"/>
        <v>-950841.27999999933</v>
      </c>
      <c r="J865" s="14">
        <v>0</v>
      </c>
      <c r="K865" s="15">
        <v>0</v>
      </c>
      <c r="L865" s="13"/>
    </row>
    <row r="866" spans="1:12" ht="10.95" customHeight="1" x14ac:dyDescent="0.2">
      <c r="A866" s="12">
        <v>45163</v>
      </c>
      <c r="B866" s="13"/>
      <c r="C866" s="13" t="s">
        <v>14</v>
      </c>
      <c r="D866" s="13" t="s">
        <v>60</v>
      </c>
      <c r="E866" s="13" t="s">
        <v>235</v>
      </c>
      <c r="F866" s="13" t="s">
        <v>342</v>
      </c>
      <c r="G866" s="14">
        <v>0</v>
      </c>
      <c r="H866" s="14">
        <v>100000</v>
      </c>
      <c r="I866" s="14">
        <f t="shared" si="13"/>
        <v>-1050841.2799999993</v>
      </c>
      <c r="J866" s="14">
        <v>0</v>
      </c>
      <c r="K866" s="15">
        <v>0</v>
      </c>
      <c r="L866" s="13"/>
    </row>
    <row r="867" spans="1:12" ht="10.95" customHeight="1" x14ac:dyDescent="0.2">
      <c r="A867" s="12">
        <v>45164</v>
      </c>
      <c r="B867" s="13"/>
      <c r="C867" s="13" t="s">
        <v>14</v>
      </c>
      <c r="D867" s="13" t="s">
        <v>323</v>
      </c>
      <c r="E867" s="13" t="s">
        <v>343</v>
      </c>
      <c r="F867" s="13" t="s">
        <v>305</v>
      </c>
      <c r="G867" s="14">
        <v>385</v>
      </c>
      <c r="H867" s="14">
        <v>0</v>
      </c>
      <c r="I867" s="14">
        <f t="shared" si="13"/>
        <v>-1050456.2799999993</v>
      </c>
      <c r="J867" s="14">
        <v>0</v>
      </c>
      <c r="K867" s="15">
        <v>0</v>
      </c>
      <c r="L867" s="13"/>
    </row>
    <row r="868" spans="1:12" ht="10.95" customHeight="1" x14ac:dyDescent="0.2">
      <c r="A868" s="12">
        <v>45166</v>
      </c>
      <c r="B868" s="13"/>
      <c r="C868" s="13" t="s">
        <v>14</v>
      </c>
      <c r="D868" s="13" t="s">
        <v>15</v>
      </c>
      <c r="E868" s="13" t="s">
        <v>34</v>
      </c>
      <c r="F868" s="13" t="s">
        <v>344</v>
      </c>
      <c r="G868" s="14">
        <v>0</v>
      </c>
      <c r="H868" s="14">
        <v>1829</v>
      </c>
      <c r="I868" s="14">
        <f t="shared" si="13"/>
        <v>-1052285.2799999993</v>
      </c>
      <c r="J868" s="14">
        <v>0</v>
      </c>
      <c r="K868" s="15">
        <v>0</v>
      </c>
      <c r="L868" s="13"/>
    </row>
    <row r="869" spans="1:12" ht="10.95" customHeight="1" x14ac:dyDescent="0.2">
      <c r="A869" s="12">
        <v>45166</v>
      </c>
      <c r="B869" s="13"/>
      <c r="C869" s="13" t="s">
        <v>14</v>
      </c>
      <c r="D869" s="13" t="s">
        <v>64</v>
      </c>
      <c r="E869" s="13" t="s">
        <v>69</v>
      </c>
      <c r="F869" s="13"/>
      <c r="G869" s="14">
        <v>840</v>
      </c>
      <c r="H869" s="14">
        <v>0</v>
      </c>
      <c r="I869" s="14">
        <f t="shared" si="13"/>
        <v>-1051445.2799999993</v>
      </c>
      <c r="J869" s="14">
        <v>0</v>
      </c>
      <c r="K869" s="15">
        <v>0</v>
      </c>
      <c r="L869" s="13"/>
    </row>
    <row r="870" spans="1:12" ht="10.95" customHeight="1" x14ac:dyDescent="0.2">
      <c r="A870" s="12">
        <v>45168</v>
      </c>
      <c r="B870" s="13"/>
      <c r="C870" s="13" t="s">
        <v>14</v>
      </c>
      <c r="D870" s="13" t="s">
        <v>15</v>
      </c>
      <c r="E870" s="13" t="s">
        <v>350</v>
      </c>
      <c r="F870" s="13" t="s">
        <v>351</v>
      </c>
      <c r="G870" s="14">
        <v>0</v>
      </c>
      <c r="H870" s="14">
        <v>486.78</v>
      </c>
      <c r="I870" s="14">
        <f t="shared" si="13"/>
        <v>-1051932.0599999994</v>
      </c>
      <c r="J870" s="14">
        <v>0</v>
      </c>
      <c r="K870" s="15">
        <v>0</v>
      </c>
      <c r="L870" s="13"/>
    </row>
    <row r="871" spans="1:12" ht="10.95" customHeight="1" x14ac:dyDescent="0.2">
      <c r="A871" s="12">
        <v>45168</v>
      </c>
      <c r="B871" s="13"/>
      <c r="C871" s="13" t="s">
        <v>14</v>
      </c>
      <c r="D871" s="13" t="s">
        <v>60</v>
      </c>
      <c r="E871" s="13" t="s">
        <v>347</v>
      </c>
      <c r="F871" s="13" t="s">
        <v>139</v>
      </c>
      <c r="G871" s="14">
        <v>0</v>
      </c>
      <c r="H871" s="14">
        <v>194</v>
      </c>
      <c r="I871" s="14">
        <f t="shared" si="13"/>
        <v>-1052126.0599999994</v>
      </c>
      <c r="J871" s="14">
        <v>0</v>
      </c>
      <c r="K871" s="15">
        <v>0</v>
      </c>
      <c r="L871" s="13"/>
    </row>
    <row r="872" spans="1:12" ht="10.95" customHeight="1" x14ac:dyDescent="0.2">
      <c r="A872" s="12">
        <v>45168</v>
      </c>
      <c r="B872" s="13"/>
      <c r="C872" s="13" t="s">
        <v>14</v>
      </c>
      <c r="D872" s="13" t="s">
        <v>60</v>
      </c>
      <c r="E872" s="13" t="s">
        <v>347</v>
      </c>
      <c r="F872" s="13" t="s">
        <v>139</v>
      </c>
      <c r="G872" s="14">
        <v>0</v>
      </c>
      <c r="H872" s="14">
        <v>1038.3699999999999</v>
      </c>
      <c r="I872" s="14">
        <f t="shared" si="13"/>
        <v>-1053164.4299999995</v>
      </c>
      <c r="J872" s="14">
        <v>0</v>
      </c>
      <c r="K872" s="15">
        <v>0</v>
      </c>
      <c r="L872" s="13"/>
    </row>
    <row r="873" spans="1:12" ht="10.95" customHeight="1" x14ac:dyDescent="0.2">
      <c r="A873" s="12">
        <v>45168</v>
      </c>
      <c r="B873" s="13"/>
      <c r="C873" s="13" t="s">
        <v>14</v>
      </c>
      <c r="D873" s="13" t="s">
        <v>60</v>
      </c>
      <c r="E873" s="13" t="s">
        <v>347</v>
      </c>
      <c r="F873" s="13" t="s">
        <v>139</v>
      </c>
      <c r="G873" s="14">
        <v>0</v>
      </c>
      <c r="H873" s="14">
        <v>2566.0700000000002</v>
      </c>
      <c r="I873" s="14">
        <f t="shared" si="13"/>
        <v>-1055730.4999999995</v>
      </c>
      <c r="J873" s="14">
        <v>0</v>
      </c>
      <c r="K873" s="15">
        <v>0</v>
      </c>
      <c r="L873" s="13"/>
    </row>
    <row r="874" spans="1:12" ht="10.95" customHeight="1" x14ac:dyDescent="0.2">
      <c r="A874" s="12">
        <v>45168</v>
      </c>
      <c r="B874" s="13"/>
      <c r="C874" s="13" t="s">
        <v>14</v>
      </c>
      <c r="D874" s="13" t="s">
        <v>60</v>
      </c>
      <c r="E874" s="13" t="s">
        <v>347</v>
      </c>
      <c r="F874" s="13" t="s">
        <v>139</v>
      </c>
      <c r="G874" s="14">
        <v>0</v>
      </c>
      <c r="H874" s="14">
        <v>2912.63</v>
      </c>
      <c r="I874" s="14">
        <f t="shared" si="13"/>
        <v>-1058643.1299999994</v>
      </c>
      <c r="J874" s="14">
        <v>0</v>
      </c>
      <c r="K874" s="15">
        <v>0</v>
      </c>
      <c r="L874" s="13"/>
    </row>
    <row r="875" spans="1:12" ht="10.95" customHeight="1" x14ac:dyDescent="0.2">
      <c r="A875" s="12">
        <v>45168</v>
      </c>
      <c r="B875" s="13"/>
      <c r="C875" s="13" t="s">
        <v>14</v>
      </c>
      <c r="D875" s="13" t="s">
        <v>15</v>
      </c>
      <c r="E875" s="13" t="s">
        <v>215</v>
      </c>
      <c r="F875" s="13" t="s">
        <v>352</v>
      </c>
      <c r="G875" s="14">
        <v>0</v>
      </c>
      <c r="H875" s="14">
        <v>2600.5700000000002</v>
      </c>
      <c r="I875" s="14">
        <f t="shared" si="13"/>
        <v>-1061243.6999999995</v>
      </c>
      <c r="J875" s="14">
        <v>0</v>
      </c>
      <c r="K875" s="15">
        <v>0</v>
      </c>
      <c r="L875" s="13"/>
    </row>
    <row r="876" spans="1:12" ht="10.95" customHeight="1" x14ac:dyDescent="0.2">
      <c r="A876" s="12">
        <v>45168</v>
      </c>
      <c r="B876" s="13"/>
      <c r="C876" s="13" t="s">
        <v>14</v>
      </c>
      <c r="D876" s="13" t="s">
        <v>15</v>
      </c>
      <c r="E876" s="13" t="s">
        <v>97</v>
      </c>
      <c r="F876" s="13" t="s">
        <v>353</v>
      </c>
      <c r="G876" s="14">
        <v>0</v>
      </c>
      <c r="H876" s="14">
        <v>5449.1</v>
      </c>
      <c r="I876" s="14">
        <f t="shared" si="13"/>
        <v>-1066692.7999999996</v>
      </c>
      <c r="J876" s="14">
        <v>0</v>
      </c>
      <c r="K876" s="15">
        <v>0</v>
      </c>
      <c r="L876" s="13"/>
    </row>
    <row r="877" spans="1:12" ht="10.95" customHeight="1" x14ac:dyDescent="0.2">
      <c r="A877" s="12">
        <v>45168</v>
      </c>
      <c r="B877" s="13"/>
      <c r="C877" s="13" t="s">
        <v>14</v>
      </c>
      <c r="D877" s="13" t="s">
        <v>60</v>
      </c>
      <c r="E877" s="13" t="s">
        <v>235</v>
      </c>
      <c r="F877" s="13" t="s">
        <v>236</v>
      </c>
      <c r="G877" s="14">
        <v>0</v>
      </c>
      <c r="H877" s="14">
        <v>25000</v>
      </c>
      <c r="I877" s="14">
        <f t="shared" si="13"/>
        <v>-1091692.7999999996</v>
      </c>
      <c r="J877" s="14">
        <v>0</v>
      </c>
      <c r="K877" s="15">
        <v>0</v>
      </c>
      <c r="L877" s="13"/>
    </row>
    <row r="878" spans="1:12" ht="10.95" customHeight="1" x14ac:dyDescent="0.2">
      <c r="A878" s="12">
        <v>45169</v>
      </c>
      <c r="B878" s="13"/>
      <c r="C878" s="13" t="s">
        <v>14</v>
      </c>
      <c r="D878" s="13" t="s">
        <v>60</v>
      </c>
      <c r="E878" s="13" t="s">
        <v>354</v>
      </c>
      <c r="F878" s="13" t="s">
        <v>307</v>
      </c>
      <c r="G878" s="14">
        <v>0</v>
      </c>
      <c r="H878" s="14">
        <v>6600</v>
      </c>
      <c r="I878" s="14">
        <f t="shared" si="13"/>
        <v>-1098292.7999999996</v>
      </c>
      <c r="J878" s="14">
        <v>0</v>
      </c>
      <c r="K878" s="15">
        <v>0</v>
      </c>
      <c r="L878" s="13"/>
    </row>
    <row r="879" spans="1:12" ht="10.95" customHeight="1" x14ac:dyDescent="0.2">
      <c r="A879" s="12">
        <v>45169</v>
      </c>
      <c r="B879" s="13"/>
      <c r="C879" s="13" t="s">
        <v>14</v>
      </c>
      <c r="D879" s="13" t="s">
        <v>60</v>
      </c>
      <c r="E879" s="13" t="s">
        <v>355</v>
      </c>
      <c r="F879" s="13" t="s">
        <v>241</v>
      </c>
      <c r="G879" s="14">
        <v>0</v>
      </c>
      <c r="H879" s="14">
        <v>1100</v>
      </c>
      <c r="I879" s="14">
        <f t="shared" si="13"/>
        <v>-1099392.7999999996</v>
      </c>
      <c r="J879" s="14">
        <v>0</v>
      </c>
      <c r="K879" s="15">
        <v>0</v>
      </c>
      <c r="L879" s="13"/>
    </row>
    <row r="880" spans="1:12" ht="10.95" customHeight="1" x14ac:dyDescent="0.2">
      <c r="A880" s="12">
        <v>45169</v>
      </c>
      <c r="B880" s="13"/>
      <c r="C880" s="13" t="s">
        <v>14</v>
      </c>
      <c r="D880" s="13" t="s">
        <v>60</v>
      </c>
      <c r="E880" s="13" t="s">
        <v>319</v>
      </c>
      <c r="F880" s="13" t="s">
        <v>234</v>
      </c>
      <c r="G880" s="14">
        <v>0</v>
      </c>
      <c r="H880" s="14">
        <v>4851</v>
      </c>
      <c r="I880" s="14">
        <f t="shared" si="13"/>
        <v>-1104243.7999999996</v>
      </c>
      <c r="J880" s="14">
        <v>0</v>
      </c>
      <c r="K880" s="15">
        <v>0</v>
      </c>
      <c r="L880" s="13"/>
    </row>
    <row r="881" spans="1:12" ht="10.95" customHeight="1" x14ac:dyDescent="0.2">
      <c r="A881" s="12">
        <v>45169</v>
      </c>
      <c r="B881" s="13"/>
      <c r="C881" s="13" t="s">
        <v>14</v>
      </c>
      <c r="D881" s="13" t="s">
        <v>60</v>
      </c>
      <c r="E881" s="13" t="s">
        <v>356</v>
      </c>
      <c r="F881" s="13" t="s">
        <v>206</v>
      </c>
      <c r="G881" s="14">
        <v>0</v>
      </c>
      <c r="H881" s="14">
        <v>114.55</v>
      </c>
      <c r="I881" s="14">
        <f t="shared" si="13"/>
        <v>-1104358.3499999996</v>
      </c>
      <c r="J881" s="14">
        <v>0</v>
      </c>
      <c r="K881" s="15">
        <v>0</v>
      </c>
      <c r="L881" s="13"/>
    </row>
    <row r="882" spans="1:12" ht="10.95" customHeight="1" x14ac:dyDescent="0.2">
      <c r="A882" s="12">
        <v>45169</v>
      </c>
      <c r="B882" s="13"/>
      <c r="C882" s="13" t="s">
        <v>14</v>
      </c>
      <c r="D882" s="13" t="s">
        <v>60</v>
      </c>
      <c r="E882" s="13" t="s">
        <v>319</v>
      </c>
      <c r="F882" s="13" t="s">
        <v>207</v>
      </c>
      <c r="G882" s="14">
        <v>0</v>
      </c>
      <c r="H882" s="14">
        <v>13856.54</v>
      </c>
      <c r="I882" s="14">
        <f t="shared" si="13"/>
        <v>-1118214.8899999997</v>
      </c>
      <c r="J882" s="14">
        <v>0</v>
      </c>
      <c r="K882" s="15">
        <v>0</v>
      </c>
      <c r="L882" s="13"/>
    </row>
    <row r="883" spans="1:12" ht="10.95" customHeight="1" x14ac:dyDescent="0.2">
      <c r="A883" s="12">
        <v>45169</v>
      </c>
      <c r="B883" s="13"/>
      <c r="C883" s="13" t="s">
        <v>14</v>
      </c>
      <c r="D883" s="13" t="s">
        <v>60</v>
      </c>
      <c r="E883" s="13" t="s">
        <v>192</v>
      </c>
      <c r="F883" s="13" t="s">
        <v>37</v>
      </c>
      <c r="G883" s="14">
        <v>0</v>
      </c>
      <c r="H883" s="14">
        <v>166.05</v>
      </c>
      <c r="I883" s="14">
        <f t="shared" si="13"/>
        <v>-1118380.9399999997</v>
      </c>
      <c r="J883" s="14">
        <v>0</v>
      </c>
      <c r="K883" s="15">
        <v>0</v>
      </c>
      <c r="L883" s="13"/>
    </row>
    <row r="884" spans="1:12" ht="10.95" customHeight="1" x14ac:dyDescent="0.2">
      <c r="A884" s="12">
        <v>45169</v>
      </c>
      <c r="B884" s="13"/>
      <c r="C884" s="13" t="s">
        <v>14</v>
      </c>
      <c r="D884" s="13" t="s">
        <v>60</v>
      </c>
      <c r="E884" s="13" t="s">
        <v>357</v>
      </c>
      <c r="F884" s="13" t="s">
        <v>35</v>
      </c>
      <c r="G884" s="14">
        <v>0</v>
      </c>
      <c r="H884" s="14">
        <v>3893.78</v>
      </c>
      <c r="I884" s="14">
        <f t="shared" si="13"/>
        <v>-1122274.7199999997</v>
      </c>
      <c r="J884" s="14">
        <v>0</v>
      </c>
      <c r="K884" s="15">
        <v>0</v>
      </c>
      <c r="L884" s="13"/>
    </row>
    <row r="885" spans="1:12" ht="10.95" customHeight="1" x14ac:dyDescent="0.2">
      <c r="A885" s="12">
        <v>45169</v>
      </c>
      <c r="B885" s="13"/>
      <c r="C885" s="13" t="s">
        <v>14</v>
      </c>
      <c r="D885" s="13" t="s">
        <v>60</v>
      </c>
      <c r="E885" s="13" t="s">
        <v>188</v>
      </c>
      <c r="F885" s="13" t="s">
        <v>35</v>
      </c>
      <c r="G885" s="14">
        <v>0</v>
      </c>
      <c r="H885" s="14">
        <v>466.85</v>
      </c>
      <c r="I885" s="14">
        <f t="shared" si="13"/>
        <v>-1122741.5699999998</v>
      </c>
      <c r="J885" s="14">
        <v>0</v>
      </c>
      <c r="K885" s="15">
        <v>0</v>
      </c>
      <c r="L885" s="13"/>
    </row>
    <row r="886" spans="1:12" ht="10.95" customHeight="1" x14ac:dyDescent="0.2">
      <c r="A886" s="12">
        <v>45169</v>
      </c>
      <c r="B886" s="13"/>
      <c r="C886" s="13" t="s">
        <v>14</v>
      </c>
      <c r="D886" s="13" t="s">
        <v>60</v>
      </c>
      <c r="E886" s="13" t="s">
        <v>184</v>
      </c>
      <c r="F886" s="13" t="s">
        <v>35</v>
      </c>
      <c r="G886" s="14">
        <v>0</v>
      </c>
      <c r="H886" s="14">
        <v>52</v>
      </c>
      <c r="I886" s="14">
        <f t="shared" si="13"/>
        <v>-1122793.5699999998</v>
      </c>
      <c r="J886" s="14">
        <v>0</v>
      </c>
      <c r="K886" s="15">
        <v>0</v>
      </c>
      <c r="L886" s="13"/>
    </row>
    <row r="887" spans="1:12" ht="10.95" customHeight="1" x14ac:dyDescent="0.2">
      <c r="A887" s="12">
        <v>45169</v>
      </c>
      <c r="B887" s="13"/>
      <c r="C887" s="13" t="s">
        <v>14</v>
      </c>
      <c r="D887" s="13" t="s">
        <v>60</v>
      </c>
      <c r="E887" s="13" t="s">
        <v>358</v>
      </c>
      <c r="F887" s="13" t="s">
        <v>35</v>
      </c>
      <c r="G887" s="14">
        <v>0</v>
      </c>
      <c r="H887" s="14">
        <v>753</v>
      </c>
      <c r="I887" s="14">
        <f t="shared" si="13"/>
        <v>-1123546.5699999998</v>
      </c>
      <c r="J887" s="14">
        <v>0</v>
      </c>
      <c r="K887" s="15">
        <v>0</v>
      </c>
      <c r="L887" s="13"/>
    </row>
    <row r="888" spans="1:12" ht="10.95" customHeight="1" x14ac:dyDescent="0.2">
      <c r="A888" s="12">
        <v>45169</v>
      </c>
      <c r="B888" s="13"/>
      <c r="C888" s="13" t="s">
        <v>14</v>
      </c>
      <c r="D888" s="13" t="s">
        <v>60</v>
      </c>
      <c r="E888" s="13" t="s">
        <v>190</v>
      </c>
      <c r="F888" s="13" t="s">
        <v>35</v>
      </c>
      <c r="G888" s="14">
        <v>0</v>
      </c>
      <c r="H888" s="14">
        <v>1504.9</v>
      </c>
      <c r="I888" s="14">
        <f t="shared" si="13"/>
        <v>-1125051.4699999997</v>
      </c>
      <c r="J888" s="14">
        <v>0</v>
      </c>
      <c r="K888" s="15">
        <v>0</v>
      </c>
      <c r="L888" s="13"/>
    </row>
    <row r="889" spans="1:12" ht="10.95" customHeight="1" x14ac:dyDescent="0.2">
      <c r="A889" s="12">
        <v>45169</v>
      </c>
      <c r="B889" s="13"/>
      <c r="C889" s="13" t="s">
        <v>14</v>
      </c>
      <c r="D889" s="13" t="s">
        <v>60</v>
      </c>
      <c r="E889" s="13" t="s">
        <v>190</v>
      </c>
      <c r="F889" s="13" t="s">
        <v>35</v>
      </c>
      <c r="G889" s="14">
        <v>1390</v>
      </c>
      <c r="H889" s="14">
        <v>0</v>
      </c>
      <c r="I889" s="14">
        <f t="shared" si="13"/>
        <v>-1123661.4699999997</v>
      </c>
      <c r="J889" s="14">
        <v>0</v>
      </c>
      <c r="K889" s="15">
        <v>0</v>
      </c>
      <c r="L889" s="13"/>
    </row>
    <row r="890" spans="1:12" ht="10.95" customHeight="1" x14ac:dyDescent="0.2">
      <c r="A890" s="12">
        <v>45169</v>
      </c>
      <c r="B890" s="13"/>
      <c r="C890" s="13" t="s">
        <v>14</v>
      </c>
      <c r="D890" s="13" t="s">
        <v>60</v>
      </c>
      <c r="E890" s="13" t="s">
        <v>191</v>
      </c>
      <c r="F890" s="13" t="s">
        <v>225</v>
      </c>
      <c r="G890" s="14">
        <v>0</v>
      </c>
      <c r="H890" s="14">
        <v>72.27</v>
      </c>
      <c r="I890" s="14">
        <f t="shared" si="13"/>
        <v>-1123733.7399999998</v>
      </c>
      <c r="J890" s="14">
        <v>0</v>
      </c>
      <c r="K890" s="15">
        <v>0</v>
      </c>
      <c r="L890" s="13"/>
    </row>
    <row r="891" spans="1:12" ht="10.95" customHeight="1" x14ac:dyDescent="0.2">
      <c r="A891" s="12">
        <v>45169</v>
      </c>
      <c r="B891" s="13"/>
      <c r="C891" s="13" t="s">
        <v>14</v>
      </c>
      <c r="D891" s="13" t="s">
        <v>60</v>
      </c>
      <c r="E891" s="13" t="s">
        <v>359</v>
      </c>
      <c r="F891" s="13" t="s">
        <v>360</v>
      </c>
      <c r="G891" s="14">
        <v>0</v>
      </c>
      <c r="H891" s="14">
        <v>484</v>
      </c>
      <c r="I891" s="14">
        <f t="shared" si="13"/>
        <v>-1124217.7399999998</v>
      </c>
      <c r="J891" s="14">
        <v>0</v>
      </c>
      <c r="K891" s="15">
        <v>0</v>
      </c>
      <c r="L891" s="13"/>
    </row>
    <row r="892" spans="1:12" ht="10.95" customHeight="1" x14ac:dyDescent="0.2">
      <c r="A892" s="12">
        <v>45169</v>
      </c>
      <c r="B892" s="13"/>
      <c r="C892" s="13" t="s">
        <v>14</v>
      </c>
      <c r="D892" s="13" t="s">
        <v>60</v>
      </c>
      <c r="E892" s="13" t="s">
        <v>361</v>
      </c>
      <c r="F892" s="13" t="s">
        <v>362</v>
      </c>
      <c r="G892" s="14">
        <v>0</v>
      </c>
      <c r="H892" s="14">
        <v>1800</v>
      </c>
      <c r="I892" s="14">
        <f t="shared" si="13"/>
        <v>-1126017.7399999998</v>
      </c>
      <c r="J892" s="14">
        <v>0</v>
      </c>
      <c r="K892" s="15">
        <v>0</v>
      </c>
      <c r="L892" s="13"/>
    </row>
    <row r="893" spans="1:12" ht="10.95" customHeight="1" x14ac:dyDescent="0.2">
      <c r="A893" s="12">
        <v>45169</v>
      </c>
      <c r="B893" s="13"/>
      <c r="C893" s="13" t="s">
        <v>14</v>
      </c>
      <c r="D893" s="13" t="s">
        <v>60</v>
      </c>
      <c r="E893" s="13" t="s">
        <v>363</v>
      </c>
      <c r="F893" s="13" t="s">
        <v>364</v>
      </c>
      <c r="G893" s="14">
        <v>0</v>
      </c>
      <c r="H893" s="14">
        <v>94.83</v>
      </c>
      <c r="I893" s="14">
        <f t="shared" si="13"/>
        <v>-1126112.5699999998</v>
      </c>
      <c r="J893" s="14">
        <v>0</v>
      </c>
      <c r="K893" s="15">
        <v>0</v>
      </c>
      <c r="L893" s="13"/>
    </row>
    <row r="894" spans="1:12" ht="10.95" customHeight="1" x14ac:dyDescent="0.2">
      <c r="A894" s="12">
        <v>45169</v>
      </c>
      <c r="B894" s="13"/>
      <c r="C894" s="13" t="s">
        <v>14</v>
      </c>
      <c r="D894" s="13" t="s">
        <v>60</v>
      </c>
      <c r="E894" s="13" t="s">
        <v>365</v>
      </c>
      <c r="F894" s="13" t="s">
        <v>82</v>
      </c>
      <c r="G894" s="14">
        <v>0</v>
      </c>
      <c r="H894" s="14">
        <v>13377.76</v>
      </c>
      <c r="I894" s="14">
        <f t="shared" si="13"/>
        <v>-1139490.3299999998</v>
      </c>
      <c r="J894" s="14">
        <v>0</v>
      </c>
      <c r="K894" s="15">
        <v>0</v>
      </c>
      <c r="L894" s="13"/>
    </row>
    <row r="895" spans="1:12" ht="10.95" customHeight="1" x14ac:dyDescent="0.2">
      <c r="A895" s="12">
        <v>45169</v>
      </c>
      <c r="B895" s="13"/>
      <c r="C895" s="13" t="s">
        <v>14</v>
      </c>
      <c r="D895" s="13" t="s">
        <v>60</v>
      </c>
      <c r="E895" s="13" t="s">
        <v>366</v>
      </c>
      <c r="F895" s="13" t="s">
        <v>35</v>
      </c>
      <c r="G895" s="14">
        <v>0</v>
      </c>
      <c r="H895" s="14">
        <v>82.5</v>
      </c>
      <c r="I895" s="14">
        <f t="shared" si="13"/>
        <v>-1139572.8299999998</v>
      </c>
      <c r="J895" s="14">
        <v>0</v>
      </c>
      <c r="K895" s="15">
        <v>0</v>
      </c>
      <c r="L895" s="13"/>
    </row>
    <row r="896" spans="1:12" ht="10.95" customHeight="1" x14ac:dyDescent="0.2">
      <c r="A896" s="12">
        <v>45169</v>
      </c>
      <c r="B896" s="13"/>
      <c r="C896" s="13" t="s">
        <v>14</v>
      </c>
      <c r="D896" s="13" t="s">
        <v>60</v>
      </c>
      <c r="E896" s="13" t="s">
        <v>367</v>
      </c>
      <c r="F896" s="13" t="s">
        <v>368</v>
      </c>
      <c r="G896" s="14">
        <v>0</v>
      </c>
      <c r="H896" s="14">
        <v>2286.9</v>
      </c>
      <c r="I896" s="14">
        <f t="shared" si="13"/>
        <v>-1141859.7299999997</v>
      </c>
      <c r="J896" s="14">
        <v>0</v>
      </c>
      <c r="K896" s="15">
        <v>0</v>
      </c>
      <c r="L896" s="13"/>
    </row>
    <row r="897" spans="1:12" ht="10.95" customHeight="1" x14ac:dyDescent="0.2">
      <c r="A897" s="12">
        <v>45169</v>
      </c>
      <c r="B897" s="13"/>
      <c r="C897" s="13" t="s">
        <v>14</v>
      </c>
      <c r="D897" s="13" t="s">
        <v>15</v>
      </c>
      <c r="E897" s="13" t="s">
        <v>85</v>
      </c>
      <c r="F897" s="13" t="s">
        <v>369</v>
      </c>
      <c r="G897" s="14">
        <v>0</v>
      </c>
      <c r="H897" s="14">
        <v>1398</v>
      </c>
      <c r="I897" s="14">
        <f t="shared" ref="I897:I960" si="14">((I896 + G897) - H897)</f>
        <v>-1143257.7299999997</v>
      </c>
      <c r="J897" s="14">
        <v>0</v>
      </c>
      <c r="K897" s="15">
        <v>0</v>
      </c>
      <c r="L897" s="13"/>
    </row>
    <row r="898" spans="1:12" ht="10.95" customHeight="1" x14ac:dyDescent="0.2">
      <c r="A898" s="12">
        <v>45169</v>
      </c>
      <c r="B898" s="13"/>
      <c r="C898" s="13" t="s">
        <v>14</v>
      </c>
      <c r="D898" s="13" t="s">
        <v>15</v>
      </c>
      <c r="E898" s="13" t="s">
        <v>85</v>
      </c>
      <c r="F898" s="13" t="s">
        <v>370</v>
      </c>
      <c r="G898" s="14">
        <v>0</v>
      </c>
      <c r="H898" s="14">
        <v>1676</v>
      </c>
      <c r="I898" s="14">
        <f t="shared" si="14"/>
        <v>-1144933.7299999997</v>
      </c>
      <c r="J898" s="14">
        <v>0</v>
      </c>
      <c r="K898" s="15">
        <v>0</v>
      </c>
      <c r="L898" s="13"/>
    </row>
    <row r="899" spans="1:12" ht="10.95" customHeight="1" x14ac:dyDescent="0.2">
      <c r="A899" s="12">
        <v>45169</v>
      </c>
      <c r="B899" s="13"/>
      <c r="C899" s="13" t="s">
        <v>14</v>
      </c>
      <c r="D899" s="13" t="s">
        <v>15</v>
      </c>
      <c r="E899" s="13" t="s">
        <v>213</v>
      </c>
      <c r="F899" s="13"/>
      <c r="G899" s="14">
        <v>0</v>
      </c>
      <c r="H899" s="14">
        <v>6129.83</v>
      </c>
      <c r="I899" s="14">
        <f t="shared" si="14"/>
        <v>-1151063.5599999998</v>
      </c>
      <c r="J899" s="14">
        <v>0</v>
      </c>
      <c r="K899" s="15">
        <v>0</v>
      </c>
      <c r="L899" s="13"/>
    </row>
    <row r="900" spans="1:12" ht="10.95" customHeight="1" x14ac:dyDescent="0.2">
      <c r="A900" s="12">
        <v>45169</v>
      </c>
      <c r="B900" s="13"/>
      <c r="C900" s="13" t="s">
        <v>14</v>
      </c>
      <c r="D900" s="13" t="s">
        <v>60</v>
      </c>
      <c r="E900" s="13" t="s">
        <v>371</v>
      </c>
      <c r="F900" s="13" t="s">
        <v>139</v>
      </c>
      <c r="G900" s="14">
        <v>0</v>
      </c>
      <c r="H900" s="14">
        <v>109.31</v>
      </c>
      <c r="I900" s="14">
        <f t="shared" si="14"/>
        <v>-1151172.8699999999</v>
      </c>
      <c r="J900" s="14">
        <v>0</v>
      </c>
      <c r="K900" s="15">
        <v>0</v>
      </c>
      <c r="L900" s="13"/>
    </row>
    <row r="901" spans="1:12" ht="10.95" customHeight="1" x14ac:dyDescent="0.2">
      <c r="A901" s="12">
        <v>45169</v>
      </c>
      <c r="B901" s="13"/>
      <c r="C901" s="13" t="s">
        <v>14</v>
      </c>
      <c r="D901" s="13" t="s">
        <v>15</v>
      </c>
      <c r="E901" s="13" t="s">
        <v>214</v>
      </c>
      <c r="F901" s="13"/>
      <c r="G901" s="14">
        <v>0</v>
      </c>
      <c r="H901" s="14">
        <v>10000</v>
      </c>
      <c r="I901" s="14">
        <f t="shared" si="14"/>
        <v>-1161172.8699999999</v>
      </c>
      <c r="J901" s="14">
        <v>0</v>
      </c>
      <c r="K901" s="15">
        <v>0</v>
      </c>
      <c r="L901" s="13"/>
    </row>
    <row r="902" spans="1:12" ht="10.95" customHeight="1" x14ac:dyDescent="0.2">
      <c r="A902" s="12">
        <v>45169</v>
      </c>
      <c r="B902" s="13"/>
      <c r="C902" s="13" t="s">
        <v>14</v>
      </c>
      <c r="D902" s="13" t="s">
        <v>60</v>
      </c>
      <c r="E902" s="13" t="s">
        <v>372</v>
      </c>
      <c r="F902" s="13" t="s">
        <v>256</v>
      </c>
      <c r="G902" s="14">
        <v>0</v>
      </c>
      <c r="H902" s="14">
        <v>5262.4</v>
      </c>
      <c r="I902" s="14">
        <f t="shared" si="14"/>
        <v>-1166435.2699999998</v>
      </c>
      <c r="J902" s="14">
        <v>0</v>
      </c>
      <c r="K902" s="15">
        <v>0</v>
      </c>
      <c r="L902" s="13"/>
    </row>
    <row r="903" spans="1:12" ht="10.95" customHeight="1" x14ac:dyDescent="0.2">
      <c r="A903" s="12">
        <v>45170</v>
      </c>
      <c r="B903" s="13"/>
      <c r="C903" s="13" t="s">
        <v>14</v>
      </c>
      <c r="D903" s="13" t="s">
        <v>15</v>
      </c>
      <c r="E903" s="13" t="s">
        <v>67</v>
      </c>
      <c r="F903" s="13" t="s">
        <v>398</v>
      </c>
      <c r="G903" s="14">
        <v>0</v>
      </c>
      <c r="H903" s="14">
        <v>999.5</v>
      </c>
      <c r="I903" s="14">
        <f t="shared" si="14"/>
        <v>-1167434.7699999998</v>
      </c>
      <c r="J903" s="14">
        <v>0</v>
      </c>
      <c r="K903" s="15">
        <v>0</v>
      </c>
      <c r="L903" s="13"/>
    </row>
    <row r="904" spans="1:12" ht="10.95" customHeight="1" x14ac:dyDescent="0.2">
      <c r="A904" s="12">
        <v>45170</v>
      </c>
      <c r="B904" s="13"/>
      <c r="C904" s="13" t="s">
        <v>14</v>
      </c>
      <c r="D904" s="13" t="s">
        <v>64</v>
      </c>
      <c r="E904" s="13" t="s">
        <v>65</v>
      </c>
      <c r="F904" s="13" t="s">
        <v>399</v>
      </c>
      <c r="G904" s="14">
        <v>267.73</v>
      </c>
      <c r="H904" s="14">
        <v>0</v>
      </c>
      <c r="I904" s="14">
        <f t="shared" si="14"/>
        <v>-1167167.0399999998</v>
      </c>
      <c r="J904" s="14">
        <v>0</v>
      </c>
      <c r="K904" s="15">
        <v>0</v>
      </c>
      <c r="L904" s="13"/>
    </row>
    <row r="905" spans="1:12" ht="10.95" customHeight="1" x14ac:dyDescent="0.2">
      <c r="A905" s="12">
        <v>45171</v>
      </c>
      <c r="B905" s="13"/>
      <c r="C905" s="13" t="s">
        <v>14</v>
      </c>
      <c r="D905" s="13" t="s">
        <v>15</v>
      </c>
      <c r="E905" s="13" t="s">
        <v>22</v>
      </c>
      <c r="F905" s="13"/>
      <c r="G905" s="14">
        <v>0</v>
      </c>
      <c r="H905" s="14">
        <v>48.3</v>
      </c>
      <c r="I905" s="14">
        <f t="shared" si="14"/>
        <v>-1167215.3399999999</v>
      </c>
      <c r="J905" s="14">
        <v>0</v>
      </c>
      <c r="K905" s="15">
        <v>0</v>
      </c>
      <c r="L905" s="13"/>
    </row>
    <row r="906" spans="1:12" ht="10.95" customHeight="1" x14ac:dyDescent="0.2">
      <c r="A906" s="12">
        <v>45173</v>
      </c>
      <c r="B906" s="13"/>
      <c r="C906" s="13" t="s">
        <v>14</v>
      </c>
      <c r="D906" s="13" t="s">
        <v>60</v>
      </c>
      <c r="E906" s="13" t="s">
        <v>319</v>
      </c>
      <c r="F906" s="13" t="s">
        <v>47</v>
      </c>
      <c r="G906" s="14">
        <v>0</v>
      </c>
      <c r="H906" s="14">
        <v>4345</v>
      </c>
      <c r="I906" s="14">
        <f t="shared" si="14"/>
        <v>-1171560.3399999999</v>
      </c>
      <c r="J906" s="14">
        <v>0</v>
      </c>
      <c r="K906" s="15">
        <v>0</v>
      </c>
      <c r="L906" s="13"/>
    </row>
    <row r="907" spans="1:12" ht="10.95" customHeight="1" x14ac:dyDescent="0.2">
      <c r="A907" s="12">
        <v>45173</v>
      </c>
      <c r="B907" s="13"/>
      <c r="C907" s="13" t="s">
        <v>14</v>
      </c>
      <c r="D907" s="13" t="s">
        <v>60</v>
      </c>
      <c r="E907" s="13" t="s">
        <v>405</v>
      </c>
      <c r="F907" s="13"/>
      <c r="G907" s="14">
        <v>0</v>
      </c>
      <c r="H907" s="14">
        <v>480</v>
      </c>
      <c r="I907" s="14">
        <f t="shared" si="14"/>
        <v>-1172040.3399999999</v>
      </c>
      <c r="J907" s="14">
        <v>0</v>
      </c>
      <c r="K907" s="15">
        <v>0</v>
      </c>
      <c r="L907" s="13"/>
    </row>
    <row r="908" spans="1:12" ht="10.95" customHeight="1" x14ac:dyDescent="0.2">
      <c r="A908" s="12">
        <v>45173</v>
      </c>
      <c r="B908" s="13"/>
      <c r="C908" s="13" t="s">
        <v>14</v>
      </c>
      <c r="D908" s="13" t="s">
        <v>64</v>
      </c>
      <c r="E908" s="13" t="s">
        <v>69</v>
      </c>
      <c r="F908" s="13"/>
      <c r="G908" s="14">
        <v>840</v>
      </c>
      <c r="H908" s="14">
        <v>0</v>
      </c>
      <c r="I908" s="14">
        <f t="shared" si="14"/>
        <v>-1171200.3399999999</v>
      </c>
      <c r="J908" s="14">
        <v>0</v>
      </c>
      <c r="K908" s="15">
        <v>0</v>
      </c>
      <c r="L908" s="13"/>
    </row>
    <row r="909" spans="1:12" ht="10.95" customHeight="1" x14ac:dyDescent="0.2">
      <c r="A909" s="12">
        <v>45173</v>
      </c>
      <c r="B909" s="13"/>
      <c r="C909" s="13" t="s">
        <v>14</v>
      </c>
      <c r="D909" s="13" t="s">
        <v>15</v>
      </c>
      <c r="E909" s="13" t="s">
        <v>67</v>
      </c>
      <c r="F909" s="13" t="s">
        <v>406</v>
      </c>
      <c r="G909" s="14">
        <v>0</v>
      </c>
      <c r="H909" s="14">
        <v>44</v>
      </c>
      <c r="I909" s="14">
        <f t="shared" si="14"/>
        <v>-1171244.3399999999</v>
      </c>
      <c r="J909" s="14">
        <v>0</v>
      </c>
      <c r="K909" s="15">
        <v>0</v>
      </c>
      <c r="L909" s="13"/>
    </row>
    <row r="910" spans="1:12" ht="10.95" customHeight="1" x14ac:dyDescent="0.2">
      <c r="A910" s="12">
        <v>45174</v>
      </c>
      <c r="B910" s="13"/>
      <c r="C910" s="13" t="s">
        <v>14</v>
      </c>
      <c r="D910" s="13" t="s">
        <v>15</v>
      </c>
      <c r="E910" s="13" t="s">
        <v>50</v>
      </c>
      <c r="F910" s="13" t="s">
        <v>409</v>
      </c>
      <c r="G910" s="14">
        <v>0</v>
      </c>
      <c r="H910" s="14">
        <v>47.04</v>
      </c>
      <c r="I910" s="14">
        <f t="shared" si="14"/>
        <v>-1171291.3799999999</v>
      </c>
      <c r="J910" s="14">
        <v>0</v>
      </c>
      <c r="K910" s="15">
        <v>0</v>
      </c>
      <c r="L910" s="13"/>
    </row>
    <row r="911" spans="1:12" ht="10.95" customHeight="1" x14ac:dyDescent="0.2">
      <c r="A911" s="12">
        <v>45174</v>
      </c>
      <c r="B911" s="13"/>
      <c r="C911" s="13" t="s">
        <v>14</v>
      </c>
      <c r="D911" s="13" t="s">
        <v>323</v>
      </c>
      <c r="E911" s="13" t="s">
        <v>410</v>
      </c>
      <c r="F911" s="13" t="s">
        <v>303</v>
      </c>
      <c r="G911" s="14">
        <v>330</v>
      </c>
      <c r="H911" s="14">
        <v>0</v>
      </c>
      <c r="I911" s="14">
        <f t="shared" si="14"/>
        <v>-1170961.3799999999</v>
      </c>
      <c r="J911" s="14">
        <v>0</v>
      </c>
      <c r="K911" s="15">
        <v>0</v>
      </c>
      <c r="L911" s="13"/>
    </row>
    <row r="912" spans="1:12" ht="10.95" customHeight="1" x14ac:dyDescent="0.2">
      <c r="A912" s="12">
        <v>45174</v>
      </c>
      <c r="B912" s="13"/>
      <c r="C912" s="13" t="s">
        <v>14</v>
      </c>
      <c r="D912" s="13" t="s">
        <v>60</v>
      </c>
      <c r="E912" s="13" t="s">
        <v>199</v>
      </c>
      <c r="F912" s="13" t="s">
        <v>322</v>
      </c>
      <c r="G912" s="14">
        <v>0</v>
      </c>
      <c r="H912" s="14">
        <v>31185</v>
      </c>
      <c r="I912" s="14">
        <f t="shared" si="14"/>
        <v>-1202146.3799999999</v>
      </c>
      <c r="J912" s="14">
        <v>0</v>
      </c>
      <c r="K912" s="15">
        <v>0</v>
      </c>
      <c r="L912" s="13"/>
    </row>
    <row r="913" spans="1:12" ht="10.95" customHeight="1" x14ac:dyDescent="0.2">
      <c r="A913" s="12">
        <v>45174</v>
      </c>
      <c r="B913" s="13"/>
      <c r="C913" s="13" t="s">
        <v>14</v>
      </c>
      <c r="D913" s="13" t="s">
        <v>15</v>
      </c>
      <c r="E913" s="13" t="s">
        <v>411</v>
      </c>
      <c r="F913" s="13"/>
      <c r="G913" s="14">
        <v>0</v>
      </c>
      <c r="H913" s="14">
        <v>107.59</v>
      </c>
      <c r="I913" s="14">
        <f t="shared" si="14"/>
        <v>-1202253.97</v>
      </c>
      <c r="J913" s="14">
        <v>0</v>
      </c>
      <c r="K913" s="15">
        <v>0</v>
      </c>
      <c r="L913" s="13"/>
    </row>
    <row r="914" spans="1:12" ht="10.95" customHeight="1" x14ac:dyDescent="0.2">
      <c r="A914" s="12">
        <v>45175</v>
      </c>
      <c r="B914" s="13"/>
      <c r="C914" s="13" t="s">
        <v>14</v>
      </c>
      <c r="D914" s="13" t="s">
        <v>60</v>
      </c>
      <c r="E914" s="13" t="s">
        <v>413</v>
      </c>
      <c r="F914" s="13" t="s">
        <v>315</v>
      </c>
      <c r="G914" s="14">
        <v>0</v>
      </c>
      <c r="H914" s="14">
        <v>100</v>
      </c>
      <c r="I914" s="14">
        <f t="shared" si="14"/>
        <v>-1202353.97</v>
      </c>
      <c r="J914" s="14">
        <v>0</v>
      </c>
      <c r="K914" s="15">
        <v>0</v>
      </c>
      <c r="L914" s="13"/>
    </row>
    <row r="915" spans="1:12" ht="10.95" customHeight="1" x14ac:dyDescent="0.2">
      <c r="A915" s="12">
        <v>45175</v>
      </c>
      <c r="B915" s="13"/>
      <c r="C915" s="13" t="s">
        <v>14</v>
      </c>
      <c r="D915" s="13" t="s">
        <v>15</v>
      </c>
      <c r="E915" s="13" t="s">
        <v>313</v>
      </c>
      <c r="F915" s="13"/>
      <c r="G915" s="14">
        <v>0</v>
      </c>
      <c r="H915" s="14">
        <v>1613.43</v>
      </c>
      <c r="I915" s="14">
        <f t="shared" si="14"/>
        <v>-1203967.3999999999</v>
      </c>
      <c r="J915" s="14">
        <v>0</v>
      </c>
      <c r="K915" s="15">
        <v>0</v>
      </c>
      <c r="L915" s="13"/>
    </row>
    <row r="916" spans="1:12" ht="10.95" customHeight="1" x14ac:dyDescent="0.2">
      <c r="A916" s="12">
        <v>45176</v>
      </c>
      <c r="B916" s="13"/>
      <c r="C916" s="13" t="s">
        <v>14</v>
      </c>
      <c r="D916" s="13" t="s">
        <v>15</v>
      </c>
      <c r="E916" s="13" t="s">
        <v>91</v>
      </c>
      <c r="F916" s="13"/>
      <c r="G916" s="14">
        <v>0</v>
      </c>
      <c r="H916" s="14">
        <v>2054.4899999999998</v>
      </c>
      <c r="I916" s="14">
        <f t="shared" si="14"/>
        <v>-1206021.8899999999</v>
      </c>
      <c r="J916" s="14">
        <v>0</v>
      </c>
      <c r="K916" s="15">
        <v>0</v>
      </c>
      <c r="L916" s="13"/>
    </row>
    <row r="917" spans="1:12" ht="10.95" customHeight="1" x14ac:dyDescent="0.2">
      <c r="A917" s="12">
        <v>45176</v>
      </c>
      <c r="B917" s="13"/>
      <c r="C917" s="13" t="s">
        <v>14</v>
      </c>
      <c r="D917" s="13" t="s">
        <v>15</v>
      </c>
      <c r="E917" s="13" t="s">
        <v>22</v>
      </c>
      <c r="F917" s="13"/>
      <c r="G917" s="14">
        <v>0</v>
      </c>
      <c r="H917" s="14">
        <v>4.49</v>
      </c>
      <c r="I917" s="14">
        <f t="shared" si="14"/>
        <v>-1206026.3799999999</v>
      </c>
      <c r="J917" s="14">
        <v>0</v>
      </c>
      <c r="K917" s="15">
        <v>0</v>
      </c>
      <c r="L917" s="13"/>
    </row>
    <row r="918" spans="1:12" ht="10.95" customHeight="1" x14ac:dyDescent="0.2">
      <c r="A918" s="12">
        <v>45176</v>
      </c>
      <c r="B918" s="13"/>
      <c r="C918" s="13" t="s">
        <v>14</v>
      </c>
      <c r="D918" s="13" t="s">
        <v>15</v>
      </c>
      <c r="E918" s="13" t="s">
        <v>22</v>
      </c>
      <c r="F918" s="13"/>
      <c r="G918" s="14">
        <v>0</v>
      </c>
      <c r="H918" s="14">
        <v>12.99</v>
      </c>
      <c r="I918" s="14">
        <f t="shared" si="14"/>
        <v>-1206039.3699999999</v>
      </c>
      <c r="J918" s="14">
        <v>0</v>
      </c>
      <c r="K918" s="15">
        <v>0</v>
      </c>
      <c r="L918" s="13"/>
    </row>
    <row r="919" spans="1:12" ht="10.95" customHeight="1" x14ac:dyDescent="0.2">
      <c r="A919" s="12">
        <v>45176</v>
      </c>
      <c r="B919" s="13"/>
      <c r="C919" s="13" t="s">
        <v>14</v>
      </c>
      <c r="D919" s="13" t="s">
        <v>60</v>
      </c>
      <c r="E919" s="13" t="s">
        <v>416</v>
      </c>
      <c r="F919" s="13" t="s">
        <v>230</v>
      </c>
      <c r="G919" s="14">
        <v>0</v>
      </c>
      <c r="H919" s="14">
        <v>25000</v>
      </c>
      <c r="I919" s="14">
        <f t="shared" si="14"/>
        <v>-1231039.3699999999</v>
      </c>
      <c r="J919" s="14">
        <v>0</v>
      </c>
      <c r="K919" s="15">
        <v>0</v>
      </c>
      <c r="L919" s="13"/>
    </row>
    <row r="920" spans="1:12" ht="10.95" customHeight="1" x14ac:dyDescent="0.2">
      <c r="A920" s="12">
        <v>45177</v>
      </c>
      <c r="B920" s="13"/>
      <c r="C920" s="13" t="s">
        <v>14</v>
      </c>
      <c r="D920" s="13" t="s">
        <v>15</v>
      </c>
      <c r="E920" s="13" t="s">
        <v>417</v>
      </c>
      <c r="F920" s="13" t="s">
        <v>419</v>
      </c>
      <c r="G920" s="14">
        <v>0</v>
      </c>
      <c r="H920" s="14">
        <v>63</v>
      </c>
      <c r="I920" s="14">
        <f t="shared" si="14"/>
        <v>-1231102.3699999999</v>
      </c>
      <c r="J920" s="14">
        <v>0</v>
      </c>
      <c r="K920" s="15">
        <v>0</v>
      </c>
      <c r="L920" s="13"/>
    </row>
    <row r="921" spans="1:12" ht="10.95" customHeight="1" x14ac:dyDescent="0.2">
      <c r="A921" s="12">
        <v>45177</v>
      </c>
      <c r="B921" s="13"/>
      <c r="C921" s="13" t="s">
        <v>14</v>
      </c>
      <c r="D921" s="13" t="s">
        <v>60</v>
      </c>
      <c r="E921" s="13" t="s">
        <v>420</v>
      </c>
      <c r="F921" s="13" t="s">
        <v>408</v>
      </c>
      <c r="G921" s="14">
        <v>0</v>
      </c>
      <c r="H921" s="14">
        <v>24682.240000000002</v>
      </c>
      <c r="I921" s="14">
        <f t="shared" si="14"/>
        <v>-1255784.6099999999</v>
      </c>
      <c r="J921" s="14">
        <v>0</v>
      </c>
      <c r="K921" s="15">
        <v>0</v>
      </c>
      <c r="L921" s="13"/>
    </row>
    <row r="922" spans="1:12" ht="10.95" customHeight="1" x14ac:dyDescent="0.2">
      <c r="A922" s="12">
        <v>45180</v>
      </c>
      <c r="B922" s="13"/>
      <c r="C922" s="13" t="s">
        <v>14</v>
      </c>
      <c r="D922" s="13" t="s">
        <v>15</v>
      </c>
      <c r="E922" s="13" t="s">
        <v>427</v>
      </c>
      <c r="F922" s="13" t="s">
        <v>428</v>
      </c>
      <c r="G922" s="14">
        <v>0</v>
      </c>
      <c r="H922" s="14">
        <v>15</v>
      </c>
      <c r="I922" s="14">
        <f t="shared" si="14"/>
        <v>-1255799.6099999999</v>
      </c>
      <c r="J922" s="14">
        <v>0</v>
      </c>
      <c r="K922" s="15">
        <v>0</v>
      </c>
      <c r="L922" s="13"/>
    </row>
    <row r="923" spans="1:12" ht="10.95" customHeight="1" x14ac:dyDescent="0.2">
      <c r="A923" s="12">
        <v>45180</v>
      </c>
      <c r="B923" s="13"/>
      <c r="C923" s="13" t="s">
        <v>14</v>
      </c>
      <c r="D923" s="13" t="s">
        <v>15</v>
      </c>
      <c r="E923" s="13" t="s">
        <v>427</v>
      </c>
      <c r="F923" s="13" t="s">
        <v>429</v>
      </c>
      <c r="G923" s="14">
        <v>0</v>
      </c>
      <c r="H923" s="14">
        <v>130</v>
      </c>
      <c r="I923" s="14">
        <f t="shared" si="14"/>
        <v>-1255929.6099999999</v>
      </c>
      <c r="J923" s="14">
        <v>0</v>
      </c>
      <c r="K923" s="15">
        <v>0</v>
      </c>
      <c r="L923" s="13"/>
    </row>
    <row r="924" spans="1:12" ht="10.95" customHeight="1" x14ac:dyDescent="0.2">
      <c r="A924" s="12">
        <v>45180</v>
      </c>
      <c r="B924" s="13"/>
      <c r="C924" s="13" t="s">
        <v>14</v>
      </c>
      <c r="D924" s="13" t="s">
        <v>15</v>
      </c>
      <c r="E924" s="13" t="s">
        <v>430</v>
      </c>
      <c r="F924" s="13" t="s">
        <v>431</v>
      </c>
      <c r="G924" s="14">
        <v>0</v>
      </c>
      <c r="H924" s="14">
        <v>9</v>
      </c>
      <c r="I924" s="14">
        <f t="shared" si="14"/>
        <v>-1255938.6099999999</v>
      </c>
      <c r="J924" s="14">
        <v>0</v>
      </c>
      <c r="K924" s="15">
        <v>0</v>
      </c>
      <c r="L924" s="13"/>
    </row>
    <row r="925" spans="1:12" ht="10.95" customHeight="1" x14ac:dyDescent="0.2">
      <c r="A925" s="12">
        <v>45180</v>
      </c>
      <c r="B925" s="13"/>
      <c r="C925" s="13" t="s">
        <v>14</v>
      </c>
      <c r="D925" s="13" t="s">
        <v>64</v>
      </c>
      <c r="E925" s="13" t="s">
        <v>432</v>
      </c>
      <c r="F925" s="13"/>
      <c r="G925" s="14">
        <v>41.2</v>
      </c>
      <c r="H925" s="14">
        <v>0</v>
      </c>
      <c r="I925" s="14">
        <f t="shared" si="14"/>
        <v>-1255897.4099999999</v>
      </c>
      <c r="J925" s="14">
        <v>0</v>
      </c>
      <c r="K925" s="15">
        <v>0</v>
      </c>
      <c r="L925" s="13"/>
    </row>
    <row r="926" spans="1:12" ht="10.95" customHeight="1" x14ac:dyDescent="0.2">
      <c r="A926" s="12">
        <v>45180</v>
      </c>
      <c r="B926" s="13"/>
      <c r="C926" s="13" t="s">
        <v>14</v>
      </c>
      <c r="D926" s="13" t="s">
        <v>64</v>
      </c>
      <c r="E926" s="13" t="s">
        <v>69</v>
      </c>
      <c r="F926" s="13"/>
      <c r="G926" s="14">
        <v>840</v>
      </c>
      <c r="H926" s="14">
        <v>0</v>
      </c>
      <c r="I926" s="14">
        <f t="shared" si="14"/>
        <v>-1255057.4099999999</v>
      </c>
      <c r="J926" s="14">
        <v>0</v>
      </c>
      <c r="K926" s="15">
        <v>0</v>
      </c>
      <c r="L926" s="13"/>
    </row>
    <row r="927" spans="1:12" ht="10.95" customHeight="1" x14ac:dyDescent="0.2">
      <c r="A927" s="12">
        <v>45182</v>
      </c>
      <c r="B927" s="13"/>
      <c r="C927" s="13" t="s">
        <v>14</v>
      </c>
      <c r="D927" s="13" t="s">
        <v>60</v>
      </c>
      <c r="E927" s="13" t="s">
        <v>433</v>
      </c>
      <c r="F927" s="13" t="s">
        <v>434</v>
      </c>
      <c r="G927" s="14">
        <v>0</v>
      </c>
      <c r="H927" s="14">
        <v>2090</v>
      </c>
      <c r="I927" s="14">
        <f t="shared" si="14"/>
        <v>-1257147.4099999999</v>
      </c>
      <c r="J927" s="14">
        <v>0</v>
      </c>
      <c r="K927" s="15">
        <v>0</v>
      </c>
      <c r="L927" s="13"/>
    </row>
    <row r="928" spans="1:12" ht="10.95" customHeight="1" x14ac:dyDescent="0.2">
      <c r="A928" s="12">
        <v>45183</v>
      </c>
      <c r="B928" s="13"/>
      <c r="C928" s="13" t="s">
        <v>14</v>
      </c>
      <c r="D928" s="13" t="s">
        <v>15</v>
      </c>
      <c r="E928" s="13" t="s">
        <v>85</v>
      </c>
      <c r="F928" s="13" t="s">
        <v>439</v>
      </c>
      <c r="G928" s="14">
        <v>0</v>
      </c>
      <c r="H928" s="14">
        <v>1398</v>
      </c>
      <c r="I928" s="14">
        <f t="shared" si="14"/>
        <v>-1258545.4099999999</v>
      </c>
      <c r="J928" s="14">
        <v>0</v>
      </c>
      <c r="K928" s="15">
        <v>0</v>
      </c>
      <c r="L928" s="13"/>
    </row>
    <row r="929" spans="1:12" ht="10.95" customHeight="1" x14ac:dyDescent="0.2">
      <c r="A929" s="12">
        <v>45183</v>
      </c>
      <c r="B929" s="13"/>
      <c r="C929" s="13" t="s">
        <v>14</v>
      </c>
      <c r="D929" s="13" t="s">
        <v>15</v>
      </c>
      <c r="E929" s="13" t="s">
        <v>85</v>
      </c>
      <c r="F929" s="13" t="s">
        <v>440</v>
      </c>
      <c r="G929" s="14">
        <v>0</v>
      </c>
      <c r="H929" s="14">
        <v>1676</v>
      </c>
      <c r="I929" s="14">
        <f t="shared" si="14"/>
        <v>-1260221.4099999999</v>
      </c>
      <c r="J929" s="14">
        <v>0</v>
      </c>
      <c r="K929" s="15">
        <v>0</v>
      </c>
      <c r="L929" s="13"/>
    </row>
    <row r="930" spans="1:12" ht="10.95" customHeight="1" x14ac:dyDescent="0.2">
      <c r="A930" s="12">
        <v>45183</v>
      </c>
      <c r="B930" s="13"/>
      <c r="C930" s="13" t="s">
        <v>14</v>
      </c>
      <c r="D930" s="13" t="s">
        <v>15</v>
      </c>
      <c r="E930" s="13" t="s">
        <v>22</v>
      </c>
      <c r="F930" s="13"/>
      <c r="G930" s="14">
        <v>0</v>
      </c>
      <c r="H930" s="14">
        <v>21.95</v>
      </c>
      <c r="I930" s="14">
        <f t="shared" si="14"/>
        <v>-1260243.3599999999</v>
      </c>
      <c r="J930" s="14">
        <v>0</v>
      </c>
      <c r="K930" s="15">
        <v>0</v>
      </c>
      <c r="L930" s="13"/>
    </row>
    <row r="931" spans="1:12" ht="10.95" customHeight="1" x14ac:dyDescent="0.2">
      <c r="A931" s="12">
        <v>45183</v>
      </c>
      <c r="B931" s="13"/>
      <c r="C931" s="13" t="s">
        <v>14</v>
      </c>
      <c r="D931" s="13" t="s">
        <v>60</v>
      </c>
      <c r="E931" s="13" t="s">
        <v>233</v>
      </c>
      <c r="F931" s="13" t="s">
        <v>436</v>
      </c>
      <c r="G931" s="14">
        <v>0</v>
      </c>
      <c r="H931" s="14">
        <v>269.2</v>
      </c>
      <c r="I931" s="14">
        <f t="shared" si="14"/>
        <v>-1260512.5599999998</v>
      </c>
      <c r="J931" s="14">
        <v>0</v>
      </c>
      <c r="K931" s="15">
        <v>0</v>
      </c>
      <c r="L931" s="13"/>
    </row>
    <row r="932" spans="1:12" ht="10.95" customHeight="1" x14ac:dyDescent="0.2">
      <c r="A932" s="12">
        <v>45183</v>
      </c>
      <c r="B932" s="13"/>
      <c r="C932" s="13" t="s">
        <v>14</v>
      </c>
      <c r="D932" s="13" t="s">
        <v>60</v>
      </c>
      <c r="E932" s="13" t="s">
        <v>175</v>
      </c>
      <c r="F932" s="13" t="s">
        <v>422</v>
      </c>
      <c r="G932" s="14">
        <v>0</v>
      </c>
      <c r="H932" s="14">
        <v>3960</v>
      </c>
      <c r="I932" s="14">
        <f t="shared" si="14"/>
        <v>-1264472.5599999998</v>
      </c>
      <c r="J932" s="14">
        <v>0</v>
      </c>
      <c r="K932" s="15">
        <v>0</v>
      </c>
      <c r="L932" s="13"/>
    </row>
    <row r="933" spans="1:12" ht="10.95" customHeight="1" x14ac:dyDescent="0.2">
      <c r="A933" s="12">
        <v>45184</v>
      </c>
      <c r="B933" s="13"/>
      <c r="C933" s="13" t="s">
        <v>14</v>
      </c>
      <c r="D933" s="13" t="s">
        <v>15</v>
      </c>
      <c r="E933" s="13" t="s">
        <v>442</v>
      </c>
      <c r="F933" s="13" t="s">
        <v>443</v>
      </c>
      <c r="G933" s="14">
        <v>0</v>
      </c>
      <c r="H933" s="14">
        <v>166.63</v>
      </c>
      <c r="I933" s="14">
        <f t="shared" si="14"/>
        <v>-1264639.1899999997</v>
      </c>
      <c r="J933" s="14">
        <v>0</v>
      </c>
      <c r="K933" s="15">
        <v>0</v>
      </c>
      <c r="L933" s="13"/>
    </row>
    <row r="934" spans="1:12" ht="10.95" customHeight="1" x14ac:dyDescent="0.2">
      <c r="A934" s="12">
        <v>45184</v>
      </c>
      <c r="B934" s="13"/>
      <c r="C934" s="13" t="s">
        <v>14</v>
      </c>
      <c r="D934" s="13" t="s">
        <v>60</v>
      </c>
      <c r="E934" s="13" t="s">
        <v>122</v>
      </c>
      <c r="F934" s="13" t="s">
        <v>228</v>
      </c>
      <c r="G934" s="14">
        <v>0</v>
      </c>
      <c r="H934" s="14">
        <v>612.67999999999995</v>
      </c>
      <c r="I934" s="14">
        <f t="shared" si="14"/>
        <v>-1265251.8699999996</v>
      </c>
      <c r="J934" s="14">
        <v>0</v>
      </c>
      <c r="K934" s="15">
        <v>0</v>
      </c>
      <c r="L934" s="13"/>
    </row>
    <row r="935" spans="1:12" ht="10.95" customHeight="1" x14ac:dyDescent="0.2">
      <c r="A935" s="12">
        <v>45184</v>
      </c>
      <c r="B935" s="13"/>
      <c r="C935" s="13" t="s">
        <v>14</v>
      </c>
      <c r="D935" s="13" t="s">
        <v>15</v>
      </c>
      <c r="E935" s="13" t="s">
        <v>117</v>
      </c>
      <c r="F935" s="13" t="s">
        <v>444</v>
      </c>
      <c r="G935" s="14">
        <v>0</v>
      </c>
      <c r="H935" s="14">
        <v>59.99</v>
      </c>
      <c r="I935" s="14">
        <f t="shared" si="14"/>
        <v>-1265311.8599999996</v>
      </c>
      <c r="J935" s="14">
        <v>0</v>
      </c>
      <c r="K935" s="15">
        <v>0</v>
      </c>
      <c r="L935" s="13"/>
    </row>
    <row r="936" spans="1:12" ht="10.95" customHeight="1" x14ac:dyDescent="0.2">
      <c r="A936" s="12">
        <v>45186</v>
      </c>
      <c r="B936" s="13"/>
      <c r="C936" s="13" t="s">
        <v>14</v>
      </c>
      <c r="D936" s="13" t="s">
        <v>15</v>
      </c>
      <c r="E936" s="13" t="s">
        <v>176</v>
      </c>
      <c r="F936" s="13" t="s">
        <v>450</v>
      </c>
      <c r="G936" s="14">
        <v>0</v>
      </c>
      <c r="H936" s="14">
        <v>475.5</v>
      </c>
      <c r="I936" s="14">
        <f t="shared" si="14"/>
        <v>-1265787.3599999996</v>
      </c>
      <c r="J936" s="14">
        <v>0</v>
      </c>
      <c r="K936" s="15">
        <v>0</v>
      </c>
      <c r="L936" s="13"/>
    </row>
    <row r="937" spans="1:12" ht="10.95" customHeight="1" x14ac:dyDescent="0.2">
      <c r="A937" s="12">
        <v>45186</v>
      </c>
      <c r="B937" s="13"/>
      <c r="C937" s="13" t="s">
        <v>14</v>
      </c>
      <c r="D937" s="13" t="s">
        <v>15</v>
      </c>
      <c r="E937" s="13" t="s">
        <v>176</v>
      </c>
      <c r="F937" s="13" t="s">
        <v>451</v>
      </c>
      <c r="G937" s="14">
        <v>0</v>
      </c>
      <c r="H937" s="14">
        <v>30.87</v>
      </c>
      <c r="I937" s="14">
        <f t="shared" si="14"/>
        <v>-1265818.2299999997</v>
      </c>
      <c r="J937" s="14">
        <v>0</v>
      </c>
      <c r="K937" s="15">
        <v>0</v>
      </c>
      <c r="L937" s="13"/>
    </row>
    <row r="938" spans="1:12" ht="10.95" customHeight="1" x14ac:dyDescent="0.2">
      <c r="A938" s="12">
        <v>45186</v>
      </c>
      <c r="B938" s="13"/>
      <c r="C938" s="13" t="s">
        <v>14</v>
      </c>
      <c r="D938" s="13" t="s">
        <v>15</v>
      </c>
      <c r="E938" s="13" t="s">
        <v>452</v>
      </c>
      <c r="F938" s="13"/>
      <c r="G938" s="14">
        <v>0</v>
      </c>
      <c r="H938" s="14">
        <v>232.48</v>
      </c>
      <c r="I938" s="14">
        <f t="shared" si="14"/>
        <v>-1266050.7099999997</v>
      </c>
      <c r="J938" s="14">
        <v>0</v>
      </c>
      <c r="K938" s="15">
        <v>0</v>
      </c>
      <c r="L938" s="13"/>
    </row>
    <row r="939" spans="1:12" ht="10.95" customHeight="1" x14ac:dyDescent="0.2">
      <c r="A939" s="12">
        <v>45187</v>
      </c>
      <c r="B939" s="13"/>
      <c r="C939" s="13" t="s">
        <v>14</v>
      </c>
      <c r="D939" s="13" t="s">
        <v>64</v>
      </c>
      <c r="E939" s="13" t="s">
        <v>65</v>
      </c>
      <c r="F939" s="13" t="s">
        <v>453</v>
      </c>
      <c r="G939" s="14">
        <v>267.73</v>
      </c>
      <c r="H939" s="14">
        <v>0</v>
      </c>
      <c r="I939" s="14">
        <f t="shared" si="14"/>
        <v>-1265782.9799999997</v>
      </c>
      <c r="J939" s="14">
        <v>0</v>
      </c>
      <c r="K939" s="15">
        <v>0</v>
      </c>
      <c r="L939" s="13"/>
    </row>
    <row r="940" spans="1:12" ht="10.95" customHeight="1" x14ac:dyDescent="0.2">
      <c r="A940" s="12">
        <v>45187</v>
      </c>
      <c r="B940" s="13"/>
      <c r="C940" s="13" t="s">
        <v>14</v>
      </c>
      <c r="D940" s="13" t="s">
        <v>60</v>
      </c>
      <c r="E940" s="13" t="s">
        <v>454</v>
      </c>
      <c r="F940" s="13" t="s">
        <v>455</v>
      </c>
      <c r="G940" s="14">
        <v>0</v>
      </c>
      <c r="H940" s="14">
        <v>4752</v>
      </c>
      <c r="I940" s="14">
        <f t="shared" si="14"/>
        <v>-1270534.9799999997</v>
      </c>
      <c r="J940" s="14">
        <v>0</v>
      </c>
      <c r="K940" s="15">
        <v>0</v>
      </c>
      <c r="L940" s="13"/>
    </row>
    <row r="941" spans="1:12" ht="10.95" customHeight="1" x14ac:dyDescent="0.2">
      <c r="A941" s="12">
        <v>45187</v>
      </c>
      <c r="B941" s="13"/>
      <c r="C941" s="13" t="s">
        <v>14</v>
      </c>
      <c r="D941" s="13" t="s">
        <v>64</v>
      </c>
      <c r="E941" s="13" t="s">
        <v>432</v>
      </c>
      <c r="F941" s="13"/>
      <c r="G941" s="14">
        <v>40.65</v>
      </c>
      <c r="H941" s="14">
        <v>0</v>
      </c>
      <c r="I941" s="14">
        <f t="shared" si="14"/>
        <v>-1270494.3299999998</v>
      </c>
      <c r="J941" s="14">
        <v>0</v>
      </c>
      <c r="K941" s="15">
        <v>0</v>
      </c>
      <c r="L941" s="13"/>
    </row>
    <row r="942" spans="1:12" ht="10.95" customHeight="1" x14ac:dyDescent="0.2">
      <c r="A942" s="12">
        <v>45187</v>
      </c>
      <c r="B942" s="13"/>
      <c r="C942" s="13" t="s">
        <v>14</v>
      </c>
      <c r="D942" s="13" t="s">
        <v>64</v>
      </c>
      <c r="E942" s="13" t="s">
        <v>69</v>
      </c>
      <c r="F942" s="13"/>
      <c r="G942" s="14">
        <v>840</v>
      </c>
      <c r="H942" s="14">
        <v>0</v>
      </c>
      <c r="I942" s="14">
        <f t="shared" si="14"/>
        <v>-1269654.3299999998</v>
      </c>
      <c r="J942" s="14">
        <v>0</v>
      </c>
      <c r="K942" s="15">
        <v>0</v>
      </c>
      <c r="L942" s="13"/>
    </row>
    <row r="943" spans="1:12" ht="10.95" customHeight="1" x14ac:dyDescent="0.2">
      <c r="A943" s="12">
        <v>45187</v>
      </c>
      <c r="B943" s="13"/>
      <c r="C943" s="13" t="s">
        <v>14</v>
      </c>
      <c r="D943" s="13" t="s">
        <v>60</v>
      </c>
      <c r="E943" s="13" t="s">
        <v>319</v>
      </c>
      <c r="F943" s="13" t="s">
        <v>456</v>
      </c>
      <c r="G943" s="14">
        <v>0</v>
      </c>
      <c r="H943" s="14">
        <v>124000</v>
      </c>
      <c r="I943" s="14">
        <f t="shared" si="14"/>
        <v>-1393654.3299999998</v>
      </c>
      <c r="J943" s="14">
        <v>0</v>
      </c>
      <c r="K943" s="15">
        <v>0</v>
      </c>
      <c r="L943" s="13"/>
    </row>
    <row r="944" spans="1:12" ht="10.95" customHeight="1" x14ac:dyDescent="0.2">
      <c r="A944" s="12">
        <v>45188</v>
      </c>
      <c r="B944" s="13"/>
      <c r="C944" s="13" t="s">
        <v>14</v>
      </c>
      <c r="D944" s="13" t="s">
        <v>15</v>
      </c>
      <c r="E944" s="13" t="s">
        <v>50</v>
      </c>
      <c r="F944" s="13"/>
      <c r="G944" s="14">
        <v>0</v>
      </c>
      <c r="H944" s="14">
        <v>42.68</v>
      </c>
      <c r="I944" s="14">
        <f t="shared" si="14"/>
        <v>-1393697.0099999998</v>
      </c>
      <c r="J944" s="14">
        <v>0</v>
      </c>
      <c r="K944" s="15">
        <v>0</v>
      </c>
      <c r="L944" s="13"/>
    </row>
    <row r="945" spans="1:12" ht="10.95" customHeight="1" x14ac:dyDescent="0.2">
      <c r="A945" s="12">
        <v>45188</v>
      </c>
      <c r="B945" s="13"/>
      <c r="C945" s="13" t="s">
        <v>14</v>
      </c>
      <c r="D945" s="13" t="s">
        <v>60</v>
      </c>
      <c r="E945" s="13" t="s">
        <v>462</v>
      </c>
      <c r="F945" s="13" t="s">
        <v>459</v>
      </c>
      <c r="G945" s="14">
        <v>0</v>
      </c>
      <c r="H945" s="14">
        <v>865</v>
      </c>
      <c r="I945" s="14">
        <f t="shared" si="14"/>
        <v>-1394562.0099999998</v>
      </c>
      <c r="J945" s="14">
        <v>0</v>
      </c>
      <c r="K945" s="15">
        <v>0</v>
      </c>
      <c r="L945" s="13"/>
    </row>
    <row r="946" spans="1:12" ht="10.95" customHeight="1" x14ac:dyDescent="0.2">
      <c r="A946" s="12">
        <v>45188</v>
      </c>
      <c r="B946" s="13"/>
      <c r="C946" s="13" t="s">
        <v>14</v>
      </c>
      <c r="D946" s="13" t="s">
        <v>60</v>
      </c>
      <c r="E946" s="13" t="s">
        <v>463</v>
      </c>
      <c r="F946" s="13" t="s">
        <v>446</v>
      </c>
      <c r="G946" s="14">
        <v>0</v>
      </c>
      <c r="H946" s="14">
        <v>1874</v>
      </c>
      <c r="I946" s="14">
        <f t="shared" si="14"/>
        <v>-1396436.0099999998</v>
      </c>
      <c r="J946" s="14">
        <v>0</v>
      </c>
      <c r="K946" s="15">
        <v>0</v>
      </c>
      <c r="L946" s="13"/>
    </row>
    <row r="947" spans="1:12" ht="10.95" customHeight="1" x14ac:dyDescent="0.2">
      <c r="A947" s="12">
        <v>45188</v>
      </c>
      <c r="B947" s="13"/>
      <c r="C947" s="13" t="s">
        <v>14</v>
      </c>
      <c r="D947" s="13" t="s">
        <v>15</v>
      </c>
      <c r="E947" s="13" t="s">
        <v>22</v>
      </c>
      <c r="F947" s="13"/>
      <c r="G947" s="14">
        <v>0</v>
      </c>
      <c r="H947" s="14">
        <v>13.98</v>
      </c>
      <c r="I947" s="14">
        <f t="shared" si="14"/>
        <v>-1396449.9899999998</v>
      </c>
      <c r="J947" s="14">
        <v>0</v>
      </c>
      <c r="K947" s="15">
        <v>0</v>
      </c>
      <c r="L947" s="13"/>
    </row>
    <row r="948" spans="1:12" ht="10.95" customHeight="1" x14ac:dyDescent="0.2">
      <c r="A948" s="12">
        <v>45188</v>
      </c>
      <c r="B948" s="13"/>
      <c r="C948" s="13" t="s">
        <v>14</v>
      </c>
      <c r="D948" s="13" t="s">
        <v>277</v>
      </c>
      <c r="E948" s="13" t="s">
        <v>278</v>
      </c>
      <c r="F948" s="13" t="s">
        <v>461</v>
      </c>
      <c r="G948" s="14">
        <v>0</v>
      </c>
      <c r="H948" s="14">
        <v>2579.75</v>
      </c>
      <c r="I948" s="14">
        <f t="shared" si="14"/>
        <v>-1399029.7399999998</v>
      </c>
      <c r="J948" s="14">
        <v>0</v>
      </c>
      <c r="K948" s="15">
        <v>0</v>
      </c>
      <c r="L948" s="13"/>
    </row>
    <row r="949" spans="1:12" ht="10.95" customHeight="1" x14ac:dyDescent="0.2">
      <c r="A949" s="12">
        <v>45189</v>
      </c>
      <c r="B949" s="13"/>
      <c r="C949" s="13" t="s">
        <v>14</v>
      </c>
      <c r="D949" s="13" t="s">
        <v>15</v>
      </c>
      <c r="E949" s="13" t="s">
        <v>283</v>
      </c>
      <c r="F949" s="13" t="s">
        <v>464</v>
      </c>
      <c r="G949" s="14">
        <v>0</v>
      </c>
      <c r="H949" s="14">
        <v>44.2</v>
      </c>
      <c r="I949" s="14">
        <f t="shared" si="14"/>
        <v>-1399073.9399999997</v>
      </c>
      <c r="J949" s="14">
        <v>0</v>
      </c>
      <c r="K949" s="15">
        <v>0</v>
      </c>
      <c r="L949" s="13"/>
    </row>
    <row r="950" spans="1:12" ht="10.95" customHeight="1" x14ac:dyDescent="0.2">
      <c r="A950" s="12">
        <v>45189</v>
      </c>
      <c r="B950" s="13"/>
      <c r="C950" s="13" t="s">
        <v>14</v>
      </c>
      <c r="D950" s="13" t="s">
        <v>15</v>
      </c>
      <c r="E950" s="13" t="s">
        <v>283</v>
      </c>
      <c r="F950" s="13" t="s">
        <v>465</v>
      </c>
      <c r="G950" s="14">
        <v>0</v>
      </c>
      <c r="H950" s="14">
        <v>149</v>
      </c>
      <c r="I950" s="14">
        <f t="shared" si="14"/>
        <v>-1399222.9399999997</v>
      </c>
      <c r="J950" s="14">
        <v>0</v>
      </c>
      <c r="K950" s="15">
        <v>0</v>
      </c>
      <c r="L950" s="13"/>
    </row>
    <row r="951" spans="1:12" ht="10.95" customHeight="1" x14ac:dyDescent="0.2">
      <c r="A951" s="12">
        <v>45189</v>
      </c>
      <c r="B951" s="13"/>
      <c r="C951" s="13" t="s">
        <v>14</v>
      </c>
      <c r="D951" s="13" t="s">
        <v>15</v>
      </c>
      <c r="E951" s="13" t="s">
        <v>283</v>
      </c>
      <c r="F951" s="13" t="s">
        <v>466</v>
      </c>
      <c r="G951" s="14">
        <v>0</v>
      </c>
      <c r="H951" s="14">
        <v>1472.5</v>
      </c>
      <c r="I951" s="14">
        <f t="shared" si="14"/>
        <v>-1400695.4399999997</v>
      </c>
      <c r="J951" s="14">
        <v>0</v>
      </c>
      <c r="K951" s="15">
        <v>0</v>
      </c>
      <c r="L951" s="13"/>
    </row>
    <row r="952" spans="1:12" ht="10.95" customHeight="1" x14ac:dyDescent="0.2">
      <c r="A952" s="12">
        <v>45189</v>
      </c>
      <c r="B952" s="13"/>
      <c r="C952" s="13" t="s">
        <v>14</v>
      </c>
      <c r="D952" s="13" t="s">
        <v>15</v>
      </c>
      <c r="E952" s="13" t="s">
        <v>283</v>
      </c>
      <c r="F952" s="13" t="s">
        <v>467</v>
      </c>
      <c r="G952" s="14">
        <v>0</v>
      </c>
      <c r="H952" s="14">
        <v>226.05</v>
      </c>
      <c r="I952" s="14">
        <f t="shared" si="14"/>
        <v>-1400921.4899999998</v>
      </c>
      <c r="J952" s="14">
        <v>0</v>
      </c>
      <c r="K952" s="15">
        <v>0</v>
      </c>
      <c r="L952" s="13"/>
    </row>
    <row r="953" spans="1:12" ht="10.95" customHeight="1" x14ac:dyDescent="0.2">
      <c r="A953" s="12">
        <v>45189</v>
      </c>
      <c r="B953" s="13"/>
      <c r="C953" s="13" t="s">
        <v>14</v>
      </c>
      <c r="D953" s="13" t="s">
        <v>15</v>
      </c>
      <c r="E953" s="13" t="s">
        <v>468</v>
      </c>
      <c r="F953" s="13" t="s">
        <v>469</v>
      </c>
      <c r="G953" s="14">
        <v>0</v>
      </c>
      <c r="H953" s="14">
        <v>299</v>
      </c>
      <c r="I953" s="14">
        <f t="shared" si="14"/>
        <v>-1401220.4899999998</v>
      </c>
      <c r="J953" s="14">
        <v>0</v>
      </c>
      <c r="K953" s="15">
        <v>0</v>
      </c>
      <c r="L953" s="13"/>
    </row>
    <row r="954" spans="1:12" ht="10.95" customHeight="1" x14ac:dyDescent="0.2">
      <c r="A954" s="12">
        <v>45189</v>
      </c>
      <c r="B954" s="13"/>
      <c r="C954" s="13" t="s">
        <v>14</v>
      </c>
      <c r="D954" s="13" t="s">
        <v>15</v>
      </c>
      <c r="E954" s="13" t="s">
        <v>283</v>
      </c>
      <c r="F954" s="13" t="s">
        <v>470</v>
      </c>
      <c r="G954" s="14">
        <v>0</v>
      </c>
      <c r="H954" s="14">
        <v>78.97</v>
      </c>
      <c r="I954" s="14">
        <f t="shared" si="14"/>
        <v>-1401299.4599999997</v>
      </c>
      <c r="J954" s="14">
        <v>0</v>
      </c>
      <c r="K954" s="15">
        <v>0</v>
      </c>
      <c r="L954" s="13"/>
    </row>
    <row r="955" spans="1:12" ht="10.95" customHeight="1" x14ac:dyDescent="0.2">
      <c r="A955" s="12">
        <v>45189</v>
      </c>
      <c r="B955" s="13"/>
      <c r="C955" s="13" t="s">
        <v>14</v>
      </c>
      <c r="D955" s="13" t="s">
        <v>15</v>
      </c>
      <c r="E955" s="13" t="s">
        <v>283</v>
      </c>
      <c r="F955" s="13" t="s">
        <v>471</v>
      </c>
      <c r="G955" s="14">
        <v>0</v>
      </c>
      <c r="H955" s="14">
        <v>63.98</v>
      </c>
      <c r="I955" s="14">
        <f t="shared" si="14"/>
        <v>-1401363.4399999997</v>
      </c>
      <c r="J955" s="14">
        <v>0</v>
      </c>
      <c r="K955" s="15">
        <v>0</v>
      </c>
      <c r="L955" s="13"/>
    </row>
    <row r="956" spans="1:12" ht="10.95" customHeight="1" x14ac:dyDescent="0.2">
      <c r="A956" s="12">
        <v>45189</v>
      </c>
      <c r="B956" s="13"/>
      <c r="C956" s="13" t="s">
        <v>14</v>
      </c>
      <c r="D956" s="13" t="s">
        <v>15</v>
      </c>
      <c r="E956" s="13" t="s">
        <v>22</v>
      </c>
      <c r="F956" s="13" t="s">
        <v>472</v>
      </c>
      <c r="G956" s="14">
        <v>0</v>
      </c>
      <c r="H956" s="14">
        <v>169.95</v>
      </c>
      <c r="I956" s="14">
        <f t="shared" si="14"/>
        <v>-1401533.3899999997</v>
      </c>
      <c r="J956" s="14">
        <v>0</v>
      </c>
      <c r="K956" s="15">
        <v>0</v>
      </c>
      <c r="L956" s="13"/>
    </row>
    <row r="957" spans="1:12" ht="10.95" customHeight="1" x14ac:dyDescent="0.2">
      <c r="A957" s="12">
        <v>45189</v>
      </c>
      <c r="B957" s="13"/>
      <c r="C957" s="13" t="s">
        <v>14</v>
      </c>
      <c r="D957" s="13" t="s">
        <v>64</v>
      </c>
      <c r="E957" s="13" t="s">
        <v>109</v>
      </c>
      <c r="F957" s="13"/>
      <c r="G957" s="14">
        <v>18.29</v>
      </c>
      <c r="H957" s="14">
        <v>0</v>
      </c>
      <c r="I957" s="14">
        <f t="shared" si="14"/>
        <v>-1401515.0999999996</v>
      </c>
      <c r="J957" s="14">
        <v>0</v>
      </c>
      <c r="K957" s="15">
        <v>0</v>
      </c>
      <c r="L957" s="13"/>
    </row>
    <row r="958" spans="1:12" ht="10.95" customHeight="1" x14ac:dyDescent="0.2">
      <c r="A958" s="12">
        <v>45189</v>
      </c>
      <c r="B958" s="13"/>
      <c r="C958" s="13" t="s">
        <v>14</v>
      </c>
      <c r="D958" s="13" t="s">
        <v>15</v>
      </c>
      <c r="E958" s="13" t="s">
        <v>22</v>
      </c>
      <c r="F958" s="13"/>
      <c r="G958" s="14">
        <v>0</v>
      </c>
      <c r="H958" s="14">
        <v>28.95</v>
      </c>
      <c r="I958" s="14">
        <f t="shared" si="14"/>
        <v>-1401544.0499999996</v>
      </c>
      <c r="J958" s="14">
        <v>0</v>
      </c>
      <c r="K958" s="15">
        <v>0</v>
      </c>
      <c r="L958" s="13"/>
    </row>
    <row r="959" spans="1:12" ht="10.95" customHeight="1" x14ac:dyDescent="0.2">
      <c r="A959" s="12">
        <v>45189</v>
      </c>
      <c r="B959" s="13"/>
      <c r="C959" s="13" t="s">
        <v>14</v>
      </c>
      <c r="D959" s="13" t="s">
        <v>323</v>
      </c>
      <c r="E959" s="13" t="s">
        <v>410</v>
      </c>
      <c r="F959" s="13" t="s">
        <v>412</v>
      </c>
      <c r="G959" s="14">
        <v>660</v>
      </c>
      <c r="H959" s="14">
        <v>0</v>
      </c>
      <c r="I959" s="14">
        <f t="shared" si="14"/>
        <v>-1400884.0499999996</v>
      </c>
      <c r="J959" s="14">
        <v>0</v>
      </c>
      <c r="K959" s="15">
        <v>0</v>
      </c>
      <c r="L959" s="13"/>
    </row>
    <row r="960" spans="1:12" ht="10.95" customHeight="1" x14ac:dyDescent="0.2">
      <c r="A960" s="12">
        <v>45189</v>
      </c>
      <c r="B960" s="13"/>
      <c r="C960" s="13" t="s">
        <v>14</v>
      </c>
      <c r="D960" s="13" t="s">
        <v>60</v>
      </c>
      <c r="E960" s="13" t="s">
        <v>473</v>
      </c>
      <c r="F960" s="13" t="s">
        <v>424</v>
      </c>
      <c r="G960" s="14">
        <v>0</v>
      </c>
      <c r="H960" s="14">
        <v>907.79</v>
      </c>
      <c r="I960" s="14">
        <f t="shared" si="14"/>
        <v>-1401791.8399999996</v>
      </c>
      <c r="J960" s="14">
        <v>0</v>
      </c>
      <c r="K960" s="15">
        <v>0</v>
      </c>
      <c r="L960" s="13"/>
    </row>
    <row r="961" spans="1:12" ht="10.95" customHeight="1" x14ac:dyDescent="0.2">
      <c r="A961" s="12">
        <v>45190</v>
      </c>
      <c r="B961" s="13"/>
      <c r="C961" s="13" t="s">
        <v>14</v>
      </c>
      <c r="D961" s="13" t="s">
        <v>15</v>
      </c>
      <c r="E961" s="13" t="s">
        <v>478</v>
      </c>
      <c r="F961" s="13" t="s">
        <v>479</v>
      </c>
      <c r="G961" s="14">
        <v>0</v>
      </c>
      <c r="H961" s="14">
        <v>595</v>
      </c>
      <c r="I961" s="14">
        <f t="shared" ref="I961:I1024" si="15">((I960 + G961) - H961)</f>
        <v>-1402386.8399999996</v>
      </c>
      <c r="J961" s="14">
        <v>0</v>
      </c>
      <c r="K961" s="15">
        <v>0</v>
      </c>
      <c r="L961" s="13"/>
    </row>
    <row r="962" spans="1:12" ht="10.95" customHeight="1" x14ac:dyDescent="0.2">
      <c r="A962" s="12">
        <v>45190</v>
      </c>
      <c r="B962" s="13"/>
      <c r="C962" s="13" t="s">
        <v>14</v>
      </c>
      <c r="D962" s="13" t="s">
        <v>15</v>
      </c>
      <c r="E962" s="13" t="s">
        <v>480</v>
      </c>
      <c r="F962" s="13"/>
      <c r="G962" s="14">
        <v>0</v>
      </c>
      <c r="H962" s="14">
        <v>191.89</v>
      </c>
      <c r="I962" s="14">
        <f t="shared" si="15"/>
        <v>-1402578.7299999995</v>
      </c>
      <c r="J962" s="14">
        <v>0</v>
      </c>
      <c r="K962" s="15">
        <v>0</v>
      </c>
      <c r="L962" s="13"/>
    </row>
    <row r="963" spans="1:12" ht="10.95" customHeight="1" x14ac:dyDescent="0.2">
      <c r="A963" s="12">
        <v>45190</v>
      </c>
      <c r="B963" s="13"/>
      <c r="C963" s="13" t="s">
        <v>14</v>
      </c>
      <c r="D963" s="13" t="s">
        <v>60</v>
      </c>
      <c r="E963" s="13" t="s">
        <v>477</v>
      </c>
      <c r="F963" s="13"/>
      <c r="G963" s="14">
        <v>0</v>
      </c>
      <c r="H963" s="14">
        <v>791.76</v>
      </c>
      <c r="I963" s="14">
        <f t="shared" si="15"/>
        <v>-1403370.4899999995</v>
      </c>
      <c r="J963" s="14">
        <v>0</v>
      </c>
      <c r="K963" s="15">
        <v>0</v>
      </c>
      <c r="L963" s="13"/>
    </row>
    <row r="964" spans="1:12" ht="10.95" customHeight="1" x14ac:dyDescent="0.2">
      <c r="A964" s="12">
        <v>45191</v>
      </c>
      <c r="B964" s="13"/>
      <c r="C964" s="13" t="s">
        <v>14</v>
      </c>
      <c r="D964" s="13" t="s">
        <v>60</v>
      </c>
      <c r="E964" s="13" t="s">
        <v>175</v>
      </c>
      <c r="F964" s="13" t="s">
        <v>447</v>
      </c>
      <c r="G964" s="14">
        <v>0</v>
      </c>
      <c r="H964" s="14">
        <v>1804</v>
      </c>
      <c r="I964" s="14">
        <f t="shared" si="15"/>
        <v>-1405174.4899999995</v>
      </c>
      <c r="J964" s="14">
        <v>0</v>
      </c>
      <c r="K964" s="15">
        <v>0</v>
      </c>
      <c r="L964" s="13"/>
    </row>
    <row r="965" spans="1:12" ht="10.95" customHeight="1" x14ac:dyDescent="0.2">
      <c r="A965" s="12">
        <v>45191</v>
      </c>
      <c r="B965" s="13"/>
      <c r="C965" s="13" t="s">
        <v>14</v>
      </c>
      <c r="D965" s="13" t="s">
        <v>64</v>
      </c>
      <c r="E965" s="13" t="s">
        <v>432</v>
      </c>
      <c r="F965" s="13"/>
      <c r="G965" s="14">
        <v>62.15</v>
      </c>
      <c r="H965" s="14">
        <v>0</v>
      </c>
      <c r="I965" s="14">
        <f t="shared" si="15"/>
        <v>-1405112.3399999996</v>
      </c>
      <c r="J965" s="14">
        <v>0</v>
      </c>
      <c r="K965" s="15">
        <v>0</v>
      </c>
      <c r="L965" s="13"/>
    </row>
    <row r="966" spans="1:12" ht="10.95" customHeight="1" x14ac:dyDescent="0.2">
      <c r="A966" s="12">
        <v>45191</v>
      </c>
      <c r="B966" s="13"/>
      <c r="C966" s="13" t="s">
        <v>14</v>
      </c>
      <c r="D966" s="13" t="s">
        <v>15</v>
      </c>
      <c r="E966" s="13" t="s">
        <v>452</v>
      </c>
      <c r="F966" s="13"/>
      <c r="G966" s="14">
        <v>0</v>
      </c>
      <c r="H966" s="14">
        <v>64.47</v>
      </c>
      <c r="I966" s="14">
        <f t="shared" si="15"/>
        <v>-1405176.8099999996</v>
      </c>
      <c r="J966" s="14">
        <v>0</v>
      </c>
      <c r="K966" s="15">
        <v>0</v>
      </c>
      <c r="L966" s="13"/>
    </row>
    <row r="967" spans="1:12" ht="10.95" customHeight="1" x14ac:dyDescent="0.2">
      <c r="A967" s="12">
        <v>45193</v>
      </c>
      <c r="B967" s="13"/>
      <c r="C967" s="13" t="s">
        <v>14</v>
      </c>
      <c r="D967" s="13" t="s">
        <v>15</v>
      </c>
      <c r="E967" s="13" t="s">
        <v>50</v>
      </c>
      <c r="F967" s="13" t="s">
        <v>485</v>
      </c>
      <c r="G967" s="14">
        <v>0</v>
      </c>
      <c r="H967" s="14">
        <v>198.5</v>
      </c>
      <c r="I967" s="14">
        <f t="shared" si="15"/>
        <v>-1405375.3099999996</v>
      </c>
      <c r="J967" s="14">
        <v>0</v>
      </c>
      <c r="K967" s="15">
        <v>0</v>
      </c>
      <c r="L967" s="13"/>
    </row>
    <row r="968" spans="1:12" ht="10.95" customHeight="1" x14ac:dyDescent="0.2">
      <c r="A968" s="12">
        <v>45194</v>
      </c>
      <c r="B968" s="13"/>
      <c r="C968" s="13" t="s">
        <v>14</v>
      </c>
      <c r="D968" s="13" t="s">
        <v>15</v>
      </c>
      <c r="E968" s="13" t="s">
        <v>159</v>
      </c>
      <c r="F968" s="13" t="s">
        <v>486</v>
      </c>
      <c r="G968" s="14">
        <v>0</v>
      </c>
      <c r="H968" s="14">
        <v>1177.57</v>
      </c>
      <c r="I968" s="14">
        <f t="shared" si="15"/>
        <v>-1406552.8799999997</v>
      </c>
      <c r="J968" s="14">
        <v>0</v>
      </c>
      <c r="K968" s="15">
        <v>0</v>
      </c>
      <c r="L968" s="13"/>
    </row>
    <row r="969" spans="1:12" ht="10.95" customHeight="1" x14ac:dyDescent="0.2">
      <c r="A969" s="12">
        <v>45194</v>
      </c>
      <c r="B969" s="13"/>
      <c r="C969" s="13" t="s">
        <v>14</v>
      </c>
      <c r="D969" s="13" t="s">
        <v>64</v>
      </c>
      <c r="E969" s="13" t="s">
        <v>69</v>
      </c>
      <c r="F969" s="13"/>
      <c r="G969" s="14">
        <v>840</v>
      </c>
      <c r="H969" s="14">
        <v>0</v>
      </c>
      <c r="I969" s="14">
        <f t="shared" si="15"/>
        <v>-1405712.8799999997</v>
      </c>
      <c r="J969" s="14">
        <v>0</v>
      </c>
      <c r="K969" s="15">
        <v>0</v>
      </c>
      <c r="L969" s="13"/>
    </row>
    <row r="970" spans="1:12" ht="10.95" customHeight="1" x14ac:dyDescent="0.2">
      <c r="A970" s="12">
        <v>45194</v>
      </c>
      <c r="B970" s="13"/>
      <c r="C970" s="13" t="s">
        <v>14</v>
      </c>
      <c r="D970" s="13" t="s">
        <v>15</v>
      </c>
      <c r="E970" s="13" t="s">
        <v>487</v>
      </c>
      <c r="F970" s="13"/>
      <c r="G970" s="14">
        <v>0</v>
      </c>
      <c r="H970" s="14">
        <v>3960</v>
      </c>
      <c r="I970" s="14">
        <f t="shared" si="15"/>
        <v>-1409672.8799999997</v>
      </c>
      <c r="J970" s="14">
        <v>0</v>
      </c>
      <c r="K970" s="15">
        <v>0</v>
      </c>
      <c r="L970" s="13"/>
    </row>
    <row r="971" spans="1:12" ht="10.95" customHeight="1" x14ac:dyDescent="0.2">
      <c r="A971" s="12">
        <v>45195</v>
      </c>
      <c r="B971" s="13"/>
      <c r="C971" s="13" t="s">
        <v>14</v>
      </c>
      <c r="D971" s="13" t="s">
        <v>60</v>
      </c>
      <c r="E971" s="13" t="s">
        <v>319</v>
      </c>
      <c r="F971" s="13" t="s">
        <v>421</v>
      </c>
      <c r="G971" s="14">
        <v>0</v>
      </c>
      <c r="H971" s="14">
        <v>12400</v>
      </c>
      <c r="I971" s="14">
        <f t="shared" si="15"/>
        <v>-1422072.8799999997</v>
      </c>
      <c r="J971" s="14">
        <v>0</v>
      </c>
      <c r="K971" s="15">
        <v>0</v>
      </c>
      <c r="L971" s="13"/>
    </row>
    <row r="972" spans="1:12" ht="10.95" customHeight="1" x14ac:dyDescent="0.2">
      <c r="A972" s="12">
        <v>45195</v>
      </c>
      <c r="B972" s="13"/>
      <c r="C972" s="13" t="s">
        <v>14</v>
      </c>
      <c r="D972" s="13" t="s">
        <v>60</v>
      </c>
      <c r="E972" s="13" t="s">
        <v>490</v>
      </c>
      <c r="F972" s="13" t="s">
        <v>119</v>
      </c>
      <c r="G972" s="14">
        <v>0</v>
      </c>
      <c r="H972" s="14">
        <v>1812.58</v>
      </c>
      <c r="I972" s="14">
        <f t="shared" si="15"/>
        <v>-1423885.4599999997</v>
      </c>
      <c r="J972" s="14">
        <v>0</v>
      </c>
      <c r="K972" s="15">
        <v>0</v>
      </c>
      <c r="L972" s="13"/>
    </row>
    <row r="973" spans="1:12" ht="10.95" customHeight="1" x14ac:dyDescent="0.2">
      <c r="A973" s="12">
        <v>45196</v>
      </c>
      <c r="B973" s="13"/>
      <c r="C973" s="13" t="s">
        <v>14</v>
      </c>
      <c r="D973" s="13" t="s">
        <v>15</v>
      </c>
      <c r="E973" s="13" t="s">
        <v>491</v>
      </c>
      <c r="F973" s="13" t="s">
        <v>492</v>
      </c>
      <c r="G973" s="14">
        <v>0</v>
      </c>
      <c r="H973" s="14">
        <v>106.17</v>
      </c>
      <c r="I973" s="14">
        <f t="shared" si="15"/>
        <v>-1423991.6299999997</v>
      </c>
      <c r="J973" s="14">
        <v>0</v>
      </c>
      <c r="K973" s="15">
        <v>0</v>
      </c>
      <c r="L973" s="13"/>
    </row>
    <row r="974" spans="1:12" ht="10.95" customHeight="1" x14ac:dyDescent="0.2">
      <c r="A974" s="12">
        <v>45196</v>
      </c>
      <c r="B974" s="13"/>
      <c r="C974" s="13" t="s">
        <v>14</v>
      </c>
      <c r="D974" s="13" t="s">
        <v>15</v>
      </c>
      <c r="E974" s="13" t="s">
        <v>493</v>
      </c>
      <c r="F974" s="13" t="s">
        <v>494</v>
      </c>
      <c r="G974" s="14">
        <v>0</v>
      </c>
      <c r="H974" s="14">
        <v>123.31</v>
      </c>
      <c r="I974" s="14">
        <f t="shared" si="15"/>
        <v>-1424114.9399999997</v>
      </c>
      <c r="J974" s="14">
        <v>0</v>
      </c>
      <c r="K974" s="15">
        <v>0</v>
      </c>
      <c r="L974" s="13"/>
    </row>
    <row r="975" spans="1:12" ht="10.95" customHeight="1" x14ac:dyDescent="0.2">
      <c r="A975" s="12">
        <v>45196</v>
      </c>
      <c r="B975" s="13"/>
      <c r="C975" s="13" t="s">
        <v>14</v>
      </c>
      <c r="D975" s="13" t="s">
        <v>15</v>
      </c>
      <c r="E975" s="13" t="s">
        <v>72</v>
      </c>
      <c r="F975" s="13" t="s">
        <v>495</v>
      </c>
      <c r="G975" s="14">
        <v>0</v>
      </c>
      <c r="H975" s="14">
        <v>86.77</v>
      </c>
      <c r="I975" s="14">
        <f t="shared" si="15"/>
        <v>-1424201.7099999997</v>
      </c>
      <c r="J975" s="14">
        <v>0</v>
      </c>
      <c r="K975" s="15">
        <v>0</v>
      </c>
      <c r="L975" s="13"/>
    </row>
    <row r="976" spans="1:12" ht="10.95" customHeight="1" x14ac:dyDescent="0.2">
      <c r="A976" s="12">
        <v>45196</v>
      </c>
      <c r="B976" s="13"/>
      <c r="C976" s="13" t="s">
        <v>14</v>
      </c>
      <c r="D976" s="13" t="s">
        <v>15</v>
      </c>
      <c r="E976" s="13" t="s">
        <v>169</v>
      </c>
      <c r="F976" s="13" t="s">
        <v>496</v>
      </c>
      <c r="G976" s="14">
        <v>0</v>
      </c>
      <c r="H976" s="14">
        <v>3805.69</v>
      </c>
      <c r="I976" s="14">
        <f t="shared" si="15"/>
        <v>-1428007.3999999997</v>
      </c>
      <c r="J976" s="14">
        <v>0</v>
      </c>
      <c r="K976" s="15">
        <v>0</v>
      </c>
      <c r="L976" s="13"/>
    </row>
    <row r="977" spans="1:12" ht="10.95" customHeight="1" x14ac:dyDescent="0.2">
      <c r="A977" s="12">
        <v>45196</v>
      </c>
      <c r="B977" s="13"/>
      <c r="C977" s="13" t="s">
        <v>14</v>
      </c>
      <c r="D977" s="13" t="s">
        <v>64</v>
      </c>
      <c r="E977" s="13" t="s">
        <v>111</v>
      </c>
      <c r="F977" s="13"/>
      <c r="G977" s="14">
        <v>3960</v>
      </c>
      <c r="H977" s="14">
        <v>0</v>
      </c>
      <c r="I977" s="14">
        <f t="shared" si="15"/>
        <v>-1424047.3999999997</v>
      </c>
      <c r="J977" s="14">
        <v>0</v>
      </c>
      <c r="K977" s="15">
        <v>0</v>
      </c>
      <c r="L977" s="13"/>
    </row>
    <row r="978" spans="1:12" ht="10.95" customHeight="1" x14ac:dyDescent="0.2">
      <c r="A978" s="12">
        <v>45196</v>
      </c>
      <c r="B978" s="13"/>
      <c r="C978" s="13" t="s">
        <v>14</v>
      </c>
      <c r="D978" s="13" t="s">
        <v>15</v>
      </c>
      <c r="E978" s="13" t="s">
        <v>22</v>
      </c>
      <c r="F978" s="13" t="s">
        <v>497</v>
      </c>
      <c r="G978" s="14">
        <v>0</v>
      </c>
      <c r="H978" s="14">
        <v>30</v>
      </c>
      <c r="I978" s="14">
        <f t="shared" si="15"/>
        <v>-1424077.3999999997</v>
      </c>
      <c r="J978" s="14">
        <v>0</v>
      </c>
      <c r="K978" s="15">
        <v>0</v>
      </c>
      <c r="L978" s="13"/>
    </row>
    <row r="979" spans="1:12" ht="10.95" customHeight="1" x14ac:dyDescent="0.2">
      <c r="A979" s="12">
        <v>45196</v>
      </c>
      <c r="B979" s="13"/>
      <c r="C979" s="13" t="s">
        <v>14</v>
      </c>
      <c r="D979" s="13" t="s">
        <v>15</v>
      </c>
      <c r="E979" s="13" t="s">
        <v>22</v>
      </c>
      <c r="F979" s="13" t="s">
        <v>497</v>
      </c>
      <c r="G979" s="14">
        <v>0</v>
      </c>
      <c r="H979" s="14">
        <v>116.45</v>
      </c>
      <c r="I979" s="14">
        <f t="shared" si="15"/>
        <v>-1424193.8499999996</v>
      </c>
      <c r="J979" s="14">
        <v>0</v>
      </c>
      <c r="K979" s="15">
        <v>0</v>
      </c>
      <c r="L979" s="13"/>
    </row>
    <row r="980" spans="1:12" ht="10.95" customHeight="1" x14ac:dyDescent="0.2">
      <c r="A980" s="12">
        <v>45197</v>
      </c>
      <c r="B980" s="13"/>
      <c r="C980" s="13" t="s">
        <v>14</v>
      </c>
      <c r="D980" s="13" t="s">
        <v>15</v>
      </c>
      <c r="E980" s="13" t="s">
        <v>72</v>
      </c>
      <c r="F980" s="13" t="s">
        <v>502</v>
      </c>
      <c r="G980" s="14">
        <v>0</v>
      </c>
      <c r="H980" s="14">
        <v>68.78</v>
      </c>
      <c r="I980" s="14">
        <f t="shared" si="15"/>
        <v>-1424262.6299999997</v>
      </c>
      <c r="J980" s="14">
        <v>0</v>
      </c>
      <c r="K980" s="15">
        <v>0</v>
      </c>
      <c r="L980" s="13"/>
    </row>
    <row r="981" spans="1:12" ht="10.95" customHeight="1" x14ac:dyDescent="0.2">
      <c r="A981" s="12">
        <v>45197</v>
      </c>
      <c r="B981" s="13"/>
      <c r="C981" s="13" t="s">
        <v>14</v>
      </c>
      <c r="D981" s="13" t="s">
        <v>15</v>
      </c>
      <c r="E981" s="13" t="s">
        <v>85</v>
      </c>
      <c r="F981" s="13" t="s">
        <v>503</v>
      </c>
      <c r="G981" s="14">
        <v>0</v>
      </c>
      <c r="H981" s="14">
        <v>1398</v>
      </c>
      <c r="I981" s="14">
        <f t="shared" si="15"/>
        <v>-1425660.6299999997</v>
      </c>
      <c r="J981" s="14">
        <v>0</v>
      </c>
      <c r="K981" s="15">
        <v>0</v>
      </c>
      <c r="L981" s="13"/>
    </row>
    <row r="982" spans="1:12" ht="10.95" customHeight="1" x14ac:dyDescent="0.2">
      <c r="A982" s="12">
        <v>45197</v>
      </c>
      <c r="B982" s="13"/>
      <c r="C982" s="13" t="s">
        <v>14</v>
      </c>
      <c r="D982" s="13" t="s">
        <v>15</v>
      </c>
      <c r="E982" s="13" t="s">
        <v>85</v>
      </c>
      <c r="F982" s="13" t="s">
        <v>504</v>
      </c>
      <c r="G982" s="14">
        <v>0</v>
      </c>
      <c r="H982" s="14">
        <v>1676</v>
      </c>
      <c r="I982" s="14">
        <f t="shared" si="15"/>
        <v>-1427336.6299999997</v>
      </c>
      <c r="J982" s="14">
        <v>0</v>
      </c>
      <c r="K982" s="15">
        <v>0</v>
      </c>
      <c r="L982" s="13"/>
    </row>
    <row r="983" spans="1:12" ht="10.95" customHeight="1" x14ac:dyDescent="0.2">
      <c r="A983" s="12">
        <v>45197</v>
      </c>
      <c r="B983" s="13"/>
      <c r="C983" s="13" t="s">
        <v>14</v>
      </c>
      <c r="D983" s="13" t="s">
        <v>60</v>
      </c>
      <c r="E983" s="13" t="s">
        <v>501</v>
      </c>
      <c r="F983" s="13" t="s">
        <v>426</v>
      </c>
      <c r="G983" s="14">
        <v>0</v>
      </c>
      <c r="H983" s="14">
        <v>720</v>
      </c>
      <c r="I983" s="14">
        <f t="shared" si="15"/>
        <v>-1428056.6299999997</v>
      </c>
      <c r="J983" s="14">
        <v>0</v>
      </c>
      <c r="K983" s="15">
        <v>0</v>
      </c>
      <c r="L983" s="13"/>
    </row>
    <row r="984" spans="1:12" ht="10.95" customHeight="1" x14ac:dyDescent="0.2">
      <c r="A984" s="12">
        <v>45198</v>
      </c>
      <c r="B984" s="13"/>
      <c r="C984" s="13" t="s">
        <v>14</v>
      </c>
      <c r="D984" s="13" t="s">
        <v>60</v>
      </c>
      <c r="E984" s="13" t="s">
        <v>357</v>
      </c>
      <c r="F984" s="13" t="s">
        <v>225</v>
      </c>
      <c r="G984" s="14">
        <v>0</v>
      </c>
      <c r="H984" s="14">
        <v>5017.38</v>
      </c>
      <c r="I984" s="14">
        <f t="shared" si="15"/>
        <v>-1433074.0099999995</v>
      </c>
      <c r="J984" s="14">
        <v>0</v>
      </c>
      <c r="K984" s="15">
        <v>0</v>
      </c>
      <c r="L984" s="13"/>
    </row>
    <row r="985" spans="1:12" ht="10.95" customHeight="1" x14ac:dyDescent="0.2">
      <c r="A985" s="12">
        <v>45198</v>
      </c>
      <c r="B985" s="13"/>
      <c r="C985" s="13" t="s">
        <v>14</v>
      </c>
      <c r="D985" s="13" t="s">
        <v>60</v>
      </c>
      <c r="E985" s="13" t="s">
        <v>191</v>
      </c>
      <c r="F985" s="13" t="s">
        <v>44</v>
      </c>
      <c r="G985" s="14">
        <v>0</v>
      </c>
      <c r="H985" s="14">
        <v>72.27</v>
      </c>
      <c r="I985" s="14">
        <f t="shared" si="15"/>
        <v>-1433146.2799999996</v>
      </c>
      <c r="J985" s="14">
        <v>0</v>
      </c>
      <c r="K985" s="15">
        <v>0</v>
      </c>
      <c r="L985" s="13"/>
    </row>
    <row r="986" spans="1:12" ht="10.95" customHeight="1" x14ac:dyDescent="0.2">
      <c r="A986" s="12">
        <v>45198</v>
      </c>
      <c r="B986" s="13"/>
      <c r="C986" s="13" t="s">
        <v>14</v>
      </c>
      <c r="D986" s="13" t="s">
        <v>15</v>
      </c>
      <c r="E986" s="13" t="s">
        <v>22</v>
      </c>
      <c r="F986" s="13"/>
      <c r="G986" s="14">
        <v>0</v>
      </c>
      <c r="H986" s="14">
        <v>43.99</v>
      </c>
      <c r="I986" s="14">
        <f t="shared" si="15"/>
        <v>-1433190.2699999996</v>
      </c>
      <c r="J986" s="14">
        <v>0</v>
      </c>
      <c r="K986" s="15">
        <v>0</v>
      </c>
      <c r="L986" s="13"/>
    </row>
    <row r="987" spans="1:12" ht="10.95" customHeight="1" x14ac:dyDescent="0.2">
      <c r="A987" s="12">
        <v>45198</v>
      </c>
      <c r="B987" s="13"/>
      <c r="C987" s="13" t="s">
        <v>14</v>
      </c>
      <c r="D987" s="13" t="s">
        <v>60</v>
      </c>
      <c r="E987" s="13" t="s">
        <v>505</v>
      </c>
      <c r="F987" s="13"/>
      <c r="G987" s="14">
        <v>0</v>
      </c>
      <c r="H987" s="14">
        <v>1049.7</v>
      </c>
      <c r="I987" s="14">
        <f t="shared" si="15"/>
        <v>-1434239.9699999995</v>
      </c>
      <c r="J987" s="14">
        <v>0</v>
      </c>
      <c r="K987" s="15">
        <v>0</v>
      </c>
      <c r="L987" s="13"/>
    </row>
    <row r="988" spans="1:12" ht="10.95" customHeight="1" x14ac:dyDescent="0.2">
      <c r="A988" s="12">
        <v>45198</v>
      </c>
      <c r="B988" s="13"/>
      <c r="C988" s="13" t="s">
        <v>14</v>
      </c>
      <c r="D988" s="13" t="s">
        <v>60</v>
      </c>
      <c r="E988" s="13" t="s">
        <v>190</v>
      </c>
      <c r="F988" s="13" t="s">
        <v>225</v>
      </c>
      <c r="G988" s="14">
        <v>0</v>
      </c>
      <c r="H988" s="14">
        <v>15382.8</v>
      </c>
      <c r="I988" s="14">
        <f t="shared" si="15"/>
        <v>-1449622.7699999996</v>
      </c>
      <c r="J988" s="14">
        <v>0</v>
      </c>
      <c r="K988" s="15">
        <v>0</v>
      </c>
      <c r="L988" s="13"/>
    </row>
    <row r="989" spans="1:12" ht="10.95" customHeight="1" x14ac:dyDescent="0.2">
      <c r="A989" s="12">
        <v>45198</v>
      </c>
      <c r="B989" s="13"/>
      <c r="C989" s="13" t="s">
        <v>14</v>
      </c>
      <c r="D989" s="13" t="s">
        <v>60</v>
      </c>
      <c r="E989" s="13" t="s">
        <v>198</v>
      </c>
      <c r="F989" s="13" t="s">
        <v>225</v>
      </c>
      <c r="G989" s="14">
        <v>0</v>
      </c>
      <c r="H989" s="14">
        <v>64.5</v>
      </c>
      <c r="I989" s="14">
        <f t="shared" si="15"/>
        <v>-1449687.2699999996</v>
      </c>
      <c r="J989" s="14">
        <v>0</v>
      </c>
      <c r="K989" s="15">
        <v>0</v>
      </c>
      <c r="L989" s="13"/>
    </row>
    <row r="990" spans="1:12" ht="10.95" customHeight="1" x14ac:dyDescent="0.2">
      <c r="A990" s="12">
        <v>45198</v>
      </c>
      <c r="B990" s="13"/>
      <c r="C990" s="13" t="s">
        <v>14</v>
      </c>
      <c r="D990" s="13" t="s">
        <v>60</v>
      </c>
      <c r="E990" s="13" t="s">
        <v>185</v>
      </c>
      <c r="F990" s="13" t="s">
        <v>225</v>
      </c>
      <c r="G990" s="14">
        <v>0</v>
      </c>
      <c r="H990" s="14">
        <v>256.38</v>
      </c>
      <c r="I990" s="14">
        <f t="shared" si="15"/>
        <v>-1449943.6499999994</v>
      </c>
      <c r="J990" s="14">
        <v>0</v>
      </c>
      <c r="K990" s="15">
        <v>0</v>
      </c>
      <c r="L990" s="13"/>
    </row>
    <row r="991" spans="1:12" ht="10.95" customHeight="1" x14ac:dyDescent="0.2">
      <c r="A991" s="12">
        <v>45198</v>
      </c>
      <c r="B991" s="13"/>
      <c r="C991" s="13" t="s">
        <v>14</v>
      </c>
      <c r="D991" s="13" t="s">
        <v>60</v>
      </c>
      <c r="E991" s="13" t="s">
        <v>365</v>
      </c>
      <c r="F991" s="13" t="s">
        <v>506</v>
      </c>
      <c r="G991" s="14">
        <v>0</v>
      </c>
      <c r="H991" s="14">
        <v>21351.33</v>
      </c>
      <c r="I991" s="14">
        <f t="shared" si="15"/>
        <v>-1471294.9799999995</v>
      </c>
      <c r="J991" s="14">
        <v>0</v>
      </c>
      <c r="K991" s="15">
        <v>0</v>
      </c>
      <c r="L991" s="13"/>
    </row>
    <row r="992" spans="1:12" ht="10.95" customHeight="1" x14ac:dyDescent="0.2">
      <c r="A992" s="12">
        <v>45198</v>
      </c>
      <c r="B992" s="13"/>
      <c r="C992" s="13" t="s">
        <v>14</v>
      </c>
      <c r="D992" s="13" t="s">
        <v>60</v>
      </c>
      <c r="E992" s="13" t="s">
        <v>188</v>
      </c>
      <c r="F992" s="13" t="s">
        <v>225</v>
      </c>
      <c r="G992" s="14">
        <v>0</v>
      </c>
      <c r="H992" s="14">
        <v>9959.65</v>
      </c>
      <c r="I992" s="14">
        <f t="shared" si="15"/>
        <v>-1481254.6299999994</v>
      </c>
      <c r="J992" s="14">
        <v>0</v>
      </c>
      <c r="K992" s="15">
        <v>0</v>
      </c>
      <c r="L992" s="13"/>
    </row>
    <row r="993" spans="1:12" ht="10.95" customHeight="1" x14ac:dyDescent="0.2">
      <c r="A993" s="12">
        <v>45198</v>
      </c>
      <c r="B993" s="13"/>
      <c r="C993" s="13" t="s">
        <v>14</v>
      </c>
      <c r="D993" s="13" t="s">
        <v>60</v>
      </c>
      <c r="E993" s="13" t="s">
        <v>319</v>
      </c>
      <c r="F993" s="13" t="s">
        <v>227</v>
      </c>
      <c r="G993" s="14">
        <v>0</v>
      </c>
      <c r="H993" s="14">
        <v>14130.44</v>
      </c>
      <c r="I993" s="14">
        <f t="shared" si="15"/>
        <v>-1495385.0699999994</v>
      </c>
      <c r="J993" s="14">
        <v>0</v>
      </c>
      <c r="K993" s="15">
        <v>0</v>
      </c>
      <c r="L993" s="13"/>
    </row>
    <row r="994" spans="1:12" ht="10.95" customHeight="1" x14ac:dyDescent="0.2">
      <c r="A994" s="12">
        <v>45198</v>
      </c>
      <c r="B994" s="13"/>
      <c r="C994" s="13" t="s">
        <v>14</v>
      </c>
      <c r="D994" s="13" t="s">
        <v>60</v>
      </c>
      <c r="E994" s="13" t="s">
        <v>507</v>
      </c>
      <c r="F994" s="13" t="s">
        <v>508</v>
      </c>
      <c r="G994" s="14">
        <v>0</v>
      </c>
      <c r="H994" s="14">
        <v>48</v>
      </c>
      <c r="I994" s="14">
        <f t="shared" si="15"/>
        <v>-1495433.0699999994</v>
      </c>
      <c r="J994" s="14">
        <v>0</v>
      </c>
      <c r="K994" s="15">
        <v>0</v>
      </c>
      <c r="L994" s="13"/>
    </row>
    <row r="995" spans="1:12" ht="10.95" customHeight="1" x14ac:dyDescent="0.2">
      <c r="A995" s="12">
        <v>45198</v>
      </c>
      <c r="B995" s="13"/>
      <c r="C995" s="13" t="s">
        <v>14</v>
      </c>
      <c r="D995" s="13" t="s">
        <v>60</v>
      </c>
      <c r="E995" s="13" t="s">
        <v>507</v>
      </c>
      <c r="F995" s="13" t="s">
        <v>509</v>
      </c>
      <c r="G995" s="14">
        <v>0</v>
      </c>
      <c r="H995" s="14">
        <v>187</v>
      </c>
      <c r="I995" s="14">
        <f t="shared" si="15"/>
        <v>-1495620.0699999994</v>
      </c>
      <c r="J995" s="14">
        <v>0</v>
      </c>
      <c r="K995" s="15">
        <v>0</v>
      </c>
      <c r="L995" s="13"/>
    </row>
    <row r="996" spans="1:12" ht="10.95" customHeight="1" x14ac:dyDescent="0.2">
      <c r="A996" s="12">
        <v>45198</v>
      </c>
      <c r="B996" s="13"/>
      <c r="C996" s="13" t="s">
        <v>14</v>
      </c>
      <c r="D996" s="13" t="s">
        <v>60</v>
      </c>
      <c r="E996" s="13" t="s">
        <v>184</v>
      </c>
      <c r="F996" s="13" t="s">
        <v>225</v>
      </c>
      <c r="G996" s="14">
        <v>0</v>
      </c>
      <c r="H996" s="14">
        <v>256.38</v>
      </c>
      <c r="I996" s="14">
        <f t="shared" si="15"/>
        <v>-1495876.4499999993</v>
      </c>
      <c r="J996" s="14">
        <v>0</v>
      </c>
      <c r="K996" s="15">
        <v>0</v>
      </c>
      <c r="L996" s="13"/>
    </row>
    <row r="997" spans="1:12" ht="10.95" customHeight="1" x14ac:dyDescent="0.2">
      <c r="A997" s="12">
        <v>45198</v>
      </c>
      <c r="B997" s="13"/>
      <c r="C997" s="13" t="s">
        <v>14</v>
      </c>
      <c r="D997" s="13" t="s">
        <v>15</v>
      </c>
      <c r="E997" s="13" t="s">
        <v>22</v>
      </c>
      <c r="F997" s="13"/>
      <c r="G997" s="14">
        <v>0</v>
      </c>
      <c r="H997" s="14">
        <v>300</v>
      </c>
      <c r="I997" s="14">
        <f t="shared" si="15"/>
        <v>-1496176.4499999993</v>
      </c>
      <c r="J997" s="14">
        <v>0</v>
      </c>
      <c r="K997" s="15">
        <v>0</v>
      </c>
      <c r="L997" s="13"/>
    </row>
    <row r="998" spans="1:12" ht="10.95" customHeight="1" x14ac:dyDescent="0.2">
      <c r="A998" s="12">
        <v>45198</v>
      </c>
      <c r="B998" s="13"/>
      <c r="C998" s="13" t="s">
        <v>14</v>
      </c>
      <c r="D998" s="13" t="s">
        <v>15</v>
      </c>
      <c r="E998" s="13" t="s">
        <v>22</v>
      </c>
      <c r="F998" s="13"/>
      <c r="G998" s="14">
        <v>0</v>
      </c>
      <c r="H998" s="14">
        <v>300</v>
      </c>
      <c r="I998" s="14">
        <f t="shared" si="15"/>
        <v>-1496476.4499999993</v>
      </c>
      <c r="J998" s="14">
        <v>0</v>
      </c>
      <c r="K998" s="15">
        <v>0</v>
      </c>
      <c r="L998" s="13"/>
    </row>
    <row r="999" spans="1:12" ht="10.95" customHeight="1" x14ac:dyDescent="0.2">
      <c r="A999" s="12">
        <v>45198</v>
      </c>
      <c r="B999" s="13"/>
      <c r="C999" s="13" t="s">
        <v>14</v>
      </c>
      <c r="D999" s="13" t="s">
        <v>15</v>
      </c>
      <c r="E999" s="13" t="s">
        <v>72</v>
      </c>
      <c r="F999" s="13"/>
      <c r="G999" s="14">
        <v>0</v>
      </c>
      <c r="H999" s="14">
        <v>241</v>
      </c>
      <c r="I999" s="14">
        <f t="shared" si="15"/>
        <v>-1496717.4499999993</v>
      </c>
      <c r="J999" s="14">
        <v>0</v>
      </c>
      <c r="K999" s="15">
        <v>0</v>
      </c>
      <c r="L999" s="13"/>
    </row>
    <row r="1000" spans="1:12" ht="10.95" customHeight="1" x14ac:dyDescent="0.2">
      <c r="A1000" s="12">
        <v>45198</v>
      </c>
      <c r="B1000" s="13"/>
      <c r="C1000" s="13" t="s">
        <v>14</v>
      </c>
      <c r="D1000" s="13" t="s">
        <v>15</v>
      </c>
      <c r="E1000" s="13" t="s">
        <v>72</v>
      </c>
      <c r="F1000" s="13"/>
      <c r="G1000" s="14">
        <v>0</v>
      </c>
      <c r="H1000" s="14">
        <v>257.95</v>
      </c>
      <c r="I1000" s="14">
        <f t="shared" si="15"/>
        <v>-1496975.3999999992</v>
      </c>
      <c r="J1000" s="14">
        <v>0</v>
      </c>
      <c r="K1000" s="15">
        <v>0</v>
      </c>
      <c r="L1000" s="13"/>
    </row>
    <row r="1001" spans="1:12" ht="10.95" customHeight="1" x14ac:dyDescent="0.2">
      <c r="A1001" s="12">
        <v>45198</v>
      </c>
      <c r="B1001" s="13"/>
      <c r="C1001" s="13" t="s">
        <v>14</v>
      </c>
      <c r="D1001" s="13" t="s">
        <v>64</v>
      </c>
      <c r="E1001" s="13" t="s">
        <v>432</v>
      </c>
      <c r="F1001" s="13"/>
      <c r="G1001" s="14">
        <v>80.849999999999994</v>
      </c>
      <c r="H1001" s="14">
        <v>0</v>
      </c>
      <c r="I1001" s="14">
        <f t="shared" si="15"/>
        <v>-1496894.5499999991</v>
      </c>
      <c r="J1001" s="14">
        <v>0</v>
      </c>
      <c r="K1001" s="15">
        <v>0</v>
      </c>
      <c r="L1001" s="13"/>
    </row>
    <row r="1002" spans="1:12" ht="10.95" customHeight="1" x14ac:dyDescent="0.2">
      <c r="A1002" s="12">
        <v>45198</v>
      </c>
      <c r="B1002" s="13"/>
      <c r="C1002" s="13" t="s">
        <v>14</v>
      </c>
      <c r="D1002" s="13" t="s">
        <v>60</v>
      </c>
      <c r="E1002" s="13" t="s">
        <v>510</v>
      </c>
      <c r="F1002" s="13" t="s">
        <v>438</v>
      </c>
      <c r="G1002" s="14">
        <v>0</v>
      </c>
      <c r="H1002" s="14">
        <v>2100</v>
      </c>
      <c r="I1002" s="14">
        <f t="shared" si="15"/>
        <v>-1498994.5499999991</v>
      </c>
      <c r="J1002" s="14">
        <v>0</v>
      </c>
      <c r="K1002" s="15">
        <v>0</v>
      </c>
      <c r="L1002" s="13"/>
    </row>
    <row r="1003" spans="1:12" ht="10.95" customHeight="1" x14ac:dyDescent="0.2">
      <c r="A1003" s="12">
        <v>45198</v>
      </c>
      <c r="B1003" s="13"/>
      <c r="C1003" s="13" t="s">
        <v>14</v>
      </c>
      <c r="D1003" s="13" t="s">
        <v>60</v>
      </c>
      <c r="E1003" s="13" t="s">
        <v>462</v>
      </c>
      <c r="F1003" s="13" t="s">
        <v>489</v>
      </c>
      <c r="G1003" s="14">
        <v>0</v>
      </c>
      <c r="H1003" s="14">
        <v>415.5</v>
      </c>
      <c r="I1003" s="14">
        <f t="shared" si="15"/>
        <v>-1499410.0499999991</v>
      </c>
      <c r="J1003" s="14">
        <v>0</v>
      </c>
      <c r="K1003" s="15">
        <v>0</v>
      </c>
      <c r="L1003" s="13"/>
    </row>
    <row r="1004" spans="1:12" ht="10.95" customHeight="1" x14ac:dyDescent="0.2">
      <c r="A1004" s="12">
        <v>45198</v>
      </c>
      <c r="B1004" s="13"/>
      <c r="C1004" s="13" t="s">
        <v>14</v>
      </c>
      <c r="D1004" s="13" t="s">
        <v>15</v>
      </c>
      <c r="E1004" s="13" t="s">
        <v>22</v>
      </c>
      <c r="F1004" s="13"/>
      <c r="G1004" s="14">
        <v>0</v>
      </c>
      <c r="H1004" s="14">
        <v>18.989999999999998</v>
      </c>
      <c r="I1004" s="14">
        <f t="shared" si="15"/>
        <v>-1499429.0399999991</v>
      </c>
      <c r="J1004" s="14">
        <v>0</v>
      </c>
      <c r="K1004" s="15">
        <v>0</v>
      </c>
      <c r="L1004" s="13"/>
    </row>
    <row r="1005" spans="1:12" ht="10.95" customHeight="1" x14ac:dyDescent="0.2">
      <c r="A1005" s="12">
        <v>45198</v>
      </c>
      <c r="B1005" s="13"/>
      <c r="C1005" s="13" t="s">
        <v>14</v>
      </c>
      <c r="D1005" s="13" t="s">
        <v>15</v>
      </c>
      <c r="E1005" s="13" t="s">
        <v>22</v>
      </c>
      <c r="F1005" s="13"/>
      <c r="G1005" s="14">
        <v>0</v>
      </c>
      <c r="H1005" s="14">
        <v>18.989999999999998</v>
      </c>
      <c r="I1005" s="14">
        <f t="shared" si="15"/>
        <v>-1499448.0299999991</v>
      </c>
      <c r="J1005" s="14">
        <v>0</v>
      </c>
      <c r="K1005" s="15">
        <v>0</v>
      </c>
      <c r="L1005" s="13"/>
    </row>
    <row r="1006" spans="1:12" ht="10.95" customHeight="1" x14ac:dyDescent="0.2">
      <c r="A1006" s="12">
        <v>45198</v>
      </c>
      <c r="B1006" s="13"/>
      <c r="C1006" s="13" t="s">
        <v>14</v>
      </c>
      <c r="D1006" s="13" t="s">
        <v>60</v>
      </c>
      <c r="E1006" s="13" t="s">
        <v>511</v>
      </c>
      <c r="F1006" s="13" t="s">
        <v>415</v>
      </c>
      <c r="G1006" s="14">
        <v>0</v>
      </c>
      <c r="H1006" s="14">
        <v>46200</v>
      </c>
      <c r="I1006" s="14">
        <f t="shared" si="15"/>
        <v>-1545648.0299999991</v>
      </c>
      <c r="J1006" s="14">
        <v>0</v>
      </c>
      <c r="K1006" s="15">
        <v>0</v>
      </c>
      <c r="L1006" s="13"/>
    </row>
    <row r="1007" spans="1:12" ht="10.95" customHeight="1" x14ac:dyDescent="0.2">
      <c r="A1007" s="12">
        <v>45198</v>
      </c>
      <c r="B1007" s="13"/>
      <c r="C1007" s="13" t="s">
        <v>14</v>
      </c>
      <c r="D1007" s="13" t="s">
        <v>60</v>
      </c>
      <c r="E1007" s="13" t="s">
        <v>192</v>
      </c>
      <c r="F1007" s="13" t="s">
        <v>226</v>
      </c>
      <c r="G1007" s="14">
        <v>0</v>
      </c>
      <c r="H1007" s="14">
        <v>1449.9</v>
      </c>
      <c r="I1007" s="14">
        <f t="shared" si="15"/>
        <v>-1547097.929999999</v>
      </c>
      <c r="J1007" s="14">
        <v>0</v>
      </c>
      <c r="K1007" s="15">
        <v>0</v>
      </c>
      <c r="L1007" s="13"/>
    </row>
    <row r="1008" spans="1:12" ht="10.95" customHeight="1" x14ac:dyDescent="0.2">
      <c r="A1008" s="12">
        <v>45198</v>
      </c>
      <c r="B1008" s="13"/>
      <c r="C1008" s="13" t="s">
        <v>14</v>
      </c>
      <c r="D1008" s="13" t="s">
        <v>60</v>
      </c>
      <c r="E1008" s="13" t="s">
        <v>507</v>
      </c>
      <c r="F1008" s="13" t="s">
        <v>103</v>
      </c>
      <c r="G1008" s="14">
        <v>0</v>
      </c>
      <c r="H1008" s="14">
        <v>669.58</v>
      </c>
      <c r="I1008" s="14">
        <f t="shared" si="15"/>
        <v>-1547767.5099999991</v>
      </c>
      <c r="J1008" s="14">
        <v>0</v>
      </c>
      <c r="K1008" s="15">
        <v>0</v>
      </c>
      <c r="L1008" s="13"/>
    </row>
    <row r="1009" spans="1:12" ht="10.95" customHeight="1" x14ac:dyDescent="0.2">
      <c r="A1009" s="12">
        <v>45199</v>
      </c>
      <c r="B1009" s="13"/>
      <c r="C1009" s="13" t="s">
        <v>14</v>
      </c>
      <c r="D1009" s="13" t="s">
        <v>15</v>
      </c>
      <c r="E1009" s="13" t="s">
        <v>213</v>
      </c>
      <c r="F1009" s="13"/>
      <c r="G1009" s="14">
        <v>0</v>
      </c>
      <c r="H1009" s="14">
        <v>8067.89</v>
      </c>
      <c r="I1009" s="14">
        <f t="shared" si="15"/>
        <v>-1555835.399999999</v>
      </c>
      <c r="J1009" s="14">
        <v>0</v>
      </c>
      <c r="K1009" s="15">
        <v>0</v>
      </c>
      <c r="L1009" s="13"/>
    </row>
    <row r="1010" spans="1:12" ht="10.95" customHeight="1" x14ac:dyDescent="0.2">
      <c r="A1010" s="12">
        <v>45200</v>
      </c>
      <c r="B1010" s="13"/>
      <c r="C1010" s="13" t="s">
        <v>14</v>
      </c>
      <c r="D1010" s="13" t="s">
        <v>15</v>
      </c>
      <c r="E1010" s="13" t="s">
        <v>72</v>
      </c>
      <c r="F1010" s="13"/>
      <c r="G1010" s="14">
        <v>0</v>
      </c>
      <c r="H1010" s="14">
        <v>84.65</v>
      </c>
      <c r="I1010" s="14">
        <f t="shared" si="15"/>
        <v>-1555920.0499999989</v>
      </c>
      <c r="J1010" s="14">
        <v>0</v>
      </c>
      <c r="K1010" s="15">
        <v>0</v>
      </c>
      <c r="L1010" s="13"/>
    </row>
    <row r="1011" spans="1:12" ht="10.95" customHeight="1" x14ac:dyDescent="0.2">
      <c r="A1011" s="12">
        <v>45201</v>
      </c>
      <c r="B1011" s="13"/>
      <c r="C1011" s="13" t="s">
        <v>14</v>
      </c>
      <c r="D1011" s="13" t="s">
        <v>15</v>
      </c>
      <c r="E1011" s="13" t="s">
        <v>67</v>
      </c>
      <c r="F1011" s="13" t="s">
        <v>515</v>
      </c>
      <c r="G1011" s="14">
        <v>0</v>
      </c>
      <c r="H1011" s="14">
        <v>999.5</v>
      </c>
      <c r="I1011" s="14">
        <f t="shared" si="15"/>
        <v>-1556919.5499999989</v>
      </c>
      <c r="J1011" s="14">
        <v>0</v>
      </c>
      <c r="K1011" s="15">
        <v>0</v>
      </c>
      <c r="L1011" s="13"/>
    </row>
    <row r="1012" spans="1:12" ht="10.95" customHeight="1" x14ac:dyDescent="0.2">
      <c r="A1012" s="12">
        <v>45201</v>
      </c>
      <c r="B1012" s="13"/>
      <c r="C1012" s="13" t="s">
        <v>14</v>
      </c>
      <c r="D1012" s="13" t="s">
        <v>15</v>
      </c>
      <c r="E1012" s="13" t="s">
        <v>215</v>
      </c>
      <c r="F1012" s="13" t="s">
        <v>516</v>
      </c>
      <c r="G1012" s="14">
        <v>0</v>
      </c>
      <c r="H1012" s="14">
        <v>2600.5700000000002</v>
      </c>
      <c r="I1012" s="14">
        <f t="shared" si="15"/>
        <v>-1559520.1199999989</v>
      </c>
      <c r="J1012" s="14">
        <v>0</v>
      </c>
      <c r="K1012" s="15">
        <v>0</v>
      </c>
      <c r="L1012" s="13"/>
    </row>
    <row r="1013" spans="1:12" ht="10.95" customHeight="1" x14ac:dyDescent="0.2">
      <c r="A1013" s="12">
        <v>45201</v>
      </c>
      <c r="B1013" s="13"/>
      <c r="C1013" s="13" t="s">
        <v>14</v>
      </c>
      <c r="D1013" s="13" t="s">
        <v>15</v>
      </c>
      <c r="E1013" s="13" t="s">
        <v>213</v>
      </c>
      <c r="F1013" s="13"/>
      <c r="G1013" s="14">
        <v>0</v>
      </c>
      <c r="H1013" s="14">
        <v>5186.78</v>
      </c>
      <c r="I1013" s="14">
        <f t="shared" si="15"/>
        <v>-1564706.899999999</v>
      </c>
      <c r="J1013" s="14">
        <v>0</v>
      </c>
      <c r="K1013" s="15">
        <v>0</v>
      </c>
      <c r="L1013" s="13"/>
    </row>
    <row r="1014" spans="1:12" ht="10.95" customHeight="1" x14ac:dyDescent="0.2">
      <c r="A1014" s="12">
        <v>45201</v>
      </c>
      <c r="B1014" s="13"/>
      <c r="C1014" s="13" t="s">
        <v>14</v>
      </c>
      <c r="D1014" s="13" t="s">
        <v>64</v>
      </c>
      <c r="E1014" s="13" t="s">
        <v>69</v>
      </c>
      <c r="F1014" s="13"/>
      <c r="G1014" s="14">
        <v>840</v>
      </c>
      <c r="H1014" s="14">
        <v>0</v>
      </c>
      <c r="I1014" s="14">
        <f t="shared" si="15"/>
        <v>-1563866.899999999</v>
      </c>
      <c r="J1014" s="14">
        <v>0</v>
      </c>
      <c r="K1014" s="15">
        <v>0</v>
      </c>
      <c r="L1014" s="13"/>
    </row>
    <row r="1015" spans="1:12" ht="10.95" customHeight="1" x14ac:dyDescent="0.2">
      <c r="A1015" s="12">
        <v>45201</v>
      </c>
      <c r="B1015" s="13"/>
      <c r="C1015" s="13" t="s">
        <v>14</v>
      </c>
      <c r="D1015" s="13" t="s">
        <v>15</v>
      </c>
      <c r="E1015" s="13" t="s">
        <v>97</v>
      </c>
      <c r="F1015" s="13" t="s">
        <v>517</v>
      </c>
      <c r="G1015" s="14">
        <v>0</v>
      </c>
      <c r="H1015" s="14">
        <v>5449.1</v>
      </c>
      <c r="I1015" s="14">
        <f t="shared" si="15"/>
        <v>-1569315.9999999991</v>
      </c>
      <c r="J1015" s="14">
        <v>0</v>
      </c>
      <c r="K1015" s="15">
        <v>0</v>
      </c>
      <c r="L1015" s="13"/>
    </row>
    <row r="1016" spans="1:12" ht="10.95" customHeight="1" x14ac:dyDescent="0.2">
      <c r="A1016" s="12">
        <v>45202</v>
      </c>
      <c r="B1016" s="13"/>
      <c r="C1016" s="13" t="s">
        <v>14</v>
      </c>
      <c r="D1016" s="13" t="s">
        <v>64</v>
      </c>
      <c r="E1016" s="13" t="s">
        <v>432</v>
      </c>
      <c r="F1016" s="13"/>
      <c r="G1016" s="14">
        <v>40.65</v>
      </c>
      <c r="H1016" s="14">
        <v>0</v>
      </c>
      <c r="I1016" s="14">
        <f t="shared" si="15"/>
        <v>-1569275.3499999992</v>
      </c>
      <c r="J1016" s="14">
        <v>0</v>
      </c>
      <c r="K1016" s="15">
        <v>0</v>
      </c>
      <c r="L1016" s="13"/>
    </row>
    <row r="1017" spans="1:12" ht="10.95" customHeight="1" x14ac:dyDescent="0.2">
      <c r="A1017" s="12">
        <v>45205</v>
      </c>
      <c r="B1017" s="13"/>
      <c r="C1017" s="13" t="s">
        <v>14</v>
      </c>
      <c r="D1017" s="13" t="s">
        <v>15</v>
      </c>
      <c r="E1017" s="13" t="s">
        <v>88</v>
      </c>
      <c r="F1017" s="13" t="s">
        <v>524</v>
      </c>
      <c r="G1017" s="14">
        <v>0</v>
      </c>
      <c r="H1017" s="14">
        <v>74</v>
      </c>
      <c r="I1017" s="14">
        <f t="shared" si="15"/>
        <v>-1569349.3499999992</v>
      </c>
      <c r="J1017" s="14">
        <v>0</v>
      </c>
      <c r="K1017" s="15">
        <v>0</v>
      </c>
      <c r="L1017" s="13"/>
    </row>
    <row r="1018" spans="1:12" ht="10.95" customHeight="1" x14ac:dyDescent="0.2">
      <c r="A1018" s="12">
        <v>45205</v>
      </c>
      <c r="B1018" s="13"/>
      <c r="C1018" s="13" t="s">
        <v>14</v>
      </c>
      <c r="D1018" s="13" t="s">
        <v>15</v>
      </c>
      <c r="E1018" s="13" t="s">
        <v>92</v>
      </c>
      <c r="F1018" s="13" t="s">
        <v>525</v>
      </c>
      <c r="G1018" s="14">
        <v>0</v>
      </c>
      <c r="H1018" s="14">
        <v>39.5</v>
      </c>
      <c r="I1018" s="14">
        <f t="shared" si="15"/>
        <v>-1569388.8499999992</v>
      </c>
      <c r="J1018" s="14">
        <v>0</v>
      </c>
      <c r="K1018" s="15">
        <v>0</v>
      </c>
      <c r="L1018" s="13"/>
    </row>
    <row r="1019" spans="1:12" ht="10.95" customHeight="1" x14ac:dyDescent="0.2">
      <c r="A1019" s="12">
        <v>45205</v>
      </c>
      <c r="B1019" s="13"/>
      <c r="C1019" s="13" t="s">
        <v>14</v>
      </c>
      <c r="D1019" s="13" t="s">
        <v>15</v>
      </c>
      <c r="E1019" s="13" t="s">
        <v>173</v>
      </c>
      <c r="F1019" s="13" t="s">
        <v>526</v>
      </c>
      <c r="G1019" s="14">
        <v>0</v>
      </c>
      <c r="H1019" s="14">
        <v>1320</v>
      </c>
      <c r="I1019" s="14">
        <f t="shared" si="15"/>
        <v>-1570708.8499999992</v>
      </c>
      <c r="J1019" s="14">
        <v>0</v>
      </c>
      <c r="K1019" s="15">
        <v>0</v>
      </c>
      <c r="L1019" s="13"/>
    </row>
    <row r="1020" spans="1:12" ht="10.95" customHeight="1" x14ac:dyDescent="0.2">
      <c r="A1020" s="12">
        <v>45206</v>
      </c>
      <c r="B1020" s="13"/>
      <c r="C1020" s="13" t="s">
        <v>14</v>
      </c>
      <c r="D1020" s="13" t="s">
        <v>15</v>
      </c>
      <c r="E1020" s="13" t="s">
        <v>22</v>
      </c>
      <c r="F1020" s="13"/>
      <c r="G1020" s="14">
        <v>0</v>
      </c>
      <c r="H1020" s="14">
        <v>4.49</v>
      </c>
      <c r="I1020" s="14">
        <f t="shared" si="15"/>
        <v>-1570713.3399999992</v>
      </c>
      <c r="J1020" s="14">
        <v>0</v>
      </c>
      <c r="K1020" s="15">
        <v>0</v>
      </c>
      <c r="L1020" s="13"/>
    </row>
    <row r="1021" spans="1:12" ht="10.95" customHeight="1" x14ac:dyDescent="0.2">
      <c r="A1021" s="12">
        <v>45206</v>
      </c>
      <c r="B1021" s="13"/>
      <c r="C1021" s="13" t="s">
        <v>14</v>
      </c>
      <c r="D1021" s="13" t="s">
        <v>15</v>
      </c>
      <c r="E1021" s="13" t="s">
        <v>22</v>
      </c>
      <c r="F1021" s="13"/>
      <c r="G1021" s="14">
        <v>0</v>
      </c>
      <c r="H1021" s="14">
        <v>67.400000000000006</v>
      </c>
      <c r="I1021" s="14">
        <f t="shared" si="15"/>
        <v>-1570780.7399999991</v>
      </c>
      <c r="J1021" s="14">
        <v>0</v>
      </c>
      <c r="K1021" s="15">
        <v>0</v>
      </c>
      <c r="L1021" s="13"/>
    </row>
    <row r="1022" spans="1:12" ht="10.95" customHeight="1" x14ac:dyDescent="0.2">
      <c r="A1022" s="12">
        <v>45208</v>
      </c>
      <c r="B1022" s="13"/>
      <c r="C1022" s="13" t="s">
        <v>14</v>
      </c>
      <c r="D1022" s="13" t="s">
        <v>15</v>
      </c>
      <c r="E1022" s="13" t="s">
        <v>88</v>
      </c>
      <c r="F1022" s="13"/>
      <c r="G1022" s="14">
        <v>0</v>
      </c>
      <c r="H1022" s="14">
        <v>43.99</v>
      </c>
      <c r="I1022" s="14">
        <f t="shared" si="15"/>
        <v>-1570824.7299999991</v>
      </c>
      <c r="J1022" s="14">
        <v>0</v>
      </c>
      <c r="K1022" s="15">
        <v>0</v>
      </c>
      <c r="L1022" s="13"/>
    </row>
    <row r="1023" spans="1:12" ht="10.95" customHeight="1" x14ac:dyDescent="0.2">
      <c r="A1023" s="12">
        <v>45208</v>
      </c>
      <c r="B1023" s="13"/>
      <c r="C1023" s="13" t="s">
        <v>14</v>
      </c>
      <c r="D1023" s="13" t="s">
        <v>15</v>
      </c>
      <c r="E1023" s="13" t="s">
        <v>88</v>
      </c>
      <c r="F1023" s="13" t="s">
        <v>529</v>
      </c>
      <c r="G1023" s="14">
        <v>0</v>
      </c>
      <c r="H1023" s="14">
        <v>109.5</v>
      </c>
      <c r="I1023" s="14">
        <f t="shared" si="15"/>
        <v>-1570934.2299999991</v>
      </c>
      <c r="J1023" s="14">
        <v>0</v>
      </c>
      <c r="K1023" s="15">
        <v>0</v>
      </c>
      <c r="L1023" s="13"/>
    </row>
    <row r="1024" spans="1:12" ht="10.95" customHeight="1" x14ac:dyDescent="0.2">
      <c r="A1024" s="12">
        <v>45208</v>
      </c>
      <c r="B1024" s="13"/>
      <c r="C1024" s="13" t="s">
        <v>14</v>
      </c>
      <c r="D1024" s="13" t="s">
        <v>60</v>
      </c>
      <c r="E1024" s="13" t="s">
        <v>530</v>
      </c>
      <c r="F1024" s="13" t="s">
        <v>519</v>
      </c>
      <c r="G1024" s="14">
        <v>0</v>
      </c>
      <c r="H1024" s="14">
        <v>2200</v>
      </c>
      <c r="I1024" s="14">
        <f t="shared" si="15"/>
        <v>-1573134.2299999991</v>
      </c>
      <c r="J1024" s="14">
        <v>0</v>
      </c>
      <c r="K1024" s="15">
        <v>0</v>
      </c>
      <c r="L1024" s="13"/>
    </row>
    <row r="1025" spans="1:12" ht="10.95" customHeight="1" x14ac:dyDescent="0.2">
      <c r="A1025" s="12">
        <v>45208</v>
      </c>
      <c r="B1025" s="13"/>
      <c r="C1025" s="13" t="s">
        <v>14</v>
      </c>
      <c r="D1025" s="13" t="s">
        <v>15</v>
      </c>
      <c r="E1025" s="13" t="s">
        <v>91</v>
      </c>
      <c r="F1025" s="13"/>
      <c r="G1025" s="14">
        <v>0</v>
      </c>
      <c r="H1025" s="14">
        <v>2054.4899999999998</v>
      </c>
      <c r="I1025" s="14">
        <f t="shared" ref="I1025:I1088" si="16">((I1024 + G1025) - H1025)</f>
        <v>-1575188.719999999</v>
      </c>
      <c r="J1025" s="14">
        <v>0</v>
      </c>
      <c r="K1025" s="15">
        <v>0</v>
      </c>
      <c r="L1025" s="13"/>
    </row>
    <row r="1026" spans="1:12" ht="10.95" customHeight="1" x14ac:dyDescent="0.2">
      <c r="A1026" s="12">
        <v>45208</v>
      </c>
      <c r="B1026" s="13"/>
      <c r="C1026" s="13" t="s">
        <v>14</v>
      </c>
      <c r="D1026" s="13" t="s">
        <v>64</v>
      </c>
      <c r="E1026" s="13" t="s">
        <v>69</v>
      </c>
      <c r="F1026" s="13"/>
      <c r="G1026" s="14">
        <v>856</v>
      </c>
      <c r="H1026" s="14">
        <v>0</v>
      </c>
      <c r="I1026" s="14">
        <f t="shared" si="16"/>
        <v>-1574332.719999999</v>
      </c>
      <c r="J1026" s="14">
        <v>0</v>
      </c>
      <c r="K1026" s="15">
        <v>0</v>
      </c>
      <c r="L1026" s="13"/>
    </row>
    <row r="1027" spans="1:12" ht="10.95" customHeight="1" x14ac:dyDescent="0.2">
      <c r="A1027" s="12">
        <v>45208</v>
      </c>
      <c r="B1027" s="13"/>
      <c r="C1027" s="13" t="s">
        <v>14</v>
      </c>
      <c r="D1027" s="13" t="s">
        <v>64</v>
      </c>
      <c r="E1027" s="13" t="s">
        <v>229</v>
      </c>
      <c r="F1027" s="13"/>
      <c r="G1027" s="14">
        <v>14014.7</v>
      </c>
      <c r="H1027" s="14">
        <v>0</v>
      </c>
      <c r="I1027" s="14">
        <f t="shared" si="16"/>
        <v>-1560318.0199999991</v>
      </c>
      <c r="J1027" s="14">
        <v>0</v>
      </c>
      <c r="K1027" s="15">
        <v>0</v>
      </c>
      <c r="L1027" s="13"/>
    </row>
    <row r="1028" spans="1:12" ht="10.95" customHeight="1" x14ac:dyDescent="0.2">
      <c r="A1028" s="12">
        <v>45208</v>
      </c>
      <c r="B1028" s="13"/>
      <c r="C1028" s="13" t="s">
        <v>14</v>
      </c>
      <c r="D1028" s="13" t="s">
        <v>60</v>
      </c>
      <c r="E1028" s="13" t="s">
        <v>531</v>
      </c>
      <c r="F1028" s="13" t="s">
        <v>532</v>
      </c>
      <c r="G1028" s="14">
        <v>0</v>
      </c>
      <c r="H1028" s="14">
        <v>19765.900000000001</v>
      </c>
      <c r="I1028" s="14">
        <f t="shared" si="16"/>
        <v>-1580083.919999999</v>
      </c>
      <c r="J1028" s="14">
        <v>0</v>
      </c>
      <c r="K1028" s="15">
        <v>0</v>
      </c>
      <c r="L1028" s="13"/>
    </row>
    <row r="1029" spans="1:12" ht="10.95" customHeight="1" x14ac:dyDescent="0.2">
      <c r="A1029" s="12">
        <v>45209</v>
      </c>
      <c r="B1029" s="13"/>
      <c r="C1029" s="13" t="s">
        <v>14</v>
      </c>
      <c r="D1029" s="13" t="s">
        <v>15</v>
      </c>
      <c r="E1029" s="13" t="s">
        <v>88</v>
      </c>
      <c r="F1029" s="13"/>
      <c r="G1029" s="14">
        <v>0</v>
      </c>
      <c r="H1029" s="14">
        <v>158.6</v>
      </c>
      <c r="I1029" s="14">
        <f t="shared" si="16"/>
        <v>-1580242.5199999991</v>
      </c>
      <c r="J1029" s="14">
        <v>0</v>
      </c>
      <c r="K1029" s="15">
        <v>0</v>
      </c>
      <c r="L1029" s="13"/>
    </row>
    <row r="1030" spans="1:12" ht="10.95" customHeight="1" x14ac:dyDescent="0.2">
      <c r="A1030" s="12">
        <v>45209</v>
      </c>
      <c r="B1030" s="13"/>
      <c r="C1030" s="13" t="s">
        <v>14</v>
      </c>
      <c r="D1030" s="13" t="s">
        <v>323</v>
      </c>
      <c r="E1030" s="13" t="s">
        <v>537</v>
      </c>
      <c r="F1030" s="13" t="s">
        <v>538</v>
      </c>
      <c r="G1030" s="14">
        <v>10000</v>
      </c>
      <c r="H1030" s="14">
        <v>0</v>
      </c>
      <c r="I1030" s="14">
        <f t="shared" si="16"/>
        <v>-1570242.5199999991</v>
      </c>
      <c r="J1030" s="14">
        <v>0</v>
      </c>
      <c r="K1030" s="15">
        <v>0</v>
      </c>
      <c r="L1030" s="13"/>
    </row>
    <row r="1031" spans="1:12" ht="10.95" customHeight="1" x14ac:dyDescent="0.2">
      <c r="A1031" s="12">
        <v>45210</v>
      </c>
      <c r="B1031" s="13"/>
      <c r="C1031" s="13" t="s">
        <v>14</v>
      </c>
      <c r="D1031" s="13" t="s">
        <v>15</v>
      </c>
      <c r="E1031" s="13" t="s">
        <v>88</v>
      </c>
      <c r="F1031" s="13"/>
      <c r="G1031" s="14">
        <v>0</v>
      </c>
      <c r="H1031" s="14">
        <v>16.399999999999999</v>
      </c>
      <c r="I1031" s="14">
        <f t="shared" si="16"/>
        <v>-1570258.919999999</v>
      </c>
      <c r="J1031" s="14">
        <v>0</v>
      </c>
      <c r="K1031" s="15">
        <v>0</v>
      </c>
      <c r="L1031" s="13"/>
    </row>
    <row r="1032" spans="1:12" ht="10.95" customHeight="1" x14ac:dyDescent="0.2">
      <c r="A1032" s="12">
        <v>45211</v>
      </c>
      <c r="B1032" s="13"/>
      <c r="C1032" s="13" t="s">
        <v>14</v>
      </c>
      <c r="D1032" s="13" t="s">
        <v>15</v>
      </c>
      <c r="E1032" s="13" t="s">
        <v>72</v>
      </c>
      <c r="F1032" s="13"/>
      <c r="G1032" s="14">
        <v>0</v>
      </c>
      <c r="H1032" s="14">
        <v>27.31</v>
      </c>
      <c r="I1032" s="14">
        <f t="shared" si="16"/>
        <v>-1570286.2299999991</v>
      </c>
      <c r="J1032" s="14">
        <v>0</v>
      </c>
      <c r="K1032" s="15">
        <v>0</v>
      </c>
      <c r="L1032" s="13"/>
    </row>
    <row r="1033" spans="1:12" ht="10.95" customHeight="1" x14ac:dyDescent="0.2">
      <c r="A1033" s="12">
        <v>45211</v>
      </c>
      <c r="B1033" s="13"/>
      <c r="C1033" s="13" t="s">
        <v>14</v>
      </c>
      <c r="D1033" s="13" t="s">
        <v>15</v>
      </c>
      <c r="E1033" s="13" t="s">
        <v>382</v>
      </c>
      <c r="F1033" s="13"/>
      <c r="G1033" s="14">
        <v>0</v>
      </c>
      <c r="H1033" s="14">
        <v>23.2</v>
      </c>
      <c r="I1033" s="14">
        <f t="shared" si="16"/>
        <v>-1570309.429999999</v>
      </c>
      <c r="J1033" s="14">
        <v>0</v>
      </c>
      <c r="K1033" s="15">
        <v>0</v>
      </c>
      <c r="L1033" s="13"/>
    </row>
    <row r="1034" spans="1:12" ht="10.95" customHeight="1" x14ac:dyDescent="0.2">
      <c r="A1034" s="12">
        <v>45211</v>
      </c>
      <c r="B1034" s="13"/>
      <c r="C1034" s="13" t="s">
        <v>14</v>
      </c>
      <c r="D1034" s="13" t="s">
        <v>15</v>
      </c>
      <c r="E1034" s="13" t="s">
        <v>85</v>
      </c>
      <c r="F1034" s="13" t="s">
        <v>541</v>
      </c>
      <c r="G1034" s="14">
        <v>0</v>
      </c>
      <c r="H1034" s="14">
        <v>1398</v>
      </c>
      <c r="I1034" s="14">
        <f t="shared" si="16"/>
        <v>-1571707.429999999</v>
      </c>
      <c r="J1034" s="14">
        <v>0</v>
      </c>
      <c r="K1034" s="15">
        <v>0</v>
      </c>
      <c r="L1034" s="13"/>
    </row>
    <row r="1035" spans="1:12" ht="10.95" customHeight="1" x14ac:dyDescent="0.2">
      <c r="A1035" s="12">
        <v>45211</v>
      </c>
      <c r="B1035" s="13"/>
      <c r="C1035" s="13" t="s">
        <v>14</v>
      </c>
      <c r="D1035" s="13" t="s">
        <v>15</v>
      </c>
      <c r="E1035" s="13" t="s">
        <v>85</v>
      </c>
      <c r="F1035" s="13" t="s">
        <v>542</v>
      </c>
      <c r="G1035" s="14">
        <v>0</v>
      </c>
      <c r="H1035" s="14">
        <v>1676</v>
      </c>
      <c r="I1035" s="14">
        <f t="shared" si="16"/>
        <v>-1573383.429999999</v>
      </c>
      <c r="J1035" s="14">
        <v>0</v>
      </c>
      <c r="K1035" s="15">
        <v>0</v>
      </c>
      <c r="L1035" s="13"/>
    </row>
    <row r="1036" spans="1:12" ht="10.95" customHeight="1" x14ac:dyDescent="0.2">
      <c r="A1036" s="12">
        <v>45212</v>
      </c>
      <c r="B1036" s="13"/>
      <c r="C1036" s="13" t="s">
        <v>14</v>
      </c>
      <c r="D1036" s="13" t="s">
        <v>15</v>
      </c>
      <c r="E1036" s="13" t="s">
        <v>52</v>
      </c>
      <c r="F1036" s="13"/>
      <c r="G1036" s="14">
        <v>0</v>
      </c>
      <c r="H1036" s="14">
        <v>16.149999999999999</v>
      </c>
      <c r="I1036" s="14">
        <f t="shared" si="16"/>
        <v>-1573399.5799999989</v>
      </c>
      <c r="J1036" s="14">
        <v>0</v>
      </c>
      <c r="K1036" s="15">
        <v>0</v>
      </c>
      <c r="L1036" s="13"/>
    </row>
    <row r="1037" spans="1:12" ht="10.95" customHeight="1" x14ac:dyDescent="0.2">
      <c r="A1037" s="12">
        <v>45212</v>
      </c>
      <c r="B1037" s="13"/>
      <c r="C1037" s="13" t="s">
        <v>14</v>
      </c>
      <c r="D1037" s="13" t="s">
        <v>64</v>
      </c>
      <c r="E1037" s="13" t="s">
        <v>425</v>
      </c>
      <c r="F1037" s="13"/>
      <c r="G1037" s="14">
        <v>639.33000000000004</v>
      </c>
      <c r="H1037" s="14">
        <v>0</v>
      </c>
      <c r="I1037" s="14">
        <f t="shared" si="16"/>
        <v>-1572760.2499999988</v>
      </c>
      <c r="J1037" s="14">
        <v>0</v>
      </c>
      <c r="K1037" s="15">
        <v>0</v>
      </c>
      <c r="L1037" s="13"/>
    </row>
    <row r="1038" spans="1:12" ht="10.95" customHeight="1" x14ac:dyDescent="0.2">
      <c r="A1038" s="12">
        <v>45213</v>
      </c>
      <c r="B1038" s="13"/>
      <c r="C1038" s="13" t="s">
        <v>14</v>
      </c>
      <c r="D1038" s="13" t="s">
        <v>15</v>
      </c>
      <c r="E1038" s="13" t="s">
        <v>22</v>
      </c>
      <c r="F1038" s="13"/>
      <c r="G1038" s="14">
        <v>0</v>
      </c>
      <c r="H1038" s="14">
        <v>18.989999999999998</v>
      </c>
      <c r="I1038" s="14">
        <f t="shared" si="16"/>
        <v>-1572779.2399999988</v>
      </c>
      <c r="J1038" s="14">
        <v>0</v>
      </c>
      <c r="K1038" s="15">
        <v>0</v>
      </c>
      <c r="L1038" s="13"/>
    </row>
    <row r="1039" spans="1:12" ht="10.95" customHeight="1" x14ac:dyDescent="0.2">
      <c r="A1039" s="12">
        <v>45215</v>
      </c>
      <c r="B1039" s="13"/>
      <c r="C1039" s="13" t="s">
        <v>14</v>
      </c>
      <c r="D1039" s="13" t="s">
        <v>15</v>
      </c>
      <c r="E1039" s="13" t="s">
        <v>176</v>
      </c>
      <c r="F1039" s="13" t="s">
        <v>544</v>
      </c>
      <c r="G1039" s="14">
        <v>0</v>
      </c>
      <c r="H1039" s="14">
        <v>183.64</v>
      </c>
      <c r="I1039" s="14">
        <f t="shared" si="16"/>
        <v>-1572962.8799999987</v>
      </c>
      <c r="J1039" s="14">
        <v>0</v>
      </c>
      <c r="K1039" s="15">
        <v>0</v>
      </c>
      <c r="L1039" s="13"/>
    </row>
    <row r="1040" spans="1:12" ht="10.95" customHeight="1" x14ac:dyDescent="0.2">
      <c r="A1040" s="12">
        <v>45215</v>
      </c>
      <c r="B1040" s="13"/>
      <c r="C1040" s="13" t="s">
        <v>14</v>
      </c>
      <c r="D1040" s="13" t="s">
        <v>15</v>
      </c>
      <c r="E1040" s="13" t="s">
        <v>92</v>
      </c>
      <c r="F1040" s="13"/>
      <c r="G1040" s="14">
        <v>0</v>
      </c>
      <c r="H1040" s="14">
        <v>119</v>
      </c>
      <c r="I1040" s="14">
        <f t="shared" si="16"/>
        <v>-1573081.8799999987</v>
      </c>
      <c r="J1040" s="14">
        <v>0</v>
      </c>
      <c r="K1040" s="15">
        <v>0</v>
      </c>
      <c r="L1040" s="13"/>
    </row>
    <row r="1041" spans="1:12" ht="10.95" customHeight="1" x14ac:dyDescent="0.2">
      <c r="A1041" s="12">
        <v>45215</v>
      </c>
      <c r="B1041" s="13"/>
      <c r="C1041" s="13" t="s">
        <v>14</v>
      </c>
      <c r="D1041" s="13" t="s">
        <v>64</v>
      </c>
      <c r="E1041" s="13" t="s">
        <v>69</v>
      </c>
      <c r="F1041" s="13"/>
      <c r="G1041" s="14">
        <v>856</v>
      </c>
      <c r="H1041" s="14">
        <v>0</v>
      </c>
      <c r="I1041" s="14">
        <f t="shared" si="16"/>
        <v>-1572225.8799999987</v>
      </c>
      <c r="J1041" s="14">
        <v>0</v>
      </c>
      <c r="K1041" s="15">
        <v>0</v>
      </c>
      <c r="L1041" s="13"/>
    </row>
    <row r="1042" spans="1:12" ht="10.95" customHeight="1" x14ac:dyDescent="0.2">
      <c r="A1042" s="12">
        <v>45215</v>
      </c>
      <c r="B1042" s="13"/>
      <c r="C1042" s="13" t="s">
        <v>14</v>
      </c>
      <c r="D1042" s="13" t="s">
        <v>64</v>
      </c>
      <c r="E1042" s="13" t="s">
        <v>545</v>
      </c>
      <c r="F1042" s="13"/>
      <c r="G1042" s="14">
        <v>915.19</v>
      </c>
      <c r="H1042" s="14">
        <v>0</v>
      </c>
      <c r="I1042" s="14">
        <f t="shared" si="16"/>
        <v>-1571310.6899999988</v>
      </c>
      <c r="J1042" s="14">
        <v>0</v>
      </c>
      <c r="K1042" s="15">
        <v>0</v>
      </c>
      <c r="L1042" s="13"/>
    </row>
    <row r="1043" spans="1:12" ht="10.95" customHeight="1" x14ac:dyDescent="0.2">
      <c r="A1043" s="12">
        <v>45216</v>
      </c>
      <c r="B1043" s="13"/>
      <c r="C1043" s="13" t="s">
        <v>14</v>
      </c>
      <c r="D1043" s="13" t="s">
        <v>15</v>
      </c>
      <c r="E1043" s="13" t="s">
        <v>50</v>
      </c>
      <c r="F1043" s="13" t="s">
        <v>546</v>
      </c>
      <c r="G1043" s="14">
        <v>0</v>
      </c>
      <c r="H1043" s="14">
        <v>24.95</v>
      </c>
      <c r="I1043" s="14">
        <f t="shared" si="16"/>
        <v>-1571335.6399999987</v>
      </c>
      <c r="J1043" s="14">
        <v>0</v>
      </c>
      <c r="K1043" s="15">
        <v>0</v>
      </c>
      <c r="L1043" s="13"/>
    </row>
    <row r="1044" spans="1:12" ht="10.95" customHeight="1" x14ac:dyDescent="0.2">
      <c r="A1044" s="12">
        <v>45216</v>
      </c>
      <c r="B1044" s="13"/>
      <c r="C1044" s="13" t="s">
        <v>14</v>
      </c>
      <c r="D1044" s="13" t="s">
        <v>15</v>
      </c>
      <c r="E1044" s="13" t="s">
        <v>22</v>
      </c>
      <c r="F1044" s="13"/>
      <c r="G1044" s="14">
        <v>0</v>
      </c>
      <c r="H1044" s="14">
        <v>155</v>
      </c>
      <c r="I1044" s="14">
        <f t="shared" si="16"/>
        <v>-1571490.6399999987</v>
      </c>
      <c r="J1044" s="14">
        <v>0</v>
      </c>
      <c r="K1044" s="15">
        <v>0</v>
      </c>
      <c r="L1044" s="13"/>
    </row>
    <row r="1045" spans="1:12" ht="10.95" customHeight="1" x14ac:dyDescent="0.2">
      <c r="A1045" s="12">
        <v>45216</v>
      </c>
      <c r="B1045" s="13"/>
      <c r="C1045" s="13" t="s">
        <v>14</v>
      </c>
      <c r="D1045" s="13" t="s">
        <v>15</v>
      </c>
      <c r="E1045" s="13" t="s">
        <v>117</v>
      </c>
      <c r="F1045" s="13" t="s">
        <v>547</v>
      </c>
      <c r="G1045" s="14">
        <v>0</v>
      </c>
      <c r="H1045" s="14">
        <v>59.99</v>
      </c>
      <c r="I1045" s="14">
        <f t="shared" si="16"/>
        <v>-1571550.6299999987</v>
      </c>
      <c r="J1045" s="14">
        <v>0</v>
      </c>
      <c r="K1045" s="15">
        <v>0</v>
      </c>
      <c r="L1045" s="13"/>
    </row>
    <row r="1046" spans="1:12" ht="10.95" customHeight="1" x14ac:dyDescent="0.2">
      <c r="A1046" s="12">
        <v>45217</v>
      </c>
      <c r="B1046" s="13"/>
      <c r="C1046" s="13" t="s">
        <v>14</v>
      </c>
      <c r="D1046" s="13" t="s">
        <v>15</v>
      </c>
      <c r="E1046" s="13" t="s">
        <v>430</v>
      </c>
      <c r="F1046" s="13" t="s">
        <v>553</v>
      </c>
      <c r="G1046" s="14">
        <v>0</v>
      </c>
      <c r="H1046" s="14">
        <v>26</v>
      </c>
      <c r="I1046" s="14">
        <f t="shared" si="16"/>
        <v>-1571576.6299999987</v>
      </c>
      <c r="J1046" s="14">
        <v>0</v>
      </c>
      <c r="K1046" s="15">
        <v>0</v>
      </c>
      <c r="L1046" s="13"/>
    </row>
    <row r="1047" spans="1:12" ht="10.95" customHeight="1" x14ac:dyDescent="0.2">
      <c r="A1047" s="12">
        <v>45217</v>
      </c>
      <c r="B1047" s="13"/>
      <c r="C1047" s="13" t="s">
        <v>14</v>
      </c>
      <c r="D1047" s="13" t="s">
        <v>15</v>
      </c>
      <c r="E1047" s="13" t="s">
        <v>430</v>
      </c>
      <c r="F1047" s="13" t="s">
        <v>554</v>
      </c>
      <c r="G1047" s="14">
        <v>0</v>
      </c>
      <c r="H1047" s="14">
        <v>13.5</v>
      </c>
      <c r="I1047" s="14">
        <f t="shared" si="16"/>
        <v>-1571590.1299999987</v>
      </c>
      <c r="J1047" s="14">
        <v>0</v>
      </c>
      <c r="K1047" s="15">
        <v>0</v>
      </c>
      <c r="L1047" s="13"/>
    </row>
    <row r="1048" spans="1:12" ht="10.95" customHeight="1" x14ac:dyDescent="0.2">
      <c r="A1048" s="12">
        <v>45217</v>
      </c>
      <c r="B1048" s="13"/>
      <c r="C1048" s="13" t="s">
        <v>14</v>
      </c>
      <c r="D1048" s="13" t="s">
        <v>15</v>
      </c>
      <c r="E1048" s="13" t="s">
        <v>178</v>
      </c>
      <c r="F1048" s="13" t="s">
        <v>555</v>
      </c>
      <c r="G1048" s="14">
        <v>0</v>
      </c>
      <c r="H1048" s="14">
        <v>17</v>
      </c>
      <c r="I1048" s="14">
        <f t="shared" si="16"/>
        <v>-1571607.1299999987</v>
      </c>
      <c r="J1048" s="14">
        <v>0</v>
      </c>
      <c r="K1048" s="15">
        <v>0</v>
      </c>
      <c r="L1048" s="13"/>
    </row>
    <row r="1049" spans="1:12" ht="10.95" customHeight="1" x14ac:dyDescent="0.2">
      <c r="A1049" s="12">
        <v>45217</v>
      </c>
      <c r="B1049" s="13"/>
      <c r="C1049" s="13" t="s">
        <v>14</v>
      </c>
      <c r="D1049" s="13" t="s">
        <v>15</v>
      </c>
      <c r="E1049" s="13" t="s">
        <v>176</v>
      </c>
      <c r="F1049" s="13" t="s">
        <v>556</v>
      </c>
      <c r="G1049" s="14">
        <v>0</v>
      </c>
      <c r="H1049" s="14">
        <v>31.46</v>
      </c>
      <c r="I1049" s="14">
        <f t="shared" si="16"/>
        <v>-1571638.5899999987</v>
      </c>
      <c r="J1049" s="14">
        <v>0</v>
      </c>
      <c r="K1049" s="15">
        <v>0</v>
      </c>
      <c r="L1049" s="13"/>
    </row>
    <row r="1050" spans="1:12" ht="10.95" customHeight="1" x14ac:dyDescent="0.2">
      <c r="A1050" s="12">
        <v>45217</v>
      </c>
      <c r="B1050" s="13"/>
      <c r="C1050" s="13" t="s">
        <v>14</v>
      </c>
      <c r="D1050" s="13" t="s">
        <v>15</v>
      </c>
      <c r="E1050" s="13" t="s">
        <v>176</v>
      </c>
      <c r="F1050" s="13" t="s">
        <v>557</v>
      </c>
      <c r="G1050" s="14">
        <v>0</v>
      </c>
      <c r="H1050" s="14">
        <v>58.76</v>
      </c>
      <c r="I1050" s="14">
        <f t="shared" si="16"/>
        <v>-1571697.3499999987</v>
      </c>
      <c r="J1050" s="14">
        <v>0</v>
      </c>
      <c r="K1050" s="15">
        <v>0</v>
      </c>
      <c r="L1050" s="13"/>
    </row>
    <row r="1051" spans="1:12" ht="10.95" customHeight="1" x14ac:dyDescent="0.2">
      <c r="A1051" s="12">
        <v>45217</v>
      </c>
      <c r="B1051" s="13"/>
      <c r="C1051" s="13" t="s">
        <v>14</v>
      </c>
      <c r="D1051" s="13" t="s">
        <v>15</v>
      </c>
      <c r="E1051" s="13" t="s">
        <v>558</v>
      </c>
      <c r="F1051" s="13" t="s">
        <v>559</v>
      </c>
      <c r="G1051" s="14">
        <v>0</v>
      </c>
      <c r="H1051" s="14">
        <v>57.75</v>
      </c>
      <c r="I1051" s="14">
        <f t="shared" si="16"/>
        <v>-1571755.0999999987</v>
      </c>
      <c r="J1051" s="14">
        <v>0</v>
      </c>
      <c r="K1051" s="15">
        <v>0</v>
      </c>
      <c r="L1051" s="13"/>
    </row>
    <row r="1052" spans="1:12" ht="10.95" customHeight="1" x14ac:dyDescent="0.2">
      <c r="A1052" s="12">
        <v>45217</v>
      </c>
      <c r="B1052" s="13"/>
      <c r="C1052" s="13" t="s">
        <v>14</v>
      </c>
      <c r="D1052" s="13" t="s">
        <v>15</v>
      </c>
      <c r="E1052" s="13" t="s">
        <v>23</v>
      </c>
      <c r="F1052" s="13" t="s">
        <v>522</v>
      </c>
      <c r="G1052" s="14">
        <v>0</v>
      </c>
      <c r="H1052" s="14">
        <v>24.8</v>
      </c>
      <c r="I1052" s="14">
        <f t="shared" si="16"/>
        <v>-1571779.8999999987</v>
      </c>
      <c r="J1052" s="14">
        <v>0</v>
      </c>
      <c r="K1052" s="15">
        <v>0</v>
      </c>
      <c r="L1052" s="13"/>
    </row>
    <row r="1053" spans="1:12" ht="10.95" customHeight="1" x14ac:dyDescent="0.2">
      <c r="A1053" s="12">
        <v>45217</v>
      </c>
      <c r="B1053" s="13"/>
      <c r="C1053" s="13" t="s">
        <v>14</v>
      </c>
      <c r="D1053" s="13" t="s">
        <v>15</v>
      </c>
      <c r="E1053" s="13" t="s">
        <v>50</v>
      </c>
      <c r="F1053" s="13"/>
      <c r="G1053" s="14">
        <v>0</v>
      </c>
      <c r="H1053" s="14">
        <v>14</v>
      </c>
      <c r="I1053" s="14">
        <f t="shared" si="16"/>
        <v>-1571793.8999999987</v>
      </c>
      <c r="J1053" s="14">
        <v>0</v>
      </c>
      <c r="K1053" s="15">
        <v>0</v>
      </c>
      <c r="L1053" s="13"/>
    </row>
    <row r="1054" spans="1:12" ht="10.95" customHeight="1" x14ac:dyDescent="0.2">
      <c r="A1054" s="12">
        <v>45217</v>
      </c>
      <c r="B1054" s="13"/>
      <c r="C1054" s="13" t="s">
        <v>14</v>
      </c>
      <c r="D1054" s="13" t="s">
        <v>323</v>
      </c>
      <c r="E1054" s="13" t="s">
        <v>550</v>
      </c>
      <c r="F1054" s="13" t="s">
        <v>560</v>
      </c>
      <c r="G1054" s="14">
        <v>18536.099999999999</v>
      </c>
      <c r="H1054" s="14">
        <v>0</v>
      </c>
      <c r="I1054" s="14">
        <f t="shared" si="16"/>
        <v>-1553257.7999999986</v>
      </c>
      <c r="J1054" s="14">
        <v>0</v>
      </c>
      <c r="K1054" s="15">
        <v>0</v>
      </c>
      <c r="L1054" s="13"/>
    </row>
    <row r="1055" spans="1:12" ht="10.95" customHeight="1" x14ac:dyDescent="0.2">
      <c r="A1055" s="12">
        <v>45217</v>
      </c>
      <c r="B1055" s="13"/>
      <c r="C1055" s="13" t="s">
        <v>14</v>
      </c>
      <c r="D1055" s="13" t="s">
        <v>15</v>
      </c>
      <c r="E1055" s="13" t="s">
        <v>561</v>
      </c>
      <c r="F1055" s="13"/>
      <c r="G1055" s="14">
        <v>0</v>
      </c>
      <c r="H1055" s="14">
        <v>169.9</v>
      </c>
      <c r="I1055" s="14">
        <f t="shared" si="16"/>
        <v>-1553427.6999999986</v>
      </c>
      <c r="J1055" s="14">
        <v>0</v>
      </c>
      <c r="K1055" s="15">
        <v>0</v>
      </c>
      <c r="L1055" s="13"/>
    </row>
    <row r="1056" spans="1:12" ht="10.95" customHeight="1" x14ac:dyDescent="0.2">
      <c r="A1056" s="12">
        <v>45217</v>
      </c>
      <c r="B1056" s="13"/>
      <c r="C1056" s="13" t="s">
        <v>14</v>
      </c>
      <c r="D1056" s="13" t="s">
        <v>15</v>
      </c>
      <c r="E1056" s="13" t="s">
        <v>22</v>
      </c>
      <c r="F1056" s="13" t="s">
        <v>562</v>
      </c>
      <c r="G1056" s="14">
        <v>0</v>
      </c>
      <c r="H1056" s="14">
        <v>421.35</v>
      </c>
      <c r="I1056" s="14">
        <f t="shared" si="16"/>
        <v>-1553849.0499999986</v>
      </c>
      <c r="J1056" s="14">
        <v>0</v>
      </c>
      <c r="K1056" s="15">
        <v>0</v>
      </c>
      <c r="L1056" s="13"/>
    </row>
    <row r="1057" spans="1:12" ht="10.95" customHeight="1" x14ac:dyDescent="0.2">
      <c r="A1057" s="12">
        <v>45217</v>
      </c>
      <c r="B1057" s="13"/>
      <c r="C1057" s="13" t="s">
        <v>14</v>
      </c>
      <c r="D1057" s="13" t="s">
        <v>64</v>
      </c>
      <c r="E1057" s="13" t="s">
        <v>432</v>
      </c>
      <c r="F1057" s="13"/>
      <c r="G1057" s="14">
        <v>72.95</v>
      </c>
      <c r="H1057" s="14">
        <v>0</v>
      </c>
      <c r="I1057" s="14">
        <f t="shared" si="16"/>
        <v>-1553776.0999999987</v>
      </c>
      <c r="J1057" s="14">
        <v>0</v>
      </c>
      <c r="K1057" s="15">
        <v>0</v>
      </c>
      <c r="L1057" s="13"/>
    </row>
    <row r="1058" spans="1:12" ht="10.95" customHeight="1" x14ac:dyDescent="0.2">
      <c r="A1058" s="12">
        <v>45218</v>
      </c>
      <c r="B1058" s="13"/>
      <c r="C1058" s="13" t="s">
        <v>14</v>
      </c>
      <c r="D1058" s="13" t="s">
        <v>15</v>
      </c>
      <c r="E1058" s="13" t="s">
        <v>50</v>
      </c>
      <c r="F1058" s="13" t="s">
        <v>563</v>
      </c>
      <c r="G1058" s="14">
        <v>0</v>
      </c>
      <c r="H1058" s="14">
        <v>88</v>
      </c>
      <c r="I1058" s="14">
        <f t="shared" si="16"/>
        <v>-1553864.0999999987</v>
      </c>
      <c r="J1058" s="14">
        <v>0</v>
      </c>
      <c r="K1058" s="15">
        <v>0</v>
      </c>
      <c r="L1058" s="13"/>
    </row>
    <row r="1059" spans="1:12" ht="10.95" customHeight="1" x14ac:dyDescent="0.2">
      <c r="A1059" s="12">
        <v>45218</v>
      </c>
      <c r="B1059" s="13"/>
      <c r="C1059" s="13" t="s">
        <v>14</v>
      </c>
      <c r="D1059" s="13" t="s">
        <v>15</v>
      </c>
      <c r="E1059" s="13" t="s">
        <v>22</v>
      </c>
      <c r="F1059" s="13"/>
      <c r="G1059" s="14">
        <v>0</v>
      </c>
      <c r="H1059" s="14">
        <v>20.100000000000001</v>
      </c>
      <c r="I1059" s="14">
        <f t="shared" si="16"/>
        <v>-1553884.1999999988</v>
      </c>
      <c r="J1059" s="14">
        <v>0</v>
      </c>
      <c r="K1059" s="15">
        <v>0</v>
      </c>
      <c r="L1059" s="13"/>
    </row>
    <row r="1060" spans="1:12" ht="10.95" customHeight="1" x14ac:dyDescent="0.2">
      <c r="A1060" s="12">
        <v>45218</v>
      </c>
      <c r="B1060" s="13"/>
      <c r="C1060" s="13" t="s">
        <v>14</v>
      </c>
      <c r="D1060" s="13" t="s">
        <v>15</v>
      </c>
      <c r="E1060" s="13" t="s">
        <v>22</v>
      </c>
      <c r="F1060" s="13"/>
      <c r="G1060" s="14">
        <v>0</v>
      </c>
      <c r="H1060" s="14">
        <v>61.2</v>
      </c>
      <c r="I1060" s="14">
        <f t="shared" si="16"/>
        <v>-1553945.3999999987</v>
      </c>
      <c r="J1060" s="14">
        <v>0</v>
      </c>
      <c r="K1060" s="15">
        <v>0</v>
      </c>
      <c r="L1060" s="13"/>
    </row>
    <row r="1061" spans="1:12" ht="10.95" customHeight="1" x14ac:dyDescent="0.2">
      <c r="A1061" s="12">
        <v>45218</v>
      </c>
      <c r="B1061" s="13"/>
      <c r="C1061" s="13" t="s">
        <v>14</v>
      </c>
      <c r="D1061" s="13" t="s">
        <v>15</v>
      </c>
      <c r="E1061" s="13" t="s">
        <v>350</v>
      </c>
      <c r="F1061" s="13"/>
      <c r="G1061" s="14">
        <v>0</v>
      </c>
      <c r="H1061" s="14">
        <v>85.17</v>
      </c>
      <c r="I1061" s="14">
        <f t="shared" si="16"/>
        <v>-1554030.5699999987</v>
      </c>
      <c r="J1061" s="14">
        <v>0</v>
      </c>
      <c r="K1061" s="15">
        <v>0</v>
      </c>
      <c r="L1061" s="13"/>
    </row>
    <row r="1062" spans="1:12" ht="10.95" customHeight="1" x14ac:dyDescent="0.2">
      <c r="A1062" s="12">
        <v>45218</v>
      </c>
      <c r="B1062" s="13"/>
      <c r="C1062" s="13" t="s">
        <v>14</v>
      </c>
      <c r="D1062" s="13" t="s">
        <v>323</v>
      </c>
      <c r="E1062" s="13" t="s">
        <v>564</v>
      </c>
      <c r="F1062" s="13" t="s">
        <v>565</v>
      </c>
      <c r="G1062" s="14">
        <v>7700</v>
      </c>
      <c r="H1062" s="14">
        <v>0</v>
      </c>
      <c r="I1062" s="14">
        <f t="shared" si="16"/>
        <v>-1546330.5699999987</v>
      </c>
      <c r="J1062" s="14">
        <v>0</v>
      </c>
      <c r="K1062" s="15">
        <v>0</v>
      </c>
      <c r="L1062" s="13"/>
    </row>
    <row r="1063" spans="1:12" ht="10.95" customHeight="1" x14ac:dyDescent="0.2">
      <c r="A1063" s="12">
        <v>45220</v>
      </c>
      <c r="B1063" s="13"/>
      <c r="C1063" s="13" t="s">
        <v>14</v>
      </c>
      <c r="D1063" s="13" t="s">
        <v>15</v>
      </c>
      <c r="E1063" s="13" t="s">
        <v>22</v>
      </c>
      <c r="F1063" s="13"/>
      <c r="G1063" s="14">
        <v>0</v>
      </c>
      <c r="H1063" s="14">
        <v>28.95</v>
      </c>
      <c r="I1063" s="14">
        <f t="shared" si="16"/>
        <v>-1546359.5199999986</v>
      </c>
      <c r="J1063" s="14">
        <v>0</v>
      </c>
      <c r="K1063" s="15">
        <v>0</v>
      </c>
      <c r="L1063" s="13"/>
    </row>
    <row r="1064" spans="1:12" ht="10.95" customHeight="1" x14ac:dyDescent="0.2">
      <c r="A1064" s="12">
        <v>45220</v>
      </c>
      <c r="B1064" s="13"/>
      <c r="C1064" s="13" t="s">
        <v>14</v>
      </c>
      <c r="D1064" s="13" t="s">
        <v>15</v>
      </c>
      <c r="E1064" s="13" t="s">
        <v>22</v>
      </c>
      <c r="F1064" s="13" t="s">
        <v>566</v>
      </c>
      <c r="G1064" s="14">
        <v>0</v>
      </c>
      <c r="H1064" s="14">
        <v>44.2</v>
      </c>
      <c r="I1064" s="14">
        <f t="shared" si="16"/>
        <v>-1546403.7199999986</v>
      </c>
      <c r="J1064" s="14">
        <v>0</v>
      </c>
      <c r="K1064" s="15">
        <v>0</v>
      </c>
      <c r="L1064" s="13"/>
    </row>
    <row r="1065" spans="1:12" ht="10.95" customHeight="1" x14ac:dyDescent="0.2">
      <c r="A1065" s="12">
        <v>45221</v>
      </c>
      <c r="B1065" s="13"/>
      <c r="C1065" s="13" t="s">
        <v>14</v>
      </c>
      <c r="D1065" s="13" t="s">
        <v>15</v>
      </c>
      <c r="E1065" s="13" t="s">
        <v>258</v>
      </c>
      <c r="F1065" s="13"/>
      <c r="G1065" s="14">
        <v>0</v>
      </c>
      <c r="H1065" s="14">
        <v>19.7</v>
      </c>
      <c r="I1065" s="14">
        <f t="shared" si="16"/>
        <v>-1546423.4199999985</v>
      </c>
      <c r="J1065" s="14">
        <v>0</v>
      </c>
      <c r="K1065" s="15">
        <v>0</v>
      </c>
      <c r="L1065" s="13"/>
    </row>
    <row r="1066" spans="1:12" ht="10.95" customHeight="1" x14ac:dyDescent="0.2">
      <c r="A1066" s="12">
        <v>45222</v>
      </c>
      <c r="B1066" s="13"/>
      <c r="C1066" s="13" t="s">
        <v>14</v>
      </c>
      <c r="D1066" s="13" t="s">
        <v>60</v>
      </c>
      <c r="E1066" s="13" t="s">
        <v>569</v>
      </c>
      <c r="F1066" s="13" t="s">
        <v>349</v>
      </c>
      <c r="G1066" s="14">
        <v>0</v>
      </c>
      <c r="H1066" s="14">
        <v>20181.98</v>
      </c>
      <c r="I1066" s="14">
        <f t="shared" si="16"/>
        <v>-1566605.3999999985</v>
      </c>
      <c r="J1066" s="14">
        <v>0</v>
      </c>
      <c r="K1066" s="15">
        <v>0</v>
      </c>
      <c r="L1066" s="13"/>
    </row>
    <row r="1067" spans="1:12" ht="10.95" customHeight="1" x14ac:dyDescent="0.2">
      <c r="A1067" s="12">
        <v>45222</v>
      </c>
      <c r="B1067" s="13"/>
      <c r="C1067" s="13" t="s">
        <v>14</v>
      </c>
      <c r="D1067" s="13" t="s">
        <v>64</v>
      </c>
      <c r="E1067" s="13" t="s">
        <v>69</v>
      </c>
      <c r="F1067" s="13"/>
      <c r="G1067" s="14">
        <v>856</v>
      </c>
      <c r="H1067" s="14">
        <v>0</v>
      </c>
      <c r="I1067" s="14">
        <f t="shared" si="16"/>
        <v>-1565749.3999999985</v>
      </c>
      <c r="J1067" s="14">
        <v>0</v>
      </c>
      <c r="K1067" s="15">
        <v>0</v>
      </c>
      <c r="L1067" s="13"/>
    </row>
    <row r="1068" spans="1:12" ht="10.95" customHeight="1" x14ac:dyDescent="0.2">
      <c r="A1068" s="12">
        <v>45222</v>
      </c>
      <c r="B1068" s="13"/>
      <c r="C1068" s="13" t="s">
        <v>14</v>
      </c>
      <c r="D1068" s="13" t="s">
        <v>277</v>
      </c>
      <c r="E1068" s="13" t="s">
        <v>567</v>
      </c>
      <c r="F1068" s="13" t="s">
        <v>568</v>
      </c>
      <c r="G1068" s="14">
        <v>0</v>
      </c>
      <c r="H1068" s="14">
        <v>5558.74</v>
      </c>
      <c r="I1068" s="14">
        <f t="shared" si="16"/>
        <v>-1571308.1399999985</v>
      </c>
      <c r="J1068" s="14">
        <v>0</v>
      </c>
      <c r="K1068" s="15">
        <v>0</v>
      </c>
      <c r="L1068" s="13"/>
    </row>
    <row r="1069" spans="1:12" ht="10.95" customHeight="1" x14ac:dyDescent="0.2">
      <c r="A1069" s="12">
        <v>45222</v>
      </c>
      <c r="B1069" s="13"/>
      <c r="C1069" s="13" t="s">
        <v>14</v>
      </c>
      <c r="D1069" s="13" t="s">
        <v>323</v>
      </c>
      <c r="E1069" s="13" t="s">
        <v>537</v>
      </c>
      <c r="F1069" s="13" t="s">
        <v>570</v>
      </c>
      <c r="G1069" s="14">
        <v>10000</v>
      </c>
      <c r="H1069" s="14">
        <v>0</v>
      </c>
      <c r="I1069" s="14">
        <f t="shared" si="16"/>
        <v>-1561308.1399999985</v>
      </c>
      <c r="J1069" s="14">
        <v>0</v>
      </c>
      <c r="K1069" s="15">
        <v>0</v>
      </c>
      <c r="L1069" s="13"/>
    </row>
    <row r="1070" spans="1:12" ht="10.95" customHeight="1" x14ac:dyDescent="0.2">
      <c r="A1070" s="12">
        <v>45222</v>
      </c>
      <c r="B1070" s="13"/>
      <c r="C1070" s="13" t="s">
        <v>14</v>
      </c>
      <c r="D1070" s="13" t="s">
        <v>60</v>
      </c>
      <c r="E1070" s="13" t="s">
        <v>122</v>
      </c>
      <c r="F1070" s="13" t="s">
        <v>386</v>
      </c>
      <c r="G1070" s="14">
        <v>0</v>
      </c>
      <c r="H1070" s="14">
        <v>642.66999999999996</v>
      </c>
      <c r="I1070" s="14">
        <f t="shared" si="16"/>
        <v>-1561950.8099999984</v>
      </c>
      <c r="J1070" s="14">
        <v>0</v>
      </c>
      <c r="K1070" s="15">
        <v>0</v>
      </c>
      <c r="L1070" s="13"/>
    </row>
    <row r="1071" spans="1:12" ht="10.95" customHeight="1" x14ac:dyDescent="0.2">
      <c r="A1071" s="12">
        <v>45223</v>
      </c>
      <c r="B1071" s="13"/>
      <c r="C1071" s="13" t="s">
        <v>14</v>
      </c>
      <c r="D1071" s="13" t="s">
        <v>15</v>
      </c>
      <c r="E1071" s="13" t="s">
        <v>579</v>
      </c>
      <c r="F1071" s="13"/>
      <c r="G1071" s="14">
        <v>0</v>
      </c>
      <c r="H1071" s="14">
        <v>225.5</v>
      </c>
      <c r="I1071" s="14">
        <f t="shared" si="16"/>
        <v>-1562176.3099999984</v>
      </c>
      <c r="J1071" s="14">
        <v>0</v>
      </c>
      <c r="K1071" s="15">
        <v>0</v>
      </c>
      <c r="L1071" s="13"/>
    </row>
    <row r="1072" spans="1:12" ht="10.95" customHeight="1" x14ac:dyDescent="0.2">
      <c r="A1072" s="12">
        <v>45223</v>
      </c>
      <c r="B1072" s="13"/>
      <c r="C1072" s="13" t="s">
        <v>14</v>
      </c>
      <c r="D1072" s="13" t="s">
        <v>15</v>
      </c>
      <c r="E1072" s="13" t="s">
        <v>92</v>
      </c>
      <c r="F1072" s="13" t="s">
        <v>580</v>
      </c>
      <c r="G1072" s="14">
        <v>0</v>
      </c>
      <c r="H1072" s="14">
        <v>165.1</v>
      </c>
      <c r="I1072" s="14">
        <f t="shared" si="16"/>
        <v>-1562341.4099999985</v>
      </c>
      <c r="J1072" s="14">
        <v>0</v>
      </c>
      <c r="K1072" s="15">
        <v>0</v>
      </c>
      <c r="L1072" s="13"/>
    </row>
    <row r="1073" spans="1:12" ht="10.95" customHeight="1" x14ac:dyDescent="0.2">
      <c r="A1073" s="12">
        <v>45223</v>
      </c>
      <c r="B1073" s="13"/>
      <c r="C1073" s="13" t="s">
        <v>14</v>
      </c>
      <c r="D1073" s="13" t="s">
        <v>15</v>
      </c>
      <c r="E1073" s="13" t="s">
        <v>22</v>
      </c>
      <c r="F1073" s="13"/>
      <c r="G1073" s="14">
        <v>0</v>
      </c>
      <c r="H1073" s="14">
        <v>16.48</v>
      </c>
      <c r="I1073" s="14">
        <f t="shared" si="16"/>
        <v>-1562357.8899999985</v>
      </c>
      <c r="J1073" s="14">
        <v>0</v>
      </c>
      <c r="K1073" s="15">
        <v>0</v>
      </c>
      <c r="L1073" s="13"/>
    </row>
    <row r="1074" spans="1:12" ht="10.95" customHeight="1" x14ac:dyDescent="0.2">
      <c r="A1074" s="12">
        <v>45223</v>
      </c>
      <c r="B1074" s="13"/>
      <c r="C1074" s="13" t="s">
        <v>14</v>
      </c>
      <c r="D1074" s="13" t="s">
        <v>64</v>
      </c>
      <c r="E1074" s="13" t="s">
        <v>437</v>
      </c>
      <c r="F1074" s="13"/>
      <c r="G1074" s="14">
        <v>165.52</v>
      </c>
      <c r="H1074" s="14">
        <v>0</v>
      </c>
      <c r="I1074" s="14">
        <f t="shared" si="16"/>
        <v>-1562192.3699999985</v>
      </c>
      <c r="J1074" s="14">
        <v>0</v>
      </c>
      <c r="K1074" s="15">
        <v>0</v>
      </c>
      <c r="L1074" s="13"/>
    </row>
    <row r="1075" spans="1:12" ht="10.95" customHeight="1" x14ac:dyDescent="0.2">
      <c r="A1075" s="12">
        <v>45223</v>
      </c>
      <c r="B1075" s="13"/>
      <c r="C1075" s="13" t="s">
        <v>14</v>
      </c>
      <c r="D1075" s="13" t="s">
        <v>15</v>
      </c>
      <c r="E1075" s="13" t="s">
        <v>581</v>
      </c>
      <c r="F1075" s="13"/>
      <c r="G1075" s="14">
        <v>0</v>
      </c>
      <c r="H1075" s="14">
        <v>200</v>
      </c>
      <c r="I1075" s="14">
        <f t="shared" si="16"/>
        <v>-1562392.3699999985</v>
      </c>
      <c r="J1075" s="14">
        <v>0</v>
      </c>
      <c r="K1075" s="15">
        <v>0</v>
      </c>
      <c r="L1075" s="13"/>
    </row>
    <row r="1076" spans="1:12" ht="10.95" customHeight="1" x14ac:dyDescent="0.2">
      <c r="A1076" s="12">
        <v>45224</v>
      </c>
      <c r="B1076" s="13"/>
      <c r="C1076" s="13" t="s">
        <v>14</v>
      </c>
      <c r="D1076" s="13" t="s">
        <v>60</v>
      </c>
      <c r="E1076" s="13" t="s">
        <v>199</v>
      </c>
      <c r="F1076" s="13" t="s">
        <v>534</v>
      </c>
      <c r="G1076" s="14">
        <v>0</v>
      </c>
      <c r="H1076" s="14">
        <v>7207.2</v>
      </c>
      <c r="I1076" s="14">
        <f t="shared" si="16"/>
        <v>-1569599.5699999984</v>
      </c>
      <c r="J1076" s="14">
        <v>0</v>
      </c>
      <c r="K1076" s="15">
        <v>0</v>
      </c>
      <c r="L1076" s="13"/>
    </row>
    <row r="1077" spans="1:12" ht="10.95" customHeight="1" x14ac:dyDescent="0.2">
      <c r="A1077" s="12">
        <v>45224</v>
      </c>
      <c r="B1077" s="13"/>
      <c r="C1077" s="13" t="s">
        <v>14</v>
      </c>
      <c r="D1077" s="13" t="s">
        <v>15</v>
      </c>
      <c r="E1077" s="13" t="s">
        <v>159</v>
      </c>
      <c r="F1077" s="13" t="s">
        <v>583</v>
      </c>
      <c r="G1077" s="14">
        <v>0</v>
      </c>
      <c r="H1077" s="14">
        <v>1177.57</v>
      </c>
      <c r="I1077" s="14">
        <f t="shared" si="16"/>
        <v>-1570777.1399999985</v>
      </c>
      <c r="J1077" s="14">
        <v>0</v>
      </c>
      <c r="K1077" s="15">
        <v>0</v>
      </c>
      <c r="L1077" s="13"/>
    </row>
    <row r="1078" spans="1:12" ht="10.95" customHeight="1" x14ac:dyDescent="0.2">
      <c r="A1078" s="12">
        <v>45224</v>
      </c>
      <c r="B1078" s="13"/>
      <c r="C1078" s="13" t="s">
        <v>14</v>
      </c>
      <c r="D1078" s="13" t="s">
        <v>15</v>
      </c>
      <c r="E1078" s="13" t="s">
        <v>22</v>
      </c>
      <c r="F1078" s="13"/>
      <c r="G1078" s="14">
        <v>0</v>
      </c>
      <c r="H1078" s="14">
        <v>123</v>
      </c>
      <c r="I1078" s="14">
        <f t="shared" si="16"/>
        <v>-1570900.1399999985</v>
      </c>
      <c r="J1078" s="14">
        <v>0</v>
      </c>
      <c r="K1078" s="15">
        <v>0</v>
      </c>
      <c r="L1078" s="13"/>
    </row>
    <row r="1079" spans="1:12" ht="10.95" customHeight="1" x14ac:dyDescent="0.2">
      <c r="A1079" s="12">
        <v>45225</v>
      </c>
      <c r="B1079" s="13"/>
      <c r="C1079" s="13" t="s">
        <v>14</v>
      </c>
      <c r="D1079" s="13" t="s">
        <v>15</v>
      </c>
      <c r="E1079" s="13" t="s">
        <v>213</v>
      </c>
      <c r="F1079" s="13"/>
      <c r="G1079" s="14">
        <v>0</v>
      </c>
      <c r="H1079" s="14">
        <v>250</v>
      </c>
      <c r="I1079" s="14">
        <f t="shared" si="16"/>
        <v>-1571150.1399999985</v>
      </c>
      <c r="J1079" s="14">
        <v>0</v>
      </c>
      <c r="K1079" s="15">
        <v>0</v>
      </c>
      <c r="L1079" s="13"/>
    </row>
    <row r="1080" spans="1:12" ht="10.95" customHeight="1" x14ac:dyDescent="0.2">
      <c r="A1080" s="12">
        <v>45225</v>
      </c>
      <c r="B1080" s="13"/>
      <c r="C1080" s="13" t="s">
        <v>14</v>
      </c>
      <c r="D1080" s="13" t="s">
        <v>15</v>
      </c>
      <c r="E1080" s="13" t="s">
        <v>85</v>
      </c>
      <c r="F1080" s="13" t="s">
        <v>584</v>
      </c>
      <c r="G1080" s="14">
        <v>0</v>
      </c>
      <c r="H1080" s="14">
        <v>1486</v>
      </c>
      <c r="I1080" s="14">
        <f t="shared" si="16"/>
        <v>-1572636.1399999985</v>
      </c>
      <c r="J1080" s="14">
        <v>0</v>
      </c>
      <c r="K1080" s="15">
        <v>0</v>
      </c>
      <c r="L1080" s="13"/>
    </row>
    <row r="1081" spans="1:12" ht="10.95" customHeight="1" x14ac:dyDescent="0.2">
      <c r="A1081" s="12">
        <v>45225</v>
      </c>
      <c r="B1081" s="13"/>
      <c r="C1081" s="13" t="s">
        <v>14</v>
      </c>
      <c r="D1081" s="13" t="s">
        <v>15</v>
      </c>
      <c r="E1081" s="13" t="s">
        <v>85</v>
      </c>
      <c r="F1081" s="13" t="s">
        <v>585</v>
      </c>
      <c r="G1081" s="14">
        <v>0</v>
      </c>
      <c r="H1081" s="14">
        <v>1676</v>
      </c>
      <c r="I1081" s="14">
        <f t="shared" si="16"/>
        <v>-1574312.1399999985</v>
      </c>
      <c r="J1081" s="14">
        <v>0</v>
      </c>
      <c r="K1081" s="15">
        <v>0</v>
      </c>
      <c r="L1081" s="13"/>
    </row>
    <row r="1082" spans="1:12" ht="10.95" customHeight="1" x14ac:dyDescent="0.2">
      <c r="A1082" s="12">
        <v>45226</v>
      </c>
      <c r="B1082" s="13"/>
      <c r="C1082" s="13" t="s">
        <v>14</v>
      </c>
      <c r="D1082" s="13" t="s">
        <v>60</v>
      </c>
      <c r="E1082" s="13" t="s">
        <v>531</v>
      </c>
      <c r="F1082" s="13" t="s">
        <v>578</v>
      </c>
      <c r="G1082" s="14">
        <v>0</v>
      </c>
      <c r="H1082" s="14">
        <v>20001.52</v>
      </c>
      <c r="I1082" s="14">
        <f t="shared" si="16"/>
        <v>-1594313.6599999985</v>
      </c>
      <c r="J1082" s="14">
        <v>0</v>
      </c>
      <c r="K1082" s="15">
        <v>0</v>
      </c>
      <c r="L1082" s="13"/>
    </row>
    <row r="1083" spans="1:12" ht="10.95" customHeight="1" x14ac:dyDescent="0.2">
      <c r="A1083" s="12">
        <v>45226</v>
      </c>
      <c r="B1083" s="13"/>
      <c r="C1083" s="13" t="s">
        <v>14</v>
      </c>
      <c r="D1083" s="13" t="s">
        <v>15</v>
      </c>
      <c r="E1083" s="13" t="s">
        <v>169</v>
      </c>
      <c r="F1083" s="13" t="s">
        <v>586</v>
      </c>
      <c r="G1083" s="14">
        <v>0</v>
      </c>
      <c r="H1083" s="14">
        <v>3805.69</v>
      </c>
      <c r="I1083" s="14">
        <f t="shared" si="16"/>
        <v>-1598119.3499999985</v>
      </c>
      <c r="J1083" s="14">
        <v>0</v>
      </c>
      <c r="K1083" s="15">
        <v>0</v>
      </c>
      <c r="L1083" s="13"/>
    </row>
    <row r="1084" spans="1:12" ht="10.95" customHeight="1" x14ac:dyDescent="0.2">
      <c r="A1084" s="12">
        <v>45226</v>
      </c>
      <c r="B1084" s="13"/>
      <c r="C1084" s="13" t="s">
        <v>14</v>
      </c>
      <c r="D1084" s="13" t="s">
        <v>64</v>
      </c>
      <c r="E1084" s="13" t="s">
        <v>432</v>
      </c>
      <c r="F1084" s="13"/>
      <c r="G1084" s="14">
        <v>40.65</v>
      </c>
      <c r="H1084" s="14">
        <v>0</v>
      </c>
      <c r="I1084" s="14">
        <f t="shared" si="16"/>
        <v>-1598078.6999999986</v>
      </c>
      <c r="J1084" s="14">
        <v>0</v>
      </c>
      <c r="K1084" s="15">
        <v>0</v>
      </c>
      <c r="L1084" s="13"/>
    </row>
    <row r="1085" spans="1:12" ht="10.95" customHeight="1" x14ac:dyDescent="0.2">
      <c r="A1085" s="12">
        <v>45227</v>
      </c>
      <c r="B1085" s="13"/>
      <c r="C1085" s="13" t="s">
        <v>14</v>
      </c>
      <c r="D1085" s="13" t="s">
        <v>15</v>
      </c>
      <c r="E1085" s="13" t="s">
        <v>22</v>
      </c>
      <c r="F1085" s="13"/>
      <c r="G1085" s="14">
        <v>0</v>
      </c>
      <c r="H1085" s="14">
        <v>49.95</v>
      </c>
      <c r="I1085" s="14">
        <f t="shared" si="16"/>
        <v>-1598128.6499999985</v>
      </c>
      <c r="J1085" s="14">
        <v>0</v>
      </c>
      <c r="K1085" s="15">
        <v>0</v>
      </c>
      <c r="L1085" s="13"/>
    </row>
    <row r="1086" spans="1:12" ht="10.95" customHeight="1" x14ac:dyDescent="0.2">
      <c r="A1086" s="12">
        <v>45229</v>
      </c>
      <c r="B1086" s="13"/>
      <c r="C1086" s="13" t="s">
        <v>14</v>
      </c>
      <c r="D1086" s="13" t="s">
        <v>60</v>
      </c>
      <c r="E1086" s="13" t="s">
        <v>590</v>
      </c>
      <c r="F1086" s="13" t="s">
        <v>575</v>
      </c>
      <c r="G1086" s="14">
        <v>0</v>
      </c>
      <c r="H1086" s="14">
        <v>285</v>
      </c>
      <c r="I1086" s="14">
        <f t="shared" si="16"/>
        <v>-1598413.6499999985</v>
      </c>
      <c r="J1086" s="14">
        <v>0</v>
      </c>
      <c r="K1086" s="15">
        <v>0</v>
      </c>
      <c r="L1086" s="13"/>
    </row>
    <row r="1087" spans="1:12" ht="10.95" customHeight="1" x14ac:dyDescent="0.2">
      <c r="A1087" s="12">
        <v>45229</v>
      </c>
      <c r="B1087" s="13"/>
      <c r="C1087" s="13" t="s">
        <v>14</v>
      </c>
      <c r="D1087" s="13" t="s">
        <v>64</v>
      </c>
      <c r="E1087" s="13" t="s">
        <v>69</v>
      </c>
      <c r="F1087" s="13"/>
      <c r="G1087" s="14">
        <v>856</v>
      </c>
      <c r="H1087" s="14">
        <v>0</v>
      </c>
      <c r="I1087" s="14">
        <f t="shared" si="16"/>
        <v>-1597557.6499999985</v>
      </c>
      <c r="J1087" s="14">
        <v>0</v>
      </c>
      <c r="K1087" s="15">
        <v>0</v>
      </c>
      <c r="L1087" s="13"/>
    </row>
    <row r="1088" spans="1:12" ht="10.95" customHeight="1" x14ac:dyDescent="0.2">
      <c r="A1088" s="12">
        <v>45229</v>
      </c>
      <c r="B1088" s="13"/>
      <c r="C1088" s="13" t="s">
        <v>14</v>
      </c>
      <c r="D1088" s="13" t="s">
        <v>15</v>
      </c>
      <c r="E1088" s="13" t="s">
        <v>97</v>
      </c>
      <c r="F1088" s="13" t="s">
        <v>595</v>
      </c>
      <c r="G1088" s="14">
        <v>0</v>
      </c>
      <c r="H1088" s="14">
        <v>5449.1</v>
      </c>
      <c r="I1088" s="14">
        <f t="shared" si="16"/>
        <v>-1603006.7499999986</v>
      </c>
      <c r="J1088" s="14">
        <v>0</v>
      </c>
      <c r="K1088" s="15">
        <v>0</v>
      </c>
      <c r="L1088" s="13"/>
    </row>
    <row r="1089" spans="1:12" ht="10.95" customHeight="1" x14ac:dyDescent="0.2">
      <c r="A1089" s="12">
        <v>45229</v>
      </c>
      <c r="B1089" s="13"/>
      <c r="C1089" s="13" t="s">
        <v>14</v>
      </c>
      <c r="D1089" s="13" t="s">
        <v>15</v>
      </c>
      <c r="E1089" s="13" t="s">
        <v>215</v>
      </c>
      <c r="F1089" s="13" t="s">
        <v>596</v>
      </c>
      <c r="G1089" s="14">
        <v>0</v>
      </c>
      <c r="H1089" s="14">
        <v>2600.5700000000002</v>
      </c>
      <c r="I1089" s="14">
        <f t="shared" ref="I1089:I1152" si="17">((I1088 + G1089) - H1089)</f>
        <v>-1605607.3199999987</v>
      </c>
      <c r="J1089" s="14">
        <v>0</v>
      </c>
      <c r="K1089" s="15">
        <v>0</v>
      </c>
      <c r="L1089" s="13"/>
    </row>
    <row r="1090" spans="1:12" ht="10.95" customHeight="1" x14ac:dyDescent="0.2">
      <c r="A1090" s="12">
        <v>45229</v>
      </c>
      <c r="B1090" s="13"/>
      <c r="C1090" s="13" t="s">
        <v>14</v>
      </c>
      <c r="D1090" s="13" t="s">
        <v>60</v>
      </c>
      <c r="E1090" s="13" t="s">
        <v>592</v>
      </c>
      <c r="F1090" s="13" t="s">
        <v>375</v>
      </c>
      <c r="G1090" s="14">
        <v>0</v>
      </c>
      <c r="H1090" s="14">
        <v>1210</v>
      </c>
      <c r="I1090" s="14">
        <f t="shared" si="17"/>
        <v>-1606817.3199999987</v>
      </c>
      <c r="J1090" s="14">
        <v>0</v>
      </c>
      <c r="K1090" s="15">
        <v>0</v>
      </c>
      <c r="L1090" s="13"/>
    </row>
    <row r="1091" spans="1:12" ht="10.95" customHeight="1" x14ac:dyDescent="0.2">
      <c r="A1091" s="12">
        <v>45230</v>
      </c>
      <c r="B1091" s="13"/>
      <c r="C1091" s="13" t="s">
        <v>14</v>
      </c>
      <c r="D1091" s="13" t="s">
        <v>60</v>
      </c>
      <c r="E1091" s="13" t="s">
        <v>363</v>
      </c>
      <c r="F1091" s="13" t="s">
        <v>393</v>
      </c>
      <c r="G1091" s="14">
        <v>0</v>
      </c>
      <c r="H1091" s="14">
        <v>37.65</v>
      </c>
      <c r="I1091" s="14">
        <f t="shared" si="17"/>
        <v>-1606854.9699999986</v>
      </c>
      <c r="J1091" s="14">
        <v>0</v>
      </c>
      <c r="K1091" s="15">
        <v>0</v>
      </c>
      <c r="L1091" s="13"/>
    </row>
    <row r="1092" spans="1:12" ht="10.95" customHeight="1" x14ac:dyDescent="0.2">
      <c r="A1092" s="12">
        <v>45230</v>
      </c>
      <c r="B1092" s="13"/>
      <c r="C1092" s="13" t="s">
        <v>14</v>
      </c>
      <c r="D1092" s="13" t="s">
        <v>60</v>
      </c>
      <c r="E1092" s="13" t="s">
        <v>597</v>
      </c>
      <c r="F1092" s="13" t="s">
        <v>589</v>
      </c>
      <c r="G1092" s="14">
        <v>0</v>
      </c>
      <c r="H1092" s="14">
        <v>82.5</v>
      </c>
      <c r="I1092" s="14">
        <f t="shared" si="17"/>
        <v>-1606937.4699999986</v>
      </c>
      <c r="J1092" s="14">
        <v>0</v>
      </c>
      <c r="K1092" s="15">
        <v>0</v>
      </c>
      <c r="L1092" s="13"/>
    </row>
    <row r="1093" spans="1:12" ht="10.95" customHeight="1" x14ac:dyDescent="0.2">
      <c r="A1093" s="12">
        <v>45230</v>
      </c>
      <c r="B1093" s="13"/>
      <c r="C1093" s="13" t="s">
        <v>14</v>
      </c>
      <c r="D1093" s="13" t="s">
        <v>60</v>
      </c>
      <c r="E1093" s="13" t="s">
        <v>598</v>
      </c>
      <c r="F1093" s="13" t="s">
        <v>528</v>
      </c>
      <c r="G1093" s="14">
        <v>0</v>
      </c>
      <c r="H1093" s="14">
        <v>15904.9</v>
      </c>
      <c r="I1093" s="14">
        <f t="shared" si="17"/>
        <v>-1622842.3699999985</v>
      </c>
      <c r="J1093" s="14">
        <v>0</v>
      </c>
      <c r="K1093" s="15">
        <v>0</v>
      </c>
      <c r="L1093" s="13"/>
    </row>
    <row r="1094" spans="1:12" ht="10.95" customHeight="1" x14ac:dyDescent="0.2">
      <c r="A1094" s="12">
        <v>45230</v>
      </c>
      <c r="B1094" s="13"/>
      <c r="C1094" s="13" t="s">
        <v>14</v>
      </c>
      <c r="D1094" s="13" t="s">
        <v>60</v>
      </c>
      <c r="E1094" s="13" t="s">
        <v>184</v>
      </c>
      <c r="F1094" s="13" t="s">
        <v>386</v>
      </c>
      <c r="G1094" s="14">
        <v>0</v>
      </c>
      <c r="H1094" s="14">
        <v>1786.57</v>
      </c>
      <c r="I1094" s="14">
        <f t="shared" si="17"/>
        <v>-1624628.9399999985</v>
      </c>
      <c r="J1094" s="14">
        <v>0</v>
      </c>
      <c r="K1094" s="15">
        <v>0</v>
      </c>
      <c r="L1094" s="13"/>
    </row>
    <row r="1095" spans="1:12" ht="10.95" customHeight="1" x14ac:dyDescent="0.2">
      <c r="A1095" s="12">
        <v>45230</v>
      </c>
      <c r="B1095" s="13"/>
      <c r="C1095" s="13" t="s">
        <v>14</v>
      </c>
      <c r="D1095" s="13" t="s">
        <v>60</v>
      </c>
      <c r="E1095" s="13" t="s">
        <v>357</v>
      </c>
      <c r="F1095" s="13" t="s">
        <v>481</v>
      </c>
      <c r="G1095" s="14">
        <v>0</v>
      </c>
      <c r="H1095" s="14">
        <v>5322.46</v>
      </c>
      <c r="I1095" s="14">
        <f t="shared" si="17"/>
        <v>-1629951.3999999985</v>
      </c>
      <c r="J1095" s="14">
        <v>0</v>
      </c>
      <c r="K1095" s="15">
        <v>0</v>
      </c>
      <c r="L1095" s="13"/>
    </row>
    <row r="1096" spans="1:12" ht="10.95" customHeight="1" x14ac:dyDescent="0.2">
      <c r="A1096" s="12">
        <v>45230</v>
      </c>
      <c r="B1096" s="13"/>
      <c r="C1096" s="13" t="s">
        <v>14</v>
      </c>
      <c r="D1096" s="13" t="s">
        <v>60</v>
      </c>
      <c r="E1096" s="13" t="s">
        <v>599</v>
      </c>
      <c r="F1096" s="13" t="s">
        <v>536</v>
      </c>
      <c r="G1096" s="14">
        <v>0</v>
      </c>
      <c r="H1096" s="14">
        <v>29947.5</v>
      </c>
      <c r="I1096" s="14">
        <f t="shared" si="17"/>
        <v>-1659898.8999999985</v>
      </c>
      <c r="J1096" s="14">
        <v>0</v>
      </c>
      <c r="K1096" s="15">
        <v>0</v>
      </c>
      <c r="L1096" s="13"/>
    </row>
    <row r="1097" spans="1:12" ht="10.95" customHeight="1" x14ac:dyDescent="0.2">
      <c r="A1097" s="12">
        <v>45230</v>
      </c>
      <c r="B1097" s="13"/>
      <c r="C1097" s="13" t="s">
        <v>14</v>
      </c>
      <c r="D1097" s="13" t="s">
        <v>60</v>
      </c>
      <c r="E1097" s="13" t="s">
        <v>188</v>
      </c>
      <c r="F1097" s="13" t="s">
        <v>386</v>
      </c>
      <c r="G1097" s="14">
        <v>0</v>
      </c>
      <c r="H1097" s="14">
        <v>2852.19</v>
      </c>
      <c r="I1097" s="14">
        <f t="shared" si="17"/>
        <v>-1662751.0899999985</v>
      </c>
      <c r="J1097" s="14">
        <v>0</v>
      </c>
      <c r="K1097" s="15">
        <v>0</v>
      </c>
      <c r="L1097" s="13"/>
    </row>
    <row r="1098" spans="1:12" ht="10.95" customHeight="1" x14ac:dyDescent="0.2">
      <c r="A1098" s="12">
        <v>45230</v>
      </c>
      <c r="B1098" s="13"/>
      <c r="C1098" s="13" t="s">
        <v>14</v>
      </c>
      <c r="D1098" s="13" t="s">
        <v>60</v>
      </c>
      <c r="E1098" s="13" t="s">
        <v>600</v>
      </c>
      <c r="F1098" s="13"/>
      <c r="G1098" s="14">
        <v>0</v>
      </c>
      <c r="H1098" s="14">
        <v>398.06</v>
      </c>
      <c r="I1098" s="14">
        <f t="shared" si="17"/>
        <v>-1663149.1499999985</v>
      </c>
      <c r="J1098" s="14">
        <v>0</v>
      </c>
      <c r="K1098" s="15">
        <v>0</v>
      </c>
      <c r="L1098" s="13"/>
    </row>
    <row r="1099" spans="1:12" ht="10.95" customHeight="1" x14ac:dyDescent="0.2">
      <c r="A1099" s="12">
        <v>45230</v>
      </c>
      <c r="B1099" s="13"/>
      <c r="C1099" s="13" t="s">
        <v>14</v>
      </c>
      <c r="D1099" s="13" t="s">
        <v>60</v>
      </c>
      <c r="E1099" s="13" t="s">
        <v>187</v>
      </c>
      <c r="F1099" s="13" t="s">
        <v>386</v>
      </c>
      <c r="G1099" s="14">
        <v>0</v>
      </c>
      <c r="H1099" s="14">
        <v>209</v>
      </c>
      <c r="I1099" s="14">
        <f t="shared" si="17"/>
        <v>-1663358.1499999985</v>
      </c>
      <c r="J1099" s="14">
        <v>0</v>
      </c>
      <c r="K1099" s="15">
        <v>0</v>
      </c>
      <c r="L1099" s="13"/>
    </row>
    <row r="1100" spans="1:12" ht="10.95" customHeight="1" x14ac:dyDescent="0.2">
      <c r="A1100" s="12">
        <v>45230</v>
      </c>
      <c r="B1100" s="13"/>
      <c r="C1100" s="13" t="s">
        <v>14</v>
      </c>
      <c r="D1100" s="13" t="s">
        <v>60</v>
      </c>
      <c r="E1100" s="13" t="s">
        <v>347</v>
      </c>
      <c r="F1100" s="13" t="s">
        <v>498</v>
      </c>
      <c r="G1100" s="14">
        <v>0</v>
      </c>
      <c r="H1100" s="14">
        <v>179.41</v>
      </c>
      <c r="I1100" s="14">
        <f t="shared" si="17"/>
        <v>-1663537.5599999984</v>
      </c>
      <c r="J1100" s="14">
        <v>0</v>
      </c>
      <c r="K1100" s="15">
        <v>0</v>
      </c>
      <c r="L1100" s="13"/>
    </row>
    <row r="1101" spans="1:12" ht="10.95" customHeight="1" x14ac:dyDescent="0.2">
      <c r="A1101" s="12">
        <v>45230</v>
      </c>
      <c r="B1101" s="13"/>
      <c r="C1101" s="13" t="s">
        <v>14</v>
      </c>
      <c r="D1101" s="13" t="s">
        <v>60</v>
      </c>
      <c r="E1101" s="13" t="s">
        <v>185</v>
      </c>
      <c r="F1101" s="13" t="s">
        <v>386</v>
      </c>
      <c r="G1101" s="14">
        <v>0</v>
      </c>
      <c r="H1101" s="14">
        <v>216.19</v>
      </c>
      <c r="I1101" s="14">
        <f t="shared" si="17"/>
        <v>-1663753.7499999984</v>
      </c>
      <c r="J1101" s="14">
        <v>0</v>
      </c>
      <c r="K1101" s="15">
        <v>0</v>
      </c>
      <c r="L1101" s="13"/>
    </row>
    <row r="1102" spans="1:12" ht="10.95" customHeight="1" x14ac:dyDescent="0.2">
      <c r="A1102" s="12">
        <v>45230</v>
      </c>
      <c r="B1102" s="13"/>
      <c r="C1102" s="13" t="s">
        <v>14</v>
      </c>
      <c r="D1102" s="13" t="s">
        <v>60</v>
      </c>
      <c r="E1102" s="13" t="s">
        <v>601</v>
      </c>
      <c r="F1102" s="13" t="s">
        <v>386</v>
      </c>
      <c r="G1102" s="14">
        <v>0</v>
      </c>
      <c r="H1102" s="14">
        <v>11.85</v>
      </c>
      <c r="I1102" s="14">
        <f t="shared" si="17"/>
        <v>-1663765.5999999985</v>
      </c>
      <c r="J1102" s="14">
        <v>0</v>
      </c>
      <c r="K1102" s="15">
        <v>0</v>
      </c>
      <c r="L1102" s="13"/>
    </row>
    <row r="1103" spans="1:12" ht="10.95" customHeight="1" x14ac:dyDescent="0.2">
      <c r="A1103" s="12">
        <v>45230</v>
      </c>
      <c r="B1103" s="13"/>
      <c r="C1103" s="13" t="s">
        <v>14</v>
      </c>
      <c r="D1103" s="13" t="s">
        <v>60</v>
      </c>
      <c r="E1103" s="13" t="s">
        <v>319</v>
      </c>
      <c r="F1103" s="13" t="s">
        <v>388</v>
      </c>
      <c r="G1103" s="14">
        <v>0</v>
      </c>
      <c r="H1103" s="14">
        <v>13607.55</v>
      </c>
      <c r="I1103" s="14">
        <f t="shared" si="17"/>
        <v>-1677373.1499999985</v>
      </c>
      <c r="J1103" s="14">
        <v>0</v>
      </c>
      <c r="K1103" s="15">
        <v>0</v>
      </c>
      <c r="L1103" s="13"/>
    </row>
    <row r="1104" spans="1:12" ht="10.95" customHeight="1" x14ac:dyDescent="0.2">
      <c r="A1104" s="12">
        <v>45230</v>
      </c>
      <c r="B1104" s="13"/>
      <c r="C1104" s="13" t="s">
        <v>14</v>
      </c>
      <c r="D1104" s="13" t="s">
        <v>60</v>
      </c>
      <c r="E1104" s="13" t="s">
        <v>192</v>
      </c>
      <c r="F1104" s="13" t="s">
        <v>391</v>
      </c>
      <c r="G1104" s="14">
        <v>0</v>
      </c>
      <c r="H1104" s="14">
        <v>279.55</v>
      </c>
      <c r="I1104" s="14">
        <f t="shared" si="17"/>
        <v>-1677652.6999999986</v>
      </c>
      <c r="J1104" s="14">
        <v>0</v>
      </c>
      <c r="K1104" s="15">
        <v>0</v>
      </c>
      <c r="L1104" s="13"/>
    </row>
    <row r="1105" spans="1:12" ht="10.95" customHeight="1" x14ac:dyDescent="0.2">
      <c r="A1105" s="12">
        <v>45230</v>
      </c>
      <c r="B1105" s="13"/>
      <c r="C1105" s="13" t="s">
        <v>14</v>
      </c>
      <c r="D1105" s="13" t="s">
        <v>60</v>
      </c>
      <c r="E1105" s="13" t="s">
        <v>602</v>
      </c>
      <c r="F1105" s="13" t="s">
        <v>386</v>
      </c>
      <c r="G1105" s="14">
        <v>0</v>
      </c>
      <c r="H1105" s="14">
        <v>1584.87</v>
      </c>
      <c r="I1105" s="14">
        <f t="shared" si="17"/>
        <v>-1679237.5699999987</v>
      </c>
      <c r="J1105" s="14">
        <v>0</v>
      </c>
      <c r="K1105" s="15">
        <v>0</v>
      </c>
      <c r="L1105" s="13"/>
    </row>
    <row r="1106" spans="1:12" ht="10.95" customHeight="1" x14ac:dyDescent="0.2">
      <c r="A1106" s="12">
        <v>45230</v>
      </c>
      <c r="B1106" s="13"/>
      <c r="C1106" s="13" t="s">
        <v>14</v>
      </c>
      <c r="D1106" s="13" t="s">
        <v>60</v>
      </c>
      <c r="E1106" s="13" t="s">
        <v>603</v>
      </c>
      <c r="F1106" s="13"/>
      <c r="G1106" s="14">
        <v>0</v>
      </c>
      <c r="H1106" s="14">
        <v>12424.28</v>
      </c>
      <c r="I1106" s="14">
        <f t="shared" si="17"/>
        <v>-1691661.8499999987</v>
      </c>
      <c r="J1106" s="14">
        <v>0</v>
      </c>
      <c r="K1106" s="15">
        <v>0</v>
      </c>
      <c r="L1106" s="13"/>
    </row>
    <row r="1107" spans="1:12" ht="10.95" customHeight="1" x14ac:dyDescent="0.2">
      <c r="A1107" s="12">
        <v>45230</v>
      </c>
      <c r="B1107" s="13"/>
      <c r="C1107" s="13" t="s">
        <v>14</v>
      </c>
      <c r="D1107" s="13" t="s">
        <v>60</v>
      </c>
      <c r="E1107" s="13" t="s">
        <v>490</v>
      </c>
      <c r="F1107" s="13" t="s">
        <v>591</v>
      </c>
      <c r="G1107" s="14">
        <v>0</v>
      </c>
      <c r="H1107" s="14">
        <v>3272.06</v>
      </c>
      <c r="I1107" s="14">
        <f t="shared" si="17"/>
        <v>-1694933.9099999988</v>
      </c>
      <c r="J1107" s="14">
        <v>0</v>
      </c>
      <c r="K1107" s="15">
        <v>0</v>
      </c>
      <c r="L1107" s="13"/>
    </row>
    <row r="1108" spans="1:12" ht="10.95" customHeight="1" x14ac:dyDescent="0.2">
      <c r="A1108" s="12">
        <v>45230</v>
      </c>
      <c r="B1108" s="13"/>
      <c r="C1108" s="13" t="s">
        <v>14</v>
      </c>
      <c r="D1108" s="13" t="s">
        <v>15</v>
      </c>
      <c r="E1108" s="13" t="s">
        <v>213</v>
      </c>
      <c r="F1108" s="13"/>
      <c r="G1108" s="14">
        <v>0</v>
      </c>
      <c r="H1108" s="14">
        <v>9979.57</v>
      </c>
      <c r="I1108" s="14">
        <f t="shared" si="17"/>
        <v>-1704913.4799999988</v>
      </c>
      <c r="J1108" s="14">
        <v>0</v>
      </c>
      <c r="K1108" s="15">
        <v>0</v>
      </c>
      <c r="L1108" s="13"/>
    </row>
    <row r="1109" spans="1:12" ht="10.95" customHeight="1" x14ac:dyDescent="0.2">
      <c r="A1109" s="12">
        <v>45230</v>
      </c>
      <c r="B1109" s="13"/>
      <c r="C1109" s="13" t="s">
        <v>14</v>
      </c>
      <c r="D1109" s="13" t="s">
        <v>60</v>
      </c>
      <c r="E1109" s="13" t="s">
        <v>196</v>
      </c>
      <c r="F1109" s="13" t="s">
        <v>397</v>
      </c>
      <c r="G1109" s="14">
        <v>0</v>
      </c>
      <c r="H1109" s="14">
        <v>2448.5</v>
      </c>
      <c r="I1109" s="14">
        <f t="shared" si="17"/>
        <v>-1707361.9799999988</v>
      </c>
      <c r="J1109" s="14">
        <v>0</v>
      </c>
      <c r="K1109" s="15">
        <v>0</v>
      </c>
      <c r="L1109" s="13"/>
    </row>
    <row r="1110" spans="1:12" ht="10.95" customHeight="1" x14ac:dyDescent="0.2">
      <c r="A1110" s="12">
        <v>45230</v>
      </c>
      <c r="B1110" s="13"/>
      <c r="C1110" s="13" t="s">
        <v>14</v>
      </c>
      <c r="D1110" s="13" t="s">
        <v>60</v>
      </c>
      <c r="E1110" s="13" t="s">
        <v>190</v>
      </c>
      <c r="F1110" s="13" t="s">
        <v>397</v>
      </c>
      <c r="G1110" s="14">
        <v>0</v>
      </c>
      <c r="H1110" s="14">
        <v>2179.9699999999998</v>
      </c>
      <c r="I1110" s="14">
        <f t="shared" si="17"/>
        <v>-1709541.9499999988</v>
      </c>
      <c r="J1110" s="14">
        <v>0</v>
      </c>
      <c r="K1110" s="15">
        <v>0</v>
      </c>
      <c r="L1110" s="13"/>
    </row>
    <row r="1111" spans="1:12" ht="10.95" customHeight="1" x14ac:dyDescent="0.2">
      <c r="A1111" s="12">
        <v>45231</v>
      </c>
      <c r="B1111" s="13"/>
      <c r="C1111" s="13" t="s">
        <v>14</v>
      </c>
      <c r="D1111" s="13" t="s">
        <v>60</v>
      </c>
      <c r="E1111" s="13" t="s">
        <v>610</v>
      </c>
      <c r="F1111" s="13" t="s">
        <v>449</v>
      </c>
      <c r="G1111" s="14">
        <v>0</v>
      </c>
      <c r="H1111" s="14">
        <v>401</v>
      </c>
      <c r="I1111" s="14">
        <f t="shared" si="17"/>
        <v>-1709942.9499999988</v>
      </c>
      <c r="J1111" s="14">
        <v>0</v>
      </c>
      <c r="K1111" s="15">
        <v>0</v>
      </c>
      <c r="L1111" s="13"/>
    </row>
    <row r="1112" spans="1:12" ht="10.95" customHeight="1" x14ac:dyDescent="0.2">
      <c r="A1112" s="12">
        <v>45231</v>
      </c>
      <c r="B1112" s="13"/>
      <c r="C1112" s="13" t="s">
        <v>14</v>
      </c>
      <c r="D1112" s="13" t="s">
        <v>15</v>
      </c>
      <c r="E1112" s="13" t="s">
        <v>67</v>
      </c>
      <c r="F1112" s="13"/>
      <c r="G1112" s="14">
        <v>0</v>
      </c>
      <c r="H1112" s="14">
        <v>999.5</v>
      </c>
      <c r="I1112" s="14">
        <f t="shared" si="17"/>
        <v>-1710942.4499999988</v>
      </c>
      <c r="J1112" s="14">
        <v>0</v>
      </c>
      <c r="K1112" s="15">
        <v>0</v>
      </c>
      <c r="L1112" s="13"/>
    </row>
    <row r="1113" spans="1:12" ht="10.95" customHeight="1" x14ac:dyDescent="0.2">
      <c r="A1113" s="12">
        <v>45231</v>
      </c>
      <c r="B1113" s="13"/>
      <c r="C1113" s="13" t="s">
        <v>14</v>
      </c>
      <c r="D1113" s="13" t="s">
        <v>15</v>
      </c>
      <c r="E1113" s="13" t="s">
        <v>92</v>
      </c>
      <c r="F1113" s="13"/>
      <c r="G1113" s="14">
        <v>0</v>
      </c>
      <c r="H1113" s="14">
        <v>811.55</v>
      </c>
      <c r="I1113" s="14">
        <f t="shared" si="17"/>
        <v>-1711753.9999999988</v>
      </c>
      <c r="J1113" s="14">
        <v>0</v>
      </c>
      <c r="K1113" s="15">
        <v>0</v>
      </c>
      <c r="L1113" s="13"/>
    </row>
    <row r="1114" spans="1:12" ht="10.95" customHeight="1" x14ac:dyDescent="0.2">
      <c r="A1114" s="12">
        <v>45231</v>
      </c>
      <c r="B1114" s="13"/>
      <c r="C1114" s="13" t="s">
        <v>14</v>
      </c>
      <c r="D1114" s="13" t="s">
        <v>277</v>
      </c>
      <c r="E1114" s="13" t="s">
        <v>612</v>
      </c>
      <c r="F1114" s="13" t="s">
        <v>613</v>
      </c>
      <c r="G1114" s="14">
        <v>0</v>
      </c>
      <c r="H1114" s="14">
        <v>100000</v>
      </c>
      <c r="I1114" s="14">
        <f t="shared" si="17"/>
        <v>-1811753.9999999988</v>
      </c>
      <c r="J1114" s="14">
        <v>0</v>
      </c>
      <c r="K1114" s="15">
        <v>0</v>
      </c>
      <c r="L1114" s="13"/>
    </row>
    <row r="1115" spans="1:12" ht="10.95" customHeight="1" x14ac:dyDescent="0.2">
      <c r="A1115" s="12">
        <v>45232</v>
      </c>
      <c r="B1115" s="13"/>
      <c r="C1115" s="13" t="s">
        <v>14</v>
      </c>
      <c r="D1115" s="13" t="s">
        <v>15</v>
      </c>
      <c r="E1115" s="13" t="s">
        <v>22</v>
      </c>
      <c r="F1115" s="13"/>
      <c r="G1115" s="14">
        <v>0</v>
      </c>
      <c r="H1115" s="14">
        <v>67.400000000000006</v>
      </c>
      <c r="I1115" s="14">
        <f t="shared" si="17"/>
        <v>-1811821.3999999987</v>
      </c>
      <c r="J1115" s="14">
        <v>0</v>
      </c>
      <c r="K1115" s="15">
        <v>0</v>
      </c>
      <c r="L1115" s="13"/>
    </row>
    <row r="1116" spans="1:12" ht="10.95" customHeight="1" x14ac:dyDescent="0.2">
      <c r="A1116" s="12">
        <v>45233</v>
      </c>
      <c r="B1116" s="13"/>
      <c r="C1116" s="13" t="s">
        <v>14</v>
      </c>
      <c r="D1116" s="13" t="s">
        <v>15</v>
      </c>
      <c r="E1116" s="13" t="s">
        <v>213</v>
      </c>
      <c r="F1116" s="13"/>
      <c r="G1116" s="14">
        <v>0</v>
      </c>
      <c r="H1116" s="14">
        <v>600</v>
      </c>
      <c r="I1116" s="14">
        <f t="shared" si="17"/>
        <v>-1812421.3999999987</v>
      </c>
      <c r="J1116" s="14">
        <v>0</v>
      </c>
      <c r="K1116" s="15">
        <v>0</v>
      </c>
      <c r="L1116" s="13"/>
    </row>
    <row r="1117" spans="1:12" ht="10.95" customHeight="1" x14ac:dyDescent="0.2">
      <c r="A1117" s="12">
        <v>45235</v>
      </c>
      <c r="B1117" s="13"/>
      <c r="C1117" s="13" t="s">
        <v>14</v>
      </c>
      <c r="D1117" s="13" t="s">
        <v>64</v>
      </c>
      <c r="E1117" s="13" t="s">
        <v>229</v>
      </c>
      <c r="F1117" s="13"/>
      <c r="G1117" s="14">
        <v>526.07000000000005</v>
      </c>
      <c r="H1117" s="14">
        <v>0</v>
      </c>
      <c r="I1117" s="14">
        <f t="shared" si="17"/>
        <v>-1811895.3299999987</v>
      </c>
      <c r="J1117" s="14">
        <v>0</v>
      </c>
      <c r="K1117" s="15">
        <v>0</v>
      </c>
      <c r="L1117" s="13"/>
    </row>
    <row r="1118" spans="1:12" ht="10.95" customHeight="1" x14ac:dyDescent="0.2">
      <c r="A1118" s="12">
        <v>45235</v>
      </c>
      <c r="B1118" s="13"/>
      <c r="C1118" s="13" t="s">
        <v>14</v>
      </c>
      <c r="D1118" s="13" t="s">
        <v>15</v>
      </c>
      <c r="E1118" s="13" t="s">
        <v>92</v>
      </c>
      <c r="F1118" s="13"/>
      <c r="G1118" s="14">
        <v>0</v>
      </c>
      <c r="H1118" s="14">
        <v>28.99</v>
      </c>
      <c r="I1118" s="14">
        <f t="shared" si="17"/>
        <v>-1811924.3199999987</v>
      </c>
      <c r="J1118" s="14">
        <v>0</v>
      </c>
      <c r="K1118" s="15">
        <v>0</v>
      </c>
      <c r="L1118" s="13"/>
    </row>
    <row r="1119" spans="1:12" ht="10.95" customHeight="1" x14ac:dyDescent="0.2">
      <c r="A1119" s="12">
        <v>45236</v>
      </c>
      <c r="B1119" s="13"/>
      <c r="C1119" s="13" t="s">
        <v>14</v>
      </c>
      <c r="D1119" s="13" t="s">
        <v>64</v>
      </c>
      <c r="E1119" s="13" t="s">
        <v>69</v>
      </c>
      <c r="F1119" s="13"/>
      <c r="G1119" s="14">
        <v>856</v>
      </c>
      <c r="H1119" s="14">
        <v>0</v>
      </c>
      <c r="I1119" s="14">
        <f t="shared" si="17"/>
        <v>-1811068.3199999987</v>
      </c>
      <c r="J1119" s="14">
        <v>0</v>
      </c>
      <c r="K1119" s="15">
        <v>0</v>
      </c>
      <c r="L1119" s="13"/>
    </row>
    <row r="1120" spans="1:12" ht="10.95" customHeight="1" x14ac:dyDescent="0.2">
      <c r="A1120" s="12">
        <v>45237</v>
      </c>
      <c r="B1120" s="13"/>
      <c r="C1120" s="13" t="s">
        <v>14</v>
      </c>
      <c r="D1120" s="13" t="s">
        <v>60</v>
      </c>
      <c r="E1120" s="13" t="s">
        <v>624</v>
      </c>
      <c r="F1120" s="13" t="s">
        <v>623</v>
      </c>
      <c r="G1120" s="14">
        <v>0</v>
      </c>
      <c r="H1120" s="14">
        <v>220</v>
      </c>
      <c r="I1120" s="14">
        <f t="shared" si="17"/>
        <v>-1811288.3199999987</v>
      </c>
      <c r="J1120" s="14">
        <v>0</v>
      </c>
      <c r="K1120" s="15">
        <v>0</v>
      </c>
      <c r="L1120" s="13"/>
    </row>
    <row r="1121" spans="1:12" ht="10.95" customHeight="1" x14ac:dyDescent="0.2">
      <c r="A1121" s="12">
        <v>45237</v>
      </c>
      <c r="B1121" s="13"/>
      <c r="C1121" s="13" t="s">
        <v>14</v>
      </c>
      <c r="D1121" s="13" t="s">
        <v>15</v>
      </c>
      <c r="E1121" s="13" t="s">
        <v>91</v>
      </c>
      <c r="F1121" s="13"/>
      <c r="G1121" s="14">
        <v>0</v>
      </c>
      <c r="H1121" s="14">
        <v>2054.4899999999998</v>
      </c>
      <c r="I1121" s="14">
        <f t="shared" si="17"/>
        <v>-1813342.8099999987</v>
      </c>
      <c r="J1121" s="14">
        <v>0</v>
      </c>
      <c r="K1121" s="15">
        <v>0</v>
      </c>
      <c r="L1121" s="13"/>
    </row>
    <row r="1122" spans="1:12" ht="10.95" customHeight="1" x14ac:dyDescent="0.2">
      <c r="A1122" s="12">
        <v>45237</v>
      </c>
      <c r="B1122" s="13"/>
      <c r="C1122" s="13" t="s">
        <v>14</v>
      </c>
      <c r="D1122" s="13" t="s">
        <v>15</v>
      </c>
      <c r="E1122" s="13" t="s">
        <v>22</v>
      </c>
      <c r="F1122" s="13"/>
      <c r="G1122" s="14">
        <v>0</v>
      </c>
      <c r="H1122" s="14">
        <v>4.49</v>
      </c>
      <c r="I1122" s="14">
        <f t="shared" si="17"/>
        <v>-1813347.2999999986</v>
      </c>
      <c r="J1122" s="14">
        <v>0</v>
      </c>
      <c r="K1122" s="15">
        <v>0</v>
      </c>
      <c r="L1122" s="13"/>
    </row>
    <row r="1123" spans="1:12" ht="10.95" customHeight="1" x14ac:dyDescent="0.2">
      <c r="A1123" s="12">
        <v>45237</v>
      </c>
      <c r="B1123" s="13"/>
      <c r="C1123" s="13" t="s">
        <v>14</v>
      </c>
      <c r="D1123" s="13" t="s">
        <v>15</v>
      </c>
      <c r="E1123" s="13" t="s">
        <v>213</v>
      </c>
      <c r="F1123" s="13"/>
      <c r="G1123" s="14">
        <v>0</v>
      </c>
      <c r="H1123" s="14">
        <v>50893.22</v>
      </c>
      <c r="I1123" s="14">
        <f t="shared" si="17"/>
        <v>-1864240.5199999986</v>
      </c>
      <c r="J1123" s="14">
        <v>0</v>
      </c>
      <c r="K1123" s="15">
        <v>0</v>
      </c>
      <c r="L1123" s="13"/>
    </row>
    <row r="1124" spans="1:12" ht="10.95" customHeight="1" x14ac:dyDescent="0.2">
      <c r="A1124" s="12">
        <v>45237</v>
      </c>
      <c r="B1124" s="13"/>
      <c r="C1124" s="13" t="s">
        <v>14</v>
      </c>
      <c r="D1124" s="13" t="s">
        <v>15</v>
      </c>
      <c r="E1124" s="13" t="s">
        <v>213</v>
      </c>
      <c r="F1124" s="13"/>
      <c r="G1124" s="14">
        <v>0</v>
      </c>
      <c r="H1124" s="14">
        <v>40605.589999999997</v>
      </c>
      <c r="I1124" s="14">
        <f t="shared" si="17"/>
        <v>-1904846.1099999987</v>
      </c>
      <c r="J1124" s="14">
        <v>0</v>
      </c>
      <c r="K1124" s="15">
        <v>0</v>
      </c>
      <c r="L1124" s="13"/>
    </row>
    <row r="1125" spans="1:12" ht="10.95" customHeight="1" x14ac:dyDescent="0.2">
      <c r="A1125" s="12">
        <v>45238</v>
      </c>
      <c r="B1125" s="13"/>
      <c r="C1125" s="13" t="s">
        <v>14</v>
      </c>
      <c r="D1125" s="13" t="s">
        <v>15</v>
      </c>
      <c r="E1125" s="13" t="s">
        <v>260</v>
      </c>
      <c r="F1125" s="13" t="s">
        <v>630</v>
      </c>
      <c r="G1125" s="14">
        <v>0</v>
      </c>
      <c r="H1125" s="14">
        <v>661.28</v>
      </c>
      <c r="I1125" s="14">
        <f t="shared" si="17"/>
        <v>-1905507.3899999987</v>
      </c>
      <c r="J1125" s="14">
        <v>0</v>
      </c>
      <c r="K1125" s="15">
        <v>0</v>
      </c>
      <c r="L1125" s="13"/>
    </row>
    <row r="1126" spans="1:12" ht="10.95" customHeight="1" x14ac:dyDescent="0.2">
      <c r="A1126" s="12">
        <v>45238</v>
      </c>
      <c r="B1126" s="13"/>
      <c r="C1126" s="13" t="s">
        <v>14</v>
      </c>
      <c r="D1126" s="13" t="s">
        <v>15</v>
      </c>
      <c r="E1126" s="13" t="s">
        <v>176</v>
      </c>
      <c r="F1126" s="13"/>
      <c r="G1126" s="14">
        <v>0</v>
      </c>
      <c r="H1126" s="14">
        <v>2229.6999999999998</v>
      </c>
      <c r="I1126" s="14">
        <f t="shared" si="17"/>
        <v>-1907737.0899999987</v>
      </c>
      <c r="J1126" s="14">
        <v>0</v>
      </c>
      <c r="K1126" s="15">
        <v>0</v>
      </c>
      <c r="L1126" s="13"/>
    </row>
    <row r="1127" spans="1:12" ht="10.95" customHeight="1" x14ac:dyDescent="0.2">
      <c r="A1127" s="12">
        <v>45238</v>
      </c>
      <c r="B1127" s="13"/>
      <c r="C1127" s="13" t="s">
        <v>14</v>
      </c>
      <c r="D1127" s="13" t="s">
        <v>323</v>
      </c>
      <c r="E1127" s="13" t="s">
        <v>629</v>
      </c>
      <c r="F1127" s="13" t="s">
        <v>631</v>
      </c>
      <c r="G1127" s="14">
        <v>3080</v>
      </c>
      <c r="H1127" s="14">
        <v>0</v>
      </c>
      <c r="I1127" s="14">
        <f t="shared" si="17"/>
        <v>-1904657.0899999987</v>
      </c>
      <c r="J1127" s="14">
        <v>0</v>
      </c>
      <c r="K1127" s="15">
        <v>0</v>
      </c>
      <c r="L1127" s="13"/>
    </row>
    <row r="1128" spans="1:12" ht="10.95" customHeight="1" x14ac:dyDescent="0.2">
      <c r="A1128" s="12">
        <v>45238</v>
      </c>
      <c r="B1128" s="13"/>
      <c r="C1128" s="13" t="s">
        <v>14</v>
      </c>
      <c r="D1128" s="13" t="s">
        <v>64</v>
      </c>
      <c r="E1128" s="13" t="s">
        <v>518</v>
      </c>
      <c r="F1128" s="13"/>
      <c r="G1128" s="14">
        <v>1856.25</v>
      </c>
      <c r="H1128" s="14">
        <v>0</v>
      </c>
      <c r="I1128" s="14">
        <f t="shared" si="17"/>
        <v>-1902800.8399999987</v>
      </c>
      <c r="J1128" s="14">
        <v>0</v>
      </c>
      <c r="K1128" s="15">
        <v>0</v>
      </c>
      <c r="L1128" s="13"/>
    </row>
    <row r="1129" spans="1:12" ht="10.95" customHeight="1" x14ac:dyDescent="0.2">
      <c r="A1129" s="12">
        <v>45238</v>
      </c>
      <c r="B1129" s="13"/>
      <c r="C1129" s="13" t="s">
        <v>14</v>
      </c>
      <c r="D1129" s="13" t="s">
        <v>15</v>
      </c>
      <c r="E1129" s="13" t="s">
        <v>32</v>
      </c>
      <c r="F1129" s="13"/>
      <c r="G1129" s="14">
        <v>0</v>
      </c>
      <c r="H1129" s="14">
        <v>1743.85</v>
      </c>
      <c r="I1129" s="14">
        <f t="shared" si="17"/>
        <v>-1904544.6899999988</v>
      </c>
      <c r="J1129" s="14">
        <v>0</v>
      </c>
      <c r="K1129" s="15">
        <v>0</v>
      </c>
      <c r="L1129" s="13"/>
    </row>
    <row r="1130" spans="1:12" ht="10.95" customHeight="1" x14ac:dyDescent="0.2">
      <c r="A1130" s="12">
        <v>45239</v>
      </c>
      <c r="B1130" s="13"/>
      <c r="C1130" s="13" t="s">
        <v>14</v>
      </c>
      <c r="D1130" s="13" t="s">
        <v>15</v>
      </c>
      <c r="E1130" s="13" t="s">
        <v>85</v>
      </c>
      <c r="F1130" s="13" t="s">
        <v>634</v>
      </c>
      <c r="G1130" s="14">
        <v>0</v>
      </c>
      <c r="H1130" s="14">
        <v>1676</v>
      </c>
      <c r="I1130" s="14">
        <f t="shared" si="17"/>
        <v>-1906220.6899999988</v>
      </c>
      <c r="J1130" s="14">
        <v>0</v>
      </c>
      <c r="K1130" s="15">
        <v>0</v>
      </c>
      <c r="L1130" s="13"/>
    </row>
    <row r="1131" spans="1:12" ht="10.95" customHeight="1" x14ac:dyDescent="0.2">
      <c r="A1131" s="12">
        <v>45239</v>
      </c>
      <c r="B1131" s="13"/>
      <c r="C1131" s="13" t="s">
        <v>14</v>
      </c>
      <c r="D1131" s="13" t="s">
        <v>15</v>
      </c>
      <c r="E1131" s="13" t="s">
        <v>85</v>
      </c>
      <c r="F1131" s="13" t="s">
        <v>635</v>
      </c>
      <c r="G1131" s="14">
        <v>0</v>
      </c>
      <c r="H1131" s="14">
        <v>1486</v>
      </c>
      <c r="I1131" s="14">
        <f t="shared" si="17"/>
        <v>-1907706.6899999988</v>
      </c>
      <c r="J1131" s="14">
        <v>0</v>
      </c>
      <c r="K1131" s="15">
        <v>0</v>
      </c>
      <c r="L1131" s="13"/>
    </row>
    <row r="1132" spans="1:12" ht="10.95" customHeight="1" x14ac:dyDescent="0.2">
      <c r="A1132" s="12">
        <v>45239</v>
      </c>
      <c r="B1132" s="13"/>
      <c r="C1132" s="13" t="s">
        <v>14</v>
      </c>
      <c r="D1132" s="13" t="s">
        <v>15</v>
      </c>
      <c r="E1132" s="13" t="s">
        <v>636</v>
      </c>
      <c r="F1132" s="13"/>
      <c r="G1132" s="14">
        <v>0</v>
      </c>
      <c r="H1132" s="14">
        <v>235.95</v>
      </c>
      <c r="I1132" s="14">
        <f t="shared" si="17"/>
        <v>-1907942.6399999987</v>
      </c>
      <c r="J1132" s="14">
        <v>0</v>
      </c>
      <c r="K1132" s="15">
        <v>0</v>
      </c>
      <c r="L1132" s="13"/>
    </row>
    <row r="1133" spans="1:12" ht="10.95" customHeight="1" x14ac:dyDescent="0.2">
      <c r="A1133" s="12">
        <v>45240</v>
      </c>
      <c r="B1133" s="13"/>
      <c r="C1133" s="13" t="s">
        <v>14</v>
      </c>
      <c r="D1133" s="13" t="s">
        <v>60</v>
      </c>
      <c r="E1133" s="13" t="s">
        <v>272</v>
      </c>
      <c r="F1133" s="13" t="s">
        <v>640</v>
      </c>
      <c r="G1133" s="14">
        <v>0</v>
      </c>
      <c r="H1133" s="14">
        <v>1254.3599999999999</v>
      </c>
      <c r="I1133" s="14">
        <f t="shared" si="17"/>
        <v>-1909196.9999999988</v>
      </c>
      <c r="J1133" s="14">
        <v>0</v>
      </c>
      <c r="K1133" s="15">
        <v>0</v>
      </c>
      <c r="L1133" s="13"/>
    </row>
    <row r="1134" spans="1:12" ht="10.95" customHeight="1" x14ac:dyDescent="0.2">
      <c r="A1134" s="12">
        <v>45243</v>
      </c>
      <c r="B1134" s="13"/>
      <c r="C1134" s="13" t="s">
        <v>14</v>
      </c>
      <c r="D1134" s="13" t="s">
        <v>323</v>
      </c>
      <c r="E1134" s="13" t="s">
        <v>645</v>
      </c>
      <c r="F1134" s="13" t="s">
        <v>646</v>
      </c>
      <c r="G1134" s="14">
        <v>8464.5</v>
      </c>
      <c r="H1134" s="14">
        <v>0</v>
      </c>
      <c r="I1134" s="14">
        <f t="shared" si="17"/>
        <v>-1900732.4999999988</v>
      </c>
      <c r="J1134" s="14">
        <v>0</v>
      </c>
      <c r="K1134" s="15">
        <v>0</v>
      </c>
      <c r="L1134" s="13"/>
    </row>
    <row r="1135" spans="1:12" ht="10.95" customHeight="1" x14ac:dyDescent="0.2">
      <c r="A1135" s="12">
        <v>45243</v>
      </c>
      <c r="B1135" s="13"/>
      <c r="C1135" s="13" t="s">
        <v>14</v>
      </c>
      <c r="D1135" s="13" t="s">
        <v>15</v>
      </c>
      <c r="E1135" s="13" t="s">
        <v>273</v>
      </c>
      <c r="F1135" s="13" t="s">
        <v>274</v>
      </c>
      <c r="G1135" s="14">
        <v>0</v>
      </c>
      <c r="H1135" s="14">
        <v>3095.71</v>
      </c>
      <c r="I1135" s="14">
        <f t="shared" si="17"/>
        <v>-1903828.2099999988</v>
      </c>
      <c r="J1135" s="14">
        <v>0</v>
      </c>
      <c r="K1135" s="15">
        <v>0</v>
      </c>
      <c r="L1135" s="13"/>
    </row>
    <row r="1136" spans="1:12" ht="10.95" customHeight="1" x14ac:dyDescent="0.2">
      <c r="A1136" s="12">
        <v>45243</v>
      </c>
      <c r="B1136" s="13"/>
      <c r="C1136" s="13" t="s">
        <v>14</v>
      </c>
      <c r="D1136" s="13" t="s">
        <v>15</v>
      </c>
      <c r="E1136" s="13" t="s">
        <v>275</v>
      </c>
      <c r="F1136" s="13" t="s">
        <v>276</v>
      </c>
      <c r="G1136" s="14">
        <v>0</v>
      </c>
      <c r="H1136" s="14">
        <v>1503.41</v>
      </c>
      <c r="I1136" s="14">
        <f t="shared" si="17"/>
        <v>-1905331.6199999987</v>
      </c>
      <c r="J1136" s="14">
        <v>0</v>
      </c>
      <c r="K1136" s="15">
        <v>0</v>
      </c>
      <c r="L1136" s="13"/>
    </row>
    <row r="1137" spans="1:12" ht="10.95" customHeight="1" x14ac:dyDescent="0.2">
      <c r="A1137" s="12">
        <v>45243</v>
      </c>
      <c r="B1137" s="13"/>
      <c r="C1137" s="13" t="s">
        <v>14</v>
      </c>
      <c r="D1137" s="13" t="s">
        <v>15</v>
      </c>
      <c r="E1137" s="13" t="s">
        <v>266</v>
      </c>
      <c r="F1137" s="13" t="s">
        <v>647</v>
      </c>
      <c r="G1137" s="14">
        <v>0</v>
      </c>
      <c r="H1137" s="14">
        <v>1169.24</v>
      </c>
      <c r="I1137" s="14">
        <f t="shared" si="17"/>
        <v>-1906500.8599999987</v>
      </c>
      <c r="J1137" s="14">
        <v>0</v>
      </c>
      <c r="K1137" s="15">
        <v>0</v>
      </c>
      <c r="L1137" s="13"/>
    </row>
    <row r="1138" spans="1:12" ht="10.95" customHeight="1" x14ac:dyDescent="0.2">
      <c r="A1138" s="12">
        <v>45243</v>
      </c>
      <c r="B1138" s="13"/>
      <c r="C1138" s="13" t="s">
        <v>14</v>
      </c>
      <c r="D1138" s="13" t="s">
        <v>15</v>
      </c>
      <c r="E1138" s="13" t="s">
        <v>268</v>
      </c>
      <c r="F1138" s="13" t="s">
        <v>648</v>
      </c>
      <c r="G1138" s="14">
        <v>0</v>
      </c>
      <c r="H1138" s="14">
        <v>980.74</v>
      </c>
      <c r="I1138" s="14">
        <f t="shared" si="17"/>
        <v>-1907481.5999999987</v>
      </c>
      <c r="J1138" s="14">
        <v>0</v>
      </c>
      <c r="K1138" s="15">
        <v>0</v>
      </c>
      <c r="L1138" s="13"/>
    </row>
    <row r="1139" spans="1:12" ht="10.95" customHeight="1" x14ac:dyDescent="0.2">
      <c r="A1139" s="12">
        <v>45243</v>
      </c>
      <c r="B1139" s="13"/>
      <c r="C1139" s="13" t="s">
        <v>14</v>
      </c>
      <c r="D1139" s="13" t="s">
        <v>15</v>
      </c>
      <c r="E1139" s="13" t="s">
        <v>309</v>
      </c>
      <c r="F1139" s="13" t="s">
        <v>649</v>
      </c>
      <c r="G1139" s="14">
        <v>0</v>
      </c>
      <c r="H1139" s="14">
        <v>3326.44</v>
      </c>
      <c r="I1139" s="14">
        <f t="shared" si="17"/>
        <v>-1910808.0399999986</v>
      </c>
      <c r="J1139" s="14">
        <v>0</v>
      </c>
      <c r="K1139" s="15">
        <v>0</v>
      </c>
      <c r="L1139" s="13"/>
    </row>
    <row r="1140" spans="1:12" ht="10.95" customHeight="1" x14ac:dyDescent="0.2">
      <c r="A1140" s="12">
        <v>45243</v>
      </c>
      <c r="B1140" s="13"/>
      <c r="C1140" s="13" t="s">
        <v>14</v>
      </c>
      <c r="D1140" s="13" t="s">
        <v>64</v>
      </c>
      <c r="E1140" s="13" t="s">
        <v>69</v>
      </c>
      <c r="F1140" s="13"/>
      <c r="G1140" s="14">
        <v>856</v>
      </c>
      <c r="H1140" s="14">
        <v>0</v>
      </c>
      <c r="I1140" s="14">
        <f t="shared" si="17"/>
        <v>-1909952.0399999986</v>
      </c>
      <c r="J1140" s="14">
        <v>0</v>
      </c>
      <c r="K1140" s="15">
        <v>0</v>
      </c>
      <c r="L1140" s="13"/>
    </row>
    <row r="1141" spans="1:12" ht="10.95" customHeight="1" x14ac:dyDescent="0.2">
      <c r="A1141" s="12">
        <v>45243</v>
      </c>
      <c r="B1141" s="13"/>
      <c r="C1141" s="13" t="s">
        <v>14</v>
      </c>
      <c r="D1141" s="13" t="s">
        <v>15</v>
      </c>
      <c r="E1141" s="13" t="s">
        <v>270</v>
      </c>
      <c r="F1141" s="13"/>
      <c r="G1141" s="14">
        <v>0</v>
      </c>
      <c r="H1141" s="14">
        <v>1600.12</v>
      </c>
      <c r="I1141" s="14">
        <f t="shared" si="17"/>
        <v>-1911552.1599999988</v>
      </c>
      <c r="J1141" s="14">
        <v>0</v>
      </c>
      <c r="K1141" s="15">
        <v>0</v>
      </c>
      <c r="L1141" s="13"/>
    </row>
    <row r="1142" spans="1:12" ht="10.95" customHeight="1" x14ac:dyDescent="0.2">
      <c r="A1142" s="12">
        <v>45244</v>
      </c>
      <c r="B1142" s="13"/>
      <c r="C1142" s="13" t="s">
        <v>14</v>
      </c>
      <c r="D1142" s="13" t="s">
        <v>64</v>
      </c>
      <c r="E1142" s="13" t="s">
        <v>574</v>
      </c>
      <c r="F1142" s="13"/>
      <c r="G1142" s="14">
        <v>5.2</v>
      </c>
      <c r="H1142" s="14">
        <v>0</v>
      </c>
      <c r="I1142" s="14">
        <f t="shared" si="17"/>
        <v>-1911546.9599999988</v>
      </c>
      <c r="J1142" s="14">
        <v>0</v>
      </c>
      <c r="K1142" s="15">
        <v>0</v>
      </c>
      <c r="L1142" s="13"/>
    </row>
    <row r="1143" spans="1:12" ht="10.95" customHeight="1" x14ac:dyDescent="0.2">
      <c r="A1143" s="12">
        <v>45245</v>
      </c>
      <c r="B1143" s="13"/>
      <c r="C1143" s="13" t="s">
        <v>14</v>
      </c>
      <c r="D1143" s="13" t="s">
        <v>323</v>
      </c>
      <c r="E1143" s="13" t="s">
        <v>653</v>
      </c>
      <c r="F1143" s="13" t="s">
        <v>654</v>
      </c>
      <c r="G1143" s="14">
        <v>14867.6</v>
      </c>
      <c r="H1143" s="14">
        <v>0</v>
      </c>
      <c r="I1143" s="14">
        <f t="shared" si="17"/>
        <v>-1896679.3599999987</v>
      </c>
      <c r="J1143" s="14">
        <v>0</v>
      </c>
      <c r="K1143" s="15">
        <v>0</v>
      </c>
      <c r="L1143" s="13"/>
    </row>
    <row r="1144" spans="1:12" ht="10.95" customHeight="1" x14ac:dyDescent="0.2">
      <c r="A1144" s="12">
        <v>45245</v>
      </c>
      <c r="B1144" s="13"/>
      <c r="C1144" s="13" t="s">
        <v>14</v>
      </c>
      <c r="D1144" s="13" t="s">
        <v>15</v>
      </c>
      <c r="E1144" s="13" t="s">
        <v>22</v>
      </c>
      <c r="F1144" s="13" t="s">
        <v>655</v>
      </c>
      <c r="G1144" s="14">
        <v>0</v>
      </c>
      <c r="H1144" s="14">
        <v>253.43</v>
      </c>
      <c r="I1144" s="14">
        <f t="shared" si="17"/>
        <v>-1896932.7899999986</v>
      </c>
      <c r="J1144" s="14">
        <v>0</v>
      </c>
      <c r="K1144" s="15">
        <v>0</v>
      </c>
      <c r="L1144" s="13"/>
    </row>
    <row r="1145" spans="1:12" ht="10.95" customHeight="1" x14ac:dyDescent="0.2">
      <c r="A1145" s="12">
        <v>45245</v>
      </c>
      <c r="B1145" s="13"/>
      <c r="C1145" s="13" t="s">
        <v>14</v>
      </c>
      <c r="D1145" s="13" t="s">
        <v>64</v>
      </c>
      <c r="E1145" s="13" t="s">
        <v>23</v>
      </c>
      <c r="F1145" s="13"/>
      <c r="G1145" s="14">
        <v>5</v>
      </c>
      <c r="H1145" s="14">
        <v>0</v>
      </c>
      <c r="I1145" s="14">
        <f t="shared" si="17"/>
        <v>-1896927.7899999986</v>
      </c>
      <c r="J1145" s="14">
        <v>0</v>
      </c>
      <c r="K1145" s="15">
        <v>0</v>
      </c>
      <c r="L1145" s="13"/>
    </row>
    <row r="1146" spans="1:12" ht="10.95" customHeight="1" x14ac:dyDescent="0.2">
      <c r="A1146" s="12">
        <v>45245</v>
      </c>
      <c r="B1146" s="13"/>
      <c r="C1146" s="13" t="s">
        <v>14</v>
      </c>
      <c r="D1146" s="13" t="s">
        <v>15</v>
      </c>
      <c r="E1146" s="13" t="s">
        <v>117</v>
      </c>
      <c r="F1146" s="13" t="s">
        <v>656</v>
      </c>
      <c r="G1146" s="14">
        <v>0</v>
      </c>
      <c r="H1146" s="14">
        <v>59.99</v>
      </c>
      <c r="I1146" s="14">
        <f t="shared" si="17"/>
        <v>-1896987.7799999986</v>
      </c>
      <c r="J1146" s="14">
        <v>0</v>
      </c>
      <c r="K1146" s="15">
        <v>0</v>
      </c>
      <c r="L1146" s="13"/>
    </row>
    <row r="1147" spans="1:12" ht="10.95" customHeight="1" x14ac:dyDescent="0.2">
      <c r="A1147" s="12">
        <v>45246</v>
      </c>
      <c r="B1147" s="13"/>
      <c r="C1147" s="13" t="s">
        <v>14</v>
      </c>
      <c r="D1147" s="13" t="s">
        <v>15</v>
      </c>
      <c r="E1147" s="13" t="s">
        <v>657</v>
      </c>
      <c r="F1147" s="13"/>
      <c r="G1147" s="14">
        <v>0</v>
      </c>
      <c r="H1147" s="14">
        <v>452</v>
      </c>
      <c r="I1147" s="14">
        <f t="shared" si="17"/>
        <v>-1897439.7799999986</v>
      </c>
      <c r="J1147" s="14">
        <v>0</v>
      </c>
      <c r="K1147" s="15">
        <v>0</v>
      </c>
      <c r="L1147" s="13"/>
    </row>
    <row r="1148" spans="1:12" ht="10.95" customHeight="1" x14ac:dyDescent="0.2">
      <c r="A1148" s="12">
        <v>45246</v>
      </c>
      <c r="B1148" s="13"/>
      <c r="C1148" s="13" t="s">
        <v>14</v>
      </c>
      <c r="D1148" s="13" t="s">
        <v>60</v>
      </c>
      <c r="E1148" s="13" t="s">
        <v>658</v>
      </c>
      <c r="F1148" s="13" t="s">
        <v>644</v>
      </c>
      <c r="G1148" s="14">
        <v>0</v>
      </c>
      <c r="H1148" s="14">
        <v>1035.5999999999999</v>
      </c>
      <c r="I1148" s="14">
        <f t="shared" si="17"/>
        <v>-1898475.3799999987</v>
      </c>
      <c r="J1148" s="14">
        <v>0</v>
      </c>
      <c r="K1148" s="15">
        <v>0</v>
      </c>
      <c r="L1148" s="13"/>
    </row>
    <row r="1149" spans="1:12" ht="10.95" customHeight="1" x14ac:dyDescent="0.2">
      <c r="A1149" s="12">
        <v>45247</v>
      </c>
      <c r="B1149" s="13"/>
      <c r="C1149" s="13" t="s">
        <v>14</v>
      </c>
      <c r="D1149" s="13" t="s">
        <v>323</v>
      </c>
      <c r="E1149" s="13" t="s">
        <v>660</v>
      </c>
      <c r="F1149" s="13" t="s">
        <v>661</v>
      </c>
      <c r="G1149" s="14">
        <v>14163.6</v>
      </c>
      <c r="H1149" s="14">
        <v>0</v>
      </c>
      <c r="I1149" s="14">
        <f t="shared" si="17"/>
        <v>-1884311.7799999986</v>
      </c>
      <c r="J1149" s="14">
        <v>0</v>
      </c>
      <c r="K1149" s="15">
        <v>0</v>
      </c>
      <c r="L1149" s="13"/>
    </row>
    <row r="1150" spans="1:12" ht="10.95" customHeight="1" x14ac:dyDescent="0.2">
      <c r="A1150" s="12">
        <v>45247</v>
      </c>
      <c r="B1150" s="13"/>
      <c r="C1150" s="13" t="s">
        <v>14</v>
      </c>
      <c r="D1150" s="13" t="s">
        <v>60</v>
      </c>
      <c r="E1150" s="13" t="s">
        <v>603</v>
      </c>
      <c r="F1150" s="13" t="s">
        <v>659</v>
      </c>
      <c r="G1150" s="14">
        <v>0</v>
      </c>
      <c r="H1150" s="14">
        <v>12942.16</v>
      </c>
      <c r="I1150" s="14">
        <f t="shared" si="17"/>
        <v>-1897253.9399999985</v>
      </c>
      <c r="J1150" s="14">
        <v>0</v>
      </c>
      <c r="K1150" s="15">
        <v>0</v>
      </c>
      <c r="L1150" s="13"/>
    </row>
    <row r="1151" spans="1:12" ht="10.95" customHeight="1" x14ac:dyDescent="0.2">
      <c r="A1151" s="12">
        <v>45250</v>
      </c>
      <c r="B1151" s="13"/>
      <c r="C1151" s="13" t="s">
        <v>14</v>
      </c>
      <c r="D1151" s="13" t="s">
        <v>64</v>
      </c>
      <c r="E1151" s="13" t="s">
        <v>69</v>
      </c>
      <c r="F1151" s="13"/>
      <c r="G1151" s="14">
        <v>856</v>
      </c>
      <c r="H1151" s="14">
        <v>0</v>
      </c>
      <c r="I1151" s="14">
        <f t="shared" si="17"/>
        <v>-1896397.9399999985</v>
      </c>
      <c r="J1151" s="14">
        <v>0</v>
      </c>
      <c r="K1151" s="15">
        <v>0</v>
      </c>
      <c r="L1151" s="13"/>
    </row>
    <row r="1152" spans="1:12" ht="10.95" customHeight="1" x14ac:dyDescent="0.2">
      <c r="A1152" s="12">
        <v>45250</v>
      </c>
      <c r="B1152" s="13"/>
      <c r="C1152" s="13" t="s">
        <v>14</v>
      </c>
      <c r="D1152" s="13" t="s">
        <v>15</v>
      </c>
      <c r="E1152" s="13" t="s">
        <v>22</v>
      </c>
      <c r="F1152" s="13"/>
      <c r="G1152" s="14">
        <v>0</v>
      </c>
      <c r="H1152" s="14">
        <v>28.95</v>
      </c>
      <c r="I1152" s="14">
        <f t="shared" si="17"/>
        <v>-1896426.8899999985</v>
      </c>
      <c r="J1152" s="14">
        <v>0</v>
      </c>
      <c r="K1152" s="15">
        <v>0</v>
      </c>
      <c r="L1152" s="13"/>
    </row>
    <row r="1153" spans="1:12" ht="10.95" customHeight="1" x14ac:dyDescent="0.2">
      <c r="A1153" s="12">
        <v>45251</v>
      </c>
      <c r="B1153" s="13"/>
      <c r="C1153" s="13" t="s">
        <v>14</v>
      </c>
      <c r="D1153" s="13" t="s">
        <v>15</v>
      </c>
      <c r="E1153" s="13" t="s">
        <v>665</v>
      </c>
      <c r="F1153" s="13"/>
      <c r="G1153" s="14">
        <v>0</v>
      </c>
      <c r="H1153" s="14">
        <v>70.66</v>
      </c>
      <c r="I1153" s="14">
        <f t="shared" ref="I1153:I1216" si="18">((I1152 + G1153) - H1153)</f>
        <v>-1896497.5499999984</v>
      </c>
      <c r="J1153" s="14">
        <v>0</v>
      </c>
      <c r="K1153" s="15">
        <v>0</v>
      </c>
      <c r="L1153" s="13"/>
    </row>
    <row r="1154" spans="1:12" ht="10.95" customHeight="1" x14ac:dyDescent="0.2">
      <c r="A1154" s="12">
        <v>45251</v>
      </c>
      <c r="B1154" s="13"/>
      <c r="C1154" s="13" t="s">
        <v>14</v>
      </c>
      <c r="D1154" s="13" t="s">
        <v>15</v>
      </c>
      <c r="E1154" s="13" t="s">
        <v>666</v>
      </c>
      <c r="F1154" s="13"/>
      <c r="G1154" s="14">
        <v>0</v>
      </c>
      <c r="H1154" s="14">
        <v>171.23</v>
      </c>
      <c r="I1154" s="14">
        <f t="shared" si="18"/>
        <v>-1896668.7799999984</v>
      </c>
      <c r="J1154" s="14">
        <v>0</v>
      </c>
      <c r="K1154" s="15">
        <v>0</v>
      </c>
      <c r="L1154" s="13"/>
    </row>
    <row r="1155" spans="1:12" ht="10.95" customHeight="1" x14ac:dyDescent="0.2">
      <c r="A1155" s="12">
        <v>45251</v>
      </c>
      <c r="B1155" s="13"/>
      <c r="C1155" s="13" t="s">
        <v>14</v>
      </c>
      <c r="D1155" s="13" t="s">
        <v>15</v>
      </c>
      <c r="E1155" s="13" t="s">
        <v>667</v>
      </c>
      <c r="F1155" s="13" t="s">
        <v>668</v>
      </c>
      <c r="G1155" s="14">
        <v>0</v>
      </c>
      <c r="H1155" s="14">
        <v>79.8</v>
      </c>
      <c r="I1155" s="14">
        <f t="shared" si="18"/>
        <v>-1896748.5799999984</v>
      </c>
      <c r="J1155" s="14">
        <v>0</v>
      </c>
      <c r="K1155" s="15">
        <v>0</v>
      </c>
      <c r="L1155" s="13"/>
    </row>
    <row r="1156" spans="1:12" ht="10.95" customHeight="1" x14ac:dyDescent="0.2">
      <c r="A1156" s="12">
        <v>45251</v>
      </c>
      <c r="B1156" s="13"/>
      <c r="C1156" s="13" t="s">
        <v>14</v>
      </c>
      <c r="D1156" s="13" t="s">
        <v>15</v>
      </c>
      <c r="E1156" s="13" t="s">
        <v>669</v>
      </c>
      <c r="F1156" s="13"/>
      <c r="G1156" s="14">
        <v>0</v>
      </c>
      <c r="H1156" s="14">
        <v>35.9</v>
      </c>
      <c r="I1156" s="14">
        <f t="shared" si="18"/>
        <v>-1896784.4799999984</v>
      </c>
      <c r="J1156" s="14">
        <v>0</v>
      </c>
      <c r="K1156" s="15">
        <v>0</v>
      </c>
      <c r="L1156" s="13"/>
    </row>
    <row r="1157" spans="1:12" ht="10.95" customHeight="1" x14ac:dyDescent="0.2">
      <c r="A1157" s="12">
        <v>45251</v>
      </c>
      <c r="B1157" s="13"/>
      <c r="C1157" s="13" t="s">
        <v>14</v>
      </c>
      <c r="D1157" s="13" t="s">
        <v>15</v>
      </c>
      <c r="E1157" s="13" t="s">
        <v>441</v>
      </c>
      <c r="F1157" s="13"/>
      <c r="G1157" s="14">
        <v>0</v>
      </c>
      <c r="H1157" s="14">
        <v>18.3</v>
      </c>
      <c r="I1157" s="14">
        <f t="shared" si="18"/>
        <v>-1896802.7799999984</v>
      </c>
      <c r="J1157" s="14">
        <v>0</v>
      </c>
      <c r="K1157" s="15">
        <v>0</v>
      </c>
      <c r="L1157" s="13"/>
    </row>
    <row r="1158" spans="1:12" ht="10.95" customHeight="1" x14ac:dyDescent="0.2">
      <c r="A1158" s="12">
        <v>45251</v>
      </c>
      <c r="B1158" s="13"/>
      <c r="C1158" s="13" t="s">
        <v>14</v>
      </c>
      <c r="D1158" s="13" t="s">
        <v>15</v>
      </c>
      <c r="E1158" s="13" t="s">
        <v>441</v>
      </c>
      <c r="F1158" s="13"/>
      <c r="G1158" s="14">
        <v>0</v>
      </c>
      <c r="H1158" s="14">
        <v>7.2</v>
      </c>
      <c r="I1158" s="14">
        <f t="shared" si="18"/>
        <v>-1896809.9799999984</v>
      </c>
      <c r="J1158" s="14">
        <v>0</v>
      </c>
      <c r="K1158" s="15">
        <v>0</v>
      </c>
      <c r="L1158" s="13"/>
    </row>
    <row r="1159" spans="1:12" ht="10.95" customHeight="1" x14ac:dyDescent="0.2">
      <c r="A1159" s="12">
        <v>45251</v>
      </c>
      <c r="B1159" s="13"/>
      <c r="C1159" s="13" t="s">
        <v>14</v>
      </c>
      <c r="D1159" s="13" t="s">
        <v>15</v>
      </c>
      <c r="E1159" s="13" t="s">
        <v>23</v>
      </c>
      <c r="F1159" s="13"/>
      <c r="G1159" s="14">
        <v>0</v>
      </c>
      <c r="H1159" s="14">
        <v>10</v>
      </c>
      <c r="I1159" s="14">
        <f t="shared" si="18"/>
        <v>-1896819.9799999984</v>
      </c>
      <c r="J1159" s="14">
        <v>0</v>
      </c>
      <c r="K1159" s="15">
        <v>0</v>
      </c>
      <c r="L1159" s="13"/>
    </row>
    <row r="1160" spans="1:12" ht="10.95" customHeight="1" x14ac:dyDescent="0.2">
      <c r="A1160" s="12">
        <v>45251</v>
      </c>
      <c r="B1160" s="13"/>
      <c r="C1160" s="13" t="s">
        <v>14</v>
      </c>
      <c r="D1160" s="13" t="s">
        <v>15</v>
      </c>
      <c r="E1160" s="13" t="s">
        <v>452</v>
      </c>
      <c r="F1160" s="13"/>
      <c r="G1160" s="14">
        <v>0</v>
      </c>
      <c r="H1160" s="14">
        <v>369.46</v>
      </c>
      <c r="I1160" s="14">
        <f t="shared" si="18"/>
        <v>-1897189.4399999983</v>
      </c>
      <c r="J1160" s="14">
        <v>0</v>
      </c>
      <c r="K1160" s="15">
        <v>0</v>
      </c>
      <c r="L1160" s="13"/>
    </row>
    <row r="1161" spans="1:12" ht="10.95" customHeight="1" x14ac:dyDescent="0.2">
      <c r="A1161" s="12">
        <v>45251</v>
      </c>
      <c r="B1161" s="13"/>
      <c r="C1161" s="13" t="s">
        <v>14</v>
      </c>
      <c r="D1161" s="13" t="s">
        <v>15</v>
      </c>
      <c r="E1161" s="13" t="s">
        <v>452</v>
      </c>
      <c r="F1161" s="13"/>
      <c r="G1161" s="14">
        <v>0</v>
      </c>
      <c r="H1161" s="14">
        <v>56</v>
      </c>
      <c r="I1161" s="14">
        <f t="shared" si="18"/>
        <v>-1897245.4399999983</v>
      </c>
      <c r="J1161" s="14">
        <v>0</v>
      </c>
      <c r="K1161" s="15">
        <v>0</v>
      </c>
      <c r="L1161" s="13"/>
    </row>
    <row r="1162" spans="1:12" ht="10.95" customHeight="1" x14ac:dyDescent="0.2">
      <c r="A1162" s="12">
        <v>45251</v>
      </c>
      <c r="B1162" s="13"/>
      <c r="C1162" s="13" t="s">
        <v>14</v>
      </c>
      <c r="D1162" s="13" t="s">
        <v>15</v>
      </c>
      <c r="E1162" s="13" t="s">
        <v>441</v>
      </c>
      <c r="F1162" s="13"/>
      <c r="G1162" s="14">
        <v>0</v>
      </c>
      <c r="H1162" s="14">
        <v>21.5</v>
      </c>
      <c r="I1162" s="14">
        <f t="shared" si="18"/>
        <v>-1897266.9399999983</v>
      </c>
      <c r="J1162" s="14">
        <v>0</v>
      </c>
      <c r="K1162" s="15">
        <v>0</v>
      </c>
      <c r="L1162" s="13"/>
    </row>
    <row r="1163" spans="1:12" ht="10.95" customHeight="1" x14ac:dyDescent="0.2">
      <c r="A1163" s="12">
        <v>45251</v>
      </c>
      <c r="B1163" s="13"/>
      <c r="C1163" s="13" t="s">
        <v>14</v>
      </c>
      <c r="D1163" s="13" t="s">
        <v>15</v>
      </c>
      <c r="E1163" s="13" t="s">
        <v>670</v>
      </c>
      <c r="F1163" s="13"/>
      <c r="G1163" s="14">
        <v>0</v>
      </c>
      <c r="H1163" s="14">
        <v>71.31</v>
      </c>
      <c r="I1163" s="14">
        <f t="shared" si="18"/>
        <v>-1897338.2499999984</v>
      </c>
      <c r="J1163" s="14">
        <v>0</v>
      </c>
      <c r="K1163" s="15">
        <v>0</v>
      </c>
      <c r="L1163" s="13"/>
    </row>
    <row r="1164" spans="1:12" ht="10.95" customHeight="1" x14ac:dyDescent="0.2">
      <c r="A1164" s="12">
        <v>45251</v>
      </c>
      <c r="B1164" s="13"/>
      <c r="C1164" s="13" t="s">
        <v>14</v>
      </c>
      <c r="D1164" s="13" t="s">
        <v>60</v>
      </c>
      <c r="E1164" s="13" t="s">
        <v>671</v>
      </c>
      <c r="F1164" s="13" t="s">
        <v>672</v>
      </c>
      <c r="G1164" s="14">
        <v>0</v>
      </c>
      <c r="H1164" s="14">
        <v>142.30000000000001</v>
      </c>
      <c r="I1164" s="14">
        <f t="shared" si="18"/>
        <v>-1897480.5499999984</v>
      </c>
      <c r="J1164" s="14">
        <v>0</v>
      </c>
      <c r="K1164" s="15">
        <v>0</v>
      </c>
      <c r="L1164" s="13"/>
    </row>
    <row r="1165" spans="1:12" ht="10.95" customHeight="1" x14ac:dyDescent="0.2">
      <c r="A1165" s="12">
        <v>45251</v>
      </c>
      <c r="B1165" s="13"/>
      <c r="C1165" s="13" t="s">
        <v>14</v>
      </c>
      <c r="D1165" s="13" t="s">
        <v>323</v>
      </c>
      <c r="E1165" s="13" t="s">
        <v>673</v>
      </c>
      <c r="F1165" s="13" t="s">
        <v>674</v>
      </c>
      <c r="G1165" s="14">
        <v>14744.84</v>
      </c>
      <c r="H1165" s="14">
        <v>0</v>
      </c>
      <c r="I1165" s="14">
        <f t="shared" si="18"/>
        <v>-1882735.7099999983</v>
      </c>
      <c r="J1165" s="14">
        <v>0</v>
      </c>
      <c r="K1165" s="15">
        <v>0</v>
      </c>
      <c r="L1165" s="13"/>
    </row>
    <row r="1166" spans="1:12" ht="10.95" customHeight="1" x14ac:dyDescent="0.2">
      <c r="A1166" s="12">
        <v>45251</v>
      </c>
      <c r="B1166" s="13"/>
      <c r="C1166" s="13" t="s">
        <v>14</v>
      </c>
      <c r="D1166" s="13" t="s">
        <v>277</v>
      </c>
      <c r="E1166" s="13" t="s">
        <v>567</v>
      </c>
      <c r="F1166" s="13" t="s">
        <v>675</v>
      </c>
      <c r="G1166" s="14">
        <v>0</v>
      </c>
      <c r="H1166" s="14">
        <v>2407.83</v>
      </c>
      <c r="I1166" s="14">
        <f t="shared" si="18"/>
        <v>-1885143.5399999984</v>
      </c>
      <c r="J1166" s="14">
        <v>0</v>
      </c>
      <c r="K1166" s="15">
        <v>0</v>
      </c>
      <c r="L1166" s="13"/>
    </row>
    <row r="1167" spans="1:12" ht="10.95" customHeight="1" x14ac:dyDescent="0.2">
      <c r="A1167" s="12">
        <v>45251</v>
      </c>
      <c r="B1167" s="13"/>
      <c r="C1167" s="13" t="s">
        <v>14</v>
      </c>
      <c r="D1167" s="13" t="s">
        <v>323</v>
      </c>
      <c r="E1167" s="13" t="s">
        <v>676</v>
      </c>
      <c r="F1167" s="13" t="s">
        <v>677</v>
      </c>
      <c r="G1167" s="14">
        <v>808.49</v>
      </c>
      <c r="H1167" s="14">
        <v>0</v>
      </c>
      <c r="I1167" s="14">
        <f t="shared" si="18"/>
        <v>-1884335.0499999984</v>
      </c>
      <c r="J1167" s="14">
        <v>0</v>
      </c>
      <c r="K1167" s="15">
        <v>0</v>
      </c>
      <c r="L1167" s="13"/>
    </row>
    <row r="1168" spans="1:12" ht="10.95" customHeight="1" x14ac:dyDescent="0.2">
      <c r="A1168" s="12">
        <v>45252</v>
      </c>
      <c r="B1168" s="13"/>
      <c r="C1168" s="13" t="s">
        <v>14</v>
      </c>
      <c r="D1168" s="13" t="s">
        <v>15</v>
      </c>
      <c r="E1168" s="13" t="s">
        <v>22</v>
      </c>
      <c r="F1168" s="13"/>
      <c r="G1168" s="14">
        <v>0</v>
      </c>
      <c r="H1168" s="14">
        <v>11.75</v>
      </c>
      <c r="I1168" s="14">
        <f t="shared" si="18"/>
        <v>-1884346.7999999984</v>
      </c>
      <c r="J1168" s="14">
        <v>0</v>
      </c>
      <c r="K1168" s="15">
        <v>0</v>
      </c>
      <c r="L1168" s="13"/>
    </row>
    <row r="1169" spans="1:12" ht="10.95" customHeight="1" x14ac:dyDescent="0.2">
      <c r="A1169" s="12">
        <v>45253</v>
      </c>
      <c r="B1169" s="13"/>
      <c r="C1169" s="13" t="s">
        <v>14</v>
      </c>
      <c r="D1169" s="13" t="s">
        <v>60</v>
      </c>
      <c r="E1169" s="13" t="s">
        <v>122</v>
      </c>
      <c r="F1169" s="13" t="s">
        <v>397</v>
      </c>
      <c r="G1169" s="14">
        <v>0</v>
      </c>
      <c r="H1169" s="14">
        <v>612.67999999999995</v>
      </c>
      <c r="I1169" s="14">
        <f t="shared" si="18"/>
        <v>-1884959.4799999984</v>
      </c>
      <c r="J1169" s="14">
        <v>0</v>
      </c>
      <c r="K1169" s="15">
        <v>0</v>
      </c>
      <c r="L1169" s="13"/>
    </row>
    <row r="1170" spans="1:12" ht="10.95" customHeight="1" x14ac:dyDescent="0.2">
      <c r="A1170" s="12">
        <v>45253</v>
      </c>
      <c r="B1170" s="13"/>
      <c r="C1170" s="13" t="s">
        <v>14</v>
      </c>
      <c r="D1170" s="13" t="s">
        <v>15</v>
      </c>
      <c r="E1170" s="13" t="s">
        <v>85</v>
      </c>
      <c r="F1170" s="13" t="s">
        <v>679</v>
      </c>
      <c r="G1170" s="14">
        <v>0</v>
      </c>
      <c r="H1170" s="14">
        <v>1486</v>
      </c>
      <c r="I1170" s="14">
        <f t="shared" si="18"/>
        <v>-1886445.4799999984</v>
      </c>
      <c r="J1170" s="14">
        <v>0</v>
      </c>
      <c r="K1170" s="15">
        <v>0</v>
      </c>
      <c r="L1170" s="13"/>
    </row>
    <row r="1171" spans="1:12" ht="10.95" customHeight="1" x14ac:dyDescent="0.2">
      <c r="A1171" s="12">
        <v>45253</v>
      </c>
      <c r="B1171" s="13"/>
      <c r="C1171" s="13" t="s">
        <v>14</v>
      </c>
      <c r="D1171" s="13" t="s">
        <v>15</v>
      </c>
      <c r="E1171" s="13" t="s">
        <v>85</v>
      </c>
      <c r="F1171" s="13" t="s">
        <v>680</v>
      </c>
      <c r="G1171" s="14">
        <v>0</v>
      </c>
      <c r="H1171" s="14">
        <v>1676</v>
      </c>
      <c r="I1171" s="14">
        <f t="shared" si="18"/>
        <v>-1888121.4799999984</v>
      </c>
      <c r="J1171" s="14">
        <v>0</v>
      </c>
      <c r="K1171" s="15">
        <v>0</v>
      </c>
      <c r="L1171" s="13"/>
    </row>
    <row r="1172" spans="1:12" ht="10.95" customHeight="1" x14ac:dyDescent="0.2">
      <c r="A1172" s="12">
        <v>45253</v>
      </c>
      <c r="B1172" s="13"/>
      <c r="C1172" s="13" t="s">
        <v>14</v>
      </c>
      <c r="D1172" s="13" t="s">
        <v>15</v>
      </c>
      <c r="E1172" s="13" t="s">
        <v>441</v>
      </c>
      <c r="F1172" s="13"/>
      <c r="G1172" s="14">
        <v>0</v>
      </c>
      <c r="H1172" s="14">
        <v>5.59</v>
      </c>
      <c r="I1172" s="14">
        <f t="shared" si="18"/>
        <v>-1888127.0699999984</v>
      </c>
      <c r="J1172" s="14">
        <v>0</v>
      </c>
      <c r="K1172" s="15">
        <v>0</v>
      </c>
      <c r="L1172" s="13"/>
    </row>
    <row r="1173" spans="1:12" ht="10.95" customHeight="1" x14ac:dyDescent="0.2">
      <c r="A1173" s="12">
        <v>45254</v>
      </c>
      <c r="B1173" s="13"/>
      <c r="C1173" s="13" t="s">
        <v>14</v>
      </c>
      <c r="D1173" s="13" t="s">
        <v>15</v>
      </c>
      <c r="E1173" s="13" t="s">
        <v>22</v>
      </c>
      <c r="F1173" s="13"/>
      <c r="G1173" s="14">
        <v>0</v>
      </c>
      <c r="H1173" s="14">
        <v>7.49</v>
      </c>
      <c r="I1173" s="14">
        <f t="shared" si="18"/>
        <v>-1888134.5599999984</v>
      </c>
      <c r="J1173" s="14">
        <v>0</v>
      </c>
      <c r="K1173" s="15">
        <v>0</v>
      </c>
      <c r="L1173" s="13"/>
    </row>
    <row r="1174" spans="1:12" ht="10.95" customHeight="1" x14ac:dyDescent="0.2">
      <c r="A1174" s="12">
        <v>45254</v>
      </c>
      <c r="B1174" s="13"/>
      <c r="C1174" s="13" t="s">
        <v>14</v>
      </c>
      <c r="D1174" s="13" t="s">
        <v>15</v>
      </c>
      <c r="E1174" s="13" t="s">
        <v>22</v>
      </c>
      <c r="F1174" s="13"/>
      <c r="G1174" s="14">
        <v>0</v>
      </c>
      <c r="H1174" s="14">
        <v>51.85</v>
      </c>
      <c r="I1174" s="14">
        <f t="shared" si="18"/>
        <v>-1888186.4099999985</v>
      </c>
      <c r="J1174" s="14">
        <v>0</v>
      </c>
      <c r="K1174" s="15">
        <v>0</v>
      </c>
      <c r="L1174" s="13"/>
    </row>
    <row r="1175" spans="1:12" ht="10.95" customHeight="1" x14ac:dyDescent="0.2">
      <c r="A1175" s="12">
        <v>45254</v>
      </c>
      <c r="B1175" s="13"/>
      <c r="C1175" s="13" t="s">
        <v>14</v>
      </c>
      <c r="D1175" s="13" t="s">
        <v>64</v>
      </c>
      <c r="E1175" s="13" t="s">
        <v>432</v>
      </c>
      <c r="F1175" s="13"/>
      <c r="G1175" s="14">
        <v>40.85</v>
      </c>
      <c r="H1175" s="14">
        <v>0</v>
      </c>
      <c r="I1175" s="14">
        <f t="shared" si="18"/>
        <v>-1888145.5599999984</v>
      </c>
      <c r="J1175" s="14">
        <v>0</v>
      </c>
      <c r="K1175" s="15">
        <v>0</v>
      </c>
      <c r="L1175" s="13"/>
    </row>
    <row r="1176" spans="1:12" ht="10.95" customHeight="1" x14ac:dyDescent="0.2">
      <c r="A1176" s="12">
        <v>45254</v>
      </c>
      <c r="B1176" s="13"/>
      <c r="C1176" s="13" t="s">
        <v>14</v>
      </c>
      <c r="D1176" s="13" t="s">
        <v>64</v>
      </c>
      <c r="E1176" s="13" t="s">
        <v>685</v>
      </c>
      <c r="F1176" s="13"/>
      <c r="G1176" s="14">
        <v>2493231.2599999998</v>
      </c>
      <c r="H1176" s="14">
        <v>0</v>
      </c>
      <c r="I1176" s="14">
        <f t="shared" si="18"/>
        <v>605085.70000000135</v>
      </c>
      <c r="J1176" s="14">
        <v>0</v>
      </c>
      <c r="K1176" s="15">
        <v>0</v>
      </c>
      <c r="L1176" s="13"/>
    </row>
    <row r="1177" spans="1:12" ht="10.95" customHeight="1" x14ac:dyDescent="0.2">
      <c r="A1177" s="12">
        <v>45256</v>
      </c>
      <c r="B1177" s="13"/>
      <c r="C1177" s="13" t="s">
        <v>14</v>
      </c>
      <c r="D1177" s="13" t="s">
        <v>15</v>
      </c>
      <c r="E1177" s="13" t="s">
        <v>50</v>
      </c>
      <c r="F1177" s="13"/>
      <c r="G1177" s="14">
        <v>0</v>
      </c>
      <c r="H1177" s="14">
        <v>152.13999999999999</v>
      </c>
      <c r="I1177" s="14">
        <f t="shared" si="18"/>
        <v>604933.56000000134</v>
      </c>
      <c r="J1177" s="14">
        <v>0</v>
      </c>
      <c r="K1177" s="15">
        <v>0</v>
      </c>
      <c r="L1177" s="13"/>
    </row>
    <row r="1178" spans="1:12" ht="10.95" customHeight="1" x14ac:dyDescent="0.2">
      <c r="A1178" s="12">
        <v>45257</v>
      </c>
      <c r="B1178" s="13"/>
      <c r="C1178" s="13" t="s">
        <v>14</v>
      </c>
      <c r="D1178" s="13" t="s">
        <v>60</v>
      </c>
      <c r="E1178" s="13" t="s">
        <v>692</v>
      </c>
      <c r="F1178" s="13" t="s">
        <v>642</v>
      </c>
      <c r="G1178" s="14">
        <v>0</v>
      </c>
      <c r="H1178" s="14">
        <v>13135.2</v>
      </c>
      <c r="I1178" s="14">
        <f t="shared" si="18"/>
        <v>591798.36000000138</v>
      </c>
      <c r="J1178" s="14">
        <v>0</v>
      </c>
      <c r="K1178" s="15">
        <v>0</v>
      </c>
      <c r="L1178" s="13"/>
    </row>
    <row r="1179" spans="1:12" ht="10.95" customHeight="1" x14ac:dyDescent="0.2">
      <c r="A1179" s="12">
        <v>45257</v>
      </c>
      <c r="B1179" s="13"/>
      <c r="C1179" s="13" t="s">
        <v>14</v>
      </c>
      <c r="D1179" s="13" t="s">
        <v>60</v>
      </c>
      <c r="E1179" s="13" t="s">
        <v>693</v>
      </c>
      <c r="F1179" s="13" t="s">
        <v>694</v>
      </c>
      <c r="G1179" s="14">
        <v>0</v>
      </c>
      <c r="H1179" s="14">
        <v>1702.9</v>
      </c>
      <c r="I1179" s="14">
        <f t="shared" si="18"/>
        <v>590095.46000000136</v>
      </c>
      <c r="J1179" s="14">
        <v>0</v>
      </c>
      <c r="K1179" s="15">
        <v>0</v>
      </c>
      <c r="L1179" s="13"/>
    </row>
    <row r="1180" spans="1:12" ht="10.95" customHeight="1" x14ac:dyDescent="0.2">
      <c r="A1180" s="12">
        <v>45257</v>
      </c>
      <c r="B1180" s="13"/>
      <c r="C1180" s="13" t="s">
        <v>14</v>
      </c>
      <c r="D1180" s="13" t="s">
        <v>15</v>
      </c>
      <c r="E1180" s="13" t="s">
        <v>339</v>
      </c>
      <c r="F1180" s="13" t="s">
        <v>695</v>
      </c>
      <c r="G1180" s="14">
        <v>0</v>
      </c>
      <c r="H1180" s="14">
        <v>4579.6099999999997</v>
      </c>
      <c r="I1180" s="14">
        <f t="shared" si="18"/>
        <v>585515.85000000137</v>
      </c>
      <c r="J1180" s="14">
        <v>0</v>
      </c>
      <c r="K1180" s="15">
        <v>0</v>
      </c>
      <c r="L1180" s="13"/>
    </row>
    <row r="1181" spans="1:12" ht="10.95" customHeight="1" x14ac:dyDescent="0.2">
      <c r="A1181" s="12">
        <v>45257</v>
      </c>
      <c r="B1181" s="13"/>
      <c r="C1181" s="13" t="s">
        <v>14</v>
      </c>
      <c r="D1181" s="13" t="s">
        <v>15</v>
      </c>
      <c r="E1181" s="13" t="s">
        <v>159</v>
      </c>
      <c r="F1181" s="13" t="s">
        <v>696</v>
      </c>
      <c r="G1181" s="14">
        <v>0</v>
      </c>
      <c r="H1181" s="14">
        <v>1177.57</v>
      </c>
      <c r="I1181" s="14">
        <f t="shared" si="18"/>
        <v>584338.28000000142</v>
      </c>
      <c r="J1181" s="14">
        <v>0</v>
      </c>
      <c r="K1181" s="15">
        <v>0</v>
      </c>
      <c r="L1181" s="13"/>
    </row>
    <row r="1182" spans="1:12" ht="10.95" customHeight="1" x14ac:dyDescent="0.2">
      <c r="A1182" s="12">
        <v>45257</v>
      </c>
      <c r="B1182" s="13"/>
      <c r="C1182" s="13" t="s">
        <v>14</v>
      </c>
      <c r="D1182" s="13" t="s">
        <v>15</v>
      </c>
      <c r="E1182" s="13" t="s">
        <v>169</v>
      </c>
      <c r="F1182" s="13" t="s">
        <v>697</v>
      </c>
      <c r="G1182" s="14">
        <v>0</v>
      </c>
      <c r="H1182" s="14">
        <v>3805.69</v>
      </c>
      <c r="I1182" s="14">
        <f t="shared" si="18"/>
        <v>580532.59000000148</v>
      </c>
      <c r="J1182" s="14">
        <v>0</v>
      </c>
      <c r="K1182" s="15">
        <v>0</v>
      </c>
      <c r="L1182" s="13"/>
    </row>
    <row r="1183" spans="1:12" ht="10.95" customHeight="1" x14ac:dyDescent="0.2">
      <c r="A1183" s="12">
        <v>45257</v>
      </c>
      <c r="B1183" s="13"/>
      <c r="C1183" s="13" t="s">
        <v>14</v>
      </c>
      <c r="D1183" s="13" t="s">
        <v>64</v>
      </c>
      <c r="E1183" s="13" t="s">
        <v>69</v>
      </c>
      <c r="F1183" s="13"/>
      <c r="G1183" s="14">
        <v>856</v>
      </c>
      <c r="H1183" s="14">
        <v>0</v>
      </c>
      <c r="I1183" s="14">
        <f t="shared" si="18"/>
        <v>581388.59000000148</v>
      </c>
      <c r="J1183" s="14">
        <v>0</v>
      </c>
      <c r="K1183" s="15">
        <v>0</v>
      </c>
      <c r="L1183" s="13"/>
    </row>
    <row r="1184" spans="1:12" ht="10.95" customHeight="1" x14ac:dyDescent="0.2">
      <c r="A1184" s="12">
        <v>45258</v>
      </c>
      <c r="B1184" s="13"/>
      <c r="C1184" s="13" t="s">
        <v>14</v>
      </c>
      <c r="D1184" s="13" t="s">
        <v>64</v>
      </c>
      <c r="E1184" s="13" t="s">
        <v>313</v>
      </c>
      <c r="F1184" s="13"/>
      <c r="G1184" s="14">
        <v>355</v>
      </c>
      <c r="H1184" s="14">
        <v>0</v>
      </c>
      <c r="I1184" s="14">
        <f t="shared" si="18"/>
        <v>581743.59000000148</v>
      </c>
      <c r="J1184" s="14">
        <v>0</v>
      </c>
      <c r="K1184" s="15">
        <v>0</v>
      </c>
      <c r="L1184" s="13"/>
    </row>
    <row r="1185" spans="1:12" ht="10.95" customHeight="1" x14ac:dyDescent="0.2">
      <c r="A1185" s="12">
        <v>45258</v>
      </c>
      <c r="B1185" s="13"/>
      <c r="C1185" s="13" t="s">
        <v>14</v>
      </c>
      <c r="D1185" s="13" t="s">
        <v>15</v>
      </c>
      <c r="E1185" s="13" t="s">
        <v>22</v>
      </c>
      <c r="F1185" s="13"/>
      <c r="G1185" s="14">
        <v>0</v>
      </c>
      <c r="H1185" s="14">
        <v>2418.85</v>
      </c>
      <c r="I1185" s="14">
        <f t="shared" si="18"/>
        <v>579324.7400000015</v>
      </c>
      <c r="J1185" s="14">
        <v>0</v>
      </c>
      <c r="K1185" s="15">
        <v>0</v>
      </c>
      <c r="L1185" s="13"/>
    </row>
    <row r="1186" spans="1:12" ht="10.95" customHeight="1" x14ac:dyDescent="0.2">
      <c r="A1186" s="12">
        <v>45258</v>
      </c>
      <c r="B1186" s="13"/>
      <c r="C1186" s="13" t="s">
        <v>14</v>
      </c>
      <c r="D1186" s="13" t="s">
        <v>15</v>
      </c>
      <c r="E1186" s="13" t="s">
        <v>22</v>
      </c>
      <c r="F1186" s="13"/>
      <c r="G1186" s="14">
        <v>0</v>
      </c>
      <c r="H1186" s="14">
        <v>2999</v>
      </c>
      <c r="I1186" s="14">
        <f t="shared" si="18"/>
        <v>576325.7400000015</v>
      </c>
      <c r="J1186" s="14">
        <v>0</v>
      </c>
      <c r="K1186" s="15">
        <v>0</v>
      </c>
      <c r="L1186" s="13"/>
    </row>
    <row r="1187" spans="1:12" ht="10.95" customHeight="1" x14ac:dyDescent="0.2">
      <c r="A1187" s="12">
        <v>45258</v>
      </c>
      <c r="B1187" s="13"/>
      <c r="C1187" s="13" t="s">
        <v>14</v>
      </c>
      <c r="D1187" s="13" t="s">
        <v>15</v>
      </c>
      <c r="E1187" s="13" t="s">
        <v>706</v>
      </c>
      <c r="F1187" s="13"/>
      <c r="G1187" s="14">
        <v>0</v>
      </c>
      <c r="H1187" s="14">
        <v>33.72</v>
      </c>
      <c r="I1187" s="14">
        <f t="shared" si="18"/>
        <v>576292.02000000153</v>
      </c>
      <c r="J1187" s="14">
        <v>0</v>
      </c>
      <c r="K1187" s="15">
        <v>0</v>
      </c>
      <c r="L1187" s="13"/>
    </row>
    <row r="1188" spans="1:12" ht="10.95" customHeight="1" x14ac:dyDescent="0.2">
      <c r="A1188" s="12">
        <v>45258</v>
      </c>
      <c r="B1188" s="13"/>
      <c r="C1188" s="13" t="s">
        <v>14</v>
      </c>
      <c r="D1188" s="13" t="s">
        <v>60</v>
      </c>
      <c r="E1188" s="13" t="s">
        <v>703</v>
      </c>
      <c r="F1188" s="13" t="s">
        <v>702</v>
      </c>
      <c r="G1188" s="14">
        <v>0</v>
      </c>
      <c r="H1188" s="14">
        <v>144.4</v>
      </c>
      <c r="I1188" s="14">
        <f t="shared" si="18"/>
        <v>576147.62000000151</v>
      </c>
      <c r="J1188" s="14">
        <v>0</v>
      </c>
      <c r="K1188" s="15">
        <v>0</v>
      </c>
      <c r="L1188" s="13"/>
    </row>
    <row r="1189" spans="1:12" ht="10.95" customHeight="1" x14ac:dyDescent="0.2">
      <c r="A1189" s="12">
        <v>45259</v>
      </c>
      <c r="B1189" s="13"/>
      <c r="C1189" s="13" t="s">
        <v>14</v>
      </c>
      <c r="D1189" s="13" t="s">
        <v>60</v>
      </c>
      <c r="E1189" s="13" t="s">
        <v>490</v>
      </c>
      <c r="F1189" s="13" t="s">
        <v>701</v>
      </c>
      <c r="G1189" s="14">
        <v>0</v>
      </c>
      <c r="H1189" s="14">
        <v>2966.04</v>
      </c>
      <c r="I1189" s="14">
        <f t="shared" si="18"/>
        <v>573181.58000000147</v>
      </c>
      <c r="J1189" s="14">
        <v>0</v>
      </c>
      <c r="K1189" s="15">
        <v>0</v>
      </c>
      <c r="L1189" s="13"/>
    </row>
    <row r="1190" spans="1:12" ht="10.95" customHeight="1" x14ac:dyDescent="0.2">
      <c r="A1190" s="12">
        <v>45259</v>
      </c>
      <c r="B1190" s="13"/>
      <c r="C1190" s="13" t="s">
        <v>14</v>
      </c>
      <c r="D1190" s="13" t="s">
        <v>15</v>
      </c>
      <c r="E1190" s="13" t="s">
        <v>22</v>
      </c>
      <c r="F1190" s="13"/>
      <c r="G1190" s="14">
        <v>0</v>
      </c>
      <c r="H1190" s="14">
        <v>60.9</v>
      </c>
      <c r="I1190" s="14">
        <f t="shared" si="18"/>
        <v>573120.68000000145</v>
      </c>
      <c r="J1190" s="14">
        <v>0</v>
      </c>
      <c r="K1190" s="15">
        <v>0</v>
      </c>
      <c r="L1190" s="13"/>
    </row>
    <row r="1191" spans="1:12" ht="10.95" customHeight="1" x14ac:dyDescent="0.2">
      <c r="A1191" s="12">
        <v>45259</v>
      </c>
      <c r="B1191" s="13"/>
      <c r="C1191" s="13" t="s">
        <v>14</v>
      </c>
      <c r="D1191" s="13" t="s">
        <v>60</v>
      </c>
      <c r="E1191" s="13" t="s">
        <v>319</v>
      </c>
      <c r="F1191" s="13" t="s">
        <v>707</v>
      </c>
      <c r="G1191" s="14">
        <v>0</v>
      </c>
      <c r="H1191" s="14">
        <v>130944</v>
      </c>
      <c r="I1191" s="14">
        <f t="shared" si="18"/>
        <v>442176.68000000145</v>
      </c>
      <c r="J1191" s="14">
        <v>0</v>
      </c>
      <c r="K1191" s="15">
        <v>0</v>
      </c>
      <c r="L1191" s="13"/>
    </row>
    <row r="1192" spans="1:12" ht="10.95" customHeight="1" x14ac:dyDescent="0.2">
      <c r="A1192" s="12">
        <v>45259</v>
      </c>
      <c r="B1192" s="13"/>
      <c r="C1192" s="13" t="s">
        <v>14</v>
      </c>
      <c r="D1192" s="13" t="s">
        <v>15</v>
      </c>
      <c r="E1192" s="13" t="s">
        <v>423</v>
      </c>
      <c r="F1192" s="13"/>
      <c r="G1192" s="14">
        <v>0</v>
      </c>
      <c r="H1192" s="14">
        <v>2382.1799999999998</v>
      </c>
      <c r="I1192" s="14">
        <f t="shared" si="18"/>
        <v>439794.50000000146</v>
      </c>
      <c r="J1192" s="14">
        <v>0</v>
      </c>
      <c r="K1192" s="15">
        <v>0</v>
      </c>
      <c r="L1192" s="13"/>
    </row>
    <row r="1193" spans="1:12" ht="10.95" customHeight="1" x14ac:dyDescent="0.2">
      <c r="A1193" s="12">
        <v>45260</v>
      </c>
      <c r="B1193" s="13"/>
      <c r="C1193" s="13" t="s">
        <v>14</v>
      </c>
      <c r="D1193" s="13" t="s">
        <v>60</v>
      </c>
      <c r="E1193" s="13" t="s">
        <v>185</v>
      </c>
      <c r="F1193" s="13" t="s">
        <v>716</v>
      </c>
      <c r="G1193" s="14">
        <v>0</v>
      </c>
      <c r="H1193" s="14">
        <v>91.12</v>
      </c>
      <c r="I1193" s="14">
        <f t="shared" si="18"/>
        <v>439703.38000000146</v>
      </c>
      <c r="J1193" s="14">
        <v>0</v>
      </c>
      <c r="K1193" s="15">
        <v>0</v>
      </c>
      <c r="L1193" s="13"/>
    </row>
    <row r="1194" spans="1:12" ht="10.95" customHeight="1" x14ac:dyDescent="0.2">
      <c r="A1194" s="12">
        <v>45260</v>
      </c>
      <c r="B1194" s="13"/>
      <c r="C1194" s="13" t="s">
        <v>14</v>
      </c>
      <c r="D1194" s="13" t="s">
        <v>60</v>
      </c>
      <c r="E1194" s="13" t="s">
        <v>191</v>
      </c>
      <c r="F1194" s="13" t="s">
        <v>709</v>
      </c>
      <c r="G1194" s="14">
        <v>0</v>
      </c>
      <c r="H1194" s="14">
        <v>72.27</v>
      </c>
      <c r="I1194" s="14">
        <f t="shared" si="18"/>
        <v>439631.11000000144</v>
      </c>
      <c r="J1194" s="14">
        <v>0</v>
      </c>
      <c r="K1194" s="15">
        <v>0</v>
      </c>
      <c r="L1194" s="13"/>
    </row>
    <row r="1195" spans="1:12" ht="10.95" customHeight="1" x14ac:dyDescent="0.2">
      <c r="A1195" s="12">
        <v>45260</v>
      </c>
      <c r="B1195" s="13"/>
      <c r="C1195" s="13" t="s">
        <v>14</v>
      </c>
      <c r="D1195" s="13" t="s">
        <v>60</v>
      </c>
      <c r="E1195" s="13" t="s">
        <v>721</v>
      </c>
      <c r="F1195" s="13" t="s">
        <v>608</v>
      </c>
      <c r="G1195" s="14">
        <v>0</v>
      </c>
      <c r="H1195" s="14">
        <v>259.88</v>
      </c>
      <c r="I1195" s="14">
        <f t="shared" si="18"/>
        <v>439371.23000000144</v>
      </c>
      <c r="J1195" s="14">
        <v>0</v>
      </c>
      <c r="K1195" s="15">
        <v>0</v>
      </c>
      <c r="L1195" s="13"/>
    </row>
    <row r="1196" spans="1:12" ht="10.95" customHeight="1" x14ac:dyDescent="0.2">
      <c r="A1196" s="12">
        <v>45260</v>
      </c>
      <c r="B1196" s="13"/>
      <c r="C1196" s="13" t="s">
        <v>14</v>
      </c>
      <c r="D1196" s="13" t="s">
        <v>60</v>
      </c>
      <c r="E1196" s="13" t="s">
        <v>722</v>
      </c>
      <c r="F1196" s="13" t="s">
        <v>577</v>
      </c>
      <c r="G1196" s="14">
        <v>0</v>
      </c>
      <c r="H1196" s="14">
        <v>310</v>
      </c>
      <c r="I1196" s="14">
        <f t="shared" si="18"/>
        <v>439061.23000000144</v>
      </c>
      <c r="J1196" s="14">
        <v>0</v>
      </c>
      <c r="K1196" s="15">
        <v>0</v>
      </c>
      <c r="L1196" s="13"/>
    </row>
    <row r="1197" spans="1:12" ht="10.95" customHeight="1" x14ac:dyDescent="0.2">
      <c r="A1197" s="12">
        <v>45260</v>
      </c>
      <c r="B1197" s="13"/>
      <c r="C1197" s="13" t="s">
        <v>14</v>
      </c>
      <c r="D1197" s="13" t="s">
        <v>60</v>
      </c>
      <c r="E1197" s="13" t="s">
        <v>357</v>
      </c>
      <c r="F1197" s="13"/>
      <c r="G1197" s="14">
        <v>0</v>
      </c>
      <c r="H1197" s="14">
        <v>4570.54</v>
      </c>
      <c r="I1197" s="14">
        <f t="shared" si="18"/>
        <v>434490.69000000146</v>
      </c>
      <c r="J1197" s="14">
        <v>0</v>
      </c>
      <c r="K1197" s="15">
        <v>0</v>
      </c>
      <c r="L1197" s="13"/>
    </row>
    <row r="1198" spans="1:12" ht="10.95" customHeight="1" x14ac:dyDescent="0.2">
      <c r="A1198" s="12">
        <v>45260</v>
      </c>
      <c r="B1198" s="13"/>
      <c r="C1198" s="13" t="s">
        <v>14</v>
      </c>
      <c r="D1198" s="13" t="s">
        <v>60</v>
      </c>
      <c r="E1198" s="13" t="s">
        <v>723</v>
      </c>
      <c r="F1198" s="13" t="s">
        <v>720</v>
      </c>
      <c r="G1198" s="14">
        <v>0</v>
      </c>
      <c r="H1198" s="14">
        <v>415</v>
      </c>
      <c r="I1198" s="14">
        <f t="shared" si="18"/>
        <v>434075.69000000146</v>
      </c>
      <c r="J1198" s="14">
        <v>0</v>
      </c>
      <c r="K1198" s="15">
        <v>0</v>
      </c>
      <c r="L1198" s="13"/>
    </row>
    <row r="1199" spans="1:12" ht="10.95" customHeight="1" x14ac:dyDescent="0.2">
      <c r="A1199" s="12">
        <v>45260</v>
      </c>
      <c r="B1199" s="13"/>
      <c r="C1199" s="13" t="s">
        <v>14</v>
      </c>
      <c r="D1199" s="13" t="s">
        <v>60</v>
      </c>
      <c r="E1199" s="13" t="s">
        <v>724</v>
      </c>
      <c r="F1199" s="13" t="s">
        <v>651</v>
      </c>
      <c r="G1199" s="14">
        <v>0</v>
      </c>
      <c r="H1199" s="14">
        <v>190.5</v>
      </c>
      <c r="I1199" s="14">
        <f t="shared" si="18"/>
        <v>433885.19000000146</v>
      </c>
      <c r="J1199" s="14">
        <v>0</v>
      </c>
      <c r="K1199" s="15">
        <v>0</v>
      </c>
      <c r="L1199" s="13"/>
    </row>
    <row r="1200" spans="1:12" ht="10.95" customHeight="1" x14ac:dyDescent="0.2">
      <c r="A1200" s="12">
        <v>45260</v>
      </c>
      <c r="B1200" s="13"/>
      <c r="C1200" s="13" t="s">
        <v>14</v>
      </c>
      <c r="D1200" s="13" t="s">
        <v>60</v>
      </c>
      <c r="E1200" s="13" t="s">
        <v>603</v>
      </c>
      <c r="F1200" s="13" t="s">
        <v>710</v>
      </c>
      <c r="G1200" s="14">
        <v>0</v>
      </c>
      <c r="H1200" s="14">
        <v>8044.08</v>
      </c>
      <c r="I1200" s="14">
        <f t="shared" si="18"/>
        <v>425841.11000000144</v>
      </c>
      <c r="J1200" s="14">
        <v>0</v>
      </c>
      <c r="K1200" s="15">
        <v>0</v>
      </c>
      <c r="L1200" s="13"/>
    </row>
    <row r="1201" spans="1:12" ht="10.95" customHeight="1" x14ac:dyDescent="0.2">
      <c r="A1201" s="12">
        <v>45260</v>
      </c>
      <c r="B1201" s="13"/>
      <c r="C1201" s="13" t="s">
        <v>14</v>
      </c>
      <c r="D1201" s="13" t="s">
        <v>60</v>
      </c>
      <c r="E1201" s="13" t="s">
        <v>182</v>
      </c>
      <c r="F1201" s="13" t="s">
        <v>395</v>
      </c>
      <c r="G1201" s="14">
        <v>0</v>
      </c>
      <c r="H1201" s="14">
        <v>88</v>
      </c>
      <c r="I1201" s="14">
        <f t="shared" si="18"/>
        <v>425753.11000000144</v>
      </c>
      <c r="J1201" s="14">
        <v>0</v>
      </c>
      <c r="K1201" s="15">
        <v>0</v>
      </c>
      <c r="L1201" s="13"/>
    </row>
    <row r="1202" spans="1:12" ht="10.95" customHeight="1" x14ac:dyDescent="0.2">
      <c r="A1202" s="12">
        <v>45260</v>
      </c>
      <c r="B1202" s="13"/>
      <c r="C1202" s="13" t="s">
        <v>14</v>
      </c>
      <c r="D1202" s="13" t="s">
        <v>60</v>
      </c>
      <c r="E1202" s="13" t="s">
        <v>184</v>
      </c>
      <c r="F1202" s="13" t="s">
        <v>513</v>
      </c>
      <c r="G1202" s="14">
        <v>0</v>
      </c>
      <c r="H1202" s="14">
        <v>168.2</v>
      </c>
      <c r="I1202" s="14">
        <f t="shared" si="18"/>
        <v>425584.91000000143</v>
      </c>
      <c r="J1202" s="14">
        <v>0</v>
      </c>
      <c r="K1202" s="15">
        <v>0</v>
      </c>
      <c r="L1202" s="13"/>
    </row>
    <row r="1203" spans="1:12" ht="10.95" customHeight="1" x14ac:dyDescent="0.2">
      <c r="A1203" s="12">
        <v>45260</v>
      </c>
      <c r="B1203" s="13"/>
      <c r="C1203" s="13" t="s">
        <v>14</v>
      </c>
      <c r="D1203" s="13" t="s">
        <v>60</v>
      </c>
      <c r="E1203" s="13" t="s">
        <v>196</v>
      </c>
      <c r="F1203" s="13" t="s">
        <v>386</v>
      </c>
      <c r="G1203" s="14">
        <v>0</v>
      </c>
      <c r="H1203" s="14">
        <v>2435</v>
      </c>
      <c r="I1203" s="14">
        <f t="shared" si="18"/>
        <v>423149.91000000143</v>
      </c>
      <c r="J1203" s="14">
        <v>0</v>
      </c>
      <c r="K1203" s="15">
        <v>0</v>
      </c>
      <c r="L1203" s="13"/>
    </row>
    <row r="1204" spans="1:12" ht="10.95" customHeight="1" x14ac:dyDescent="0.2">
      <c r="A1204" s="12">
        <v>45260</v>
      </c>
      <c r="B1204" s="13"/>
      <c r="C1204" s="13" t="s">
        <v>14</v>
      </c>
      <c r="D1204" s="13" t="s">
        <v>60</v>
      </c>
      <c r="E1204" s="13" t="s">
        <v>188</v>
      </c>
      <c r="F1204" s="13" t="s">
        <v>606</v>
      </c>
      <c r="G1204" s="14">
        <v>0</v>
      </c>
      <c r="H1204" s="14">
        <v>1789.76</v>
      </c>
      <c r="I1204" s="14">
        <f t="shared" si="18"/>
        <v>421360.15000000142</v>
      </c>
      <c r="J1204" s="14">
        <v>0</v>
      </c>
      <c r="K1204" s="15">
        <v>0</v>
      </c>
      <c r="L1204" s="13"/>
    </row>
    <row r="1205" spans="1:12" ht="10.95" customHeight="1" x14ac:dyDescent="0.2">
      <c r="A1205" s="12">
        <v>45260</v>
      </c>
      <c r="B1205" s="13"/>
      <c r="C1205" s="13" t="s">
        <v>14</v>
      </c>
      <c r="D1205" s="13" t="s">
        <v>60</v>
      </c>
      <c r="E1205" s="13" t="s">
        <v>202</v>
      </c>
      <c r="F1205" s="13" t="s">
        <v>652</v>
      </c>
      <c r="G1205" s="14">
        <v>0</v>
      </c>
      <c r="H1205" s="14">
        <v>865</v>
      </c>
      <c r="I1205" s="14">
        <f t="shared" si="18"/>
        <v>420495.15000000142</v>
      </c>
      <c r="J1205" s="14">
        <v>0</v>
      </c>
      <c r="K1205" s="15">
        <v>0</v>
      </c>
      <c r="L1205" s="13"/>
    </row>
    <row r="1206" spans="1:12" ht="10.95" customHeight="1" x14ac:dyDescent="0.2">
      <c r="A1206" s="12">
        <v>45260</v>
      </c>
      <c r="B1206" s="13"/>
      <c r="C1206" s="13" t="s">
        <v>14</v>
      </c>
      <c r="D1206" s="13" t="s">
        <v>60</v>
      </c>
      <c r="E1206" s="13" t="s">
        <v>202</v>
      </c>
      <c r="F1206" s="13" t="s">
        <v>605</v>
      </c>
      <c r="G1206" s="14">
        <v>0</v>
      </c>
      <c r="H1206" s="14">
        <v>46</v>
      </c>
      <c r="I1206" s="14">
        <f t="shared" si="18"/>
        <v>420449.15000000142</v>
      </c>
      <c r="J1206" s="14">
        <v>0</v>
      </c>
      <c r="K1206" s="15">
        <v>0</v>
      </c>
      <c r="L1206" s="13"/>
    </row>
    <row r="1207" spans="1:12" ht="10.95" customHeight="1" x14ac:dyDescent="0.2">
      <c r="A1207" s="12">
        <v>45260</v>
      </c>
      <c r="B1207" s="13"/>
      <c r="C1207" s="13" t="s">
        <v>14</v>
      </c>
      <c r="D1207" s="13" t="s">
        <v>60</v>
      </c>
      <c r="E1207" s="13" t="s">
        <v>202</v>
      </c>
      <c r="F1207" s="13" t="s">
        <v>714</v>
      </c>
      <c r="G1207" s="14">
        <v>0</v>
      </c>
      <c r="H1207" s="14">
        <v>53</v>
      </c>
      <c r="I1207" s="14">
        <f t="shared" si="18"/>
        <v>420396.15000000142</v>
      </c>
      <c r="J1207" s="14">
        <v>0</v>
      </c>
      <c r="K1207" s="15">
        <v>0</v>
      </c>
      <c r="L1207" s="13"/>
    </row>
    <row r="1208" spans="1:12" ht="10.95" customHeight="1" x14ac:dyDescent="0.2">
      <c r="A1208" s="12">
        <v>45260</v>
      </c>
      <c r="B1208" s="13"/>
      <c r="C1208" s="13" t="s">
        <v>14</v>
      </c>
      <c r="D1208" s="13" t="s">
        <v>15</v>
      </c>
      <c r="E1208" s="13" t="s">
        <v>97</v>
      </c>
      <c r="F1208" s="13" t="s">
        <v>726</v>
      </c>
      <c r="G1208" s="14">
        <v>0</v>
      </c>
      <c r="H1208" s="14">
        <v>5449.1</v>
      </c>
      <c r="I1208" s="14">
        <f t="shared" si="18"/>
        <v>414947.05000000144</v>
      </c>
      <c r="J1208" s="14">
        <v>0</v>
      </c>
      <c r="K1208" s="15">
        <v>0</v>
      </c>
      <c r="L1208" s="13"/>
    </row>
    <row r="1209" spans="1:12" ht="10.95" customHeight="1" x14ac:dyDescent="0.2">
      <c r="A1209" s="12">
        <v>45260</v>
      </c>
      <c r="B1209" s="13"/>
      <c r="C1209" s="13" t="s">
        <v>14</v>
      </c>
      <c r="D1209" s="13" t="s">
        <v>15</v>
      </c>
      <c r="E1209" s="13" t="s">
        <v>215</v>
      </c>
      <c r="F1209" s="13" t="s">
        <v>727</v>
      </c>
      <c r="G1209" s="14">
        <v>0</v>
      </c>
      <c r="H1209" s="14">
        <v>2600.5700000000002</v>
      </c>
      <c r="I1209" s="14">
        <f t="shared" si="18"/>
        <v>412346.48000000144</v>
      </c>
      <c r="J1209" s="14">
        <v>0</v>
      </c>
      <c r="K1209" s="15">
        <v>0</v>
      </c>
      <c r="L1209" s="13"/>
    </row>
    <row r="1210" spans="1:12" ht="10.95" customHeight="1" x14ac:dyDescent="0.2">
      <c r="A1210" s="12">
        <v>45260</v>
      </c>
      <c r="B1210" s="13"/>
      <c r="C1210" s="13" t="s">
        <v>14</v>
      </c>
      <c r="D1210" s="13" t="s">
        <v>15</v>
      </c>
      <c r="E1210" s="13" t="s">
        <v>214</v>
      </c>
      <c r="F1210" s="13"/>
      <c r="G1210" s="14">
        <v>0</v>
      </c>
      <c r="H1210" s="14">
        <v>7981</v>
      </c>
      <c r="I1210" s="14">
        <f t="shared" si="18"/>
        <v>404365.48000000144</v>
      </c>
      <c r="J1210" s="14">
        <v>0</v>
      </c>
      <c r="K1210" s="15">
        <v>0</v>
      </c>
      <c r="L1210" s="13"/>
    </row>
    <row r="1211" spans="1:12" ht="10.95" customHeight="1" x14ac:dyDescent="0.2">
      <c r="A1211" s="12">
        <v>45260</v>
      </c>
      <c r="B1211" s="13"/>
      <c r="C1211" s="13" t="s">
        <v>14</v>
      </c>
      <c r="D1211" s="13" t="s">
        <v>15</v>
      </c>
      <c r="E1211" s="13" t="s">
        <v>22</v>
      </c>
      <c r="F1211" s="13"/>
      <c r="G1211" s="14">
        <v>0</v>
      </c>
      <c r="H1211" s="14">
        <v>1000</v>
      </c>
      <c r="I1211" s="14">
        <f t="shared" si="18"/>
        <v>403365.48000000144</v>
      </c>
      <c r="J1211" s="14">
        <v>0</v>
      </c>
      <c r="K1211" s="15">
        <v>0</v>
      </c>
      <c r="L1211" s="13"/>
    </row>
    <row r="1212" spans="1:12" ht="10.95" customHeight="1" x14ac:dyDescent="0.2">
      <c r="A1212" s="12">
        <v>45260</v>
      </c>
      <c r="B1212" s="13"/>
      <c r="C1212" s="13" t="s">
        <v>14</v>
      </c>
      <c r="D1212" s="13" t="s">
        <v>64</v>
      </c>
      <c r="E1212" s="13" t="s">
        <v>213</v>
      </c>
      <c r="F1212" s="13"/>
      <c r="G1212" s="14">
        <v>1.04</v>
      </c>
      <c r="H1212" s="14">
        <v>0</v>
      </c>
      <c r="I1212" s="14">
        <f t="shared" si="18"/>
        <v>403366.52000000142</v>
      </c>
      <c r="J1212" s="14">
        <v>0</v>
      </c>
      <c r="K1212" s="15">
        <v>0</v>
      </c>
      <c r="L1212" s="13"/>
    </row>
    <row r="1213" spans="1:12" ht="10.95" customHeight="1" x14ac:dyDescent="0.2">
      <c r="A1213" s="12">
        <v>45260</v>
      </c>
      <c r="B1213" s="13"/>
      <c r="C1213" s="13" t="s">
        <v>14</v>
      </c>
      <c r="D1213" s="13" t="s">
        <v>15</v>
      </c>
      <c r="E1213" s="13" t="s">
        <v>213</v>
      </c>
      <c r="F1213" s="13"/>
      <c r="G1213" s="14">
        <v>0</v>
      </c>
      <c r="H1213" s="14">
        <v>8949.86</v>
      </c>
      <c r="I1213" s="14">
        <f t="shared" si="18"/>
        <v>394416.66000000143</v>
      </c>
      <c r="J1213" s="14">
        <v>0</v>
      </c>
      <c r="K1213" s="15">
        <v>0</v>
      </c>
      <c r="L1213" s="13"/>
    </row>
    <row r="1214" spans="1:12" ht="10.95" customHeight="1" x14ac:dyDescent="0.2">
      <c r="A1214" s="12">
        <v>45260</v>
      </c>
      <c r="B1214" s="13"/>
      <c r="C1214" s="13" t="s">
        <v>14</v>
      </c>
      <c r="D1214" s="13" t="s">
        <v>60</v>
      </c>
      <c r="E1214" s="13" t="s">
        <v>347</v>
      </c>
      <c r="F1214" s="13" t="s">
        <v>728</v>
      </c>
      <c r="G1214" s="14">
        <v>0</v>
      </c>
      <c r="H1214" s="14">
        <v>1037</v>
      </c>
      <c r="I1214" s="14">
        <f t="shared" si="18"/>
        <v>393379.66000000143</v>
      </c>
      <c r="J1214" s="14">
        <v>0</v>
      </c>
      <c r="K1214" s="15">
        <v>0</v>
      </c>
      <c r="L1214" s="13"/>
    </row>
    <row r="1215" spans="1:12" ht="10.95" customHeight="1" x14ac:dyDescent="0.2">
      <c r="A1215" s="12">
        <v>45260</v>
      </c>
      <c r="B1215" s="13"/>
      <c r="C1215" s="13" t="s">
        <v>14</v>
      </c>
      <c r="D1215" s="13" t="s">
        <v>60</v>
      </c>
      <c r="E1215" s="13" t="s">
        <v>347</v>
      </c>
      <c r="F1215" s="13" t="s">
        <v>728</v>
      </c>
      <c r="G1215" s="14">
        <v>0</v>
      </c>
      <c r="H1215" s="14">
        <v>2911</v>
      </c>
      <c r="I1215" s="14">
        <f t="shared" si="18"/>
        <v>390468.66000000143</v>
      </c>
      <c r="J1215" s="14">
        <v>0</v>
      </c>
      <c r="K1215" s="15">
        <v>0</v>
      </c>
      <c r="L1215" s="13"/>
    </row>
    <row r="1216" spans="1:12" ht="10.95" customHeight="1" x14ac:dyDescent="0.2">
      <c r="A1216" s="12">
        <v>45260</v>
      </c>
      <c r="B1216" s="13"/>
      <c r="C1216" s="13" t="s">
        <v>14</v>
      </c>
      <c r="D1216" s="13" t="s">
        <v>60</v>
      </c>
      <c r="E1216" s="13" t="s">
        <v>347</v>
      </c>
      <c r="F1216" s="13" t="s">
        <v>728</v>
      </c>
      <c r="G1216" s="14">
        <v>0</v>
      </c>
      <c r="H1216" s="14">
        <v>2563</v>
      </c>
      <c r="I1216" s="14">
        <f t="shared" si="18"/>
        <v>387905.66000000143</v>
      </c>
      <c r="J1216" s="14">
        <v>0</v>
      </c>
      <c r="K1216" s="15">
        <v>0</v>
      </c>
      <c r="L1216" s="13"/>
    </row>
    <row r="1217" spans="1:12" ht="10.95" customHeight="1" x14ac:dyDescent="0.2">
      <c r="A1217" s="12">
        <v>45260</v>
      </c>
      <c r="B1217" s="13"/>
      <c r="C1217" s="13" t="s">
        <v>14</v>
      </c>
      <c r="D1217" s="13" t="s">
        <v>60</v>
      </c>
      <c r="E1217" s="13" t="s">
        <v>347</v>
      </c>
      <c r="F1217" s="13" t="s">
        <v>728</v>
      </c>
      <c r="G1217" s="14">
        <v>0</v>
      </c>
      <c r="H1217" s="14">
        <v>194</v>
      </c>
      <c r="I1217" s="14">
        <f t="shared" ref="I1217:I1280" si="19">((I1216 + G1217) - H1217)</f>
        <v>387711.66000000143</v>
      </c>
      <c r="J1217" s="14">
        <v>0</v>
      </c>
      <c r="K1217" s="15">
        <v>0</v>
      </c>
      <c r="L1217" s="13"/>
    </row>
    <row r="1218" spans="1:12" ht="10.95" customHeight="1" x14ac:dyDescent="0.2">
      <c r="A1218" s="12">
        <v>45260</v>
      </c>
      <c r="B1218" s="13"/>
      <c r="C1218" s="13" t="s">
        <v>14</v>
      </c>
      <c r="D1218" s="13" t="s">
        <v>60</v>
      </c>
      <c r="E1218" s="13" t="s">
        <v>371</v>
      </c>
      <c r="F1218" s="13" t="s">
        <v>728</v>
      </c>
      <c r="G1218" s="14">
        <v>0</v>
      </c>
      <c r="H1218" s="14">
        <v>106</v>
      </c>
      <c r="I1218" s="14">
        <f t="shared" si="19"/>
        <v>387605.66000000143</v>
      </c>
      <c r="J1218" s="14">
        <v>0</v>
      </c>
      <c r="K1218" s="15">
        <v>0</v>
      </c>
      <c r="L1218" s="13"/>
    </row>
    <row r="1219" spans="1:12" ht="10.95" customHeight="1" x14ac:dyDescent="0.2">
      <c r="A1219" s="12">
        <v>45260</v>
      </c>
      <c r="B1219" s="13"/>
      <c r="C1219" s="13" t="s">
        <v>14</v>
      </c>
      <c r="D1219" s="13" t="s">
        <v>64</v>
      </c>
      <c r="E1219" s="13" t="s">
        <v>729</v>
      </c>
      <c r="F1219" s="13"/>
      <c r="G1219" s="14">
        <v>2696.4</v>
      </c>
      <c r="H1219" s="14">
        <v>0</v>
      </c>
      <c r="I1219" s="14">
        <f t="shared" si="19"/>
        <v>390302.06000000145</v>
      </c>
      <c r="J1219" s="14">
        <v>0</v>
      </c>
      <c r="K1219" s="15">
        <v>0</v>
      </c>
      <c r="L1219" s="13"/>
    </row>
    <row r="1220" spans="1:12" ht="10.95" customHeight="1" x14ac:dyDescent="0.2">
      <c r="A1220" s="12">
        <v>45261</v>
      </c>
      <c r="B1220" s="13"/>
      <c r="C1220" s="13" t="s">
        <v>14</v>
      </c>
      <c r="D1220" s="13" t="s">
        <v>15</v>
      </c>
      <c r="E1220" s="13" t="s">
        <v>260</v>
      </c>
      <c r="F1220" s="13"/>
      <c r="G1220" s="14">
        <v>0</v>
      </c>
      <c r="H1220" s="14">
        <v>259.60000000000002</v>
      </c>
      <c r="I1220" s="14">
        <f t="shared" si="19"/>
        <v>390042.46000000148</v>
      </c>
      <c r="J1220" s="14">
        <v>0</v>
      </c>
      <c r="K1220" s="15">
        <v>0</v>
      </c>
      <c r="L1220" s="13"/>
    </row>
    <row r="1221" spans="1:12" ht="10.95" customHeight="1" x14ac:dyDescent="0.2">
      <c r="A1221" s="12">
        <v>45261</v>
      </c>
      <c r="B1221" s="13"/>
      <c r="C1221" s="13" t="s">
        <v>14</v>
      </c>
      <c r="D1221" s="13" t="s">
        <v>15</v>
      </c>
      <c r="E1221" s="13" t="s">
        <v>67</v>
      </c>
      <c r="F1221" s="13"/>
      <c r="G1221" s="14">
        <v>0</v>
      </c>
      <c r="H1221" s="14">
        <v>999.5</v>
      </c>
      <c r="I1221" s="14">
        <f t="shared" si="19"/>
        <v>389042.96000000148</v>
      </c>
      <c r="J1221" s="14">
        <v>0</v>
      </c>
      <c r="K1221" s="15">
        <v>0</v>
      </c>
      <c r="L1221" s="13"/>
    </row>
    <row r="1222" spans="1:12" ht="10.95" customHeight="1" x14ac:dyDescent="0.2">
      <c r="A1222" s="12">
        <v>45261</v>
      </c>
      <c r="B1222" s="13"/>
      <c r="C1222" s="13" t="s">
        <v>14</v>
      </c>
      <c r="D1222" s="13" t="s">
        <v>15</v>
      </c>
      <c r="E1222" s="13" t="s">
        <v>730</v>
      </c>
      <c r="F1222" s="13"/>
      <c r="G1222" s="14">
        <v>0</v>
      </c>
      <c r="H1222" s="14">
        <v>260.58999999999997</v>
      </c>
      <c r="I1222" s="14">
        <f t="shared" si="19"/>
        <v>388782.37000000145</v>
      </c>
      <c r="J1222" s="14">
        <v>0</v>
      </c>
      <c r="K1222" s="15">
        <v>0</v>
      </c>
      <c r="L1222" s="13"/>
    </row>
    <row r="1223" spans="1:12" ht="10.95" customHeight="1" x14ac:dyDescent="0.2">
      <c r="A1223" s="12">
        <v>45262</v>
      </c>
      <c r="B1223" s="13"/>
      <c r="C1223" s="13" t="s">
        <v>14</v>
      </c>
      <c r="D1223" s="13" t="s">
        <v>15</v>
      </c>
      <c r="E1223" s="13" t="s">
        <v>22</v>
      </c>
      <c r="F1223" s="13"/>
      <c r="G1223" s="14">
        <v>0</v>
      </c>
      <c r="H1223" s="14">
        <v>199</v>
      </c>
      <c r="I1223" s="14">
        <f t="shared" si="19"/>
        <v>388583.37000000145</v>
      </c>
      <c r="J1223" s="14">
        <v>0</v>
      </c>
      <c r="K1223" s="15">
        <v>0</v>
      </c>
      <c r="L1223" s="13"/>
    </row>
    <row r="1224" spans="1:12" ht="10.95" customHeight="1" x14ac:dyDescent="0.2">
      <c r="A1224" s="12">
        <v>45263</v>
      </c>
      <c r="B1224" s="13"/>
      <c r="C1224" s="13" t="s">
        <v>14</v>
      </c>
      <c r="D1224" s="13" t="s">
        <v>323</v>
      </c>
      <c r="E1224" s="13" t="s">
        <v>742</v>
      </c>
      <c r="F1224" s="13" t="s">
        <v>743</v>
      </c>
      <c r="G1224" s="14">
        <v>2700.72</v>
      </c>
      <c r="H1224" s="14">
        <v>0</v>
      </c>
      <c r="I1224" s="14">
        <f t="shared" si="19"/>
        <v>391284.09000000142</v>
      </c>
      <c r="J1224" s="14">
        <v>0</v>
      </c>
      <c r="K1224" s="15">
        <v>0</v>
      </c>
      <c r="L1224" s="13"/>
    </row>
    <row r="1225" spans="1:12" ht="10.95" customHeight="1" x14ac:dyDescent="0.2">
      <c r="A1225" s="12">
        <v>45264</v>
      </c>
      <c r="B1225" s="13"/>
      <c r="C1225" s="13" t="s">
        <v>14</v>
      </c>
      <c r="D1225" s="13" t="s">
        <v>15</v>
      </c>
      <c r="E1225" s="13" t="s">
        <v>260</v>
      </c>
      <c r="F1225" s="13"/>
      <c r="G1225" s="14">
        <v>0</v>
      </c>
      <c r="H1225" s="14">
        <v>256.47000000000003</v>
      </c>
      <c r="I1225" s="14">
        <f t="shared" si="19"/>
        <v>391027.62000000145</v>
      </c>
      <c r="J1225" s="14">
        <v>0</v>
      </c>
      <c r="K1225" s="15">
        <v>0</v>
      </c>
      <c r="L1225" s="13"/>
    </row>
    <row r="1226" spans="1:12" ht="10.95" customHeight="1" x14ac:dyDescent="0.2">
      <c r="A1226" s="12">
        <v>45264</v>
      </c>
      <c r="B1226" s="13"/>
      <c r="C1226" s="13" t="s">
        <v>14</v>
      </c>
      <c r="D1226" s="13" t="s">
        <v>15</v>
      </c>
      <c r="E1226" s="13" t="s">
        <v>299</v>
      </c>
      <c r="F1226" s="13" t="s">
        <v>745</v>
      </c>
      <c r="G1226" s="14">
        <v>0</v>
      </c>
      <c r="H1226" s="14">
        <v>54.4</v>
      </c>
      <c r="I1226" s="14">
        <f t="shared" si="19"/>
        <v>390973.22000000143</v>
      </c>
      <c r="J1226" s="14">
        <v>0</v>
      </c>
      <c r="K1226" s="15">
        <v>0</v>
      </c>
      <c r="L1226" s="13"/>
    </row>
    <row r="1227" spans="1:12" ht="10.95" customHeight="1" x14ac:dyDescent="0.2">
      <c r="A1227" s="12">
        <v>45264</v>
      </c>
      <c r="B1227" s="13"/>
      <c r="C1227" s="13" t="s">
        <v>14</v>
      </c>
      <c r="D1227" s="13" t="s">
        <v>15</v>
      </c>
      <c r="E1227" s="13" t="s">
        <v>299</v>
      </c>
      <c r="F1227" s="13"/>
      <c r="G1227" s="14">
        <v>0</v>
      </c>
      <c r="H1227" s="14">
        <v>173.95</v>
      </c>
      <c r="I1227" s="14">
        <f t="shared" si="19"/>
        <v>390799.27000000142</v>
      </c>
      <c r="J1227" s="14">
        <v>0</v>
      </c>
      <c r="K1227" s="15">
        <v>0</v>
      </c>
      <c r="L1227" s="13"/>
    </row>
    <row r="1228" spans="1:12" ht="10.95" customHeight="1" x14ac:dyDescent="0.2">
      <c r="A1228" s="12">
        <v>45264</v>
      </c>
      <c r="B1228" s="13"/>
      <c r="C1228" s="13" t="s">
        <v>14</v>
      </c>
      <c r="D1228" s="13" t="s">
        <v>15</v>
      </c>
      <c r="E1228" s="13" t="s">
        <v>746</v>
      </c>
      <c r="F1228" s="13"/>
      <c r="G1228" s="14">
        <v>0</v>
      </c>
      <c r="H1228" s="14">
        <v>37.15</v>
      </c>
      <c r="I1228" s="14">
        <f t="shared" si="19"/>
        <v>390762.12000000139</v>
      </c>
      <c r="J1228" s="14">
        <v>0</v>
      </c>
      <c r="K1228" s="15">
        <v>0</v>
      </c>
      <c r="L1228" s="13"/>
    </row>
    <row r="1229" spans="1:12" ht="10.95" customHeight="1" x14ac:dyDescent="0.2">
      <c r="A1229" s="12">
        <v>45264</v>
      </c>
      <c r="B1229" s="13"/>
      <c r="C1229" s="13" t="s">
        <v>14</v>
      </c>
      <c r="D1229" s="13" t="s">
        <v>15</v>
      </c>
      <c r="E1229" s="13" t="s">
        <v>747</v>
      </c>
      <c r="F1229" s="13"/>
      <c r="G1229" s="14">
        <v>0</v>
      </c>
      <c r="H1229" s="14">
        <v>238.95</v>
      </c>
      <c r="I1229" s="14">
        <f t="shared" si="19"/>
        <v>390523.17000000138</v>
      </c>
      <c r="J1229" s="14">
        <v>0</v>
      </c>
      <c r="K1229" s="15">
        <v>0</v>
      </c>
      <c r="L1229" s="13"/>
    </row>
    <row r="1230" spans="1:12" ht="10.95" customHeight="1" x14ac:dyDescent="0.2">
      <c r="A1230" s="12">
        <v>45264</v>
      </c>
      <c r="B1230" s="13"/>
      <c r="C1230" s="13" t="s">
        <v>14</v>
      </c>
      <c r="D1230" s="13" t="s">
        <v>15</v>
      </c>
      <c r="E1230" s="13" t="s">
        <v>283</v>
      </c>
      <c r="F1230" s="13"/>
      <c r="G1230" s="14">
        <v>0</v>
      </c>
      <c r="H1230" s="14">
        <v>80.89</v>
      </c>
      <c r="I1230" s="14">
        <f t="shared" si="19"/>
        <v>390442.28000000137</v>
      </c>
      <c r="J1230" s="14">
        <v>0</v>
      </c>
      <c r="K1230" s="15">
        <v>0</v>
      </c>
      <c r="L1230" s="13"/>
    </row>
    <row r="1231" spans="1:12" ht="10.95" customHeight="1" x14ac:dyDescent="0.2">
      <c r="A1231" s="12">
        <v>45264</v>
      </c>
      <c r="B1231" s="13"/>
      <c r="C1231" s="13" t="s">
        <v>14</v>
      </c>
      <c r="D1231" s="13" t="s">
        <v>15</v>
      </c>
      <c r="E1231" s="13" t="s">
        <v>283</v>
      </c>
      <c r="F1231" s="13"/>
      <c r="G1231" s="14">
        <v>0</v>
      </c>
      <c r="H1231" s="14">
        <v>28.38</v>
      </c>
      <c r="I1231" s="14">
        <f t="shared" si="19"/>
        <v>390413.90000000136</v>
      </c>
      <c r="J1231" s="14">
        <v>0</v>
      </c>
      <c r="K1231" s="15">
        <v>0</v>
      </c>
      <c r="L1231" s="13"/>
    </row>
    <row r="1232" spans="1:12" ht="10.95" customHeight="1" x14ac:dyDescent="0.2">
      <c r="A1232" s="12">
        <v>45264</v>
      </c>
      <c r="B1232" s="13"/>
      <c r="C1232" s="13" t="s">
        <v>14</v>
      </c>
      <c r="D1232" s="13" t="s">
        <v>15</v>
      </c>
      <c r="E1232" s="13" t="s">
        <v>748</v>
      </c>
      <c r="F1232" s="13"/>
      <c r="G1232" s="14">
        <v>0</v>
      </c>
      <c r="H1232" s="14">
        <v>71</v>
      </c>
      <c r="I1232" s="14">
        <f t="shared" si="19"/>
        <v>390342.90000000136</v>
      </c>
      <c r="J1232" s="14">
        <v>0</v>
      </c>
      <c r="K1232" s="15">
        <v>0</v>
      </c>
      <c r="L1232" s="13"/>
    </row>
    <row r="1233" spans="1:12" ht="10.95" customHeight="1" x14ac:dyDescent="0.2">
      <c r="A1233" s="12">
        <v>45264</v>
      </c>
      <c r="B1233" s="13"/>
      <c r="C1233" s="13" t="s">
        <v>14</v>
      </c>
      <c r="D1233" s="13" t="s">
        <v>15</v>
      </c>
      <c r="E1233" s="13" t="s">
        <v>749</v>
      </c>
      <c r="F1233" s="13" t="s">
        <v>750</v>
      </c>
      <c r="G1233" s="14">
        <v>0</v>
      </c>
      <c r="H1233" s="14">
        <v>369</v>
      </c>
      <c r="I1233" s="14">
        <f t="shared" si="19"/>
        <v>389973.90000000136</v>
      </c>
      <c r="J1233" s="14">
        <v>0</v>
      </c>
      <c r="K1233" s="15">
        <v>0</v>
      </c>
      <c r="L1233" s="13"/>
    </row>
    <row r="1234" spans="1:12" ht="10.95" customHeight="1" x14ac:dyDescent="0.2">
      <c r="A1234" s="12">
        <v>45264</v>
      </c>
      <c r="B1234" s="13"/>
      <c r="C1234" s="13" t="s">
        <v>14</v>
      </c>
      <c r="D1234" s="13" t="s">
        <v>64</v>
      </c>
      <c r="E1234" s="13" t="s">
        <v>69</v>
      </c>
      <c r="F1234" s="13"/>
      <c r="G1234" s="14">
        <v>856</v>
      </c>
      <c r="H1234" s="14">
        <v>0</v>
      </c>
      <c r="I1234" s="14">
        <f t="shared" si="19"/>
        <v>390829.90000000136</v>
      </c>
      <c r="J1234" s="14">
        <v>0</v>
      </c>
      <c r="K1234" s="15">
        <v>0</v>
      </c>
      <c r="L1234" s="13"/>
    </row>
    <row r="1235" spans="1:12" ht="10.95" customHeight="1" x14ac:dyDescent="0.2">
      <c r="A1235" s="12">
        <v>45264</v>
      </c>
      <c r="B1235" s="13"/>
      <c r="C1235" s="13" t="s">
        <v>14</v>
      </c>
      <c r="D1235" s="13" t="s">
        <v>15</v>
      </c>
      <c r="E1235" s="13" t="s">
        <v>22</v>
      </c>
      <c r="F1235" s="13" t="s">
        <v>751</v>
      </c>
      <c r="G1235" s="14">
        <v>0</v>
      </c>
      <c r="H1235" s="14">
        <v>23.66</v>
      </c>
      <c r="I1235" s="14">
        <f t="shared" si="19"/>
        <v>390806.24000000139</v>
      </c>
      <c r="J1235" s="14">
        <v>0</v>
      </c>
      <c r="K1235" s="15">
        <v>0</v>
      </c>
      <c r="L1235" s="13"/>
    </row>
    <row r="1236" spans="1:12" ht="10.95" customHeight="1" x14ac:dyDescent="0.2">
      <c r="A1236" s="12">
        <v>45265</v>
      </c>
      <c r="B1236" s="13"/>
      <c r="C1236" s="13" t="s">
        <v>14</v>
      </c>
      <c r="D1236" s="13" t="s">
        <v>15</v>
      </c>
      <c r="E1236" s="13" t="s">
        <v>92</v>
      </c>
      <c r="F1236" s="13"/>
      <c r="G1236" s="14">
        <v>0</v>
      </c>
      <c r="H1236" s="14">
        <v>28.99</v>
      </c>
      <c r="I1236" s="14">
        <f t="shared" si="19"/>
        <v>390777.2500000014</v>
      </c>
      <c r="J1236" s="14">
        <v>0</v>
      </c>
      <c r="K1236" s="15">
        <v>0</v>
      </c>
      <c r="L1236" s="13"/>
    </row>
    <row r="1237" spans="1:12" ht="10.95" customHeight="1" x14ac:dyDescent="0.2">
      <c r="A1237" s="12">
        <v>45265</v>
      </c>
      <c r="B1237" s="13"/>
      <c r="C1237" s="13" t="s">
        <v>14</v>
      </c>
      <c r="D1237" s="13" t="s">
        <v>15</v>
      </c>
      <c r="E1237" s="13" t="s">
        <v>22</v>
      </c>
      <c r="F1237" s="13"/>
      <c r="G1237" s="14">
        <v>0</v>
      </c>
      <c r="H1237" s="14">
        <v>92.06</v>
      </c>
      <c r="I1237" s="14">
        <f t="shared" si="19"/>
        <v>390685.1900000014</v>
      </c>
      <c r="J1237" s="14">
        <v>0</v>
      </c>
      <c r="K1237" s="15">
        <v>0</v>
      </c>
      <c r="L1237" s="13"/>
    </row>
    <row r="1238" spans="1:12" ht="10.95" customHeight="1" x14ac:dyDescent="0.2">
      <c r="A1238" s="12">
        <v>45266</v>
      </c>
      <c r="B1238" s="13"/>
      <c r="C1238" s="13" t="s">
        <v>14</v>
      </c>
      <c r="D1238" s="13" t="s">
        <v>15</v>
      </c>
      <c r="E1238" s="13" t="s">
        <v>313</v>
      </c>
      <c r="F1238" s="13"/>
      <c r="G1238" s="14">
        <v>0</v>
      </c>
      <c r="H1238" s="14">
        <v>1731.49</v>
      </c>
      <c r="I1238" s="14">
        <f t="shared" si="19"/>
        <v>388953.70000000141</v>
      </c>
      <c r="J1238" s="14">
        <v>0</v>
      </c>
      <c r="K1238" s="15">
        <v>0</v>
      </c>
      <c r="L1238" s="13"/>
    </row>
    <row r="1239" spans="1:12" ht="10.95" customHeight="1" x14ac:dyDescent="0.2">
      <c r="A1239" s="12">
        <v>45266</v>
      </c>
      <c r="B1239" s="13"/>
      <c r="C1239" s="13" t="s">
        <v>14</v>
      </c>
      <c r="D1239" s="13" t="s">
        <v>15</v>
      </c>
      <c r="E1239" s="13" t="s">
        <v>22</v>
      </c>
      <c r="F1239" s="13"/>
      <c r="G1239" s="14">
        <v>0</v>
      </c>
      <c r="H1239" s="14">
        <v>285</v>
      </c>
      <c r="I1239" s="14">
        <f t="shared" si="19"/>
        <v>388668.70000000141</v>
      </c>
      <c r="J1239" s="14">
        <v>0</v>
      </c>
      <c r="K1239" s="15">
        <v>0</v>
      </c>
      <c r="L1239" s="13"/>
    </row>
    <row r="1240" spans="1:12" ht="10.95" customHeight="1" x14ac:dyDescent="0.2">
      <c r="A1240" s="12">
        <v>45267</v>
      </c>
      <c r="B1240" s="13"/>
      <c r="C1240" s="13" t="s">
        <v>14</v>
      </c>
      <c r="D1240" s="13" t="s">
        <v>15</v>
      </c>
      <c r="E1240" s="13" t="s">
        <v>85</v>
      </c>
      <c r="F1240" s="13" t="s">
        <v>756</v>
      </c>
      <c r="G1240" s="14">
        <v>0</v>
      </c>
      <c r="H1240" s="14">
        <v>1676</v>
      </c>
      <c r="I1240" s="14">
        <f t="shared" si="19"/>
        <v>386992.70000000141</v>
      </c>
      <c r="J1240" s="14">
        <v>0</v>
      </c>
      <c r="K1240" s="15">
        <v>0</v>
      </c>
      <c r="L1240" s="13"/>
    </row>
    <row r="1241" spans="1:12" ht="10.95" customHeight="1" x14ac:dyDescent="0.2">
      <c r="A1241" s="12">
        <v>45267</v>
      </c>
      <c r="B1241" s="13"/>
      <c r="C1241" s="13" t="s">
        <v>14</v>
      </c>
      <c r="D1241" s="13" t="s">
        <v>15</v>
      </c>
      <c r="E1241" s="13" t="s">
        <v>85</v>
      </c>
      <c r="F1241" s="13" t="s">
        <v>757</v>
      </c>
      <c r="G1241" s="14">
        <v>0</v>
      </c>
      <c r="H1241" s="14">
        <v>1486</v>
      </c>
      <c r="I1241" s="14">
        <f t="shared" si="19"/>
        <v>385506.70000000141</v>
      </c>
      <c r="J1241" s="14">
        <v>0</v>
      </c>
      <c r="K1241" s="15">
        <v>0</v>
      </c>
      <c r="L1241" s="13"/>
    </row>
    <row r="1242" spans="1:12" ht="10.95" customHeight="1" x14ac:dyDescent="0.2">
      <c r="A1242" s="12">
        <v>45267</v>
      </c>
      <c r="B1242" s="13"/>
      <c r="C1242" s="13" t="s">
        <v>14</v>
      </c>
      <c r="D1242" s="13" t="s">
        <v>15</v>
      </c>
      <c r="E1242" s="13" t="s">
        <v>91</v>
      </c>
      <c r="F1242" s="13"/>
      <c r="G1242" s="14">
        <v>0</v>
      </c>
      <c r="H1242" s="14">
        <v>2054.4899999999998</v>
      </c>
      <c r="I1242" s="14">
        <f t="shared" si="19"/>
        <v>383452.21000000142</v>
      </c>
      <c r="J1242" s="14">
        <v>0</v>
      </c>
      <c r="K1242" s="15">
        <v>0</v>
      </c>
      <c r="L1242" s="13"/>
    </row>
    <row r="1243" spans="1:12" ht="10.95" customHeight="1" x14ac:dyDescent="0.2">
      <c r="A1243" s="12">
        <v>45267</v>
      </c>
      <c r="B1243" s="13"/>
      <c r="C1243" s="13" t="s">
        <v>14</v>
      </c>
      <c r="D1243" s="13" t="s">
        <v>15</v>
      </c>
      <c r="E1243" s="13" t="s">
        <v>22</v>
      </c>
      <c r="F1243" s="13"/>
      <c r="G1243" s="14">
        <v>0</v>
      </c>
      <c r="H1243" s="14">
        <v>56.55</v>
      </c>
      <c r="I1243" s="14">
        <f t="shared" si="19"/>
        <v>383395.66000000143</v>
      </c>
      <c r="J1243" s="14">
        <v>0</v>
      </c>
      <c r="K1243" s="15">
        <v>0</v>
      </c>
      <c r="L1243" s="13"/>
    </row>
    <row r="1244" spans="1:12" ht="10.95" customHeight="1" x14ac:dyDescent="0.2">
      <c r="A1244" s="12">
        <v>45268</v>
      </c>
      <c r="B1244" s="13"/>
      <c r="C1244" s="13" t="s">
        <v>14</v>
      </c>
      <c r="D1244" s="13" t="s">
        <v>60</v>
      </c>
      <c r="E1244" s="13" t="s">
        <v>758</v>
      </c>
      <c r="F1244" s="13" t="s">
        <v>755</v>
      </c>
      <c r="G1244" s="14">
        <v>0</v>
      </c>
      <c r="H1244" s="14">
        <v>3955.5</v>
      </c>
      <c r="I1244" s="14">
        <f t="shared" si="19"/>
        <v>379440.16000000143</v>
      </c>
      <c r="J1244" s="14">
        <v>0</v>
      </c>
      <c r="K1244" s="15">
        <v>0</v>
      </c>
      <c r="L1244" s="13"/>
    </row>
    <row r="1245" spans="1:12" ht="10.95" customHeight="1" x14ac:dyDescent="0.2">
      <c r="A1245" s="12">
        <v>45268</v>
      </c>
      <c r="B1245" s="13"/>
      <c r="C1245" s="13" t="s">
        <v>14</v>
      </c>
      <c r="D1245" s="13" t="s">
        <v>60</v>
      </c>
      <c r="E1245" s="13" t="s">
        <v>319</v>
      </c>
      <c r="F1245" s="13" t="s">
        <v>609</v>
      </c>
      <c r="G1245" s="14">
        <v>0</v>
      </c>
      <c r="H1245" s="14">
        <v>47111.199999999997</v>
      </c>
      <c r="I1245" s="14">
        <f t="shared" si="19"/>
        <v>332328.96000000142</v>
      </c>
      <c r="J1245" s="14">
        <v>0</v>
      </c>
      <c r="K1245" s="15">
        <v>0</v>
      </c>
      <c r="L1245" s="13"/>
    </row>
    <row r="1246" spans="1:12" ht="10.95" customHeight="1" x14ac:dyDescent="0.2">
      <c r="A1246" s="12">
        <v>45268</v>
      </c>
      <c r="B1246" s="13"/>
      <c r="C1246" s="13" t="s">
        <v>14</v>
      </c>
      <c r="D1246" s="13" t="s">
        <v>60</v>
      </c>
      <c r="E1246" s="13" t="s">
        <v>759</v>
      </c>
      <c r="F1246" s="13" t="s">
        <v>663</v>
      </c>
      <c r="G1246" s="14">
        <v>0</v>
      </c>
      <c r="H1246" s="14">
        <v>3240.6</v>
      </c>
      <c r="I1246" s="14">
        <f t="shared" si="19"/>
        <v>329088.36000000144</v>
      </c>
      <c r="J1246" s="14">
        <v>0</v>
      </c>
      <c r="K1246" s="15">
        <v>0</v>
      </c>
      <c r="L1246" s="13"/>
    </row>
    <row r="1247" spans="1:12" ht="10.95" customHeight="1" x14ac:dyDescent="0.2">
      <c r="A1247" s="12">
        <v>45268</v>
      </c>
      <c r="B1247" s="13"/>
      <c r="C1247" s="13" t="s">
        <v>14</v>
      </c>
      <c r="D1247" s="13" t="s">
        <v>15</v>
      </c>
      <c r="E1247" s="13" t="s">
        <v>262</v>
      </c>
      <c r="F1247" s="13"/>
      <c r="G1247" s="14">
        <v>0</v>
      </c>
      <c r="H1247" s="14">
        <v>230</v>
      </c>
      <c r="I1247" s="14">
        <f t="shared" si="19"/>
        <v>328858.36000000144</v>
      </c>
      <c r="J1247" s="14">
        <v>0</v>
      </c>
      <c r="K1247" s="15">
        <v>0</v>
      </c>
      <c r="L1247" s="13"/>
    </row>
    <row r="1248" spans="1:12" ht="10.95" customHeight="1" x14ac:dyDescent="0.2">
      <c r="A1248" s="12">
        <v>45269</v>
      </c>
      <c r="B1248" s="13"/>
      <c r="C1248" s="13" t="s">
        <v>14</v>
      </c>
      <c r="D1248" s="13" t="s">
        <v>15</v>
      </c>
      <c r="E1248" s="13" t="s">
        <v>760</v>
      </c>
      <c r="F1248" s="13"/>
      <c r="G1248" s="14">
        <v>0</v>
      </c>
      <c r="H1248" s="14">
        <v>300</v>
      </c>
      <c r="I1248" s="14">
        <f t="shared" si="19"/>
        <v>328558.36000000144</v>
      </c>
      <c r="J1248" s="14">
        <v>0</v>
      </c>
      <c r="K1248" s="15">
        <v>0</v>
      </c>
      <c r="L1248" s="13"/>
    </row>
    <row r="1249" spans="1:12" ht="10.95" customHeight="1" x14ac:dyDescent="0.2">
      <c r="A1249" s="12">
        <v>45270</v>
      </c>
      <c r="B1249" s="13"/>
      <c r="C1249" s="13" t="s">
        <v>14</v>
      </c>
      <c r="D1249" s="13" t="s">
        <v>60</v>
      </c>
      <c r="E1249" s="13" t="s">
        <v>763</v>
      </c>
      <c r="F1249" s="13" t="s">
        <v>764</v>
      </c>
      <c r="G1249" s="14">
        <v>0</v>
      </c>
      <c r="H1249" s="14">
        <v>35</v>
      </c>
      <c r="I1249" s="14">
        <f t="shared" si="19"/>
        <v>328523.36000000144</v>
      </c>
      <c r="J1249" s="14">
        <v>0</v>
      </c>
      <c r="K1249" s="15">
        <v>0</v>
      </c>
      <c r="L1249" s="13"/>
    </row>
    <row r="1250" spans="1:12" ht="10.95" customHeight="1" x14ac:dyDescent="0.2">
      <c r="A1250" s="12">
        <v>45270</v>
      </c>
      <c r="B1250" s="13"/>
      <c r="C1250" s="13" t="s">
        <v>14</v>
      </c>
      <c r="D1250" s="13" t="s">
        <v>15</v>
      </c>
      <c r="E1250" s="13" t="s">
        <v>176</v>
      </c>
      <c r="F1250" s="13"/>
      <c r="G1250" s="14">
        <v>0</v>
      </c>
      <c r="H1250" s="14">
        <v>98.62</v>
      </c>
      <c r="I1250" s="14">
        <f t="shared" si="19"/>
        <v>328424.74000000145</v>
      </c>
      <c r="J1250" s="14">
        <v>0</v>
      </c>
      <c r="K1250" s="15">
        <v>0</v>
      </c>
      <c r="L1250" s="13"/>
    </row>
    <row r="1251" spans="1:12" ht="10.95" customHeight="1" x14ac:dyDescent="0.2">
      <c r="A1251" s="12">
        <v>45271</v>
      </c>
      <c r="B1251" s="13"/>
      <c r="C1251" s="13" t="s">
        <v>14</v>
      </c>
      <c r="D1251" s="13" t="s">
        <v>60</v>
      </c>
      <c r="E1251" s="13" t="s">
        <v>769</v>
      </c>
      <c r="F1251" s="13" t="s">
        <v>768</v>
      </c>
      <c r="G1251" s="14">
        <v>0</v>
      </c>
      <c r="H1251" s="14">
        <v>259</v>
      </c>
      <c r="I1251" s="14">
        <f t="shared" si="19"/>
        <v>328165.74000000145</v>
      </c>
      <c r="J1251" s="14">
        <v>0</v>
      </c>
      <c r="K1251" s="15">
        <v>0</v>
      </c>
      <c r="L1251" s="13"/>
    </row>
    <row r="1252" spans="1:12" ht="10.95" customHeight="1" x14ac:dyDescent="0.2">
      <c r="A1252" s="12">
        <v>45271</v>
      </c>
      <c r="B1252" s="13"/>
      <c r="C1252" s="13" t="s">
        <v>14</v>
      </c>
      <c r="D1252" s="13" t="s">
        <v>64</v>
      </c>
      <c r="E1252" s="13" t="s">
        <v>69</v>
      </c>
      <c r="F1252" s="13"/>
      <c r="G1252" s="14">
        <v>856</v>
      </c>
      <c r="H1252" s="14">
        <v>0</v>
      </c>
      <c r="I1252" s="14">
        <f t="shared" si="19"/>
        <v>329021.74000000145</v>
      </c>
      <c r="J1252" s="14">
        <v>0</v>
      </c>
      <c r="K1252" s="15">
        <v>0</v>
      </c>
      <c r="L1252" s="13"/>
    </row>
    <row r="1253" spans="1:12" ht="10.95" customHeight="1" x14ac:dyDescent="0.2">
      <c r="A1253" s="12">
        <v>45271</v>
      </c>
      <c r="B1253" s="13"/>
      <c r="C1253" s="13" t="s">
        <v>14</v>
      </c>
      <c r="D1253" s="13" t="s">
        <v>64</v>
      </c>
      <c r="E1253" s="13" t="s">
        <v>432</v>
      </c>
      <c r="F1253" s="13"/>
      <c r="G1253" s="14">
        <v>40.85</v>
      </c>
      <c r="H1253" s="14">
        <v>0</v>
      </c>
      <c r="I1253" s="14">
        <f t="shared" si="19"/>
        <v>329062.59000000142</v>
      </c>
      <c r="J1253" s="14">
        <v>0</v>
      </c>
      <c r="K1253" s="15">
        <v>0</v>
      </c>
      <c r="L1253" s="13"/>
    </row>
    <row r="1254" spans="1:12" ht="10.95" customHeight="1" x14ac:dyDescent="0.2">
      <c r="A1254" s="12">
        <v>45272</v>
      </c>
      <c r="B1254" s="13"/>
      <c r="C1254" s="13" t="s">
        <v>14</v>
      </c>
      <c r="D1254" s="13" t="s">
        <v>15</v>
      </c>
      <c r="E1254" s="13" t="s">
        <v>22</v>
      </c>
      <c r="F1254" s="13"/>
      <c r="G1254" s="14">
        <v>0</v>
      </c>
      <c r="H1254" s="14">
        <v>75</v>
      </c>
      <c r="I1254" s="14">
        <f t="shared" si="19"/>
        <v>328987.59000000142</v>
      </c>
      <c r="J1254" s="14">
        <v>0</v>
      </c>
      <c r="K1254" s="15">
        <v>0</v>
      </c>
      <c r="L1254" s="13"/>
    </row>
    <row r="1255" spans="1:12" ht="10.95" customHeight="1" x14ac:dyDescent="0.2">
      <c r="A1255" s="12">
        <v>45272</v>
      </c>
      <c r="B1255" s="13"/>
      <c r="C1255" s="13" t="s">
        <v>14</v>
      </c>
      <c r="D1255" s="13" t="s">
        <v>15</v>
      </c>
      <c r="E1255" s="13" t="s">
        <v>22</v>
      </c>
      <c r="F1255" s="13"/>
      <c r="G1255" s="14">
        <v>0</v>
      </c>
      <c r="H1255" s="14">
        <v>76.08</v>
      </c>
      <c r="I1255" s="14">
        <f t="shared" si="19"/>
        <v>328911.51000000141</v>
      </c>
      <c r="J1255" s="14">
        <v>0</v>
      </c>
      <c r="K1255" s="15">
        <v>0</v>
      </c>
      <c r="L1255" s="13"/>
    </row>
    <row r="1256" spans="1:12" ht="10.95" customHeight="1" x14ac:dyDescent="0.2">
      <c r="A1256" s="12">
        <v>45272</v>
      </c>
      <c r="B1256" s="13"/>
      <c r="C1256" s="13" t="s">
        <v>14</v>
      </c>
      <c r="D1256" s="13" t="s">
        <v>15</v>
      </c>
      <c r="E1256" s="13" t="s">
        <v>771</v>
      </c>
      <c r="F1256" s="13"/>
      <c r="G1256" s="14">
        <v>0</v>
      </c>
      <c r="H1256" s="14">
        <v>171.25</v>
      </c>
      <c r="I1256" s="14">
        <f t="shared" si="19"/>
        <v>328740.26000000141</v>
      </c>
      <c r="J1256" s="14">
        <v>0</v>
      </c>
      <c r="K1256" s="15">
        <v>0</v>
      </c>
      <c r="L1256" s="13"/>
    </row>
    <row r="1257" spans="1:12" ht="10.95" customHeight="1" x14ac:dyDescent="0.2">
      <c r="A1257" s="12">
        <v>45272</v>
      </c>
      <c r="B1257" s="13"/>
      <c r="C1257" s="13" t="s">
        <v>14</v>
      </c>
      <c r="D1257" s="13" t="s">
        <v>15</v>
      </c>
      <c r="E1257" s="13" t="s">
        <v>22</v>
      </c>
      <c r="F1257" s="13"/>
      <c r="G1257" s="14">
        <v>0</v>
      </c>
      <c r="H1257" s="14">
        <v>238.8</v>
      </c>
      <c r="I1257" s="14">
        <f t="shared" si="19"/>
        <v>328501.46000000142</v>
      </c>
      <c r="J1257" s="14">
        <v>0</v>
      </c>
      <c r="K1257" s="15">
        <v>0</v>
      </c>
      <c r="L1257" s="13"/>
    </row>
    <row r="1258" spans="1:12" ht="10.95" customHeight="1" x14ac:dyDescent="0.2">
      <c r="A1258" s="12">
        <v>45273</v>
      </c>
      <c r="B1258" s="13"/>
      <c r="C1258" s="13" t="s">
        <v>14</v>
      </c>
      <c r="D1258" s="13" t="s">
        <v>15</v>
      </c>
      <c r="E1258" s="13" t="s">
        <v>746</v>
      </c>
      <c r="F1258" s="13"/>
      <c r="G1258" s="14">
        <v>0</v>
      </c>
      <c r="H1258" s="14">
        <v>12</v>
      </c>
      <c r="I1258" s="14">
        <f t="shared" si="19"/>
        <v>328489.46000000142</v>
      </c>
      <c r="J1258" s="14">
        <v>0</v>
      </c>
      <c r="K1258" s="15">
        <v>0</v>
      </c>
      <c r="L1258" s="13"/>
    </row>
    <row r="1259" spans="1:12" ht="10.95" customHeight="1" x14ac:dyDescent="0.2">
      <c r="A1259" s="12">
        <v>45273</v>
      </c>
      <c r="B1259" s="13"/>
      <c r="C1259" s="13" t="s">
        <v>14</v>
      </c>
      <c r="D1259" s="13" t="s">
        <v>15</v>
      </c>
      <c r="E1259" s="13" t="s">
        <v>772</v>
      </c>
      <c r="F1259" s="13"/>
      <c r="G1259" s="14">
        <v>0</v>
      </c>
      <c r="H1259" s="14">
        <v>118</v>
      </c>
      <c r="I1259" s="14">
        <f t="shared" si="19"/>
        <v>328371.46000000142</v>
      </c>
      <c r="J1259" s="14">
        <v>0</v>
      </c>
      <c r="K1259" s="15">
        <v>0</v>
      </c>
      <c r="L1259" s="13"/>
    </row>
    <row r="1260" spans="1:12" ht="10.95" customHeight="1" x14ac:dyDescent="0.2">
      <c r="A1260" s="12">
        <v>45273</v>
      </c>
      <c r="B1260" s="13"/>
      <c r="C1260" s="13" t="s">
        <v>14</v>
      </c>
      <c r="D1260" s="13" t="s">
        <v>15</v>
      </c>
      <c r="E1260" s="13" t="s">
        <v>773</v>
      </c>
      <c r="F1260" s="13"/>
      <c r="G1260" s="14">
        <v>0</v>
      </c>
      <c r="H1260" s="14">
        <v>33.590000000000003</v>
      </c>
      <c r="I1260" s="14">
        <f t="shared" si="19"/>
        <v>328337.87000000139</v>
      </c>
      <c r="J1260" s="14">
        <v>0</v>
      </c>
      <c r="K1260" s="15">
        <v>0</v>
      </c>
      <c r="L1260" s="13"/>
    </row>
    <row r="1261" spans="1:12" ht="10.95" customHeight="1" x14ac:dyDescent="0.2">
      <c r="A1261" s="12">
        <v>45273</v>
      </c>
      <c r="B1261" s="13"/>
      <c r="C1261" s="13" t="s">
        <v>14</v>
      </c>
      <c r="D1261" s="13" t="s">
        <v>15</v>
      </c>
      <c r="E1261" s="13" t="s">
        <v>22</v>
      </c>
      <c r="F1261" s="13"/>
      <c r="G1261" s="14">
        <v>0</v>
      </c>
      <c r="H1261" s="14">
        <v>209.85</v>
      </c>
      <c r="I1261" s="14">
        <f t="shared" si="19"/>
        <v>328128.02000000142</v>
      </c>
      <c r="J1261" s="14">
        <v>0</v>
      </c>
      <c r="K1261" s="15">
        <v>0</v>
      </c>
      <c r="L1261" s="13"/>
    </row>
    <row r="1262" spans="1:12" ht="10.95" customHeight="1" x14ac:dyDescent="0.2">
      <c r="A1262" s="12">
        <v>45273</v>
      </c>
      <c r="B1262" s="13"/>
      <c r="C1262" s="13" t="s">
        <v>14</v>
      </c>
      <c r="D1262" s="13" t="s">
        <v>15</v>
      </c>
      <c r="E1262" s="13" t="s">
        <v>771</v>
      </c>
      <c r="F1262" s="13"/>
      <c r="G1262" s="14">
        <v>0</v>
      </c>
      <c r="H1262" s="14">
        <v>31.96</v>
      </c>
      <c r="I1262" s="14">
        <f t="shared" si="19"/>
        <v>328096.06000000139</v>
      </c>
      <c r="J1262" s="14">
        <v>0</v>
      </c>
      <c r="K1262" s="15">
        <v>0</v>
      </c>
      <c r="L1262" s="13"/>
    </row>
    <row r="1263" spans="1:12" ht="10.95" customHeight="1" x14ac:dyDescent="0.2">
      <c r="A1263" s="12">
        <v>45273</v>
      </c>
      <c r="B1263" s="13"/>
      <c r="C1263" s="13" t="s">
        <v>14</v>
      </c>
      <c r="D1263" s="13" t="s">
        <v>15</v>
      </c>
      <c r="E1263" s="13" t="s">
        <v>771</v>
      </c>
      <c r="F1263" s="13"/>
      <c r="G1263" s="14">
        <v>0</v>
      </c>
      <c r="H1263" s="14">
        <v>67.45</v>
      </c>
      <c r="I1263" s="14">
        <f t="shared" si="19"/>
        <v>328028.61000000138</v>
      </c>
      <c r="J1263" s="14">
        <v>0</v>
      </c>
      <c r="K1263" s="15">
        <v>0</v>
      </c>
      <c r="L1263" s="13"/>
    </row>
    <row r="1264" spans="1:12" ht="10.95" customHeight="1" x14ac:dyDescent="0.2">
      <c r="A1264" s="12">
        <v>45273</v>
      </c>
      <c r="B1264" s="13"/>
      <c r="C1264" s="13" t="s">
        <v>14</v>
      </c>
      <c r="D1264" s="13" t="s">
        <v>15</v>
      </c>
      <c r="E1264" s="13" t="s">
        <v>178</v>
      </c>
      <c r="F1264" s="13"/>
      <c r="G1264" s="14">
        <v>0</v>
      </c>
      <c r="H1264" s="14">
        <v>52.9</v>
      </c>
      <c r="I1264" s="14">
        <f t="shared" si="19"/>
        <v>327975.71000000136</v>
      </c>
      <c r="J1264" s="14">
        <v>0</v>
      </c>
      <c r="K1264" s="15">
        <v>0</v>
      </c>
      <c r="L1264" s="13"/>
    </row>
    <row r="1265" spans="1:12" ht="10.95" customHeight="1" x14ac:dyDescent="0.2">
      <c r="A1265" s="12">
        <v>45273</v>
      </c>
      <c r="B1265" s="13"/>
      <c r="C1265" s="13" t="s">
        <v>14</v>
      </c>
      <c r="D1265" s="13" t="s">
        <v>15</v>
      </c>
      <c r="E1265" s="13" t="s">
        <v>558</v>
      </c>
      <c r="F1265" s="13"/>
      <c r="G1265" s="14">
        <v>0</v>
      </c>
      <c r="H1265" s="14">
        <v>1314.5</v>
      </c>
      <c r="I1265" s="14">
        <f t="shared" si="19"/>
        <v>326661.21000000136</v>
      </c>
      <c r="J1265" s="14">
        <v>0</v>
      </c>
      <c r="K1265" s="15">
        <v>0</v>
      </c>
      <c r="L1265" s="13"/>
    </row>
    <row r="1266" spans="1:12" ht="10.95" customHeight="1" x14ac:dyDescent="0.2">
      <c r="A1266" s="12">
        <v>45273</v>
      </c>
      <c r="B1266" s="13"/>
      <c r="C1266" s="13" t="s">
        <v>14</v>
      </c>
      <c r="D1266" s="13" t="s">
        <v>15</v>
      </c>
      <c r="E1266" s="13" t="s">
        <v>774</v>
      </c>
      <c r="F1266" s="13"/>
      <c r="G1266" s="14">
        <v>0</v>
      </c>
      <c r="H1266" s="14">
        <v>138.97</v>
      </c>
      <c r="I1266" s="14">
        <f t="shared" si="19"/>
        <v>326522.24000000139</v>
      </c>
      <c r="J1266" s="14">
        <v>0</v>
      </c>
      <c r="K1266" s="15">
        <v>0</v>
      </c>
      <c r="L1266" s="13"/>
    </row>
    <row r="1267" spans="1:12" ht="10.95" customHeight="1" x14ac:dyDescent="0.2">
      <c r="A1267" s="12">
        <v>45273</v>
      </c>
      <c r="B1267" s="13"/>
      <c r="C1267" s="13" t="s">
        <v>14</v>
      </c>
      <c r="D1267" s="13" t="s">
        <v>15</v>
      </c>
      <c r="E1267" s="13" t="s">
        <v>775</v>
      </c>
      <c r="F1267" s="13"/>
      <c r="G1267" s="14">
        <v>0</v>
      </c>
      <c r="H1267" s="14">
        <v>145.83000000000001</v>
      </c>
      <c r="I1267" s="14">
        <f t="shared" si="19"/>
        <v>326376.41000000137</v>
      </c>
      <c r="J1267" s="14">
        <v>0</v>
      </c>
      <c r="K1267" s="15">
        <v>0</v>
      </c>
      <c r="L1267" s="13"/>
    </row>
    <row r="1268" spans="1:12" ht="10.95" customHeight="1" x14ac:dyDescent="0.2">
      <c r="A1268" s="12">
        <v>45273</v>
      </c>
      <c r="B1268" s="13"/>
      <c r="C1268" s="13" t="s">
        <v>14</v>
      </c>
      <c r="D1268" s="13" t="s">
        <v>15</v>
      </c>
      <c r="E1268" s="13" t="s">
        <v>16</v>
      </c>
      <c r="F1268" s="13"/>
      <c r="G1268" s="14">
        <v>0</v>
      </c>
      <c r="H1268" s="14">
        <v>65.58</v>
      </c>
      <c r="I1268" s="14">
        <f t="shared" si="19"/>
        <v>326310.83000000136</v>
      </c>
      <c r="J1268" s="14">
        <v>0</v>
      </c>
      <c r="K1268" s="15">
        <v>0</v>
      </c>
      <c r="L1268" s="13"/>
    </row>
    <row r="1269" spans="1:12" ht="10.95" customHeight="1" x14ac:dyDescent="0.2">
      <c r="A1269" s="12">
        <v>45273</v>
      </c>
      <c r="B1269" s="13"/>
      <c r="C1269" s="13" t="s">
        <v>14</v>
      </c>
      <c r="D1269" s="13" t="s">
        <v>15</v>
      </c>
      <c r="E1269" s="13" t="s">
        <v>22</v>
      </c>
      <c r="F1269" s="13"/>
      <c r="G1269" s="14">
        <v>0</v>
      </c>
      <c r="H1269" s="14">
        <v>107.2</v>
      </c>
      <c r="I1269" s="14">
        <f t="shared" si="19"/>
        <v>326203.63000000134</v>
      </c>
      <c r="J1269" s="14">
        <v>0</v>
      </c>
      <c r="K1269" s="15">
        <v>0</v>
      </c>
      <c r="L1269" s="13"/>
    </row>
    <row r="1270" spans="1:12" ht="10.95" customHeight="1" x14ac:dyDescent="0.2">
      <c r="A1270" s="12">
        <v>45273</v>
      </c>
      <c r="B1270" s="13"/>
      <c r="C1270" s="13" t="s">
        <v>14</v>
      </c>
      <c r="D1270" s="13" t="s">
        <v>15</v>
      </c>
      <c r="E1270" s="13" t="s">
        <v>22</v>
      </c>
      <c r="F1270" s="13"/>
      <c r="G1270" s="14">
        <v>0</v>
      </c>
      <c r="H1270" s="14">
        <v>175.18</v>
      </c>
      <c r="I1270" s="14">
        <f t="shared" si="19"/>
        <v>326028.45000000135</v>
      </c>
      <c r="J1270" s="14">
        <v>0</v>
      </c>
      <c r="K1270" s="15">
        <v>0</v>
      </c>
      <c r="L1270" s="13"/>
    </row>
    <row r="1271" spans="1:12" ht="10.95" customHeight="1" x14ac:dyDescent="0.2">
      <c r="A1271" s="12">
        <v>45274</v>
      </c>
      <c r="B1271" s="13"/>
      <c r="C1271" s="13" t="s">
        <v>14</v>
      </c>
      <c r="D1271" s="13" t="s">
        <v>60</v>
      </c>
      <c r="E1271" s="13" t="s">
        <v>531</v>
      </c>
      <c r="F1271" s="13" t="s">
        <v>633</v>
      </c>
      <c r="G1271" s="14">
        <v>0</v>
      </c>
      <c r="H1271" s="14">
        <v>12431.76</v>
      </c>
      <c r="I1271" s="14">
        <f t="shared" si="19"/>
        <v>313596.69000000134</v>
      </c>
      <c r="J1271" s="14">
        <v>0</v>
      </c>
      <c r="K1271" s="15">
        <v>0</v>
      </c>
      <c r="L1271" s="13"/>
    </row>
    <row r="1272" spans="1:12" ht="10.95" customHeight="1" x14ac:dyDescent="0.2">
      <c r="A1272" s="12">
        <v>45274</v>
      </c>
      <c r="B1272" s="13"/>
      <c r="C1272" s="13" t="s">
        <v>14</v>
      </c>
      <c r="D1272" s="13" t="s">
        <v>64</v>
      </c>
      <c r="E1272" s="13" t="s">
        <v>730</v>
      </c>
      <c r="F1272" s="13"/>
      <c r="G1272" s="14">
        <v>150</v>
      </c>
      <c r="H1272" s="14">
        <v>0</v>
      </c>
      <c r="I1272" s="14">
        <f t="shared" si="19"/>
        <v>313746.69000000134</v>
      </c>
      <c r="J1272" s="14">
        <v>0</v>
      </c>
      <c r="K1272" s="15">
        <v>0</v>
      </c>
      <c r="L1272" s="13"/>
    </row>
    <row r="1273" spans="1:12" ht="10.95" customHeight="1" x14ac:dyDescent="0.2">
      <c r="A1273" s="12">
        <v>45274</v>
      </c>
      <c r="B1273" s="13"/>
      <c r="C1273" s="13" t="s">
        <v>14</v>
      </c>
      <c r="D1273" s="13" t="s">
        <v>15</v>
      </c>
      <c r="E1273" s="13" t="s">
        <v>22</v>
      </c>
      <c r="F1273" s="13"/>
      <c r="G1273" s="14">
        <v>0</v>
      </c>
      <c r="H1273" s="14">
        <v>24</v>
      </c>
      <c r="I1273" s="14">
        <f t="shared" si="19"/>
        <v>313722.69000000134</v>
      </c>
      <c r="J1273" s="14">
        <v>0</v>
      </c>
      <c r="K1273" s="15">
        <v>0</v>
      </c>
      <c r="L1273" s="13"/>
    </row>
    <row r="1274" spans="1:12" ht="10.95" customHeight="1" x14ac:dyDescent="0.2">
      <c r="A1274" s="12">
        <v>45274</v>
      </c>
      <c r="B1274" s="13"/>
      <c r="C1274" s="13" t="s">
        <v>14</v>
      </c>
      <c r="D1274" s="13" t="s">
        <v>15</v>
      </c>
      <c r="E1274" s="13" t="s">
        <v>773</v>
      </c>
      <c r="F1274" s="13"/>
      <c r="G1274" s="14">
        <v>0</v>
      </c>
      <c r="H1274" s="14">
        <v>139.97999999999999</v>
      </c>
      <c r="I1274" s="14">
        <f t="shared" si="19"/>
        <v>313582.71000000136</v>
      </c>
      <c r="J1274" s="14">
        <v>0</v>
      </c>
      <c r="K1274" s="15">
        <v>0</v>
      </c>
      <c r="L1274" s="13"/>
    </row>
    <row r="1275" spans="1:12" ht="10.95" customHeight="1" x14ac:dyDescent="0.2">
      <c r="A1275" s="12">
        <v>45275</v>
      </c>
      <c r="B1275" s="13"/>
      <c r="C1275" s="13" t="s">
        <v>14</v>
      </c>
      <c r="D1275" s="13" t="s">
        <v>15</v>
      </c>
      <c r="E1275" s="13" t="s">
        <v>441</v>
      </c>
      <c r="F1275" s="13"/>
      <c r="G1275" s="14">
        <v>0</v>
      </c>
      <c r="H1275" s="14">
        <v>199.95</v>
      </c>
      <c r="I1275" s="14">
        <f t="shared" si="19"/>
        <v>313382.76000000135</v>
      </c>
      <c r="J1275" s="14">
        <v>0</v>
      </c>
      <c r="K1275" s="15">
        <v>0</v>
      </c>
      <c r="L1275" s="13"/>
    </row>
    <row r="1276" spans="1:12" ht="10.95" customHeight="1" x14ac:dyDescent="0.2">
      <c r="A1276" s="12">
        <v>45275</v>
      </c>
      <c r="B1276" s="13"/>
      <c r="C1276" s="13" t="s">
        <v>14</v>
      </c>
      <c r="D1276" s="13" t="s">
        <v>15</v>
      </c>
      <c r="E1276" s="13" t="s">
        <v>441</v>
      </c>
      <c r="F1276" s="13"/>
      <c r="G1276" s="14">
        <v>0</v>
      </c>
      <c r="H1276" s="14">
        <v>26.99</v>
      </c>
      <c r="I1276" s="14">
        <f t="shared" si="19"/>
        <v>313355.77000000136</v>
      </c>
      <c r="J1276" s="14">
        <v>0</v>
      </c>
      <c r="K1276" s="15">
        <v>0</v>
      </c>
      <c r="L1276" s="13"/>
    </row>
    <row r="1277" spans="1:12" ht="10.95" customHeight="1" x14ac:dyDescent="0.2">
      <c r="A1277" s="12">
        <v>45275</v>
      </c>
      <c r="B1277" s="13"/>
      <c r="C1277" s="13" t="s">
        <v>14</v>
      </c>
      <c r="D1277" s="13" t="s">
        <v>15</v>
      </c>
      <c r="E1277" s="13" t="s">
        <v>350</v>
      </c>
      <c r="F1277" s="13"/>
      <c r="G1277" s="14">
        <v>0</v>
      </c>
      <c r="H1277" s="14">
        <v>401.6</v>
      </c>
      <c r="I1277" s="14">
        <f t="shared" si="19"/>
        <v>312954.17000000138</v>
      </c>
      <c r="J1277" s="14">
        <v>0</v>
      </c>
      <c r="K1277" s="15">
        <v>0</v>
      </c>
      <c r="L1277" s="13"/>
    </row>
    <row r="1278" spans="1:12" ht="10.95" customHeight="1" x14ac:dyDescent="0.2">
      <c r="A1278" s="12">
        <v>45275</v>
      </c>
      <c r="B1278" s="13"/>
      <c r="C1278" s="13" t="s">
        <v>14</v>
      </c>
      <c r="D1278" s="13" t="s">
        <v>60</v>
      </c>
      <c r="E1278" s="13" t="s">
        <v>780</v>
      </c>
      <c r="F1278" s="13" t="s">
        <v>781</v>
      </c>
      <c r="G1278" s="14">
        <v>0</v>
      </c>
      <c r="H1278" s="14">
        <v>37599.1</v>
      </c>
      <c r="I1278" s="14">
        <f t="shared" si="19"/>
        <v>275355.0700000014</v>
      </c>
      <c r="J1278" s="14">
        <v>0</v>
      </c>
      <c r="K1278" s="15">
        <v>0</v>
      </c>
      <c r="L1278" s="13"/>
    </row>
    <row r="1279" spans="1:12" ht="10.95" customHeight="1" x14ac:dyDescent="0.2">
      <c r="A1279" s="12">
        <v>45275</v>
      </c>
      <c r="B1279" s="13"/>
      <c r="C1279" s="13" t="s">
        <v>14</v>
      </c>
      <c r="D1279" s="13" t="s">
        <v>15</v>
      </c>
      <c r="E1279" s="13" t="s">
        <v>117</v>
      </c>
      <c r="F1279" s="13" t="s">
        <v>782</v>
      </c>
      <c r="G1279" s="14">
        <v>0</v>
      </c>
      <c r="H1279" s="14">
        <v>59.99</v>
      </c>
      <c r="I1279" s="14">
        <f t="shared" si="19"/>
        <v>275295.08000000141</v>
      </c>
      <c r="J1279" s="14">
        <v>0</v>
      </c>
      <c r="K1279" s="15">
        <v>0</v>
      </c>
      <c r="L1279" s="13"/>
    </row>
    <row r="1280" spans="1:12" ht="10.95" customHeight="1" x14ac:dyDescent="0.2">
      <c r="A1280" s="12">
        <v>45275</v>
      </c>
      <c r="B1280" s="13"/>
      <c r="C1280" s="13" t="s">
        <v>14</v>
      </c>
      <c r="D1280" s="13" t="s">
        <v>15</v>
      </c>
      <c r="E1280" s="13" t="s">
        <v>22</v>
      </c>
      <c r="F1280" s="13"/>
      <c r="G1280" s="14">
        <v>0</v>
      </c>
      <c r="H1280" s="14">
        <v>26.4</v>
      </c>
      <c r="I1280" s="14">
        <f t="shared" si="19"/>
        <v>275268.68000000139</v>
      </c>
      <c r="J1280" s="14">
        <v>0</v>
      </c>
      <c r="K1280" s="15">
        <v>0</v>
      </c>
      <c r="L1280" s="13"/>
    </row>
    <row r="1281" spans="1:12" ht="10.95" customHeight="1" x14ac:dyDescent="0.2">
      <c r="A1281" s="12">
        <v>45275</v>
      </c>
      <c r="B1281" s="13"/>
      <c r="C1281" s="13" t="s">
        <v>14</v>
      </c>
      <c r="D1281" s="13" t="s">
        <v>15</v>
      </c>
      <c r="E1281" s="13" t="s">
        <v>22</v>
      </c>
      <c r="F1281" s="13"/>
      <c r="G1281" s="14">
        <v>0</v>
      </c>
      <c r="H1281" s="14">
        <v>191.88</v>
      </c>
      <c r="I1281" s="14">
        <f t="shared" ref="I1281:I1344" si="20">((I1280 + G1281) - H1281)</f>
        <v>275076.80000000139</v>
      </c>
      <c r="J1281" s="14">
        <v>0</v>
      </c>
      <c r="K1281" s="15">
        <v>0</v>
      </c>
      <c r="L1281" s="13"/>
    </row>
    <row r="1282" spans="1:12" ht="10.95" customHeight="1" x14ac:dyDescent="0.2">
      <c r="A1282" s="12">
        <v>45275</v>
      </c>
      <c r="B1282" s="13"/>
      <c r="C1282" s="13" t="s">
        <v>14</v>
      </c>
      <c r="D1282" s="13" t="s">
        <v>15</v>
      </c>
      <c r="E1282" s="13" t="s">
        <v>480</v>
      </c>
      <c r="F1282" s="13"/>
      <c r="G1282" s="14">
        <v>0</v>
      </c>
      <c r="H1282" s="14">
        <v>401.79</v>
      </c>
      <c r="I1282" s="14">
        <f t="shared" si="20"/>
        <v>274675.01000000141</v>
      </c>
      <c r="J1282" s="14">
        <v>0</v>
      </c>
      <c r="K1282" s="15">
        <v>0</v>
      </c>
      <c r="L1282" s="13"/>
    </row>
    <row r="1283" spans="1:12" ht="10.95" customHeight="1" x14ac:dyDescent="0.2">
      <c r="A1283" s="12">
        <v>45277</v>
      </c>
      <c r="B1283" s="13"/>
      <c r="C1283" s="13" t="s">
        <v>14</v>
      </c>
      <c r="D1283" s="13" t="s">
        <v>323</v>
      </c>
      <c r="E1283" s="13" t="s">
        <v>786</v>
      </c>
      <c r="F1283" s="13" t="s">
        <v>787</v>
      </c>
      <c r="G1283" s="14">
        <v>14628.9</v>
      </c>
      <c r="H1283" s="14">
        <v>0</v>
      </c>
      <c r="I1283" s="14">
        <f t="shared" si="20"/>
        <v>289303.91000000143</v>
      </c>
      <c r="J1283" s="14">
        <v>0</v>
      </c>
      <c r="K1283" s="15">
        <v>0</v>
      </c>
      <c r="L1283" s="13"/>
    </row>
    <row r="1284" spans="1:12" ht="10.95" customHeight="1" x14ac:dyDescent="0.2">
      <c r="A1284" s="12">
        <v>45277</v>
      </c>
      <c r="B1284" s="13"/>
      <c r="C1284" s="13" t="s">
        <v>14</v>
      </c>
      <c r="D1284" s="13" t="s">
        <v>15</v>
      </c>
      <c r="E1284" s="13" t="s">
        <v>22</v>
      </c>
      <c r="F1284" s="13" t="s">
        <v>788</v>
      </c>
      <c r="G1284" s="14">
        <v>0</v>
      </c>
      <c r="H1284" s="14">
        <v>468.89</v>
      </c>
      <c r="I1284" s="14">
        <f t="shared" si="20"/>
        <v>288835.02000000142</v>
      </c>
      <c r="J1284" s="14">
        <v>0</v>
      </c>
      <c r="K1284" s="15">
        <v>0</v>
      </c>
      <c r="L1284" s="13"/>
    </row>
    <row r="1285" spans="1:12" ht="10.95" customHeight="1" x14ac:dyDescent="0.2">
      <c r="A1285" s="12">
        <v>45277</v>
      </c>
      <c r="B1285" s="13"/>
      <c r="C1285" s="13" t="s">
        <v>14</v>
      </c>
      <c r="D1285" s="13" t="s">
        <v>15</v>
      </c>
      <c r="E1285" s="13" t="s">
        <v>561</v>
      </c>
      <c r="F1285" s="13"/>
      <c r="G1285" s="14">
        <v>0</v>
      </c>
      <c r="H1285" s="14">
        <v>39.950000000000003</v>
      </c>
      <c r="I1285" s="14">
        <f t="shared" si="20"/>
        <v>288795.0700000014</v>
      </c>
      <c r="J1285" s="14">
        <v>0</v>
      </c>
      <c r="K1285" s="15">
        <v>0</v>
      </c>
      <c r="L1285" s="13"/>
    </row>
    <row r="1286" spans="1:12" ht="10.95" customHeight="1" x14ac:dyDescent="0.2">
      <c r="A1286" s="12">
        <v>45277</v>
      </c>
      <c r="B1286" s="13"/>
      <c r="C1286" s="13" t="s">
        <v>14</v>
      </c>
      <c r="D1286" s="13" t="s">
        <v>15</v>
      </c>
      <c r="E1286" s="13" t="s">
        <v>22</v>
      </c>
      <c r="F1286" s="13"/>
      <c r="G1286" s="14">
        <v>0</v>
      </c>
      <c r="H1286" s="14">
        <v>44.9</v>
      </c>
      <c r="I1286" s="14">
        <f t="shared" si="20"/>
        <v>288750.17000000138</v>
      </c>
      <c r="J1286" s="14">
        <v>0</v>
      </c>
      <c r="K1286" s="15">
        <v>0</v>
      </c>
      <c r="L1286" s="13"/>
    </row>
    <row r="1287" spans="1:12" ht="10.95" customHeight="1" x14ac:dyDescent="0.2">
      <c r="A1287" s="12">
        <v>45277</v>
      </c>
      <c r="B1287" s="13"/>
      <c r="C1287" s="13" t="s">
        <v>14</v>
      </c>
      <c r="D1287" s="13" t="s">
        <v>15</v>
      </c>
      <c r="E1287" s="13" t="s">
        <v>22</v>
      </c>
      <c r="F1287" s="13"/>
      <c r="G1287" s="14">
        <v>0</v>
      </c>
      <c r="H1287" s="14">
        <v>50</v>
      </c>
      <c r="I1287" s="14">
        <f t="shared" si="20"/>
        <v>288700.17000000138</v>
      </c>
      <c r="J1287" s="14">
        <v>0</v>
      </c>
      <c r="K1287" s="15">
        <v>0</v>
      </c>
      <c r="L1287" s="13"/>
    </row>
    <row r="1288" spans="1:12" ht="10.95" customHeight="1" x14ac:dyDescent="0.2">
      <c r="A1288" s="12">
        <v>45277</v>
      </c>
      <c r="B1288" s="13"/>
      <c r="C1288" s="13" t="s">
        <v>14</v>
      </c>
      <c r="D1288" s="13" t="s">
        <v>15</v>
      </c>
      <c r="E1288" s="13" t="s">
        <v>561</v>
      </c>
      <c r="F1288" s="13"/>
      <c r="G1288" s="14">
        <v>0</v>
      </c>
      <c r="H1288" s="14">
        <v>74.849999999999994</v>
      </c>
      <c r="I1288" s="14">
        <f t="shared" si="20"/>
        <v>288625.3200000014</v>
      </c>
      <c r="J1288" s="14">
        <v>0</v>
      </c>
      <c r="K1288" s="15">
        <v>0</v>
      </c>
      <c r="L1288" s="13"/>
    </row>
    <row r="1289" spans="1:12" ht="10.95" customHeight="1" x14ac:dyDescent="0.2">
      <c r="A1289" s="12">
        <v>45277</v>
      </c>
      <c r="B1289" s="13"/>
      <c r="C1289" s="13" t="s">
        <v>14</v>
      </c>
      <c r="D1289" s="13" t="s">
        <v>15</v>
      </c>
      <c r="E1289" s="13" t="s">
        <v>22</v>
      </c>
      <c r="F1289" s="13"/>
      <c r="G1289" s="14">
        <v>0</v>
      </c>
      <c r="H1289" s="14">
        <v>118</v>
      </c>
      <c r="I1289" s="14">
        <f t="shared" si="20"/>
        <v>288507.3200000014</v>
      </c>
      <c r="J1289" s="14">
        <v>0</v>
      </c>
      <c r="K1289" s="15">
        <v>0</v>
      </c>
      <c r="L1289" s="13"/>
    </row>
    <row r="1290" spans="1:12" ht="10.95" customHeight="1" x14ac:dyDescent="0.2">
      <c r="A1290" s="12">
        <v>45278</v>
      </c>
      <c r="B1290" s="13"/>
      <c r="C1290" s="13" t="s">
        <v>14</v>
      </c>
      <c r="D1290" s="13" t="s">
        <v>15</v>
      </c>
      <c r="E1290" s="13" t="s">
        <v>92</v>
      </c>
      <c r="F1290" s="13"/>
      <c r="G1290" s="14">
        <v>0</v>
      </c>
      <c r="H1290" s="14">
        <v>832.55</v>
      </c>
      <c r="I1290" s="14">
        <f t="shared" si="20"/>
        <v>287674.77000000142</v>
      </c>
      <c r="J1290" s="14">
        <v>0</v>
      </c>
      <c r="K1290" s="15">
        <v>0</v>
      </c>
      <c r="L1290" s="13"/>
    </row>
    <row r="1291" spans="1:12" ht="10.95" customHeight="1" x14ac:dyDescent="0.2">
      <c r="A1291" s="12">
        <v>45278</v>
      </c>
      <c r="B1291" s="13"/>
      <c r="C1291" s="13" t="s">
        <v>14</v>
      </c>
      <c r="D1291" s="13" t="s">
        <v>64</v>
      </c>
      <c r="E1291" s="13" t="s">
        <v>69</v>
      </c>
      <c r="F1291" s="13"/>
      <c r="G1291" s="14">
        <v>1712</v>
      </c>
      <c r="H1291" s="14">
        <v>0</v>
      </c>
      <c r="I1291" s="14">
        <f t="shared" si="20"/>
        <v>289386.77000000142</v>
      </c>
      <c r="J1291" s="14">
        <v>0</v>
      </c>
      <c r="K1291" s="15">
        <v>0</v>
      </c>
      <c r="L1291" s="13"/>
    </row>
    <row r="1292" spans="1:12" ht="10.95" customHeight="1" x14ac:dyDescent="0.2">
      <c r="A1292" s="12">
        <v>45278</v>
      </c>
      <c r="B1292" s="13"/>
      <c r="C1292" s="13" t="s">
        <v>14</v>
      </c>
      <c r="D1292" s="13" t="s">
        <v>64</v>
      </c>
      <c r="E1292" s="13" t="s">
        <v>214</v>
      </c>
      <c r="F1292" s="13"/>
      <c r="G1292" s="14">
        <v>50000</v>
      </c>
      <c r="H1292" s="14">
        <v>0</v>
      </c>
      <c r="I1292" s="14">
        <f t="shared" si="20"/>
        <v>339386.77000000142</v>
      </c>
      <c r="J1292" s="14">
        <v>0</v>
      </c>
      <c r="K1292" s="15">
        <v>0</v>
      </c>
      <c r="L1292" s="13"/>
    </row>
    <row r="1293" spans="1:12" ht="10.95" customHeight="1" x14ac:dyDescent="0.2">
      <c r="A1293" s="12">
        <v>45278</v>
      </c>
      <c r="B1293" s="13"/>
      <c r="C1293" s="13" t="s">
        <v>14</v>
      </c>
      <c r="D1293" s="13" t="s">
        <v>64</v>
      </c>
      <c r="E1293" s="13" t="s">
        <v>214</v>
      </c>
      <c r="F1293" s="13"/>
      <c r="G1293" s="14">
        <v>25000</v>
      </c>
      <c r="H1293" s="14">
        <v>0</v>
      </c>
      <c r="I1293" s="14">
        <f t="shared" si="20"/>
        <v>364386.77000000142</v>
      </c>
      <c r="J1293" s="14">
        <v>0</v>
      </c>
      <c r="K1293" s="15">
        <v>0</v>
      </c>
      <c r="L1293" s="13"/>
    </row>
    <row r="1294" spans="1:12" ht="10.95" customHeight="1" x14ac:dyDescent="0.2">
      <c r="A1294" s="12">
        <v>45279</v>
      </c>
      <c r="B1294" s="13"/>
      <c r="C1294" s="13" t="s">
        <v>14</v>
      </c>
      <c r="D1294" s="13" t="s">
        <v>15</v>
      </c>
      <c r="E1294" s="13" t="s">
        <v>789</v>
      </c>
      <c r="F1294" s="13"/>
      <c r="G1294" s="14">
        <v>0</v>
      </c>
      <c r="H1294" s="14">
        <v>55.89</v>
      </c>
      <c r="I1294" s="14">
        <f t="shared" si="20"/>
        <v>364330.8800000014</v>
      </c>
      <c r="J1294" s="14">
        <v>0</v>
      </c>
      <c r="K1294" s="15">
        <v>0</v>
      </c>
      <c r="L1294" s="13"/>
    </row>
    <row r="1295" spans="1:12" ht="10.95" customHeight="1" x14ac:dyDescent="0.2">
      <c r="A1295" s="12">
        <v>45279</v>
      </c>
      <c r="B1295" s="13"/>
      <c r="C1295" s="13" t="s">
        <v>14</v>
      </c>
      <c r="D1295" s="13" t="s">
        <v>15</v>
      </c>
      <c r="E1295" s="13" t="s">
        <v>790</v>
      </c>
      <c r="F1295" s="13"/>
      <c r="G1295" s="14">
        <v>0</v>
      </c>
      <c r="H1295" s="14">
        <v>47</v>
      </c>
      <c r="I1295" s="14">
        <f t="shared" si="20"/>
        <v>364283.8800000014</v>
      </c>
      <c r="J1295" s="14">
        <v>0</v>
      </c>
      <c r="K1295" s="15">
        <v>0</v>
      </c>
      <c r="L1295" s="13"/>
    </row>
    <row r="1296" spans="1:12" ht="10.95" customHeight="1" x14ac:dyDescent="0.2">
      <c r="A1296" s="12">
        <v>45279</v>
      </c>
      <c r="B1296" s="13"/>
      <c r="C1296" s="13" t="s">
        <v>14</v>
      </c>
      <c r="D1296" s="13" t="s">
        <v>15</v>
      </c>
      <c r="E1296" s="13" t="s">
        <v>22</v>
      </c>
      <c r="F1296" s="13" t="s">
        <v>791</v>
      </c>
      <c r="G1296" s="14">
        <v>0</v>
      </c>
      <c r="H1296" s="14">
        <v>66.900000000000006</v>
      </c>
      <c r="I1296" s="14">
        <f t="shared" si="20"/>
        <v>364216.98000000138</v>
      </c>
      <c r="J1296" s="14">
        <v>0</v>
      </c>
      <c r="K1296" s="15">
        <v>0</v>
      </c>
      <c r="L1296" s="13"/>
    </row>
    <row r="1297" spans="1:12" ht="10.95" customHeight="1" x14ac:dyDescent="0.2">
      <c r="A1297" s="12">
        <v>45279</v>
      </c>
      <c r="B1297" s="13"/>
      <c r="C1297" s="13" t="s">
        <v>14</v>
      </c>
      <c r="D1297" s="13" t="s">
        <v>15</v>
      </c>
      <c r="E1297" s="13" t="s">
        <v>22</v>
      </c>
      <c r="F1297" s="13"/>
      <c r="G1297" s="14">
        <v>0</v>
      </c>
      <c r="H1297" s="14">
        <v>73</v>
      </c>
      <c r="I1297" s="14">
        <f t="shared" si="20"/>
        <v>364143.98000000138</v>
      </c>
      <c r="J1297" s="14">
        <v>0</v>
      </c>
      <c r="K1297" s="15">
        <v>0</v>
      </c>
      <c r="L1297" s="13"/>
    </row>
    <row r="1298" spans="1:12" ht="10.95" customHeight="1" x14ac:dyDescent="0.2">
      <c r="A1298" s="12">
        <v>45279</v>
      </c>
      <c r="B1298" s="13"/>
      <c r="C1298" s="13" t="s">
        <v>14</v>
      </c>
      <c r="D1298" s="13" t="s">
        <v>64</v>
      </c>
      <c r="E1298" s="13" t="s">
        <v>792</v>
      </c>
      <c r="F1298" s="13" t="s">
        <v>793</v>
      </c>
      <c r="G1298" s="14">
        <v>12149.6</v>
      </c>
      <c r="H1298" s="14">
        <v>0</v>
      </c>
      <c r="I1298" s="14">
        <f t="shared" si="20"/>
        <v>376293.58000000136</v>
      </c>
      <c r="J1298" s="14">
        <v>0</v>
      </c>
      <c r="K1298" s="15">
        <v>0</v>
      </c>
      <c r="L1298" s="13"/>
    </row>
    <row r="1299" spans="1:12" ht="10.95" customHeight="1" x14ac:dyDescent="0.2">
      <c r="A1299" s="12">
        <v>45280</v>
      </c>
      <c r="B1299" s="13"/>
      <c r="C1299" s="13" t="s">
        <v>14</v>
      </c>
      <c r="D1299" s="13" t="s">
        <v>60</v>
      </c>
      <c r="E1299" s="13" t="s">
        <v>794</v>
      </c>
      <c r="F1299" s="13" t="s">
        <v>795</v>
      </c>
      <c r="G1299" s="14">
        <v>0</v>
      </c>
      <c r="H1299" s="14">
        <v>5500</v>
      </c>
      <c r="I1299" s="14">
        <f t="shared" si="20"/>
        <v>370793.58000000136</v>
      </c>
      <c r="J1299" s="14">
        <v>0</v>
      </c>
      <c r="K1299" s="15">
        <v>0</v>
      </c>
      <c r="L1299" s="13"/>
    </row>
    <row r="1300" spans="1:12" ht="10.95" customHeight="1" x14ac:dyDescent="0.2">
      <c r="A1300" s="12">
        <v>45280</v>
      </c>
      <c r="B1300" s="13"/>
      <c r="C1300" s="13" t="s">
        <v>14</v>
      </c>
      <c r="D1300" s="13" t="s">
        <v>15</v>
      </c>
      <c r="E1300" s="13" t="s">
        <v>92</v>
      </c>
      <c r="F1300" s="13"/>
      <c r="G1300" s="14">
        <v>0</v>
      </c>
      <c r="H1300" s="14">
        <v>1668.3</v>
      </c>
      <c r="I1300" s="14">
        <f t="shared" si="20"/>
        <v>369125.28000000137</v>
      </c>
      <c r="J1300" s="14">
        <v>0</v>
      </c>
      <c r="K1300" s="15">
        <v>0</v>
      </c>
      <c r="L1300" s="13"/>
    </row>
    <row r="1301" spans="1:12" ht="10.95" customHeight="1" x14ac:dyDescent="0.2">
      <c r="A1301" s="12">
        <v>45280</v>
      </c>
      <c r="B1301" s="13"/>
      <c r="C1301" s="13" t="s">
        <v>14</v>
      </c>
      <c r="D1301" s="13" t="s">
        <v>15</v>
      </c>
      <c r="E1301" s="13" t="s">
        <v>22</v>
      </c>
      <c r="F1301" s="13" t="s">
        <v>796</v>
      </c>
      <c r="G1301" s="14">
        <v>0</v>
      </c>
      <c r="H1301" s="14">
        <v>198.4</v>
      </c>
      <c r="I1301" s="14">
        <f t="shared" si="20"/>
        <v>368926.88000000134</v>
      </c>
      <c r="J1301" s="14">
        <v>0</v>
      </c>
      <c r="K1301" s="15">
        <v>0</v>
      </c>
      <c r="L1301" s="13"/>
    </row>
    <row r="1302" spans="1:12" ht="10.95" customHeight="1" x14ac:dyDescent="0.2">
      <c r="A1302" s="12">
        <v>45280</v>
      </c>
      <c r="B1302" s="13"/>
      <c r="C1302" s="13" t="s">
        <v>14</v>
      </c>
      <c r="D1302" s="13" t="s">
        <v>15</v>
      </c>
      <c r="E1302" s="13" t="s">
        <v>797</v>
      </c>
      <c r="F1302" s="13"/>
      <c r="G1302" s="14">
        <v>0</v>
      </c>
      <c r="H1302" s="14">
        <v>174</v>
      </c>
      <c r="I1302" s="14">
        <f t="shared" si="20"/>
        <v>368752.88000000134</v>
      </c>
      <c r="J1302" s="14">
        <v>0</v>
      </c>
      <c r="K1302" s="15">
        <v>0</v>
      </c>
      <c r="L1302" s="13"/>
    </row>
    <row r="1303" spans="1:12" ht="10.95" customHeight="1" x14ac:dyDescent="0.2">
      <c r="A1303" s="12">
        <v>45280</v>
      </c>
      <c r="B1303" s="13"/>
      <c r="C1303" s="13" t="s">
        <v>14</v>
      </c>
      <c r="D1303" s="13" t="s">
        <v>64</v>
      </c>
      <c r="E1303" s="13" t="s">
        <v>719</v>
      </c>
      <c r="F1303" s="13"/>
      <c r="G1303" s="14">
        <v>89</v>
      </c>
      <c r="H1303" s="14">
        <v>0</v>
      </c>
      <c r="I1303" s="14">
        <f t="shared" si="20"/>
        <v>368841.88000000134</v>
      </c>
      <c r="J1303" s="14">
        <v>0</v>
      </c>
      <c r="K1303" s="15">
        <v>0</v>
      </c>
      <c r="L1303" s="13"/>
    </row>
    <row r="1304" spans="1:12" ht="10.95" customHeight="1" x14ac:dyDescent="0.2">
      <c r="A1304" s="12">
        <v>45280</v>
      </c>
      <c r="B1304" s="13"/>
      <c r="C1304" s="13" t="s">
        <v>14</v>
      </c>
      <c r="D1304" s="13" t="s">
        <v>64</v>
      </c>
      <c r="E1304" s="13" t="s">
        <v>719</v>
      </c>
      <c r="F1304" s="13"/>
      <c r="G1304" s="14">
        <v>265.02</v>
      </c>
      <c r="H1304" s="14">
        <v>0</v>
      </c>
      <c r="I1304" s="14">
        <f t="shared" si="20"/>
        <v>369106.90000000136</v>
      </c>
      <c r="J1304" s="14">
        <v>0</v>
      </c>
      <c r="K1304" s="15">
        <v>0</v>
      </c>
      <c r="L1304" s="13"/>
    </row>
    <row r="1305" spans="1:12" ht="10.95" customHeight="1" x14ac:dyDescent="0.2">
      <c r="A1305" s="12">
        <v>45280</v>
      </c>
      <c r="B1305" s="13"/>
      <c r="C1305" s="13" t="s">
        <v>14</v>
      </c>
      <c r="D1305" s="13" t="s">
        <v>15</v>
      </c>
      <c r="E1305" s="13" t="s">
        <v>34</v>
      </c>
      <c r="F1305" s="13"/>
      <c r="G1305" s="14">
        <v>0</v>
      </c>
      <c r="H1305" s="14">
        <v>642.67999999999995</v>
      </c>
      <c r="I1305" s="14">
        <f t="shared" si="20"/>
        <v>368464.22000000137</v>
      </c>
      <c r="J1305" s="14">
        <v>0</v>
      </c>
      <c r="K1305" s="15">
        <v>0</v>
      </c>
      <c r="L1305" s="13"/>
    </row>
    <row r="1306" spans="1:12" ht="10.95" customHeight="1" x14ac:dyDescent="0.2">
      <c r="A1306" s="12">
        <v>45280</v>
      </c>
      <c r="B1306" s="13"/>
      <c r="C1306" s="13" t="s">
        <v>14</v>
      </c>
      <c r="D1306" s="13" t="s">
        <v>277</v>
      </c>
      <c r="E1306" s="13" t="s">
        <v>567</v>
      </c>
      <c r="F1306" s="13" t="s">
        <v>798</v>
      </c>
      <c r="G1306" s="14">
        <v>0</v>
      </c>
      <c r="H1306" s="14">
        <v>5587.11</v>
      </c>
      <c r="I1306" s="14">
        <f t="shared" si="20"/>
        <v>362877.11000000138</v>
      </c>
      <c r="J1306" s="14">
        <v>0</v>
      </c>
      <c r="K1306" s="15">
        <v>0</v>
      </c>
      <c r="L1306" s="13"/>
    </row>
    <row r="1307" spans="1:12" ht="10.95" customHeight="1" x14ac:dyDescent="0.2">
      <c r="A1307" s="12">
        <v>45280</v>
      </c>
      <c r="B1307" s="13"/>
      <c r="C1307" s="13" t="s">
        <v>14</v>
      </c>
      <c r="D1307" s="13" t="s">
        <v>60</v>
      </c>
      <c r="E1307" s="13" t="s">
        <v>799</v>
      </c>
      <c r="F1307" s="13" t="s">
        <v>779</v>
      </c>
      <c r="G1307" s="14">
        <v>0</v>
      </c>
      <c r="H1307" s="14">
        <v>10560</v>
      </c>
      <c r="I1307" s="14">
        <f t="shared" si="20"/>
        <v>352317.11000000138</v>
      </c>
      <c r="J1307" s="14">
        <v>0</v>
      </c>
      <c r="K1307" s="15">
        <v>0</v>
      </c>
      <c r="L1307" s="13"/>
    </row>
    <row r="1308" spans="1:12" ht="10.95" customHeight="1" x14ac:dyDescent="0.2">
      <c r="A1308" s="12">
        <v>45281</v>
      </c>
      <c r="B1308" s="13"/>
      <c r="C1308" s="13" t="s">
        <v>14</v>
      </c>
      <c r="D1308" s="13" t="s">
        <v>15</v>
      </c>
      <c r="E1308" s="13" t="s">
        <v>802</v>
      </c>
      <c r="F1308" s="13"/>
      <c r="G1308" s="14">
        <v>0</v>
      </c>
      <c r="H1308" s="14">
        <v>179.98</v>
      </c>
      <c r="I1308" s="14">
        <f t="shared" si="20"/>
        <v>352137.1300000014</v>
      </c>
      <c r="J1308" s="14">
        <v>0</v>
      </c>
      <c r="K1308" s="15">
        <v>0</v>
      </c>
      <c r="L1308" s="13"/>
    </row>
    <row r="1309" spans="1:12" ht="10.95" customHeight="1" x14ac:dyDescent="0.2">
      <c r="A1309" s="12">
        <v>45281</v>
      </c>
      <c r="B1309" s="13"/>
      <c r="C1309" s="13" t="s">
        <v>14</v>
      </c>
      <c r="D1309" s="13" t="s">
        <v>15</v>
      </c>
      <c r="E1309" s="13" t="s">
        <v>85</v>
      </c>
      <c r="F1309" s="13" t="s">
        <v>803</v>
      </c>
      <c r="G1309" s="14">
        <v>0</v>
      </c>
      <c r="H1309" s="14">
        <v>1676</v>
      </c>
      <c r="I1309" s="14">
        <f t="shared" si="20"/>
        <v>350461.1300000014</v>
      </c>
      <c r="J1309" s="14">
        <v>0</v>
      </c>
      <c r="K1309" s="15">
        <v>0</v>
      </c>
      <c r="L1309" s="13"/>
    </row>
    <row r="1310" spans="1:12" ht="10.95" customHeight="1" x14ac:dyDescent="0.2">
      <c r="A1310" s="12">
        <v>45281</v>
      </c>
      <c r="B1310" s="13"/>
      <c r="C1310" s="13" t="s">
        <v>14</v>
      </c>
      <c r="D1310" s="13" t="s">
        <v>15</v>
      </c>
      <c r="E1310" s="13" t="s">
        <v>85</v>
      </c>
      <c r="F1310" s="13" t="s">
        <v>804</v>
      </c>
      <c r="G1310" s="14">
        <v>0</v>
      </c>
      <c r="H1310" s="14">
        <v>1486</v>
      </c>
      <c r="I1310" s="14">
        <f t="shared" si="20"/>
        <v>348975.1300000014</v>
      </c>
      <c r="J1310" s="14">
        <v>0</v>
      </c>
      <c r="K1310" s="15">
        <v>0</v>
      </c>
      <c r="L1310" s="13"/>
    </row>
    <row r="1311" spans="1:12" ht="10.95" customHeight="1" x14ac:dyDescent="0.2">
      <c r="A1311" s="12">
        <v>45281</v>
      </c>
      <c r="B1311" s="13"/>
      <c r="C1311" s="13" t="s">
        <v>14</v>
      </c>
      <c r="D1311" s="13" t="s">
        <v>64</v>
      </c>
      <c r="E1311" s="13" t="s">
        <v>432</v>
      </c>
      <c r="F1311" s="13"/>
      <c r="G1311" s="14">
        <v>81.3</v>
      </c>
      <c r="H1311" s="14">
        <v>0</v>
      </c>
      <c r="I1311" s="14">
        <f t="shared" si="20"/>
        <v>349056.43000000139</v>
      </c>
      <c r="J1311" s="14">
        <v>0</v>
      </c>
      <c r="K1311" s="15">
        <v>0</v>
      </c>
      <c r="L1311" s="13"/>
    </row>
    <row r="1312" spans="1:12" ht="10.95" customHeight="1" x14ac:dyDescent="0.2">
      <c r="A1312" s="12">
        <v>45282</v>
      </c>
      <c r="B1312" s="13"/>
      <c r="C1312" s="13" t="s">
        <v>14</v>
      </c>
      <c r="D1312" s="13" t="s">
        <v>15</v>
      </c>
      <c r="E1312" s="13" t="s">
        <v>441</v>
      </c>
      <c r="F1312" s="13"/>
      <c r="G1312" s="14">
        <v>0</v>
      </c>
      <c r="H1312" s="14">
        <v>248.67</v>
      </c>
      <c r="I1312" s="14">
        <f t="shared" si="20"/>
        <v>348807.76000000141</v>
      </c>
      <c r="J1312" s="14">
        <v>0</v>
      </c>
      <c r="K1312" s="15">
        <v>0</v>
      </c>
      <c r="L1312" s="13"/>
    </row>
    <row r="1313" spans="1:12" ht="10.95" customHeight="1" x14ac:dyDescent="0.2">
      <c r="A1313" s="12">
        <v>45284</v>
      </c>
      <c r="B1313" s="13"/>
      <c r="C1313" s="13" t="s">
        <v>14</v>
      </c>
      <c r="D1313" s="13" t="s">
        <v>15</v>
      </c>
      <c r="E1313" s="13" t="s">
        <v>22</v>
      </c>
      <c r="F1313" s="13" t="s">
        <v>805</v>
      </c>
      <c r="G1313" s="14">
        <v>0</v>
      </c>
      <c r="H1313" s="14">
        <v>87.8</v>
      </c>
      <c r="I1313" s="14">
        <f t="shared" si="20"/>
        <v>348719.96000000142</v>
      </c>
      <c r="J1313" s="14">
        <v>0</v>
      </c>
      <c r="K1313" s="15">
        <v>0</v>
      </c>
      <c r="L1313" s="13"/>
    </row>
    <row r="1314" spans="1:12" ht="10.95" customHeight="1" x14ac:dyDescent="0.2">
      <c r="A1314" s="12">
        <v>45284</v>
      </c>
      <c r="B1314" s="13"/>
      <c r="C1314" s="13" t="s">
        <v>14</v>
      </c>
      <c r="D1314" s="13" t="s">
        <v>15</v>
      </c>
      <c r="E1314" s="13" t="s">
        <v>22</v>
      </c>
      <c r="F1314" s="13"/>
      <c r="G1314" s="14">
        <v>0</v>
      </c>
      <c r="H1314" s="14">
        <v>99</v>
      </c>
      <c r="I1314" s="14">
        <f t="shared" si="20"/>
        <v>348620.96000000142</v>
      </c>
      <c r="J1314" s="14">
        <v>0</v>
      </c>
      <c r="K1314" s="15">
        <v>0</v>
      </c>
      <c r="L1314" s="13"/>
    </row>
    <row r="1315" spans="1:12" ht="10.95" customHeight="1" x14ac:dyDescent="0.2">
      <c r="A1315" s="12">
        <v>45285</v>
      </c>
      <c r="B1315" s="13"/>
      <c r="C1315" s="13" t="s">
        <v>14</v>
      </c>
      <c r="D1315" s="13" t="s">
        <v>15</v>
      </c>
      <c r="E1315" s="13" t="s">
        <v>22</v>
      </c>
      <c r="F1315" s="13"/>
      <c r="G1315" s="14">
        <v>0</v>
      </c>
      <c r="H1315" s="14">
        <v>14.92</v>
      </c>
      <c r="I1315" s="14">
        <f t="shared" si="20"/>
        <v>348606.04000000143</v>
      </c>
      <c r="J1315" s="14">
        <v>0</v>
      </c>
      <c r="K1315" s="15">
        <v>0</v>
      </c>
      <c r="L1315" s="13"/>
    </row>
    <row r="1316" spans="1:12" ht="10.95" customHeight="1" x14ac:dyDescent="0.2">
      <c r="A1316" s="12">
        <v>45287</v>
      </c>
      <c r="B1316" s="13"/>
      <c r="C1316" s="13" t="s">
        <v>14</v>
      </c>
      <c r="D1316" s="13" t="s">
        <v>15</v>
      </c>
      <c r="E1316" s="13" t="s">
        <v>159</v>
      </c>
      <c r="F1316" s="13" t="s">
        <v>806</v>
      </c>
      <c r="G1316" s="14">
        <v>0</v>
      </c>
      <c r="H1316" s="14">
        <v>1177.57</v>
      </c>
      <c r="I1316" s="14">
        <f t="shared" si="20"/>
        <v>347428.47000000143</v>
      </c>
      <c r="J1316" s="14">
        <v>0</v>
      </c>
      <c r="K1316" s="15">
        <v>0</v>
      </c>
      <c r="L1316" s="13"/>
    </row>
    <row r="1317" spans="1:12" ht="10.95" customHeight="1" x14ac:dyDescent="0.2">
      <c r="A1317" s="12">
        <v>45287</v>
      </c>
      <c r="B1317" s="13"/>
      <c r="C1317" s="13" t="s">
        <v>14</v>
      </c>
      <c r="D1317" s="13" t="s">
        <v>15</v>
      </c>
      <c r="E1317" s="13" t="s">
        <v>169</v>
      </c>
      <c r="F1317" s="13" t="s">
        <v>807</v>
      </c>
      <c r="G1317" s="14">
        <v>0</v>
      </c>
      <c r="H1317" s="14">
        <v>3805.69</v>
      </c>
      <c r="I1317" s="14">
        <f t="shared" si="20"/>
        <v>343622.78000000142</v>
      </c>
      <c r="J1317" s="14">
        <v>0</v>
      </c>
      <c r="K1317" s="15">
        <v>0</v>
      </c>
      <c r="L1317" s="13"/>
    </row>
    <row r="1318" spans="1:12" ht="10.95" customHeight="1" x14ac:dyDescent="0.2">
      <c r="A1318" s="12">
        <v>45288</v>
      </c>
      <c r="B1318" s="13"/>
      <c r="C1318" s="13" t="s">
        <v>14</v>
      </c>
      <c r="D1318" s="13" t="s">
        <v>15</v>
      </c>
      <c r="E1318" s="13" t="s">
        <v>22</v>
      </c>
      <c r="F1318" s="13"/>
      <c r="G1318" s="14">
        <v>0</v>
      </c>
      <c r="H1318" s="14">
        <v>16.899999999999999</v>
      </c>
      <c r="I1318" s="14">
        <f t="shared" si="20"/>
        <v>343605.8800000014</v>
      </c>
      <c r="J1318" s="14">
        <v>0</v>
      </c>
      <c r="K1318" s="15">
        <v>0</v>
      </c>
      <c r="L1318" s="13"/>
    </row>
    <row r="1319" spans="1:12" ht="10.95" customHeight="1" x14ac:dyDescent="0.2">
      <c r="A1319" s="12">
        <v>45288</v>
      </c>
      <c r="B1319" s="13"/>
      <c r="C1319" s="13" t="s">
        <v>14</v>
      </c>
      <c r="D1319" s="13" t="s">
        <v>15</v>
      </c>
      <c r="E1319" s="13" t="s">
        <v>22</v>
      </c>
      <c r="F1319" s="13"/>
      <c r="G1319" s="14">
        <v>0</v>
      </c>
      <c r="H1319" s="14">
        <v>54.54</v>
      </c>
      <c r="I1319" s="14">
        <f t="shared" si="20"/>
        <v>343551.34000000142</v>
      </c>
      <c r="J1319" s="14">
        <v>0</v>
      </c>
      <c r="K1319" s="15">
        <v>0</v>
      </c>
      <c r="L1319" s="13"/>
    </row>
    <row r="1320" spans="1:12" ht="10.95" customHeight="1" x14ac:dyDescent="0.2">
      <c r="A1320" s="12">
        <v>45288</v>
      </c>
      <c r="B1320" s="13"/>
      <c r="C1320" s="13" t="s">
        <v>14</v>
      </c>
      <c r="D1320" s="13" t="s">
        <v>15</v>
      </c>
      <c r="E1320" s="13" t="s">
        <v>22</v>
      </c>
      <c r="F1320" s="13"/>
      <c r="G1320" s="14">
        <v>0</v>
      </c>
      <c r="H1320" s="14">
        <v>72.599999999999994</v>
      </c>
      <c r="I1320" s="14">
        <f t="shared" si="20"/>
        <v>343478.74000000145</v>
      </c>
      <c r="J1320" s="14">
        <v>0</v>
      </c>
      <c r="K1320" s="15">
        <v>0</v>
      </c>
      <c r="L1320" s="13"/>
    </row>
    <row r="1321" spans="1:12" ht="10.95" customHeight="1" x14ac:dyDescent="0.2">
      <c r="A1321" s="12">
        <v>45289</v>
      </c>
      <c r="B1321" s="13"/>
      <c r="C1321" s="13" t="s">
        <v>14</v>
      </c>
      <c r="D1321" s="13" t="s">
        <v>64</v>
      </c>
      <c r="E1321" s="13" t="s">
        <v>69</v>
      </c>
      <c r="F1321" s="13"/>
      <c r="G1321" s="14">
        <v>856</v>
      </c>
      <c r="H1321" s="14">
        <v>0</v>
      </c>
      <c r="I1321" s="14">
        <f t="shared" si="20"/>
        <v>344334.74000000145</v>
      </c>
      <c r="J1321" s="14">
        <v>0</v>
      </c>
      <c r="K1321" s="15">
        <v>0</v>
      </c>
      <c r="L1321" s="13"/>
    </row>
    <row r="1322" spans="1:12" ht="10.95" customHeight="1" x14ac:dyDescent="0.2">
      <c r="A1322" s="12">
        <v>45291</v>
      </c>
      <c r="B1322" s="13"/>
      <c r="C1322" s="13" t="s">
        <v>14</v>
      </c>
      <c r="D1322" s="13" t="s">
        <v>60</v>
      </c>
      <c r="E1322" s="13" t="s">
        <v>603</v>
      </c>
      <c r="F1322" s="13" t="s">
        <v>664</v>
      </c>
      <c r="G1322" s="14">
        <v>0</v>
      </c>
      <c r="H1322" s="14">
        <v>11262.68</v>
      </c>
      <c r="I1322" s="14">
        <f t="shared" si="20"/>
        <v>333072.06000000145</v>
      </c>
      <c r="J1322" s="14">
        <v>0</v>
      </c>
      <c r="K1322" s="15">
        <v>0</v>
      </c>
      <c r="L1322" s="13"/>
    </row>
    <row r="1323" spans="1:12" ht="10.95" customHeight="1" x14ac:dyDescent="0.2">
      <c r="A1323" s="12">
        <v>45291</v>
      </c>
      <c r="B1323" s="13"/>
      <c r="C1323" s="13" t="s">
        <v>14</v>
      </c>
      <c r="D1323" s="13" t="s">
        <v>15</v>
      </c>
      <c r="E1323" s="13" t="s">
        <v>754</v>
      </c>
      <c r="F1323" s="13" t="s">
        <v>808</v>
      </c>
      <c r="G1323" s="14">
        <v>0</v>
      </c>
      <c r="H1323" s="14">
        <v>3106.5</v>
      </c>
      <c r="I1323" s="14">
        <f t="shared" si="20"/>
        <v>329965.56000000145</v>
      </c>
      <c r="J1323" s="14">
        <v>0</v>
      </c>
      <c r="K1323" s="15">
        <v>0</v>
      </c>
      <c r="L1323" s="13"/>
    </row>
    <row r="1324" spans="1:12" ht="10.95" customHeight="1" x14ac:dyDescent="0.2">
      <c r="A1324" s="12">
        <v>45291</v>
      </c>
      <c r="B1324" s="13"/>
      <c r="C1324" s="13" t="s">
        <v>14</v>
      </c>
      <c r="D1324" s="13" t="s">
        <v>64</v>
      </c>
      <c r="E1324" s="13" t="s">
        <v>213</v>
      </c>
      <c r="F1324" s="13"/>
      <c r="G1324" s="14">
        <v>2.94</v>
      </c>
      <c r="H1324" s="14">
        <v>0</v>
      </c>
      <c r="I1324" s="14">
        <f t="shared" si="20"/>
        <v>329968.50000000146</v>
      </c>
      <c r="J1324" s="14">
        <v>0</v>
      </c>
      <c r="K1324" s="15">
        <v>0</v>
      </c>
      <c r="L1324" s="13"/>
    </row>
    <row r="1325" spans="1:12" ht="10.95" customHeight="1" x14ac:dyDescent="0.2">
      <c r="A1325" s="12">
        <v>45292</v>
      </c>
      <c r="B1325" s="13"/>
      <c r="C1325" s="13" t="s">
        <v>14</v>
      </c>
      <c r="D1325" s="13" t="s">
        <v>15</v>
      </c>
      <c r="E1325" s="13" t="s">
        <v>22</v>
      </c>
      <c r="F1325" s="13"/>
      <c r="G1325" s="14">
        <v>0</v>
      </c>
      <c r="H1325" s="14">
        <v>320</v>
      </c>
      <c r="I1325" s="14">
        <f t="shared" si="20"/>
        <v>329648.50000000146</v>
      </c>
      <c r="J1325" s="14">
        <v>0</v>
      </c>
      <c r="K1325" s="15">
        <v>0</v>
      </c>
      <c r="L1325" s="13"/>
    </row>
    <row r="1326" spans="1:12" ht="10.95" customHeight="1" x14ac:dyDescent="0.2">
      <c r="A1326" s="12">
        <v>45293</v>
      </c>
      <c r="B1326" s="13"/>
      <c r="C1326" s="13" t="s">
        <v>14</v>
      </c>
      <c r="D1326" s="13" t="s">
        <v>15</v>
      </c>
      <c r="E1326" s="13" t="s">
        <v>97</v>
      </c>
      <c r="F1326" s="13" t="s">
        <v>813</v>
      </c>
      <c r="G1326" s="14">
        <v>0</v>
      </c>
      <c r="H1326" s="14">
        <v>5449.1</v>
      </c>
      <c r="I1326" s="14">
        <f t="shared" si="20"/>
        <v>324199.40000000148</v>
      </c>
      <c r="J1326" s="14">
        <v>0</v>
      </c>
      <c r="K1326" s="15">
        <v>0</v>
      </c>
      <c r="L1326" s="13"/>
    </row>
    <row r="1327" spans="1:12" ht="10.95" customHeight="1" x14ac:dyDescent="0.2">
      <c r="A1327" s="12">
        <v>45293</v>
      </c>
      <c r="B1327" s="13"/>
      <c r="C1327" s="13" t="s">
        <v>14</v>
      </c>
      <c r="D1327" s="13" t="s">
        <v>15</v>
      </c>
      <c r="E1327" s="13" t="s">
        <v>215</v>
      </c>
      <c r="F1327" s="13" t="s">
        <v>814</v>
      </c>
      <c r="G1327" s="14">
        <v>0</v>
      </c>
      <c r="H1327" s="14">
        <v>2600.5700000000002</v>
      </c>
      <c r="I1327" s="14">
        <f t="shared" si="20"/>
        <v>321598.83000000147</v>
      </c>
      <c r="J1327" s="14">
        <v>0</v>
      </c>
      <c r="K1327" s="15">
        <v>0</v>
      </c>
      <c r="L1327" s="13"/>
    </row>
    <row r="1328" spans="1:12" ht="10.95" customHeight="1" x14ac:dyDescent="0.2">
      <c r="A1328" s="12">
        <v>45293</v>
      </c>
      <c r="B1328" s="13"/>
      <c r="C1328" s="13" t="s">
        <v>14</v>
      </c>
      <c r="D1328" s="13" t="s">
        <v>15</v>
      </c>
      <c r="E1328" s="13" t="s">
        <v>67</v>
      </c>
      <c r="F1328" s="13"/>
      <c r="G1328" s="14">
        <v>0</v>
      </c>
      <c r="H1328" s="14">
        <v>999.5</v>
      </c>
      <c r="I1328" s="14">
        <f t="shared" si="20"/>
        <v>320599.33000000147</v>
      </c>
      <c r="J1328" s="14">
        <v>0</v>
      </c>
      <c r="K1328" s="15">
        <v>0</v>
      </c>
      <c r="L1328" s="13"/>
    </row>
    <row r="1329" spans="1:12" ht="10.95" customHeight="1" x14ac:dyDescent="0.2">
      <c r="A1329" s="12">
        <v>45294</v>
      </c>
      <c r="B1329" s="13"/>
      <c r="C1329" s="13" t="s">
        <v>14</v>
      </c>
      <c r="D1329" s="13" t="s">
        <v>15</v>
      </c>
      <c r="E1329" s="13" t="s">
        <v>818</v>
      </c>
      <c r="F1329" s="13"/>
      <c r="G1329" s="14">
        <v>0</v>
      </c>
      <c r="H1329" s="14">
        <v>362.65</v>
      </c>
      <c r="I1329" s="14">
        <f t="shared" si="20"/>
        <v>320236.68000000145</v>
      </c>
      <c r="J1329" s="14">
        <v>0</v>
      </c>
      <c r="K1329" s="15">
        <v>0</v>
      </c>
      <c r="L1329" s="13"/>
    </row>
    <row r="1330" spans="1:12" ht="10.95" customHeight="1" x14ac:dyDescent="0.2">
      <c r="A1330" s="12">
        <v>45294</v>
      </c>
      <c r="B1330" s="13"/>
      <c r="C1330" s="13" t="s">
        <v>14</v>
      </c>
      <c r="D1330" s="13" t="s">
        <v>60</v>
      </c>
      <c r="E1330" s="13" t="s">
        <v>357</v>
      </c>
      <c r="F1330" s="13" t="s">
        <v>713</v>
      </c>
      <c r="G1330" s="14">
        <v>0</v>
      </c>
      <c r="H1330" s="14">
        <v>4921.01</v>
      </c>
      <c r="I1330" s="14">
        <f t="shared" si="20"/>
        <v>315315.67000000144</v>
      </c>
      <c r="J1330" s="14">
        <v>0</v>
      </c>
      <c r="K1330" s="15">
        <v>0</v>
      </c>
      <c r="L1330" s="13"/>
    </row>
    <row r="1331" spans="1:12" ht="10.95" customHeight="1" x14ac:dyDescent="0.2">
      <c r="A1331" s="12">
        <v>45294</v>
      </c>
      <c r="B1331" s="13"/>
      <c r="C1331" s="13" t="s">
        <v>14</v>
      </c>
      <c r="D1331" s="13" t="s">
        <v>60</v>
      </c>
      <c r="E1331" s="13" t="s">
        <v>319</v>
      </c>
      <c r="F1331" s="13" t="s">
        <v>817</v>
      </c>
      <c r="G1331" s="14">
        <v>0</v>
      </c>
      <c r="H1331" s="14">
        <v>45590.49</v>
      </c>
      <c r="I1331" s="14">
        <f t="shared" si="20"/>
        <v>269725.18000000145</v>
      </c>
      <c r="J1331" s="14">
        <v>0</v>
      </c>
      <c r="K1331" s="15">
        <v>0</v>
      </c>
      <c r="L1331" s="13"/>
    </row>
    <row r="1332" spans="1:12" ht="10.95" customHeight="1" x14ac:dyDescent="0.2">
      <c r="A1332" s="12">
        <v>45294</v>
      </c>
      <c r="B1332" s="13"/>
      <c r="C1332" s="13" t="s">
        <v>14</v>
      </c>
      <c r="D1332" s="13" t="s">
        <v>60</v>
      </c>
      <c r="E1332" s="13" t="s">
        <v>196</v>
      </c>
      <c r="F1332" s="13" t="s">
        <v>717</v>
      </c>
      <c r="G1332" s="14">
        <v>0</v>
      </c>
      <c r="H1332" s="14">
        <v>235</v>
      </c>
      <c r="I1332" s="14">
        <f t="shared" si="20"/>
        <v>269490.18000000145</v>
      </c>
      <c r="J1332" s="14">
        <v>0</v>
      </c>
      <c r="K1332" s="15">
        <v>0</v>
      </c>
      <c r="L1332" s="13"/>
    </row>
    <row r="1333" spans="1:12" ht="10.95" customHeight="1" x14ac:dyDescent="0.2">
      <c r="A1333" s="12">
        <v>45294</v>
      </c>
      <c r="B1333" s="13"/>
      <c r="C1333" s="13" t="s">
        <v>14</v>
      </c>
      <c r="D1333" s="13" t="s">
        <v>60</v>
      </c>
      <c r="E1333" s="13" t="s">
        <v>187</v>
      </c>
      <c r="F1333" s="13" t="s">
        <v>718</v>
      </c>
      <c r="G1333" s="14">
        <v>0</v>
      </c>
      <c r="H1333" s="14">
        <v>1031.22</v>
      </c>
      <c r="I1333" s="14">
        <f t="shared" si="20"/>
        <v>268458.96000000148</v>
      </c>
      <c r="J1333" s="14">
        <v>0</v>
      </c>
      <c r="K1333" s="15">
        <v>0</v>
      </c>
      <c r="L1333" s="13"/>
    </row>
    <row r="1334" spans="1:12" ht="10.95" customHeight="1" x14ac:dyDescent="0.2">
      <c r="A1334" s="12">
        <v>45294</v>
      </c>
      <c r="B1334" s="13"/>
      <c r="C1334" s="13" t="s">
        <v>14</v>
      </c>
      <c r="D1334" s="13" t="s">
        <v>60</v>
      </c>
      <c r="E1334" s="13" t="s">
        <v>182</v>
      </c>
      <c r="F1334" s="13" t="s">
        <v>715</v>
      </c>
      <c r="G1334" s="14">
        <v>0</v>
      </c>
      <c r="H1334" s="14">
        <v>97.9</v>
      </c>
      <c r="I1334" s="14">
        <f t="shared" si="20"/>
        <v>268361.06000000145</v>
      </c>
      <c r="J1334" s="14">
        <v>0</v>
      </c>
      <c r="K1334" s="15">
        <v>0</v>
      </c>
      <c r="L1334" s="13"/>
    </row>
    <row r="1335" spans="1:12" ht="10.95" customHeight="1" x14ac:dyDescent="0.2">
      <c r="A1335" s="12">
        <v>45294</v>
      </c>
      <c r="B1335" s="13"/>
      <c r="C1335" s="13" t="s">
        <v>14</v>
      </c>
      <c r="D1335" s="13" t="s">
        <v>15</v>
      </c>
      <c r="E1335" s="13" t="s">
        <v>92</v>
      </c>
      <c r="F1335" s="13"/>
      <c r="G1335" s="14">
        <v>0</v>
      </c>
      <c r="H1335" s="14">
        <v>28.99</v>
      </c>
      <c r="I1335" s="14">
        <f t="shared" si="20"/>
        <v>268332.07000000146</v>
      </c>
      <c r="J1335" s="14">
        <v>0</v>
      </c>
      <c r="K1335" s="15">
        <v>0</v>
      </c>
      <c r="L1335" s="13"/>
    </row>
    <row r="1336" spans="1:12" ht="10.95" customHeight="1" x14ac:dyDescent="0.2">
      <c r="A1336" s="12">
        <v>45295</v>
      </c>
      <c r="B1336" s="13"/>
      <c r="C1336" s="13" t="s">
        <v>14</v>
      </c>
      <c r="D1336" s="13" t="s">
        <v>15</v>
      </c>
      <c r="E1336" s="13" t="s">
        <v>85</v>
      </c>
      <c r="F1336" s="13" t="s">
        <v>819</v>
      </c>
      <c r="G1336" s="14">
        <v>0</v>
      </c>
      <c r="H1336" s="14">
        <v>1486</v>
      </c>
      <c r="I1336" s="14">
        <f t="shared" si="20"/>
        <v>266846.07000000146</v>
      </c>
      <c r="J1336" s="14">
        <v>0</v>
      </c>
      <c r="K1336" s="15">
        <v>0</v>
      </c>
      <c r="L1336" s="13"/>
    </row>
    <row r="1337" spans="1:12" ht="10.95" customHeight="1" x14ac:dyDescent="0.2">
      <c r="A1337" s="12">
        <v>45295</v>
      </c>
      <c r="B1337" s="13"/>
      <c r="C1337" s="13" t="s">
        <v>14</v>
      </c>
      <c r="D1337" s="13" t="s">
        <v>15</v>
      </c>
      <c r="E1337" s="13" t="s">
        <v>85</v>
      </c>
      <c r="F1337" s="13" t="s">
        <v>820</v>
      </c>
      <c r="G1337" s="14">
        <v>0</v>
      </c>
      <c r="H1337" s="14">
        <v>1676</v>
      </c>
      <c r="I1337" s="14">
        <f t="shared" si="20"/>
        <v>265170.07000000146</v>
      </c>
      <c r="J1337" s="14">
        <v>0</v>
      </c>
      <c r="K1337" s="15">
        <v>0</v>
      </c>
      <c r="L1337" s="13"/>
    </row>
    <row r="1338" spans="1:12" ht="10.95" customHeight="1" x14ac:dyDescent="0.2">
      <c r="A1338" s="12">
        <v>45295</v>
      </c>
      <c r="B1338" s="13"/>
      <c r="C1338" s="13" t="s">
        <v>14</v>
      </c>
      <c r="D1338" s="13" t="s">
        <v>15</v>
      </c>
      <c r="E1338" s="13" t="s">
        <v>452</v>
      </c>
      <c r="F1338" s="13"/>
      <c r="G1338" s="14">
        <v>0</v>
      </c>
      <c r="H1338" s="14">
        <v>256.97000000000003</v>
      </c>
      <c r="I1338" s="14">
        <f t="shared" si="20"/>
        <v>264913.10000000149</v>
      </c>
      <c r="J1338" s="14">
        <v>0</v>
      </c>
      <c r="K1338" s="15">
        <v>0</v>
      </c>
      <c r="L1338" s="13"/>
    </row>
    <row r="1339" spans="1:12" ht="10.95" customHeight="1" x14ac:dyDescent="0.2">
      <c r="A1339" s="12">
        <v>45296</v>
      </c>
      <c r="B1339" s="13"/>
      <c r="C1339" s="13" t="s">
        <v>14</v>
      </c>
      <c r="D1339" s="13" t="s">
        <v>15</v>
      </c>
      <c r="E1339" s="13" t="s">
        <v>22</v>
      </c>
      <c r="F1339" s="13"/>
      <c r="G1339" s="14">
        <v>0</v>
      </c>
      <c r="H1339" s="14">
        <v>108</v>
      </c>
      <c r="I1339" s="14">
        <f t="shared" si="20"/>
        <v>264805.10000000149</v>
      </c>
      <c r="J1339" s="14">
        <v>0</v>
      </c>
      <c r="K1339" s="15">
        <v>0</v>
      </c>
      <c r="L1339" s="13"/>
    </row>
    <row r="1340" spans="1:12" ht="10.95" customHeight="1" x14ac:dyDescent="0.2">
      <c r="A1340" s="12">
        <v>45296</v>
      </c>
      <c r="B1340" s="13"/>
      <c r="C1340" s="13" t="s">
        <v>14</v>
      </c>
      <c r="D1340" s="13" t="s">
        <v>15</v>
      </c>
      <c r="E1340" s="13" t="s">
        <v>176</v>
      </c>
      <c r="F1340" s="13"/>
      <c r="G1340" s="14">
        <v>0</v>
      </c>
      <c r="H1340" s="14">
        <v>1379.24</v>
      </c>
      <c r="I1340" s="14">
        <f t="shared" si="20"/>
        <v>263425.8600000015</v>
      </c>
      <c r="J1340" s="14">
        <v>0</v>
      </c>
      <c r="K1340" s="15">
        <v>0</v>
      </c>
      <c r="L1340" s="13"/>
    </row>
    <row r="1341" spans="1:12" ht="10.95" customHeight="1" x14ac:dyDescent="0.2">
      <c r="A1341" s="12">
        <v>45297</v>
      </c>
      <c r="B1341" s="13"/>
      <c r="C1341" s="13" t="s">
        <v>14</v>
      </c>
      <c r="D1341" s="13" t="s">
        <v>15</v>
      </c>
      <c r="E1341" s="13" t="s">
        <v>22</v>
      </c>
      <c r="F1341" s="13"/>
      <c r="G1341" s="14">
        <v>0</v>
      </c>
      <c r="H1341" s="14">
        <v>41.1</v>
      </c>
      <c r="I1341" s="14">
        <f t="shared" si="20"/>
        <v>263384.76000000152</v>
      </c>
      <c r="J1341" s="14">
        <v>0</v>
      </c>
      <c r="K1341" s="15">
        <v>0</v>
      </c>
      <c r="L1341" s="13"/>
    </row>
    <row r="1342" spans="1:12" ht="10.95" customHeight="1" x14ac:dyDescent="0.2">
      <c r="A1342" s="12">
        <v>45299</v>
      </c>
      <c r="B1342" s="13"/>
      <c r="C1342" s="13" t="s">
        <v>14</v>
      </c>
      <c r="D1342" s="13" t="s">
        <v>64</v>
      </c>
      <c r="E1342" s="13" t="s">
        <v>69</v>
      </c>
      <c r="F1342" s="13"/>
      <c r="G1342" s="14">
        <v>856</v>
      </c>
      <c r="H1342" s="14">
        <v>0</v>
      </c>
      <c r="I1342" s="14">
        <f t="shared" si="20"/>
        <v>264240.76000000152</v>
      </c>
      <c r="J1342" s="14">
        <v>0</v>
      </c>
      <c r="K1342" s="15">
        <v>0</v>
      </c>
      <c r="L1342" s="13"/>
    </row>
    <row r="1343" spans="1:12" ht="10.95" customHeight="1" x14ac:dyDescent="0.2">
      <c r="A1343" s="12">
        <v>45299</v>
      </c>
      <c r="B1343" s="13"/>
      <c r="C1343" s="13" t="s">
        <v>14</v>
      </c>
      <c r="D1343" s="13" t="s">
        <v>15</v>
      </c>
      <c r="E1343" s="13" t="s">
        <v>91</v>
      </c>
      <c r="F1343" s="13"/>
      <c r="G1343" s="14">
        <v>0</v>
      </c>
      <c r="H1343" s="14">
        <v>2054.4899999999998</v>
      </c>
      <c r="I1343" s="14">
        <f t="shared" si="20"/>
        <v>262186.27000000153</v>
      </c>
      <c r="J1343" s="14">
        <v>0</v>
      </c>
      <c r="K1343" s="15">
        <v>0</v>
      </c>
      <c r="L1343" s="13"/>
    </row>
    <row r="1344" spans="1:12" ht="10.95" customHeight="1" x14ac:dyDescent="0.2">
      <c r="A1344" s="12">
        <v>45299</v>
      </c>
      <c r="B1344" s="13"/>
      <c r="C1344" s="13" t="s">
        <v>14</v>
      </c>
      <c r="D1344" s="13" t="s">
        <v>15</v>
      </c>
      <c r="E1344" s="13" t="s">
        <v>822</v>
      </c>
      <c r="F1344" s="13"/>
      <c r="G1344" s="14">
        <v>0</v>
      </c>
      <c r="H1344" s="14">
        <v>253.96</v>
      </c>
      <c r="I1344" s="14">
        <f t="shared" si="20"/>
        <v>261932.31000000154</v>
      </c>
      <c r="J1344" s="14">
        <v>0</v>
      </c>
      <c r="K1344" s="15">
        <v>0</v>
      </c>
      <c r="L1344" s="13"/>
    </row>
    <row r="1345" spans="1:12" ht="10.95" customHeight="1" x14ac:dyDescent="0.2">
      <c r="A1345" s="12">
        <v>45300</v>
      </c>
      <c r="B1345" s="13"/>
      <c r="C1345" s="13" t="s">
        <v>14</v>
      </c>
      <c r="D1345" s="13" t="s">
        <v>15</v>
      </c>
      <c r="E1345" s="13" t="s">
        <v>56</v>
      </c>
      <c r="F1345" s="13"/>
      <c r="G1345" s="14">
        <v>0</v>
      </c>
      <c r="H1345" s="14">
        <v>54.88</v>
      </c>
      <c r="I1345" s="14">
        <f t="shared" ref="I1345:I1408" si="21">((I1344 + G1345) - H1345)</f>
        <v>261877.43000000154</v>
      </c>
      <c r="J1345" s="14">
        <v>0</v>
      </c>
      <c r="K1345" s="15">
        <v>0</v>
      </c>
      <c r="L1345" s="13"/>
    </row>
    <row r="1346" spans="1:12" ht="10.95" customHeight="1" x14ac:dyDescent="0.2">
      <c r="A1346" s="12">
        <v>45300</v>
      </c>
      <c r="B1346" s="13"/>
      <c r="C1346" s="13" t="s">
        <v>14</v>
      </c>
      <c r="D1346" s="13" t="s">
        <v>15</v>
      </c>
      <c r="E1346" s="13" t="s">
        <v>56</v>
      </c>
      <c r="F1346" s="13"/>
      <c r="G1346" s="14">
        <v>0</v>
      </c>
      <c r="H1346" s="14">
        <v>66.67</v>
      </c>
      <c r="I1346" s="14">
        <f t="shared" si="21"/>
        <v>261810.76000000152</v>
      </c>
      <c r="J1346" s="14">
        <v>0</v>
      </c>
      <c r="K1346" s="15">
        <v>0</v>
      </c>
      <c r="L1346" s="13"/>
    </row>
    <row r="1347" spans="1:12" ht="10.95" customHeight="1" x14ac:dyDescent="0.2">
      <c r="A1347" s="12">
        <v>45300</v>
      </c>
      <c r="B1347" s="13"/>
      <c r="C1347" s="13" t="s">
        <v>14</v>
      </c>
      <c r="D1347" s="13" t="s">
        <v>15</v>
      </c>
      <c r="E1347" s="13" t="s">
        <v>56</v>
      </c>
      <c r="F1347" s="13"/>
      <c r="G1347" s="14">
        <v>0</v>
      </c>
      <c r="H1347" s="14">
        <v>142.38</v>
      </c>
      <c r="I1347" s="14">
        <f t="shared" si="21"/>
        <v>261668.38000000152</v>
      </c>
      <c r="J1347" s="14">
        <v>0</v>
      </c>
      <c r="K1347" s="15">
        <v>0</v>
      </c>
      <c r="L1347" s="13"/>
    </row>
    <row r="1348" spans="1:12" ht="10.95" customHeight="1" x14ac:dyDescent="0.2">
      <c r="A1348" s="12">
        <v>45300</v>
      </c>
      <c r="B1348" s="13"/>
      <c r="C1348" s="13" t="s">
        <v>14</v>
      </c>
      <c r="D1348" s="13" t="s">
        <v>15</v>
      </c>
      <c r="E1348" s="13" t="s">
        <v>56</v>
      </c>
      <c r="F1348" s="13"/>
      <c r="G1348" s="14">
        <v>0</v>
      </c>
      <c r="H1348" s="14">
        <v>187.14</v>
      </c>
      <c r="I1348" s="14">
        <f t="shared" si="21"/>
        <v>261481.2400000015</v>
      </c>
      <c r="J1348" s="14">
        <v>0</v>
      </c>
      <c r="K1348" s="15">
        <v>0</v>
      </c>
      <c r="L1348" s="13"/>
    </row>
    <row r="1349" spans="1:12" ht="10.95" customHeight="1" x14ac:dyDescent="0.2">
      <c r="A1349" s="12">
        <v>45300</v>
      </c>
      <c r="B1349" s="13"/>
      <c r="C1349" s="13" t="s">
        <v>14</v>
      </c>
      <c r="D1349" s="13" t="s">
        <v>60</v>
      </c>
      <c r="E1349" s="13" t="s">
        <v>826</v>
      </c>
      <c r="F1349" s="13" t="s">
        <v>777</v>
      </c>
      <c r="G1349" s="14">
        <v>0</v>
      </c>
      <c r="H1349" s="14">
        <v>5445</v>
      </c>
      <c r="I1349" s="14">
        <f t="shared" si="21"/>
        <v>256036.2400000015</v>
      </c>
      <c r="J1349" s="14">
        <v>0</v>
      </c>
      <c r="K1349" s="15">
        <v>0</v>
      </c>
      <c r="L1349" s="13"/>
    </row>
    <row r="1350" spans="1:12" ht="10.95" customHeight="1" x14ac:dyDescent="0.2">
      <c r="A1350" s="12">
        <v>45300</v>
      </c>
      <c r="B1350" s="13"/>
      <c r="C1350" s="13" t="s">
        <v>14</v>
      </c>
      <c r="D1350" s="13" t="s">
        <v>60</v>
      </c>
      <c r="E1350" s="13" t="s">
        <v>192</v>
      </c>
      <c r="F1350" s="13" t="s">
        <v>611</v>
      </c>
      <c r="G1350" s="14">
        <v>0</v>
      </c>
      <c r="H1350" s="14">
        <v>3005.9</v>
      </c>
      <c r="I1350" s="14">
        <f t="shared" si="21"/>
        <v>253030.34000000151</v>
      </c>
      <c r="J1350" s="14">
        <v>0</v>
      </c>
      <c r="K1350" s="15">
        <v>0</v>
      </c>
      <c r="L1350" s="13"/>
    </row>
    <row r="1351" spans="1:12" ht="10.95" customHeight="1" x14ac:dyDescent="0.2">
      <c r="A1351" s="12">
        <v>45300</v>
      </c>
      <c r="B1351" s="13"/>
      <c r="C1351" s="13" t="s">
        <v>14</v>
      </c>
      <c r="D1351" s="13" t="s">
        <v>60</v>
      </c>
      <c r="E1351" s="13" t="s">
        <v>603</v>
      </c>
      <c r="F1351" s="13" t="s">
        <v>784</v>
      </c>
      <c r="G1351" s="14">
        <v>0</v>
      </c>
      <c r="H1351" s="14">
        <v>12250.04</v>
      </c>
      <c r="I1351" s="14">
        <f t="shared" si="21"/>
        <v>240780.3000000015</v>
      </c>
      <c r="J1351" s="14">
        <v>0</v>
      </c>
      <c r="K1351" s="15">
        <v>0</v>
      </c>
      <c r="L1351" s="13"/>
    </row>
    <row r="1352" spans="1:12" ht="10.95" customHeight="1" x14ac:dyDescent="0.2">
      <c r="A1352" s="12">
        <v>45301</v>
      </c>
      <c r="B1352" s="13"/>
      <c r="C1352" s="13" t="s">
        <v>14</v>
      </c>
      <c r="D1352" s="13" t="s">
        <v>60</v>
      </c>
      <c r="E1352" s="13" t="s">
        <v>531</v>
      </c>
      <c r="F1352" s="13" t="s">
        <v>681</v>
      </c>
      <c r="G1352" s="14">
        <v>0</v>
      </c>
      <c r="H1352" s="14">
        <v>17405.96</v>
      </c>
      <c r="I1352" s="14">
        <f t="shared" si="21"/>
        <v>223374.34000000151</v>
      </c>
      <c r="J1352" s="14">
        <v>0</v>
      </c>
      <c r="K1352" s="15">
        <v>0</v>
      </c>
      <c r="L1352" s="13"/>
    </row>
    <row r="1353" spans="1:12" ht="10.95" customHeight="1" x14ac:dyDescent="0.2">
      <c r="A1353" s="12">
        <v>45301</v>
      </c>
      <c r="B1353" s="13"/>
      <c r="C1353" s="13" t="s">
        <v>14</v>
      </c>
      <c r="D1353" s="13" t="s">
        <v>60</v>
      </c>
      <c r="E1353" s="13" t="s">
        <v>531</v>
      </c>
      <c r="F1353" s="13" t="s">
        <v>766</v>
      </c>
      <c r="G1353" s="14">
        <v>0</v>
      </c>
      <c r="H1353" s="14">
        <v>18931.88</v>
      </c>
      <c r="I1353" s="14">
        <f t="shared" si="21"/>
        <v>204442.46000000151</v>
      </c>
      <c r="J1353" s="14">
        <v>0</v>
      </c>
      <c r="K1353" s="15">
        <v>0</v>
      </c>
      <c r="L1353" s="13"/>
    </row>
    <row r="1354" spans="1:12" ht="10.95" customHeight="1" x14ac:dyDescent="0.2">
      <c r="A1354" s="12">
        <v>45301</v>
      </c>
      <c r="B1354" s="13"/>
      <c r="C1354" s="13" t="s">
        <v>14</v>
      </c>
      <c r="D1354" s="13" t="s">
        <v>60</v>
      </c>
      <c r="E1354" s="13" t="s">
        <v>832</v>
      </c>
      <c r="F1354" s="13" t="s">
        <v>829</v>
      </c>
      <c r="G1354" s="14">
        <v>0</v>
      </c>
      <c r="H1354" s="14">
        <v>185</v>
      </c>
      <c r="I1354" s="14">
        <f t="shared" si="21"/>
        <v>204257.46000000151</v>
      </c>
      <c r="J1354" s="14">
        <v>0</v>
      </c>
      <c r="K1354" s="15">
        <v>0</v>
      </c>
      <c r="L1354" s="13"/>
    </row>
    <row r="1355" spans="1:12" ht="10.95" customHeight="1" x14ac:dyDescent="0.2">
      <c r="A1355" s="12">
        <v>45301</v>
      </c>
      <c r="B1355" s="13"/>
      <c r="C1355" s="13" t="s">
        <v>14</v>
      </c>
      <c r="D1355" s="13" t="s">
        <v>15</v>
      </c>
      <c r="E1355" s="13" t="s">
        <v>92</v>
      </c>
      <c r="F1355" s="13"/>
      <c r="G1355" s="14">
        <v>0</v>
      </c>
      <c r="H1355" s="14">
        <v>189.04</v>
      </c>
      <c r="I1355" s="14">
        <f t="shared" si="21"/>
        <v>204068.4200000015</v>
      </c>
      <c r="J1355" s="14">
        <v>0</v>
      </c>
      <c r="K1355" s="15">
        <v>0</v>
      </c>
      <c r="L1355" s="13"/>
    </row>
    <row r="1356" spans="1:12" ht="10.95" customHeight="1" x14ac:dyDescent="0.2">
      <c r="A1356" s="12">
        <v>45303</v>
      </c>
      <c r="B1356" s="13"/>
      <c r="C1356" s="13" t="s">
        <v>14</v>
      </c>
      <c r="D1356" s="13" t="s">
        <v>15</v>
      </c>
      <c r="E1356" s="13" t="s">
        <v>72</v>
      </c>
      <c r="F1356" s="13"/>
      <c r="G1356" s="14">
        <v>0</v>
      </c>
      <c r="H1356" s="14">
        <v>198.99</v>
      </c>
      <c r="I1356" s="14">
        <f t="shared" si="21"/>
        <v>203869.43000000151</v>
      </c>
      <c r="J1356" s="14">
        <v>0</v>
      </c>
      <c r="K1356" s="15">
        <v>0</v>
      </c>
      <c r="L1356" s="13"/>
    </row>
    <row r="1357" spans="1:12" ht="10.95" customHeight="1" x14ac:dyDescent="0.2">
      <c r="A1357" s="12">
        <v>45303</v>
      </c>
      <c r="B1357" s="13"/>
      <c r="C1357" s="13" t="s">
        <v>14</v>
      </c>
      <c r="D1357" s="13" t="s">
        <v>15</v>
      </c>
      <c r="E1357" s="13" t="s">
        <v>72</v>
      </c>
      <c r="F1357" s="13"/>
      <c r="G1357" s="14">
        <v>0</v>
      </c>
      <c r="H1357" s="14">
        <v>390.8</v>
      </c>
      <c r="I1357" s="14">
        <f t="shared" si="21"/>
        <v>203478.63000000152</v>
      </c>
      <c r="J1357" s="14">
        <v>0</v>
      </c>
      <c r="K1357" s="15">
        <v>0</v>
      </c>
      <c r="L1357" s="13"/>
    </row>
    <row r="1358" spans="1:12" ht="10.95" customHeight="1" x14ac:dyDescent="0.2">
      <c r="A1358" s="12">
        <v>45303</v>
      </c>
      <c r="B1358" s="13"/>
      <c r="C1358" s="13" t="s">
        <v>14</v>
      </c>
      <c r="D1358" s="13" t="s">
        <v>15</v>
      </c>
      <c r="E1358" s="13" t="s">
        <v>22</v>
      </c>
      <c r="F1358" s="13"/>
      <c r="G1358" s="14">
        <v>0</v>
      </c>
      <c r="H1358" s="14">
        <v>55.05</v>
      </c>
      <c r="I1358" s="14">
        <f t="shared" si="21"/>
        <v>203423.58000000153</v>
      </c>
      <c r="J1358" s="14">
        <v>0</v>
      </c>
      <c r="K1358" s="15">
        <v>0</v>
      </c>
      <c r="L1358" s="13"/>
    </row>
    <row r="1359" spans="1:12" ht="10.95" customHeight="1" x14ac:dyDescent="0.2">
      <c r="A1359" s="12">
        <v>45306</v>
      </c>
      <c r="B1359" s="13"/>
      <c r="C1359" s="13" t="s">
        <v>14</v>
      </c>
      <c r="D1359" s="13" t="s">
        <v>15</v>
      </c>
      <c r="E1359" s="13" t="s">
        <v>155</v>
      </c>
      <c r="F1359" s="13"/>
      <c r="G1359" s="14">
        <v>0</v>
      </c>
      <c r="H1359" s="14">
        <v>328.37</v>
      </c>
      <c r="I1359" s="14">
        <f t="shared" si="21"/>
        <v>203095.21000000153</v>
      </c>
      <c r="J1359" s="14">
        <v>0</v>
      </c>
      <c r="K1359" s="15">
        <v>0</v>
      </c>
      <c r="L1359" s="13"/>
    </row>
    <row r="1360" spans="1:12" ht="10.95" customHeight="1" x14ac:dyDescent="0.2">
      <c r="A1360" s="12">
        <v>45306</v>
      </c>
      <c r="B1360" s="13"/>
      <c r="C1360" s="13" t="s">
        <v>14</v>
      </c>
      <c r="D1360" s="13" t="s">
        <v>15</v>
      </c>
      <c r="E1360" s="13" t="s">
        <v>167</v>
      </c>
      <c r="F1360" s="13"/>
      <c r="G1360" s="14">
        <v>0</v>
      </c>
      <c r="H1360" s="14">
        <v>365.45</v>
      </c>
      <c r="I1360" s="14">
        <f t="shared" si="21"/>
        <v>202729.76000000152</v>
      </c>
      <c r="J1360" s="14">
        <v>0</v>
      </c>
      <c r="K1360" s="15">
        <v>0</v>
      </c>
      <c r="L1360" s="13"/>
    </row>
    <row r="1361" spans="1:12" ht="10.95" customHeight="1" x14ac:dyDescent="0.2">
      <c r="A1361" s="12">
        <v>45306</v>
      </c>
      <c r="B1361" s="13"/>
      <c r="C1361" s="13" t="s">
        <v>14</v>
      </c>
      <c r="D1361" s="13" t="s">
        <v>64</v>
      </c>
      <c r="E1361" s="13" t="s">
        <v>69</v>
      </c>
      <c r="F1361" s="13"/>
      <c r="G1361" s="14">
        <v>856</v>
      </c>
      <c r="H1361" s="14">
        <v>0</v>
      </c>
      <c r="I1361" s="14">
        <f t="shared" si="21"/>
        <v>203585.76000000152</v>
      </c>
      <c r="J1361" s="14">
        <v>0</v>
      </c>
      <c r="K1361" s="15">
        <v>0</v>
      </c>
      <c r="L1361" s="13"/>
    </row>
    <row r="1362" spans="1:12" ht="10.95" customHeight="1" x14ac:dyDescent="0.2">
      <c r="A1362" s="12">
        <v>45306</v>
      </c>
      <c r="B1362" s="13"/>
      <c r="C1362" s="13" t="s">
        <v>14</v>
      </c>
      <c r="D1362" s="13" t="s">
        <v>64</v>
      </c>
      <c r="E1362" s="13" t="s">
        <v>842</v>
      </c>
      <c r="F1362" s="13"/>
      <c r="G1362" s="14">
        <v>118665.13</v>
      </c>
      <c r="H1362" s="14">
        <v>0</v>
      </c>
      <c r="I1362" s="14">
        <f t="shared" si="21"/>
        <v>322250.89000000153</v>
      </c>
      <c r="J1362" s="14">
        <v>0</v>
      </c>
      <c r="K1362" s="15">
        <v>0</v>
      </c>
      <c r="L1362" s="13"/>
    </row>
    <row r="1363" spans="1:12" ht="10.95" customHeight="1" x14ac:dyDescent="0.2">
      <c r="A1363" s="12">
        <v>45307</v>
      </c>
      <c r="B1363" s="13"/>
      <c r="C1363" s="13" t="s">
        <v>14</v>
      </c>
      <c r="D1363" s="13" t="s">
        <v>60</v>
      </c>
      <c r="E1363" s="13" t="s">
        <v>845</v>
      </c>
      <c r="F1363" s="13" t="s">
        <v>836</v>
      </c>
      <c r="G1363" s="14">
        <v>0</v>
      </c>
      <c r="H1363" s="14">
        <v>660</v>
      </c>
      <c r="I1363" s="14">
        <f t="shared" si="21"/>
        <v>321590.89000000153</v>
      </c>
      <c r="J1363" s="14">
        <v>0</v>
      </c>
      <c r="K1363" s="15">
        <v>0</v>
      </c>
      <c r="L1363" s="13"/>
    </row>
    <row r="1364" spans="1:12" ht="10.95" customHeight="1" x14ac:dyDescent="0.2">
      <c r="A1364" s="12">
        <v>45307</v>
      </c>
      <c r="B1364" s="13"/>
      <c r="C1364" s="13" t="s">
        <v>14</v>
      </c>
      <c r="D1364" s="13" t="s">
        <v>60</v>
      </c>
      <c r="E1364" s="13" t="s">
        <v>846</v>
      </c>
      <c r="F1364" s="13" t="s">
        <v>840</v>
      </c>
      <c r="G1364" s="14">
        <v>0</v>
      </c>
      <c r="H1364" s="14">
        <v>452</v>
      </c>
      <c r="I1364" s="14">
        <f t="shared" si="21"/>
        <v>321138.89000000153</v>
      </c>
      <c r="J1364" s="14">
        <v>0</v>
      </c>
      <c r="K1364" s="15">
        <v>0</v>
      </c>
      <c r="L1364" s="13"/>
    </row>
    <row r="1365" spans="1:12" ht="10.95" customHeight="1" x14ac:dyDescent="0.2">
      <c r="A1365" s="12">
        <v>45307</v>
      </c>
      <c r="B1365" s="13"/>
      <c r="C1365" s="13" t="s">
        <v>14</v>
      </c>
      <c r="D1365" s="13" t="s">
        <v>60</v>
      </c>
      <c r="E1365" s="13" t="s">
        <v>122</v>
      </c>
      <c r="F1365" s="13" t="s">
        <v>809</v>
      </c>
      <c r="G1365" s="14">
        <v>0</v>
      </c>
      <c r="H1365" s="14">
        <v>612.67999999999995</v>
      </c>
      <c r="I1365" s="14">
        <f t="shared" si="21"/>
        <v>320526.21000000153</v>
      </c>
      <c r="J1365" s="14">
        <v>0</v>
      </c>
      <c r="K1365" s="15">
        <v>0</v>
      </c>
      <c r="L1365" s="13"/>
    </row>
    <row r="1366" spans="1:12" ht="10.95" customHeight="1" x14ac:dyDescent="0.2">
      <c r="A1366" s="12">
        <v>45307</v>
      </c>
      <c r="B1366" s="13"/>
      <c r="C1366" s="13" t="s">
        <v>14</v>
      </c>
      <c r="D1366" s="13" t="s">
        <v>15</v>
      </c>
      <c r="E1366" s="13" t="s">
        <v>88</v>
      </c>
      <c r="F1366" s="13"/>
      <c r="G1366" s="14">
        <v>0</v>
      </c>
      <c r="H1366" s="14">
        <v>22.5</v>
      </c>
      <c r="I1366" s="14">
        <f t="shared" si="21"/>
        <v>320503.71000000153</v>
      </c>
      <c r="J1366" s="14">
        <v>0</v>
      </c>
      <c r="K1366" s="15">
        <v>0</v>
      </c>
      <c r="L1366" s="13"/>
    </row>
    <row r="1367" spans="1:12" ht="10.95" customHeight="1" x14ac:dyDescent="0.2">
      <c r="A1367" s="12">
        <v>45307</v>
      </c>
      <c r="B1367" s="13"/>
      <c r="C1367" s="13" t="s">
        <v>14</v>
      </c>
      <c r="D1367" s="13" t="s">
        <v>277</v>
      </c>
      <c r="E1367" s="13" t="s">
        <v>567</v>
      </c>
      <c r="F1367" s="13" t="s">
        <v>847</v>
      </c>
      <c r="G1367" s="14">
        <v>0</v>
      </c>
      <c r="H1367" s="14">
        <v>2598.58</v>
      </c>
      <c r="I1367" s="14">
        <f t="shared" si="21"/>
        <v>317905.13000000152</v>
      </c>
      <c r="J1367" s="14">
        <v>0</v>
      </c>
      <c r="K1367" s="15">
        <v>0</v>
      </c>
      <c r="L1367" s="13"/>
    </row>
    <row r="1368" spans="1:12" ht="10.95" customHeight="1" x14ac:dyDescent="0.2">
      <c r="A1368" s="12">
        <v>45308</v>
      </c>
      <c r="B1368" s="13"/>
      <c r="C1368" s="13" t="s">
        <v>14</v>
      </c>
      <c r="D1368" s="13" t="s">
        <v>15</v>
      </c>
      <c r="E1368" s="13" t="s">
        <v>117</v>
      </c>
      <c r="F1368" s="13" t="s">
        <v>848</v>
      </c>
      <c r="G1368" s="14">
        <v>0</v>
      </c>
      <c r="H1368" s="14">
        <v>59.99</v>
      </c>
      <c r="I1368" s="14">
        <f t="shared" si="21"/>
        <v>317845.14000000153</v>
      </c>
      <c r="J1368" s="14">
        <v>0</v>
      </c>
      <c r="K1368" s="15">
        <v>0</v>
      </c>
      <c r="L1368" s="13"/>
    </row>
    <row r="1369" spans="1:12" ht="10.95" customHeight="1" x14ac:dyDescent="0.2">
      <c r="A1369" s="12">
        <v>45308</v>
      </c>
      <c r="B1369" s="13"/>
      <c r="C1369" s="13" t="s">
        <v>14</v>
      </c>
      <c r="D1369" s="13" t="s">
        <v>15</v>
      </c>
      <c r="E1369" s="13" t="s">
        <v>84</v>
      </c>
      <c r="F1369" s="13"/>
      <c r="G1369" s="14">
        <v>0</v>
      </c>
      <c r="H1369" s="14">
        <v>275</v>
      </c>
      <c r="I1369" s="14">
        <f t="shared" si="21"/>
        <v>317570.14000000153</v>
      </c>
      <c r="J1369" s="14">
        <v>0</v>
      </c>
      <c r="K1369" s="15">
        <v>0</v>
      </c>
      <c r="L1369" s="13"/>
    </row>
    <row r="1370" spans="1:12" ht="10.95" customHeight="1" x14ac:dyDescent="0.2">
      <c r="A1370" s="12">
        <v>45309</v>
      </c>
      <c r="B1370" s="13"/>
      <c r="C1370" s="13" t="s">
        <v>14</v>
      </c>
      <c r="D1370" s="13" t="s">
        <v>60</v>
      </c>
      <c r="E1370" s="13" t="s">
        <v>849</v>
      </c>
      <c r="F1370" s="13" t="s">
        <v>816</v>
      </c>
      <c r="G1370" s="14">
        <v>0</v>
      </c>
      <c r="H1370" s="14">
        <v>2238.5</v>
      </c>
      <c r="I1370" s="14">
        <f t="shared" si="21"/>
        <v>315331.64000000153</v>
      </c>
      <c r="J1370" s="14">
        <v>0</v>
      </c>
      <c r="K1370" s="15">
        <v>0</v>
      </c>
      <c r="L1370" s="13"/>
    </row>
    <row r="1371" spans="1:12" ht="10.95" customHeight="1" x14ac:dyDescent="0.2">
      <c r="A1371" s="12">
        <v>45309</v>
      </c>
      <c r="B1371" s="13"/>
      <c r="C1371" s="13" t="s">
        <v>14</v>
      </c>
      <c r="D1371" s="13" t="s">
        <v>60</v>
      </c>
      <c r="E1371" s="13" t="s">
        <v>758</v>
      </c>
      <c r="F1371" s="13" t="s">
        <v>844</v>
      </c>
      <c r="G1371" s="14">
        <v>0</v>
      </c>
      <c r="H1371" s="14">
        <v>3910</v>
      </c>
      <c r="I1371" s="14">
        <f t="shared" si="21"/>
        <v>311421.64000000153</v>
      </c>
      <c r="J1371" s="14">
        <v>0</v>
      </c>
      <c r="K1371" s="15">
        <v>0</v>
      </c>
      <c r="L1371" s="13"/>
    </row>
    <row r="1372" spans="1:12" ht="10.95" customHeight="1" x14ac:dyDescent="0.2">
      <c r="A1372" s="12">
        <v>45309</v>
      </c>
      <c r="B1372" s="13"/>
      <c r="C1372" s="13" t="s">
        <v>14</v>
      </c>
      <c r="D1372" s="13" t="s">
        <v>60</v>
      </c>
      <c r="E1372" s="13" t="s">
        <v>850</v>
      </c>
      <c r="F1372" s="13" t="s">
        <v>824</v>
      </c>
      <c r="G1372" s="14">
        <v>0</v>
      </c>
      <c r="H1372" s="14">
        <v>240</v>
      </c>
      <c r="I1372" s="14">
        <f t="shared" si="21"/>
        <v>311181.64000000153</v>
      </c>
      <c r="J1372" s="14">
        <v>0</v>
      </c>
      <c r="K1372" s="15">
        <v>0</v>
      </c>
      <c r="L1372" s="13"/>
    </row>
    <row r="1373" spans="1:12" ht="10.95" customHeight="1" x14ac:dyDescent="0.2">
      <c r="A1373" s="12">
        <v>45309</v>
      </c>
      <c r="B1373" s="13"/>
      <c r="C1373" s="13" t="s">
        <v>14</v>
      </c>
      <c r="D1373" s="13" t="s">
        <v>15</v>
      </c>
      <c r="E1373" s="13" t="s">
        <v>85</v>
      </c>
      <c r="F1373" s="13" t="s">
        <v>853</v>
      </c>
      <c r="G1373" s="14">
        <v>0</v>
      </c>
      <c r="H1373" s="14">
        <v>1486</v>
      </c>
      <c r="I1373" s="14">
        <f t="shared" si="21"/>
        <v>309695.64000000153</v>
      </c>
      <c r="J1373" s="14">
        <v>0</v>
      </c>
      <c r="K1373" s="15">
        <v>0</v>
      </c>
      <c r="L1373" s="13"/>
    </row>
    <row r="1374" spans="1:12" ht="10.95" customHeight="1" x14ac:dyDescent="0.2">
      <c r="A1374" s="12">
        <v>45309</v>
      </c>
      <c r="B1374" s="13"/>
      <c r="C1374" s="13" t="s">
        <v>14</v>
      </c>
      <c r="D1374" s="13" t="s">
        <v>15</v>
      </c>
      <c r="E1374" s="13" t="s">
        <v>85</v>
      </c>
      <c r="F1374" s="13" t="s">
        <v>854</v>
      </c>
      <c r="G1374" s="14">
        <v>0</v>
      </c>
      <c r="H1374" s="14">
        <v>1676</v>
      </c>
      <c r="I1374" s="14">
        <f t="shared" si="21"/>
        <v>308019.64000000153</v>
      </c>
      <c r="J1374" s="14">
        <v>0</v>
      </c>
      <c r="K1374" s="15">
        <v>0</v>
      </c>
      <c r="L1374" s="13"/>
    </row>
    <row r="1375" spans="1:12" ht="10.95" customHeight="1" x14ac:dyDescent="0.2">
      <c r="A1375" s="12">
        <v>45309</v>
      </c>
      <c r="B1375" s="13"/>
      <c r="C1375" s="13" t="s">
        <v>14</v>
      </c>
      <c r="D1375" s="13" t="s">
        <v>60</v>
      </c>
      <c r="E1375" s="13" t="s">
        <v>799</v>
      </c>
      <c r="F1375" s="13" t="s">
        <v>834</v>
      </c>
      <c r="G1375" s="14">
        <v>0</v>
      </c>
      <c r="H1375" s="14">
        <v>7920.99</v>
      </c>
      <c r="I1375" s="14">
        <f t="shared" si="21"/>
        <v>300098.65000000154</v>
      </c>
      <c r="J1375" s="14">
        <v>0</v>
      </c>
      <c r="K1375" s="15">
        <v>0</v>
      </c>
      <c r="L1375" s="13"/>
    </row>
    <row r="1376" spans="1:12" ht="10.95" customHeight="1" x14ac:dyDescent="0.2">
      <c r="A1376" s="12">
        <v>45310</v>
      </c>
      <c r="B1376" s="13"/>
      <c r="C1376" s="13" t="s">
        <v>14</v>
      </c>
      <c r="D1376" s="13" t="s">
        <v>15</v>
      </c>
      <c r="E1376" s="13" t="s">
        <v>50</v>
      </c>
      <c r="F1376" s="13"/>
      <c r="G1376" s="14">
        <v>0</v>
      </c>
      <c r="H1376" s="14">
        <v>145.76</v>
      </c>
      <c r="I1376" s="14">
        <f t="shared" si="21"/>
        <v>299952.89000000153</v>
      </c>
      <c r="J1376" s="14">
        <v>0</v>
      </c>
      <c r="K1376" s="15">
        <v>0</v>
      </c>
      <c r="L1376" s="13"/>
    </row>
    <row r="1377" spans="1:12" ht="10.95" customHeight="1" x14ac:dyDescent="0.2">
      <c r="A1377" s="12">
        <v>45311</v>
      </c>
      <c r="B1377" s="13"/>
      <c r="C1377" s="13" t="s">
        <v>14</v>
      </c>
      <c r="D1377" s="13" t="s">
        <v>15</v>
      </c>
      <c r="E1377" s="13" t="s">
        <v>22</v>
      </c>
      <c r="F1377" s="13"/>
      <c r="G1377" s="14">
        <v>0</v>
      </c>
      <c r="H1377" s="14">
        <v>55.45</v>
      </c>
      <c r="I1377" s="14">
        <f t="shared" si="21"/>
        <v>299897.44000000152</v>
      </c>
      <c r="J1377" s="14">
        <v>0</v>
      </c>
      <c r="K1377" s="15">
        <v>0</v>
      </c>
      <c r="L1377" s="13"/>
    </row>
    <row r="1378" spans="1:12" ht="10.95" customHeight="1" x14ac:dyDescent="0.2">
      <c r="A1378" s="12">
        <v>45313</v>
      </c>
      <c r="B1378" s="13"/>
      <c r="C1378" s="13" t="s">
        <v>14</v>
      </c>
      <c r="D1378" s="13" t="s">
        <v>15</v>
      </c>
      <c r="E1378" s="13" t="s">
        <v>22</v>
      </c>
      <c r="F1378" s="13"/>
      <c r="G1378" s="14">
        <v>0</v>
      </c>
      <c r="H1378" s="14">
        <v>184</v>
      </c>
      <c r="I1378" s="14">
        <f t="shared" si="21"/>
        <v>299713.44000000152</v>
      </c>
      <c r="J1378" s="14">
        <v>0</v>
      </c>
      <c r="K1378" s="15">
        <v>0</v>
      </c>
      <c r="L1378" s="13"/>
    </row>
    <row r="1379" spans="1:12" ht="10.95" customHeight="1" x14ac:dyDescent="0.2">
      <c r="A1379" s="12">
        <v>45313</v>
      </c>
      <c r="B1379" s="13"/>
      <c r="C1379" s="13" t="s">
        <v>14</v>
      </c>
      <c r="D1379" s="13" t="s">
        <v>64</v>
      </c>
      <c r="E1379" s="13" t="s">
        <v>69</v>
      </c>
      <c r="F1379" s="13"/>
      <c r="G1379" s="14">
        <v>856</v>
      </c>
      <c r="H1379" s="14">
        <v>0</v>
      </c>
      <c r="I1379" s="14">
        <f t="shared" si="21"/>
        <v>300569.44000000152</v>
      </c>
      <c r="J1379" s="14">
        <v>0</v>
      </c>
      <c r="K1379" s="15">
        <v>0</v>
      </c>
      <c r="L1379" s="13"/>
    </row>
    <row r="1380" spans="1:12" ht="10.95" customHeight="1" x14ac:dyDescent="0.2">
      <c r="A1380" s="12">
        <v>45314</v>
      </c>
      <c r="B1380" s="13"/>
      <c r="C1380" s="13" t="s">
        <v>14</v>
      </c>
      <c r="D1380" s="13" t="s">
        <v>60</v>
      </c>
      <c r="E1380" s="13" t="s">
        <v>602</v>
      </c>
      <c r="F1380" s="13" t="s">
        <v>732</v>
      </c>
      <c r="G1380" s="14">
        <v>0</v>
      </c>
      <c r="H1380" s="14">
        <v>638</v>
      </c>
      <c r="I1380" s="14">
        <f t="shared" si="21"/>
        <v>299931.44000000152</v>
      </c>
      <c r="J1380" s="14">
        <v>0</v>
      </c>
      <c r="K1380" s="15">
        <v>0</v>
      </c>
      <c r="L1380" s="13"/>
    </row>
    <row r="1381" spans="1:12" ht="10.95" customHeight="1" x14ac:dyDescent="0.2">
      <c r="A1381" s="12">
        <v>45314</v>
      </c>
      <c r="B1381" s="13"/>
      <c r="C1381" s="13" t="s">
        <v>14</v>
      </c>
      <c r="D1381" s="13" t="s">
        <v>60</v>
      </c>
      <c r="E1381" s="13" t="s">
        <v>198</v>
      </c>
      <c r="F1381" s="13" t="s">
        <v>482</v>
      </c>
      <c r="G1381" s="14">
        <v>0</v>
      </c>
      <c r="H1381" s="14">
        <v>109.71</v>
      </c>
      <c r="I1381" s="14">
        <f t="shared" si="21"/>
        <v>299821.73000000149</v>
      </c>
      <c r="J1381" s="14">
        <v>0</v>
      </c>
      <c r="K1381" s="15">
        <v>0</v>
      </c>
      <c r="L1381" s="13"/>
    </row>
    <row r="1382" spans="1:12" ht="10.95" customHeight="1" x14ac:dyDescent="0.2">
      <c r="A1382" s="12">
        <v>45314</v>
      </c>
      <c r="B1382" s="13"/>
      <c r="C1382" s="13" t="s">
        <v>14</v>
      </c>
      <c r="D1382" s="13" t="s">
        <v>60</v>
      </c>
      <c r="E1382" s="13" t="s">
        <v>198</v>
      </c>
      <c r="F1382" s="13" t="s">
        <v>731</v>
      </c>
      <c r="G1382" s="14">
        <v>0</v>
      </c>
      <c r="H1382" s="14">
        <v>261.64</v>
      </c>
      <c r="I1382" s="14">
        <f t="shared" si="21"/>
        <v>299560.09000000148</v>
      </c>
      <c r="J1382" s="14">
        <v>0</v>
      </c>
      <c r="K1382" s="15">
        <v>0</v>
      </c>
      <c r="L1382" s="13"/>
    </row>
    <row r="1383" spans="1:12" ht="10.95" customHeight="1" x14ac:dyDescent="0.2">
      <c r="A1383" s="12">
        <v>45314</v>
      </c>
      <c r="B1383" s="13"/>
      <c r="C1383" s="13" t="s">
        <v>14</v>
      </c>
      <c r="D1383" s="13" t="s">
        <v>60</v>
      </c>
      <c r="E1383" s="13" t="s">
        <v>198</v>
      </c>
      <c r="F1383" s="13" t="s">
        <v>621</v>
      </c>
      <c r="G1383" s="14">
        <v>0</v>
      </c>
      <c r="H1383" s="14">
        <v>54.75</v>
      </c>
      <c r="I1383" s="14">
        <f t="shared" si="21"/>
        <v>299505.34000000148</v>
      </c>
      <c r="J1383" s="14">
        <v>0</v>
      </c>
      <c r="K1383" s="15">
        <v>0</v>
      </c>
      <c r="L1383" s="13"/>
    </row>
    <row r="1384" spans="1:12" ht="10.95" customHeight="1" x14ac:dyDescent="0.2">
      <c r="A1384" s="12">
        <v>45314</v>
      </c>
      <c r="B1384" s="13"/>
      <c r="C1384" s="13" t="s">
        <v>14</v>
      </c>
      <c r="D1384" s="13" t="s">
        <v>60</v>
      </c>
      <c r="E1384" s="13" t="s">
        <v>190</v>
      </c>
      <c r="F1384" s="13" t="s">
        <v>514</v>
      </c>
      <c r="G1384" s="14">
        <v>0</v>
      </c>
      <c r="H1384" s="14">
        <v>1125.9000000000001</v>
      </c>
      <c r="I1384" s="14">
        <f t="shared" si="21"/>
        <v>298379.44000000146</v>
      </c>
      <c r="J1384" s="14">
        <v>0</v>
      </c>
      <c r="K1384" s="15">
        <v>0</v>
      </c>
      <c r="L1384" s="13"/>
    </row>
    <row r="1385" spans="1:12" ht="10.95" customHeight="1" x14ac:dyDescent="0.2">
      <c r="A1385" s="12">
        <v>45314</v>
      </c>
      <c r="B1385" s="13"/>
      <c r="C1385" s="13" t="s">
        <v>14</v>
      </c>
      <c r="D1385" s="13" t="s">
        <v>60</v>
      </c>
      <c r="E1385" s="13" t="s">
        <v>190</v>
      </c>
      <c r="F1385" s="13" t="s">
        <v>611</v>
      </c>
      <c r="G1385" s="14">
        <v>0</v>
      </c>
      <c r="H1385" s="14">
        <v>254.8</v>
      </c>
      <c r="I1385" s="14">
        <f t="shared" si="21"/>
        <v>298124.64000000147</v>
      </c>
      <c r="J1385" s="14">
        <v>0</v>
      </c>
      <c r="K1385" s="15">
        <v>0</v>
      </c>
      <c r="L1385" s="13"/>
    </row>
    <row r="1386" spans="1:12" ht="10.95" customHeight="1" x14ac:dyDescent="0.2">
      <c r="A1386" s="12">
        <v>45314</v>
      </c>
      <c r="B1386" s="13"/>
      <c r="C1386" s="13" t="s">
        <v>14</v>
      </c>
      <c r="D1386" s="13" t="s">
        <v>60</v>
      </c>
      <c r="E1386" s="13" t="s">
        <v>758</v>
      </c>
      <c r="F1386" s="13" t="s">
        <v>857</v>
      </c>
      <c r="G1386" s="14">
        <v>0</v>
      </c>
      <c r="H1386" s="14">
        <v>3155</v>
      </c>
      <c r="I1386" s="14">
        <f t="shared" si="21"/>
        <v>294969.64000000147</v>
      </c>
      <c r="J1386" s="14">
        <v>0</v>
      </c>
      <c r="K1386" s="15">
        <v>0</v>
      </c>
      <c r="L1386" s="13"/>
    </row>
    <row r="1387" spans="1:12" ht="10.95" customHeight="1" x14ac:dyDescent="0.2">
      <c r="A1387" s="12">
        <v>45314</v>
      </c>
      <c r="B1387" s="13"/>
      <c r="C1387" s="13" t="s">
        <v>14</v>
      </c>
      <c r="D1387" s="13" t="s">
        <v>15</v>
      </c>
      <c r="E1387" s="13" t="s">
        <v>775</v>
      </c>
      <c r="F1387" s="13"/>
      <c r="G1387" s="14">
        <v>0</v>
      </c>
      <c r="H1387" s="14">
        <v>91.7</v>
      </c>
      <c r="I1387" s="14">
        <f t="shared" si="21"/>
        <v>294877.94000000146</v>
      </c>
      <c r="J1387" s="14">
        <v>0</v>
      </c>
      <c r="K1387" s="15">
        <v>0</v>
      </c>
      <c r="L1387" s="13"/>
    </row>
    <row r="1388" spans="1:12" ht="10.95" customHeight="1" x14ac:dyDescent="0.2">
      <c r="A1388" s="12">
        <v>45316</v>
      </c>
      <c r="B1388" s="13"/>
      <c r="C1388" s="13" t="s">
        <v>14</v>
      </c>
      <c r="D1388" s="13" t="s">
        <v>15</v>
      </c>
      <c r="E1388" s="13" t="s">
        <v>159</v>
      </c>
      <c r="F1388" s="13" t="s">
        <v>861</v>
      </c>
      <c r="G1388" s="14">
        <v>0</v>
      </c>
      <c r="H1388" s="14">
        <v>1177.57</v>
      </c>
      <c r="I1388" s="14">
        <f t="shared" si="21"/>
        <v>293700.37000000145</v>
      </c>
      <c r="J1388" s="14">
        <v>0</v>
      </c>
      <c r="K1388" s="15">
        <v>0</v>
      </c>
      <c r="L1388" s="13"/>
    </row>
    <row r="1389" spans="1:12" ht="10.95" customHeight="1" x14ac:dyDescent="0.2">
      <c r="A1389" s="12">
        <v>45316</v>
      </c>
      <c r="B1389" s="13"/>
      <c r="C1389" s="13" t="s">
        <v>14</v>
      </c>
      <c r="D1389" s="13" t="s">
        <v>15</v>
      </c>
      <c r="E1389" s="13" t="s">
        <v>169</v>
      </c>
      <c r="F1389" s="13" t="s">
        <v>862</v>
      </c>
      <c r="G1389" s="14">
        <v>0</v>
      </c>
      <c r="H1389" s="14">
        <v>3805.69</v>
      </c>
      <c r="I1389" s="14">
        <f t="shared" si="21"/>
        <v>289894.68000000145</v>
      </c>
      <c r="J1389" s="14">
        <v>0</v>
      </c>
      <c r="K1389" s="15">
        <v>0</v>
      </c>
      <c r="L1389" s="13"/>
    </row>
    <row r="1390" spans="1:12" ht="10.95" customHeight="1" x14ac:dyDescent="0.2">
      <c r="A1390" s="12">
        <v>45316</v>
      </c>
      <c r="B1390" s="13"/>
      <c r="C1390" s="13" t="s">
        <v>14</v>
      </c>
      <c r="D1390" s="13" t="s">
        <v>15</v>
      </c>
      <c r="E1390" s="13" t="s">
        <v>22</v>
      </c>
      <c r="F1390" s="13"/>
      <c r="G1390" s="14">
        <v>0</v>
      </c>
      <c r="H1390" s="14">
        <v>57.9</v>
      </c>
      <c r="I1390" s="14">
        <f t="shared" si="21"/>
        <v>289836.78000000142</v>
      </c>
      <c r="J1390" s="14">
        <v>0</v>
      </c>
      <c r="K1390" s="15">
        <v>0</v>
      </c>
      <c r="L1390" s="13"/>
    </row>
    <row r="1391" spans="1:12" ht="10.95" customHeight="1" x14ac:dyDescent="0.2">
      <c r="A1391" s="12">
        <v>45317</v>
      </c>
      <c r="B1391" s="13"/>
      <c r="C1391" s="13" t="s">
        <v>14</v>
      </c>
      <c r="D1391" s="13" t="s">
        <v>15</v>
      </c>
      <c r="E1391" s="13" t="s">
        <v>22</v>
      </c>
      <c r="F1391" s="13"/>
      <c r="G1391" s="14">
        <v>0</v>
      </c>
      <c r="H1391" s="14">
        <v>17.86</v>
      </c>
      <c r="I1391" s="14">
        <f t="shared" si="21"/>
        <v>289818.92000000144</v>
      </c>
      <c r="J1391" s="14">
        <v>0</v>
      </c>
      <c r="K1391" s="15">
        <v>0</v>
      </c>
      <c r="L1391" s="13"/>
    </row>
    <row r="1392" spans="1:12" ht="10.95" customHeight="1" x14ac:dyDescent="0.2">
      <c r="A1392" s="12">
        <v>45317</v>
      </c>
      <c r="B1392" s="13"/>
      <c r="C1392" s="13" t="s">
        <v>14</v>
      </c>
      <c r="D1392" s="13" t="s">
        <v>15</v>
      </c>
      <c r="E1392" s="13" t="s">
        <v>22</v>
      </c>
      <c r="F1392" s="13"/>
      <c r="G1392" s="14">
        <v>0</v>
      </c>
      <c r="H1392" s="14">
        <v>65.77</v>
      </c>
      <c r="I1392" s="14">
        <f t="shared" si="21"/>
        <v>289753.15000000142</v>
      </c>
      <c r="J1392" s="14">
        <v>0</v>
      </c>
      <c r="K1392" s="15">
        <v>0</v>
      </c>
      <c r="L1392" s="13"/>
    </row>
    <row r="1393" spans="1:12" ht="10.95" customHeight="1" x14ac:dyDescent="0.2">
      <c r="A1393" s="12">
        <v>45317</v>
      </c>
      <c r="B1393" s="13"/>
      <c r="C1393" s="13" t="s">
        <v>14</v>
      </c>
      <c r="D1393" s="13" t="s">
        <v>15</v>
      </c>
      <c r="E1393" s="13" t="s">
        <v>22</v>
      </c>
      <c r="F1393" s="13"/>
      <c r="G1393" s="14">
        <v>0</v>
      </c>
      <c r="H1393" s="14">
        <v>67.400000000000006</v>
      </c>
      <c r="I1393" s="14">
        <f t="shared" si="21"/>
        <v>289685.7500000014</v>
      </c>
      <c r="J1393" s="14">
        <v>0</v>
      </c>
      <c r="K1393" s="15">
        <v>0</v>
      </c>
      <c r="L1393" s="13"/>
    </row>
    <row r="1394" spans="1:12" ht="10.95" customHeight="1" x14ac:dyDescent="0.2">
      <c r="A1394" s="12">
        <v>45320</v>
      </c>
      <c r="B1394" s="13"/>
      <c r="C1394" s="13" t="s">
        <v>14</v>
      </c>
      <c r="D1394" s="13" t="s">
        <v>64</v>
      </c>
      <c r="E1394" s="13" t="s">
        <v>69</v>
      </c>
      <c r="F1394" s="13"/>
      <c r="G1394" s="14">
        <v>856</v>
      </c>
      <c r="H1394" s="14">
        <v>0</v>
      </c>
      <c r="I1394" s="14">
        <f t="shared" si="21"/>
        <v>290541.7500000014</v>
      </c>
      <c r="J1394" s="14">
        <v>0</v>
      </c>
      <c r="K1394" s="15">
        <v>0</v>
      </c>
      <c r="L1394" s="13"/>
    </row>
    <row r="1395" spans="1:12" ht="10.95" customHeight="1" x14ac:dyDescent="0.2">
      <c r="A1395" s="12">
        <v>45321</v>
      </c>
      <c r="B1395" s="13"/>
      <c r="C1395" s="13" t="s">
        <v>14</v>
      </c>
      <c r="D1395" s="13" t="s">
        <v>15</v>
      </c>
      <c r="E1395" s="13" t="s">
        <v>97</v>
      </c>
      <c r="F1395" s="13" t="s">
        <v>866</v>
      </c>
      <c r="G1395" s="14">
        <v>0</v>
      </c>
      <c r="H1395" s="14">
        <v>5449.1</v>
      </c>
      <c r="I1395" s="14">
        <f t="shared" si="21"/>
        <v>285092.65000000142</v>
      </c>
      <c r="J1395" s="14">
        <v>0</v>
      </c>
      <c r="K1395" s="15">
        <v>0</v>
      </c>
      <c r="L1395" s="13"/>
    </row>
    <row r="1396" spans="1:12" ht="10.95" customHeight="1" x14ac:dyDescent="0.2">
      <c r="A1396" s="12">
        <v>45321</v>
      </c>
      <c r="B1396" s="13"/>
      <c r="C1396" s="13" t="s">
        <v>14</v>
      </c>
      <c r="D1396" s="13" t="s">
        <v>15</v>
      </c>
      <c r="E1396" s="13" t="s">
        <v>215</v>
      </c>
      <c r="F1396" s="13" t="s">
        <v>867</v>
      </c>
      <c r="G1396" s="14">
        <v>0</v>
      </c>
      <c r="H1396" s="14">
        <v>2600.5700000000002</v>
      </c>
      <c r="I1396" s="14">
        <f t="shared" si="21"/>
        <v>282492.08000000141</v>
      </c>
      <c r="J1396" s="14">
        <v>0</v>
      </c>
      <c r="K1396" s="15">
        <v>0</v>
      </c>
      <c r="L1396" s="13"/>
    </row>
    <row r="1397" spans="1:12" ht="10.95" customHeight="1" x14ac:dyDescent="0.2">
      <c r="A1397" s="12">
        <v>45321</v>
      </c>
      <c r="B1397" s="13"/>
      <c r="C1397" s="13" t="s">
        <v>14</v>
      </c>
      <c r="D1397" s="13" t="s">
        <v>60</v>
      </c>
      <c r="E1397" s="13" t="s">
        <v>758</v>
      </c>
      <c r="F1397" s="13" t="s">
        <v>868</v>
      </c>
      <c r="G1397" s="14">
        <v>0</v>
      </c>
      <c r="H1397" s="14">
        <v>7173.6</v>
      </c>
      <c r="I1397" s="14">
        <f t="shared" si="21"/>
        <v>275318.48000000144</v>
      </c>
      <c r="J1397" s="14">
        <v>0</v>
      </c>
      <c r="K1397" s="15">
        <v>0</v>
      </c>
      <c r="L1397" s="13"/>
    </row>
    <row r="1398" spans="1:12" ht="10.95" customHeight="1" x14ac:dyDescent="0.2">
      <c r="A1398" s="12">
        <v>45321</v>
      </c>
      <c r="B1398" s="13"/>
      <c r="C1398" s="13" t="s">
        <v>14</v>
      </c>
      <c r="D1398" s="13" t="s">
        <v>15</v>
      </c>
      <c r="E1398" s="13" t="s">
        <v>869</v>
      </c>
      <c r="F1398" s="13"/>
      <c r="G1398" s="14">
        <v>0</v>
      </c>
      <c r="H1398" s="14">
        <v>275</v>
      </c>
      <c r="I1398" s="14">
        <f t="shared" si="21"/>
        <v>275043.48000000144</v>
      </c>
      <c r="J1398" s="14">
        <v>0</v>
      </c>
      <c r="K1398" s="15">
        <v>0</v>
      </c>
      <c r="L1398" s="13"/>
    </row>
    <row r="1399" spans="1:12" ht="10.95" customHeight="1" x14ac:dyDescent="0.2">
      <c r="A1399" s="12">
        <v>45322</v>
      </c>
      <c r="B1399" s="13"/>
      <c r="C1399" s="13" t="s">
        <v>14</v>
      </c>
      <c r="D1399" s="13" t="s">
        <v>60</v>
      </c>
      <c r="E1399" s="13" t="s">
        <v>357</v>
      </c>
      <c r="F1399" s="13" t="s">
        <v>752</v>
      </c>
      <c r="G1399" s="14">
        <v>0</v>
      </c>
      <c r="H1399" s="14">
        <v>3106.91</v>
      </c>
      <c r="I1399" s="14">
        <f t="shared" si="21"/>
        <v>271936.57000000146</v>
      </c>
      <c r="J1399" s="14">
        <v>0</v>
      </c>
      <c r="K1399" s="15">
        <v>0</v>
      </c>
      <c r="L1399" s="13"/>
    </row>
    <row r="1400" spans="1:12" ht="10.95" customHeight="1" x14ac:dyDescent="0.2">
      <c r="A1400" s="12">
        <v>45322</v>
      </c>
      <c r="B1400" s="13"/>
      <c r="C1400" s="13" t="s">
        <v>14</v>
      </c>
      <c r="D1400" s="13" t="s">
        <v>15</v>
      </c>
      <c r="E1400" s="13" t="s">
        <v>173</v>
      </c>
      <c r="F1400" s="13" t="s">
        <v>880</v>
      </c>
      <c r="G1400" s="14">
        <v>0</v>
      </c>
      <c r="H1400" s="14">
        <v>1540</v>
      </c>
      <c r="I1400" s="14">
        <f t="shared" si="21"/>
        <v>270396.57000000146</v>
      </c>
      <c r="J1400" s="14">
        <v>0</v>
      </c>
      <c r="K1400" s="15">
        <v>0</v>
      </c>
      <c r="L1400" s="13"/>
    </row>
    <row r="1401" spans="1:12" ht="10.95" customHeight="1" x14ac:dyDescent="0.2">
      <c r="A1401" s="12">
        <v>45322</v>
      </c>
      <c r="B1401" s="13"/>
      <c r="C1401" s="13" t="s">
        <v>14</v>
      </c>
      <c r="D1401" s="13" t="s">
        <v>60</v>
      </c>
      <c r="E1401" s="13" t="s">
        <v>505</v>
      </c>
      <c r="F1401" s="13" t="s">
        <v>833</v>
      </c>
      <c r="G1401" s="14">
        <v>0</v>
      </c>
      <c r="H1401" s="14">
        <v>2887.5</v>
      </c>
      <c r="I1401" s="14">
        <f t="shared" si="21"/>
        <v>267509.07000000146</v>
      </c>
      <c r="J1401" s="14">
        <v>0</v>
      </c>
      <c r="K1401" s="15">
        <v>0</v>
      </c>
      <c r="L1401" s="13"/>
    </row>
    <row r="1402" spans="1:12" ht="10.95" customHeight="1" x14ac:dyDescent="0.2">
      <c r="A1402" s="12">
        <v>45322</v>
      </c>
      <c r="B1402" s="13"/>
      <c r="C1402" s="13" t="s">
        <v>14</v>
      </c>
      <c r="D1402" s="13" t="s">
        <v>60</v>
      </c>
      <c r="E1402" s="13" t="s">
        <v>182</v>
      </c>
      <c r="F1402" s="13" t="s">
        <v>870</v>
      </c>
      <c r="G1402" s="14">
        <v>0</v>
      </c>
      <c r="H1402" s="14">
        <v>399.3</v>
      </c>
      <c r="I1402" s="14">
        <f t="shared" si="21"/>
        <v>267109.77000000147</v>
      </c>
      <c r="J1402" s="14">
        <v>0</v>
      </c>
      <c r="K1402" s="15">
        <v>0</v>
      </c>
      <c r="L1402" s="13"/>
    </row>
    <row r="1403" spans="1:12" ht="10.95" customHeight="1" x14ac:dyDescent="0.2">
      <c r="A1403" s="12">
        <v>45322</v>
      </c>
      <c r="B1403" s="13"/>
      <c r="C1403" s="13" t="s">
        <v>14</v>
      </c>
      <c r="D1403" s="13" t="s">
        <v>60</v>
      </c>
      <c r="E1403" s="13" t="s">
        <v>319</v>
      </c>
      <c r="F1403" s="13" t="s">
        <v>837</v>
      </c>
      <c r="G1403" s="14">
        <v>0</v>
      </c>
      <c r="H1403" s="14">
        <v>34995.58</v>
      </c>
      <c r="I1403" s="14">
        <f t="shared" si="21"/>
        <v>232114.19000000146</v>
      </c>
      <c r="J1403" s="14">
        <v>0</v>
      </c>
      <c r="K1403" s="15">
        <v>0</v>
      </c>
      <c r="L1403" s="13"/>
    </row>
    <row r="1404" spans="1:12" ht="10.95" customHeight="1" x14ac:dyDescent="0.2">
      <c r="A1404" s="12">
        <v>45322</v>
      </c>
      <c r="B1404" s="13"/>
      <c r="C1404" s="13" t="s">
        <v>14</v>
      </c>
      <c r="D1404" s="13" t="s">
        <v>60</v>
      </c>
      <c r="E1404" s="13" t="s">
        <v>603</v>
      </c>
      <c r="F1404" s="13" t="s">
        <v>825</v>
      </c>
      <c r="G1404" s="14">
        <v>0</v>
      </c>
      <c r="H1404" s="14">
        <v>8126.36</v>
      </c>
      <c r="I1404" s="14">
        <f t="shared" si="21"/>
        <v>223987.83000000147</v>
      </c>
      <c r="J1404" s="14">
        <v>0</v>
      </c>
      <c r="K1404" s="15">
        <v>0</v>
      </c>
      <c r="L1404" s="13"/>
    </row>
    <row r="1405" spans="1:12" ht="10.95" customHeight="1" x14ac:dyDescent="0.2">
      <c r="A1405" s="12">
        <v>45322</v>
      </c>
      <c r="B1405" s="13"/>
      <c r="C1405" s="13" t="s">
        <v>14</v>
      </c>
      <c r="D1405" s="13" t="s">
        <v>60</v>
      </c>
      <c r="E1405" s="13" t="s">
        <v>185</v>
      </c>
      <c r="F1405" s="13" t="s">
        <v>733</v>
      </c>
      <c r="G1405" s="14">
        <v>0</v>
      </c>
      <c r="H1405" s="14">
        <v>458</v>
      </c>
      <c r="I1405" s="14">
        <f t="shared" si="21"/>
        <v>223529.83000000147</v>
      </c>
      <c r="J1405" s="14">
        <v>0</v>
      </c>
      <c r="K1405" s="15">
        <v>0</v>
      </c>
      <c r="L1405" s="13"/>
    </row>
    <row r="1406" spans="1:12" ht="10.95" customHeight="1" x14ac:dyDescent="0.2">
      <c r="A1406" s="12">
        <v>45322</v>
      </c>
      <c r="B1406" s="13"/>
      <c r="C1406" s="13" t="s">
        <v>14</v>
      </c>
      <c r="D1406" s="13" t="s">
        <v>60</v>
      </c>
      <c r="E1406" s="13" t="s">
        <v>187</v>
      </c>
      <c r="F1406" s="13" t="s">
        <v>734</v>
      </c>
      <c r="G1406" s="14">
        <v>0</v>
      </c>
      <c r="H1406" s="14">
        <v>10226.91</v>
      </c>
      <c r="I1406" s="14">
        <f t="shared" si="21"/>
        <v>213302.92000000147</v>
      </c>
      <c r="J1406" s="14">
        <v>0</v>
      </c>
      <c r="K1406" s="15">
        <v>0</v>
      </c>
      <c r="L1406" s="13"/>
    </row>
    <row r="1407" spans="1:12" ht="10.95" customHeight="1" x14ac:dyDescent="0.2">
      <c r="A1407" s="12">
        <v>45322</v>
      </c>
      <c r="B1407" s="13"/>
      <c r="C1407" s="13" t="s">
        <v>14</v>
      </c>
      <c r="D1407" s="13" t="s">
        <v>60</v>
      </c>
      <c r="E1407" s="13" t="s">
        <v>873</v>
      </c>
      <c r="F1407" s="13" t="s">
        <v>872</v>
      </c>
      <c r="G1407" s="14">
        <v>0</v>
      </c>
      <c r="H1407" s="14">
        <v>330</v>
      </c>
      <c r="I1407" s="14">
        <f t="shared" si="21"/>
        <v>212972.92000000147</v>
      </c>
      <c r="J1407" s="14">
        <v>0</v>
      </c>
      <c r="K1407" s="15">
        <v>0</v>
      </c>
      <c r="L1407" s="13"/>
    </row>
    <row r="1408" spans="1:12" ht="10.95" customHeight="1" x14ac:dyDescent="0.2">
      <c r="A1408" s="12">
        <v>45322</v>
      </c>
      <c r="B1408" s="13"/>
      <c r="C1408" s="13" t="s">
        <v>14</v>
      </c>
      <c r="D1408" s="13" t="s">
        <v>60</v>
      </c>
      <c r="E1408" s="13" t="s">
        <v>874</v>
      </c>
      <c r="F1408" s="13" t="s">
        <v>712</v>
      </c>
      <c r="G1408" s="14">
        <v>0</v>
      </c>
      <c r="H1408" s="14">
        <v>12164.92</v>
      </c>
      <c r="I1408" s="14">
        <f t="shared" si="21"/>
        <v>200808.00000000146</v>
      </c>
      <c r="J1408" s="14">
        <v>0</v>
      </c>
      <c r="K1408" s="15">
        <v>0</v>
      </c>
      <c r="L1408" s="13"/>
    </row>
    <row r="1409" spans="1:12" ht="10.95" customHeight="1" x14ac:dyDescent="0.2">
      <c r="A1409" s="12">
        <v>45322</v>
      </c>
      <c r="B1409" s="13"/>
      <c r="C1409" s="13" t="s">
        <v>14</v>
      </c>
      <c r="D1409" s="13" t="s">
        <v>60</v>
      </c>
      <c r="E1409" s="13" t="s">
        <v>195</v>
      </c>
      <c r="F1409" s="13" t="s">
        <v>831</v>
      </c>
      <c r="G1409" s="14">
        <v>0</v>
      </c>
      <c r="H1409" s="14">
        <v>875</v>
      </c>
      <c r="I1409" s="14">
        <f t="shared" ref="I1409:I1472" si="22">((I1408 + G1409) - H1409)</f>
        <v>199933.00000000146</v>
      </c>
      <c r="J1409" s="14">
        <v>0</v>
      </c>
      <c r="K1409" s="15">
        <v>0</v>
      </c>
      <c r="L1409" s="13"/>
    </row>
    <row r="1410" spans="1:12" ht="10.95" customHeight="1" x14ac:dyDescent="0.2">
      <c r="A1410" s="12">
        <v>45322</v>
      </c>
      <c r="B1410" s="13"/>
      <c r="C1410" s="13" t="s">
        <v>14</v>
      </c>
      <c r="D1410" s="13" t="s">
        <v>15</v>
      </c>
      <c r="E1410" s="13" t="s">
        <v>822</v>
      </c>
      <c r="F1410" s="13"/>
      <c r="G1410" s="14">
        <v>0</v>
      </c>
      <c r="H1410" s="14">
        <v>203.16</v>
      </c>
      <c r="I1410" s="14">
        <f t="shared" si="22"/>
        <v>199729.84000000145</v>
      </c>
      <c r="J1410" s="14">
        <v>0</v>
      </c>
      <c r="K1410" s="15">
        <v>0</v>
      </c>
      <c r="L1410" s="13"/>
    </row>
    <row r="1411" spans="1:12" ht="10.95" customHeight="1" x14ac:dyDescent="0.2">
      <c r="A1411" s="12">
        <v>45322</v>
      </c>
      <c r="B1411" s="13"/>
      <c r="C1411" s="13" t="s">
        <v>14</v>
      </c>
      <c r="D1411" s="13" t="s">
        <v>15</v>
      </c>
      <c r="E1411" s="13" t="s">
        <v>214</v>
      </c>
      <c r="F1411" s="13"/>
      <c r="G1411" s="14">
        <v>0</v>
      </c>
      <c r="H1411" s="14">
        <v>5000</v>
      </c>
      <c r="I1411" s="14">
        <f t="shared" si="22"/>
        <v>194729.84000000145</v>
      </c>
      <c r="J1411" s="14">
        <v>0</v>
      </c>
      <c r="K1411" s="15">
        <v>0</v>
      </c>
      <c r="L1411" s="13"/>
    </row>
    <row r="1412" spans="1:12" ht="10.95" customHeight="1" x14ac:dyDescent="0.2">
      <c r="A1412" s="12">
        <v>45322</v>
      </c>
      <c r="B1412" s="13"/>
      <c r="C1412" s="13" t="s">
        <v>14</v>
      </c>
      <c r="D1412" s="13" t="s">
        <v>64</v>
      </c>
      <c r="E1412" s="13" t="s">
        <v>213</v>
      </c>
      <c r="F1412" s="13"/>
      <c r="G1412" s="14">
        <v>2.3199999999999998</v>
      </c>
      <c r="H1412" s="14">
        <v>0</v>
      </c>
      <c r="I1412" s="14">
        <f t="shared" si="22"/>
        <v>194732.16000000146</v>
      </c>
      <c r="J1412" s="14">
        <v>0</v>
      </c>
      <c r="K1412" s="15">
        <v>0</v>
      </c>
      <c r="L1412" s="13"/>
    </row>
    <row r="1413" spans="1:12" ht="10.95" customHeight="1" x14ac:dyDescent="0.2">
      <c r="A1413" s="12">
        <v>45322</v>
      </c>
      <c r="B1413" s="13"/>
      <c r="C1413" s="13" t="s">
        <v>14</v>
      </c>
      <c r="D1413" s="13" t="s">
        <v>60</v>
      </c>
      <c r="E1413" s="13" t="s">
        <v>602</v>
      </c>
      <c r="F1413" s="13" t="s">
        <v>520</v>
      </c>
      <c r="G1413" s="14">
        <v>0</v>
      </c>
      <c r="H1413" s="14">
        <v>638</v>
      </c>
      <c r="I1413" s="14">
        <f t="shared" si="22"/>
        <v>194094.16000000146</v>
      </c>
      <c r="J1413" s="14">
        <v>0</v>
      </c>
      <c r="K1413" s="15">
        <v>0</v>
      </c>
      <c r="L1413" s="13"/>
    </row>
    <row r="1414" spans="1:12" ht="10.95" customHeight="1" x14ac:dyDescent="0.2">
      <c r="A1414" s="12">
        <v>45322</v>
      </c>
      <c r="B1414" s="13"/>
      <c r="C1414" s="13" t="s">
        <v>14</v>
      </c>
      <c r="D1414" s="13" t="s">
        <v>15</v>
      </c>
      <c r="E1414" s="13" t="s">
        <v>881</v>
      </c>
      <c r="F1414" s="13" t="s">
        <v>882</v>
      </c>
      <c r="G1414" s="14">
        <v>0</v>
      </c>
      <c r="H1414" s="14">
        <v>3960</v>
      </c>
      <c r="I1414" s="14">
        <f t="shared" si="22"/>
        <v>190134.16000000146</v>
      </c>
      <c r="J1414" s="14">
        <v>0</v>
      </c>
      <c r="K1414" s="15">
        <v>0</v>
      </c>
      <c r="L1414" s="13"/>
    </row>
    <row r="1415" spans="1:12" ht="10.95" customHeight="1" x14ac:dyDescent="0.2">
      <c r="A1415" s="12">
        <v>45323</v>
      </c>
      <c r="B1415" s="13"/>
      <c r="C1415" s="13" t="s">
        <v>14</v>
      </c>
      <c r="D1415" s="13" t="s">
        <v>15</v>
      </c>
      <c r="E1415" s="13" t="s">
        <v>85</v>
      </c>
      <c r="F1415" s="13" t="s">
        <v>885</v>
      </c>
      <c r="G1415" s="14">
        <v>0</v>
      </c>
      <c r="H1415" s="14">
        <v>1486</v>
      </c>
      <c r="I1415" s="14">
        <f t="shared" si="22"/>
        <v>188648.16000000146</v>
      </c>
      <c r="J1415" s="14">
        <v>0</v>
      </c>
      <c r="K1415" s="15">
        <v>0</v>
      </c>
      <c r="L1415" s="13"/>
    </row>
    <row r="1416" spans="1:12" ht="10.95" customHeight="1" x14ac:dyDescent="0.2">
      <c r="A1416" s="12">
        <v>45323</v>
      </c>
      <c r="B1416" s="13"/>
      <c r="C1416" s="13" t="s">
        <v>14</v>
      </c>
      <c r="D1416" s="13" t="s">
        <v>15</v>
      </c>
      <c r="E1416" s="13" t="s">
        <v>85</v>
      </c>
      <c r="F1416" s="13" t="s">
        <v>886</v>
      </c>
      <c r="G1416" s="14">
        <v>0</v>
      </c>
      <c r="H1416" s="14">
        <v>1676</v>
      </c>
      <c r="I1416" s="14">
        <f t="shared" si="22"/>
        <v>186972.16000000146</v>
      </c>
      <c r="J1416" s="14">
        <v>0</v>
      </c>
      <c r="K1416" s="15">
        <v>0</v>
      </c>
      <c r="L1416" s="13"/>
    </row>
    <row r="1417" spans="1:12" ht="10.95" customHeight="1" x14ac:dyDescent="0.2">
      <c r="A1417" s="12">
        <v>45323</v>
      </c>
      <c r="B1417" s="13"/>
      <c r="C1417" s="13" t="s">
        <v>14</v>
      </c>
      <c r="D1417" s="13" t="s">
        <v>15</v>
      </c>
      <c r="E1417" s="13" t="s">
        <v>67</v>
      </c>
      <c r="F1417" s="13"/>
      <c r="G1417" s="14">
        <v>0</v>
      </c>
      <c r="H1417" s="14">
        <v>999.5</v>
      </c>
      <c r="I1417" s="14">
        <f t="shared" si="22"/>
        <v>185972.66000000146</v>
      </c>
      <c r="J1417" s="14">
        <v>0</v>
      </c>
      <c r="K1417" s="15">
        <v>0</v>
      </c>
      <c r="L1417" s="13"/>
    </row>
    <row r="1418" spans="1:12" ht="10.95" customHeight="1" x14ac:dyDescent="0.2">
      <c r="A1418" s="12">
        <v>45323</v>
      </c>
      <c r="B1418" s="13"/>
      <c r="C1418" s="13" t="s">
        <v>14</v>
      </c>
      <c r="D1418" s="13" t="s">
        <v>64</v>
      </c>
      <c r="E1418" s="13" t="s">
        <v>839</v>
      </c>
      <c r="F1418" s="13"/>
      <c r="G1418" s="14">
        <v>86</v>
      </c>
      <c r="H1418" s="14">
        <v>0</v>
      </c>
      <c r="I1418" s="14">
        <f t="shared" si="22"/>
        <v>186058.66000000146</v>
      </c>
      <c r="J1418" s="14">
        <v>0</v>
      </c>
      <c r="K1418" s="15">
        <v>0</v>
      </c>
      <c r="L1418" s="13"/>
    </row>
    <row r="1419" spans="1:12" ht="10.95" customHeight="1" x14ac:dyDescent="0.2">
      <c r="A1419" s="12">
        <v>45324</v>
      </c>
      <c r="B1419" s="13"/>
      <c r="C1419" s="13" t="s">
        <v>14</v>
      </c>
      <c r="D1419" s="13" t="s">
        <v>15</v>
      </c>
      <c r="E1419" s="13" t="s">
        <v>22</v>
      </c>
      <c r="F1419" s="13"/>
      <c r="G1419" s="14">
        <v>0</v>
      </c>
      <c r="H1419" s="14">
        <v>43.4</v>
      </c>
      <c r="I1419" s="14">
        <f t="shared" si="22"/>
        <v>186015.26000000146</v>
      </c>
      <c r="J1419" s="14">
        <v>0</v>
      </c>
      <c r="K1419" s="15">
        <v>0</v>
      </c>
      <c r="L1419" s="13"/>
    </row>
    <row r="1420" spans="1:12" ht="10.95" customHeight="1" x14ac:dyDescent="0.2">
      <c r="A1420" s="12">
        <v>45324</v>
      </c>
      <c r="B1420" s="13"/>
      <c r="C1420" s="13" t="s">
        <v>14</v>
      </c>
      <c r="D1420" s="13" t="s">
        <v>15</v>
      </c>
      <c r="E1420" s="13" t="s">
        <v>306</v>
      </c>
      <c r="F1420" s="13" t="s">
        <v>897</v>
      </c>
      <c r="G1420" s="14">
        <v>0</v>
      </c>
      <c r="H1420" s="14">
        <v>9900</v>
      </c>
      <c r="I1420" s="14">
        <f t="shared" si="22"/>
        <v>176115.26000000146</v>
      </c>
      <c r="J1420" s="14">
        <v>0</v>
      </c>
      <c r="K1420" s="15">
        <v>0</v>
      </c>
      <c r="L1420" s="13"/>
    </row>
    <row r="1421" spans="1:12" ht="10.95" customHeight="1" x14ac:dyDescent="0.2">
      <c r="A1421" s="12">
        <v>45325</v>
      </c>
      <c r="B1421" s="13"/>
      <c r="C1421" s="13" t="s">
        <v>14</v>
      </c>
      <c r="D1421" s="13" t="s">
        <v>15</v>
      </c>
      <c r="E1421" s="13" t="s">
        <v>22</v>
      </c>
      <c r="F1421" s="13" t="s">
        <v>898</v>
      </c>
      <c r="G1421" s="14">
        <v>0</v>
      </c>
      <c r="H1421" s="14">
        <v>383.18</v>
      </c>
      <c r="I1421" s="14">
        <f t="shared" si="22"/>
        <v>175732.08000000147</v>
      </c>
      <c r="J1421" s="14">
        <v>0</v>
      </c>
      <c r="K1421" s="15">
        <v>0</v>
      </c>
      <c r="L1421" s="13"/>
    </row>
    <row r="1422" spans="1:12" ht="10.95" customHeight="1" x14ac:dyDescent="0.2">
      <c r="A1422" s="12">
        <v>45325</v>
      </c>
      <c r="B1422" s="13"/>
      <c r="C1422" s="13" t="s">
        <v>14</v>
      </c>
      <c r="D1422" s="13" t="s">
        <v>15</v>
      </c>
      <c r="E1422" s="13" t="s">
        <v>176</v>
      </c>
      <c r="F1422" s="13"/>
      <c r="G1422" s="14">
        <v>0</v>
      </c>
      <c r="H1422" s="14">
        <v>437.95</v>
      </c>
      <c r="I1422" s="14">
        <f t="shared" si="22"/>
        <v>175294.13000000146</v>
      </c>
      <c r="J1422" s="14">
        <v>0</v>
      </c>
      <c r="K1422" s="15">
        <v>0</v>
      </c>
      <c r="L1422" s="13"/>
    </row>
    <row r="1423" spans="1:12" ht="10.95" customHeight="1" x14ac:dyDescent="0.2">
      <c r="A1423" s="12">
        <v>45325</v>
      </c>
      <c r="B1423" s="13"/>
      <c r="C1423" s="13" t="s">
        <v>14</v>
      </c>
      <c r="D1423" s="13" t="s">
        <v>15</v>
      </c>
      <c r="E1423" s="13" t="s">
        <v>22</v>
      </c>
      <c r="F1423" s="13"/>
      <c r="G1423" s="14">
        <v>0</v>
      </c>
      <c r="H1423" s="14">
        <v>28.99</v>
      </c>
      <c r="I1423" s="14">
        <f t="shared" si="22"/>
        <v>175265.14000000147</v>
      </c>
      <c r="J1423" s="14">
        <v>0</v>
      </c>
      <c r="K1423" s="15">
        <v>0</v>
      </c>
      <c r="L1423" s="13"/>
    </row>
    <row r="1424" spans="1:12" ht="10.95" customHeight="1" x14ac:dyDescent="0.2">
      <c r="A1424" s="12">
        <v>45325</v>
      </c>
      <c r="B1424" s="13"/>
      <c r="C1424" s="13" t="s">
        <v>14</v>
      </c>
      <c r="D1424" s="13" t="s">
        <v>15</v>
      </c>
      <c r="E1424" s="13" t="s">
        <v>899</v>
      </c>
      <c r="F1424" s="13"/>
      <c r="G1424" s="14">
        <v>0</v>
      </c>
      <c r="H1424" s="14">
        <v>47.99</v>
      </c>
      <c r="I1424" s="14">
        <f t="shared" si="22"/>
        <v>175217.15000000148</v>
      </c>
      <c r="J1424" s="14">
        <v>0</v>
      </c>
      <c r="K1424" s="15">
        <v>0</v>
      </c>
      <c r="L1424" s="13"/>
    </row>
    <row r="1425" spans="1:12" ht="10.95" customHeight="1" x14ac:dyDescent="0.2">
      <c r="A1425" s="12">
        <v>45325</v>
      </c>
      <c r="B1425" s="13"/>
      <c r="C1425" s="13" t="s">
        <v>14</v>
      </c>
      <c r="D1425" s="13" t="s">
        <v>15</v>
      </c>
      <c r="E1425" s="13" t="s">
        <v>176</v>
      </c>
      <c r="F1425" s="13"/>
      <c r="G1425" s="14">
        <v>0</v>
      </c>
      <c r="H1425" s="14">
        <v>245.46</v>
      </c>
      <c r="I1425" s="14">
        <f t="shared" si="22"/>
        <v>174971.69000000149</v>
      </c>
      <c r="J1425" s="14">
        <v>0</v>
      </c>
      <c r="K1425" s="15">
        <v>0</v>
      </c>
      <c r="L1425" s="13"/>
    </row>
    <row r="1426" spans="1:12" ht="10.95" customHeight="1" x14ac:dyDescent="0.2">
      <c r="A1426" s="12">
        <v>45325</v>
      </c>
      <c r="B1426" s="13"/>
      <c r="C1426" s="13" t="s">
        <v>14</v>
      </c>
      <c r="D1426" s="13" t="s">
        <v>15</v>
      </c>
      <c r="E1426" s="13" t="s">
        <v>213</v>
      </c>
      <c r="F1426" s="13"/>
      <c r="G1426" s="14">
        <v>0</v>
      </c>
      <c r="H1426" s="14">
        <v>600</v>
      </c>
      <c r="I1426" s="14">
        <f t="shared" si="22"/>
        <v>174371.69000000149</v>
      </c>
      <c r="J1426" s="14">
        <v>0</v>
      </c>
      <c r="K1426" s="15">
        <v>0</v>
      </c>
      <c r="L1426" s="13"/>
    </row>
    <row r="1427" spans="1:12" ht="10.95" customHeight="1" x14ac:dyDescent="0.2">
      <c r="A1427" s="12">
        <v>45327</v>
      </c>
      <c r="B1427" s="13"/>
      <c r="C1427" s="13" t="s">
        <v>14</v>
      </c>
      <c r="D1427" s="13" t="s">
        <v>64</v>
      </c>
      <c r="E1427" s="13" t="s">
        <v>69</v>
      </c>
      <c r="F1427" s="13"/>
      <c r="G1427" s="14">
        <v>856</v>
      </c>
      <c r="H1427" s="14">
        <v>0</v>
      </c>
      <c r="I1427" s="14">
        <f t="shared" si="22"/>
        <v>175227.69000000149</v>
      </c>
      <c r="J1427" s="14">
        <v>0</v>
      </c>
      <c r="K1427" s="15">
        <v>0</v>
      </c>
      <c r="L1427" s="13"/>
    </row>
    <row r="1428" spans="1:12" ht="10.95" customHeight="1" x14ac:dyDescent="0.2">
      <c r="A1428" s="12">
        <v>45328</v>
      </c>
      <c r="B1428" s="13"/>
      <c r="C1428" s="13" t="s">
        <v>14</v>
      </c>
      <c r="D1428" s="13" t="s">
        <v>15</v>
      </c>
      <c r="E1428" s="13" t="s">
        <v>754</v>
      </c>
      <c r="F1428" s="13"/>
      <c r="G1428" s="14">
        <v>0</v>
      </c>
      <c r="H1428" s="14">
        <v>3655</v>
      </c>
      <c r="I1428" s="14">
        <f t="shared" si="22"/>
        <v>171572.69000000149</v>
      </c>
      <c r="J1428" s="14">
        <v>0</v>
      </c>
      <c r="K1428" s="15">
        <v>0</v>
      </c>
      <c r="L1428" s="13"/>
    </row>
    <row r="1429" spans="1:12" ht="10.95" customHeight="1" x14ac:dyDescent="0.2">
      <c r="A1429" s="12">
        <v>45328</v>
      </c>
      <c r="B1429" s="13"/>
      <c r="C1429" s="13" t="s">
        <v>14</v>
      </c>
      <c r="D1429" s="13" t="s">
        <v>60</v>
      </c>
      <c r="E1429" s="13" t="s">
        <v>531</v>
      </c>
      <c r="F1429" s="13" t="s">
        <v>827</v>
      </c>
      <c r="G1429" s="14">
        <v>0</v>
      </c>
      <c r="H1429" s="14">
        <v>12558.92</v>
      </c>
      <c r="I1429" s="14">
        <f t="shared" si="22"/>
        <v>159013.77000000147</v>
      </c>
      <c r="J1429" s="14">
        <v>0</v>
      </c>
      <c r="K1429" s="15">
        <v>0</v>
      </c>
      <c r="L1429" s="13"/>
    </row>
    <row r="1430" spans="1:12" ht="10.95" customHeight="1" x14ac:dyDescent="0.2">
      <c r="A1430" s="12">
        <v>45328</v>
      </c>
      <c r="B1430" s="13"/>
      <c r="C1430" s="13" t="s">
        <v>14</v>
      </c>
      <c r="D1430" s="13" t="s">
        <v>15</v>
      </c>
      <c r="E1430" s="13" t="s">
        <v>283</v>
      </c>
      <c r="F1430" s="13"/>
      <c r="G1430" s="14">
        <v>0</v>
      </c>
      <c r="H1430" s="14">
        <v>83.83</v>
      </c>
      <c r="I1430" s="14">
        <f t="shared" si="22"/>
        <v>158929.94000000149</v>
      </c>
      <c r="J1430" s="14">
        <v>0</v>
      </c>
      <c r="K1430" s="15">
        <v>0</v>
      </c>
      <c r="L1430" s="13"/>
    </row>
    <row r="1431" spans="1:12" ht="10.95" customHeight="1" x14ac:dyDescent="0.2">
      <c r="A1431" s="12">
        <v>45328</v>
      </c>
      <c r="B1431" s="13"/>
      <c r="C1431" s="13" t="s">
        <v>14</v>
      </c>
      <c r="D1431" s="13" t="s">
        <v>15</v>
      </c>
      <c r="E1431" s="13" t="s">
        <v>260</v>
      </c>
      <c r="F1431" s="13"/>
      <c r="G1431" s="14">
        <v>0</v>
      </c>
      <c r="H1431" s="14">
        <v>175.58</v>
      </c>
      <c r="I1431" s="14">
        <f t="shared" si="22"/>
        <v>158754.3600000015</v>
      </c>
      <c r="J1431" s="14">
        <v>0</v>
      </c>
      <c r="K1431" s="15">
        <v>0</v>
      </c>
      <c r="L1431" s="13"/>
    </row>
    <row r="1432" spans="1:12" ht="10.95" customHeight="1" x14ac:dyDescent="0.2">
      <c r="A1432" s="12">
        <v>45328</v>
      </c>
      <c r="B1432" s="13"/>
      <c r="C1432" s="13" t="s">
        <v>14</v>
      </c>
      <c r="D1432" s="13" t="s">
        <v>15</v>
      </c>
      <c r="E1432" s="13" t="s">
        <v>778</v>
      </c>
      <c r="F1432" s="13" t="s">
        <v>902</v>
      </c>
      <c r="G1432" s="14">
        <v>0</v>
      </c>
      <c r="H1432" s="14">
        <v>10938.51</v>
      </c>
      <c r="I1432" s="14">
        <f t="shared" si="22"/>
        <v>147815.85000000149</v>
      </c>
      <c r="J1432" s="14">
        <v>0</v>
      </c>
      <c r="K1432" s="15">
        <v>0</v>
      </c>
      <c r="L1432" s="13"/>
    </row>
    <row r="1433" spans="1:12" ht="10.95" customHeight="1" x14ac:dyDescent="0.2">
      <c r="A1433" s="12">
        <v>45329</v>
      </c>
      <c r="B1433" s="13"/>
      <c r="C1433" s="13" t="s">
        <v>14</v>
      </c>
      <c r="D1433" s="13" t="s">
        <v>15</v>
      </c>
      <c r="E1433" s="13" t="s">
        <v>213</v>
      </c>
      <c r="F1433" s="13"/>
      <c r="G1433" s="14">
        <v>0</v>
      </c>
      <c r="H1433" s="14">
        <v>51322.39</v>
      </c>
      <c r="I1433" s="14">
        <f t="shared" si="22"/>
        <v>96493.460000001491</v>
      </c>
      <c r="J1433" s="14">
        <v>0</v>
      </c>
      <c r="K1433" s="15">
        <v>0</v>
      </c>
      <c r="L1433" s="13"/>
    </row>
    <row r="1434" spans="1:12" ht="10.95" customHeight="1" x14ac:dyDescent="0.2">
      <c r="A1434" s="12">
        <v>45329</v>
      </c>
      <c r="B1434" s="13"/>
      <c r="C1434" s="13" t="s">
        <v>14</v>
      </c>
      <c r="D1434" s="13" t="s">
        <v>15</v>
      </c>
      <c r="E1434" s="13" t="s">
        <v>213</v>
      </c>
      <c r="F1434" s="13"/>
      <c r="G1434" s="14">
        <v>0</v>
      </c>
      <c r="H1434" s="14">
        <v>39347.17</v>
      </c>
      <c r="I1434" s="14">
        <f t="shared" si="22"/>
        <v>57146.290000001492</v>
      </c>
      <c r="J1434" s="14">
        <v>0</v>
      </c>
      <c r="K1434" s="15">
        <v>0</v>
      </c>
      <c r="L1434" s="13"/>
    </row>
    <row r="1435" spans="1:12" ht="10.95" customHeight="1" x14ac:dyDescent="0.2">
      <c r="A1435" s="12">
        <v>45329</v>
      </c>
      <c r="B1435" s="13"/>
      <c r="C1435" s="13" t="s">
        <v>14</v>
      </c>
      <c r="D1435" s="13" t="s">
        <v>15</v>
      </c>
      <c r="E1435" s="13" t="s">
        <v>91</v>
      </c>
      <c r="F1435" s="13"/>
      <c r="G1435" s="14">
        <v>0</v>
      </c>
      <c r="H1435" s="14">
        <v>2054.4899999999998</v>
      </c>
      <c r="I1435" s="14">
        <f t="shared" si="22"/>
        <v>55091.800000001494</v>
      </c>
      <c r="J1435" s="14">
        <v>0</v>
      </c>
      <c r="K1435" s="15">
        <v>0</v>
      </c>
      <c r="L1435" s="13"/>
    </row>
    <row r="1436" spans="1:12" ht="10.95" customHeight="1" x14ac:dyDescent="0.2">
      <c r="A1436" s="12">
        <v>45329</v>
      </c>
      <c r="B1436" s="13"/>
      <c r="C1436" s="13" t="s">
        <v>14</v>
      </c>
      <c r="D1436" s="13" t="s">
        <v>15</v>
      </c>
      <c r="E1436" s="13" t="s">
        <v>730</v>
      </c>
      <c r="F1436" s="13"/>
      <c r="G1436" s="14">
        <v>0</v>
      </c>
      <c r="H1436" s="14">
        <v>124.1</v>
      </c>
      <c r="I1436" s="14">
        <f t="shared" si="22"/>
        <v>54967.700000001496</v>
      </c>
      <c r="J1436" s="14">
        <v>0</v>
      </c>
      <c r="K1436" s="15">
        <v>0</v>
      </c>
      <c r="L1436" s="13"/>
    </row>
    <row r="1437" spans="1:12" ht="10.95" customHeight="1" x14ac:dyDescent="0.2">
      <c r="A1437" s="12">
        <v>45330</v>
      </c>
      <c r="B1437" s="13"/>
      <c r="C1437" s="13" t="s">
        <v>14</v>
      </c>
      <c r="D1437" s="13" t="s">
        <v>323</v>
      </c>
      <c r="E1437" s="13" t="s">
        <v>909</v>
      </c>
      <c r="F1437" s="13" t="s">
        <v>904</v>
      </c>
      <c r="G1437" s="14">
        <v>1100</v>
      </c>
      <c r="H1437" s="14">
        <v>0</v>
      </c>
      <c r="I1437" s="14">
        <f t="shared" si="22"/>
        <v>56067.700000001496</v>
      </c>
      <c r="J1437" s="14">
        <v>0</v>
      </c>
      <c r="K1437" s="15">
        <v>0</v>
      </c>
      <c r="L1437" s="13"/>
    </row>
    <row r="1438" spans="1:12" ht="10.95" customHeight="1" x14ac:dyDescent="0.2">
      <c r="A1438" s="12">
        <v>45330</v>
      </c>
      <c r="B1438" s="13"/>
      <c r="C1438" s="13" t="s">
        <v>14</v>
      </c>
      <c r="D1438" s="13" t="s">
        <v>15</v>
      </c>
      <c r="E1438" s="13" t="s">
        <v>283</v>
      </c>
      <c r="F1438" s="13"/>
      <c r="G1438" s="14">
        <v>0</v>
      </c>
      <c r="H1438" s="14">
        <v>89.98</v>
      </c>
      <c r="I1438" s="14">
        <f t="shared" si="22"/>
        <v>55977.720000001493</v>
      </c>
      <c r="J1438" s="14">
        <v>0</v>
      </c>
      <c r="K1438" s="15">
        <v>0</v>
      </c>
      <c r="L1438" s="13"/>
    </row>
    <row r="1439" spans="1:12" ht="10.95" customHeight="1" x14ac:dyDescent="0.2">
      <c r="A1439" s="12">
        <v>45330</v>
      </c>
      <c r="B1439" s="13"/>
      <c r="C1439" s="13" t="s">
        <v>14</v>
      </c>
      <c r="D1439" s="13" t="s">
        <v>15</v>
      </c>
      <c r="E1439" s="13" t="s">
        <v>283</v>
      </c>
      <c r="F1439" s="13"/>
      <c r="G1439" s="14">
        <v>0</v>
      </c>
      <c r="H1439" s="14">
        <v>139</v>
      </c>
      <c r="I1439" s="14">
        <f t="shared" si="22"/>
        <v>55838.720000001493</v>
      </c>
      <c r="J1439" s="14">
        <v>0</v>
      </c>
      <c r="K1439" s="15">
        <v>0</v>
      </c>
      <c r="L1439" s="13"/>
    </row>
    <row r="1440" spans="1:12" ht="10.95" customHeight="1" x14ac:dyDescent="0.2">
      <c r="A1440" s="12">
        <v>45330</v>
      </c>
      <c r="B1440" s="13"/>
      <c r="C1440" s="13" t="s">
        <v>14</v>
      </c>
      <c r="D1440" s="13" t="s">
        <v>15</v>
      </c>
      <c r="E1440" s="13" t="s">
        <v>32</v>
      </c>
      <c r="F1440" s="13" t="s">
        <v>910</v>
      </c>
      <c r="G1440" s="14">
        <v>0</v>
      </c>
      <c r="H1440" s="14">
        <v>1396.85</v>
      </c>
      <c r="I1440" s="14">
        <f t="shared" si="22"/>
        <v>54441.870000001494</v>
      </c>
      <c r="J1440" s="14">
        <v>0</v>
      </c>
      <c r="K1440" s="15">
        <v>0</v>
      </c>
      <c r="L1440" s="13"/>
    </row>
    <row r="1441" spans="1:12" ht="10.95" customHeight="1" x14ac:dyDescent="0.2">
      <c r="A1441" s="12">
        <v>45330</v>
      </c>
      <c r="B1441" s="13"/>
      <c r="C1441" s="13" t="s">
        <v>14</v>
      </c>
      <c r="D1441" s="13" t="s">
        <v>15</v>
      </c>
      <c r="E1441" s="13" t="s">
        <v>283</v>
      </c>
      <c r="F1441" s="13"/>
      <c r="G1441" s="14">
        <v>0</v>
      </c>
      <c r="H1441" s="14">
        <v>249.95</v>
      </c>
      <c r="I1441" s="14">
        <f t="shared" si="22"/>
        <v>54191.920000001497</v>
      </c>
      <c r="J1441" s="14">
        <v>0</v>
      </c>
      <c r="K1441" s="15">
        <v>0</v>
      </c>
      <c r="L1441" s="13"/>
    </row>
    <row r="1442" spans="1:12" ht="10.95" customHeight="1" x14ac:dyDescent="0.2">
      <c r="A1442" s="12">
        <v>45331</v>
      </c>
      <c r="B1442" s="13"/>
      <c r="C1442" s="13" t="s">
        <v>14</v>
      </c>
      <c r="D1442" s="13" t="s">
        <v>15</v>
      </c>
      <c r="E1442" s="13" t="s">
        <v>176</v>
      </c>
      <c r="F1442" s="13"/>
      <c r="G1442" s="14">
        <v>0</v>
      </c>
      <c r="H1442" s="14">
        <v>165.15</v>
      </c>
      <c r="I1442" s="14">
        <f t="shared" si="22"/>
        <v>54026.770000001496</v>
      </c>
      <c r="J1442" s="14">
        <v>0</v>
      </c>
      <c r="K1442" s="15">
        <v>0</v>
      </c>
      <c r="L1442" s="13"/>
    </row>
    <row r="1443" spans="1:12" ht="10.95" customHeight="1" x14ac:dyDescent="0.2">
      <c r="A1443" s="12">
        <v>45331</v>
      </c>
      <c r="B1443" s="13"/>
      <c r="C1443" s="13" t="s">
        <v>14</v>
      </c>
      <c r="D1443" s="13" t="s">
        <v>15</v>
      </c>
      <c r="E1443" s="13" t="s">
        <v>911</v>
      </c>
      <c r="F1443" s="13"/>
      <c r="G1443" s="14">
        <v>0</v>
      </c>
      <c r="H1443" s="14">
        <v>331.2</v>
      </c>
      <c r="I1443" s="14">
        <f t="shared" si="22"/>
        <v>53695.570000001499</v>
      </c>
      <c r="J1443" s="14">
        <v>0</v>
      </c>
      <c r="K1443" s="15">
        <v>0</v>
      </c>
      <c r="L1443" s="13"/>
    </row>
    <row r="1444" spans="1:12" ht="10.95" customHeight="1" x14ac:dyDescent="0.2">
      <c r="A1444" s="12">
        <v>45331</v>
      </c>
      <c r="B1444" s="13"/>
      <c r="C1444" s="13" t="s">
        <v>14</v>
      </c>
      <c r="D1444" s="13" t="s">
        <v>15</v>
      </c>
      <c r="E1444" s="13" t="s">
        <v>22</v>
      </c>
      <c r="F1444" s="13"/>
      <c r="G1444" s="14">
        <v>0</v>
      </c>
      <c r="H1444" s="14">
        <v>36.979999999999997</v>
      </c>
      <c r="I1444" s="14">
        <f t="shared" si="22"/>
        <v>53658.590000001495</v>
      </c>
      <c r="J1444" s="14">
        <v>0</v>
      </c>
      <c r="K1444" s="15">
        <v>0</v>
      </c>
      <c r="L1444" s="13"/>
    </row>
    <row r="1445" spans="1:12" ht="10.95" customHeight="1" x14ac:dyDescent="0.2">
      <c r="A1445" s="12">
        <v>45332</v>
      </c>
      <c r="B1445" s="13"/>
      <c r="C1445" s="13" t="s">
        <v>14</v>
      </c>
      <c r="D1445" s="13" t="s">
        <v>15</v>
      </c>
      <c r="E1445" s="13" t="s">
        <v>299</v>
      </c>
      <c r="F1445" s="13"/>
      <c r="G1445" s="14">
        <v>0</v>
      </c>
      <c r="H1445" s="14">
        <v>34.5</v>
      </c>
      <c r="I1445" s="14">
        <f t="shared" si="22"/>
        <v>53624.090000001495</v>
      </c>
      <c r="J1445" s="14">
        <v>0</v>
      </c>
      <c r="K1445" s="15">
        <v>0</v>
      </c>
      <c r="L1445" s="13"/>
    </row>
    <row r="1446" spans="1:12" ht="10.95" customHeight="1" x14ac:dyDescent="0.2">
      <c r="A1446" s="12">
        <v>45332</v>
      </c>
      <c r="B1446" s="13"/>
      <c r="C1446" s="13" t="s">
        <v>14</v>
      </c>
      <c r="D1446" s="13" t="s">
        <v>15</v>
      </c>
      <c r="E1446" s="13" t="s">
        <v>22</v>
      </c>
      <c r="F1446" s="13"/>
      <c r="G1446" s="14">
        <v>0</v>
      </c>
      <c r="H1446" s="14">
        <v>159.94999999999999</v>
      </c>
      <c r="I1446" s="14">
        <f t="shared" si="22"/>
        <v>53464.140000001498</v>
      </c>
      <c r="J1446" s="14">
        <v>0</v>
      </c>
      <c r="K1446" s="15">
        <v>0</v>
      </c>
      <c r="L1446" s="13"/>
    </row>
    <row r="1447" spans="1:12" ht="10.95" customHeight="1" x14ac:dyDescent="0.2">
      <c r="A1447" s="12">
        <v>45332</v>
      </c>
      <c r="B1447" s="13"/>
      <c r="C1447" s="13" t="s">
        <v>14</v>
      </c>
      <c r="D1447" s="13" t="s">
        <v>15</v>
      </c>
      <c r="E1447" s="13" t="s">
        <v>22</v>
      </c>
      <c r="F1447" s="13"/>
      <c r="G1447" s="14">
        <v>0</v>
      </c>
      <c r="H1447" s="14">
        <v>170</v>
      </c>
      <c r="I1447" s="14">
        <f t="shared" si="22"/>
        <v>53294.140000001498</v>
      </c>
      <c r="J1447" s="14">
        <v>0</v>
      </c>
      <c r="K1447" s="15">
        <v>0</v>
      </c>
      <c r="L1447" s="13"/>
    </row>
    <row r="1448" spans="1:12" ht="10.95" customHeight="1" x14ac:dyDescent="0.2">
      <c r="A1448" s="12">
        <v>45332</v>
      </c>
      <c r="B1448" s="13"/>
      <c r="C1448" s="13" t="s">
        <v>14</v>
      </c>
      <c r="D1448" s="13" t="s">
        <v>15</v>
      </c>
      <c r="E1448" s="13" t="s">
        <v>22</v>
      </c>
      <c r="F1448" s="13"/>
      <c r="G1448" s="14">
        <v>0</v>
      </c>
      <c r="H1448" s="14">
        <v>720</v>
      </c>
      <c r="I1448" s="14">
        <f t="shared" si="22"/>
        <v>52574.140000001498</v>
      </c>
      <c r="J1448" s="14">
        <v>0</v>
      </c>
      <c r="K1448" s="15">
        <v>0</v>
      </c>
      <c r="L1448" s="13"/>
    </row>
    <row r="1449" spans="1:12" ht="10.95" customHeight="1" x14ac:dyDescent="0.2">
      <c r="A1449" s="12">
        <v>45334</v>
      </c>
      <c r="B1449" s="13"/>
      <c r="C1449" s="13" t="s">
        <v>14</v>
      </c>
      <c r="D1449" s="13" t="s">
        <v>15</v>
      </c>
      <c r="E1449" s="13" t="s">
        <v>775</v>
      </c>
      <c r="F1449" s="13"/>
      <c r="G1449" s="14">
        <v>0</v>
      </c>
      <c r="H1449" s="14">
        <v>186.4</v>
      </c>
      <c r="I1449" s="14">
        <f t="shared" si="22"/>
        <v>52387.740000001497</v>
      </c>
      <c r="J1449" s="14">
        <v>0</v>
      </c>
      <c r="K1449" s="15">
        <v>0</v>
      </c>
      <c r="L1449" s="13"/>
    </row>
    <row r="1450" spans="1:12" ht="10.95" customHeight="1" x14ac:dyDescent="0.2">
      <c r="A1450" s="12">
        <v>45334</v>
      </c>
      <c r="B1450" s="13"/>
      <c r="C1450" s="13" t="s">
        <v>14</v>
      </c>
      <c r="D1450" s="13" t="s">
        <v>15</v>
      </c>
      <c r="E1450" s="13" t="s">
        <v>670</v>
      </c>
      <c r="F1450" s="13"/>
      <c r="G1450" s="14">
        <v>0</v>
      </c>
      <c r="H1450" s="14">
        <v>104.45</v>
      </c>
      <c r="I1450" s="14">
        <f t="shared" si="22"/>
        <v>52283.2900000015</v>
      </c>
      <c r="J1450" s="14">
        <v>0</v>
      </c>
      <c r="K1450" s="15">
        <v>0</v>
      </c>
      <c r="L1450" s="13"/>
    </row>
    <row r="1451" spans="1:12" ht="10.95" customHeight="1" x14ac:dyDescent="0.2">
      <c r="A1451" s="12">
        <v>45334</v>
      </c>
      <c r="B1451" s="13"/>
      <c r="C1451" s="13" t="s">
        <v>14</v>
      </c>
      <c r="D1451" s="13" t="s">
        <v>15</v>
      </c>
      <c r="E1451" s="13" t="s">
        <v>916</v>
      </c>
      <c r="F1451" s="13"/>
      <c r="G1451" s="14">
        <v>0</v>
      </c>
      <c r="H1451" s="14">
        <v>27.96</v>
      </c>
      <c r="I1451" s="14">
        <f t="shared" si="22"/>
        <v>52255.330000001501</v>
      </c>
      <c r="J1451" s="14">
        <v>0</v>
      </c>
      <c r="K1451" s="15">
        <v>0</v>
      </c>
      <c r="L1451" s="13"/>
    </row>
    <row r="1452" spans="1:12" ht="10.95" customHeight="1" x14ac:dyDescent="0.2">
      <c r="A1452" s="12">
        <v>45334</v>
      </c>
      <c r="B1452" s="13"/>
      <c r="C1452" s="13" t="s">
        <v>14</v>
      </c>
      <c r="D1452" s="13" t="s">
        <v>15</v>
      </c>
      <c r="E1452" s="13" t="s">
        <v>23</v>
      </c>
      <c r="F1452" s="13"/>
      <c r="G1452" s="14">
        <v>0</v>
      </c>
      <c r="H1452" s="14">
        <v>109.03</v>
      </c>
      <c r="I1452" s="14">
        <f t="shared" si="22"/>
        <v>52146.300000001502</v>
      </c>
      <c r="J1452" s="14">
        <v>0</v>
      </c>
      <c r="K1452" s="15">
        <v>0</v>
      </c>
      <c r="L1452" s="13"/>
    </row>
    <row r="1453" spans="1:12" ht="10.95" customHeight="1" x14ac:dyDescent="0.2">
      <c r="A1453" s="12">
        <v>45334</v>
      </c>
      <c r="B1453" s="13"/>
      <c r="C1453" s="13" t="s">
        <v>14</v>
      </c>
      <c r="D1453" s="13" t="s">
        <v>15</v>
      </c>
      <c r="E1453" s="13" t="s">
        <v>32</v>
      </c>
      <c r="F1453" s="13" t="s">
        <v>917</v>
      </c>
      <c r="G1453" s="14">
        <v>0</v>
      </c>
      <c r="H1453" s="14">
        <v>745.87</v>
      </c>
      <c r="I1453" s="14">
        <f t="shared" si="22"/>
        <v>51400.430000001499</v>
      </c>
      <c r="J1453" s="14">
        <v>0</v>
      </c>
      <c r="K1453" s="15">
        <v>0</v>
      </c>
      <c r="L1453" s="13"/>
    </row>
    <row r="1454" spans="1:12" ht="10.95" customHeight="1" x14ac:dyDescent="0.2">
      <c r="A1454" s="12">
        <v>45334</v>
      </c>
      <c r="B1454" s="13"/>
      <c r="C1454" s="13" t="s">
        <v>14</v>
      </c>
      <c r="D1454" s="13" t="s">
        <v>64</v>
      </c>
      <c r="E1454" s="13" t="s">
        <v>22</v>
      </c>
      <c r="F1454" s="13"/>
      <c r="G1454" s="14">
        <v>184</v>
      </c>
      <c r="H1454" s="14">
        <v>0</v>
      </c>
      <c r="I1454" s="14">
        <f t="shared" si="22"/>
        <v>51584.430000001499</v>
      </c>
      <c r="J1454" s="14">
        <v>0</v>
      </c>
      <c r="K1454" s="15">
        <v>0</v>
      </c>
      <c r="L1454" s="13"/>
    </row>
    <row r="1455" spans="1:12" ht="10.95" customHeight="1" x14ac:dyDescent="0.2">
      <c r="A1455" s="12">
        <v>45334</v>
      </c>
      <c r="B1455" s="13"/>
      <c r="C1455" s="13" t="s">
        <v>14</v>
      </c>
      <c r="D1455" s="13" t="s">
        <v>15</v>
      </c>
      <c r="E1455" s="13" t="s">
        <v>273</v>
      </c>
      <c r="F1455" s="13" t="s">
        <v>274</v>
      </c>
      <c r="G1455" s="14">
        <v>0</v>
      </c>
      <c r="H1455" s="14">
        <v>3095.71</v>
      </c>
      <c r="I1455" s="14">
        <f t="shared" si="22"/>
        <v>48488.7200000015</v>
      </c>
      <c r="J1455" s="14">
        <v>0</v>
      </c>
      <c r="K1455" s="15">
        <v>0</v>
      </c>
      <c r="L1455" s="13"/>
    </row>
    <row r="1456" spans="1:12" ht="10.95" customHeight="1" x14ac:dyDescent="0.2">
      <c r="A1456" s="12">
        <v>45334</v>
      </c>
      <c r="B1456" s="13"/>
      <c r="C1456" s="13" t="s">
        <v>14</v>
      </c>
      <c r="D1456" s="13" t="s">
        <v>15</v>
      </c>
      <c r="E1456" s="13" t="s">
        <v>275</v>
      </c>
      <c r="F1456" s="13" t="s">
        <v>276</v>
      </c>
      <c r="G1456" s="14">
        <v>0</v>
      </c>
      <c r="H1456" s="14">
        <v>1503.41</v>
      </c>
      <c r="I1456" s="14">
        <f t="shared" si="22"/>
        <v>46985.310000001497</v>
      </c>
      <c r="J1456" s="14">
        <v>0</v>
      </c>
      <c r="K1456" s="15">
        <v>0</v>
      </c>
      <c r="L1456" s="13"/>
    </row>
    <row r="1457" spans="1:12" ht="10.95" customHeight="1" x14ac:dyDescent="0.2">
      <c r="A1457" s="12">
        <v>45334</v>
      </c>
      <c r="B1457" s="13"/>
      <c r="C1457" s="13" t="s">
        <v>14</v>
      </c>
      <c r="D1457" s="13" t="s">
        <v>15</v>
      </c>
      <c r="E1457" s="13" t="s">
        <v>266</v>
      </c>
      <c r="F1457" s="13" t="s">
        <v>918</v>
      </c>
      <c r="G1457" s="14">
        <v>0</v>
      </c>
      <c r="H1457" s="14">
        <v>1169.24</v>
      </c>
      <c r="I1457" s="14">
        <f t="shared" si="22"/>
        <v>45816.070000001499</v>
      </c>
      <c r="J1457" s="14">
        <v>0</v>
      </c>
      <c r="K1457" s="15">
        <v>0</v>
      </c>
      <c r="L1457" s="13"/>
    </row>
    <row r="1458" spans="1:12" ht="10.95" customHeight="1" x14ac:dyDescent="0.2">
      <c r="A1458" s="12">
        <v>45334</v>
      </c>
      <c r="B1458" s="13"/>
      <c r="C1458" s="13" t="s">
        <v>14</v>
      </c>
      <c r="D1458" s="13" t="s">
        <v>15</v>
      </c>
      <c r="E1458" s="13" t="s">
        <v>268</v>
      </c>
      <c r="F1458" s="13" t="s">
        <v>919</v>
      </c>
      <c r="G1458" s="14">
        <v>0</v>
      </c>
      <c r="H1458" s="14">
        <v>980.74</v>
      </c>
      <c r="I1458" s="14">
        <f t="shared" si="22"/>
        <v>44835.330000001501</v>
      </c>
      <c r="J1458" s="14">
        <v>0</v>
      </c>
      <c r="K1458" s="15">
        <v>0</v>
      </c>
      <c r="L1458" s="13"/>
    </row>
    <row r="1459" spans="1:12" ht="10.95" customHeight="1" x14ac:dyDescent="0.2">
      <c r="A1459" s="12">
        <v>45334</v>
      </c>
      <c r="B1459" s="13"/>
      <c r="C1459" s="13" t="s">
        <v>14</v>
      </c>
      <c r="D1459" s="13" t="s">
        <v>15</v>
      </c>
      <c r="E1459" s="13" t="s">
        <v>309</v>
      </c>
      <c r="F1459" s="13" t="s">
        <v>920</v>
      </c>
      <c r="G1459" s="14">
        <v>0</v>
      </c>
      <c r="H1459" s="14">
        <v>3326.44</v>
      </c>
      <c r="I1459" s="14">
        <f t="shared" si="22"/>
        <v>41508.890000001498</v>
      </c>
      <c r="J1459" s="14">
        <v>0</v>
      </c>
      <c r="K1459" s="15">
        <v>0</v>
      </c>
      <c r="L1459" s="13"/>
    </row>
    <row r="1460" spans="1:12" ht="10.95" customHeight="1" x14ac:dyDescent="0.2">
      <c r="A1460" s="12">
        <v>45334</v>
      </c>
      <c r="B1460" s="13"/>
      <c r="C1460" s="13" t="s">
        <v>14</v>
      </c>
      <c r="D1460" s="13" t="s">
        <v>15</v>
      </c>
      <c r="E1460" s="13" t="s">
        <v>270</v>
      </c>
      <c r="F1460" s="13"/>
      <c r="G1460" s="14">
        <v>0</v>
      </c>
      <c r="H1460" s="14">
        <v>1600.12</v>
      </c>
      <c r="I1460" s="14">
        <f t="shared" si="22"/>
        <v>39908.770000001496</v>
      </c>
      <c r="J1460" s="14">
        <v>0</v>
      </c>
      <c r="K1460" s="15">
        <v>0</v>
      </c>
      <c r="L1460" s="13"/>
    </row>
    <row r="1461" spans="1:12" ht="10.95" customHeight="1" x14ac:dyDescent="0.2">
      <c r="A1461" s="12">
        <v>45334</v>
      </c>
      <c r="B1461" s="13"/>
      <c r="C1461" s="13" t="s">
        <v>14</v>
      </c>
      <c r="D1461" s="13" t="s">
        <v>64</v>
      </c>
      <c r="E1461" s="13" t="s">
        <v>69</v>
      </c>
      <c r="F1461" s="13"/>
      <c r="G1461" s="14">
        <v>856</v>
      </c>
      <c r="H1461" s="14">
        <v>0</v>
      </c>
      <c r="I1461" s="14">
        <f t="shared" si="22"/>
        <v>40764.770000001496</v>
      </c>
      <c r="J1461" s="14">
        <v>0</v>
      </c>
      <c r="K1461" s="15">
        <v>0</v>
      </c>
      <c r="L1461" s="13"/>
    </row>
    <row r="1462" spans="1:12" ht="10.95" customHeight="1" x14ac:dyDescent="0.2">
      <c r="A1462" s="12">
        <v>45335</v>
      </c>
      <c r="B1462" s="13"/>
      <c r="C1462" s="13" t="s">
        <v>14</v>
      </c>
      <c r="D1462" s="13" t="s">
        <v>60</v>
      </c>
      <c r="E1462" s="13" t="s">
        <v>191</v>
      </c>
      <c r="F1462" s="13" t="s">
        <v>733</v>
      </c>
      <c r="G1462" s="14">
        <v>0</v>
      </c>
      <c r="H1462" s="14">
        <v>289.08</v>
      </c>
      <c r="I1462" s="14">
        <f t="shared" si="22"/>
        <v>40475.690000001494</v>
      </c>
      <c r="J1462" s="14">
        <v>0</v>
      </c>
      <c r="K1462" s="15">
        <v>0</v>
      </c>
      <c r="L1462" s="13"/>
    </row>
    <row r="1463" spans="1:12" ht="10.95" customHeight="1" x14ac:dyDescent="0.2">
      <c r="A1463" s="12">
        <v>45335</v>
      </c>
      <c r="B1463" s="13"/>
      <c r="C1463" s="13" t="s">
        <v>14</v>
      </c>
      <c r="D1463" s="13" t="s">
        <v>60</v>
      </c>
      <c r="E1463" s="13" t="s">
        <v>921</v>
      </c>
      <c r="F1463" s="13" t="s">
        <v>922</v>
      </c>
      <c r="G1463" s="14">
        <v>0</v>
      </c>
      <c r="H1463" s="14">
        <v>73.37</v>
      </c>
      <c r="I1463" s="14">
        <f t="shared" si="22"/>
        <v>40402.320000001491</v>
      </c>
      <c r="J1463" s="14">
        <v>0</v>
      </c>
      <c r="K1463" s="15">
        <v>0</v>
      </c>
      <c r="L1463" s="13"/>
    </row>
    <row r="1464" spans="1:12" ht="10.95" customHeight="1" x14ac:dyDescent="0.2">
      <c r="A1464" s="12">
        <v>45335</v>
      </c>
      <c r="B1464" s="13"/>
      <c r="C1464" s="13" t="s">
        <v>14</v>
      </c>
      <c r="D1464" s="13" t="s">
        <v>60</v>
      </c>
      <c r="E1464" s="13" t="s">
        <v>923</v>
      </c>
      <c r="F1464" s="13" t="s">
        <v>888</v>
      </c>
      <c r="G1464" s="14">
        <v>0</v>
      </c>
      <c r="H1464" s="14">
        <v>6481</v>
      </c>
      <c r="I1464" s="14">
        <f t="shared" si="22"/>
        <v>33921.320000001491</v>
      </c>
      <c r="J1464" s="14">
        <v>0</v>
      </c>
      <c r="K1464" s="15">
        <v>0</v>
      </c>
      <c r="L1464" s="13"/>
    </row>
    <row r="1465" spans="1:12" ht="10.95" customHeight="1" x14ac:dyDescent="0.2">
      <c r="A1465" s="12">
        <v>45335</v>
      </c>
      <c r="B1465" s="13"/>
      <c r="C1465" s="13" t="s">
        <v>14</v>
      </c>
      <c r="D1465" s="13" t="s">
        <v>60</v>
      </c>
      <c r="E1465" s="13" t="s">
        <v>758</v>
      </c>
      <c r="F1465" s="13" t="s">
        <v>924</v>
      </c>
      <c r="G1465" s="14">
        <v>0</v>
      </c>
      <c r="H1465" s="14">
        <v>1615</v>
      </c>
      <c r="I1465" s="14">
        <f t="shared" si="22"/>
        <v>32306.320000001491</v>
      </c>
      <c r="J1465" s="14">
        <v>0</v>
      </c>
      <c r="K1465" s="15">
        <v>0</v>
      </c>
      <c r="L1465" s="13"/>
    </row>
    <row r="1466" spans="1:12" ht="10.95" customHeight="1" x14ac:dyDescent="0.2">
      <c r="A1466" s="12">
        <v>45335</v>
      </c>
      <c r="B1466" s="13"/>
      <c r="C1466" s="13" t="s">
        <v>14</v>
      </c>
      <c r="D1466" s="13" t="s">
        <v>60</v>
      </c>
      <c r="E1466" s="13" t="s">
        <v>925</v>
      </c>
      <c r="F1466" s="13" t="s">
        <v>736</v>
      </c>
      <c r="G1466" s="14">
        <v>0</v>
      </c>
      <c r="H1466" s="14">
        <v>3569.65</v>
      </c>
      <c r="I1466" s="14">
        <f t="shared" si="22"/>
        <v>28736.67000000149</v>
      </c>
      <c r="J1466" s="14">
        <v>0</v>
      </c>
      <c r="K1466" s="15">
        <v>0</v>
      </c>
      <c r="L1466" s="13"/>
    </row>
    <row r="1467" spans="1:12" ht="10.95" customHeight="1" x14ac:dyDescent="0.2">
      <c r="A1467" s="12">
        <v>45335</v>
      </c>
      <c r="B1467" s="13"/>
      <c r="C1467" s="13" t="s">
        <v>14</v>
      </c>
      <c r="D1467" s="13" t="s">
        <v>60</v>
      </c>
      <c r="E1467" s="13" t="s">
        <v>599</v>
      </c>
      <c r="F1467" s="13" t="s">
        <v>785</v>
      </c>
      <c r="G1467" s="14">
        <v>0</v>
      </c>
      <c r="H1467" s="14">
        <v>39189.15</v>
      </c>
      <c r="I1467" s="14">
        <f t="shared" si="22"/>
        <v>-10452.479999998512</v>
      </c>
      <c r="J1467" s="14">
        <v>0</v>
      </c>
      <c r="K1467" s="15">
        <v>0</v>
      </c>
      <c r="L1467" s="13"/>
    </row>
    <row r="1468" spans="1:12" ht="10.95" customHeight="1" x14ac:dyDescent="0.2">
      <c r="A1468" s="12">
        <v>45335</v>
      </c>
      <c r="B1468" s="13"/>
      <c r="C1468" s="13" t="s">
        <v>14</v>
      </c>
      <c r="D1468" s="13" t="s">
        <v>60</v>
      </c>
      <c r="E1468" s="13" t="s">
        <v>599</v>
      </c>
      <c r="F1468" s="13" t="s">
        <v>841</v>
      </c>
      <c r="G1468" s="14">
        <v>0</v>
      </c>
      <c r="H1468" s="14">
        <v>38395.5</v>
      </c>
      <c r="I1468" s="14">
        <f t="shared" si="22"/>
        <v>-48847.979999998512</v>
      </c>
      <c r="J1468" s="14">
        <v>0</v>
      </c>
      <c r="K1468" s="15">
        <v>0</v>
      </c>
      <c r="L1468" s="13"/>
    </row>
    <row r="1469" spans="1:12" ht="10.95" customHeight="1" x14ac:dyDescent="0.2">
      <c r="A1469" s="12">
        <v>45335</v>
      </c>
      <c r="B1469" s="13"/>
      <c r="C1469" s="13" t="s">
        <v>14</v>
      </c>
      <c r="D1469" s="13" t="s">
        <v>64</v>
      </c>
      <c r="E1469" s="13" t="s">
        <v>214</v>
      </c>
      <c r="F1469" s="13"/>
      <c r="G1469" s="14">
        <v>18750</v>
      </c>
      <c r="H1469" s="14">
        <v>0</v>
      </c>
      <c r="I1469" s="14">
        <f t="shared" si="22"/>
        <v>-30097.979999998512</v>
      </c>
      <c r="J1469" s="14">
        <v>0</v>
      </c>
      <c r="K1469" s="15">
        <v>0</v>
      </c>
      <c r="L1469" s="13"/>
    </row>
    <row r="1470" spans="1:12" ht="10.95" customHeight="1" x14ac:dyDescent="0.2">
      <c r="A1470" s="12">
        <v>45336</v>
      </c>
      <c r="B1470" s="13"/>
      <c r="C1470" s="13" t="s">
        <v>14</v>
      </c>
      <c r="D1470" s="13" t="s">
        <v>60</v>
      </c>
      <c r="E1470" s="13" t="s">
        <v>192</v>
      </c>
      <c r="F1470" s="13" t="s">
        <v>739</v>
      </c>
      <c r="G1470" s="14">
        <v>0</v>
      </c>
      <c r="H1470" s="14">
        <v>3066.35</v>
      </c>
      <c r="I1470" s="14">
        <f t="shared" si="22"/>
        <v>-33164.32999999851</v>
      </c>
      <c r="J1470" s="14">
        <v>0</v>
      </c>
      <c r="K1470" s="15">
        <v>0</v>
      </c>
      <c r="L1470" s="13"/>
    </row>
    <row r="1471" spans="1:12" ht="10.95" customHeight="1" x14ac:dyDescent="0.2">
      <c r="A1471" s="12">
        <v>45336</v>
      </c>
      <c r="B1471" s="13"/>
      <c r="C1471" s="13" t="s">
        <v>14</v>
      </c>
      <c r="D1471" s="13" t="s">
        <v>60</v>
      </c>
      <c r="E1471" s="13" t="s">
        <v>358</v>
      </c>
      <c r="F1471" s="13" t="s">
        <v>387</v>
      </c>
      <c r="G1471" s="14">
        <v>0</v>
      </c>
      <c r="H1471" s="14">
        <v>703.7</v>
      </c>
      <c r="I1471" s="14">
        <f t="shared" si="22"/>
        <v>-33868.029999998507</v>
      </c>
      <c r="J1471" s="14">
        <v>0</v>
      </c>
      <c r="K1471" s="15">
        <v>0</v>
      </c>
      <c r="L1471" s="13"/>
    </row>
    <row r="1472" spans="1:12" ht="10.95" customHeight="1" x14ac:dyDescent="0.2">
      <c r="A1472" s="12">
        <v>45336</v>
      </c>
      <c r="B1472" s="13"/>
      <c r="C1472" s="13" t="s">
        <v>14</v>
      </c>
      <c r="D1472" s="13" t="s">
        <v>60</v>
      </c>
      <c r="E1472" s="13" t="s">
        <v>934</v>
      </c>
      <c r="F1472" s="13" t="s">
        <v>864</v>
      </c>
      <c r="G1472" s="14">
        <v>0</v>
      </c>
      <c r="H1472" s="14">
        <v>5280</v>
      </c>
      <c r="I1472" s="14">
        <f t="shared" si="22"/>
        <v>-39148.029999998507</v>
      </c>
      <c r="J1472" s="14">
        <v>0</v>
      </c>
      <c r="K1472" s="15">
        <v>0</v>
      </c>
      <c r="L1472" s="13"/>
    </row>
    <row r="1473" spans="1:12" ht="10.95" customHeight="1" x14ac:dyDescent="0.2">
      <c r="A1473" s="12">
        <v>45336</v>
      </c>
      <c r="B1473" s="13"/>
      <c r="C1473" s="13" t="s">
        <v>14</v>
      </c>
      <c r="D1473" s="13" t="s">
        <v>60</v>
      </c>
      <c r="E1473" s="13" t="s">
        <v>601</v>
      </c>
      <c r="F1473" s="13" t="s">
        <v>821</v>
      </c>
      <c r="G1473" s="14">
        <v>0</v>
      </c>
      <c r="H1473" s="14">
        <v>11.5</v>
      </c>
      <c r="I1473" s="14">
        <f t="shared" ref="I1473:I1536" si="23">((I1472 + G1473) - H1473)</f>
        <v>-39159.529999998507</v>
      </c>
      <c r="J1473" s="14">
        <v>0</v>
      </c>
      <c r="K1473" s="15">
        <v>0</v>
      </c>
      <c r="L1473" s="13"/>
    </row>
    <row r="1474" spans="1:12" ht="10.95" customHeight="1" x14ac:dyDescent="0.2">
      <c r="A1474" s="12">
        <v>45336</v>
      </c>
      <c r="B1474" s="13"/>
      <c r="C1474" s="13" t="s">
        <v>14</v>
      </c>
      <c r="D1474" s="13" t="s">
        <v>60</v>
      </c>
      <c r="E1474" s="13" t="s">
        <v>507</v>
      </c>
      <c r="F1474" s="13" t="s">
        <v>753</v>
      </c>
      <c r="G1474" s="14">
        <v>0</v>
      </c>
      <c r="H1474" s="14">
        <v>84</v>
      </c>
      <c r="I1474" s="14">
        <f t="shared" si="23"/>
        <v>-39243.529999998507</v>
      </c>
      <c r="J1474" s="14">
        <v>0</v>
      </c>
      <c r="K1474" s="15">
        <v>0</v>
      </c>
      <c r="L1474" s="13"/>
    </row>
    <row r="1475" spans="1:12" ht="10.95" customHeight="1" x14ac:dyDescent="0.2">
      <c r="A1475" s="12">
        <v>45336</v>
      </c>
      <c r="B1475" s="13"/>
      <c r="C1475" s="13" t="s">
        <v>14</v>
      </c>
      <c r="D1475" s="13" t="s">
        <v>60</v>
      </c>
      <c r="E1475" s="13" t="s">
        <v>603</v>
      </c>
      <c r="F1475" s="13" t="s">
        <v>865</v>
      </c>
      <c r="G1475" s="14">
        <v>0</v>
      </c>
      <c r="H1475" s="14">
        <v>8179.6</v>
      </c>
      <c r="I1475" s="14">
        <f t="shared" si="23"/>
        <v>-47423.129999998506</v>
      </c>
      <c r="J1475" s="14">
        <v>0</v>
      </c>
      <c r="K1475" s="15">
        <v>0</v>
      </c>
      <c r="L1475" s="13"/>
    </row>
    <row r="1476" spans="1:12" ht="10.95" customHeight="1" x14ac:dyDescent="0.2">
      <c r="A1476" s="12">
        <v>45336</v>
      </c>
      <c r="B1476" s="13"/>
      <c r="C1476" s="13" t="s">
        <v>14</v>
      </c>
      <c r="D1476" s="13" t="s">
        <v>60</v>
      </c>
      <c r="E1476" s="13" t="s">
        <v>935</v>
      </c>
      <c r="F1476" s="13" t="s">
        <v>738</v>
      </c>
      <c r="G1476" s="14">
        <v>0</v>
      </c>
      <c r="H1476" s="14">
        <v>316.10000000000002</v>
      </c>
      <c r="I1476" s="14">
        <f t="shared" si="23"/>
        <v>-47739.229999998504</v>
      </c>
      <c r="J1476" s="14">
        <v>0</v>
      </c>
      <c r="K1476" s="15">
        <v>0</v>
      </c>
      <c r="L1476" s="13"/>
    </row>
    <row r="1477" spans="1:12" ht="10.95" customHeight="1" x14ac:dyDescent="0.2">
      <c r="A1477" s="12">
        <v>45336</v>
      </c>
      <c r="B1477" s="13"/>
      <c r="C1477" s="13" t="s">
        <v>14</v>
      </c>
      <c r="D1477" s="13" t="s">
        <v>60</v>
      </c>
      <c r="E1477" s="13" t="s">
        <v>925</v>
      </c>
      <c r="F1477" s="13" t="s">
        <v>810</v>
      </c>
      <c r="G1477" s="14">
        <v>0</v>
      </c>
      <c r="H1477" s="14">
        <v>11824.45</v>
      </c>
      <c r="I1477" s="14">
        <f t="shared" si="23"/>
        <v>-59563.679999998509</v>
      </c>
      <c r="J1477" s="14">
        <v>0</v>
      </c>
      <c r="K1477" s="15">
        <v>0</v>
      </c>
      <c r="L1477" s="13"/>
    </row>
    <row r="1478" spans="1:12" ht="10.95" customHeight="1" x14ac:dyDescent="0.2">
      <c r="A1478" s="12">
        <v>45336</v>
      </c>
      <c r="B1478" s="13"/>
      <c r="C1478" s="13" t="s">
        <v>14</v>
      </c>
      <c r="D1478" s="13" t="s">
        <v>60</v>
      </c>
      <c r="E1478" s="13" t="s">
        <v>936</v>
      </c>
      <c r="F1478" s="13" t="s">
        <v>933</v>
      </c>
      <c r="G1478" s="14">
        <v>0</v>
      </c>
      <c r="H1478" s="14">
        <v>75</v>
      </c>
      <c r="I1478" s="14">
        <f t="shared" si="23"/>
        <v>-59638.679999998509</v>
      </c>
      <c r="J1478" s="14">
        <v>0</v>
      </c>
      <c r="K1478" s="15">
        <v>0</v>
      </c>
      <c r="L1478" s="13"/>
    </row>
    <row r="1479" spans="1:12" ht="10.95" customHeight="1" x14ac:dyDescent="0.2">
      <c r="A1479" s="12">
        <v>45336</v>
      </c>
      <c r="B1479" s="13"/>
      <c r="C1479" s="13" t="s">
        <v>14</v>
      </c>
      <c r="D1479" s="13" t="s">
        <v>60</v>
      </c>
      <c r="E1479" s="13" t="s">
        <v>597</v>
      </c>
      <c r="F1479" s="13" t="s">
        <v>878</v>
      </c>
      <c r="G1479" s="14">
        <v>0</v>
      </c>
      <c r="H1479" s="14">
        <v>77</v>
      </c>
      <c r="I1479" s="14">
        <f t="shared" si="23"/>
        <v>-59715.679999998509</v>
      </c>
      <c r="J1479" s="14">
        <v>0</v>
      </c>
      <c r="K1479" s="15">
        <v>0</v>
      </c>
      <c r="L1479" s="13"/>
    </row>
    <row r="1480" spans="1:12" ht="10.95" customHeight="1" x14ac:dyDescent="0.2">
      <c r="A1480" s="12">
        <v>45336</v>
      </c>
      <c r="B1480" s="13"/>
      <c r="C1480" s="13" t="s">
        <v>14</v>
      </c>
      <c r="D1480" s="13" t="s">
        <v>60</v>
      </c>
      <c r="E1480" s="13" t="s">
        <v>937</v>
      </c>
      <c r="F1480" s="13" t="s">
        <v>741</v>
      </c>
      <c r="G1480" s="14">
        <v>0</v>
      </c>
      <c r="H1480" s="14">
        <v>2500</v>
      </c>
      <c r="I1480" s="14">
        <f t="shared" si="23"/>
        <v>-62215.679999998509</v>
      </c>
      <c r="J1480" s="14">
        <v>0</v>
      </c>
      <c r="K1480" s="15">
        <v>0</v>
      </c>
      <c r="L1480" s="13"/>
    </row>
    <row r="1481" spans="1:12" ht="10.95" customHeight="1" x14ac:dyDescent="0.2">
      <c r="A1481" s="12">
        <v>45336</v>
      </c>
      <c r="B1481" s="13"/>
      <c r="C1481" s="13" t="s">
        <v>14</v>
      </c>
      <c r="D1481" s="13" t="s">
        <v>64</v>
      </c>
      <c r="E1481" s="13" t="s">
        <v>389</v>
      </c>
      <c r="F1481" s="13"/>
      <c r="G1481" s="14">
        <v>638</v>
      </c>
      <c r="H1481" s="14">
        <v>0</v>
      </c>
      <c r="I1481" s="14">
        <f t="shared" si="23"/>
        <v>-61577.679999998509</v>
      </c>
      <c r="J1481" s="14">
        <v>0</v>
      </c>
      <c r="K1481" s="15">
        <v>0</v>
      </c>
      <c r="L1481" s="13"/>
    </row>
    <row r="1482" spans="1:12" ht="10.95" customHeight="1" x14ac:dyDescent="0.2">
      <c r="A1482" s="12">
        <v>45336</v>
      </c>
      <c r="B1482" s="13"/>
      <c r="C1482" s="13" t="s">
        <v>14</v>
      </c>
      <c r="D1482" s="13" t="s">
        <v>60</v>
      </c>
      <c r="E1482" s="13" t="s">
        <v>363</v>
      </c>
      <c r="F1482" s="13" t="s">
        <v>879</v>
      </c>
      <c r="G1482" s="14">
        <v>0</v>
      </c>
      <c r="H1482" s="14">
        <v>122.88</v>
      </c>
      <c r="I1482" s="14">
        <f t="shared" si="23"/>
        <v>-61700.559999998506</v>
      </c>
      <c r="J1482" s="14">
        <v>0</v>
      </c>
      <c r="K1482" s="15">
        <v>0</v>
      </c>
      <c r="L1482" s="13"/>
    </row>
    <row r="1483" spans="1:12" ht="10.95" customHeight="1" x14ac:dyDescent="0.2">
      <c r="A1483" s="12">
        <v>45337</v>
      </c>
      <c r="B1483" s="13"/>
      <c r="C1483" s="13" t="s">
        <v>14</v>
      </c>
      <c r="D1483" s="13" t="s">
        <v>15</v>
      </c>
      <c r="E1483" s="13" t="s">
        <v>85</v>
      </c>
      <c r="F1483" s="13" t="s">
        <v>938</v>
      </c>
      <c r="G1483" s="14">
        <v>0</v>
      </c>
      <c r="H1483" s="14">
        <v>1486</v>
      </c>
      <c r="I1483" s="14">
        <f t="shared" si="23"/>
        <v>-63186.559999998506</v>
      </c>
      <c r="J1483" s="14">
        <v>0</v>
      </c>
      <c r="K1483" s="15">
        <v>0</v>
      </c>
      <c r="L1483" s="13"/>
    </row>
    <row r="1484" spans="1:12" ht="10.95" customHeight="1" x14ac:dyDescent="0.2">
      <c r="A1484" s="12">
        <v>45337</v>
      </c>
      <c r="B1484" s="13"/>
      <c r="C1484" s="13" t="s">
        <v>14</v>
      </c>
      <c r="D1484" s="13" t="s">
        <v>15</v>
      </c>
      <c r="E1484" s="13" t="s">
        <v>117</v>
      </c>
      <c r="F1484" s="13" t="s">
        <v>939</v>
      </c>
      <c r="G1484" s="14">
        <v>0</v>
      </c>
      <c r="H1484" s="14">
        <v>59.99</v>
      </c>
      <c r="I1484" s="14">
        <f t="shared" si="23"/>
        <v>-63246.549999998504</v>
      </c>
      <c r="J1484" s="14">
        <v>0</v>
      </c>
      <c r="K1484" s="15">
        <v>0</v>
      </c>
      <c r="L1484" s="13"/>
    </row>
    <row r="1485" spans="1:12" ht="10.95" customHeight="1" x14ac:dyDescent="0.2">
      <c r="A1485" s="12">
        <v>45337</v>
      </c>
      <c r="B1485" s="13"/>
      <c r="C1485" s="13" t="s">
        <v>14</v>
      </c>
      <c r="D1485" s="13" t="s">
        <v>64</v>
      </c>
      <c r="E1485" s="13" t="s">
        <v>22</v>
      </c>
      <c r="F1485" s="13"/>
      <c r="G1485" s="14">
        <v>90</v>
      </c>
      <c r="H1485" s="14">
        <v>0</v>
      </c>
      <c r="I1485" s="14">
        <f t="shared" si="23"/>
        <v>-63156.549999998504</v>
      </c>
      <c r="J1485" s="14">
        <v>0</v>
      </c>
      <c r="K1485" s="15">
        <v>0</v>
      </c>
      <c r="L1485" s="13"/>
    </row>
    <row r="1486" spans="1:12" ht="10.95" customHeight="1" x14ac:dyDescent="0.2">
      <c r="A1486" s="12">
        <v>45338</v>
      </c>
      <c r="B1486" s="13"/>
      <c r="C1486" s="13" t="s">
        <v>14</v>
      </c>
      <c r="D1486" s="13" t="s">
        <v>64</v>
      </c>
      <c r="E1486" s="13" t="s">
        <v>943</v>
      </c>
      <c r="F1486" s="13"/>
      <c r="G1486" s="14">
        <v>111052.18</v>
      </c>
      <c r="H1486" s="14">
        <v>0</v>
      </c>
      <c r="I1486" s="14">
        <f t="shared" si="23"/>
        <v>47895.630000001489</v>
      </c>
      <c r="J1486" s="14">
        <v>0</v>
      </c>
      <c r="K1486" s="15">
        <v>0</v>
      </c>
      <c r="L1486" s="13"/>
    </row>
    <row r="1487" spans="1:12" ht="10.95" customHeight="1" x14ac:dyDescent="0.2">
      <c r="A1487" s="12">
        <v>45338</v>
      </c>
      <c r="B1487" s="13"/>
      <c r="C1487" s="13" t="s">
        <v>14</v>
      </c>
      <c r="D1487" s="13" t="s">
        <v>60</v>
      </c>
      <c r="E1487" s="13" t="s">
        <v>122</v>
      </c>
      <c r="F1487" s="13" t="s">
        <v>901</v>
      </c>
      <c r="G1487" s="14">
        <v>0</v>
      </c>
      <c r="H1487" s="14">
        <v>612.67999999999995</v>
      </c>
      <c r="I1487" s="14">
        <f t="shared" si="23"/>
        <v>47282.950000001489</v>
      </c>
      <c r="J1487" s="14">
        <v>0</v>
      </c>
      <c r="K1487" s="15">
        <v>0</v>
      </c>
      <c r="L1487" s="13"/>
    </row>
    <row r="1488" spans="1:12" ht="10.95" customHeight="1" x14ac:dyDescent="0.2">
      <c r="A1488" s="12">
        <v>45339</v>
      </c>
      <c r="B1488" s="13"/>
      <c r="C1488" s="13" t="s">
        <v>14</v>
      </c>
      <c r="D1488" s="13" t="s">
        <v>15</v>
      </c>
      <c r="E1488" s="13" t="s">
        <v>85</v>
      </c>
      <c r="F1488" s="13" t="s">
        <v>944</v>
      </c>
      <c r="G1488" s="14">
        <v>0</v>
      </c>
      <c r="H1488" s="14">
        <v>1676</v>
      </c>
      <c r="I1488" s="14">
        <f t="shared" si="23"/>
        <v>45606.950000001489</v>
      </c>
      <c r="J1488" s="14">
        <v>0</v>
      </c>
      <c r="K1488" s="15">
        <v>0</v>
      </c>
      <c r="L1488" s="13"/>
    </row>
    <row r="1489" spans="1:12" ht="10.95" customHeight="1" x14ac:dyDescent="0.2">
      <c r="A1489" s="12">
        <v>45339</v>
      </c>
      <c r="B1489" s="13"/>
      <c r="C1489" s="13" t="s">
        <v>14</v>
      </c>
      <c r="D1489" s="13" t="s">
        <v>60</v>
      </c>
      <c r="E1489" s="13" t="s">
        <v>758</v>
      </c>
      <c r="F1489" s="13"/>
      <c r="G1489" s="14">
        <v>0</v>
      </c>
      <c r="H1489" s="14">
        <v>2896</v>
      </c>
      <c r="I1489" s="14">
        <f t="shared" si="23"/>
        <v>42710.950000001489</v>
      </c>
      <c r="J1489" s="14">
        <v>0</v>
      </c>
      <c r="K1489" s="15">
        <v>0</v>
      </c>
      <c r="L1489" s="13"/>
    </row>
    <row r="1490" spans="1:12" ht="10.95" customHeight="1" x14ac:dyDescent="0.2">
      <c r="A1490" s="12">
        <v>45341</v>
      </c>
      <c r="B1490" s="13"/>
      <c r="C1490" s="13" t="s">
        <v>14</v>
      </c>
      <c r="D1490" s="13" t="s">
        <v>64</v>
      </c>
      <c r="E1490" s="13" t="s">
        <v>69</v>
      </c>
      <c r="F1490" s="13"/>
      <c r="G1490" s="14">
        <v>856</v>
      </c>
      <c r="H1490" s="14">
        <v>0</v>
      </c>
      <c r="I1490" s="14">
        <f t="shared" si="23"/>
        <v>43566.950000001489</v>
      </c>
      <c r="J1490" s="14">
        <v>0</v>
      </c>
      <c r="K1490" s="15">
        <v>0</v>
      </c>
      <c r="L1490" s="13"/>
    </row>
    <row r="1491" spans="1:12" ht="10.95" customHeight="1" x14ac:dyDescent="0.2">
      <c r="A1491" s="12">
        <v>45341</v>
      </c>
      <c r="B1491" s="13"/>
      <c r="C1491" s="13" t="s">
        <v>14</v>
      </c>
      <c r="D1491" s="13" t="s">
        <v>15</v>
      </c>
      <c r="E1491" s="13" t="s">
        <v>34</v>
      </c>
      <c r="F1491" s="13"/>
      <c r="G1491" s="14">
        <v>0</v>
      </c>
      <c r="H1491" s="14">
        <v>612.67999999999995</v>
      </c>
      <c r="I1491" s="14">
        <f t="shared" si="23"/>
        <v>42954.270000001488</v>
      </c>
      <c r="J1491" s="14">
        <v>0</v>
      </c>
      <c r="K1491" s="15">
        <v>0</v>
      </c>
      <c r="L1491" s="13"/>
    </row>
    <row r="1492" spans="1:12" ht="10.95" customHeight="1" x14ac:dyDescent="0.2">
      <c r="A1492" s="12">
        <v>45341</v>
      </c>
      <c r="B1492" s="13"/>
      <c r="C1492" s="13" t="s">
        <v>14</v>
      </c>
      <c r="D1492" s="13" t="s">
        <v>277</v>
      </c>
      <c r="E1492" s="13" t="s">
        <v>945</v>
      </c>
      <c r="F1492" s="13" t="s">
        <v>946</v>
      </c>
      <c r="G1492" s="14">
        <v>0</v>
      </c>
      <c r="H1492" s="14">
        <v>6361.06</v>
      </c>
      <c r="I1492" s="14">
        <f t="shared" si="23"/>
        <v>36593.210000001491</v>
      </c>
      <c r="J1492" s="14">
        <v>0</v>
      </c>
      <c r="K1492" s="15">
        <v>0</v>
      </c>
      <c r="L1492" s="13"/>
    </row>
    <row r="1493" spans="1:12" ht="10.95" customHeight="1" x14ac:dyDescent="0.2">
      <c r="A1493" s="12">
        <v>45343</v>
      </c>
      <c r="B1493" s="13"/>
      <c r="C1493" s="13" t="s">
        <v>14</v>
      </c>
      <c r="D1493" s="13" t="s">
        <v>15</v>
      </c>
      <c r="E1493" s="13" t="s">
        <v>56</v>
      </c>
      <c r="F1493" s="13"/>
      <c r="G1493" s="14">
        <v>0</v>
      </c>
      <c r="H1493" s="14">
        <v>21.24</v>
      </c>
      <c r="I1493" s="14">
        <f t="shared" si="23"/>
        <v>36571.970000001493</v>
      </c>
      <c r="J1493" s="14">
        <v>0</v>
      </c>
      <c r="K1493" s="15">
        <v>0</v>
      </c>
      <c r="L1493" s="13"/>
    </row>
    <row r="1494" spans="1:12" ht="10.95" customHeight="1" x14ac:dyDescent="0.2">
      <c r="A1494" s="12">
        <v>45343</v>
      </c>
      <c r="B1494" s="13"/>
      <c r="C1494" s="13" t="s">
        <v>14</v>
      </c>
      <c r="D1494" s="13" t="s">
        <v>15</v>
      </c>
      <c r="E1494" s="13" t="s">
        <v>255</v>
      </c>
      <c r="F1494" s="13"/>
      <c r="G1494" s="14">
        <v>0</v>
      </c>
      <c r="H1494" s="14">
        <v>48131.83</v>
      </c>
      <c r="I1494" s="14">
        <f t="shared" si="23"/>
        <v>-11559.859999998509</v>
      </c>
      <c r="J1494" s="14">
        <v>0</v>
      </c>
      <c r="K1494" s="15">
        <v>0</v>
      </c>
      <c r="L1494" s="13"/>
    </row>
    <row r="1495" spans="1:12" ht="10.95" customHeight="1" x14ac:dyDescent="0.2">
      <c r="A1495" s="12">
        <v>45344</v>
      </c>
      <c r="B1495" s="13"/>
      <c r="C1495" s="13" t="s">
        <v>14</v>
      </c>
      <c r="D1495" s="13" t="s">
        <v>15</v>
      </c>
      <c r="E1495" s="13" t="s">
        <v>221</v>
      </c>
      <c r="F1495" s="13"/>
      <c r="G1495" s="14">
        <v>0</v>
      </c>
      <c r="H1495" s="14">
        <v>500.46</v>
      </c>
      <c r="I1495" s="14">
        <f t="shared" si="23"/>
        <v>-12060.319999998508</v>
      </c>
      <c r="J1495" s="14">
        <v>0</v>
      </c>
      <c r="K1495" s="15">
        <v>0</v>
      </c>
      <c r="L1495" s="13"/>
    </row>
    <row r="1496" spans="1:12" ht="10.95" customHeight="1" x14ac:dyDescent="0.2">
      <c r="A1496" s="12">
        <v>45344</v>
      </c>
      <c r="B1496" s="13"/>
      <c r="C1496" s="13" t="s">
        <v>14</v>
      </c>
      <c r="D1496" s="13" t="s">
        <v>60</v>
      </c>
      <c r="E1496" s="13" t="s">
        <v>949</v>
      </c>
      <c r="F1496" s="13" t="s">
        <v>891</v>
      </c>
      <c r="G1496" s="14">
        <v>0</v>
      </c>
      <c r="H1496" s="14">
        <v>114.4</v>
      </c>
      <c r="I1496" s="14">
        <f t="shared" si="23"/>
        <v>-12174.719999998508</v>
      </c>
      <c r="J1496" s="14">
        <v>0</v>
      </c>
      <c r="K1496" s="15">
        <v>0</v>
      </c>
      <c r="L1496" s="13"/>
    </row>
    <row r="1497" spans="1:12" ht="10.95" customHeight="1" x14ac:dyDescent="0.2">
      <c r="A1497" s="12">
        <v>45345</v>
      </c>
      <c r="B1497" s="13"/>
      <c r="C1497" s="13" t="s">
        <v>14</v>
      </c>
      <c r="D1497" s="13" t="s">
        <v>60</v>
      </c>
      <c r="E1497" s="13" t="s">
        <v>358</v>
      </c>
      <c r="F1497" s="13" t="s">
        <v>912</v>
      </c>
      <c r="G1497" s="14">
        <v>0</v>
      </c>
      <c r="H1497" s="14">
        <v>82</v>
      </c>
      <c r="I1497" s="14">
        <f t="shared" si="23"/>
        <v>-12256.719999998508</v>
      </c>
      <c r="J1497" s="14">
        <v>0</v>
      </c>
      <c r="K1497" s="15">
        <v>0</v>
      </c>
      <c r="L1497" s="13"/>
    </row>
    <row r="1498" spans="1:12" ht="10.95" customHeight="1" x14ac:dyDescent="0.2">
      <c r="A1498" s="12">
        <v>45346</v>
      </c>
      <c r="B1498" s="13"/>
      <c r="C1498" s="13" t="s">
        <v>14</v>
      </c>
      <c r="D1498" s="13" t="s">
        <v>15</v>
      </c>
      <c r="E1498" s="13" t="s">
        <v>22</v>
      </c>
      <c r="F1498" s="13"/>
      <c r="G1498" s="14">
        <v>0</v>
      </c>
      <c r="H1498" s="14">
        <v>171.81</v>
      </c>
      <c r="I1498" s="14">
        <f t="shared" si="23"/>
        <v>-12428.529999998507</v>
      </c>
      <c r="J1498" s="14">
        <v>0</v>
      </c>
      <c r="K1498" s="15">
        <v>0</v>
      </c>
      <c r="L1498" s="13"/>
    </row>
    <row r="1499" spans="1:12" ht="10.95" customHeight="1" x14ac:dyDescent="0.2">
      <c r="A1499" s="12">
        <v>45347</v>
      </c>
      <c r="B1499" s="13"/>
      <c r="C1499" s="13" t="s">
        <v>14</v>
      </c>
      <c r="D1499" s="13" t="s">
        <v>15</v>
      </c>
      <c r="E1499" s="13" t="s">
        <v>468</v>
      </c>
      <c r="F1499" s="13"/>
      <c r="G1499" s="14">
        <v>0</v>
      </c>
      <c r="H1499" s="14">
        <v>417.95</v>
      </c>
      <c r="I1499" s="14">
        <f t="shared" si="23"/>
        <v>-12846.479999998508</v>
      </c>
      <c r="J1499" s="14">
        <v>0</v>
      </c>
      <c r="K1499" s="15">
        <v>0</v>
      </c>
      <c r="L1499" s="13"/>
    </row>
    <row r="1500" spans="1:12" ht="10.95" customHeight="1" x14ac:dyDescent="0.2">
      <c r="A1500" s="12">
        <v>45347</v>
      </c>
      <c r="B1500" s="13"/>
      <c r="C1500" s="13" t="s">
        <v>14</v>
      </c>
      <c r="D1500" s="13" t="s">
        <v>60</v>
      </c>
      <c r="E1500" s="13" t="s">
        <v>952</v>
      </c>
      <c r="F1500" s="13" t="s">
        <v>915</v>
      </c>
      <c r="G1500" s="14">
        <v>0</v>
      </c>
      <c r="H1500" s="14">
        <v>1057.98</v>
      </c>
      <c r="I1500" s="14">
        <f t="shared" si="23"/>
        <v>-13904.459999998508</v>
      </c>
      <c r="J1500" s="14">
        <v>0</v>
      </c>
      <c r="K1500" s="15">
        <v>0</v>
      </c>
      <c r="L1500" s="13"/>
    </row>
    <row r="1501" spans="1:12" ht="10.95" customHeight="1" x14ac:dyDescent="0.2">
      <c r="A1501" s="12">
        <v>45347</v>
      </c>
      <c r="B1501" s="13"/>
      <c r="C1501" s="13" t="s">
        <v>14</v>
      </c>
      <c r="D1501" s="13" t="s">
        <v>15</v>
      </c>
      <c r="E1501" s="13" t="s">
        <v>488</v>
      </c>
      <c r="F1501" s="13"/>
      <c r="G1501" s="14">
        <v>0</v>
      </c>
      <c r="H1501" s="14">
        <v>3020.11</v>
      </c>
      <c r="I1501" s="14">
        <f t="shared" si="23"/>
        <v>-16924.569999998508</v>
      </c>
      <c r="J1501" s="14">
        <v>0</v>
      </c>
      <c r="K1501" s="15">
        <v>0</v>
      </c>
      <c r="L1501" s="13"/>
    </row>
    <row r="1502" spans="1:12" ht="10.95" customHeight="1" x14ac:dyDescent="0.2">
      <c r="A1502" s="12">
        <v>45348</v>
      </c>
      <c r="B1502" s="13"/>
      <c r="C1502" s="13" t="s">
        <v>14</v>
      </c>
      <c r="D1502" s="13" t="s">
        <v>15</v>
      </c>
      <c r="E1502" s="13" t="s">
        <v>213</v>
      </c>
      <c r="F1502" s="13"/>
      <c r="G1502" s="14">
        <v>0</v>
      </c>
      <c r="H1502" s="14">
        <v>48259.99</v>
      </c>
      <c r="I1502" s="14">
        <f t="shared" si="23"/>
        <v>-65184.559999998506</v>
      </c>
      <c r="J1502" s="14">
        <v>0</v>
      </c>
      <c r="K1502" s="15">
        <v>0</v>
      </c>
      <c r="L1502" s="13"/>
    </row>
    <row r="1503" spans="1:12" ht="10.95" customHeight="1" x14ac:dyDescent="0.2">
      <c r="A1503" s="12">
        <v>45348</v>
      </c>
      <c r="B1503" s="13"/>
      <c r="C1503" s="13" t="s">
        <v>14</v>
      </c>
      <c r="D1503" s="13" t="s">
        <v>15</v>
      </c>
      <c r="E1503" s="13" t="s">
        <v>339</v>
      </c>
      <c r="F1503" s="13" t="s">
        <v>954</v>
      </c>
      <c r="G1503" s="14">
        <v>0</v>
      </c>
      <c r="H1503" s="14">
        <v>4579.6099999999997</v>
      </c>
      <c r="I1503" s="14">
        <f t="shared" si="23"/>
        <v>-69764.169999998499</v>
      </c>
      <c r="J1503" s="14">
        <v>0</v>
      </c>
      <c r="K1503" s="15">
        <v>0</v>
      </c>
      <c r="L1503" s="13"/>
    </row>
    <row r="1504" spans="1:12" ht="10.95" customHeight="1" x14ac:dyDescent="0.2">
      <c r="A1504" s="12">
        <v>45348</v>
      </c>
      <c r="B1504" s="13"/>
      <c r="C1504" s="13" t="s">
        <v>14</v>
      </c>
      <c r="D1504" s="13" t="s">
        <v>15</v>
      </c>
      <c r="E1504" s="13" t="s">
        <v>159</v>
      </c>
      <c r="F1504" s="13" t="s">
        <v>955</v>
      </c>
      <c r="G1504" s="14">
        <v>0</v>
      </c>
      <c r="H1504" s="14">
        <v>1177.57</v>
      </c>
      <c r="I1504" s="14">
        <f t="shared" si="23"/>
        <v>-70941.739999998506</v>
      </c>
      <c r="J1504" s="14">
        <v>0</v>
      </c>
      <c r="K1504" s="15">
        <v>0</v>
      </c>
      <c r="L1504" s="13"/>
    </row>
    <row r="1505" spans="1:12" ht="10.95" customHeight="1" x14ac:dyDescent="0.2">
      <c r="A1505" s="12">
        <v>45348</v>
      </c>
      <c r="B1505" s="13"/>
      <c r="C1505" s="13" t="s">
        <v>14</v>
      </c>
      <c r="D1505" s="13" t="s">
        <v>64</v>
      </c>
      <c r="E1505" s="13" t="s">
        <v>69</v>
      </c>
      <c r="F1505" s="13"/>
      <c r="G1505" s="14">
        <v>856</v>
      </c>
      <c r="H1505" s="14">
        <v>0</v>
      </c>
      <c r="I1505" s="14">
        <f t="shared" si="23"/>
        <v>-70085.739999998506</v>
      </c>
      <c r="J1505" s="14">
        <v>0</v>
      </c>
      <c r="K1505" s="15">
        <v>0</v>
      </c>
      <c r="L1505" s="13"/>
    </row>
    <row r="1506" spans="1:12" ht="10.95" customHeight="1" x14ac:dyDescent="0.2">
      <c r="A1506" s="12">
        <v>45349</v>
      </c>
      <c r="B1506" s="13"/>
      <c r="C1506" s="13" t="s">
        <v>14</v>
      </c>
      <c r="D1506" s="13" t="s">
        <v>15</v>
      </c>
      <c r="E1506" s="13" t="s">
        <v>169</v>
      </c>
      <c r="F1506" s="13" t="s">
        <v>956</v>
      </c>
      <c r="G1506" s="14">
        <v>0</v>
      </c>
      <c r="H1506" s="14">
        <v>3805.69</v>
      </c>
      <c r="I1506" s="14">
        <f t="shared" si="23"/>
        <v>-73891.429999998509</v>
      </c>
      <c r="J1506" s="14">
        <v>0</v>
      </c>
      <c r="K1506" s="15">
        <v>0</v>
      </c>
      <c r="L1506" s="13"/>
    </row>
    <row r="1507" spans="1:12" ht="10.95" customHeight="1" x14ac:dyDescent="0.2">
      <c r="A1507" s="12">
        <v>45349</v>
      </c>
      <c r="B1507" s="13"/>
      <c r="C1507" s="13" t="s">
        <v>14</v>
      </c>
      <c r="D1507" s="13" t="s">
        <v>15</v>
      </c>
      <c r="E1507" s="13" t="s">
        <v>56</v>
      </c>
      <c r="F1507" s="13"/>
      <c r="G1507" s="14">
        <v>0</v>
      </c>
      <c r="H1507" s="14">
        <v>28.12</v>
      </c>
      <c r="I1507" s="14">
        <f t="shared" si="23"/>
        <v>-73919.549999998504</v>
      </c>
      <c r="J1507" s="14">
        <v>0</v>
      </c>
      <c r="K1507" s="15">
        <v>0</v>
      </c>
      <c r="L1507" s="13"/>
    </row>
    <row r="1508" spans="1:12" ht="10.95" customHeight="1" x14ac:dyDescent="0.2">
      <c r="A1508" s="12">
        <v>45350</v>
      </c>
      <c r="B1508" s="13"/>
      <c r="C1508" s="13" t="s">
        <v>14</v>
      </c>
      <c r="D1508" s="13" t="s">
        <v>323</v>
      </c>
      <c r="E1508" s="13" t="s">
        <v>957</v>
      </c>
      <c r="F1508" s="13" t="s">
        <v>958</v>
      </c>
      <c r="G1508" s="14">
        <v>588060</v>
      </c>
      <c r="H1508" s="14">
        <v>0</v>
      </c>
      <c r="I1508" s="14">
        <f t="shared" si="23"/>
        <v>514140.45000000147</v>
      </c>
      <c r="J1508" s="14">
        <v>0</v>
      </c>
      <c r="K1508" s="15">
        <v>0</v>
      </c>
      <c r="L1508" s="13"/>
    </row>
    <row r="1509" spans="1:12" ht="10.95" customHeight="1" x14ac:dyDescent="0.2">
      <c r="A1509" s="12">
        <v>45350</v>
      </c>
      <c r="B1509" s="13"/>
      <c r="C1509" s="13" t="s">
        <v>14</v>
      </c>
      <c r="D1509" s="13" t="s">
        <v>60</v>
      </c>
      <c r="E1509" s="13" t="s">
        <v>198</v>
      </c>
      <c r="F1509" s="13" t="s">
        <v>811</v>
      </c>
      <c r="G1509" s="14">
        <v>0</v>
      </c>
      <c r="H1509" s="14">
        <v>434.91</v>
      </c>
      <c r="I1509" s="14">
        <f t="shared" si="23"/>
        <v>513705.54000000149</v>
      </c>
      <c r="J1509" s="14">
        <v>0</v>
      </c>
      <c r="K1509" s="15">
        <v>0</v>
      </c>
      <c r="L1509" s="13"/>
    </row>
    <row r="1510" spans="1:12" ht="10.95" customHeight="1" x14ac:dyDescent="0.2">
      <c r="A1510" s="12">
        <v>45350</v>
      </c>
      <c r="B1510" s="13"/>
      <c r="C1510" s="13" t="s">
        <v>14</v>
      </c>
      <c r="D1510" s="13" t="s">
        <v>60</v>
      </c>
      <c r="E1510" s="13" t="s">
        <v>505</v>
      </c>
      <c r="F1510" s="13" t="s">
        <v>858</v>
      </c>
      <c r="G1510" s="14">
        <v>0</v>
      </c>
      <c r="H1510" s="14">
        <v>1640.53</v>
      </c>
      <c r="I1510" s="14">
        <f t="shared" si="23"/>
        <v>512065.01000000146</v>
      </c>
      <c r="J1510" s="14">
        <v>0</v>
      </c>
      <c r="K1510" s="15">
        <v>0</v>
      </c>
      <c r="L1510" s="13"/>
    </row>
    <row r="1511" spans="1:12" ht="10.95" customHeight="1" x14ac:dyDescent="0.2">
      <c r="A1511" s="12">
        <v>45350</v>
      </c>
      <c r="B1511" s="13"/>
      <c r="C1511" s="13" t="s">
        <v>14</v>
      </c>
      <c r="D1511" s="13" t="s">
        <v>60</v>
      </c>
      <c r="E1511" s="13" t="s">
        <v>722</v>
      </c>
      <c r="F1511" s="13" t="s">
        <v>875</v>
      </c>
      <c r="G1511" s="14">
        <v>0</v>
      </c>
      <c r="H1511" s="14">
        <v>20</v>
      </c>
      <c r="I1511" s="14">
        <f t="shared" si="23"/>
        <v>512045.01000000146</v>
      </c>
      <c r="J1511" s="14">
        <v>0</v>
      </c>
      <c r="K1511" s="15">
        <v>0</v>
      </c>
      <c r="L1511" s="13"/>
    </row>
    <row r="1512" spans="1:12" ht="10.95" customHeight="1" x14ac:dyDescent="0.2">
      <c r="A1512" s="12">
        <v>45350</v>
      </c>
      <c r="B1512" s="13"/>
      <c r="C1512" s="13" t="s">
        <v>14</v>
      </c>
      <c r="D1512" s="13" t="s">
        <v>60</v>
      </c>
      <c r="E1512" s="13" t="s">
        <v>319</v>
      </c>
      <c r="F1512" s="13" t="s">
        <v>926</v>
      </c>
      <c r="G1512" s="14">
        <v>0</v>
      </c>
      <c r="H1512" s="14">
        <v>10665.31</v>
      </c>
      <c r="I1512" s="14">
        <f t="shared" si="23"/>
        <v>501379.70000000147</v>
      </c>
      <c r="J1512" s="14">
        <v>0</v>
      </c>
      <c r="K1512" s="15">
        <v>0</v>
      </c>
      <c r="L1512" s="13"/>
    </row>
    <row r="1513" spans="1:12" ht="10.95" customHeight="1" x14ac:dyDescent="0.2">
      <c r="A1513" s="12">
        <v>45350</v>
      </c>
      <c r="B1513" s="13"/>
      <c r="C1513" s="13" t="s">
        <v>14</v>
      </c>
      <c r="D1513" s="13" t="s">
        <v>60</v>
      </c>
      <c r="E1513" s="13" t="s">
        <v>187</v>
      </c>
      <c r="F1513" s="13" t="s">
        <v>810</v>
      </c>
      <c r="G1513" s="14">
        <v>0</v>
      </c>
      <c r="H1513" s="14">
        <v>3872.05</v>
      </c>
      <c r="I1513" s="14">
        <f t="shared" si="23"/>
        <v>497507.65000000148</v>
      </c>
      <c r="J1513" s="14">
        <v>0</v>
      </c>
      <c r="K1513" s="15">
        <v>0</v>
      </c>
      <c r="L1513" s="13"/>
    </row>
    <row r="1514" spans="1:12" ht="10.95" customHeight="1" x14ac:dyDescent="0.2">
      <c r="A1514" s="12">
        <v>45350</v>
      </c>
      <c r="B1514" s="13"/>
      <c r="C1514" s="13" t="s">
        <v>14</v>
      </c>
      <c r="D1514" s="13" t="s">
        <v>60</v>
      </c>
      <c r="E1514" s="13" t="s">
        <v>192</v>
      </c>
      <c r="F1514" s="13" t="s">
        <v>812</v>
      </c>
      <c r="G1514" s="14">
        <v>0</v>
      </c>
      <c r="H1514" s="14">
        <v>1616.7</v>
      </c>
      <c r="I1514" s="14">
        <f t="shared" si="23"/>
        <v>495890.95000000147</v>
      </c>
      <c r="J1514" s="14">
        <v>0</v>
      </c>
      <c r="K1514" s="15">
        <v>0</v>
      </c>
      <c r="L1514" s="13"/>
    </row>
    <row r="1515" spans="1:12" ht="10.95" customHeight="1" x14ac:dyDescent="0.2">
      <c r="A1515" s="12">
        <v>45350</v>
      </c>
      <c r="B1515" s="13"/>
      <c r="C1515" s="13" t="s">
        <v>14</v>
      </c>
      <c r="D1515" s="13" t="s">
        <v>60</v>
      </c>
      <c r="E1515" s="13" t="s">
        <v>357</v>
      </c>
      <c r="F1515" s="13" t="s">
        <v>889</v>
      </c>
      <c r="G1515" s="14">
        <v>0</v>
      </c>
      <c r="H1515" s="14">
        <v>3075.65</v>
      </c>
      <c r="I1515" s="14">
        <f t="shared" si="23"/>
        <v>492815.30000000144</v>
      </c>
      <c r="J1515" s="14">
        <v>0</v>
      </c>
      <c r="K1515" s="15">
        <v>0</v>
      </c>
      <c r="L1515" s="13"/>
    </row>
    <row r="1516" spans="1:12" ht="10.95" customHeight="1" x14ac:dyDescent="0.2">
      <c r="A1516" s="12">
        <v>45350</v>
      </c>
      <c r="B1516" s="13"/>
      <c r="C1516" s="13" t="s">
        <v>14</v>
      </c>
      <c r="D1516" s="13" t="s">
        <v>60</v>
      </c>
      <c r="E1516" s="13" t="s">
        <v>371</v>
      </c>
      <c r="F1516" s="13" t="s">
        <v>163</v>
      </c>
      <c r="G1516" s="14">
        <v>0</v>
      </c>
      <c r="H1516" s="14">
        <v>106</v>
      </c>
      <c r="I1516" s="14">
        <f t="shared" si="23"/>
        <v>492709.30000000144</v>
      </c>
      <c r="J1516" s="14">
        <v>0</v>
      </c>
      <c r="K1516" s="15">
        <v>0</v>
      </c>
      <c r="L1516" s="13"/>
    </row>
    <row r="1517" spans="1:12" ht="10.95" customHeight="1" x14ac:dyDescent="0.2">
      <c r="A1517" s="12">
        <v>45350</v>
      </c>
      <c r="B1517" s="13"/>
      <c r="C1517" s="13" t="s">
        <v>14</v>
      </c>
      <c r="D1517" s="13" t="s">
        <v>60</v>
      </c>
      <c r="E1517" s="13" t="s">
        <v>347</v>
      </c>
      <c r="F1517" s="13" t="s">
        <v>29</v>
      </c>
      <c r="G1517" s="14">
        <v>0</v>
      </c>
      <c r="H1517" s="14">
        <v>1037</v>
      </c>
      <c r="I1517" s="14">
        <f t="shared" si="23"/>
        <v>491672.30000000144</v>
      </c>
      <c r="J1517" s="14">
        <v>0</v>
      </c>
      <c r="K1517" s="15">
        <v>0</v>
      </c>
      <c r="L1517" s="13"/>
    </row>
    <row r="1518" spans="1:12" ht="10.95" customHeight="1" x14ac:dyDescent="0.2">
      <c r="A1518" s="12">
        <v>45350</v>
      </c>
      <c r="B1518" s="13"/>
      <c r="C1518" s="13" t="s">
        <v>14</v>
      </c>
      <c r="D1518" s="13" t="s">
        <v>60</v>
      </c>
      <c r="E1518" s="13" t="s">
        <v>347</v>
      </c>
      <c r="F1518" s="13" t="s">
        <v>31</v>
      </c>
      <c r="G1518" s="14">
        <v>0</v>
      </c>
      <c r="H1518" s="14">
        <v>2911</v>
      </c>
      <c r="I1518" s="14">
        <f t="shared" si="23"/>
        <v>488761.30000000144</v>
      </c>
      <c r="J1518" s="14">
        <v>0</v>
      </c>
      <c r="K1518" s="15">
        <v>0</v>
      </c>
      <c r="L1518" s="13"/>
    </row>
    <row r="1519" spans="1:12" ht="10.95" customHeight="1" x14ac:dyDescent="0.2">
      <c r="A1519" s="12">
        <v>45350</v>
      </c>
      <c r="B1519" s="13"/>
      <c r="C1519" s="13" t="s">
        <v>14</v>
      </c>
      <c r="D1519" s="13" t="s">
        <v>60</v>
      </c>
      <c r="E1519" s="13" t="s">
        <v>347</v>
      </c>
      <c r="F1519" s="13" t="s">
        <v>30</v>
      </c>
      <c r="G1519" s="14">
        <v>0</v>
      </c>
      <c r="H1519" s="14">
        <v>2563</v>
      </c>
      <c r="I1519" s="14">
        <f t="shared" si="23"/>
        <v>486198.30000000144</v>
      </c>
      <c r="J1519" s="14">
        <v>0</v>
      </c>
      <c r="K1519" s="15">
        <v>0</v>
      </c>
      <c r="L1519" s="13"/>
    </row>
    <row r="1520" spans="1:12" ht="10.95" customHeight="1" x14ac:dyDescent="0.2">
      <c r="A1520" s="12">
        <v>45351</v>
      </c>
      <c r="B1520" s="13"/>
      <c r="C1520" s="13" t="s">
        <v>14</v>
      </c>
      <c r="D1520" s="13" t="s">
        <v>15</v>
      </c>
      <c r="E1520" s="13" t="s">
        <v>97</v>
      </c>
      <c r="F1520" s="13" t="s">
        <v>964</v>
      </c>
      <c r="G1520" s="14">
        <v>0</v>
      </c>
      <c r="H1520" s="14">
        <v>5449.1</v>
      </c>
      <c r="I1520" s="14">
        <f t="shared" si="23"/>
        <v>480749.20000000147</v>
      </c>
      <c r="J1520" s="14">
        <v>0</v>
      </c>
      <c r="K1520" s="15">
        <v>0</v>
      </c>
      <c r="L1520" s="13"/>
    </row>
    <row r="1521" spans="1:12" ht="10.95" customHeight="1" x14ac:dyDescent="0.2">
      <c r="A1521" s="12">
        <v>45351</v>
      </c>
      <c r="B1521" s="13"/>
      <c r="C1521" s="13" t="s">
        <v>14</v>
      </c>
      <c r="D1521" s="13" t="s">
        <v>15</v>
      </c>
      <c r="E1521" s="13" t="s">
        <v>215</v>
      </c>
      <c r="F1521" s="13" t="s">
        <v>965</v>
      </c>
      <c r="G1521" s="14">
        <v>0</v>
      </c>
      <c r="H1521" s="14">
        <v>2600.5700000000002</v>
      </c>
      <c r="I1521" s="14">
        <f t="shared" si="23"/>
        <v>478148.63000000146</v>
      </c>
      <c r="J1521" s="14">
        <v>0</v>
      </c>
      <c r="K1521" s="15">
        <v>0</v>
      </c>
      <c r="L1521" s="13"/>
    </row>
    <row r="1522" spans="1:12" ht="10.95" customHeight="1" x14ac:dyDescent="0.2">
      <c r="A1522" s="12">
        <v>45351</v>
      </c>
      <c r="B1522" s="13"/>
      <c r="C1522" s="13" t="s">
        <v>14</v>
      </c>
      <c r="D1522" s="13" t="s">
        <v>15</v>
      </c>
      <c r="E1522" s="13" t="s">
        <v>85</v>
      </c>
      <c r="F1522" s="13" t="s">
        <v>966</v>
      </c>
      <c r="G1522" s="14">
        <v>0</v>
      </c>
      <c r="H1522" s="14">
        <v>1486</v>
      </c>
      <c r="I1522" s="14">
        <f t="shared" si="23"/>
        <v>476662.63000000146</v>
      </c>
      <c r="J1522" s="14">
        <v>0</v>
      </c>
      <c r="K1522" s="15">
        <v>0</v>
      </c>
      <c r="L1522" s="13"/>
    </row>
    <row r="1523" spans="1:12" ht="10.95" customHeight="1" x14ac:dyDescent="0.2">
      <c r="A1523" s="12">
        <v>45351</v>
      </c>
      <c r="B1523" s="13"/>
      <c r="C1523" s="13" t="s">
        <v>14</v>
      </c>
      <c r="D1523" s="13" t="s">
        <v>64</v>
      </c>
      <c r="E1523" s="13" t="s">
        <v>213</v>
      </c>
      <c r="F1523" s="13"/>
      <c r="G1523" s="14">
        <v>0.69</v>
      </c>
      <c r="H1523" s="14">
        <v>0</v>
      </c>
      <c r="I1523" s="14">
        <f t="shared" si="23"/>
        <v>476663.32000000146</v>
      </c>
      <c r="J1523" s="14">
        <v>0</v>
      </c>
      <c r="K1523" s="15">
        <v>0</v>
      </c>
      <c r="L1523" s="13"/>
    </row>
    <row r="1524" spans="1:12" ht="10.95" customHeight="1" x14ac:dyDescent="0.2">
      <c r="A1524" s="12">
        <v>45351</v>
      </c>
      <c r="B1524" s="13"/>
      <c r="C1524" s="13" t="s">
        <v>14</v>
      </c>
      <c r="D1524" s="13" t="s">
        <v>15</v>
      </c>
      <c r="E1524" s="13" t="s">
        <v>213</v>
      </c>
      <c r="F1524" s="13"/>
      <c r="G1524" s="14">
        <v>0</v>
      </c>
      <c r="H1524" s="14">
        <v>75.959999999999994</v>
      </c>
      <c r="I1524" s="14">
        <f t="shared" si="23"/>
        <v>476587.36000000144</v>
      </c>
      <c r="J1524" s="14">
        <v>0</v>
      </c>
      <c r="K1524" s="15">
        <v>0</v>
      </c>
      <c r="L1524" s="13"/>
    </row>
    <row r="1525" spans="1:12" ht="10.95" customHeight="1" x14ac:dyDescent="0.2">
      <c r="A1525" s="12">
        <v>45352</v>
      </c>
      <c r="B1525" s="13"/>
      <c r="C1525" s="13" t="s">
        <v>14</v>
      </c>
      <c r="D1525" s="13" t="s">
        <v>15</v>
      </c>
      <c r="E1525" s="13" t="s">
        <v>775</v>
      </c>
      <c r="F1525" s="13"/>
      <c r="G1525" s="14">
        <v>0</v>
      </c>
      <c r="H1525" s="14">
        <v>162</v>
      </c>
      <c r="I1525" s="14">
        <f t="shared" si="23"/>
        <v>476425.36000000144</v>
      </c>
      <c r="J1525" s="14">
        <v>0</v>
      </c>
      <c r="K1525" s="15">
        <v>0</v>
      </c>
      <c r="L1525" s="13"/>
    </row>
    <row r="1526" spans="1:12" ht="10.95" customHeight="1" x14ac:dyDescent="0.2">
      <c r="A1526" s="12">
        <v>45352</v>
      </c>
      <c r="B1526" s="13"/>
      <c r="C1526" s="13" t="s">
        <v>14</v>
      </c>
      <c r="D1526" s="13" t="s">
        <v>15</v>
      </c>
      <c r="E1526" s="13" t="s">
        <v>67</v>
      </c>
      <c r="F1526" s="13"/>
      <c r="G1526" s="14">
        <v>0</v>
      </c>
      <c r="H1526" s="14">
        <v>999.5</v>
      </c>
      <c r="I1526" s="14">
        <f t="shared" si="23"/>
        <v>475425.86000000144</v>
      </c>
      <c r="J1526" s="14">
        <v>0</v>
      </c>
      <c r="K1526" s="15">
        <v>0</v>
      </c>
      <c r="L1526" s="13"/>
    </row>
    <row r="1527" spans="1:12" ht="10.95" customHeight="1" x14ac:dyDescent="0.2">
      <c r="A1527" s="12">
        <v>45352</v>
      </c>
      <c r="B1527" s="13"/>
      <c r="C1527" s="13" t="s">
        <v>14</v>
      </c>
      <c r="D1527" s="13" t="s">
        <v>15</v>
      </c>
      <c r="E1527" s="13" t="s">
        <v>85</v>
      </c>
      <c r="F1527" s="13" t="s">
        <v>967</v>
      </c>
      <c r="G1527" s="14">
        <v>0</v>
      </c>
      <c r="H1527" s="14">
        <v>1938</v>
      </c>
      <c r="I1527" s="14">
        <f t="shared" si="23"/>
        <v>473487.86000000144</v>
      </c>
      <c r="J1527" s="14">
        <v>0</v>
      </c>
      <c r="K1527" s="15">
        <v>0</v>
      </c>
      <c r="L1527" s="13"/>
    </row>
    <row r="1528" spans="1:12" ht="10.95" customHeight="1" x14ac:dyDescent="0.2">
      <c r="A1528" s="12">
        <v>45353</v>
      </c>
      <c r="B1528" s="13"/>
      <c r="C1528" s="13" t="s">
        <v>14</v>
      </c>
      <c r="D1528" s="13" t="s">
        <v>15</v>
      </c>
      <c r="E1528" s="13" t="s">
        <v>985</v>
      </c>
      <c r="F1528" s="13"/>
      <c r="G1528" s="14">
        <v>0</v>
      </c>
      <c r="H1528" s="14">
        <v>350</v>
      </c>
      <c r="I1528" s="14">
        <f t="shared" si="23"/>
        <v>473137.86000000144</v>
      </c>
      <c r="J1528" s="14">
        <v>0</v>
      </c>
      <c r="K1528" s="15">
        <v>0</v>
      </c>
      <c r="L1528" s="13"/>
    </row>
    <row r="1529" spans="1:12" ht="10.95" customHeight="1" x14ac:dyDescent="0.2">
      <c r="A1529" s="12">
        <v>45353</v>
      </c>
      <c r="B1529" s="13"/>
      <c r="C1529" s="13" t="s">
        <v>14</v>
      </c>
      <c r="D1529" s="13" t="s">
        <v>15</v>
      </c>
      <c r="E1529" s="13" t="s">
        <v>986</v>
      </c>
      <c r="F1529" s="13"/>
      <c r="G1529" s="14">
        <v>0</v>
      </c>
      <c r="H1529" s="14">
        <v>169.95</v>
      </c>
      <c r="I1529" s="14">
        <f t="shared" si="23"/>
        <v>472967.91000000143</v>
      </c>
      <c r="J1529" s="14">
        <v>0</v>
      </c>
      <c r="K1529" s="15">
        <v>0</v>
      </c>
      <c r="L1529" s="13"/>
    </row>
    <row r="1530" spans="1:12" ht="10.95" customHeight="1" x14ac:dyDescent="0.2">
      <c r="A1530" s="12">
        <v>45354</v>
      </c>
      <c r="B1530" s="13"/>
      <c r="C1530" s="13" t="s">
        <v>14</v>
      </c>
      <c r="D1530" s="13" t="s">
        <v>15</v>
      </c>
      <c r="E1530" s="13" t="s">
        <v>22</v>
      </c>
      <c r="F1530" s="13"/>
      <c r="G1530" s="14">
        <v>0</v>
      </c>
      <c r="H1530" s="14">
        <v>28.99</v>
      </c>
      <c r="I1530" s="14">
        <f t="shared" si="23"/>
        <v>472938.92000000144</v>
      </c>
      <c r="J1530" s="14">
        <v>0</v>
      </c>
      <c r="K1530" s="15">
        <v>0</v>
      </c>
      <c r="L1530" s="13"/>
    </row>
    <row r="1531" spans="1:12" ht="10.95" customHeight="1" x14ac:dyDescent="0.2">
      <c r="A1531" s="12">
        <v>45356</v>
      </c>
      <c r="B1531" s="13"/>
      <c r="C1531" s="13" t="s">
        <v>14</v>
      </c>
      <c r="D1531" s="13" t="s">
        <v>60</v>
      </c>
      <c r="E1531" s="13" t="s">
        <v>987</v>
      </c>
      <c r="F1531" s="13" t="s">
        <v>961</v>
      </c>
      <c r="G1531" s="14">
        <v>0</v>
      </c>
      <c r="H1531" s="14">
        <v>565</v>
      </c>
      <c r="I1531" s="14">
        <f t="shared" si="23"/>
        <v>472373.92000000144</v>
      </c>
      <c r="J1531" s="14">
        <v>0</v>
      </c>
      <c r="K1531" s="15">
        <v>0</v>
      </c>
      <c r="L1531" s="13"/>
    </row>
    <row r="1532" spans="1:12" ht="10.95" customHeight="1" x14ac:dyDescent="0.2">
      <c r="A1532" s="12">
        <v>45356</v>
      </c>
      <c r="B1532" s="13"/>
      <c r="C1532" s="13" t="s">
        <v>14</v>
      </c>
      <c r="D1532" s="13" t="s">
        <v>60</v>
      </c>
      <c r="E1532" s="13" t="s">
        <v>758</v>
      </c>
      <c r="F1532" s="13" t="s">
        <v>969</v>
      </c>
      <c r="G1532" s="14">
        <v>0</v>
      </c>
      <c r="H1532" s="14">
        <v>2314.4</v>
      </c>
      <c r="I1532" s="14">
        <f t="shared" si="23"/>
        <v>470059.52000000142</v>
      </c>
      <c r="J1532" s="14">
        <v>0</v>
      </c>
      <c r="K1532" s="15">
        <v>0</v>
      </c>
      <c r="L1532" s="13"/>
    </row>
    <row r="1533" spans="1:12" ht="10.95" customHeight="1" x14ac:dyDescent="0.2">
      <c r="A1533" s="12">
        <v>45356</v>
      </c>
      <c r="B1533" s="13"/>
      <c r="C1533" s="13" t="s">
        <v>14</v>
      </c>
      <c r="D1533" s="13" t="s">
        <v>64</v>
      </c>
      <c r="E1533" s="13" t="s">
        <v>835</v>
      </c>
      <c r="F1533" s="13"/>
      <c r="G1533" s="14">
        <v>360.72</v>
      </c>
      <c r="H1533" s="14">
        <v>0</v>
      </c>
      <c r="I1533" s="14">
        <f t="shared" si="23"/>
        <v>470420.24000000139</v>
      </c>
      <c r="J1533" s="14">
        <v>0</v>
      </c>
      <c r="K1533" s="15">
        <v>0</v>
      </c>
      <c r="L1533" s="13"/>
    </row>
    <row r="1534" spans="1:12" ht="10.95" customHeight="1" x14ac:dyDescent="0.2">
      <c r="A1534" s="12">
        <v>45357</v>
      </c>
      <c r="B1534" s="13"/>
      <c r="C1534" s="13" t="s">
        <v>14</v>
      </c>
      <c r="D1534" s="13" t="s">
        <v>15</v>
      </c>
      <c r="E1534" s="13" t="s">
        <v>313</v>
      </c>
      <c r="F1534" s="13"/>
      <c r="G1534" s="14">
        <v>0</v>
      </c>
      <c r="H1534" s="14">
        <v>1731.49</v>
      </c>
      <c r="I1534" s="14">
        <f t="shared" si="23"/>
        <v>468688.7500000014</v>
      </c>
      <c r="J1534" s="14">
        <v>0</v>
      </c>
      <c r="K1534" s="15">
        <v>0</v>
      </c>
      <c r="L1534" s="13"/>
    </row>
    <row r="1535" spans="1:12" ht="10.95" customHeight="1" x14ac:dyDescent="0.2">
      <c r="A1535" s="12">
        <v>45358</v>
      </c>
      <c r="B1535" s="13"/>
      <c r="C1535" s="13" t="s">
        <v>14</v>
      </c>
      <c r="D1535" s="13" t="s">
        <v>15</v>
      </c>
      <c r="E1535" s="13" t="s">
        <v>989</v>
      </c>
      <c r="F1535" s="13"/>
      <c r="G1535" s="14">
        <v>0</v>
      </c>
      <c r="H1535" s="14">
        <v>128.75</v>
      </c>
      <c r="I1535" s="14">
        <f t="shared" si="23"/>
        <v>468560.0000000014</v>
      </c>
      <c r="J1535" s="14">
        <v>0</v>
      </c>
      <c r="K1535" s="15">
        <v>0</v>
      </c>
      <c r="L1535" s="13"/>
    </row>
    <row r="1536" spans="1:12" ht="10.95" customHeight="1" x14ac:dyDescent="0.2">
      <c r="A1536" s="12">
        <v>45358</v>
      </c>
      <c r="B1536" s="13"/>
      <c r="C1536" s="13" t="s">
        <v>14</v>
      </c>
      <c r="D1536" s="13" t="s">
        <v>15</v>
      </c>
      <c r="E1536" s="13" t="s">
        <v>947</v>
      </c>
      <c r="F1536" s="13"/>
      <c r="G1536" s="14">
        <v>0</v>
      </c>
      <c r="H1536" s="14">
        <v>252.68</v>
      </c>
      <c r="I1536" s="14">
        <f t="shared" si="23"/>
        <v>468307.3200000014</v>
      </c>
      <c r="J1536" s="14">
        <v>0</v>
      </c>
      <c r="K1536" s="15">
        <v>0</v>
      </c>
      <c r="L1536" s="13"/>
    </row>
    <row r="1537" spans="1:12" ht="10.95" customHeight="1" x14ac:dyDescent="0.2">
      <c r="A1537" s="12">
        <v>45358</v>
      </c>
      <c r="B1537" s="13"/>
      <c r="C1537" s="13" t="s">
        <v>14</v>
      </c>
      <c r="D1537" s="13" t="s">
        <v>15</v>
      </c>
      <c r="E1537" s="13" t="s">
        <v>258</v>
      </c>
      <c r="F1537" s="13"/>
      <c r="G1537" s="14">
        <v>0</v>
      </c>
      <c r="H1537" s="14">
        <v>149.9</v>
      </c>
      <c r="I1537" s="14">
        <f t="shared" ref="I1537:I1600" si="24">((I1536 + G1537) - H1537)</f>
        <v>468157.42000000138</v>
      </c>
      <c r="J1537" s="14">
        <v>0</v>
      </c>
      <c r="K1537" s="15">
        <v>0</v>
      </c>
      <c r="L1537" s="13"/>
    </row>
    <row r="1538" spans="1:12" ht="10.95" customHeight="1" x14ac:dyDescent="0.2">
      <c r="A1538" s="12">
        <v>45358</v>
      </c>
      <c r="B1538" s="13"/>
      <c r="C1538" s="13" t="s">
        <v>14</v>
      </c>
      <c r="D1538" s="13" t="s">
        <v>15</v>
      </c>
      <c r="E1538" s="13" t="s">
        <v>772</v>
      </c>
      <c r="F1538" s="13"/>
      <c r="G1538" s="14">
        <v>0</v>
      </c>
      <c r="H1538" s="14">
        <v>59</v>
      </c>
      <c r="I1538" s="14">
        <f t="shared" si="24"/>
        <v>468098.42000000138</v>
      </c>
      <c r="J1538" s="14">
        <v>0</v>
      </c>
      <c r="K1538" s="15">
        <v>0</v>
      </c>
      <c r="L1538" s="13"/>
    </row>
    <row r="1539" spans="1:12" ht="10.95" customHeight="1" x14ac:dyDescent="0.2">
      <c r="A1539" s="12">
        <v>45358</v>
      </c>
      <c r="B1539" s="13"/>
      <c r="C1539" s="13" t="s">
        <v>14</v>
      </c>
      <c r="D1539" s="13" t="s">
        <v>15</v>
      </c>
      <c r="E1539" s="13" t="s">
        <v>990</v>
      </c>
      <c r="F1539" s="13"/>
      <c r="G1539" s="14">
        <v>0</v>
      </c>
      <c r="H1539" s="14">
        <v>126.5</v>
      </c>
      <c r="I1539" s="14">
        <f t="shared" si="24"/>
        <v>467971.92000000138</v>
      </c>
      <c r="J1539" s="14">
        <v>0</v>
      </c>
      <c r="K1539" s="15">
        <v>0</v>
      </c>
      <c r="L1539" s="13"/>
    </row>
    <row r="1540" spans="1:12" ht="10.95" customHeight="1" x14ac:dyDescent="0.2">
      <c r="A1540" s="12">
        <v>45358</v>
      </c>
      <c r="B1540" s="13"/>
      <c r="C1540" s="13" t="s">
        <v>14</v>
      </c>
      <c r="D1540" s="13" t="s">
        <v>15</v>
      </c>
      <c r="E1540" s="13" t="s">
        <v>991</v>
      </c>
      <c r="F1540" s="13"/>
      <c r="G1540" s="14">
        <v>0</v>
      </c>
      <c r="H1540" s="14">
        <v>702.6</v>
      </c>
      <c r="I1540" s="14">
        <f t="shared" si="24"/>
        <v>467269.3200000014</v>
      </c>
      <c r="J1540" s="14">
        <v>0</v>
      </c>
      <c r="K1540" s="15">
        <v>0</v>
      </c>
      <c r="L1540" s="13"/>
    </row>
    <row r="1541" spans="1:12" ht="10.95" customHeight="1" x14ac:dyDescent="0.2">
      <c r="A1541" s="12">
        <v>45358</v>
      </c>
      <c r="B1541" s="13"/>
      <c r="C1541" s="13" t="s">
        <v>14</v>
      </c>
      <c r="D1541" s="13" t="s">
        <v>15</v>
      </c>
      <c r="E1541" s="13" t="s">
        <v>91</v>
      </c>
      <c r="F1541" s="13"/>
      <c r="G1541" s="14">
        <v>0</v>
      </c>
      <c r="H1541" s="14">
        <v>2054.4899999999998</v>
      </c>
      <c r="I1541" s="14">
        <f t="shared" si="24"/>
        <v>465214.83000000141</v>
      </c>
      <c r="J1541" s="14">
        <v>0</v>
      </c>
      <c r="K1541" s="15">
        <v>0</v>
      </c>
      <c r="L1541" s="13"/>
    </row>
    <row r="1542" spans="1:12" ht="10.95" customHeight="1" x14ac:dyDescent="0.2">
      <c r="A1542" s="12">
        <v>45359</v>
      </c>
      <c r="B1542" s="13"/>
      <c r="C1542" s="13" t="s">
        <v>14</v>
      </c>
      <c r="D1542" s="13" t="s">
        <v>15</v>
      </c>
      <c r="E1542" s="13" t="s">
        <v>23</v>
      </c>
      <c r="F1542" s="13"/>
      <c r="G1542" s="14">
        <v>0</v>
      </c>
      <c r="H1542" s="14">
        <v>462.17</v>
      </c>
      <c r="I1542" s="14">
        <f t="shared" si="24"/>
        <v>464752.66000000143</v>
      </c>
      <c r="J1542" s="14">
        <v>0</v>
      </c>
      <c r="K1542" s="15">
        <v>0</v>
      </c>
      <c r="L1542" s="13"/>
    </row>
    <row r="1543" spans="1:12" ht="10.95" customHeight="1" x14ac:dyDescent="0.2">
      <c r="A1543" s="12">
        <v>45359</v>
      </c>
      <c r="B1543" s="13"/>
      <c r="C1543" s="13" t="s">
        <v>14</v>
      </c>
      <c r="D1543" s="13" t="s">
        <v>15</v>
      </c>
      <c r="E1543" s="13" t="s">
        <v>23</v>
      </c>
      <c r="F1543" s="13"/>
      <c r="G1543" s="14">
        <v>0</v>
      </c>
      <c r="H1543" s="14">
        <v>228.76</v>
      </c>
      <c r="I1543" s="14">
        <f t="shared" si="24"/>
        <v>464523.90000000142</v>
      </c>
      <c r="J1543" s="14">
        <v>0</v>
      </c>
      <c r="K1543" s="15">
        <v>0</v>
      </c>
      <c r="L1543" s="13"/>
    </row>
    <row r="1544" spans="1:12" ht="10.95" customHeight="1" x14ac:dyDescent="0.2">
      <c r="A1544" s="12">
        <v>45359</v>
      </c>
      <c r="B1544" s="13"/>
      <c r="C1544" s="13" t="s">
        <v>14</v>
      </c>
      <c r="D1544" s="13" t="s">
        <v>60</v>
      </c>
      <c r="E1544" s="13" t="s">
        <v>992</v>
      </c>
      <c r="F1544" s="13" t="s">
        <v>877</v>
      </c>
      <c r="G1544" s="14">
        <v>0</v>
      </c>
      <c r="H1544" s="14">
        <v>202059</v>
      </c>
      <c r="I1544" s="14">
        <f t="shared" si="24"/>
        <v>262464.90000000142</v>
      </c>
      <c r="J1544" s="14">
        <v>0</v>
      </c>
      <c r="K1544" s="15">
        <v>0</v>
      </c>
      <c r="L1544" s="13"/>
    </row>
    <row r="1545" spans="1:12" ht="10.95" customHeight="1" x14ac:dyDescent="0.2">
      <c r="A1545" s="12">
        <v>45359</v>
      </c>
      <c r="B1545" s="13"/>
      <c r="C1545" s="13" t="s">
        <v>14</v>
      </c>
      <c r="D1545" s="13" t="s">
        <v>60</v>
      </c>
      <c r="E1545" s="13" t="s">
        <v>592</v>
      </c>
      <c r="F1545" s="13" t="s">
        <v>908</v>
      </c>
      <c r="G1545" s="14">
        <v>0</v>
      </c>
      <c r="H1545" s="14">
        <v>22</v>
      </c>
      <c r="I1545" s="14">
        <f t="shared" si="24"/>
        <v>262442.90000000142</v>
      </c>
      <c r="J1545" s="14">
        <v>0</v>
      </c>
      <c r="K1545" s="15">
        <v>0</v>
      </c>
      <c r="L1545" s="13"/>
    </row>
    <row r="1546" spans="1:12" ht="10.95" customHeight="1" x14ac:dyDescent="0.2">
      <c r="A1546" s="12">
        <v>45359</v>
      </c>
      <c r="B1546" s="13"/>
      <c r="C1546" s="13" t="s">
        <v>14</v>
      </c>
      <c r="D1546" s="13" t="s">
        <v>60</v>
      </c>
      <c r="E1546" s="13" t="s">
        <v>592</v>
      </c>
      <c r="F1546" s="13" t="s">
        <v>907</v>
      </c>
      <c r="G1546" s="14">
        <v>0</v>
      </c>
      <c r="H1546" s="14">
        <v>3335.15</v>
      </c>
      <c r="I1546" s="14">
        <f t="shared" si="24"/>
        <v>259107.75000000143</v>
      </c>
      <c r="J1546" s="14">
        <v>0</v>
      </c>
      <c r="K1546" s="15">
        <v>0</v>
      </c>
      <c r="L1546" s="13"/>
    </row>
    <row r="1547" spans="1:12" ht="10.95" customHeight="1" x14ac:dyDescent="0.2">
      <c r="A1547" s="12">
        <v>45359</v>
      </c>
      <c r="B1547" s="13"/>
      <c r="C1547" s="13" t="s">
        <v>14</v>
      </c>
      <c r="D1547" s="13" t="s">
        <v>60</v>
      </c>
      <c r="E1547" s="13" t="s">
        <v>592</v>
      </c>
      <c r="F1547" s="13" t="s">
        <v>895</v>
      </c>
      <c r="G1547" s="14">
        <v>0</v>
      </c>
      <c r="H1547" s="14">
        <v>458.13</v>
      </c>
      <c r="I1547" s="14">
        <f t="shared" si="24"/>
        <v>258649.62000000142</v>
      </c>
      <c r="J1547" s="14">
        <v>0</v>
      </c>
      <c r="K1547" s="15">
        <v>0</v>
      </c>
      <c r="L1547" s="13"/>
    </row>
    <row r="1548" spans="1:12" ht="10.95" customHeight="1" x14ac:dyDescent="0.2">
      <c r="A1548" s="12">
        <v>45359</v>
      </c>
      <c r="B1548" s="13"/>
      <c r="C1548" s="13" t="s">
        <v>14</v>
      </c>
      <c r="D1548" s="13" t="s">
        <v>60</v>
      </c>
      <c r="E1548" s="13" t="s">
        <v>993</v>
      </c>
      <c r="F1548" s="13" t="s">
        <v>994</v>
      </c>
      <c r="G1548" s="14">
        <v>0</v>
      </c>
      <c r="H1548" s="14">
        <v>619</v>
      </c>
      <c r="I1548" s="14">
        <f t="shared" si="24"/>
        <v>258030.62000000142</v>
      </c>
      <c r="J1548" s="14">
        <v>0</v>
      </c>
      <c r="K1548" s="15">
        <v>0</v>
      </c>
      <c r="L1548" s="13"/>
    </row>
    <row r="1549" spans="1:12" ht="10.95" customHeight="1" x14ac:dyDescent="0.2">
      <c r="A1549" s="12">
        <v>45360</v>
      </c>
      <c r="B1549" s="13"/>
      <c r="C1549" s="13" t="s">
        <v>14</v>
      </c>
      <c r="D1549" s="13" t="s">
        <v>15</v>
      </c>
      <c r="E1549" s="13" t="s">
        <v>480</v>
      </c>
      <c r="F1549" s="13"/>
      <c r="G1549" s="14">
        <v>0</v>
      </c>
      <c r="H1549" s="14">
        <v>338.93</v>
      </c>
      <c r="I1549" s="14">
        <f t="shared" si="24"/>
        <v>257691.69000000143</v>
      </c>
      <c r="J1549" s="14">
        <v>0</v>
      </c>
      <c r="K1549" s="15">
        <v>0</v>
      </c>
      <c r="L1549" s="13"/>
    </row>
    <row r="1550" spans="1:12" ht="10.95" customHeight="1" x14ac:dyDescent="0.2">
      <c r="A1550" s="12">
        <v>45362</v>
      </c>
      <c r="B1550" s="13"/>
      <c r="C1550" s="13" t="s">
        <v>14</v>
      </c>
      <c r="D1550" s="13" t="s">
        <v>60</v>
      </c>
      <c r="E1550" s="13" t="s">
        <v>758</v>
      </c>
      <c r="F1550" s="13" t="s">
        <v>995</v>
      </c>
      <c r="G1550" s="14">
        <v>0</v>
      </c>
      <c r="H1550" s="14">
        <v>4685.34</v>
      </c>
      <c r="I1550" s="14">
        <f t="shared" si="24"/>
        <v>253006.35000000143</v>
      </c>
      <c r="J1550" s="14">
        <v>0</v>
      </c>
      <c r="K1550" s="15">
        <v>0</v>
      </c>
      <c r="L1550" s="13"/>
    </row>
    <row r="1551" spans="1:12" ht="10.95" customHeight="1" x14ac:dyDescent="0.2">
      <c r="A1551" s="12">
        <v>45362</v>
      </c>
      <c r="B1551" s="13"/>
      <c r="C1551" s="13" t="s">
        <v>14</v>
      </c>
      <c r="D1551" s="13" t="s">
        <v>64</v>
      </c>
      <c r="E1551" s="13" t="s">
        <v>69</v>
      </c>
      <c r="F1551" s="13"/>
      <c r="G1551" s="14">
        <v>856</v>
      </c>
      <c r="H1551" s="14">
        <v>0</v>
      </c>
      <c r="I1551" s="14">
        <f t="shared" si="24"/>
        <v>253862.35000000143</v>
      </c>
      <c r="J1551" s="14">
        <v>0</v>
      </c>
      <c r="K1551" s="15">
        <v>0</v>
      </c>
      <c r="L1551" s="13"/>
    </row>
    <row r="1552" spans="1:12" ht="10.95" customHeight="1" x14ac:dyDescent="0.2">
      <c r="A1552" s="12">
        <v>45364</v>
      </c>
      <c r="B1552" s="13"/>
      <c r="C1552" s="13" t="s">
        <v>14</v>
      </c>
      <c r="D1552" s="13" t="s">
        <v>60</v>
      </c>
      <c r="E1552" s="13" t="s">
        <v>1000</v>
      </c>
      <c r="F1552" s="13" t="s">
        <v>929</v>
      </c>
      <c r="G1552" s="14">
        <v>0</v>
      </c>
      <c r="H1552" s="14">
        <v>118089.77</v>
      </c>
      <c r="I1552" s="14">
        <f t="shared" si="24"/>
        <v>135772.58000000141</v>
      </c>
      <c r="J1552" s="14">
        <v>0</v>
      </c>
      <c r="K1552" s="15">
        <v>0</v>
      </c>
      <c r="L1552" s="13"/>
    </row>
    <row r="1553" spans="1:12" ht="10.95" customHeight="1" x14ac:dyDescent="0.2">
      <c r="A1553" s="12">
        <v>45364</v>
      </c>
      <c r="B1553" s="13"/>
      <c r="C1553" s="13" t="s">
        <v>14</v>
      </c>
      <c r="D1553" s="13" t="s">
        <v>60</v>
      </c>
      <c r="E1553" s="13" t="s">
        <v>1000</v>
      </c>
      <c r="F1553" s="13" t="s">
        <v>930</v>
      </c>
      <c r="G1553" s="14">
        <v>0</v>
      </c>
      <c r="H1553" s="14">
        <v>32477.45</v>
      </c>
      <c r="I1553" s="14">
        <f t="shared" si="24"/>
        <v>103295.13000000142</v>
      </c>
      <c r="J1553" s="14">
        <v>0</v>
      </c>
      <c r="K1553" s="15">
        <v>0</v>
      </c>
      <c r="L1553" s="13"/>
    </row>
    <row r="1554" spans="1:12" ht="10.95" customHeight="1" x14ac:dyDescent="0.2">
      <c r="A1554" s="12">
        <v>45365</v>
      </c>
      <c r="B1554" s="13"/>
      <c r="C1554" s="13" t="s">
        <v>14</v>
      </c>
      <c r="D1554" s="13" t="s">
        <v>15</v>
      </c>
      <c r="E1554" s="13" t="s">
        <v>85</v>
      </c>
      <c r="F1554" s="13" t="s">
        <v>1003</v>
      </c>
      <c r="G1554" s="14">
        <v>0</v>
      </c>
      <c r="H1554" s="14">
        <v>1938</v>
      </c>
      <c r="I1554" s="14">
        <f t="shared" si="24"/>
        <v>101357.13000000142</v>
      </c>
      <c r="J1554" s="14">
        <v>0</v>
      </c>
      <c r="K1554" s="15">
        <v>0</v>
      </c>
      <c r="L1554" s="13"/>
    </row>
    <row r="1555" spans="1:12" ht="10.95" customHeight="1" x14ac:dyDescent="0.2">
      <c r="A1555" s="12">
        <v>45365</v>
      </c>
      <c r="B1555" s="13"/>
      <c r="C1555" s="13" t="s">
        <v>14</v>
      </c>
      <c r="D1555" s="13" t="s">
        <v>15</v>
      </c>
      <c r="E1555" s="13" t="s">
        <v>85</v>
      </c>
      <c r="F1555" s="13" t="s">
        <v>1004</v>
      </c>
      <c r="G1555" s="14">
        <v>0</v>
      </c>
      <c r="H1555" s="14">
        <v>1486</v>
      </c>
      <c r="I1555" s="14">
        <f t="shared" si="24"/>
        <v>99871.130000001416</v>
      </c>
      <c r="J1555" s="14">
        <v>0</v>
      </c>
      <c r="K1555" s="15">
        <v>0</v>
      </c>
      <c r="L1555" s="13"/>
    </row>
    <row r="1556" spans="1:12" ht="10.95" customHeight="1" x14ac:dyDescent="0.2">
      <c r="A1556" s="12">
        <v>45366</v>
      </c>
      <c r="B1556" s="13"/>
      <c r="C1556" s="13" t="s">
        <v>14</v>
      </c>
      <c r="D1556" s="13" t="s">
        <v>15</v>
      </c>
      <c r="E1556" s="13" t="s">
        <v>117</v>
      </c>
      <c r="F1556" s="13" t="s">
        <v>1005</v>
      </c>
      <c r="G1556" s="14">
        <v>0</v>
      </c>
      <c r="H1556" s="14">
        <v>59.99</v>
      </c>
      <c r="I1556" s="14">
        <f t="shared" si="24"/>
        <v>99811.140000001411</v>
      </c>
      <c r="J1556" s="14">
        <v>0</v>
      </c>
      <c r="K1556" s="15">
        <v>0</v>
      </c>
      <c r="L1556" s="13"/>
    </row>
    <row r="1557" spans="1:12" ht="10.95" customHeight="1" x14ac:dyDescent="0.2">
      <c r="A1557" s="12">
        <v>45366</v>
      </c>
      <c r="B1557" s="13"/>
      <c r="C1557" s="13" t="s">
        <v>14</v>
      </c>
      <c r="D1557" s="13" t="s">
        <v>15</v>
      </c>
      <c r="E1557" s="13" t="s">
        <v>881</v>
      </c>
      <c r="F1557" s="13" t="s">
        <v>1006</v>
      </c>
      <c r="G1557" s="14">
        <v>0</v>
      </c>
      <c r="H1557" s="14">
        <v>8923.2000000000007</v>
      </c>
      <c r="I1557" s="14">
        <f t="shared" si="24"/>
        <v>90887.940000001414</v>
      </c>
      <c r="J1557" s="14">
        <v>0</v>
      </c>
      <c r="K1557" s="15">
        <v>0</v>
      </c>
      <c r="L1557" s="13"/>
    </row>
    <row r="1558" spans="1:12" ht="10.95" customHeight="1" x14ac:dyDescent="0.2">
      <c r="A1558" s="12">
        <v>45367</v>
      </c>
      <c r="B1558" s="13"/>
      <c r="C1558" s="13" t="s">
        <v>14</v>
      </c>
      <c r="D1558" s="13" t="s">
        <v>15</v>
      </c>
      <c r="E1558" s="13" t="s">
        <v>56</v>
      </c>
      <c r="F1558" s="13"/>
      <c r="G1558" s="14">
        <v>0</v>
      </c>
      <c r="H1558" s="14">
        <v>314</v>
      </c>
      <c r="I1558" s="14">
        <f t="shared" si="24"/>
        <v>90573.940000001414</v>
      </c>
      <c r="J1558" s="14">
        <v>0</v>
      </c>
      <c r="K1558" s="15">
        <v>0</v>
      </c>
      <c r="L1558" s="13"/>
    </row>
    <row r="1559" spans="1:12" ht="10.95" customHeight="1" x14ac:dyDescent="0.2">
      <c r="A1559" s="12">
        <v>45367</v>
      </c>
      <c r="B1559" s="13"/>
      <c r="C1559" s="13" t="s">
        <v>14</v>
      </c>
      <c r="D1559" s="13" t="s">
        <v>60</v>
      </c>
      <c r="E1559" s="13" t="s">
        <v>758</v>
      </c>
      <c r="F1559" s="13" t="s">
        <v>1001</v>
      </c>
      <c r="G1559" s="14">
        <v>0</v>
      </c>
      <c r="H1559" s="14">
        <v>3713.88</v>
      </c>
      <c r="I1559" s="14">
        <f t="shared" si="24"/>
        <v>86860.060000001409</v>
      </c>
      <c r="J1559" s="14">
        <v>0</v>
      </c>
      <c r="K1559" s="15">
        <v>0</v>
      </c>
      <c r="L1559" s="13"/>
    </row>
    <row r="1560" spans="1:12" ht="10.95" customHeight="1" x14ac:dyDescent="0.2">
      <c r="A1560" s="12">
        <v>45368</v>
      </c>
      <c r="B1560" s="13"/>
      <c r="C1560" s="13" t="s">
        <v>14</v>
      </c>
      <c r="D1560" s="13" t="s">
        <v>15</v>
      </c>
      <c r="E1560" s="13" t="s">
        <v>59</v>
      </c>
      <c r="F1560" s="13"/>
      <c r="G1560" s="14">
        <v>0</v>
      </c>
      <c r="H1560" s="14">
        <v>419.8</v>
      </c>
      <c r="I1560" s="14">
        <f t="shared" si="24"/>
        <v>86440.260000001406</v>
      </c>
      <c r="J1560" s="14">
        <v>0</v>
      </c>
      <c r="K1560" s="15">
        <v>0</v>
      </c>
      <c r="L1560" s="13"/>
    </row>
    <row r="1561" spans="1:12" ht="10.95" customHeight="1" x14ac:dyDescent="0.2">
      <c r="A1561" s="12">
        <v>45368</v>
      </c>
      <c r="B1561" s="13"/>
      <c r="C1561" s="13" t="s">
        <v>14</v>
      </c>
      <c r="D1561" s="13" t="s">
        <v>15</v>
      </c>
      <c r="E1561" s="13" t="s">
        <v>165</v>
      </c>
      <c r="F1561" s="13"/>
      <c r="G1561" s="14">
        <v>0</v>
      </c>
      <c r="H1561" s="14">
        <v>345.89</v>
      </c>
      <c r="I1561" s="14">
        <f t="shared" si="24"/>
        <v>86094.370000001407</v>
      </c>
      <c r="J1561" s="14">
        <v>0</v>
      </c>
      <c r="K1561" s="15">
        <v>0</v>
      </c>
      <c r="L1561" s="13"/>
    </row>
    <row r="1562" spans="1:12" ht="10.95" customHeight="1" x14ac:dyDescent="0.2">
      <c r="A1562" s="12">
        <v>45368</v>
      </c>
      <c r="B1562" s="13"/>
      <c r="C1562" s="13" t="s">
        <v>14</v>
      </c>
      <c r="D1562" s="13" t="s">
        <v>15</v>
      </c>
      <c r="E1562" s="13" t="s">
        <v>56</v>
      </c>
      <c r="F1562" s="13"/>
      <c r="G1562" s="14">
        <v>0</v>
      </c>
      <c r="H1562" s="14">
        <v>19.95</v>
      </c>
      <c r="I1562" s="14">
        <f t="shared" si="24"/>
        <v>86074.42000000141</v>
      </c>
      <c r="J1562" s="14">
        <v>0</v>
      </c>
      <c r="K1562" s="15">
        <v>0</v>
      </c>
      <c r="L1562" s="13"/>
    </row>
    <row r="1563" spans="1:12" ht="10.95" customHeight="1" x14ac:dyDescent="0.2">
      <c r="A1563" s="12">
        <v>45369</v>
      </c>
      <c r="B1563" s="13"/>
      <c r="C1563" s="13" t="s">
        <v>14</v>
      </c>
      <c r="D1563" s="13" t="s">
        <v>15</v>
      </c>
      <c r="E1563" s="13" t="s">
        <v>682</v>
      </c>
      <c r="F1563" s="13"/>
      <c r="G1563" s="14">
        <v>0</v>
      </c>
      <c r="H1563" s="14">
        <v>400</v>
      </c>
      <c r="I1563" s="14">
        <f t="shared" si="24"/>
        <v>85674.42000000141</v>
      </c>
      <c r="J1563" s="14">
        <v>0</v>
      </c>
      <c r="K1563" s="15">
        <v>0</v>
      </c>
      <c r="L1563" s="13"/>
    </row>
    <row r="1564" spans="1:12" ht="10.95" customHeight="1" x14ac:dyDescent="0.2">
      <c r="A1564" s="12">
        <v>45369</v>
      </c>
      <c r="B1564" s="13"/>
      <c r="C1564" s="13" t="s">
        <v>14</v>
      </c>
      <c r="D1564" s="13" t="s">
        <v>15</v>
      </c>
      <c r="E1564" s="13" t="s">
        <v>558</v>
      </c>
      <c r="F1564" s="13"/>
      <c r="G1564" s="14">
        <v>0</v>
      </c>
      <c r="H1564" s="14">
        <v>3989.4</v>
      </c>
      <c r="I1564" s="14">
        <f t="shared" si="24"/>
        <v>81685.020000001416</v>
      </c>
      <c r="J1564" s="14">
        <v>0</v>
      </c>
      <c r="K1564" s="15">
        <v>0</v>
      </c>
      <c r="L1564" s="13"/>
    </row>
    <row r="1565" spans="1:12" ht="10.95" customHeight="1" x14ac:dyDescent="0.2">
      <c r="A1565" s="12">
        <v>45369</v>
      </c>
      <c r="B1565" s="13"/>
      <c r="C1565" s="13" t="s">
        <v>14</v>
      </c>
      <c r="D1565" s="13" t="s">
        <v>15</v>
      </c>
      <c r="E1565" s="13" t="s">
        <v>1012</v>
      </c>
      <c r="F1565" s="13"/>
      <c r="G1565" s="14">
        <v>0</v>
      </c>
      <c r="H1565" s="14">
        <v>272.89999999999998</v>
      </c>
      <c r="I1565" s="14">
        <f t="shared" si="24"/>
        <v>81412.120000001421</v>
      </c>
      <c r="J1565" s="14">
        <v>0</v>
      </c>
      <c r="K1565" s="15">
        <v>0</v>
      </c>
      <c r="L1565" s="13"/>
    </row>
    <row r="1566" spans="1:12" ht="10.95" customHeight="1" x14ac:dyDescent="0.2">
      <c r="A1566" s="12">
        <v>45369</v>
      </c>
      <c r="B1566" s="13"/>
      <c r="C1566" s="13" t="s">
        <v>14</v>
      </c>
      <c r="D1566" s="13" t="s">
        <v>64</v>
      </c>
      <c r="E1566" s="13" t="s">
        <v>69</v>
      </c>
      <c r="F1566" s="13"/>
      <c r="G1566" s="14">
        <v>856</v>
      </c>
      <c r="H1566" s="14">
        <v>0</v>
      </c>
      <c r="I1566" s="14">
        <f t="shared" si="24"/>
        <v>82268.120000001421</v>
      </c>
      <c r="J1566" s="14">
        <v>0</v>
      </c>
      <c r="K1566" s="15">
        <v>0</v>
      </c>
      <c r="L1566" s="13"/>
    </row>
    <row r="1567" spans="1:12" ht="10.95" customHeight="1" x14ac:dyDescent="0.2">
      <c r="A1567" s="12">
        <v>45369</v>
      </c>
      <c r="B1567" s="13"/>
      <c r="C1567" s="13" t="s">
        <v>14</v>
      </c>
      <c r="D1567" s="13" t="s">
        <v>15</v>
      </c>
      <c r="E1567" s="13" t="s">
        <v>56</v>
      </c>
      <c r="F1567" s="13"/>
      <c r="G1567" s="14">
        <v>0</v>
      </c>
      <c r="H1567" s="14">
        <v>38.299999999999997</v>
      </c>
      <c r="I1567" s="14">
        <f t="shared" si="24"/>
        <v>82229.820000001419</v>
      </c>
      <c r="J1567" s="14">
        <v>0</v>
      </c>
      <c r="K1567" s="15">
        <v>0</v>
      </c>
      <c r="L1567" s="13"/>
    </row>
    <row r="1568" spans="1:12" ht="10.95" customHeight="1" x14ac:dyDescent="0.2">
      <c r="A1568" s="12">
        <v>45369</v>
      </c>
      <c r="B1568" s="13"/>
      <c r="C1568" s="13" t="s">
        <v>14</v>
      </c>
      <c r="D1568" s="13" t="s">
        <v>64</v>
      </c>
      <c r="E1568" s="13" t="s">
        <v>842</v>
      </c>
      <c r="F1568" s="13" t="s">
        <v>1013</v>
      </c>
      <c r="G1568" s="14">
        <v>107659.84</v>
      </c>
      <c r="H1568" s="14">
        <v>0</v>
      </c>
      <c r="I1568" s="14">
        <f t="shared" si="24"/>
        <v>189889.66000000143</v>
      </c>
      <c r="J1568" s="14">
        <v>0</v>
      </c>
      <c r="K1568" s="15">
        <v>0</v>
      </c>
      <c r="L1568" s="13"/>
    </row>
    <row r="1569" spans="1:12" ht="10.95" customHeight="1" x14ac:dyDescent="0.2">
      <c r="A1569" s="12">
        <v>45370</v>
      </c>
      <c r="B1569" s="13"/>
      <c r="C1569" s="13" t="s">
        <v>14</v>
      </c>
      <c r="D1569" s="13" t="s">
        <v>15</v>
      </c>
      <c r="E1569" s="13" t="s">
        <v>460</v>
      </c>
      <c r="F1569" s="13"/>
      <c r="G1569" s="14">
        <v>0</v>
      </c>
      <c r="H1569" s="14">
        <v>43.4</v>
      </c>
      <c r="I1569" s="14">
        <f t="shared" si="24"/>
        <v>189846.26000000144</v>
      </c>
      <c r="J1569" s="14">
        <v>0</v>
      </c>
      <c r="K1569" s="15">
        <v>0</v>
      </c>
      <c r="L1569" s="13"/>
    </row>
    <row r="1570" spans="1:12" ht="10.95" customHeight="1" x14ac:dyDescent="0.2">
      <c r="A1570" s="12">
        <v>45372</v>
      </c>
      <c r="B1570" s="13"/>
      <c r="C1570" s="13" t="s">
        <v>14</v>
      </c>
      <c r="D1570" s="13" t="s">
        <v>15</v>
      </c>
      <c r="E1570" s="13" t="s">
        <v>92</v>
      </c>
      <c r="F1570" s="13"/>
      <c r="G1570" s="14">
        <v>0</v>
      </c>
      <c r="H1570" s="14">
        <v>550.41</v>
      </c>
      <c r="I1570" s="14">
        <f t="shared" si="24"/>
        <v>189295.85000000143</v>
      </c>
      <c r="J1570" s="14">
        <v>0</v>
      </c>
      <c r="K1570" s="15">
        <v>0</v>
      </c>
      <c r="L1570" s="13"/>
    </row>
    <row r="1571" spans="1:12" ht="10.95" customHeight="1" x14ac:dyDescent="0.2">
      <c r="A1571" s="12">
        <v>45372</v>
      </c>
      <c r="B1571" s="13"/>
      <c r="C1571" s="13" t="s">
        <v>14</v>
      </c>
      <c r="D1571" s="13" t="s">
        <v>15</v>
      </c>
      <c r="E1571" s="13" t="s">
        <v>92</v>
      </c>
      <c r="F1571" s="13"/>
      <c r="G1571" s="14">
        <v>0</v>
      </c>
      <c r="H1571" s="14">
        <v>882.87</v>
      </c>
      <c r="I1571" s="14">
        <f t="shared" si="24"/>
        <v>188412.98000000144</v>
      </c>
      <c r="J1571" s="14">
        <v>0</v>
      </c>
      <c r="K1571" s="15">
        <v>0</v>
      </c>
      <c r="L1571" s="13"/>
    </row>
    <row r="1572" spans="1:12" ht="10.95" customHeight="1" x14ac:dyDescent="0.2">
      <c r="A1572" s="12">
        <v>45372</v>
      </c>
      <c r="B1572" s="13"/>
      <c r="C1572" s="13" t="s">
        <v>14</v>
      </c>
      <c r="D1572" s="13" t="s">
        <v>15</v>
      </c>
      <c r="E1572" s="13" t="s">
        <v>145</v>
      </c>
      <c r="F1572" s="13"/>
      <c r="G1572" s="14">
        <v>0</v>
      </c>
      <c r="H1572" s="14">
        <v>208.37</v>
      </c>
      <c r="I1572" s="14">
        <f t="shared" si="24"/>
        <v>188204.61000000144</v>
      </c>
      <c r="J1572" s="14">
        <v>0</v>
      </c>
      <c r="K1572" s="15">
        <v>0</v>
      </c>
      <c r="L1572" s="13"/>
    </row>
    <row r="1573" spans="1:12" ht="10.95" customHeight="1" x14ac:dyDescent="0.2">
      <c r="A1573" s="12">
        <v>45372</v>
      </c>
      <c r="B1573" s="13"/>
      <c r="C1573" s="13" t="s">
        <v>14</v>
      </c>
      <c r="D1573" s="13" t="s">
        <v>277</v>
      </c>
      <c r="E1573" s="13" t="s">
        <v>945</v>
      </c>
      <c r="F1573" s="13" t="s">
        <v>1015</v>
      </c>
      <c r="G1573" s="14">
        <v>0</v>
      </c>
      <c r="H1573" s="14">
        <v>2081.04</v>
      </c>
      <c r="I1573" s="14">
        <f t="shared" si="24"/>
        <v>186123.57000000143</v>
      </c>
      <c r="J1573" s="14">
        <v>0</v>
      </c>
      <c r="K1573" s="15">
        <v>0</v>
      </c>
      <c r="L1573" s="13"/>
    </row>
    <row r="1574" spans="1:12" ht="10.95" customHeight="1" x14ac:dyDescent="0.2">
      <c r="A1574" s="12">
        <v>45373</v>
      </c>
      <c r="B1574" s="13"/>
      <c r="C1574" s="13" t="s">
        <v>14</v>
      </c>
      <c r="D1574" s="13" t="s">
        <v>15</v>
      </c>
      <c r="E1574" s="13" t="s">
        <v>1017</v>
      </c>
      <c r="F1574" s="13"/>
      <c r="G1574" s="14">
        <v>0</v>
      </c>
      <c r="H1574" s="14">
        <v>54.95</v>
      </c>
      <c r="I1574" s="14">
        <f t="shared" si="24"/>
        <v>186068.62000000142</v>
      </c>
      <c r="J1574" s="14">
        <v>0</v>
      </c>
      <c r="K1574" s="15">
        <v>0</v>
      </c>
      <c r="L1574" s="13"/>
    </row>
    <row r="1575" spans="1:12" ht="10.95" customHeight="1" x14ac:dyDescent="0.2">
      <c r="A1575" s="12">
        <v>45373</v>
      </c>
      <c r="B1575" s="13"/>
      <c r="C1575" s="13" t="s">
        <v>14</v>
      </c>
      <c r="D1575" s="13" t="s">
        <v>15</v>
      </c>
      <c r="E1575" s="13" t="s">
        <v>1018</v>
      </c>
      <c r="F1575" s="13"/>
      <c r="G1575" s="14">
        <v>0</v>
      </c>
      <c r="H1575" s="14">
        <v>37.4</v>
      </c>
      <c r="I1575" s="14">
        <f t="shared" si="24"/>
        <v>186031.22000000143</v>
      </c>
      <c r="J1575" s="14">
        <v>0</v>
      </c>
      <c r="K1575" s="15">
        <v>0</v>
      </c>
      <c r="L1575" s="13"/>
    </row>
    <row r="1576" spans="1:12" ht="10.95" customHeight="1" x14ac:dyDescent="0.2">
      <c r="A1576" s="12">
        <v>45373</v>
      </c>
      <c r="B1576" s="13"/>
      <c r="C1576" s="13" t="s">
        <v>14</v>
      </c>
      <c r="D1576" s="13" t="s">
        <v>15</v>
      </c>
      <c r="E1576" s="13" t="s">
        <v>775</v>
      </c>
      <c r="F1576" s="13"/>
      <c r="G1576" s="14">
        <v>0</v>
      </c>
      <c r="H1576" s="14">
        <v>89.58</v>
      </c>
      <c r="I1576" s="14">
        <f t="shared" si="24"/>
        <v>185941.64000000144</v>
      </c>
      <c r="J1576" s="14">
        <v>0</v>
      </c>
      <c r="K1576" s="15">
        <v>0</v>
      </c>
      <c r="L1576" s="13"/>
    </row>
    <row r="1577" spans="1:12" ht="10.95" customHeight="1" x14ac:dyDescent="0.2">
      <c r="A1577" s="12">
        <v>45373</v>
      </c>
      <c r="B1577" s="13"/>
      <c r="C1577" s="13" t="s">
        <v>14</v>
      </c>
      <c r="D1577" s="13" t="s">
        <v>60</v>
      </c>
      <c r="E1577" s="13" t="s">
        <v>1016</v>
      </c>
      <c r="F1577" s="13" t="s">
        <v>1008</v>
      </c>
      <c r="G1577" s="14">
        <v>0</v>
      </c>
      <c r="H1577" s="14">
        <v>49720</v>
      </c>
      <c r="I1577" s="14">
        <f t="shared" si="24"/>
        <v>136221.64000000144</v>
      </c>
      <c r="J1577" s="14">
        <v>0</v>
      </c>
      <c r="K1577" s="15">
        <v>0</v>
      </c>
      <c r="L1577" s="13"/>
    </row>
    <row r="1578" spans="1:12" ht="10.95" customHeight="1" x14ac:dyDescent="0.2">
      <c r="A1578" s="12">
        <v>45373</v>
      </c>
      <c r="B1578" s="13"/>
      <c r="C1578" s="13" t="s">
        <v>14</v>
      </c>
      <c r="D1578" s="13" t="s">
        <v>60</v>
      </c>
      <c r="E1578" s="13" t="s">
        <v>758</v>
      </c>
      <c r="F1578" s="13" t="s">
        <v>1014</v>
      </c>
      <c r="G1578" s="14">
        <v>0</v>
      </c>
      <c r="H1578" s="14">
        <v>2477.75</v>
      </c>
      <c r="I1578" s="14">
        <f t="shared" si="24"/>
        <v>133743.89000000144</v>
      </c>
      <c r="J1578" s="14">
        <v>0</v>
      </c>
      <c r="K1578" s="15">
        <v>0</v>
      </c>
      <c r="L1578" s="13"/>
    </row>
    <row r="1579" spans="1:12" ht="10.95" customHeight="1" x14ac:dyDescent="0.2">
      <c r="A1579" s="12">
        <v>45373</v>
      </c>
      <c r="B1579" s="13"/>
      <c r="C1579" s="13" t="s">
        <v>14</v>
      </c>
      <c r="D1579" s="13" t="s">
        <v>60</v>
      </c>
      <c r="E1579" s="13" t="s">
        <v>692</v>
      </c>
      <c r="F1579" s="13" t="s">
        <v>988</v>
      </c>
      <c r="G1579" s="14">
        <v>0</v>
      </c>
      <c r="H1579" s="14">
        <v>13773.01</v>
      </c>
      <c r="I1579" s="14">
        <f t="shared" si="24"/>
        <v>119970.88000000145</v>
      </c>
      <c r="J1579" s="14">
        <v>0</v>
      </c>
      <c r="K1579" s="15">
        <v>0</v>
      </c>
      <c r="L1579" s="13"/>
    </row>
    <row r="1580" spans="1:12" ht="10.95" customHeight="1" x14ac:dyDescent="0.2">
      <c r="A1580" s="12">
        <v>45373</v>
      </c>
      <c r="B1580" s="13"/>
      <c r="C1580" s="13" t="s">
        <v>14</v>
      </c>
      <c r="D1580" s="13" t="s">
        <v>60</v>
      </c>
      <c r="E1580" s="13" t="s">
        <v>692</v>
      </c>
      <c r="F1580" s="13" t="s">
        <v>988</v>
      </c>
      <c r="G1580" s="14">
        <v>0.01</v>
      </c>
      <c r="H1580" s="14">
        <v>0</v>
      </c>
      <c r="I1580" s="14">
        <f t="shared" si="24"/>
        <v>119970.89000000144</v>
      </c>
      <c r="J1580" s="14">
        <v>0</v>
      </c>
      <c r="K1580" s="15">
        <v>0</v>
      </c>
      <c r="L1580" s="13"/>
    </row>
    <row r="1581" spans="1:12" ht="10.95" customHeight="1" x14ac:dyDescent="0.2">
      <c r="A1581" s="12">
        <v>45373</v>
      </c>
      <c r="B1581" s="13"/>
      <c r="C1581" s="13" t="s">
        <v>14</v>
      </c>
      <c r="D1581" s="13" t="s">
        <v>64</v>
      </c>
      <c r="E1581" s="13" t="s">
        <v>432</v>
      </c>
      <c r="F1581" s="13"/>
      <c r="G1581" s="14">
        <v>62.45</v>
      </c>
      <c r="H1581" s="14">
        <v>0</v>
      </c>
      <c r="I1581" s="14">
        <f t="shared" si="24"/>
        <v>120033.34000000144</v>
      </c>
      <c r="J1581" s="14">
        <v>0</v>
      </c>
      <c r="K1581" s="15">
        <v>0</v>
      </c>
      <c r="L1581" s="13"/>
    </row>
    <row r="1582" spans="1:12" ht="10.95" customHeight="1" x14ac:dyDescent="0.2">
      <c r="A1582" s="12">
        <v>45374</v>
      </c>
      <c r="B1582" s="13"/>
      <c r="C1582" s="13" t="s">
        <v>14</v>
      </c>
      <c r="D1582" s="13" t="s">
        <v>15</v>
      </c>
      <c r="E1582" s="13" t="s">
        <v>92</v>
      </c>
      <c r="F1582" s="13"/>
      <c r="G1582" s="14">
        <v>0</v>
      </c>
      <c r="H1582" s="14">
        <v>195</v>
      </c>
      <c r="I1582" s="14">
        <f t="shared" si="24"/>
        <v>119838.34000000144</v>
      </c>
      <c r="J1582" s="14">
        <v>0</v>
      </c>
      <c r="K1582" s="15">
        <v>0</v>
      </c>
      <c r="L1582" s="13"/>
    </row>
    <row r="1583" spans="1:12" ht="10.95" customHeight="1" x14ac:dyDescent="0.2">
      <c r="A1583" s="12">
        <v>45374</v>
      </c>
      <c r="B1583" s="13"/>
      <c r="C1583" s="13" t="s">
        <v>14</v>
      </c>
      <c r="D1583" s="13" t="s">
        <v>15</v>
      </c>
      <c r="E1583" s="13" t="s">
        <v>22</v>
      </c>
      <c r="F1583" s="13"/>
      <c r="G1583" s="14">
        <v>0</v>
      </c>
      <c r="H1583" s="14">
        <v>1000</v>
      </c>
      <c r="I1583" s="14">
        <f t="shared" si="24"/>
        <v>118838.34000000144</v>
      </c>
      <c r="J1583" s="14">
        <v>0</v>
      </c>
      <c r="K1583" s="15">
        <v>0</v>
      </c>
      <c r="L1583" s="13"/>
    </row>
    <row r="1584" spans="1:12" ht="10.95" customHeight="1" x14ac:dyDescent="0.2">
      <c r="A1584" s="12">
        <v>45376</v>
      </c>
      <c r="B1584" s="13"/>
      <c r="C1584" s="13" t="s">
        <v>14</v>
      </c>
      <c r="D1584" s="13" t="s">
        <v>64</v>
      </c>
      <c r="E1584" s="13" t="s">
        <v>69</v>
      </c>
      <c r="F1584" s="13"/>
      <c r="G1584" s="14">
        <v>856</v>
      </c>
      <c r="H1584" s="14">
        <v>0</v>
      </c>
      <c r="I1584" s="14">
        <f t="shared" si="24"/>
        <v>119694.34000000144</v>
      </c>
      <c r="J1584" s="14">
        <v>0</v>
      </c>
      <c r="K1584" s="15">
        <v>0</v>
      </c>
      <c r="L1584" s="13"/>
    </row>
    <row r="1585" spans="1:12" ht="10.95" customHeight="1" x14ac:dyDescent="0.2">
      <c r="A1585" s="12">
        <v>45376</v>
      </c>
      <c r="B1585" s="13"/>
      <c r="C1585" s="13" t="s">
        <v>14</v>
      </c>
      <c r="D1585" s="13" t="s">
        <v>15</v>
      </c>
      <c r="E1585" s="13" t="s">
        <v>159</v>
      </c>
      <c r="F1585" s="13" t="s">
        <v>1021</v>
      </c>
      <c r="G1585" s="14">
        <v>0</v>
      </c>
      <c r="H1585" s="14">
        <v>1177.57</v>
      </c>
      <c r="I1585" s="14">
        <f t="shared" si="24"/>
        <v>118516.77000000143</v>
      </c>
      <c r="J1585" s="14">
        <v>0</v>
      </c>
      <c r="K1585" s="15">
        <v>0</v>
      </c>
      <c r="L1585" s="13"/>
    </row>
    <row r="1586" spans="1:12" ht="10.95" customHeight="1" x14ac:dyDescent="0.2">
      <c r="A1586" s="12">
        <v>45377</v>
      </c>
      <c r="B1586" s="13"/>
      <c r="C1586" s="13" t="s">
        <v>14</v>
      </c>
      <c r="D1586" s="13" t="s">
        <v>15</v>
      </c>
      <c r="E1586" s="13" t="s">
        <v>822</v>
      </c>
      <c r="F1586" s="13"/>
      <c r="G1586" s="14">
        <v>0</v>
      </c>
      <c r="H1586" s="14">
        <v>253.96</v>
      </c>
      <c r="I1586" s="14">
        <f t="shared" si="24"/>
        <v>118262.81000000142</v>
      </c>
      <c r="J1586" s="14">
        <v>0</v>
      </c>
      <c r="K1586" s="15">
        <v>0</v>
      </c>
      <c r="L1586" s="13"/>
    </row>
    <row r="1587" spans="1:12" ht="10.95" customHeight="1" x14ac:dyDescent="0.2">
      <c r="A1587" s="12">
        <v>45377</v>
      </c>
      <c r="B1587" s="13"/>
      <c r="C1587" s="13" t="s">
        <v>14</v>
      </c>
      <c r="D1587" s="13" t="s">
        <v>64</v>
      </c>
      <c r="E1587" s="13" t="s">
        <v>229</v>
      </c>
      <c r="F1587" s="13"/>
      <c r="G1587" s="14">
        <v>36055</v>
      </c>
      <c r="H1587" s="14">
        <v>0</v>
      </c>
      <c r="I1587" s="14">
        <f t="shared" si="24"/>
        <v>154317.81000000142</v>
      </c>
      <c r="J1587" s="14">
        <v>0</v>
      </c>
      <c r="K1587" s="15">
        <v>0</v>
      </c>
      <c r="L1587" s="13"/>
    </row>
    <row r="1588" spans="1:12" ht="10.95" customHeight="1" x14ac:dyDescent="0.2">
      <c r="A1588" s="12">
        <v>45378</v>
      </c>
      <c r="B1588" s="13"/>
      <c r="C1588" s="13" t="s">
        <v>14</v>
      </c>
      <c r="D1588" s="13" t="s">
        <v>15</v>
      </c>
      <c r="E1588" s="13" t="s">
        <v>169</v>
      </c>
      <c r="F1588" s="13" t="s">
        <v>1024</v>
      </c>
      <c r="G1588" s="14">
        <v>0</v>
      </c>
      <c r="H1588" s="14">
        <v>3805.69</v>
      </c>
      <c r="I1588" s="14">
        <f t="shared" si="24"/>
        <v>150512.12000000142</v>
      </c>
      <c r="J1588" s="14">
        <v>0</v>
      </c>
      <c r="K1588" s="15">
        <v>0</v>
      </c>
      <c r="L1588" s="13"/>
    </row>
    <row r="1589" spans="1:12" ht="10.95" customHeight="1" x14ac:dyDescent="0.2">
      <c r="A1589" s="12">
        <v>45379</v>
      </c>
      <c r="B1589" s="13"/>
      <c r="C1589" s="13" t="s">
        <v>14</v>
      </c>
      <c r="D1589" s="13" t="s">
        <v>64</v>
      </c>
      <c r="E1589" s="13" t="s">
        <v>69</v>
      </c>
      <c r="F1589" s="13"/>
      <c r="G1589" s="14">
        <v>856</v>
      </c>
      <c r="H1589" s="14">
        <v>0</v>
      </c>
      <c r="I1589" s="14">
        <f t="shared" si="24"/>
        <v>151368.12000000142</v>
      </c>
      <c r="J1589" s="14">
        <v>0</v>
      </c>
      <c r="K1589" s="15">
        <v>0</v>
      </c>
      <c r="L1589" s="13"/>
    </row>
    <row r="1590" spans="1:12" ht="10.95" customHeight="1" x14ac:dyDescent="0.2">
      <c r="A1590" s="12">
        <v>45379</v>
      </c>
      <c r="B1590" s="13"/>
      <c r="C1590" s="13" t="s">
        <v>14</v>
      </c>
      <c r="D1590" s="13" t="s">
        <v>15</v>
      </c>
      <c r="E1590" s="13" t="s">
        <v>85</v>
      </c>
      <c r="F1590" s="13" t="s">
        <v>1025</v>
      </c>
      <c r="G1590" s="14">
        <v>0</v>
      </c>
      <c r="H1590" s="14">
        <v>1938</v>
      </c>
      <c r="I1590" s="14">
        <f t="shared" si="24"/>
        <v>149430.12000000142</v>
      </c>
      <c r="J1590" s="14">
        <v>0</v>
      </c>
      <c r="K1590" s="15">
        <v>0</v>
      </c>
      <c r="L1590" s="13"/>
    </row>
    <row r="1591" spans="1:12" ht="10.95" customHeight="1" x14ac:dyDescent="0.2">
      <c r="A1591" s="12">
        <v>45379</v>
      </c>
      <c r="B1591" s="13"/>
      <c r="C1591" s="13" t="s">
        <v>14</v>
      </c>
      <c r="D1591" s="13" t="s">
        <v>15</v>
      </c>
      <c r="E1591" s="13" t="s">
        <v>85</v>
      </c>
      <c r="F1591" s="13" t="s">
        <v>1026</v>
      </c>
      <c r="G1591" s="14">
        <v>0</v>
      </c>
      <c r="H1591" s="14">
        <v>1486</v>
      </c>
      <c r="I1591" s="14">
        <f t="shared" si="24"/>
        <v>147944.12000000142</v>
      </c>
      <c r="J1591" s="14">
        <v>0</v>
      </c>
      <c r="K1591" s="15">
        <v>0</v>
      </c>
      <c r="L1591" s="13"/>
    </row>
    <row r="1592" spans="1:12" ht="10.95" customHeight="1" x14ac:dyDescent="0.2">
      <c r="A1592" s="12">
        <v>45379</v>
      </c>
      <c r="B1592" s="13"/>
      <c r="C1592" s="13" t="s">
        <v>14</v>
      </c>
      <c r="D1592" s="13" t="s">
        <v>15</v>
      </c>
      <c r="E1592" s="13" t="s">
        <v>1027</v>
      </c>
      <c r="F1592" s="13"/>
      <c r="G1592" s="14">
        <v>0</v>
      </c>
      <c r="H1592" s="14">
        <v>1800</v>
      </c>
      <c r="I1592" s="14">
        <f t="shared" si="24"/>
        <v>146144.12000000142</v>
      </c>
      <c r="J1592" s="14">
        <v>0</v>
      </c>
      <c r="K1592" s="15">
        <v>0</v>
      </c>
      <c r="L1592" s="13"/>
    </row>
    <row r="1593" spans="1:12" ht="10.95" customHeight="1" x14ac:dyDescent="0.2">
      <c r="A1593" s="12">
        <v>45379</v>
      </c>
      <c r="B1593" s="13"/>
      <c r="C1593" s="13" t="s">
        <v>14</v>
      </c>
      <c r="D1593" s="13" t="s">
        <v>15</v>
      </c>
      <c r="E1593" s="13" t="s">
        <v>97</v>
      </c>
      <c r="F1593" s="13" t="s">
        <v>1028</v>
      </c>
      <c r="G1593" s="14">
        <v>0</v>
      </c>
      <c r="H1593" s="14">
        <v>5449.14</v>
      </c>
      <c r="I1593" s="14">
        <f t="shared" si="24"/>
        <v>140694.98000000141</v>
      </c>
      <c r="J1593" s="14">
        <v>0</v>
      </c>
      <c r="K1593" s="15">
        <v>0</v>
      </c>
      <c r="L1593" s="13"/>
    </row>
    <row r="1594" spans="1:12" ht="10.95" customHeight="1" x14ac:dyDescent="0.2">
      <c r="A1594" s="12">
        <v>45380</v>
      </c>
      <c r="B1594" s="13"/>
      <c r="C1594" s="13" t="s">
        <v>14</v>
      </c>
      <c r="D1594" s="13" t="s">
        <v>15</v>
      </c>
      <c r="E1594" s="13" t="s">
        <v>480</v>
      </c>
      <c r="F1594" s="13"/>
      <c r="G1594" s="14">
        <v>0</v>
      </c>
      <c r="H1594" s="14">
        <v>316.79000000000002</v>
      </c>
      <c r="I1594" s="14">
        <f t="shared" si="24"/>
        <v>140378.1900000014</v>
      </c>
      <c r="J1594" s="14">
        <v>0</v>
      </c>
      <c r="K1594" s="15">
        <v>0</v>
      </c>
      <c r="L1594" s="13"/>
    </row>
    <row r="1595" spans="1:12" ht="10.95" customHeight="1" x14ac:dyDescent="0.2">
      <c r="A1595" s="12">
        <v>45380</v>
      </c>
      <c r="B1595" s="13"/>
      <c r="C1595" s="13" t="s">
        <v>14</v>
      </c>
      <c r="D1595" s="13" t="s">
        <v>15</v>
      </c>
      <c r="E1595" s="13" t="s">
        <v>452</v>
      </c>
      <c r="F1595" s="13"/>
      <c r="G1595" s="14">
        <v>0</v>
      </c>
      <c r="H1595" s="14">
        <v>425.61</v>
      </c>
      <c r="I1595" s="14">
        <f t="shared" si="24"/>
        <v>139952.58000000141</v>
      </c>
      <c r="J1595" s="14">
        <v>0</v>
      </c>
      <c r="K1595" s="15">
        <v>0</v>
      </c>
      <c r="L1595" s="13"/>
    </row>
    <row r="1596" spans="1:12" ht="10.95" customHeight="1" x14ac:dyDescent="0.2">
      <c r="A1596" s="12">
        <v>45380</v>
      </c>
      <c r="B1596" s="13"/>
      <c r="C1596" s="13" t="s">
        <v>14</v>
      </c>
      <c r="D1596" s="13" t="s">
        <v>15</v>
      </c>
      <c r="E1596" s="13" t="s">
        <v>774</v>
      </c>
      <c r="F1596" s="13"/>
      <c r="G1596" s="14">
        <v>0</v>
      </c>
      <c r="H1596" s="14">
        <v>549</v>
      </c>
      <c r="I1596" s="14">
        <f t="shared" si="24"/>
        <v>139403.58000000141</v>
      </c>
      <c r="J1596" s="14">
        <v>0</v>
      </c>
      <c r="K1596" s="15">
        <v>0</v>
      </c>
      <c r="L1596" s="13"/>
    </row>
    <row r="1597" spans="1:12" ht="10.95" customHeight="1" x14ac:dyDescent="0.2">
      <c r="A1597" s="12">
        <v>45382</v>
      </c>
      <c r="B1597" s="13"/>
      <c r="C1597" s="13" t="s">
        <v>14</v>
      </c>
      <c r="D1597" s="13" t="s">
        <v>64</v>
      </c>
      <c r="E1597" s="13" t="s">
        <v>213</v>
      </c>
      <c r="F1597" s="13"/>
      <c r="G1597" s="14">
        <v>1.96</v>
      </c>
      <c r="H1597" s="14">
        <v>0</v>
      </c>
      <c r="I1597" s="14">
        <f t="shared" si="24"/>
        <v>139405.54000000141</v>
      </c>
      <c r="J1597" s="14">
        <v>0</v>
      </c>
      <c r="K1597" s="15">
        <v>0</v>
      </c>
      <c r="L1597" s="13"/>
    </row>
    <row r="1598" spans="1:12" ht="10.95" customHeight="1" x14ac:dyDescent="0.2">
      <c r="A1598" s="12">
        <v>45384</v>
      </c>
      <c r="B1598" s="13"/>
      <c r="C1598" s="13" t="s">
        <v>14</v>
      </c>
      <c r="D1598" s="13" t="s">
        <v>15</v>
      </c>
      <c r="E1598" s="13" t="s">
        <v>411</v>
      </c>
      <c r="F1598" s="13"/>
      <c r="G1598" s="14">
        <v>0</v>
      </c>
      <c r="H1598" s="14">
        <v>124.38</v>
      </c>
      <c r="I1598" s="14">
        <f t="shared" si="24"/>
        <v>139281.1600000014</v>
      </c>
      <c r="J1598" s="14">
        <v>0</v>
      </c>
      <c r="K1598" s="15">
        <v>0</v>
      </c>
      <c r="L1598" s="13"/>
    </row>
    <row r="1599" spans="1:12" ht="10.95" customHeight="1" x14ac:dyDescent="0.2">
      <c r="A1599" s="12">
        <v>45384</v>
      </c>
      <c r="B1599" s="13"/>
      <c r="C1599" s="13" t="s">
        <v>14</v>
      </c>
      <c r="D1599" s="13" t="s">
        <v>60</v>
      </c>
      <c r="E1599" s="13" t="s">
        <v>1033</v>
      </c>
      <c r="F1599" s="13" t="s">
        <v>860</v>
      </c>
      <c r="G1599" s="14">
        <v>0</v>
      </c>
      <c r="H1599" s="14">
        <v>1500</v>
      </c>
      <c r="I1599" s="14">
        <f t="shared" si="24"/>
        <v>137781.1600000014</v>
      </c>
      <c r="J1599" s="14">
        <v>0</v>
      </c>
      <c r="K1599" s="15">
        <v>0</v>
      </c>
      <c r="L1599" s="13"/>
    </row>
    <row r="1600" spans="1:12" ht="10.95" customHeight="1" x14ac:dyDescent="0.2">
      <c r="A1600" s="12">
        <v>45384</v>
      </c>
      <c r="B1600" s="13"/>
      <c r="C1600" s="13" t="s">
        <v>14</v>
      </c>
      <c r="D1600" s="13" t="s">
        <v>60</v>
      </c>
      <c r="E1600" s="13" t="s">
        <v>187</v>
      </c>
      <c r="F1600" s="13" t="s">
        <v>892</v>
      </c>
      <c r="G1600" s="14">
        <v>0</v>
      </c>
      <c r="H1600" s="14">
        <v>4499.25</v>
      </c>
      <c r="I1600" s="14">
        <f t="shared" si="24"/>
        <v>133281.9100000014</v>
      </c>
      <c r="J1600" s="14">
        <v>0</v>
      </c>
      <c r="K1600" s="15">
        <v>0</v>
      </c>
      <c r="L1600" s="13"/>
    </row>
    <row r="1601" spans="1:12" ht="10.95" customHeight="1" x14ac:dyDescent="0.2">
      <c r="A1601" s="12">
        <v>45384</v>
      </c>
      <c r="B1601" s="13"/>
      <c r="C1601" s="13" t="s">
        <v>14</v>
      </c>
      <c r="D1601" s="13" t="s">
        <v>60</v>
      </c>
      <c r="E1601" s="13" t="s">
        <v>191</v>
      </c>
      <c r="F1601" s="13" t="s">
        <v>962</v>
      </c>
      <c r="G1601" s="14">
        <v>0</v>
      </c>
      <c r="H1601" s="14">
        <v>72.27</v>
      </c>
      <c r="I1601" s="14">
        <f t="shared" ref="I1601:I1664" si="25">((I1600 + G1601) - H1601)</f>
        <v>133209.64000000141</v>
      </c>
      <c r="J1601" s="14">
        <v>0</v>
      </c>
      <c r="K1601" s="15">
        <v>0</v>
      </c>
      <c r="L1601" s="13"/>
    </row>
    <row r="1602" spans="1:12" ht="10.95" customHeight="1" x14ac:dyDescent="0.2">
      <c r="A1602" s="12">
        <v>45384</v>
      </c>
      <c r="B1602" s="13"/>
      <c r="C1602" s="13" t="s">
        <v>14</v>
      </c>
      <c r="D1602" s="13" t="s">
        <v>60</v>
      </c>
      <c r="E1602" s="13" t="s">
        <v>722</v>
      </c>
      <c r="F1602" s="13" t="s">
        <v>970</v>
      </c>
      <c r="G1602" s="14">
        <v>0</v>
      </c>
      <c r="H1602" s="14">
        <v>25</v>
      </c>
      <c r="I1602" s="14">
        <f t="shared" si="25"/>
        <v>133184.64000000141</v>
      </c>
      <c r="J1602" s="14">
        <v>0</v>
      </c>
      <c r="K1602" s="15">
        <v>0</v>
      </c>
      <c r="L1602" s="13"/>
    </row>
    <row r="1603" spans="1:12" ht="10.95" customHeight="1" x14ac:dyDescent="0.2">
      <c r="A1603" s="12">
        <v>45384</v>
      </c>
      <c r="B1603" s="13"/>
      <c r="C1603" s="13" t="s">
        <v>14</v>
      </c>
      <c r="D1603" s="13" t="s">
        <v>60</v>
      </c>
      <c r="E1603" s="13" t="s">
        <v>357</v>
      </c>
      <c r="F1603" s="13" t="s">
        <v>940</v>
      </c>
      <c r="G1603" s="14">
        <v>0</v>
      </c>
      <c r="H1603" s="14">
        <v>4548.8</v>
      </c>
      <c r="I1603" s="14">
        <f t="shared" si="25"/>
        <v>128635.84000000141</v>
      </c>
      <c r="J1603" s="14">
        <v>0</v>
      </c>
      <c r="K1603" s="15">
        <v>0</v>
      </c>
      <c r="L1603" s="13"/>
    </row>
    <row r="1604" spans="1:12" ht="10.95" customHeight="1" x14ac:dyDescent="0.2">
      <c r="A1604" s="12">
        <v>45384</v>
      </c>
      <c r="B1604" s="13"/>
      <c r="C1604" s="13" t="s">
        <v>14</v>
      </c>
      <c r="D1604" s="13" t="s">
        <v>60</v>
      </c>
      <c r="E1604" s="13" t="s">
        <v>1034</v>
      </c>
      <c r="F1604" s="13" t="s">
        <v>999</v>
      </c>
      <c r="G1604" s="14">
        <v>0</v>
      </c>
      <c r="H1604" s="14">
        <v>2536.38</v>
      </c>
      <c r="I1604" s="14">
        <f t="shared" si="25"/>
        <v>126099.4600000014</v>
      </c>
      <c r="J1604" s="14">
        <v>0</v>
      </c>
      <c r="K1604" s="15">
        <v>0</v>
      </c>
      <c r="L1604" s="13"/>
    </row>
    <row r="1605" spans="1:12" ht="10.95" customHeight="1" x14ac:dyDescent="0.2">
      <c r="A1605" s="12">
        <v>45384</v>
      </c>
      <c r="B1605" s="13"/>
      <c r="C1605" s="13" t="s">
        <v>14</v>
      </c>
      <c r="D1605" s="13" t="s">
        <v>60</v>
      </c>
      <c r="E1605" s="13" t="s">
        <v>188</v>
      </c>
      <c r="F1605" s="13" t="s">
        <v>892</v>
      </c>
      <c r="G1605" s="14">
        <v>0</v>
      </c>
      <c r="H1605" s="14">
        <v>4403.18</v>
      </c>
      <c r="I1605" s="14">
        <f t="shared" si="25"/>
        <v>121696.2800000014</v>
      </c>
      <c r="J1605" s="14">
        <v>0</v>
      </c>
      <c r="K1605" s="15">
        <v>0</v>
      </c>
      <c r="L1605" s="13"/>
    </row>
    <row r="1606" spans="1:12" ht="10.95" customHeight="1" x14ac:dyDescent="0.2">
      <c r="A1606" s="12">
        <v>45384</v>
      </c>
      <c r="B1606" s="13"/>
      <c r="C1606" s="13" t="s">
        <v>14</v>
      </c>
      <c r="D1606" s="13" t="s">
        <v>60</v>
      </c>
      <c r="E1606" s="13" t="s">
        <v>505</v>
      </c>
      <c r="F1606" s="13" t="s">
        <v>913</v>
      </c>
      <c r="G1606" s="14">
        <v>0</v>
      </c>
      <c r="H1606" s="14">
        <v>1732.5</v>
      </c>
      <c r="I1606" s="14">
        <f t="shared" si="25"/>
        <v>119963.7800000014</v>
      </c>
      <c r="J1606" s="14">
        <v>0</v>
      </c>
      <c r="K1606" s="15">
        <v>0</v>
      </c>
      <c r="L1606" s="13"/>
    </row>
    <row r="1607" spans="1:12" ht="10.95" customHeight="1" x14ac:dyDescent="0.2">
      <c r="A1607" s="12">
        <v>45384</v>
      </c>
      <c r="B1607" s="13"/>
      <c r="C1607" s="13" t="s">
        <v>14</v>
      </c>
      <c r="D1607" s="13" t="s">
        <v>60</v>
      </c>
      <c r="E1607" s="13" t="s">
        <v>598</v>
      </c>
      <c r="F1607" s="13" t="s">
        <v>1009</v>
      </c>
      <c r="G1607" s="14">
        <v>0</v>
      </c>
      <c r="H1607" s="14">
        <v>1080.5</v>
      </c>
      <c r="I1607" s="14">
        <f t="shared" si="25"/>
        <v>118883.2800000014</v>
      </c>
      <c r="J1607" s="14">
        <v>0</v>
      </c>
      <c r="K1607" s="15">
        <v>0</v>
      </c>
      <c r="L1607" s="13"/>
    </row>
    <row r="1608" spans="1:12" ht="10.95" customHeight="1" x14ac:dyDescent="0.2">
      <c r="A1608" s="12">
        <v>45384</v>
      </c>
      <c r="B1608" s="13"/>
      <c r="C1608" s="13" t="s">
        <v>14</v>
      </c>
      <c r="D1608" s="13" t="s">
        <v>60</v>
      </c>
      <c r="E1608" s="13" t="s">
        <v>192</v>
      </c>
      <c r="F1608" s="13" t="s">
        <v>971</v>
      </c>
      <c r="G1608" s="14">
        <v>0</v>
      </c>
      <c r="H1608" s="14">
        <v>316.10000000000002</v>
      </c>
      <c r="I1608" s="14">
        <f t="shared" si="25"/>
        <v>118567.18000000139</v>
      </c>
      <c r="J1608" s="14">
        <v>0</v>
      </c>
      <c r="K1608" s="15">
        <v>0</v>
      </c>
      <c r="L1608" s="13"/>
    </row>
    <row r="1609" spans="1:12" ht="10.95" customHeight="1" x14ac:dyDescent="0.2">
      <c r="A1609" s="12">
        <v>45384</v>
      </c>
      <c r="B1609" s="13"/>
      <c r="C1609" s="13" t="s">
        <v>14</v>
      </c>
      <c r="D1609" s="13" t="s">
        <v>60</v>
      </c>
      <c r="E1609" s="13" t="s">
        <v>192</v>
      </c>
      <c r="F1609" s="13" t="s">
        <v>893</v>
      </c>
      <c r="G1609" s="14">
        <v>0</v>
      </c>
      <c r="H1609" s="14">
        <v>362.55</v>
      </c>
      <c r="I1609" s="14">
        <f t="shared" si="25"/>
        <v>118204.63000000139</v>
      </c>
      <c r="J1609" s="14">
        <v>0</v>
      </c>
      <c r="K1609" s="15">
        <v>0</v>
      </c>
      <c r="L1609" s="13"/>
    </row>
    <row r="1610" spans="1:12" ht="10.95" customHeight="1" x14ac:dyDescent="0.2">
      <c r="A1610" s="12">
        <v>45384</v>
      </c>
      <c r="B1610" s="13"/>
      <c r="C1610" s="13" t="s">
        <v>14</v>
      </c>
      <c r="D1610" s="13" t="s">
        <v>60</v>
      </c>
      <c r="E1610" s="13" t="s">
        <v>1035</v>
      </c>
      <c r="F1610" s="13" t="s">
        <v>1023</v>
      </c>
      <c r="G1610" s="14">
        <v>0</v>
      </c>
      <c r="H1610" s="14">
        <v>351.59</v>
      </c>
      <c r="I1610" s="14">
        <f t="shared" si="25"/>
        <v>117853.04000000139</v>
      </c>
      <c r="J1610" s="14">
        <v>0</v>
      </c>
      <c r="K1610" s="15">
        <v>0</v>
      </c>
      <c r="L1610" s="13"/>
    </row>
    <row r="1611" spans="1:12" ht="10.95" customHeight="1" x14ac:dyDescent="0.2">
      <c r="A1611" s="12">
        <v>45384</v>
      </c>
      <c r="B1611" s="13"/>
      <c r="C1611" s="13" t="s">
        <v>14</v>
      </c>
      <c r="D1611" s="13" t="s">
        <v>60</v>
      </c>
      <c r="E1611" s="13" t="s">
        <v>319</v>
      </c>
      <c r="F1611" s="13" t="s">
        <v>963</v>
      </c>
      <c r="G1611" s="14">
        <v>0</v>
      </c>
      <c r="H1611" s="14">
        <v>6370.52</v>
      </c>
      <c r="I1611" s="14">
        <f t="shared" si="25"/>
        <v>111482.52000000139</v>
      </c>
      <c r="J1611" s="14">
        <v>0</v>
      </c>
      <c r="K1611" s="15">
        <v>0</v>
      </c>
      <c r="L1611" s="13"/>
    </row>
    <row r="1612" spans="1:12" ht="10.95" customHeight="1" x14ac:dyDescent="0.2">
      <c r="A1612" s="12">
        <v>45384</v>
      </c>
      <c r="B1612" s="13"/>
      <c r="C1612" s="13" t="s">
        <v>14</v>
      </c>
      <c r="D1612" s="13" t="s">
        <v>60</v>
      </c>
      <c r="E1612" s="13" t="s">
        <v>202</v>
      </c>
      <c r="F1612" s="13" t="s">
        <v>900</v>
      </c>
      <c r="G1612" s="14">
        <v>0</v>
      </c>
      <c r="H1612" s="14">
        <v>1486.3</v>
      </c>
      <c r="I1612" s="14">
        <f t="shared" si="25"/>
        <v>109996.22000000138</v>
      </c>
      <c r="J1612" s="14">
        <v>0</v>
      </c>
      <c r="K1612" s="15">
        <v>0</v>
      </c>
      <c r="L1612" s="13"/>
    </row>
    <row r="1613" spans="1:12" ht="10.95" customHeight="1" x14ac:dyDescent="0.2">
      <c r="A1613" s="12">
        <v>45384</v>
      </c>
      <c r="B1613" s="13"/>
      <c r="C1613" s="13" t="s">
        <v>14</v>
      </c>
      <c r="D1613" s="13" t="s">
        <v>15</v>
      </c>
      <c r="E1613" s="13" t="s">
        <v>67</v>
      </c>
      <c r="F1613" s="13"/>
      <c r="G1613" s="14">
        <v>0</v>
      </c>
      <c r="H1613" s="14">
        <v>999.5</v>
      </c>
      <c r="I1613" s="14">
        <f t="shared" si="25"/>
        <v>108996.72000000138</v>
      </c>
      <c r="J1613" s="14">
        <v>0</v>
      </c>
      <c r="K1613" s="15">
        <v>0</v>
      </c>
      <c r="L1613" s="13"/>
    </row>
    <row r="1614" spans="1:12" ht="10.95" customHeight="1" x14ac:dyDescent="0.2">
      <c r="A1614" s="12">
        <v>45384</v>
      </c>
      <c r="B1614" s="13"/>
      <c r="C1614" s="13" t="s">
        <v>14</v>
      </c>
      <c r="D1614" s="13" t="s">
        <v>15</v>
      </c>
      <c r="E1614" s="13" t="s">
        <v>215</v>
      </c>
      <c r="F1614" s="13" t="s">
        <v>1036</v>
      </c>
      <c r="G1614" s="14">
        <v>0</v>
      </c>
      <c r="H1614" s="14">
        <v>2600.5700000000002</v>
      </c>
      <c r="I1614" s="14">
        <f t="shared" si="25"/>
        <v>106396.15000000138</v>
      </c>
      <c r="J1614" s="14">
        <v>0</v>
      </c>
      <c r="K1614" s="15">
        <v>0</v>
      </c>
      <c r="L1614" s="13"/>
    </row>
    <row r="1615" spans="1:12" ht="10.95" customHeight="1" x14ac:dyDescent="0.2">
      <c r="A1615" s="12">
        <v>45384</v>
      </c>
      <c r="B1615" s="13"/>
      <c r="C1615" s="13" t="s">
        <v>14</v>
      </c>
      <c r="D1615" s="13" t="s">
        <v>323</v>
      </c>
      <c r="E1615" s="13" t="s">
        <v>957</v>
      </c>
      <c r="F1615" s="13" t="s">
        <v>1022</v>
      </c>
      <c r="G1615" s="14">
        <v>536659.19999999995</v>
      </c>
      <c r="H1615" s="14">
        <v>0</v>
      </c>
      <c r="I1615" s="14">
        <f t="shared" si="25"/>
        <v>643055.35000000137</v>
      </c>
      <c r="J1615" s="14">
        <v>0</v>
      </c>
      <c r="K1615" s="15">
        <v>0</v>
      </c>
      <c r="L1615" s="13"/>
    </row>
    <row r="1616" spans="1:12" ht="10.95" customHeight="1" x14ac:dyDescent="0.2">
      <c r="A1616" s="12">
        <v>45384</v>
      </c>
      <c r="B1616" s="13"/>
      <c r="C1616" s="13" t="s">
        <v>14</v>
      </c>
      <c r="D1616" s="13" t="s">
        <v>15</v>
      </c>
      <c r="E1616" s="13" t="s">
        <v>224</v>
      </c>
      <c r="F1616" s="13" t="s">
        <v>1037</v>
      </c>
      <c r="G1616" s="14">
        <v>0</v>
      </c>
      <c r="H1616" s="14">
        <v>60.06</v>
      </c>
      <c r="I1616" s="14">
        <f t="shared" si="25"/>
        <v>642995.29000000132</v>
      </c>
      <c r="J1616" s="14">
        <v>0</v>
      </c>
      <c r="K1616" s="15">
        <v>0</v>
      </c>
      <c r="L1616" s="13"/>
    </row>
    <row r="1617" spans="1:12" ht="10.95" customHeight="1" x14ac:dyDescent="0.2">
      <c r="A1617" s="12">
        <v>45384</v>
      </c>
      <c r="B1617" s="13"/>
      <c r="C1617" s="13" t="s">
        <v>14</v>
      </c>
      <c r="D1617" s="13" t="s">
        <v>60</v>
      </c>
      <c r="E1617" s="13" t="s">
        <v>347</v>
      </c>
      <c r="F1617" s="13" t="s">
        <v>342</v>
      </c>
      <c r="G1617" s="14">
        <v>0</v>
      </c>
      <c r="H1617" s="14">
        <v>194.09</v>
      </c>
      <c r="I1617" s="14">
        <f t="shared" si="25"/>
        <v>642801.20000000135</v>
      </c>
      <c r="J1617" s="14">
        <v>0</v>
      </c>
      <c r="K1617" s="15">
        <v>0</v>
      </c>
      <c r="L1617" s="13"/>
    </row>
    <row r="1618" spans="1:12" ht="10.95" customHeight="1" x14ac:dyDescent="0.2">
      <c r="A1618" s="12">
        <v>45384</v>
      </c>
      <c r="B1618" s="13"/>
      <c r="C1618" s="13" t="s">
        <v>14</v>
      </c>
      <c r="D1618" s="13" t="s">
        <v>15</v>
      </c>
      <c r="E1618" s="13" t="s">
        <v>1038</v>
      </c>
      <c r="F1618" s="13" t="s">
        <v>1037</v>
      </c>
      <c r="G1618" s="14">
        <v>0</v>
      </c>
      <c r="H1618" s="14">
        <v>30</v>
      </c>
      <c r="I1618" s="14">
        <f t="shared" si="25"/>
        <v>642771.20000000135</v>
      </c>
      <c r="J1618" s="14">
        <v>0</v>
      </c>
      <c r="K1618" s="15">
        <v>0</v>
      </c>
      <c r="L1618" s="13"/>
    </row>
    <row r="1619" spans="1:12" ht="10.95" customHeight="1" x14ac:dyDescent="0.2">
      <c r="A1619" s="12">
        <v>45384</v>
      </c>
      <c r="B1619" s="13"/>
      <c r="C1619" s="13" t="s">
        <v>14</v>
      </c>
      <c r="D1619" s="13" t="s">
        <v>64</v>
      </c>
      <c r="E1619" s="13" t="s">
        <v>928</v>
      </c>
      <c r="F1619" s="13" t="s">
        <v>1039</v>
      </c>
      <c r="G1619" s="14">
        <v>637.22</v>
      </c>
      <c r="H1619" s="14">
        <v>0</v>
      </c>
      <c r="I1619" s="14">
        <f t="shared" si="25"/>
        <v>643408.42000000132</v>
      </c>
      <c r="J1619" s="14">
        <v>0</v>
      </c>
      <c r="K1619" s="15">
        <v>0</v>
      </c>
      <c r="L1619" s="13"/>
    </row>
    <row r="1620" spans="1:12" ht="10.95" customHeight="1" x14ac:dyDescent="0.2">
      <c r="A1620" s="12">
        <v>45384</v>
      </c>
      <c r="B1620" s="13"/>
      <c r="C1620" s="13" t="s">
        <v>14</v>
      </c>
      <c r="D1620" s="13" t="s">
        <v>60</v>
      </c>
      <c r="E1620" s="13" t="s">
        <v>190</v>
      </c>
      <c r="F1620" s="13" t="s">
        <v>892</v>
      </c>
      <c r="G1620" s="14">
        <v>0</v>
      </c>
      <c r="H1620" s="14">
        <v>24329.55</v>
      </c>
      <c r="I1620" s="14">
        <f t="shared" si="25"/>
        <v>619078.87000000128</v>
      </c>
      <c r="J1620" s="14">
        <v>0</v>
      </c>
      <c r="K1620" s="15">
        <v>0</v>
      </c>
      <c r="L1620" s="13"/>
    </row>
    <row r="1621" spans="1:12" ht="10.95" customHeight="1" x14ac:dyDescent="0.2">
      <c r="A1621" s="12">
        <v>45384</v>
      </c>
      <c r="B1621" s="13"/>
      <c r="C1621" s="13" t="s">
        <v>14</v>
      </c>
      <c r="D1621" s="13" t="s">
        <v>15</v>
      </c>
      <c r="E1621" s="13" t="s">
        <v>255</v>
      </c>
      <c r="F1621" s="13"/>
      <c r="G1621" s="14">
        <v>0</v>
      </c>
      <c r="H1621" s="14">
        <v>4011</v>
      </c>
      <c r="I1621" s="14">
        <f t="shared" si="25"/>
        <v>615067.87000000128</v>
      </c>
      <c r="J1621" s="14">
        <v>0</v>
      </c>
      <c r="K1621" s="15">
        <v>0</v>
      </c>
      <c r="L1621" s="13"/>
    </row>
    <row r="1622" spans="1:12" ht="10.95" customHeight="1" x14ac:dyDescent="0.2">
      <c r="A1622" s="12">
        <v>45385</v>
      </c>
      <c r="B1622" s="13"/>
      <c r="C1622" s="13" t="s">
        <v>14</v>
      </c>
      <c r="D1622" s="13" t="s">
        <v>15</v>
      </c>
      <c r="E1622" s="13" t="s">
        <v>411</v>
      </c>
      <c r="F1622" s="13"/>
      <c r="G1622" s="14">
        <v>0</v>
      </c>
      <c r="H1622" s="14">
        <v>330.32</v>
      </c>
      <c r="I1622" s="14">
        <f t="shared" si="25"/>
        <v>614737.55000000133</v>
      </c>
      <c r="J1622" s="14">
        <v>0</v>
      </c>
      <c r="K1622" s="15">
        <v>0</v>
      </c>
      <c r="L1622" s="13"/>
    </row>
    <row r="1623" spans="1:12" ht="10.95" customHeight="1" x14ac:dyDescent="0.2">
      <c r="A1623" s="12">
        <v>45386</v>
      </c>
      <c r="B1623" s="13"/>
      <c r="C1623" s="13" t="s">
        <v>14</v>
      </c>
      <c r="D1623" s="13" t="s">
        <v>60</v>
      </c>
      <c r="E1623" s="13" t="s">
        <v>184</v>
      </c>
      <c r="F1623" s="13" t="s">
        <v>953</v>
      </c>
      <c r="G1623" s="14">
        <v>0</v>
      </c>
      <c r="H1623" s="14">
        <v>540</v>
      </c>
      <c r="I1623" s="14">
        <f t="shared" si="25"/>
        <v>614197.55000000133</v>
      </c>
      <c r="J1623" s="14">
        <v>0</v>
      </c>
      <c r="K1623" s="15">
        <v>0</v>
      </c>
      <c r="L1623" s="13"/>
    </row>
    <row r="1624" spans="1:12" ht="10.95" customHeight="1" x14ac:dyDescent="0.2">
      <c r="A1624" s="12">
        <v>45386</v>
      </c>
      <c r="B1624" s="13"/>
      <c r="C1624" s="13" t="s">
        <v>14</v>
      </c>
      <c r="D1624" s="13" t="s">
        <v>15</v>
      </c>
      <c r="E1624" s="13" t="s">
        <v>92</v>
      </c>
      <c r="F1624" s="13"/>
      <c r="G1624" s="14">
        <v>0</v>
      </c>
      <c r="H1624" s="14">
        <v>1621.11</v>
      </c>
      <c r="I1624" s="14">
        <f t="shared" si="25"/>
        <v>612576.44000000134</v>
      </c>
      <c r="J1624" s="14">
        <v>0</v>
      </c>
      <c r="K1624" s="15">
        <v>0</v>
      </c>
      <c r="L1624" s="13"/>
    </row>
    <row r="1625" spans="1:12" ht="10.95" customHeight="1" x14ac:dyDescent="0.2">
      <c r="A1625" s="12">
        <v>45386</v>
      </c>
      <c r="B1625" s="13"/>
      <c r="C1625" s="13" t="s">
        <v>14</v>
      </c>
      <c r="D1625" s="13" t="s">
        <v>15</v>
      </c>
      <c r="E1625" s="13" t="s">
        <v>22</v>
      </c>
      <c r="F1625" s="13"/>
      <c r="G1625" s="14">
        <v>0</v>
      </c>
      <c r="H1625" s="14">
        <v>21.25</v>
      </c>
      <c r="I1625" s="14">
        <f t="shared" si="25"/>
        <v>612555.19000000134</v>
      </c>
      <c r="J1625" s="14">
        <v>0</v>
      </c>
      <c r="K1625" s="15">
        <v>0</v>
      </c>
      <c r="L1625" s="13"/>
    </row>
    <row r="1626" spans="1:12" ht="10.95" customHeight="1" x14ac:dyDescent="0.2">
      <c r="A1626" s="12">
        <v>45386</v>
      </c>
      <c r="B1626" s="13"/>
      <c r="C1626" s="13" t="s">
        <v>14</v>
      </c>
      <c r="D1626" s="13" t="s">
        <v>15</v>
      </c>
      <c r="E1626" s="13" t="s">
        <v>22</v>
      </c>
      <c r="F1626" s="13"/>
      <c r="G1626" s="14">
        <v>0</v>
      </c>
      <c r="H1626" s="14">
        <v>28.99</v>
      </c>
      <c r="I1626" s="14">
        <f t="shared" si="25"/>
        <v>612526.20000000135</v>
      </c>
      <c r="J1626" s="14">
        <v>0</v>
      </c>
      <c r="K1626" s="15">
        <v>0</v>
      </c>
      <c r="L1626" s="13"/>
    </row>
    <row r="1627" spans="1:12" ht="10.95" customHeight="1" x14ac:dyDescent="0.2">
      <c r="A1627" s="12">
        <v>45387</v>
      </c>
      <c r="B1627" s="13"/>
      <c r="C1627" s="13" t="s">
        <v>14</v>
      </c>
      <c r="D1627" s="13" t="s">
        <v>15</v>
      </c>
      <c r="E1627" s="13" t="s">
        <v>411</v>
      </c>
      <c r="F1627" s="13"/>
      <c r="G1627" s="14">
        <v>0</v>
      </c>
      <c r="H1627" s="14">
        <v>90.7</v>
      </c>
      <c r="I1627" s="14">
        <f t="shared" si="25"/>
        <v>612435.5000000014</v>
      </c>
      <c r="J1627" s="14">
        <v>0</v>
      </c>
      <c r="K1627" s="15">
        <v>0</v>
      </c>
      <c r="L1627" s="13"/>
    </row>
    <row r="1628" spans="1:12" ht="10.95" customHeight="1" x14ac:dyDescent="0.2">
      <c r="A1628" s="12">
        <v>45387</v>
      </c>
      <c r="B1628" s="13"/>
      <c r="C1628" s="13" t="s">
        <v>14</v>
      </c>
      <c r="D1628" s="13" t="s">
        <v>60</v>
      </c>
      <c r="E1628" s="13" t="s">
        <v>1045</v>
      </c>
      <c r="F1628" s="13" t="s">
        <v>1042</v>
      </c>
      <c r="G1628" s="14">
        <v>0</v>
      </c>
      <c r="H1628" s="14">
        <v>630</v>
      </c>
      <c r="I1628" s="14">
        <f t="shared" si="25"/>
        <v>611805.5000000014</v>
      </c>
      <c r="J1628" s="14">
        <v>0</v>
      </c>
      <c r="K1628" s="15">
        <v>0</v>
      </c>
      <c r="L1628" s="13"/>
    </row>
    <row r="1629" spans="1:12" ht="10.95" customHeight="1" x14ac:dyDescent="0.2">
      <c r="A1629" s="12">
        <v>45387</v>
      </c>
      <c r="B1629" s="13"/>
      <c r="C1629" s="13" t="s">
        <v>14</v>
      </c>
      <c r="D1629" s="13" t="s">
        <v>15</v>
      </c>
      <c r="E1629" s="13" t="s">
        <v>881</v>
      </c>
      <c r="F1629" s="13" t="s">
        <v>1030</v>
      </c>
      <c r="G1629" s="14">
        <v>0</v>
      </c>
      <c r="H1629" s="14">
        <v>14080</v>
      </c>
      <c r="I1629" s="14">
        <f t="shared" si="25"/>
        <v>597725.5000000014</v>
      </c>
      <c r="J1629" s="14">
        <v>0</v>
      </c>
      <c r="K1629" s="15">
        <v>0</v>
      </c>
      <c r="L1629" s="13"/>
    </row>
    <row r="1630" spans="1:12" ht="10.95" customHeight="1" x14ac:dyDescent="0.2">
      <c r="A1630" s="12">
        <v>45387</v>
      </c>
      <c r="B1630" s="13"/>
      <c r="C1630" s="13" t="s">
        <v>14</v>
      </c>
      <c r="D1630" s="13" t="s">
        <v>15</v>
      </c>
      <c r="E1630" s="13" t="s">
        <v>22</v>
      </c>
      <c r="F1630" s="13"/>
      <c r="G1630" s="14">
        <v>0</v>
      </c>
      <c r="H1630" s="14">
        <v>36.74</v>
      </c>
      <c r="I1630" s="14">
        <f t="shared" si="25"/>
        <v>597688.76000000141</v>
      </c>
      <c r="J1630" s="14">
        <v>0</v>
      </c>
      <c r="K1630" s="15">
        <v>0</v>
      </c>
      <c r="L1630" s="13"/>
    </row>
    <row r="1631" spans="1:12" ht="10.95" customHeight="1" x14ac:dyDescent="0.2">
      <c r="A1631" s="12">
        <v>45387</v>
      </c>
      <c r="B1631" s="13"/>
      <c r="C1631" s="13" t="s">
        <v>14</v>
      </c>
      <c r="D1631" s="13" t="s">
        <v>15</v>
      </c>
      <c r="E1631" s="13" t="s">
        <v>581</v>
      </c>
      <c r="F1631" s="13"/>
      <c r="G1631" s="14">
        <v>0</v>
      </c>
      <c r="H1631" s="14">
        <v>47.4</v>
      </c>
      <c r="I1631" s="14">
        <f t="shared" si="25"/>
        <v>597641.36000000138</v>
      </c>
      <c r="J1631" s="14">
        <v>0</v>
      </c>
      <c r="K1631" s="15">
        <v>0</v>
      </c>
      <c r="L1631" s="13"/>
    </row>
    <row r="1632" spans="1:12" ht="10.95" customHeight="1" x14ac:dyDescent="0.2">
      <c r="A1632" s="12">
        <v>45387</v>
      </c>
      <c r="B1632" s="13"/>
      <c r="C1632" s="13" t="s">
        <v>14</v>
      </c>
      <c r="D1632" s="13" t="s">
        <v>15</v>
      </c>
      <c r="E1632" s="13" t="s">
        <v>176</v>
      </c>
      <c r="F1632" s="13"/>
      <c r="G1632" s="14">
        <v>0</v>
      </c>
      <c r="H1632" s="14">
        <v>75.900000000000006</v>
      </c>
      <c r="I1632" s="14">
        <f t="shared" si="25"/>
        <v>597565.46000000136</v>
      </c>
      <c r="J1632" s="14">
        <v>0</v>
      </c>
      <c r="K1632" s="15">
        <v>0</v>
      </c>
      <c r="L1632" s="13"/>
    </row>
    <row r="1633" spans="1:12" ht="10.95" customHeight="1" x14ac:dyDescent="0.2">
      <c r="A1633" s="12">
        <v>45389</v>
      </c>
      <c r="B1633" s="13"/>
      <c r="C1633" s="13" t="s">
        <v>14</v>
      </c>
      <c r="D1633" s="13" t="s">
        <v>15</v>
      </c>
      <c r="E1633" s="13" t="s">
        <v>22</v>
      </c>
      <c r="F1633" s="13" t="s">
        <v>1047</v>
      </c>
      <c r="G1633" s="14">
        <v>0</v>
      </c>
      <c r="H1633" s="14">
        <v>70.349999999999994</v>
      </c>
      <c r="I1633" s="14">
        <f t="shared" si="25"/>
        <v>597495.11000000138</v>
      </c>
      <c r="J1633" s="14">
        <v>0</v>
      </c>
      <c r="K1633" s="15">
        <v>0</v>
      </c>
      <c r="L1633" s="13"/>
    </row>
    <row r="1634" spans="1:12" ht="10.95" customHeight="1" x14ac:dyDescent="0.2">
      <c r="A1634" s="12">
        <v>45390</v>
      </c>
      <c r="B1634" s="13"/>
      <c r="C1634" s="13" t="s">
        <v>14</v>
      </c>
      <c r="D1634" s="13" t="s">
        <v>15</v>
      </c>
      <c r="E1634" s="13" t="s">
        <v>1048</v>
      </c>
      <c r="F1634" s="13"/>
      <c r="G1634" s="14">
        <v>0</v>
      </c>
      <c r="H1634" s="14">
        <v>704</v>
      </c>
      <c r="I1634" s="14">
        <f t="shared" si="25"/>
        <v>596791.11000000138</v>
      </c>
      <c r="J1634" s="14">
        <v>0</v>
      </c>
      <c r="K1634" s="15">
        <v>0</v>
      </c>
      <c r="L1634" s="13"/>
    </row>
    <row r="1635" spans="1:12" ht="10.95" customHeight="1" x14ac:dyDescent="0.2">
      <c r="A1635" s="12">
        <v>45390</v>
      </c>
      <c r="B1635" s="13"/>
      <c r="C1635" s="13" t="s">
        <v>14</v>
      </c>
      <c r="D1635" s="13" t="s">
        <v>15</v>
      </c>
      <c r="E1635" s="13" t="s">
        <v>1049</v>
      </c>
      <c r="F1635" s="13" t="s">
        <v>1050</v>
      </c>
      <c r="G1635" s="14">
        <v>0</v>
      </c>
      <c r="H1635" s="14">
        <v>59994</v>
      </c>
      <c r="I1635" s="14">
        <f t="shared" si="25"/>
        <v>536797.11000000138</v>
      </c>
      <c r="J1635" s="14">
        <v>0</v>
      </c>
      <c r="K1635" s="15">
        <v>0</v>
      </c>
      <c r="L1635" s="13"/>
    </row>
    <row r="1636" spans="1:12" ht="10.95" customHeight="1" x14ac:dyDescent="0.2">
      <c r="A1636" s="12">
        <v>45390</v>
      </c>
      <c r="B1636" s="13"/>
      <c r="C1636" s="13" t="s">
        <v>14</v>
      </c>
      <c r="D1636" s="13" t="s">
        <v>64</v>
      </c>
      <c r="E1636" s="13" t="s">
        <v>69</v>
      </c>
      <c r="F1636" s="13"/>
      <c r="G1636" s="14">
        <v>872</v>
      </c>
      <c r="H1636" s="14">
        <v>0</v>
      </c>
      <c r="I1636" s="14">
        <f t="shared" si="25"/>
        <v>537669.11000000138</v>
      </c>
      <c r="J1636" s="14">
        <v>0</v>
      </c>
      <c r="K1636" s="15">
        <v>0</v>
      </c>
      <c r="L1636" s="13"/>
    </row>
    <row r="1637" spans="1:12" ht="10.95" customHeight="1" x14ac:dyDescent="0.2">
      <c r="A1637" s="12">
        <v>45390</v>
      </c>
      <c r="B1637" s="13"/>
      <c r="C1637" s="13" t="s">
        <v>14</v>
      </c>
      <c r="D1637" s="13" t="s">
        <v>64</v>
      </c>
      <c r="E1637" s="13" t="s">
        <v>943</v>
      </c>
      <c r="F1637" s="13" t="s">
        <v>1051</v>
      </c>
      <c r="G1637" s="14">
        <v>100528</v>
      </c>
      <c r="H1637" s="14">
        <v>0</v>
      </c>
      <c r="I1637" s="14">
        <f t="shared" si="25"/>
        <v>638197.11000000138</v>
      </c>
      <c r="J1637" s="14">
        <v>0</v>
      </c>
      <c r="K1637" s="15">
        <v>0</v>
      </c>
      <c r="L1637" s="13"/>
    </row>
    <row r="1638" spans="1:12" ht="10.95" customHeight="1" x14ac:dyDescent="0.2">
      <c r="A1638" s="12">
        <v>45390</v>
      </c>
      <c r="B1638" s="13"/>
      <c r="C1638" s="13" t="s">
        <v>14</v>
      </c>
      <c r="D1638" s="13" t="s">
        <v>15</v>
      </c>
      <c r="E1638" s="13" t="s">
        <v>91</v>
      </c>
      <c r="F1638" s="13"/>
      <c r="G1638" s="14">
        <v>0</v>
      </c>
      <c r="H1638" s="14">
        <v>2054.4899999999998</v>
      </c>
      <c r="I1638" s="14">
        <f t="shared" si="25"/>
        <v>636142.62000000139</v>
      </c>
      <c r="J1638" s="14">
        <v>0</v>
      </c>
      <c r="K1638" s="15">
        <v>0</v>
      </c>
      <c r="L1638" s="13"/>
    </row>
    <row r="1639" spans="1:12" ht="10.95" customHeight="1" x14ac:dyDescent="0.2">
      <c r="A1639" s="12">
        <v>45391</v>
      </c>
      <c r="B1639" s="13"/>
      <c r="C1639" s="13" t="s">
        <v>14</v>
      </c>
      <c r="D1639" s="13" t="s">
        <v>15</v>
      </c>
      <c r="E1639" s="13" t="s">
        <v>22</v>
      </c>
      <c r="F1639" s="13" t="s">
        <v>1056</v>
      </c>
      <c r="G1639" s="14">
        <v>0</v>
      </c>
      <c r="H1639" s="14">
        <v>12</v>
      </c>
      <c r="I1639" s="14">
        <f t="shared" si="25"/>
        <v>636130.62000000139</v>
      </c>
      <c r="J1639" s="14">
        <v>0</v>
      </c>
      <c r="K1639" s="15">
        <v>0</v>
      </c>
      <c r="L1639" s="13"/>
    </row>
    <row r="1640" spans="1:12" ht="10.95" customHeight="1" x14ac:dyDescent="0.2">
      <c r="A1640" s="12">
        <v>45391</v>
      </c>
      <c r="B1640" s="13"/>
      <c r="C1640" s="13" t="s">
        <v>14</v>
      </c>
      <c r="D1640" s="13" t="s">
        <v>15</v>
      </c>
      <c r="E1640" s="13" t="s">
        <v>350</v>
      </c>
      <c r="F1640" s="13"/>
      <c r="G1640" s="14">
        <v>0</v>
      </c>
      <c r="H1640" s="14">
        <v>866.36</v>
      </c>
      <c r="I1640" s="14">
        <f t="shared" si="25"/>
        <v>635264.26000000141</v>
      </c>
      <c r="J1640" s="14">
        <v>0</v>
      </c>
      <c r="K1640" s="15">
        <v>0</v>
      </c>
      <c r="L1640" s="13"/>
    </row>
    <row r="1641" spans="1:12" ht="10.95" customHeight="1" x14ac:dyDescent="0.2">
      <c r="A1641" s="12">
        <v>45392</v>
      </c>
      <c r="B1641" s="13"/>
      <c r="C1641" s="13" t="s">
        <v>14</v>
      </c>
      <c r="D1641" s="13" t="s">
        <v>15</v>
      </c>
      <c r="E1641" s="13" t="s">
        <v>991</v>
      </c>
      <c r="F1641" s="13"/>
      <c r="G1641" s="14">
        <v>0</v>
      </c>
      <c r="H1641" s="14">
        <v>345.95</v>
      </c>
      <c r="I1641" s="14">
        <f t="shared" si="25"/>
        <v>634918.31000000145</v>
      </c>
      <c r="J1641" s="14">
        <v>0</v>
      </c>
      <c r="K1641" s="15">
        <v>0</v>
      </c>
      <c r="L1641" s="13"/>
    </row>
    <row r="1642" spans="1:12" ht="10.95" customHeight="1" x14ac:dyDescent="0.2">
      <c r="A1642" s="12">
        <v>45392</v>
      </c>
      <c r="B1642" s="13"/>
      <c r="C1642" s="13" t="s">
        <v>14</v>
      </c>
      <c r="D1642" s="13" t="s">
        <v>60</v>
      </c>
      <c r="E1642" s="13" t="s">
        <v>531</v>
      </c>
      <c r="F1642" s="13" t="s">
        <v>896</v>
      </c>
      <c r="G1642" s="14">
        <v>0</v>
      </c>
      <c r="H1642" s="14">
        <v>12641.2</v>
      </c>
      <c r="I1642" s="14">
        <f t="shared" si="25"/>
        <v>622277.1100000015</v>
      </c>
      <c r="J1642" s="14">
        <v>0</v>
      </c>
      <c r="K1642" s="15">
        <v>0</v>
      </c>
      <c r="L1642" s="13"/>
    </row>
    <row r="1643" spans="1:12" ht="10.95" customHeight="1" x14ac:dyDescent="0.2">
      <c r="A1643" s="12">
        <v>45392</v>
      </c>
      <c r="B1643" s="13"/>
      <c r="C1643" s="13" t="s">
        <v>14</v>
      </c>
      <c r="D1643" s="13" t="s">
        <v>15</v>
      </c>
      <c r="E1643" s="13" t="s">
        <v>22</v>
      </c>
      <c r="F1643" s="13"/>
      <c r="G1643" s="14">
        <v>0</v>
      </c>
      <c r="H1643" s="14">
        <v>57.5</v>
      </c>
      <c r="I1643" s="14">
        <f t="shared" si="25"/>
        <v>622219.6100000015</v>
      </c>
      <c r="J1643" s="14">
        <v>0</v>
      </c>
      <c r="K1643" s="15">
        <v>0</v>
      </c>
      <c r="L1643" s="13"/>
    </row>
    <row r="1644" spans="1:12" ht="10.95" customHeight="1" x14ac:dyDescent="0.2">
      <c r="A1644" s="12">
        <v>45392</v>
      </c>
      <c r="B1644" s="13"/>
      <c r="C1644" s="13" t="s">
        <v>14</v>
      </c>
      <c r="D1644" s="13" t="s">
        <v>60</v>
      </c>
      <c r="E1644" s="13" t="s">
        <v>1057</v>
      </c>
      <c r="F1644" s="13"/>
      <c r="G1644" s="14">
        <v>0</v>
      </c>
      <c r="H1644" s="14">
        <v>8395.75</v>
      </c>
      <c r="I1644" s="14">
        <f t="shared" si="25"/>
        <v>613823.8600000015</v>
      </c>
      <c r="J1644" s="14">
        <v>0</v>
      </c>
      <c r="K1644" s="15">
        <v>0</v>
      </c>
      <c r="L1644" s="13"/>
    </row>
    <row r="1645" spans="1:12" ht="10.95" customHeight="1" x14ac:dyDescent="0.2">
      <c r="A1645" s="12">
        <v>45393</v>
      </c>
      <c r="B1645" s="13"/>
      <c r="C1645" s="13" t="s">
        <v>14</v>
      </c>
      <c r="D1645" s="13" t="s">
        <v>15</v>
      </c>
      <c r="E1645" s="13" t="s">
        <v>1060</v>
      </c>
      <c r="F1645" s="13"/>
      <c r="G1645" s="14">
        <v>0</v>
      </c>
      <c r="H1645" s="14">
        <v>2268.75</v>
      </c>
      <c r="I1645" s="14">
        <f t="shared" si="25"/>
        <v>611555.1100000015</v>
      </c>
      <c r="J1645" s="14">
        <v>0</v>
      </c>
      <c r="K1645" s="15">
        <v>0</v>
      </c>
      <c r="L1645" s="13"/>
    </row>
    <row r="1646" spans="1:12" ht="10.95" customHeight="1" x14ac:dyDescent="0.2">
      <c r="A1646" s="12">
        <v>45393</v>
      </c>
      <c r="B1646" s="13"/>
      <c r="C1646" s="13" t="s">
        <v>14</v>
      </c>
      <c r="D1646" s="13" t="s">
        <v>15</v>
      </c>
      <c r="E1646" s="13" t="s">
        <v>1061</v>
      </c>
      <c r="F1646" s="13"/>
      <c r="G1646" s="14">
        <v>0</v>
      </c>
      <c r="H1646" s="14">
        <v>75</v>
      </c>
      <c r="I1646" s="14">
        <f t="shared" si="25"/>
        <v>611480.1100000015</v>
      </c>
      <c r="J1646" s="14">
        <v>0</v>
      </c>
      <c r="K1646" s="15">
        <v>0</v>
      </c>
      <c r="L1646" s="13"/>
    </row>
    <row r="1647" spans="1:12" ht="10.95" customHeight="1" x14ac:dyDescent="0.2">
      <c r="A1647" s="12">
        <v>45393</v>
      </c>
      <c r="B1647" s="13"/>
      <c r="C1647" s="13" t="s">
        <v>14</v>
      </c>
      <c r="D1647" s="13" t="s">
        <v>15</v>
      </c>
      <c r="E1647" s="13" t="s">
        <v>260</v>
      </c>
      <c r="F1647" s="13"/>
      <c r="G1647" s="14">
        <v>0</v>
      </c>
      <c r="H1647" s="14">
        <v>168.86</v>
      </c>
      <c r="I1647" s="14">
        <f t="shared" si="25"/>
        <v>611311.25000000151</v>
      </c>
      <c r="J1647" s="14">
        <v>0</v>
      </c>
      <c r="K1647" s="15">
        <v>0</v>
      </c>
      <c r="L1647" s="13"/>
    </row>
    <row r="1648" spans="1:12" ht="10.95" customHeight="1" x14ac:dyDescent="0.2">
      <c r="A1648" s="12">
        <v>45393</v>
      </c>
      <c r="B1648" s="13"/>
      <c r="C1648" s="13" t="s">
        <v>14</v>
      </c>
      <c r="D1648" s="13" t="s">
        <v>15</v>
      </c>
      <c r="E1648" s="13" t="s">
        <v>85</v>
      </c>
      <c r="F1648" s="13" t="s">
        <v>1062</v>
      </c>
      <c r="G1648" s="14">
        <v>0</v>
      </c>
      <c r="H1648" s="14">
        <v>1938</v>
      </c>
      <c r="I1648" s="14">
        <f t="shared" si="25"/>
        <v>609373.25000000151</v>
      </c>
      <c r="J1648" s="14">
        <v>0</v>
      </c>
      <c r="K1648" s="15">
        <v>0</v>
      </c>
      <c r="L1648" s="13"/>
    </row>
    <row r="1649" spans="1:12" ht="10.95" customHeight="1" x14ac:dyDescent="0.2">
      <c r="A1649" s="12">
        <v>45393</v>
      </c>
      <c r="B1649" s="13"/>
      <c r="C1649" s="13" t="s">
        <v>14</v>
      </c>
      <c r="D1649" s="13" t="s">
        <v>15</v>
      </c>
      <c r="E1649" s="13" t="s">
        <v>85</v>
      </c>
      <c r="F1649" s="13" t="s">
        <v>1063</v>
      </c>
      <c r="G1649" s="14">
        <v>0</v>
      </c>
      <c r="H1649" s="14">
        <v>1486</v>
      </c>
      <c r="I1649" s="14">
        <f t="shared" si="25"/>
        <v>607887.25000000151</v>
      </c>
      <c r="J1649" s="14">
        <v>0</v>
      </c>
      <c r="K1649" s="15">
        <v>0</v>
      </c>
      <c r="L1649" s="13"/>
    </row>
    <row r="1650" spans="1:12" ht="10.95" customHeight="1" x14ac:dyDescent="0.2">
      <c r="A1650" s="12">
        <v>45393</v>
      </c>
      <c r="B1650" s="13"/>
      <c r="C1650" s="13" t="s">
        <v>14</v>
      </c>
      <c r="D1650" s="13" t="s">
        <v>15</v>
      </c>
      <c r="E1650" s="13" t="s">
        <v>22</v>
      </c>
      <c r="F1650" s="13" t="s">
        <v>1064</v>
      </c>
      <c r="G1650" s="14">
        <v>0</v>
      </c>
      <c r="H1650" s="14">
        <v>59.45</v>
      </c>
      <c r="I1650" s="14">
        <f t="shared" si="25"/>
        <v>607827.80000000156</v>
      </c>
      <c r="J1650" s="14">
        <v>0</v>
      </c>
      <c r="K1650" s="15">
        <v>0</v>
      </c>
      <c r="L1650" s="13"/>
    </row>
    <row r="1651" spans="1:12" ht="10.95" customHeight="1" x14ac:dyDescent="0.2">
      <c r="A1651" s="12">
        <v>45393</v>
      </c>
      <c r="B1651" s="13"/>
      <c r="C1651" s="13" t="s">
        <v>14</v>
      </c>
      <c r="D1651" s="13" t="s">
        <v>15</v>
      </c>
      <c r="E1651" s="13" t="s">
        <v>22</v>
      </c>
      <c r="F1651" s="13"/>
      <c r="G1651" s="14">
        <v>0</v>
      </c>
      <c r="H1651" s="14">
        <v>38.25</v>
      </c>
      <c r="I1651" s="14">
        <f t="shared" si="25"/>
        <v>607789.55000000156</v>
      </c>
      <c r="J1651" s="14">
        <v>0</v>
      </c>
      <c r="K1651" s="15">
        <v>0</v>
      </c>
      <c r="L1651" s="13"/>
    </row>
    <row r="1652" spans="1:12" ht="10.95" customHeight="1" x14ac:dyDescent="0.2">
      <c r="A1652" s="12">
        <v>45393</v>
      </c>
      <c r="B1652" s="13"/>
      <c r="C1652" s="13" t="s">
        <v>14</v>
      </c>
      <c r="D1652" s="13" t="s">
        <v>15</v>
      </c>
      <c r="E1652" s="13" t="s">
        <v>22</v>
      </c>
      <c r="F1652" s="13"/>
      <c r="G1652" s="14">
        <v>0</v>
      </c>
      <c r="H1652" s="14">
        <v>73</v>
      </c>
      <c r="I1652" s="14">
        <f t="shared" si="25"/>
        <v>607716.55000000156</v>
      </c>
      <c r="J1652" s="14">
        <v>0</v>
      </c>
      <c r="K1652" s="15">
        <v>0</v>
      </c>
      <c r="L1652" s="13"/>
    </row>
    <row r="1653" spans="1:12" ht="10.95" customHeight="1" x14ac:dyDescent="0.2">
      <c r="A1653" s="12">
        <v>45394</v>
      </c>
      <c r="B1653" s="13"/>
      <c r="C1653" s="13" t="s">
        <v>14</v>
      </c>
      <c r="D1653" s="13" t="s">
        <v>15</v>
      </c>
      <c r="E1653" s="13" t="s">
        <v>441</v>
      </c>
      <c r="F1653" s="13"/>
      <c r="G1653" s="14">
        <v>0</v>
      </c>
      <c r="H1653" s="14">
        <v>79.989999999999995</v>
      </c>
      <c r="I1653" s="14">
        <f t="shared" si="25"/>
        <v>607636.56000000157</v>
      </c>
      <c r="J1653" s="14">
        <v>0</v>
      </c>
      <c r="K1653" s="15">
        <v>0</v>
      </c>
      <c r="L1653" s="13"/>
    </row>
    <row r="1654" spans="1:12" ht="10.95" customHeight="1" x14ac:dyDescent="0.2">
      <c r="A1654" s="12">
        <v>45394</v>
      </c>
      <c r="B1654" s="13"/>
      <c r="C1654" s="13" t="s">
        <v>14</v>
      </c>
      <c r="D1654" s="13" t="s">
        <v>15</v>
      </c>
      <c r="E1654" s="13" t="s">
        <v>1061</v>
      </c>
      <c r="F1654" s="13"/>
      <c r="G1654" s="14">
        <v>0</v>
      </c>
      <c r="H1654" s="14">
        <v>186.8</v>
      </c>
      <c r="I1654" s="14">
        <f t="shared" si="25"/>
        <v>607449.76000000152</v>
      </c>
      <c r="J1654" s="14">
        <v>0</v>
      </c>
      <c r="K1654" s="15">
        <v>0</v>
      </c>
      <c r="L1654" s="13"/>
    </row>
    <row r="1655" spans="1:12" ht="10.95" customHeight="1" x14ac:dyDescent="0.2">
      <c r="A1655" s="12">
        <v>45395</v>
      </c>
      <c r="B1655" s="13"/>
      <c r="C1655" s="13" t="s">
        <v>14</v>
      </c>
      <c r="D1655" s="13" t="s">
        <v>15</v>
      </c>
      <c r="E1655" s="13" t="s">
        <v>1071</v>
      </c>
      <c r="F1655" s="13"/>
      <c r="G1655" s="14">
        <v>0</v>
      </c>
      <c r="H1655" s="14">
        <v>5105</v>
      </c>
      <c r="I1655" s="14">
        <f t="shared" si="25"/>
        <v>602344.76000000152</v>
      </c>
      <c r="J1655" s="14">
        <v>0</v>
      </c>
      <c r="K1655" s="15">
        <v>0</v>
      </c>
      <c r="L1655" s="13"/>
    </row>
    <row r="1656" spans="1:12" ht="10.95" customHeight="1" x14ac:dyDescent="0.2">
      <c r="A1656" s="12">
        <v>45397</v>
      </c>
      <c r="B1656" s="13"/>
      <c r="C1656" s="13" t="s">
        <v>14</v>
      </c>
      <c r="D1656" s="13" t="s">
        <v>60</v>
      </c>
      <c r="E1656" s="13" t="s">
        <v>1073</v>
      </c>
      <c r="F1656" s="13" t="s">
        <v>1066</v>
      </c>
      <c r="G1656" s="14">
        <v>0</v>
      </c>
      <c r="H1656" s="14">
        <v>4499</v>
      </c>
      <c r="I1656" s="14">
        <f t="shared" si="25"/>
        <v>597845.76000000152</v>
      </c>
      <c r="J1656" s="14">
        <v>0</v>
      </c>
      <c r="K1656" s="15">
        <v>0</v>
      </c>
      <c r="L1656" s="13"/>
    </row>
    <row r="1657" spans="1:12" ht="10.95" customHeight="1" x14ac:dyDescent="0.2">
      <c r="A1657" s="12">
        <v>45397</v>
      </c>
      <c r="B1657" s="13"/>
      <c r="C1657" s="13" t="s">
        <v>14</v>
      </c>
      <c r="D1657" s="13" t="s">
        <v>60</v>
      </c>
      <c r="E1657" s="13" t="s">
        <v>1074</v>
      </c>
      <c r="F1657" s="13" t="s">
        <v>1059</v>
      </c>
      <c r="G1657" s="14">
        <v>0</v>
      </c>
      <c r="H1657" s="14">
        <v>28600</v>
      </c>
      <c r="I1657" s="14">
        <f t="shared" si="25"/>
        <v>569245.76000000152</v>
      </c>
      <c r="J1657" s="14">
        <v>0</v>
      </c>
      <c r="K1657" s="15">
        <v>0</v>
      </c>
      <c r="L1657" s="13"/>
    </row>
    <row r="1658" spans="1:12" ht="10.95" customHeight="1" x14ac:dyDescent="0.2">
      <c r="A1658" s="12">
        <v>45397</v>
      </c>
      <c r="B1658" s="13"/>
      <c r="C1658" s="13" t="s">
        <v>14</v>
      </c>
      <c r="D1658" s="13" t="s">
        <v>15</v>
      </c>
      <c r="E1658" s="13" t="s">
        <v>173</v>
      </c>
      <c r="F1658" s="13" t="s">
        <v>1075</v>
      </c>
      <c r="G1658" s="14">
        <v>0</v>
      </c>
      <c r="H1658" s="14">
        <v>1672</v>
      </c>
      <c r="I1658" s="14">
        <f t="shared" si="25"/>
        <v>567573.76000000152</v>
      </c>
      <c r="J1658" s="14">
        <v>0</v>
      </c>
      <c r="K1658" s="15">
        <v>0</v>
      </c>
      <c r="L1658" s="13"/>
    </row>
    <row r="1659" spans="1:12" ht="10.95" customHeight="1" x14ac:dyDescent="0.2">
      <c r="A1659" s="12">
        <v>45397</v>
      </c>
      <c r="B1659" s="13"/>
      <c r="C1659" s="13" t="s">
        <v>14</v>
      </c>
      <c r="D1659" s="13" t="s">
        <v>15</v>
      </c>
      <c r="E1659" s="13" t="s">
        <v>92</v>
      </c>
      <c r="F1659" s="13"/>
      <c r="G1659" s="14">
        <v>0</v>
      </c>
      <c r="H1659" s="14">
        <v>1668.3</v>
      </c>
      <c r="I1659" s="14">
        <f t="shared" si="25"/>
        <v>565905.46000000148</v>
      </c>
      <c r="J1659" s="14">
        <v>0</v>
      </c>
      <c r="K1659" s="15">
        <v>0</v>
      </c>
      <c r="L1659" s="13"/>
    </row>
    <row r="1660" spans="1:12" ht="10.95" customHeight="1" x14ac:dyDescent="0.2">
      <c r="A1660" s="12">
        <v>45397</v>
      </c>
      <c r="B1660" s="13"/>
      <c r="C1660" s="13" t="s">
        <v>14</v>
      </c>
      <c r="D1660" s="13" t="s">
        <v>64</v>
      </c>
      <c r="E1660" s="13" t="s">
        <v>69</v>
      </c>
      <c r="F1660" s="13"/>
      <c r="G1660" s="14">
        <v>872</v>
      </c>
      <c r="H1660" s="14">
        <v>0</v>
      </c>
      <c r="I1660" s="14">
        <f t="shared" si="25"/>
        <v>566777.46000000148</v>
      </c>
      <c r="J1660" s="14">
        <v>0</v>
      </c>
      <c r="K1660" s="15">
        <v>0</v>
      </c>
      <c r="L1660" s="13"/>
    </row>
    <row r="1661" spans="1:12" ht="10.95" customHeight="1" x14ac:dyDescent="0.2">
      <c r="A1661" s="12">
        <v>45398</v>
      </c>
      <c r="B1661" s="13"/>
      <c r="C1661" s="13" t="s">
        <v>14</v>
      </c>
      <c r="D1661" s="13" t="s">
        <v>60</v>
      </c>
      <c r="E1661" s="13" t="s">
        <v>799</v>
      </c>
      <c r="F1661" s="13" t="s">
        <v>968</v>
      </c>
      <c r="G1661" s="14">
        <v>0</v>
      </c>
      <c r="H1661" s="14">
        <v>11692.89</v>
      </c>
      <c r="I1661" s="14">
        <f t="shared" si="25"/>
        <v>555084.57000000146</v>
      </c>
      <c r="J1661" s="14">
        <v>0</v>
      </c>
      <c r="K1661" s="15">
        <v>0</v>
      </c>
      <c r="L1661" s="13"/>
    </row>
    <row r="1662" spans="1:12" ht="10.95" customHeight="1" x14ac:dyDescent="0.2">
      <c r="A1662" s="12">
        <v>45398</v>
      </c>
      <c r="B1662" s="13"/>
      <c r="C1662" s="13" t="s">
        <v>14</v>
      </c>
      <c r="D1662" s="13" t="s">
        <v>60</v>
      </c>
      <c r="E1662" s="13" t="s">
        <v>799</v>
      </c>
      <c r="F1662" s="13" t="s">
        <v>1029</v>
      </c>
      <c r="G1662" s="14">
        <v>0</v>
      </c>
      <c r="H1662" s="14">
        <v>11315.7</v>
      </c>
      <c r="I1662" s="14">
        <f t="shared" si="25"/>
        <v>543768.87000000151</v>
      </c>
      <c r="J1662" s="14">
        <v>0</v>
      </c>
      <c r="K1662" s="15">
        <v>0</v>
      </c>
      <c r="L1662" s="13"/>
    </row>
    <row r="1663" spans="1:12" ht="10.95" customHeight="1" x14ac:dyDescent="0.2">
      <c r="A1663" s="12">
        <v>45398</v>
      </c>
      <c r="B1663" s="13"/>
      <c r="C1663" s="13" t="s">
        <v>14</v>
      </c>
      <c r="D1663" s="13" t="s">
        <v>15</v>
      </c>
      <c r="E1663" s="13" t="s">
        <v>117</v>
      </c>
      <c r="F1663" s="13" t="s">
        <v>1076</v>
      </c>
      <c r="G1663" s="14">
        <v>0</v>
      </c>
      <c r="H1663" s="14">
        <v>59.99</v>
      </c>
      <c r="I1663" s="14">
        <f t="shared" si="25"/>
        <v>543708.88000000152</v>
      </c>
      <c r="J1663" s="14">
        <v>0</v>
      </c>
      <c r="K1663" s="15">
        <v>0</v>
      </c>
      <c r="L1663" s="13"/>
    </row>
    <row r="1664" spans="1:12" ht="10.95" customHeight="1" x14ac:dyDescent="0.2">
      <c r="A1664" s="12">
        <v>45398</v>
      </c>
      <c r="B1664" s="13"/>
      <c r="C1664" s="13" t="s">
        <v>14</v>
      </c>
      <c r="D1664" s="13" t="s">
        <v>60</v>
      </c>
      <c r="E1664" s="13" t="s">
        <v>934</v>
      </c>
      <c r="F1664" s="13" t="s">
        <v>894</v>
      </c>
      <c r="G1664" s="14">
        <v>0</v>
      </c>
      <c r="H1664" s="14">
        <v>2640</v>
      </c>
      <c r="I1664" s="14">
        <f t="shared" si="25"/>
        <v>541068.88000000152</v>
      </c>
      <c r="J1664" s="14">
        <v>0</v>
      </c>
      <c r="K1664" s="15">
        <v>0</v>
      </c>
      <c r="L1664" s="13"/>
    </row>
    <row r="1665" spans="1:12" ht="10.95" customHeight="1" x14ac:dyDescent="0.2">
      <c r="A1665" s="12">
        <v>45398</v>
      </c>
      <c r="B1665" s="13"/>
      <c r="C1665" s="13" t="s">
        <v>14</v>
      </c>
      <c r="D1665" s="13" t="s">
        <v>15</v>
      </c>
      <c r="E1665" s="13" t="s">
        <v>155</v>
      </c>
      <c r="F1665" s="13"/>
      <c r="G1665" s="14">
        <v>0</v>
      </c>
      <c r="H1665" s="14">
        <v>177.29</v>
      </c>
      <c r="I1665" s="14">
        <f t="shared" ref="I1665:I1728" si="26">((I1664 + G1665) - H1665)</f>
        <v>540891.59000000148</v>
      </c>
      <c r="J1665" s="14">
        <v>0</v>
      </c>
      <c r="K1665" s="15">
        <v>0</v>
      </c>
      <c r="L1665" s="13"/>
    </row>
    <row r="1666" spans="1:12" ht="10.95" customHeight="1" x14ac:dyDescent="0.2">
      <c r="A1666" s="12">
        <v>45399</v>
      </c>
      <c r="B1666" s="13"/>
      <c r="C1666" s="13" t="s">
        <v>14</v>
      </c>
      <c r="D1666" s="13" t="s">
        <v>15</v>
      </c>
      <c r="E1666" s="13" t="s">
        <v>1077</v>
      </c>
      <c r="F1666" s="13"/>
      <c r="G1666" s="14">
        <v>0</v>
      </c>
      <c r="H1666" s="14">
        <v>12</v>
      </c>
      <c r="I1666" s="14">
        <f t="shared" si="26"/>
        <v>540879.59000000148</v>
      </c>
      <c r="J1666" s="14">
        <v>0</v>
      </c>
      <c r="K1666" s="15">
        <v>0</v>
      </c>
      <c r="L1666" s="13"/>
    </row>
    <row r="1667" spans="1:12" ht="10.95" customHeight="1" x14ac:dyDescent="0.2">
      <c r="A1667" s="12">
        <v>45399</v>
      </c>
      <c r="B1667" s="13"/>
      <c r="C1667" s="13" t="s">
        <v>14</v>
      </c>
      <c r="D1667" s="13" t="s">
        <v>15</v>
      </c>
      <c r="E1667" s="13" t="s">
        <v>491</v>
      </c>
      <c r="F1667" s="13"/>
      <c r="G1667" s="14">
        <v>0</v>
      </c>
      <c r="H1667" s="14">
        <v>98.23</v>
      </c>
      <c r="I1667" s="14">
        <f t="shared" si="26"/>
        <v>540781.3600000015</v>
      </c>
      <c r="J1667" s="14">
        <v>0</v>
      </c>
      <c r="K1667" s="15">
        <v>0</v>
      </c>
      <c r="L1667" s="13"/>
    </row>
    <row r="1668" spans="1:12" ht="10.95" customHeight="1" x14ac:dyDescent="0.2">
      <c r="A1668" s="12">
        <v>45399</v>
      </c>
      <c r="B1668" s="13"/>
      <c r="C1668" s="13" t="s">
        <v>14</v>
      </c>
      <c r="D1668" s="13" t="s">
        <v>15</v>
      </c>
      <c r="E1668" s="13" t="s">
        <v>1078</v>
      </c>
      <c r="F1668" s="13"/>
      <c r="G1668" s="14">
        <v>0</v>
      </c>
      <c r="H1668" s="14">
        <v>687.99</v>
      </c>
      <c r="I1668" s="14">
        <f t="shared" si="26"/>
        <v>540093.37000000151</v>
      </c>
      <c r="J1668" s="14">
        <v>0</v>
      </c>
      <c r="K1668" s="15">
        <v>0</v>
      </c>
      <c r="L1668" s="13"/>
    </row>
    <row r="1669" spans="1:12" ht="10.95" customHeight="1" x14ac:dyDescent="0.2">
      <c r="A1669" s="12">
        <v>45399</v>
      </c>
      <c r="B1669" s="13"/>
      <c r="C1669" s="13" t="s">
        <v>14</v>
      </c>
      <c r="D1669" s="13" t="s">
        <v>64</v>
      </c>
      <c r="E1669" s="13" t="s">
        <v>792</v>
      </c>
      <c r="F1669" s="13" t="s">
        <v>1079</v>
      </c>
      <c r="G1669" s="14">
        <v>13985.11</v>
      </c>
      <c r="H1669" s="14">
        <v>0</v>
      </c>
      <c r="I1669" s="14">
        <f t="shared" si="26"/>
        <v>554078.48000000149</v>
      </c>
      <c r="J1669" s="14">
        <v>0</v>
      </c>
      <c r="K1669" s="15">
        <v>0</v>
      </c>
      <c r="L1669" s="13"/>
    </row>
    <row r="1670" spans="1:12" ht="10.95" customHeight="1" x14ac:dyDescent="0.2">
      <c r="A1670" s="12">
        <v>45404</v>
      </c>
      <c r="B1670" s="13"/>
      <c r="C1670" s="13" t="s">
        <v>14</v>
      </c>
      <c r="D1670" s="13" t="s">
        <v>64</v>
      </c>
      <c r="E1670" s="13" t="s">
        <v>69</v>
      </c>
      <c r="F1670" s="13"/>
      <c r="G1670" s="14">
        <v>872</v>
      </c>
      <c r="H1670" s="14">
        <v>0</v>
      </c>
      <c r="I1670" s="14">
        <f t="shared" si="26"/>
        <v>554950.48000000149</v>
      </c>
      <c r="J1670" s="14">
        <v>0</v>
      </c>
      <c r="K1670" s="15">
        <v>0</v>
      </c>
      <c r="L1670" s="13"/>
    </row>
    <row r="1671" spans="1:12" ht="10.95" customHeight="1" x14ac:dyDescent="0.2">
      <c r="A1671" s="12">
        <v>45405</v>
      </c>
      <c r="B1671" s="13"/>
      <c r="C1671" s="13" t="s">
        <v>14</v>
      </c>
      <c r="D1671" s="13" t="s">
        <v>15</v>
      </c>
      <c r="E1671" s="13" t="s">
        <v>56</v>
      </c>
      <c r="F1671" s="13"/>
      <c r="G1671" s="14">
        <v>0</v>
      </c>
      <c r="H1671" s="14">
        <v>59.02</v>
      </c>
      <c r="I1671" s="14">
        <f t="shared" si="26"/>
        <v>554891.46000000148</v>
      </c>
      <c r="J1671" s="14">
        <v>0</v>
      </c>
      <c r="K1671" s="15">
        <v>0</v>
      </c>
      <c r="L1671" s="13"/>
    </row>
    <row r="1672" spans="1:12" ht="10.95" customHeight="1" x14ac:dyDescent="0.2">
      <c r="A1672" s="12">
        <v>45406</v>
      </c>
      <c r="B1672" s="13"/>
      <c r="C1672" s="13" t="s">
        <v>14</v>
      </c>
      <c r="D1672" s="13" t="s">
        <v>15</v>
      </c>
      <c r="E1672" s="13" t="s">
        <v>22</v>
      </c>
      <c r="F1672" s="13"/>
      <c r="G1672" s="14">
        <v>0</v>
      </c>
      <c r="H1672" s="14">
        <v>12</v>
      </c>
      <c r="I1672" s="14">
        <f t="shared" si="26"/>
        <v>554879.46000000148</v>
      </c>
      <c r="J1672" s="14">
        <v>0</v>
      </c>
      <c r="K1672" s="15">
        <v>0</v>
      </c>
      <c r="L1672" s="13"/>
    </row>
    <row r="1673" spans="1:12" ht="10.95" customHeight="1" x14ac:dyDescent="0.2">
      <c r="A1673" s="12">
        <v>45407</v>
      </c>
      <c r="B1673" s="13"/>
      <c r="C1673" s="13" t="s">
        <v>14</v>
      </c>
      <c r="D1673" s="13" t="s">
        <v>60</v>
      </c>
      <c r="E1673" s="13" t="s">
        <v>1093</v>
      </c>
      <c r="F1673" s="13" t="s">
        <v>1011</v>
      </c>
      <c r="G1673" s="14">
        <v>0</v>
      </c>
      <c r="H1673" s="14">
        <v>1598.39</v>
      </c>
      <c r="I1673" s="14">
        <f t="shared" si="26"/>
        <v>553281.07000000146</v>
      </c>
      <c r="J1673" s="14">
        <v>0</v>
      </c>
      <c r="K1673" s="15">
        <v>0</v>
      </c>
      <c r="L1673" s="13"/>
    </row>
    <row r="1674" spans="1:12" ht="10.95" customHeight="1" x14ac:dyDescent="0.2">
      <c r="A1674" s="12">
        <v>45407</v>
      </c>
      <c r="B1674" s="13"/>
      <c r="C1674" s="13" t="s">
        <v>14</v>
      </c>
      <c r="D1674" s="13" t="s">
        <v>15</v>
      </c>
      <c r="E1674" s="13" t="s">
        <v>85</v>
      </c>
      <c r="F1674" s="13" t="s">
        <v>1094</v>
      </c>
      <c r="G1674" s="14">
        <v>0</v>
      </c>
      <c r="H1674" s="14">
        <v>1938</v>
      </c>
      <c r="I1674" s="14">
        <f t="shared" si="26"/>
        <v>551343.07000000146</v>
      </c>
      <c r="J1674" s="14">
        <v>0</v>
      </c>
      <c r="K1674" s="15">
        <v>0</v>
      </c>
      <c r="L1674" s="13"/>
    </row>
    <row r="1675" spans="1:12" ht="10.95" customHeight="1" x14ac:dyDescent="0.2">
      <c r="A1675" s="12">
        <v>45407</v>
      </c>
      <c r="B1675" s="13"/>
      <c r="C1675" s="13" t="s">
        <v>14</v>
      </c>
      <c r="D1675" s="13" t="s">
        <v>15</v>
      </c>
      <c r="E1675" s="13" t="s">
        <v>85</v>
      </c>
      <c r="F1675" s="13" t="s">
        <v>1095</v>
      </c>
      <c r="G1675" s="14">
        <v>0</v>
      </c>
      <c r="H1675" s="14">
        <v>1486</v>
      </c>
      <c r="I1675" s="14">
        <f t="shared" si="26"/>
        <v>549857.07000000146</v>
      </c>
      <c r="J1675" s="14">
        <v>0</v>
      </c>
      <c r="K1675" s="15">
        <v>0</v>
      </c>
      <c r="L1675" s="13"/>
    </row>
    <row r="1676" spans="1:12" ht="10.95" customHeight="1" x14ac:dyDescent="0.2">
      <c r="A1676" s="12">
        <v>45408</v>
      </c>
      <c r="B1676" s="13"/>
      <c r="C1676" s="13" t="s">
        <v>14</v>
      </c>
      <c r="D1676" s="13" t="s">
        <v>15</v>
      </c>
      <c r="E1676" s="13" t="s">
        <v>159</v>
      </c>
      <c r="F1676" s="13" t="s">
        <v>1097</v>
      </c>
      <c r="G1676" s="14">
        <v>0</v>
      </c>
      <c r="H1676" s="14">
        <v>1177.57</v>
      </c>
      <c r="I1676" s="14">
        <f t="shared" si="26"/>
        <v>548679.50000000151</v>
      </c>
      <c r="J1676" s="14">
        <v>0</v>
      </c>
      <c r="K1676" s="15">
        <v>0</v>
      </c>
      <c r="L1676" s="13"/>
    </row>
    <row r="1677" spans="1:12" ht="10.95" customHeight="1" x14ac:dyDescent="0.2">
      <c r="A1677" s="12">
        <v>45408</v>
      </c>
      <c r="B1677" s="13"/>
      <c r="C1677" s="13" t="s">
        <v>14</v>
      </c>
      <c r="D1677" s="13" t="s">
        <v>277</v>
      </c>
      <c r="E1677" s="13" t="s">
        <v>567</v>
      </c>
      <c r="F1677" s="13" t="s">
        <v>568</v>
      </c>
      <c r="G1677" s="14">
        <v>0</v>
      </c>
      <c r="H1677" s="14">
        <v>8374.5499999999993</v>
      </c>
      <c r="I1677" s="14">
        <f t="shared" si="26"/>
        <v>540304.95000000147</v>
      </c>
      <c r="J1677" s="14">
        <v>0</v>
      </c>
      <c r="K1677" s="15">
        <v>0</v>
      </c>
      <c r="L1677" s="13"/>
    </row>
    <row r="1678" spans="1:12" ht="10.95" customHeight="1" x14ac:dyDescent="0.2">
      <c r="A1678" s="12">
        <v>45408</v>
      </c>
      <c r="B1678" s="13"/>
      <c r="C1678" s="13" t="s">
        <v>14</v>
      </c>
      <c r="D1678" s="13" t="s">
        <v>60</v>
      </c>
      <c r="E1678" s="13" t="s">
        <v>122</v>
      </c>
      <c r="F1678" s="13" t="s">
        <v>972</v>
      </c>
      <c r="G1678" s="14">
        <v>0</v>
      </c>
      <c r="H1678" s="14">
        <v>612.67999999999995</v>
      </c>
      <c r="I1678" s="14">
        <f t="shared" si="26"/>
        <v>539692.27000000142</v>
      </c>
      <c r="J1678" s="14">
        <v>0</v>
      </c>
      <c r="K1678" s="15">
        <v>0</v>
      </c>
      <c r="L1678" s="13"/>
    </row>
    <row r="1679" spans="1:12" ht="10.95" customHeight="1" x14ac:dyDescent="0.2">
      <c r="A1679" s="12">
        <v>45408</v>
      </c>
      <c r="B1679" s="13"/>
      <c r="C1679" s="13" t="s">
        <v>14</v>
      </c>
      <c r="D1679" s="13" t="s">
        <v>323</v>
      </c>
      <c r="E1679" s="13" t="s">
        <v>957</v>
      </c>
      <c r="F1679" s="13" t="s">
        <v>1072</v>
      </c>
      <c r="G1679" s="14">
        <v>747489.6</v>
      </c>
      <c r="H1679" s="14">
        <v>0</v>
      </c>
      <c r="I1679" s="14">
        <f t="shared" si="26"/>
        <v>1287181.8700000015</v>
      </c>
      <c r="J1679" s="14">
        <v>0</v>
      </c>
      <c r="K1679" s="15">
        <v>0</v>
      </c>
      <c r="L1679" s="13"/>
    </row>
    <row r="1680" spans="1:12" ht="10.95" customHeight="1" x14ac:dyDescent="0.2">
      <c r="A1680" s="12">
        <v>45409</v>
      </c>
      <c r="B1680" s="13"/>
      <c r="C1680" s="13" t="s">
        <v>14</v>
      </c>
      <c r="D1680" s="13" t="s">
        <v>15</v>
      </c>
      <c r="E1680" s="13" t="s">
        <v>22</v>
      </c>
      <c r="F1680" s="13"/>
      <c r="G1680" s="14">
        <v>0</v>
      </c>
      <c r="H1680" s="14">
        <v>5.7</v>
      </c>
      <c r="I1680" s="14">
        <f t="shared" si="26"/>
        <v>1287176.1700000016</v>
      </c>
      <c r="J1680" s="14">
        <v>0</v>
      </c>
      <c r="K1680" s="15">
        <v>0</v>
      </c>
      <c r="L1680" s="13"/>
    </row>
    <row r="1681" spans="1:12" ht="10.95" customHeight="1" x14ac:dyDescent="0.2">
      <c r="A1681" s="12">
        <v>45409</v>
      </c>
      <c r="B1681" s="13"/>
      <c r="C1681" s="13" t="s">
        <v>14</v>
      </c>
      <c r="D1681" s="13" t="s">
        <v>15</v>
      </c>
      <c r="E1681" s="13" t="s">
        <v>50</v>
      </c>
      <c r="F1681" s="13"/>
      <c r="G1681" s="14">
        <v>0</v>
      </c>
      <c r="H1681" s="14">
        <v>30</v>
      </c>
      <c r="I1681" s="14">
        <f t="shared" si="26"/>
        <v>1287146.1700000016</v>
      </c>
      <c r="J1681" s="14">
        <v>0</v>
      </c>
      <c r="K1681" s="15">
        <v>0</v>
      </c>
      <c r="L1681" s="13"/>
    </row>
    <row r="1682" spans="1:12" ht="10.95" customHeight="1" x14ac:dyDescent="0.2">
      <c r="A1682" s="12">
        <v>45409</v>
      </c>
      <c r="B1682" s="13"/>
      <c r="C1682" s="13" t="s">
        <v>14</v>
      </c>
      <c r="D1682" s="13" t="s">
        <v>15</v>
      </c>
      <c r="E1682" s="13" t="s">
        <v>258</v>
      </c>
      <c r="F1682" s="13"/>
      <c r="G1682" s="14">
        <v>0</v>
      </c>
      <c r="H1682" s="14">
        <v>31.6</v>
      </c>
      <c r="I1682" s="14">
        <f t="shared" si="26"/>
        <v>1287114.5700000015</v>
      </c>
      <c r="J1682" s="14">
        <v>0</v>
      </c>
      <c r="K1682" s="15">
        <v>0</v>
      </c>
      <c r="L1682" s="13"/>
    </row>
    <row r="1683" spans="1:12" ht="10.95" customHeight="1" x14ac:dyDescent="0.2">
      <c r="A1683" s="12">
        <v>45409</v>
      </c>
      <c r="B1683" s="13"/>
      <c r="C1683" s="13" t="s">
        <v>14</v>
      </c>
      <c r="D1683" s="13" t="s">
        <v>15</v>
      </c>
      <c r="E1683" s="13" t="s">
        <v>22</v>
      </c>
      <c r="F1683" s="13"/>
      <c r="G1683" s="14">
        <v>0</v>
      </c>
      <c r="H1683" s="14">
        <v>41.1</v>
      </c>
      <c r="I1683" s="14">
        <f t="shared" si="26"/>
        <v>1287073.4700000014</v>
      </c>
      <c r="J1683" s="14">
        <v>0</v>
      </c>
      <c r="K1683" s="15">
        <v>0</v>
      </c>
      <c r="L1683" s="13"/>
    </row>
    <row r="1684" spans="1:12" ht="10.95" customHeight="1" x14ac:dyDescent="0.2">
      <c r="A1684" s="12">
        <v>45409</v>
      </c>
      <c r="B1684" s="13"/>
      <c r="C1684" s="13" t="s">
        <v>14</v>
      </c>
      <c r="D1684" s="13" t="s">
        <v>15</v>
      </c>
      <c r="E1684" s="13" t="s">
        <v>480</v>
      </c>
      <c r="F1684" s="13"/>
      <c r="G1684" s="14">
        <v>0</v>
      </c>
      <c r="H1684" s="14">
        <v>193.98</v>
      </c>
      <c r="I1684" s="14">
        <f t="shared" si="26"/>
        <v>1286879.4900000014</v>
      </c>
      <c r="J1684" s="14">
        <v>0</v>
      </c>
      <c r="K1684" s="15">
        <v>0</v>
      </c>
      <c r="L1684" s="13"/>
    </row>
    <row r="1685" spans="1:12" ht="10.95" customHeight="1" x14ac:dyDescent="0.2">
      <c r="A1685" s="12">
        <v>45409</v>
      </c>
      <c r="B1685" s="13"/>
      <c r="C1685" s="13" t="s">
        <v>14</v>
      </c>
      <c r="D1685" s="13" t="s">
        <v>15</v>
      </c>
      <c r="E1685" s="13" t="s">
        <v>350</v>
      </c>
      <c r="F1685" s="13"/>
      <c r="G1685" s="14">
        <v>0</v>
      </c>
      <c r="H1685" s="14">
        <v>484.84</v>
      </c>
      <c r="I1685" s="14">
        <f t="shared" si="26"/>
        <v>1286394.6500000013</v>
      </c>
      <c r="J1685" s="14">
        <v>0</v>
      </c>
      <c r="K1685" s="15">
        <v>0</v>
      </c>
      <c r="L1685" s="13"/>
    </row>
    <row r="1686" spans="1:12" ht="10.95" customHeight="1" x14ac:dyDescent="0.2">
      <c r="A1686" s="12">
        <v>45410</v>
      </c>
      <c r="B1686" s="13"/>
      <c r="C1686" s="13" t="s">
        <v>14</v>
      </c>
      <c r="D1686" s="13" t="s">
        <v>15</v>
      </c>
      <c r="E1686" s="13" t="s">
        <v>775</v>
      </c>
      <c r="F1686" s="13"/>
      <c r="G1686" s="14">
        <v>0</v>
      </c>
      <c r="H1686" s="14">
        <v>58.91</v>
      </c>
      <c r="I1686" s="14">
        <f t="shared" si="26"/>
        <v>1286335.7400000014</v>
      </c>
      <c r="J1686" s="14">
        <v>0</v>
      </c>
      <c r="K1686" s="15">
        <v>0</v>
      </c>
      <c r="L1686" s="13"/>
    </row>
    <row r="1687" spans="1:12" ht="10.95" customHeight="1" x14ac:dyDescent="0.2">
      <c r="A1687" s="12">
        <v>45411</v>
      </c>
      <c r="B1687" s="13"/>
      <c r="C1687" s="13" t="s">
        <v>14</v>
      </c>
      <c r="D1687" s="13" t="s">
        <v>15</v>
      </c>
      <c r="E1687" s="13" t="s">
        <v>169</v>
      </c>
      <c r="F1687" s="13" t="s">
        <v>1100</v>
      </c>
      <c r="G1687" s="14">
        <v>0</v>
      </c>
      <c r="H1687" s="14">
        <v>3805.69</v>
      </c>
      <c r="I1687" s="14">
        <f t="shared" si="26"/>
        <v>1282530.0500000014</v>
      </c>
      <c r="J1687" s="14">
        <v>0</v>
      </c>
      <c r="K1687" s="15">
        <v>0</v>
      </c>
      <c r="L1687" s="13"/>
    </row>
    <row r="1688" spans="1:12" ht="10.95" customHeight="1" x14ac:dyDescent="0.2">
      <c r="A1688" s="12">
        <v>45411</v>
      </c>
      <c r="B1688" s="13"/>
      <c r="C1688" s="13" t="s">
        <v>14</v>
      </c>
      <c r="D1688" s="13" t="s">
        <v>15</v>
      </c>
      <c r="E1688" s="13" t="s">
        <v>22</v>
      </c>
      <c r="F1688" s="13"/>
      <c r="G1688" s="14">
        <v>0</v>
      </c>
      <c r="H1688" s="14">
        <v>472</v>
      </c>
      <c r="I1688" s="14">
        <f t="shared" si="26"/>
        <v>1282058.0500000014</v>
      </c>
      <c r="J1688" s="14">
        <v>0</v>
      </c>
      <c r="K1688" s="15">
        <v>0</v>
      </c>
      <c r="L1688" s="13"/>
    </row>
    <row r="1689" spans="1:12" ht="10.95" customHeight="1" x14ac:dyDescent="0.2">
      <c r="A1689" s="12">
        <v>45411</v>
      </c>
      <c r="B1689" s="13"/>
      <c r="C1689" s="13" t="s">
        <v>14</v>
      </c>
      <c r="D1689" s="13" t="s">
        <v>15</v>
      </c>
      <c r="E1689" s="13" t="s">
        <v>1105</v>
      </c>
      <c r="F1689" s="13"/>
      <c r="G1689" s="14">
        <v>0</v>
      </c>
      <c r="H1689" s="14">
        <v>730</v>
      </c>
      <c r="I1689" s="14">
        <f t="shared" si="26"/>
        <v>1281328.0500000014</v>
      </c>
      <c r="J1689" s="14">
        <v>0</v>
      </c>
      <c r="K1689" s="15">
        <v>0</v>
      </c>
      <c r="L1689" s="13"/>
    </row>
    <row r="1690" spans="1:12" ht="10.95" customHeight="1" x14ac:dyDescent="0.2">
      <c r="A1690" s="12">
        <v>45411</v>
      </c>
      <c r="B1690" s="13"/>
      <c r="C1690" s="13" t="s">
        <v>14</v>
      </c>
      <c r="D1690" s="13" t="s">
        <v>64</v>
      </c>
      <c r="E1690" s="13" t="s">
        <v>69</v>
      </c>
      <c r="F1690" s="13"/>
      <c r="G1690" s="14">
        <v>872</v>
      </c>
      <c r="H1690" s="14">
        <v>0</v>
      </c>
      <c r="I1690" s="14">
        <f t="shared" si="26"/>
        <v>1282200.0500000014</v>
      </c>
      <c r="J1690" s="14">
        <v>0</v>
      </c>
      <c r="K1690" s="15">
        <v>0</v>
      </c>
      <c r="L1690" s="13"/>
    </row>
    <row r="1691" spans="1:12" ht="10.95" customHeight="1" x14ac:dyDescent="0.2">
      <c r="A1691" s="12">
        <v>45412</v>
      </c>
      <c r="B1691" s="13"/>
      <c r="C1691" s="13" t="s">
        <v>14</v>
      </c>
      <c r="D1691" s="13" t="s">
        <v>60</v>
      </c>
      <c r="E1691" s="13" t="s">
        <v>599</v>
      </c>
      <c r="F1691" s="13" t="s">
        <v>959</v>
      </c>
      <c r="G1691" s="14">
        <v>0</v>
      </c>
      <c r="H1691" s="14">
        <v>9149.25</v>
      </c>
      <c r="I1691" s="14">
        <f t="shared" si="26"/>
        <v>1273050.8000000014</v>
      </c>
      <c r="J1691" s="14">
        <v>0</v>
      </c>
      <c r="K1691" s="15">
        <v>0</v>
      </c>
      <c r="L1691" s="13"/>
    </row>
    <row r="1692" spans="1:12" ht="10.95" customHeight="1" x14ac:dyDescent="0.2">
      <c r="A1692" s="12">
        <v>45412</v>
      </c>
      <c r="B1692" s="13"/>
      <c r="C1692" s="13" t="s">
        <v>14</v>
      </c>
      <c r="D1692" s="13" t="s">
        <v>60</v>
      </c>
      <c r="E1692" s="13" t="s">
        <v>191</v>
      </c>
      <c r="F1692" s="13" t="s">
        <v>976</v>
      </c>
      <c r="G1692" s="14">
        <v>0</v>
      </c>
      <c r="H1692" s="14">
        <v>72.27</v>
      </c>
      <c r="I1692" s="14">
        <f t="shared" si="26"/>
        <v>1272978.5300000014</v>
      </c>
      <c r="J1692" s="14">
        <v>0</v>
      </c>
      <c r="K1692" s="15">
        <v>0</v>
      </c>
      <c r="L1692" s="13"/>
    </row>
    <row r="1693" spans="1:12" ht="10.95" customHeight="1" x14ac:dyDescent="0.2">
      <c r="A1693" s="12">
        <v>45412</v>
      </c>
      <c r="B1693" s="13"/>
      <c r="C1693" s="13" t="s">
        <v>14</v>
      </c>
      <c r="D1693" s="13" t="s">
        <v>60</v>
      </c>
      <c r="E1693" s="13" t="s">
        <v>1035</v>
      </c>
      <c r="F1693" s="13" t="s">
        <v>973</v>
      </c>
      <c r="G1693" s="14">
        <v>0</v>
      </c>
      <c r="H1693" s="14">
        <v>228.66</v>
      </c>
      <c r="I1693" s="14">
        <f t="shared" si="26"/>
        <v>1272749.8700000015</v>
      </c>
      <c r="J1693" s="14">
        <v>0</v>
      </c>
      <c r="K1693" s="15">
        <v>0</v>
      </c>
      <c r="L1693" s="13"/>
    </row>
    <row r="1694" spans="1:12" ht="10.95" customHeight="1" x14ac:dyDescent="0.2">
      <c r="A1694" s="12">
        <v>45412</v>
      </c>
      <c r="B1694" s="13"/>
      <c r="C1694" s="13" t="s">
        <v>14</v>
      </c>
      <c r="D1694" s="13" t="s">
        <v>60</v>
      </c>
      <c r="E1694" s="13" t="s">
        <v>192</v>
      </c>
      <c r="F1694" s="13" t="s">
        <v>978</v>
      </c>
      <c r="G1694" s="14">
        <v>0</v>
      </c>
      <c r="H1694" s="14">
        <v>95</v>
      </c>
      <c r="I1694" s="14">
        <f t="shared" si="26"/>
        <v>1272654.8700000015</v>
      </c>
      <c r="J1694" s="14">
        <v>0</v>
      </c>
      <c r="K1694" s="15">
        <v>0</v>
      </c>
      <c r="L1694" s="13"/>
    </row>
    <row r="1695" spans="1:12" ht="10.95" customHeight="1" x14ac:dyDescent="0.2">
      <c r="A1695" s="12">
        <v>45412</v>
      </c>
      <c r="B1695" s="13"/>
      <c r="C1695" s="13" t="s">
        <v>14</v>
      </c>
      <c r="D1695" s="13" t="s">
        <v>60</v>
      </c>
      <c r="E1695" s="13" t="s">
        <v>138</v>
      </c>
      <c r="F1695" s="13" t="s">
        <v>1089</v>
      </c>
      <c r="G1695" s="14">
        <v>0</v>
      </c>
      <c r="H1695" s="14">
        <v>50600</v>
      </c>
      <c r="I1695" s="14">
        <f t="shared" si="26"/>
        <v>1222054.8700000015</v>
      </c>
      <c r="J1695" s="14">
        <v>0</v>
      </c>
      <c r="K1695" s="15">
        <v>0</v>
      </c>
      <c r="L1695" s="13"/>
    </row>
    <row r="1696" spans="1:12" ht="10.95" customHeight="1" x14ac:dyDescent="0.2">
      <c r="A1696" s="12">
        <v>45412</v>
      </c>
      <c r="B1696" s="13"/>
      <c r="C1696" s="13" t="s">
        <v>14</v>
      </c>
      <c r="D1696" s="13" t="s">
        <v>60</v>
      </c>
      <c r="E1696" s="13" t="s">
        <v>1109</v>
      </c>
      <c r="F1696" s="13" t="s">
        <v>1081</v>
      </c>
      <c r="G1696" s="14">
        <v>0</v>
      </c>
      <c r="H1696" s="14">
        <v>2420</v>
      </c>
      <c r="I1696" s="14">
        <f t="shared" si="26"/>
        <v>1219634.8700000015</v>
      </c>
      <c r="J1696" s="14">
        <v>0</v>
      </c>
      <c r="K1696" s="15">
        <v>0</v>
      </c>
      <c r="L1696" s="13"/>
    </row>
    <row r="1697" spans="1:12" ht="10.95" customHeight="1" x14ac:dyDescent="0.2">
      <c r="A1697" s="12">
        <v>45412</v>
      </c>
      <c r="B1697" s="13"/>
      <c r="C1697" s="13" t="s">
        <v>14</v>
      </c>
      <c r="D1697" s="13" t="s">
        <v>60</v>
      </c>
      <c r="E1697" s="13" t="s">
        <v>1110</v>
      </c>
      <c r="F1697" s="13" t="s">
        <v>932</v>
      </c>
      <c r="G1697" s="14">
        <v>0</v>
      </c>
      <c r="H1697" s="14">
        <v>23760</v>
      </c>
      <c r="I1697" s="14">
        <f t="shared" si="26"/>
        <v>1195874.8700000015</v>
      </c>
      <c r="J1697" s="14">
        <v>0</v>
      </c>
      <c r="K1697" s="15">
        <v>0</v>
      </c>
      <c r="L1697" s="13"/>
    </row>
    <row r="1698" spans="1:12" ht="10.95" customHeight="1" x14ac:dyDescent="0.2">
      <c r="A1698" s="12">
        <v>45412</v>
      </c>
      <c r="B1698" s="13"/>
      <c r="C1698" s="13" t="s">
        <v>14</v>
      </c>
      <c r="D1698" s="13" t="s">
        <v>60</v>
      </c>
      <c r="E1698" s="13" t="s">
        <v>1111</v>
      </c>
      <c r="F1698" s="13" t="s">
        <v>1068</v>
      </c>
      <c r="G1698" s="14">
        <v>0</v>
      </c>
      <c r="H1698" s="14">
        <v>22</v>
      </c>
      <c r="I1698" s="14">
        <f t="shared" si="26"/>
        <v>1195852.8700000015</v>
      </c>
      <c r="J1698" s="14">
        <v>0</v>
      </c>
      <c r="K1698" s="15">
        <v>0</v>
      </c>
      <c r="L1698" s="13"/>
    </row>
    <row r="1699" spans="1:12" ht="10.95" customHeight="1" x14ac:dyDescent="0.2">
      <c r="A1699" s="12">
        <v>45412</v>
      </c>
      <c r="B1699" s="13"/>
      <c r="C1699" s="13" t="s">
        <v>14</v>
      </c>
      <c r="D1699" s="13" t="s">
        <v>60</v>
      </c>
      <c r="E1699" s="13" t="s">
        <v>505</v>
      </c>
      <c r="F1699" s="13" t="s">
        <v>973</v>
      </c>
      <c r="G1699" s="14">
        <v>0</v>
      </c>
      <c r="H1699" s="14">
        <v>6327.23</v>
      </c>
      <c r="I1699" s="14">
        <f t="shared" si="26"/>
        <v>1189525.6400000015</v>
      </c>
      <c r="J1699" s="14">
        <v>0</v>
      </c>
      <c r="K1699" s="15">
        <v>0</v>
      </c>
      <c r="L1699" s="13"/>
    </row>
    <row r="1700" spans="1:12" ht="10.95" customHeight="1" x14ac:dyDescent="0.2">
      <c r="A1700" s="12">
        <v>45412</v>
      </c>
      <c r="B1700" s="13"/>
      <c r="C1700" s="13" t="s">
        <v>14</v>
      </c>
      <c r="D1700" s="13" t="s">
        <v>60</v>
      </c>
      <c r="E1700" s="13" t="s">
        <v>357</v>
      </c>
      <c r="F1700" s="13" t="s">
        <v>973</v>
      </c>
      <c r="G1700" s="14">
        <v>0</v>
      </c>
      <c r="H1700" s="14">
        <v>7892.31</v>
      </c>
      <c r="I1700" s="14">
        <f t="shared" si="26"/>
        <v>1181633.3300000015</v>
      </c>
      <c r="J1700" s="14">
        <v>0</v>
      </c>
      <c r="K1700" s="15">
        <v>0</v>
      </c>
      <c r="L1700" s="13"/>
    </row>
    <row r="1701" spans="1:12" ht="10.95" customHeight="1" x14ac:dyDescent="0.2">
      <c r="A1701" s="12">
        <v>45412</v>
      </c>
      <c r="B1701" s="13"/>
      <c r="C1701" s="13" t="s">
        <v>14</v>
      </c>
      <c r="D1701" s="13" t="s">
        <v>60</v>
      </c>
      <c r="E1701" s="13" t="s">
        <v>198</v>
      </c>
      <c r="F1701" s="13" t="s">
        <v>973</v>
      </c>
      <c r="G1701" s="14">
        <v>0</v>
      </c>
      <c r="H1701" s="14">
        <v>87.19</v>
      </c>
      <c r="I1701" s="14">
        <f t="shared" si="26"/>
        <v>1181546.1400000015</v>
      </c>
      <c r="J1701" s="14">
        <v>0</v>
      </c>
      <c r="K1701" s="15">
        <v>0</v>
      </c>
      <c r="L1701" s="13"/>
    </row>
    <row r="1702" spans="1:12" ht="10.95" customHeight="1" x14ac:dyDescent="0.2">
      <c r="A1702" s="12">
        <v>45412</v>
      </c>
      <c r="B1702" s="13"/>
      <c r="C1702" s="13" t="s">
        <v>14</v>
      </c>
      <c r="D1702" s="13" t="s">
        <v>60</v>
      </c>
      <c r="E1702" s="13" t="s">
        <v>1112</v>
      </c>
      <c r="F1702" s="13" t="s">
        <v>973</v>
      </c>
      <c r="G1702" s="14">
        <v>0</v>
      </c>
      <c r="H1702" s="14">
        <v>1449.7</v>
      </c>
      <c r="I1702" s="14">
        <f t="shared" si="26"/>
        <v>1180096.4400000016</v>
      </c>
      <c r="J1702" s="14">
        <v>0</v>
      </c>
      <c r="K1702" s="15">
        <v>0</v>
      </c>
      <c r="L1702" s="13"/>
    </row>
    <row r="1703" spans="1:12" ht="10.95" customHeight="1" x14ac:dyDescent="0.2">
      <c r="A1703" s="12">
        <v>45412</v>
      </c>
      <c r="B1703" s="13"/>
      <c r="C1703" s="13" t="s">
        <v>14</v>
      </c>
      <c r="D1703" s="13" t="s">
        <v>60</v>
      </c>
      <c r="E1703" s="13" t="s">
        <v>722</v>
      </c>
      <c r="F1703" s="13" t="s">
        <v>975</v>
      </c>
      <c r="G1703" s="14">
        <v>0</v>
      </c>
      <c r="H1703" s="14">
        <v>20</v>
      </c>
      <c r="I1703" s="14">
        <f t="shared" si="26"/>
        <v>1180076.4400000016</v>
      </c>
      <c r="J1703" s="14">
        <v>0</v>
      </c>
      <c r="K1703" s="15">
        <v>0</v>
      </c>
      <c r="L1703" s="13"/>
    </row>
    <row r="1704" spans="1:12" ht="10.95" customHeight="1" x14ac:dyDescent="0.2">
      <c r="A1704" s="12">
        <v>45412</v>
      </c>
      <c r="B1704" s="13"/>
      <c r="C1704" s="13" t="s">
        <v>14</v>
      </c>
      <c r="D1704" s="13" t="s">
        <v>15</v>
      </c>
      <c r="E1704" s="13" t="s">
        <v>215</v>
      </c>
      <c r="F1704" s="13" t="s">
        <v>1117</v>
      </c>
      <c r="G1704" s="14">
        <v>0</v>
      </c>
      <c r="H1704" s="14">
        <v>2600.5700000000002</v>
      </c>
      <c r="I1704" s="14">
        <f t="shared" si="26"/>
        <v>1177475.8700000015</v>
      </c>
      <c r="J1704" s="14">
        <v>0</v>
      </c>
      <c r="K1704" s="15">
        <v>0</v>
      </c>
      <c r="L1704" s="13"/>
    </row>
    <row r="1705" spans="1:12" ht="10.95" customHeight="1" x14ac:dyDescent="0.2">
      <c r="A1705" s="12">
        <v>45412</v>
      </c>
      <c r="B1705" s="13"/>
      <c r="C1705" s="13" t="s">
        <v>14</v>
      </c>
      <c r="D1705" s="13" t="s">
        <v>60</v>
      </c>
      <c r="E1705" s="13" t="s">
        <v>1113</v>
      </c>
      <c r="F1705" s="13" t="s">
        <v>1108</v>
      </c>
      <c r="G1705" s="14">
        <v>0</v>
      </c>
      <c r="H1705" s="14">
        <v>219.7</v>
      </c>
      <c r="I1705" s="14">
        <f t="shared" si="26"/>
        <v>1177256.1700000016</v>
      </c>
      <c r="J1705" s="14">
        <v>0</v>
      </c>
      <c r="K1705" s="15">
        <v>0</v>
      </c>
      <c r="L1705" s="13"/>
    </row>
    <row r="1706" spans="1:12" ht="10.95" customHeight="1" x14ac:dyDescent="0.2">
      <c r="A1706" s="12">
        <v>45412</v>
      </c>
      <c r="B1706" s="13"/>
      <c r="C1706" s="13" t="s">
        <v>14</v>
      </c>
      <c r="D1706" s="13" t="s">
        <v>60</v>
      </c>
      <c r="E1706" s="13" t="s">
        <v>758</v>
      </c>
      <c r="F1706" s="13" t="s">
        <v>1096</v>
      </c>
      <c r="G1706" s="14">
        <v>0</v>
      </c>
      <c r="H1706" s="14">
        <v>1650</v>
      </c>
      <c r="I1706" s="14">
        <f t="shared" si="26"/>
        <v>1175606.1700000016</v>
      </c>
      <c r="J1706" s="14">
        <v>0</v>
      </c>
      <c r="K1706" s="15">
        <v>0</v>
      </c>
      <c r="L1706" s="13"/>
    </row>
    <row r="1707" spans="1:12" ht="10.95" customHeight="1" x14ac:dyDescent="0.2">
      <c r="A1707" s="12">
        <v>45412</v>
      </c>
      <c r="B1707" s="13"/>
      <c r="C1707" s="13" t="s">
        <v>14</v>
      </c>
      <c r="D1707" s="13" t="s">
        <v>15</v>
      </c>
      <c r="E1707" s="13" t="s">
        <v>392</v>
      </c>
      <c r="F1707" s="13"/>
      <c r="G1707" s="14">
        <v>0</v>
      </c>
      <c r="H1707" s="14">
        <v>72</v>
      </c>
      <c r="I1707" s="14">
        <f t="shared" si="26"/>
        <v>1175534.1700000016</v>
      </c>
      <c r="J1707" s="14">
        <v>0</v>
      </c>
      <c r="K1707" s="15">
        <v>0</v>
      </c>
      <c r="L1707" s="13"/>
    </row>
    <row r="1708" spans="1:12" ht="10.95" customHeight="1" x14ac:dyDescent="0.2">
      <c r="A1708" s="12">
        <v>45412</v>
      </c>
      <c r="B1708" s="13"/>
      <c r="C1708" s="13" t="s">
        <v>14</v>
      </c>
      <c r="D1708" s="13" t="s">
        <v>64</v>
      </c>
      <c r="E1708" s="13" t="s">
        <v>1078</v>
      </c>
      <c r="F1708" s="13"/>
      <c r="G1708" s="14">
        <v>270</v>
      </c>
      <c r="H1708" s="14">
        <v>0</v>
      </c>
      <c r="I1708" s="14">
        <f t="shared" si="26"/>
        <v>1175804.1700000016</v>
      </c>
      <c r="J1708" s="14">
        <v>0</v>
      </c>
      <c r="K1708" s="15">
        <v>0</v>
      </c>
      <c r="L1708" s="13"/>
    </row>
    <row r="1709" spans="1:12" ht="10.95" customHeight="1" x14ac:dyDescent="0.2">
      <c r="A1709" s="12">
        <v>45412</v>
      </c>
      <c r="B1709" s="13"/>
      <c r="C1709" s="13" t="s">
        <v>14</v>
      </c>
      <c r="D1709" s="13" t="s">
        <v>64</v>
      </c>
      <c r="E1709" s="13" t="s">
        <v>1078</v>
      </c>
      <c r="F1709" s="13"/>
      <c r="G1709" s="14">
        <v>320</v>
      </c>
      <c r="H1709" s="14">
        <v>0</v>
      </c>
      <c r="I1709" s="14">
        <f t="shared" si="26"/>
        <v>1176124.1700000016</v>
      </c>
      <c r="J1709" s="14">
        <v>0</v>
      </c>
      <c r="K1709" s="15">
        <v>0</v>
      </c>
      <c r="L1709" s="13"/>
    </row>
    <row r="1710" spans="1:12" ht="10.95" customHeight="1" x14ac:dyDescent="0.2">
      <c r="A1710" s="12">
        <v>45412</v>
      </c>
      <c r="B1710" s="13"/>
      <c r="C1710" s="13" t="s">
        <v>14</v>
      </c>
      <c r="D1710" s="13" t="s">
        <v>64</v>
      </c>
      <c r="E1710" s="13" t="s">
        <v>22</v>
      </c>
      <c r="F1710" s="13"/>
      <c r="G1710" s="14">
        <v>80</v>
      </c>
      <c r="H1710" s="14">
        <v>0</v>
      </c>
      <c r="I1710" s="14">
        <f t="shared" si="26"/>
        <v>1176204.1700000016</v>
      </c>
      <c r="J1710" s="14">
        <v>0</v>
      </c>
      <c r="K1710" s="15">
        <v>0</v>
      </c>
      <c r="L1710" s="13"/>
    </row>
    <row r="1711" spans="1:12" ht="10.95" customHeight="1" x14ac:dyDescent="0.2">
      <c r="A1711" s="12">
        <v>45412</v>
      </c>
      <c r="B1711" s="13"/>
      <c r="C1711" s="13" t="s">
        <v>14</v>
      </c>
      <c r="D1711" s="13" t="s">
        <v>64</v>
      </c>
      <c r="E1711" s="13" t="s">
        <v>1078</v>
      </c>
      <c r="F1711" s="13"/>
      <c r="G1711" s="14">
        <v>13.33</v>
      </c>
      <c r="H1711" s="14">
        <v>0</v>
      </c>
      <c r="I1711" s="14">
        <f t="shared" si="26"/>
        <v>1176217.5000000016</v>
      </c>
      <c r="J1711" s="14">
        <v>0</v>
      </c>
      <c r="K1711" s="15">
        <v>0</v>
      </c>
      <c r="L1711" s="13"/>
    </row>
    <row r="1712" spans="1:12" ht="10.95" customHeight="1" x14ac:dyDescent="0.2">
      <c r="A1712" s="12">
        <v>45412</v>
      </c>
      <c r="B1712" s="13"/>
      <c r="C1712" s="13" t="s">
        <v>14</v>
      </c>
      <c r="D1712" s="13" t="s">
        <v>64</v>
      </c>
      <c r="E1712" s="13" t="s">
        <v>213</v>
      </c>
      <c r="F1712" s="13"/>
      <c r="G1712" s="14">
        <v>5.6</v>
      </c>
      <c r="H1712" s="14">
        <v>0</v>
      </c>
      <c r="I1712" s="14">
        <f t="shared" si="26"/>
        <v>1176223.1000000017</v>
      </c>
      <c r="J1712" s="14">
        <v>0</v>
      </c>
      <c r="K1712" s="15">
        <v>0</v>
      </c>
      <c r="L1712" s="13"/>
    </row>
    <row r="1713" spans="1:12" ht="10.95" customHeight="1" x14ac:dyDescent="0.2">
      <c r="A1713" s="12">
        <v>45412</v>
      </c>
      <c r="B1713" s="13"/>
      <c r="C1713" s="13" t="s">
        <v>14</v>
      </c>
      <c r="D1713" s="13" t="s">
        <v>60</v>
      </c>
      <c r="E1713" s="13" t="s">
        <v>187</v>
      </c>
      <c r="F1713" s="13" t="s">
        <v>973</v>
      </c>
      <c r="G1713" s="14">
        <v>0</v>
      </c>
      <c r="H1713" s="14">
        <v>2677.2</v>
      </c>
      <c r="I1713" s="14">
        <f t="shared" si="26"/>
        <v>1173545.9000000018</v>
      </c>
      <c r="J1713" s="14">
        <v>0</v>
      </c>
      <c r="K1713" s="15">
        <v>0</v>
      </c>
      <c r="L1713" s="13"/>
    </row>
    <row r="1714" spans="1:12" ht="10.95" customHeight="1" x14ac:dyDescent="0.2">
      <c r="A1714" s="12">
        <v>45412</v>
      </c>
      <c r="B1714" s="13"/>
      <c r="C1714" s="13" t="s">
        <v>14</v>
      </c>
      <c r="D1714" s="13" t="s">
        <v>60</v>
      </c>
      <c r="E1714" s="13" t="s">
        <v>319</v>
      </c>
      <c r="F1714" s="13" t="s">
        <v>982</v>
      </c>
      <c r="G1714" s="14">
        <v>0</v>
      </c>
      <c r="H1714" s="14">
        <v>2884.28</v>
      </c>
      <c r="I1714" s="14">
        <f t="shared" si="26"/>
        <v>1170661.6200000017</v>
      </c>
      <c r="J1714" s="14">
        <v>0</v>
      </c>
      <c r="K1714" s="15">
        <v>0</v>
      </c>
      <c r="L1714" s="13"/>
    </row>
    <row r="1715" spans="1:12" ht="10.95" customHeight="1" x14ac:dyDescent="0.2">
      <c r="A1715" s="12">
        <v>45412</v>
      </c>
      <c r="B1715" s="13"/>
      <c r="C1715" s="13" t="s">
        <v>14</v>
      </c>
      <c r="D1715" s="13" t="s">
        <v>15</v>
      </c>
      <c r="E1715" s="13" t="s">
        <v>42</v>
      </c>
      <c r="F1715" s="13"/>
      <c r="G1715" s="14">
        <v>0</v>
      </c>
      <c r="H1715" s="14">
        <v>5270</v>
      </c>
      <c r="I1715" s="14">
        <f t="shared" si="26"/>
        <v>1165391.6200000017</v>
      </c>
      <c r="J1715" s="14">
        <v>0</v>
      </c>
      <c r="K1715" s="15">
        <v>0</v>
      </c>
      <c r="L1715" s="13"/>
    </row>
    <row r="1716" spans="1:12" ht="10.95" customHeight="1" x14ac:dyDescent="0.2">
      <c r="A1716" s="12">
        <v>45412</v>
      </c>
      <c r="B1716" s="13"/>
      <c r="C1716" s="13" t="s">
        <v>14</v>
      </c>
      <c r="D1716" s="13" t="s">
        <v>64</v>
      </c>
      <c r="E1716" s="13" t="s">
        <v>42</v>
      </c>
      <c r="F1716" s="13"/>
      <c r="G1716" s="14">
        <v>5270</v>
      </c>
      <c r="H1716" s="14">
        <v>0</v>
      </c>
      <c r="I1716" s="14">
        <f t="shared" si="26"/>
        <v>1170661.6200000017</v>
      </c>
      <c r="J1716" s="14">
        <v>0</v>
      </c>
      <c r="K1716" s="15">
        <v>0</v>
      </c>
      <c r="L1716" s="13"/>
    </row>
    <row r="1717" spans="1:12" ht="10.95" customHeight="1" x14ac:dyDescent="0.2">
      <c r="A1717" s="12">
        <v>45412</v>
      </c>
      <c r="B1717" s="13"/>
      <c r="C1717" s="13" t="s">
        <v>14</v>
      </c>
      <c r="D1717" s="13" t="s">
        <v>60</v>
      </c>
      <c r="E1717" s="13" t="s">
        <v>190</v>
      </c>
      <c r="F1717" s="13" t="s">
        <v>973</v>
      </c>
      <c r="G1717" s="14">
        <v>0</v>
      </c>
      <c r="H1717" s="14">
        <v>5270.04</v>
      </c>
      <c r="I1717" s="14">
        <f t="shared" si="26"/>
        <v>1165391.5800000017</v>
      </c>
      <c r="J1717" s="14">
        <v>0</v>
      </c>
      <c r="K1717" s="15">
        <v>0</v>
      </c>
      <c r="L1717" s="13"/>
    </row>
    <row r="1718" spans="1:12" ht="10.95" customHeight="1" x14ac:dyDescent="0.2">
      <c r="A1718" s="12">
        <v>45412</v>
      </c>
      <c r="B1718" s="13"/>
      <c r="C1718" s="13" t="s">
        <v>14</v>
      </c>
      <c r="D1718" s="13" t="s">
        <v>60</v>
      </c>
      <c r="E1718" s="13" t="s">
        <v>190</v>
      </c>
      <c r="F1718" s="13" t="s">
        <v>973</v>
      </c>
      <c r="G1718" s="14">
        <v>0.04</v>
      </c>
      <c r="H1718" s="14">
        <v>0</v>
      </c>
      <c r="I1718" s="14">
        <f t="shared" si="26"/>
        <v>1165391.6200000017</v>
      </c>
      <c r="J1718" s="14">
        <v>0</v>
      </c>
      <c r="K1718" s="15">
        <v>0</v>
      </c>
      <c r="L1718" s="13"/>
    </row>
    <row r="1719" spans="1:12" ht="10.95" customHeight="1" x14ac:dyDescent="0.2">
      <c r="A1719" s="12">
        <v>45412</v>
      </c>
      <c r="B1719" s="13"/>
      <c r="C1719" s="13" t="s">
        <v>14</v>
      </c>
      <c r="D1719" s="13" t="s">
        <v>15</v>
      </c>
      <c r="E1719" s="13" t="s">
        <v>1118</v>
      </c>
      <c r="F1719" s="13"/>
      <c r="G1719" s="14">
        <v>0</v>
      </c>
      <c r="H1719" s="14">
        <v>3203.31</v>
      </c>
      <c r="I1719" s="14">
        <f t="shared" si="26"/>
        <v>1162188.3100000017</v>
      </c>
      <c r="J1719" s="14">
        <v>0</v>
      </c>
      <c r="K1719" s="15">
        <v>0</v>
      </c>
      <c r="L1719" s="13"/>
    </row>
    <row r="1720" spans="1:12" ht="10.95" customHeight="1" x14ac:dyDescent="0.2">
      <c r="A1720" s="12">
        <v>45412</v>
      </c>
      <c r="B1720" s="13"/>
      <c r="C1720" s="13" t="s">
        <v>14</v>
      </c>
      <c r="D1720" s="13" t="s">
        <v>60</v>
      </c>
      <c r="E1720" s="13" t="s">
        <v>599</v>
      </c>
      <c r="F1720" s="13" t="s">
        <v>1046</v>
      </c>
      <c r="G1720" s="14">
        <v>0</v>
      </c>
      <c r="H1720" s="14">
        <v>31790</v>
      </c>
      <c r="I1720" s="14">
        <f t="shared" si="26"/>
        <v>1130398.3100000017</v>
      </c>
      <c r="J1720" s="14">
        <v>0</v>
      </c>
      <c r="K1720" s="15">
        <v>0</v>
      </c>
      <c r="L1720" s="13"/>
    </row>
    <row r="1721" spans="1:12" ht="10.95" customHeight="1" x14ac:dyDescent="0.2">
      <c r="A1721" s="12">
        <v>45412</v>
      </c>
      <c r="B1721" s="13"/>
      <c r="C1721" s="13" t="s">
        <v>14</v>
      </c>
      <c r="D1721" s="13" t="s">
        <v>15</v>
      </c>
      <c r="E1721" s="13" t="s">
        <v>255</v>
      </c>
      <c r="F1721" s="13"/>
      <c r="G1721" s="14">
        <v>0</v>
      </c>
      <c r="H1721" s="14">
        <v>4011</v>
      </c>
      <c r="I1721" s="14">
        <f t="shared" si="26"/>
        <v>1126387.3100000017</v>
      </c>
      <c r="J1721" s="14">
        <v>0</v>
      </c>
      <c r="K1721" s="15">
        <v>0</v>
      </c>
      <c r="L1721" s="13"/>
    </row>
    <row r="1722" spans="1:12" ht="10.95" customHeight="1" x14ac:dyDescent="0.2">
      <c r="A1722" s="12">
        <v>45412</v>
      </c>
      <c r="B1722" s="13"/>
      <c r="C1722" s="13" t="s">
        <v>14</v>
      </c>
      <c r="D1722" s="13" t="s">
        <v>60</v>
      </c>
      <c r="E1722" s="13" t="s">
        <v>1116</v>
      </c>
      <c r="F1722" s="13" t="s">
        <v>984</v>
      </c>
      <c r="G1722" s="14">
        <v>0</v>
      </c>
      <c r="H1722" s="14">
        <v>325.52999999999997</v>
      </c>
      <c r="I1722" s="14">
        <f t="shared" si="26"/>
        <v>1126061.7800000017</v>
      </c>
      <c r="J1722" s="14">
        <v>0</v>
      </c>
      <c r="K1722" s="15">
        <v>0</v>
      </c>
      <c r="L1722" s="13"/>
    </row>
    <row r="1723" spans="1:12" ht="10.95" customHeight="1" x14ac:dyDescent="0.2">
      <c r="A1723" s="12">
        <v>45413</v>
      </c>
      <c r="B1723" s="13"/>
      <c r="C1723" s="13" t="s">
        <v>14</v>
      </c>
      <c r="D1723" s="13" t="s">
        <v>15</v>
      </c>
      <c r="E1723" s="13" t="s">
        <v>67</v>
      </c>
      <c r="F1723" s="13"/>
      <c r="G1723" s="14">
        <v>0</v>
      </c>
      <c r="H1723" s="14">
        <v>999.5</v>
      </c>
      <c r="I1723" s="14">
        <f t="shared" si="26"/>
        <v>1125062.2800000017</v>
      </c>
      <c r="J1723" s="14">
        <v>0</v>
      </c>
      <c r="K1723" s="15">
        <v>0</v>
      </c>
      <c r="L1723" s="13"/>
    </row>
    <row r="1724" spans="1:12" ht="10.95" customHeight="1" x14ac:dyDescent="0.2">
      <c r="A1724" s="12">
        <v>45413</v>
      </c>
      <c r="B1724" s="13"/>
      <c r="C1724" s="13" t="s">
        <v>14</v>
      </c>
      <c r="D1724" s="13" t="s">
        <v>15</v>
      </c>
      <c r="E1724" s="13" t="s">
        <v>92</v>
      </c>
      <c r="F1724" s="13"/>
      <c r="G1724" s="14">
        <v>0</v>
      </c>
      <c r="H1724" s="14">
        <v>28.99</v>
      </c>
      <c r="I1724" s="14">
        <f t="shared" si="26"/>
        <v>1125033.2900000017</v>
      </c>
      <c r="J1724" s="14">
        <v>0</v>
      </c>
      <c r="K1724" s="15">
        <v>0</v>
      </c>
      <c r="L1724" s="13"/>
    </row>
    <row r="1725" spans="1:12" ht="10.95" customHeight="1" x14ac:dyDescent="0.2">
      <c r="A1725" s="12">
        <v>45413</v>
      </c>
      <c r="B1725" s="13"/>
      <c r="C1725" s="13" t="s">
        <v>14</v>
      </c>
      <c r="D1725" s="13" t="s">
        <v>15</v>
      </c>
      <c r="E1725" s="13" t="s">
        <v>22</v>
      </c>
      <c r="F1725" s="13"/>
      <c r="G1725" s="14">
        <v>0</v>
      </c>
      <c r="H1725" s="14">
        <v>12</v>
      </c>
      <c r="I1725" s="14">
        <f t="shared" si="26"/>
        <v>1125021.2900000017</v>
      </c>
      <c r="J1725" s="14">
        <v>0</v>
      </c>
      <c r="K1725" s="15">
        <v>0</v>
      </c>
      <c r="L1725" s="13"/>
    </row>
    <row r="1726" spans="1:12" ht="10.95" customHeight="1" x14ac:dyDescent="0.2">
      <c r="A1726" s="12">
        <v>45413</v>
      </c>
      <c r="B1726" s="13"/>
      <c r="C1726" s="13" t="s">
        <v>14</v>
      </c>
      <c r="D1726" s="13" t="s">
        <v>15</v>
      </c>
      <c r="E1726" s="13" t="s">
        <v>22</v>
      </c>
      <c r="F1726" s="13"/>
      <c r="G1726" s="14">
        <v>0</v>
      </c>
      <c r="H1726" s="14">
        <v>55.05</v>
      </c>
      <c r="I1726" s="14">
        <f t="shared" si="26"/>
        <v>1124966.2400000016</v>
      </c>
      <c r="J1726" s="14">
        <v>0</v>
      </c>
      <c r="K1726" s="15">
        <v>0</v>
      </c>
      <c r="L1726" s="13"/>
    </row>
    <row r="1727" spans="1:12" ht="10.95" customHeight="1" x14ac:dyDescent="0.2">
      <c r="A1727" s="12">
        <v>45414</v>
      </c>
      <c r="B1727" s="13"/>
      <c r="C1727" s="13" t="s">
        <v>14</v>
      </c>
      <c r="D1727" s="13" t="s">
        <v>323</v>
      </c>
      <c r="E1727" s="13" t="s">
        <v>1123</v>
      </c>
      <c r="F1727" s="13" t="s">
        <v>1124</v>
      </c>
      <c r="G1727" s="14">
        <v>3025</v>
      </c>
      <c r="H1727" s="14">
        <v>0</v>
      </c>
      <c r="I1727" s="14">
        <f t="shared" si="26"/>
        <v>1127991.2400000016</v>
      </c>
      <c r="J1727" s="14">
        <v>0</v>
      </c>
      <c r="K1727" s="15">
        <v>0</v>
      </c>
      <c r="L1727" s="13"/>
    </row>
    <row r="1728" spans="1:12" ht="10.95" customHeight="1" x14ac:dyDescent="0.2">
      <c r="A1728" s="12">
        <v>45415</v>
      </c>
      <c r="B1728" s="13"/>
      <c r="C1728" s="13" t="s">
        <v>14</v>
      </c>
      <c r="D1728" s="13" t="s">
        <v>60</v>
      </c>
      <c r="E1728" s="13" t="s">
        <v>1128</v>
      </c>
      <c r="F1728" s="13" t="s">
        <v>1070</v>
      </c>
      <c r="G1728" s="14">
        <v>0</v>
      </c>
      <c r="H1728" s="14">
        <v>6600</v>
      </c>
      <c r="I1728" s="14">
        <f t="shared" si="26"/>
        <v>1121391.2400000016</v>
      </c>
      <c r="J1728" s="14">
        <v>0</v>
      </c>
      <c r="K1728" s="15">
        <v>0</v>
      </c>
      <c r="L1728" s="13"/>
    </row>
    <row r="1729" spans="1:12" ht="10.95" customHeight="1" x14ac:dyDescent="0.2">
      <c r="A1729" s="12">
        <v>45415</v>
      </c>
      <c r="B1729" s="13"/>
      <c r="C1729" s="13" t="s">
        <v>14</v>
      </c>
      <c r="D1729" s="13" t="s">
        <v>323</v>
      </c>
      <c r="E1729" s="13" t="s">
        <v>1126</v>
      </c>
      <c r="F1729" s="13" t="s">
        <v>1132</v>
      </c>
      <c r="G1729" s="14">
        <v>3025</v>
      </c>
      <c r="H1729" s="14">
        <v>0</v>
      </c>
      <c r="I1729" s="14">
        <f t="shared" ref="I1729:I1792" si="27">((I1728 + G1729) - H1729)</f>
        <v>1124416.2400000016</v>
      </c>
      <c r="J1729" s="14">
        <v>0</v>
      </c>
      <c r="K1729" s="15">
        <v>0</v>
      </c>
      <c r="L1729" s="13"/>
    </row>
    <row r="1730" spans="1:12" ht="10.95" customHeight="1" x14ac:dyDescent="0.2">
      <c r="A1730" s="12">
        <v>45415</v>
      </c>
      <c r="B1730" s="13"/>
      <c r="C1730" s="13" t="s">
        <v>14</v>
      </c>
      <c r="D1730" s="13" t="s">
        <v>15</v>
      </c>
      <c r="E1730" s="13" t="s">
        <v>213</v>
      </c>
      <c r="F1730" s="13"/>
      <c r="G1730" s="14">
        <v>0</v>
      </c>
      <c r="H1730" s="14">
        <v>600</v>
      </c>
      <c r="I1730" s="14">
        <f t="shared" si="27"/>
        <v>1123816.2400000016</v>
      </c>
      <c r="J1730" s="14">
        <v>0</v>
      </c>
      <c r="K1730" s="15">
        <v>0</v>
      </c>
      <c r="L1730" s="13"/>
    </row>
    <row r="1731" spans="1:12" ht="10.95" customHeight="1" x14ac:dyDescent="0.2">
      <c r="A1731" s="12">
        <v>45415</v>
      </c>
      <c r="B1731" s="13"/>
      <c r="C1731" s="13" t="s">
        <v>14</v>
      </c>
      <c r="D1731" s="13" t="s">
        <v>15</v>
      </c>
      <c r="E1731" s="13" t="s">
        <v>1133</v>
      </c>
      <c r="F1731" s="13"/>
      <c r="G1731" s="14">
        <v>0</v>
      </c>
      <c r="H1731" s="14">
        <v>430</v>
      </c>
      <c r="I1731" s="14">
        <f t="shared" si="27"/>
        <v>1123386.2400000016</v>
      </c>
      <c r="J1731" s="14">
        <v>0</v>
      </c>
      <c r="K1731" s="15">
        <v>0</v>
      </c>
      <c r="L1731" s="13"/>
    </row>
    <row r="1732" spans="1:12" ht="10.95" customHeight="1" x14ac:dyDescent="0.2">
      <c r="A1732" s="12">
        <v>45415</v>
      </c>
      <c r="B1732" s="13"/>
      <c r="C1732" s="13" t="s">
        <v>14</v>
      </c>
      <c r="D1732" s="13" t="s">
        <v>15</v>
      </c>
      <c r="E1732" s="13" t="s">
        <v>1134</v>
      </c>
      <c r="F1732" s="13"/>
      <c r="G1732" s="14">
        <v>0</v>
      </c>
      <c r="H1732" s="14">
        <v>656.02</v>
      </c>
      <c r="I1732" s="14">
        <f t="shared" si="27"/>
        <v>1122730.2200000016</v>
      </c>
      <c r="J1732" s="14">
        <v>0</v>
      </c>
      <c r="K1732" s="15">
        <v>0</v>
      </c>
      <c r="L1732" s="13"/>
    </row>
    <row r="1733" spans="1:12" ht="10.95" customHeight="1" x14ac:dyDescent="0.2">
      <c r="A1733" s="12">
        <v>45418</v>
      </c>
      <c r="B1733" s="13"/>
      <c r="C1733" s="13" t="s">
        <v>14</v>
      </c>
      <c r="D1733" s="13" t="s">
        <v>64</v>
      </c>
      <c r="E1733" s="13" t="s">
        <v>69</v>
      </c>
      <c r="F1733" s="13"/>
      <c r="G1733" s="14">
        <v>872</v>
      </c>
      <c r="H1733" s="14">
        <v>0</v>
      </c>
      <c r="I1733" s="14">
        <f t="shared" si="27"/>
        <v>1123602.2200000016</v>
      </c>
      <c r="J1733" s="14">
        <v>0</v>
      </c>
      <c r="K1733" s="15">
        <v>0</v>
      </c>
      <c r="L1733" s="13"/>
    </row>
    <row r="1734" spans="1:12" ht="10.95" customHeight="1" x14ac:dyDescent="0.2">
      <c r="A1734" s="12">
        <v>45418</v>
      </c>
      <c r="B1734" s="13"/>
      <c r="C1734" s="13" t="s">
        <v>14</v>
      </c>
      <c r="D1734" s="13" t="s">
        <v>64</v>
      </c>
      <c r="E1734" s="13" t="s">
        <v>545</v>
      </c>
      <c r="F1734" s="13" t="s">
        <v>1136</v>
      </c>
      <c r="G1734" s="14">
        <v>1907.3</v>
      </c>
      <c r="H1734" s="14">
        <v>0</v>
      </c>
      <c r="I1734" s="14">
        <f t="shared" si="27"/>
        <v>1125509.5200000016</v>
      </c>
      <c r="J1734" s="14">
        <v>0</v>
      </c>
      <c r="K1734" s="15">
        <v>0</v>
      </c>
      <c r="L1734" s="13"/>
    </row>
    <row r="1735" spans="1:12" ht="10.95" customHeight="1" x14ac:dyDescent="0.2">
      <c r="A1735" s="12">
        <v>45419</v>
      </c>
      <c r="B1735" s="13"/>
      <c r="C1735" s="13" t="s">
        <v>14</v>
      </c>
      <c r="D1735" s="13" t="s">
        <v>15</v>
      </c>
      <c r="E1735" s="13" t="s">
        <v>213</v>
      </c>
      <c r="F1735" s="13"/>
      <c r="G1735" s="14">
        <v>0</v>
      </c>
      <c r="H1735" s="14">
        <v>50210.38</v>
      </c>
      <c r="I1735" s="14">
        <f t="shared" si="27"/>
        <v>1075299.1400000018</v>
      </c>
      <c r="J1735" s="14">
        <v>0</v>
      </c>
      <c r="K1735" s="15">
        <v>0</v>
      </c>
      <c r="L1735" s="13"/>
    </row>
    <row r="1736" spans="1:12" ht="10.95" customHeight="1" x14ac:dyDescent="0.2">
      <c r="A1736" s="12">
        <v>45419</v>
      </c>
      <c r="B1736" s="13"/>
      <c r="C1736" s="13" t="s">
        <v>14</v>
      </c>
      <c r="D1736" s="13" t="s">
        <v>15</v>
      </c>
      <c r="E1736" s="13" t="s">
        <v>213</v>
      </c>
      <c r="F1736" s="13"/>
      <c r="G1736" s="14">
        <v>0</v>
      </c>
      <c r="H1736" s="14">
        <v>38494.620000000003</v>
      </c>
      <c r="I1736" s="14">
        <f t="shared" si="27"/>
        <v>1036804.5200000018</v>
      </c>
      <c r="J1736" s="14">
        <v>0</v>
      </c>
      <c r="K1736" s="15">
        <v>0</v>
      </c>
      <c r="L1736" s="13"/>
    </row>
    <row r="1737" spans="1:12" ht="10.95" customHeight="1" x14ac:dyDescent="0.2">
      <c r="A1737" s="12">
        <v>45419</v>
      </c>
      <c r="B1737" s="13"/>
      <c r="C1737" s="13" t="s">
        <v>14</v>
      </c>
      <c r="D1737" s="13" t="s">
        <v>15</v>
      </c>
      <c r="E1737" s="13" t="s">
        <v>91</v>
      </c>
      <c r="F1737" s="13"/>
      <c r="G1737" s="14">
        <v>0</v>
      </c>
      <c r="H1737" s="14">
        <v>2054.4899999999998</v>
      </c>
      <c r="I1737" s="14">
        <f t="shared" si="27"/>
        <v>1034750.0300000018</v>
      </c>
      <c r="J1737" s="14">
        <v>0</v>
      </c>
      <c r="K1737" s="15">
        <v>0</v>
      </c>
      <c r="L1737" s="13"/>
    </row>
    <row r="1738" spans="1:12" ht="10.95" customHeight="1" x14ac:dyDescent="0.2">
      <c r="A1738" s="12">
        <v>45420</v>
      </c>
      <c r="B1738" s="13"/>
      <c r="C1738" s="13" t="s">
        <v>14</v>
      </c>
      <c r="D1738" s="13" t="s">
        <v>64</v>
      </c>
      <c r="E1738" s="13" t="s">
        <v>1133</v>
      </c>
      <c r="F1738" s="13"/>
      <c r="G1738" s="14">
        <v>204.3</v>
      </c>
      <c r="H1738" s="14">
        <v>0</v>
      </c>
      <c r="I1738" s="14">
        <f t="shared" si="27"/>
        <v>1034954.3300000018</v>
      </c>
      <c r="J1738" s="14">
        <v>0</v>
      </c>
      <c r="K1738" s="15">
        <v>0</v>
      </c>
      <c r="L1738" s="13"/>
    </row>
    <row r="1739" spans="1:12" ht="10.95" customHeight="1" x14ac:dyDescent="0.2">
      <c r="A1739" s="12">
        <v>45420</v>
      </c>
      <c r="B1739" s="13"/>
      <c r="C1739" s="13" t="s">
        <v>14</v>
      </c>
      <c r="D1739" s="13" t="s">
        <v>323</v>
      </c>
      <c r="E1739" s="13" t="s">
        <v>1139</v>
      </c>
      <c r="F1739" s="13" t="s">
        <v>1140</v>
      </c>
      <c r="G1739" s="14">
        <v>3300</v>
      </c>
      <c r="H1739" s="14">
        <v>0</v>
      </c>
      <c r="I1739" s="14">
        <f t="shared" si="27"/>
        <v>1038254.3300000018</v>
      </c>
      <c r="J1739" s="14">
        <v>0</v>
      </c>
      <c r="K1739" s="15">
        <v>0</v>
      </c>
      <c r="L1739" s="13"/>
    </row>
    <row r="1740" spans="1:12" ht="10.95" customHeight="1" x14ac:dyDescent="0.2">
      <c r="A1740" s="12">
        <v>45420</v>
      </c>
      <c r="B1740" s="13"/>
      <c r="C1740" s="13" t="s">
        <v>14</v>
      </c>
      <c r="D1740" s="13" t="s">
        <v>15</v>
      </c>
      <c r="E1740" s="13" t="s">
        <v>22</v>
      </c>
      <c r="F1740" s="13"/>
      <c r="G1740" s="14">
        <v>0</v>
      </c>
      <c r="H1740" s="14">
        <v>12</v>
      </c>
      <c r="I1740" s="14">
        <f t="shared" si="27"/>
        <v>1038242.3300000018</v>
      </c>
      <c r="J1740" s="14">
        <v>0</v>
      </c>
      <c r="K1740" s="15">
        <v>0</v>
      </c>
      <c r="L1740" s="13"/>
    </row>
    <row r="1741" spans="1:12" ht="10.95" customHeight="1" x14ac:dyDescent="0.2">
      <c r="A1741" s="12">
        <v>45420</v>
      </c>
      <c r="B1741" s="13"/>
      <c r="C1741" s="13" t="s">
        <v>14</v>
      </c>
      <c r="D1741" s="13" t="s">
        <v>64</v>
      </c>
      <c r="E1741" s="13" t="s">
        <v>432</v>
      </c>
      <c r="F1741" s="13"/>
      <c r="G1741" s="14">
        <v>31.3</v>
      </c>
      <c r="H1741" s="14">
        <v>0</v>
      </c>
      <c r="I1741" s="14">
        <f t="shared" si="27"/>
        <v>1038273.6300000019</v>
      </c>
      <c r="J1741" s="14">
        <v>0</v>
      </c>
      <c r="K1741" s="15">
        <v>0</v>
      </c>
      <c r="L1741" s="13"/>
    </row>
    <row r="1742" spans="1:12" ht="10.95" customHeight="1" x14ac:dyDescent="0.2">
      <c r="A1742" s="12">
        <v>45421</v>
      </c>
      <c r="B1742" s="13"/>
      <c r="C1742" s="13" t="s">
        <v>14</v>
      </c>
      <c r="D1742" s="13" t="s">
        <v>15</v>
      </c>
      <c r="E1742" s="13" t="s">
        <v>92</v>
      </c>
      <c r="F1742" s="13"/>
      <c r="G1742" s="14">
        <v>0</v>
      </c>
      <c r="H1742" s="14">
        <v>364.6</v>
      </c>
      <c r="I1742" s="14">
        <f t="shared" si="27"/>
        <v>1037909.0300000019</v>
      </c>
      <c r="J1742" s="14">
        <v>0</v>
      </c>
      <c r="K1742" s="15">
        <v>0</v>
      </c>
      <c r="L1742" s="13"/>
    </row>
    <row r="1743" spans="1:12" ht="10.95" customHeight="1" x14ac:dyDescent="0.2">
      <c r="A1743" s="12">
        <v>45421</v>
      </c>
      <c r="B1743" s="13"/>
      <c r="C1743" s="13" t="s">
        <v>14</v>
      </c>
      <c r="D1743" s="13" t="s">
        <v>15</v>
      </c>
      <c r="E1743" s="13" t="s">
        <v>92</v>
      </c>
      <c r="F1743" s="13"/>
      <c r="G1743" s="14">
        <v>0</v>
      </c>
      <c r="H1743" s="14">
        <v>371.63</v>
      </c>
      <c r="I1743" s="14">
        <f t="shared" si="27"/>
        <v>1037537.4000000019</v>
      </c>
      <c r="J1743" s="14">
        <v>0</v>
      </c>
      <c r="K1743" s="15">
        <v>0</v>
      </c>
      <c r="L1743" s="13"/>
    </row>
    <row r="1744" spans="1:12" ht="10.95" customHeight="1" x14ac:dyDescent="0.2">
      <c r="A1744" s="12">
        <v>45421</v>
      </c>
      <c r="B1744" s="13"/>
      <c r="C1744" s="13" t="s">
        <v>14</v>
      </c>
      <c r="D1744" s="13" t="s">
        <v>323</v>
      </c>
      <c r="E1744" s="13" t="s">
        <v>1142</v>
      </c>
      <c r="F1744" s="13" t="s">
        <v>1143</v>
      </c>
      <c r="G1744" s="14">
        <v>18876</v>
      </c>
      <c r="H1744" s="14">
        <v>0</v>
      </c>
      <c r="I1744" s="14">
        <f t="shared" si="27"/>
        <v>1056413.4000000018</v>
      </c>
      <c r="J1744" s="14">
        <v>0</v>
      </c>
      <c r="K1744" s="15">
        <v>0</v>
      </c>
      <c r="L1744" s="13"/>
    </row>
    <row r="1745" spans="1:12" ht="10.95" customHeight="1" x14ac:dyDescent="0.2">
      <c r="A1745" s="12">
        <v>45421</v>
      </c>
      <c r="B1745" s="13"/>
      <c r="C1745" s="13" t="s">
        <v>14</v>
      </c>
      <c r="D1745" s="13" t="s">
        <v>64</v>
      </c>
      <c r="E1745" s="13" t="s">
        <v>214</v>
      </c>
      <c r="F1745" s="13" t="s">
        <v>1144</v>
      </c>
      <c r="G1745" s="14">
        <v>56250</v>
      </c>
      <c r="H1745" s="14">
        <v>0</v>
      </c>
      <c r="I1745" s="14">
        <f t="shared" si="27"/>
        <v>1112663.4000000018</v>
      </c>
      <c r="J1745" s="14">
        <v>0</v>
      </c>
      <c r="K1745" s="15">
        <v>0</v>
      </c>
      <c r="L1745" s="13"/>
    </row>
    <row r="1746" spans="1:12" ht="10.95" customHeight="1" x14ac:dyDescent="0.2">
      <c r="A1746" s="12">
        <v>45421</v>
      </c>
      <c r="B1746" s="13"/>
      <c r="C1746" s="13" t="s">
        <v>14</v>
      </c>
      <c r="D1746" s="13" t="s">
        <v>15</v>
      </c>
      <c r="E1746" s="13" t="s">
        <v>85</v>
      </c>
      <c r="F1746" s="13" t="s">
        <v>1145</v>
      </c>
      <c r="G1746" s="14">
        <v>0</v>
      </c>
      <c r="H1746" s="14">
        <v>1938</v>
      </c>
      <c r="I1746" s="14">
        <f t="shared" si="27"/>
        <v>1110725.4000000018</v>
      </c>
      <c r="J1746" s="14">
        <v>0</v>
      </c>
      <c r="K1746" s="15">
        <v>0</v>
      </c>
      <c r="L1746" s="13"/>
    </row>
    <row r="1747" spans="1:12" ht="10.95" customHeight="1" x14ac:dyDescent="0.2">
      <c r="A1747" s="12">
        <v>45421</v>
      </c>
      <c r="B1747" s="13"/>
      <c r="C1747" s="13" t="s">
        <v>14</v>
      </c>
      <c r="D1747" s="13" t="s">
        <v>15</v>
      </c>
      <c r="E1747" s="13" t="s">
        <v>85</v>
      </c>
      <c r="F1747" s="13" t="s">
        <v>1146</v>
      </c>
      <c r="G1747" s="14">
        <v>0</v>
      </c>
      <c r="H1747" s="14">
        <v>1486</v>
      </c>
      <c r="I1747" s="14">
        <f t="shared" si="27"/>
        <v>1109239.4000000018</v>
      </c>
      <c r="J1747" s="14">
        <v>0</v>
      </c>
      <c r="K1747" s="15">
        <v>0</v>
      </c>
      <c r="L1747" s="13"/>
    </row>
    <row r="1748" spans="1:12" ht="10.95" customHeight="1" x14ac:dyDescent="0.2">
      <c r="A1748" s="12">
        <v>45421</v>
      </c>
      <c r="B1748" s="13"/>
      <c r="C1748" s="13" t="s">
        <v>14</v>
      </c>
      <c r="D1748" s="13" t="s">
        <v>15</v>
      </c>
      <c r="E1748" s="13" t="s">
        <v>730</v>
      </c>
      <c r="F1748" s="13"/>
      <c r="G1748" s="14">
        <v>0</v>
      </c>
      <c r="H1748" s="14">
        <v>2876.8</v>
      </c>
      <c r="I1748" s="14">
        <f t="shared" si="27"/>
        <v>1106362.6000000017</v>
      </c>
      <c r="J1748" s="14">
        <v>0</v>
      </c>
      <c r="K1748" s="15">
        <v>0</v>
      </c>
      <c r="L1748" s="13"/>
    </row>
    <row r="1749" spans="1:12" ht="10.95" customHeight="1" x14ac:dyDescent="0.2">
      <c r="A1749" s="12">
        <v>45421</v>
      </c>
      <c r="B1749" s="13"/>
      <c r="C1749" s="13" t="s">
        <v>14</v>
      </c>
      <c r="D1749" s="13" t="s">
        <v>323</v>
      </c>
      <c r="E1749" s="13" t="s">
        <v>590</v>
      </c>
      <c r="F1749" s="13" t="s">
        <v>1147</v>
      </c>
      <c r="G1749" s="14">
        <v>250</v>
      </c>
      <c r="H1749" s="14">
        <v>0</v>
      </c>
      <c r="I1749" s="14">
        <f t="shared" si="27"/>
        <v>1106612.6000000017</v>
      </c>
      <c r="J1749" s="14">
        <v>0</v>
      </c>
      <c r="K1749" s="15">
        <v>0</v>
      </c>
      <c r="L1749" s="13"/>
    </row>
    <row r="1750" spans="1:12" ht="10.95" customHeight="1" x14ac:dyDescent="0.2">
      <c r="A1750" s="12">
        <v>45424</v>
      </c>
      <c r="B1750" s="13"/>
      <c r="C1750" s="13" t="s">
        <v>14</v>
      </c>
      <c r="D1750" s="13" t="s">
        <v>323</v>
      </c>
      <c r="E1750" s="13" t="s">
        <v>1150</v>
      </c>
      <c r="F1750" s="13" t="s">
        <v>1151</v>
      </c>
      <c r="G1750" s="14">
        <v>9002.4</v>
      </c>
      <c r="H1750" s="14">
        <v>0</v>
      </c>
      <c r="I1750" s="14">
        <f t="shared" si="27"/>
        <v>1115615.0000000016</v>
      </c>
      <c r="J1750" s="14">
        <v>0</v>
      </c>
      <c r="K1750" s="15">
        <v>0</v>
      </c>
      <c r="L1750" s="13"/>
    </row>
    <row r="1751" spans="1:12" ht="10.95" customHeight="1" x14ac:dyDescent="0.2">
      <c r="A1751" s="12">
        <v>45424</v>
      </c>
      <c r="B1751" s="13"/>
      <c r="C1751" s="13" t="s">
        <v>14</v>
      </c>
      <c r="D1751" s="13" t="s">
        <v>15</v>
      </c>
      <c r="E1751" s="13" t="s">
        <v>22</v>
      </c>
      <c r="F1751" s="13"/>
      <c r="G1751" s="14">
        <v>0</v>
      </c>
      <c r="H1751" s="14">
        <v>55.45</v>
      </c>
      <c r="I1751" s="14">
        <f t="shared" si="27"/>
        <v>1115559.5500000017</v>
      </c>
      <c r="J1751" s="14">
        <v>0</v>
      </c>
      <c r="K1751" s="15">
        <v>0</v>
      </c>
      <c r="L1751" s="13"/>
    </row>
    <row r="1752" spans="1:12" ht="10.95" customHeight="1" x14ac:dyDescent="0.2">
      <c r="A1752" s="12">
        <v>45425</v>
      </c>
      <c r="B1752" s="13"/>
      <c r="C1752" s="13" t="s">
        <v>14</v>
      </c>
      <c r="D1752" s="13" t="s">
        <v>60</v>
      </c>
      <c r="E1752" s="13" t="s">
        <v>185</v>
      </c>
      <c r="F1752" s="13" t="s">
        <v>979</v>
      </c>
      <c r="G1752" s="14">
        <v>0</v>
      </c>
      <c r="H1752" s="14">
        <v>501.87</v>
      </c>
      <c r="I1752" s="14">
        <f t="shared" si="27"/>
        <v>1115057.6800000016</v>
      </c>
      <c r="J1752" s="14">
        <v>0</v>
      </c>
      <c r="K1752" s="15">
        <v>0</v>
      </c>
      <c r="L1752" s="13"/>
    </row>
    <row r="1753" spans="1:12" ht="10.95" customHeight="1" x14ac:dyDescent="0.2">
      <c r="A1753" s="12">
        <v>45425</v>
      </c>
      <c r="B1753" s="13"/>
      <c r="C1753" s="13" t="s">
        <v>14</v>
      </c>
      <c r="D1753" s="13" t="s">
        <v>60</v>
      </c>
      <c r="E1753" s="13" t="s">
        <v>1152</v>
      </c>
      <c r="F1753" s="13" t="s">
        <v>981</v>
      </c>
      <c r="G1753" s="14">
        <v>0</v>
      </c>
      <c r="H1753" s="14">
        <v>71.27</v>
      </c>
      <c r="I1753" s="14">
        <f t="shared" si="27"/>
        <v>1114986.4100000015</v>
      </c>
      <c r="J1753" s="14">
        <v>0</v>
      </c>
      <c r="K1753" s="15">
        <v>0</v>
      </c>
      <c r="L1753" s="13"/>
    </row>
    <row r="1754" spans="1:12" ht="10.95" customHeight="1" x14ac:dyDescent="0.2">
      <c r="A1754" s="12">
        <v>45425</v>
      </c>
      <c r="B1754" s="13"/>
      <c r="C1754" s="13" t="s">
        <v>14</v>
      </c>
      <c r="D1754" s="13" t="s">
        <v>15</v>
      </c>
      <c r="E1754" s="13" t="s">
        <v>273</v>
      </c>
      <c r="F1754" s="13" t="s">
        <v>274</v>
      </c>
      <c r="G1754" s="14">
        <v>0</v>
      </c>
      <c r="H1754" s="14">
        <v>3095.71</v>
      </c>
      <c r="I1754" s="14">
        <f t="shared" si="27"/>
        <v>1111890.7000000016</v>
      </c>
      <c r="J1754" s="14">
        <v>0</v>
      </c>
      <c r="K1754" s="15">
        <v>0</v>
      </c>
      <c r="L1754" s="13"/>
    </row>
    <row r="1755" spans="1:12" ht="10.95" customHeight="1" x14ac:dyDescent="0.2">
      <c r="A1755" s="12">
        <v>45425</v>
      </c>
      <c r="B1755" s="13"/>
      <c r="C1755" s="13" t="s">
        <v>14</v>
      </c>
      <c r="D1755" s="13" t="s">
        <v>15</v>
      </c>
      <c r="E1755" s="13" t="s">
        <v>275</v>
      </c>
      <c r="F1755" s="13" t="s">
        <v>276</v>
      </c>
      <c r="G1755" s="14">
        <v>0</v>
      </c>
      <c r="H1755" s="14">
        <v>1503.41</v>
      </c>
      <c r="I1755" s="14">
        <f t="shared" si="27"/>
        <v>1110387.2900000017</v>
      </c>
      <c r="J1755" s="14">
        <v>0</v>
      </c>
      <c r="K1755" s="15">
        <v>0</v>
      </c>
      <c r="L1755" s="13"/>
    </row>
    <row r="1756" spans="1:12" ht="10.95" customHeight="1" x14ac:dyDescent="0.2">
      <c r="A1756" s="12">
        <v>45425</v>
      </c>
      <c r="B1756" s="13"/>
      <c r="C1756" s="13" t="s">
        <v>14</v>
      </c>
      <c r="D1756" s="13" t="s">
        <v>15</v>
      </c>
      <c r="E1756" s="13" t="s">
        <v>266</v>
      </c>
      <c r="F1756" s="13" t="s">
        <v>1153</v>
      </c>
      <c r="G1756" s="14">
        <v>0</v>
      </c>
      <c r="H1756" s="14">
        <v>1169.24</v>
      </c>
      <c r="I1756" s="14">
        <f t="shared" si="27"/>
        <v>1109218.0500000017</v>
      </c>
      <c r="J1756" s="14">
        <v>0</v>
      </c>
      <c r="K1756" s="15">
        <v>0</v>
      </c>
      <c r="L1756" s="13"/>
    </row>
    <row r="1757" spans="1:12" ht="10.95" customHeight="1" x14ac:dyDescent="0.2">
      <c r="A1757" s="12">
        <v>45425</v>
      </c>
      <c r="B1757" s="13"/>
      <c r="C1757" s="13" t="s">
        <v>14</v>
      </c>
      <c r="D1757" s="13" t="s">
        <v>15</v>
      </c>
      <c r="E1757" s="13" t="s">
        <v>270</v>
      </c>
      <c r="F1757" s="13"/>
      <c r="G1757" s="14">
        <v>0</v>
      </c>
      <c r="H1757" s="14">
        <v>1600.12</v>
      </c>
      <c r="I1757" s="14">
        <f t="shared" si="27"/>
        <v>1107617.9300000016</v>
      </c>
      <c r="J1757" s="14">
        <v>0</v>
      </c>
      <c r="K1757" s="15">
        <v>0</v>
      </c>
      <c r="L1757" s="13"/>
    </row>
    <row r="1758" spans="1:12" ht="10.95" customHeight="1" x14ac:dyDescent="0.2">
      <c r="A1758" s="12">
        <v>45425</v>
      </c>
      <c r="B1758" s="13"/>
      <c r="C1758" s="13" t="s">
        <v>14</v>
      </c>
      <c r="D1758" s="13" t="s">
        <v>15</v>
      </c>
      <c r="E1758" s="13" t="s">
        <v>268</v>
      </c>
      <c r="F1758" s="13" t="s">
        <v>1154</v>
      </c>
      <c r="G1758" s="14">
        <v>0</v>
      </c>
      <c r="H1758" s="14">
        <v>980.74</v>
      </c>
      <c r="I1758" s="14">
        <f t="shared" si="27"/>
        <v>1106637.1900000016</v>
      </c>
      <c r="J1758" s="14">
        <v>0</v>
      </c>
      <c r="K1758" s="15">
        <v>0</v>
      </c>
      <c r="L1758" s="13"/>
    </row>
    <row r="1759" spans="1:12" ht="10.95" customHeight="1" x14ac:dyDescent="0.2">
      <c r="A1759" s="12">
        <v>45425</v>
      </c>
      <c r="B1759" s="13"/>
      <c r="C1759" s="13" t="s">
        <v>14</v>
      </c>
      <c r="D1759" s="13" t="s">
        <v>15</v>
      </c>
      <c r="E1759" s="13" t="s">
        <v>309</v>
      </c>
      <c r="F1759" s="13" t="s">
        <v>1155</v>
      </c>
      <c r="G1759" s="14">
        <v>0</v>
      </c>
      <c r="H1759" s="14">
        <v>3326.44</v>
      </c>
      <c r="I1759" s="14">
        <f t="shared" si="27"/>
        <v>1103310.7500000016</v>
      </c>
      <c r="J1759" s="14">
        <v>0</v>
      </c>
      <c r="K1759" s="15">
        <v>0</v>
      </c>
      <c r="L1759" s="13"/>
    </row>
    <row r="1760" spans="1:12" ht="10.95" customHeight="1" x14ac:dyDescent="0.2">
      <c r="A1760" s="12">
        <v>45425</v>
      </c>
      <c r="B1760" s="13"/>
      <c r="C1760" s="13" t="s">
        <v>14</v>
      </c>
      <c r="D1760" s="13" t="s">
        <v>277</v>
      </c>
      <c r="E1760" s="13" t="s">
        <v>1156</v>
      </c>
      <c r="F1760" s="13" t="s">
        <v>1157</v>
      </c>
      <c r="G1760" s="14">
        <v>0</v>
      </c>
      <c r="H1760" s="14">
        <v>56250</v>
      </c>
      <c r="I1760" s="14">
        <f t="shared" si="27"/>
        <v>1047060.7500000016</v>
      </c>
      <c r="J1760" s="14">
        <v>0</v>
      </c>
      <c r="K1760" s="15">
        <v>0</v>
      </c>
      <c r="L1760" s="13"/>
    </row>
    <row r="1761" spans="1:12" ht="10.95" customHeight="1" x14ac:dyDescent="0.2">
      <c r="A1761" s="12">
        <v>45425</v>
      </c>
      <c r="B1761" s="13"/>
      <c r="C1761" s="13" t="s">
        <v>14</v>
      </c>
      <c r="D1761" s="13" t="s">
        <v>64</v>
      </c>
      <c r="E1761" s="13" t="s">
        <v>1133</v>
      </c>
      <c r="F1761" s="13"/>
      <c r="G1761" s="14">
        <v>64</v>
      </c>
      <c r="H1761" s="14">
        <v>0</v>
      </c>
      <c r="I1761" s="14">
        <f t="shared" si="27"/>
        <v>1047124.7500000016</v>
      </c>
      <c r="J1761" s="14">
        <v>0</v>
      </c>
      <c r="K1761" s="15">
        <v>0</v>
      </c>
      <c r="L1761" s="13"/>
    </row>
    <row r="1762" spans="1:12" ht="10.95" customHeight="1" x14ac:dyDescent="0.2">
      <c r="A1762" s="12">
        <v>45425</v>
      </c>
      <c r="B1762" s="13"/>
      <c r="C1762" s="13" t="s">
        <v>14</v>
      </c>
      <c r="D1762" s="13" t="s">
        <v>60</v>
      </c>
      <c r="E1762" s="13" t="s">
        <v>272</v>
      </c>
      <c r="F1762" s="13" t="s">
        <v>910</v>
      </c>
      <c r="G1762" s="14">
        <v>0</v>
      </c>
      <c r="H1762" s="14">
        <v>1588.61</v>
      </c>
      <c r="I1762" s="14">
        <f t="shared" si="27"/>
        <v>1045536.1400000016</v>
      </c>
      <c r="J1762" s="14">
        <v>0</v>
      </c>
      <c r="K1762" s="15">
        <v>0</v>
      </c>
      <c r="L1762" s="13"/>
    </row>
    <row r="1763" spans="1:12" ht="10.95" customHeight="1" x14ac:dyDescent="0.2">
      <c r="A1763" s="12">
        <v>45425</v>
      </c>
      <c r="B1763" s="13"/>
      <c r="C1763" s="13" t="s">
        <v>14</v>
      </c>
      <c r="D1763" s="13" t="s">
        <v>60</v>
      </c>
      <c r="E1763" s="13" t="s">
        <v>272</v>
      </c>
      <c r="F1763" s="13" t="s">
        <v>1090</v>
      </c>
      <c r="G1763" s="14">
        <v>0</v>
      </c>
      <c r="H1763" s="14">
        <v>914.09</v>
      </c>
      <c r="I1763" s="14">
        <f t="shared" si="27"/>
        <v>1044622.0500000017</v>
      </c>
      <c r="J1763" s="14">
        <v>0</v>
      </c>
      <c r="K1763" s="15">
        <v>0</v>
      </c>
      <c r="L1763" s="13"/>
    </row>
    <row r="1764" spans="1:12" ht="10.95" customHeight="1" x14ac:dyDescent="0.2">
      <c r="A1764" s="12">
        <v>45426</v>
      </c>
      <c r="B1764" s="13"/>
      <c r="C1764" s="13" t="s">
        <v>14</v>
      </c>
      <c r="D1764" s="13" t="s">
        <v>323</v>
      </c>
      <c r="E1764" s="13" t="s">
        <v>1158</v>
      </c>
      <c r="F1764" s="13" t="s">
        <v>1160</v>
      </c>
      <c r="G1764" s="14">
        <v>3575</v>
      </c>
      <c r="H1764" s="14">
        <v>0</v>
      </c>
      <c r="I1764" s="14">
        <f t="shared" si="27"/>
        <v>1048197.0500000017</v>
      </c>
      <c r="J1764" s="14">
        <v>0</v>
      </c>
      <c r="K1764" s="15">
        <v>0</v>
      </c>
      <c r="L1764" s="13"/>
    </row>
    <row r="1765" spans="1:12" ht="10.95" customHeight="1" x14ac:dyDescent="0.2">
      <c r="A1765" s="12">
        <v>45426</v>
      </c>
      <c r="B1765" s="13"/>
      <c r="C1765" s="13" t="s">
        <v>14</v>
      </c>
      <c r="D1765" s="13" t="s">
        <v>64</v>
      </c>
      <c r="E1765" s="13" t="s">
        <v>69</v>
      </c>
      <c r="F1765" s="13"/>
      <c r="G1765" s="14">
        <v>872</v>
      </c>
      <c r="H1765" s="14">
        <v>0</v>
      </c>
      <c r="I1765" s="14">
        <f t="shared" si="27"/>
        <v>1049069.0500000017</v>
      </c>
      <c r="J1765" s="14">
        <v>0</v>
      </c>
      <c r="K1765" s="15">
        <v>0</v>
      </c>
      <c r="L1765" s="13"/>
    </row>
    <row r="1766" spans="1:12" ht="10.95" customHeight="1" x14ac:dyDescent="0.2">
      <c r="A1766" s="12">
        <v>45426</v>
      </c>
      <c r="B1766" s="13"/>
      <c r="C1766" s="13" t="s">
        <v>14</v>
      </c>
      <c r="D1766" s="13" t="s">
        <v>15</v>
      </c>
      <c r="E1766" s="13" t="s">
        <v>411</v>
      </c>
      <c r="F1766" s="13"/>
      <c r="G1766" s="14">
        <v>0</v>
      </c>
      <c r="H1766" s="14">
        <v>172.17</v>
      </c>
      <c r="I1766" s="14">
        <f t="shared" si="27"/>
        <v>1048896.8800000018</v>
      </c>
      <c r="J1766" s="14">
        <v>0</v>
      </c>
      <c r="K1766" s="15">
        <v>0</v>
      </c>
      <c r="L1766" s="13"/>
    </row>
    <row r="1767" spans="1:12" ht="10.95" customHeight="1" x14ac:dyDescent="0.2">
      <c r="A1767" s="12">
        <v>45426</v>
      </c>
      <c r="B1767" s="13"/>
      <c r="C1767" s="13" t="s">
        <v>14</v>
      </c>
      <c r="D1767" s="13" t="s">
        <v>15</v>
      </c>
      <c r="E1767" s="13" t="s">
        <v>255</v>
      </c>
      <c r="F1767" s="13"/>
      <c r="G1767" s="14">
        <v>0</v>
      </c>
      <c r="H1767" s="14">
        <v>42846.17</v>
      </c>
      <c r="I1767" s="14">
        <f t="shared" si="27"/>
        <v>1006050.7100000017</v>
      </c>
      <c r="J1767" s="14">
        <v>0</v>
      </c>
      <c r="K1767" s="15">
        <v>0</v>
      </c>
      <c r="L1767" s="13"/>
    </row>
    <row r="1768" spans="1:12" ht="10.95" customHeight="1" x14ac:dyDescent="0.2">
      <c r="A1768" s="12">
        <v>45426</v>
      </c>
      <c r="B1768" s="13"/>
      <c r="C1768" s="13" t="s">
        <v>14</v>
      </c>
      <c r="D1768" s="13" t="s">
        <v>64</v>
      </c>
      <c r="E1768" s="13" t="s">
        <v>1105</v>
      </c>
      <c r="F1768" s="13"/>
      <c r="G1768" s="14">
        <v>730</v>
      </c>
      <c r="H1768" s="14">
        <v>0</v>
      </c>
      <c r="I1768" s="14">
        <f t="shared" si="27"/>
        <v>1006780.7100000017</v>
      </c>
      <c r="J1768" s="14">
        <v>0</v>
      </c>
      <c r="K1768" s="15">
        <v>0</v>
      </c>
      <c r="L1768" s="13"/>
    </row>
    <row r="1769" spans="1:12" ht="10.95" customHeight="1" x14ac:dyDescent="0.2">
      <c r="A1769" s="12">
        <v>45427</v>
      </c>
      <c r="B1769" s="13"/>
      <c r="C1769" s="13" t="s">
        <v>14</v>
      </c>
      <c r="D1769" s="13" t="s">
        <v>15</v>
      </c>
      <c r="E1769" s="13" t="s">
        <v>558</v>
      </c>
      <c r="F1769" s="13"/>
      <c r="G1769" s="14">
        <v>0</v>
      </c>
      <c r="H1769" s="14">
        <v>536.45000000000005</v>
      </c>
      <c r="I1769" s="14">
        <f t="shared" si="27"/>
        <v>1006244.2600000018</v>
      </c>
      <c r="J1769" s="14">
        <v>0</v>
      </c>
      <c r="K1769" s="15">
        <v>0</v>
      </c>
      <c r="L1769" s="13"/>
    </row>
    <row r="1770" spans="1:12" ht="10.95" customHeight="1" x14ac:dyDescent="0.2">
      <c r="A1770" s="12">
        <v>45427</v>
      </c>
      <c r="B1770" s="13"/>
      <c r="C1770" s="13" t="s">
        <v>14</v>
      </c>
      <c r="D1770" s="13" t="s">
        <v>60</v>
      </c>
      <c r="E1770" s="13" t="s">
        <v>94</v>
      </c>
      <c r="F1770" s="13" t="s">
        <v>139</v>
      </c>
      <c r="G1770" s="14">
        <v>0</v>
      </c>
      <c r="H1770" s="14">
        <v>44660</v>
      </c>
      <c r="I1770" s="14">
        <f t="shared" si="27"/>
        <v>961584.26000000176</v>
      </c>
      <c r="J1770" s="14">
        <v>0</v>
      </c>
      <c r="K1770" s="15">
        <v>0</v>
      </c>
      <c r="L1770" s="13"/>
    </row>
    <row r="1771" spans="1:12" ht="10.95" customHeight="1" x14ac:dyDescent="0.2">
      <c r="A1771" s="12">
        <v>45427</v>
      </c>
      <c r="B1771" s="13"/>
      <c r="C1771" s="13" t="s">
        <v>14</v>
      </c>
      <c r="D1771" s="13" t="s">
        <v>15</v>
      </c>
      <c r="E1771" s="13" t="s">
        <v>117</v>
      </c>
      <c r="F1771" s="13" t="s">
        <v>1161</v>
      </c>
      <c r="G1771" s="14">
        <v>0</v>
      </c>
      <c r="H1771" s="14">
        <v>59.99</v>
      </c>
      <c r="I1771" s="14">
        <f t="shared" si="27"/>
        <v>961524.27000000176</v>
      </c>
      <c r="J1771" s="14">
        <v>0</v>
      </c>
      <c r="K1771" s="15">
        <v>0</v>
      </c>
      <c r="L1771" s="13"/>
    </row>
    <row r="1772" spans="1:12" ht="10.95" customHeight="1" x14ac:dyDescent="0.2">
      <c r="A1772" s="12">
        <v>45427</v>
      </c>
      <c r="B1772" s="13"/>
      <c r="C1772" s="13" t="s">
        <v>14</v>
      </c>
      <c r="D1772" s="13" t="s">
        <v>15</v>
      </c>
      <c r="E1772" s="13" t="s">
        <v>22</v>
      </c>
      <c r="F1772" s="13"/>
      <c r="G1772" s="14">
        <v>0</v>
      </c>
      <c r="H1772" s="14">
        <v>12</v>
      </c>
      <c r="I1772" s="14">
        <f t="shared" si="27"/>
        <v>961512.27000000176</v>
      </c>
      <c r="J1772" s="14">
        <v>0</v>
      </c>
      <c r="K1772" s="15">
        <v>0</v>
      </c>
      <c r="L1772" s="13"/>
    </row>
    <row r="1773" spans="1:12" ht="10.95" customHeight="1" x14ac:dyDescent="0.2">
      <c r="A1773" s="12">
        <v>45429</v>
      </c>
      <c r="B1773" s="13"/>
      <c r="C1773" s="13" t="s">
        <v>14</v>
      </c>
      <c r="D1773" s="13" t="s">
        <v>277</v>
      </c>
      <c r="E1773" s="13" t="s">
        <v>945</v>
      </c>
      <c r="F1773" s="13" t="s">
        <v>1165</v>
      </c>
      <c r="G1773" s="14">
        <v>0</v>
      </c>
      <c r="H1773" s="14">
        <v>2794.07</v>
      </c>
      <c r="I1773" s="14">
        <f t="shared" si="27"/>
        <v>958718.20000000182</v>
      </c>
      <c r="J1773" s="14">
        <v>0</v>
      </c>
      <c r="K1773" s="15">
        <v>0</v>
      </c>
      <c r="L1773" s="13"/>
    </row>
    <row r="1774" spans="1:12" ht="10.95" customHeight="1" x14ac:dyDescent="0.2">
      <c r="A1774" s="12">
        <v>45429</v>
      </c>
      <c r="B1774" s="13"/>
      <c r="C1774" s="13" t="s">
        <v>14</v>
      </c>
      <c r="D1774" s="13" t="s">
        <v>15</v>
      </c>
      <c r="E1774" s="13" t="s">
        <v>730</v>
      </c>
      <c r="F1774" s="13" t="s">
        <v>1166</v>
      </c>
      <c r="G1774" s="14">
        <v>0</v>
      </c>
      <c r="H1774" s="14">
        <v>373.11</v>
      </c>
      <c r="I1774" s="14">
        <f t="shared" si="27"/>
        <v>958345.09000000183</v>
      </c>
      <c r="J1774" s="14">
        <v>0</v>
      </c>
      <c r="K1774" s="15">
        <v>0</v>
      </c>
      <c r="L1774" s="13"/>
    </row>
    <row r="1775" spans="1:12" ht="10.95" customHeight="1" x14ac:dyDescent="0.2">
      <c r="A1775" s="12">
        <v>45429</v>
      </c>
      <c r="B1775" s="13"/>
      <c r="C1775" s="13" t="s">
        <v>14</v>
      </c>
      <c r="D1775" s="13" t="s">
        <v>15</v>
      </c>
      <c r="E1775" s="13" t="s">
        <v>34</v>
      </c>
      <c r="F1775" s="13"/>
      <c r="G1775" s="14">
        <v>0</v>
      </c>
      <c r="H1775" s="14">
        <v>612.67999999999995</v>
      </c>
      <c r="I1775" s="14">
        <f t="shared" si="27"/>
        <v>957732.41000000178</v>
      </c>
      <c r="J1775" s="14">
        <v>0</v>
      </c>
      <c r="K1775" s="15">
        <v>0</v>
      </c>
      <c r="L1775" s="13"/>
    </row>
    <row r="1776" spans="1:12" ht="10.95" customHeight="1" x14ac:dyDescent="0.2">
      <c r="A1776" s="12">
        <v>45430</v>
      </c>
      <c r="B1776" s="13"/>
      <c r="C1776" s="13" t="s">
        <v>14</v>
      </c>
      <c r="D1776" s="13" t="s">
        <v>15</v>
      </c>
      <c r="E1776" s="13" t="s">
        <v>22</v>
      </c>
      <c r="F1776" s="13"/>
      <c r="G1776" s="14">
        <v>0</v>
      </c>
      <c r="H1776" s="14">
        <v>67.400000000000006</v>
      </c>
      <c r="I1776" s="14">
        <f t="shared" si="27"/>
        <v>957665.01000000176</v>
      </c>
      <c r="J1776" s="14">
        <v>0</v>
      </c>
      <c r="K1776" s="15">
        <v>0</v>
      </c>
      <c r="L1776" s="13"/>
    </row>
    <row r="1777" spans="1:12" ht="10.95" customHeight="1" x14ac:dyDescent="0.2">
      <c r="A1777" s="12">
        <v>45432</v>
      </c>
      <c r="B1777" s="13"/>
      <c r="C1777" s="13" t="s">
        <v>14</v>
      </c>
      <c r="D1777" s="13" t="s">
        <v>64</v>
      </c>
      <c r="E1777" s="13" t="s">
        <v>730</v>
      </c>
      <c r="F1777" s="13"/>
      <c r="G1777" s="14">
        <v>515</v>
      </c>
      <c r="H1777" s="14">
        <v>0</v>
      </c>
      <c r="I1777" s="14">
        <f t="shared" si="27"/>
        <v>958180.01000000176</v>
      </c>
      <c r="J1777" s="14">
        <v>0</v>
      </c>
      <c r="K1777" s="15">
        <v>0</v>
      </c>
      <c r="L1777" s="13"/>
    </row>
    <row r="1778" spans="1:12" ht="10.95" customHeight="1" x14ac:dyDescent="0.2">
      <c r="A1778" s="12">
        <v>45433</v>
      </c>
      <c r="B1778" s="13"/>
      <c r="C1778" s="13" t="s">
        <v>14</v>
      </c>
      <c r="D1778" s="13" t="s">
        <v>15</v>
      </c>
      <c r="E1778" s="13" t="s">
        <v>991</v>
      </c>
      <c r="F1778" s="13"/>
      <c r="G1778" s="14">
        <v>0</v>
      </c>
      <c r="H1778" s="14">
        <v>1778.15</v>
      </c>
      <c r="I1778" s="14">
        <f t="shared" si="27"/>
        <v>956401.86000000173</v>
      </c>
      <c r="J1778" s="14">
        <v>0</v>
      </c>
      <c r="K1778" s="15">
        <v>0</v>
      </c>
      <c r="L1778" s="13"/>
    </row>
    <row r="1779" spans="1:12" ht="10.95" customHeight="1" x14ac:dyDescent="0.2">
      <c r="A1779" s="12">
        <v>45433</v>
      </c>
      <c r="B1779" s="13"/>
      <c r="C1779" s="13" t="s">
        <v>14</v>
      </c>
      <c r="D1779" s="13" t="s">
        <v>60</v>
      </c>
      <c r="E1779" s="13" t="s">
        <v>1170</v>
      </c>
      <c r="F1779" s="13" t="s">
        <v>1020</v>
      </c>
      <c r="G1779" s="14">
        <v>0</v>
      </c>
      <c r="H1779" s="14">
        <v>308</v>
      </c>
      <c r="I1779" s="14">
        <f t="shared" si="27"/>
        <v>956093.86000000173</v>
      </c>
      <c r="J1779" s="14">
        <v>0</v>
      </c>
      <c r="K1779" s="15">
        <v>0</v>
      </c>
      <c r="L1779" s="13"/>
    </row>
    <row r="1780" spans="1:12" ht="10.95" customHeight="1" x14ac:dyDescent="0.2">
      <c r="A1780" s="12">
        <v>45433</v>
      </c>
      <c r="B1780" s="13"/>
      <c r="C1780" s="13" t="s">
        <v>14</v>
      </c>
      <c r="D1780" s="13" t="s">
        <v>60</v>
      </c>
      <c r="E1780" s="13" t="s">
        <v>1171</v>
      </c>
      <c r="F1780" s="13" t="s">
        <v>942</v>
      </c>
      <c r="G1780" s="14">
        <v>0</v>
      </c>
      <c r="H1780" s="14">
        <v>1620.26</v>
      </c>
      <c r="I1780" s="14">
        <f t="shared" si="27"/>
        <v>954473.60000000172</v>
      </c>
      <c r="J1780" s="14">
        <v>0</v>
      </c>
      <c r="K1780" s="15">
        <v>0</v>
      </c>
      <c r="L1780" s="13"/>
    </row>
    <row r="1781" spans="1:12" ht="10.95" customHeight="1" x14ac:dyDescent="0.2">
      <c r="A1781" s="12">
        <v>45433</v>
      </c>
      <c r="B1781" s="13"/>
      <c r="C1781" s="13" t="s">
        <v>14</v>
      </c>
      <c r="D1781" s="13" t="s">
        <v>60</v>
      </c>
      <c r="E1781" s="13" t="s">
        <v>1172</v>
      </c>
      <c r="F1781" s="13" t="s">
        <v>1030</v>
      </c>
      <c r="G1781" s="14">
        <v>0</v>
      </c>
      <c r="H1781" s="14">
        <v>14080</v>
      </c>
      <c r="I1781" s="14">
        <f t="shared" si="27"/>
        <v>940393.60000000172</v>
      </c>
      <c r="J1781" s="14">
        <v>0</v>
      </c>
      <c r="K1781" s="15">
        <v>0</v>
      </c>
      <c r="L1781" s="13"/>
    </row>
    <row r="1782" spans="1:12" ht="10.95" customHeight="1" x14ac:dyDescent="0.2">
      <c r="A1782" s="12">
        <v>45433</v>
      </c>
      <c r="B1782" s="13"/>
      <c r="C1782" s="13" t="s">
        <v>14</v>
      </c>
      <c r="D1782" s="13" t="s">
        <v>60</v>
      </c>
      <c r="E1782" s="13" t="s">
        <v>1171</v>
      </c>
      <c r="F1782" s="13" t="s">
        <v>1055</v>
      </c>
      <c r="G1782" s="14">
        <v>0</v>
      </c>
      <c r="H1782" s="14">
        <v>2992.17</v>
      </c>
      <c r="I1782" s="14">
        <f t="shared" si="27"/>
        <v>937401.43000000168</v>
      </c>
      <c r="J1782" s="14">
        <v>0</v>
      </c>
      <c r="K1782" s="15">
        <v>0</v>
      </c>
      <c r="L1782" s="13"/>
    </row>
    <row r="1783" spans="1:12" ht="10.95" customHeight="1" x14ac:dyDescent="0.2">
      <c r="A1783" s="12">
        <v>45434</v>
      </c>
      <c r="B1783" s="13"/>
      <c r="C1783" s="13" t="s">
        <v>14</v>
      </c>
      <c r="D1783" s="13" t="s">
        <v>60</v>
      </c>
      <c r="E1783" s="13" t="s">
        <v>1171</v>
      </c>
      <c r="F1783" s="13" t="s">
        <v>1091</v>
      </c>
      <c r="G1783" s="14">
        <v>0</v>
      </c>
      <c r="H1783" s="14">
        <v>1291.08</v>
      </c>
      <c r="I1783" s="14">
        <f t="shared" si="27"/>
        <v>936110.35000000172</v>
      </c>
      <c r="J1783" s="14">
        <v>0</v>
      </c>
      <c r="K1783" s="15">
        <v>0</v>
      </c>
      <c r="L1783" s="13"/>
    </row>
    <row r="1784" spans="1:12" ht="10.95" customHeight="1" x14ac:dyDescent="0.2">
      <c r="A1784" s="12">
        <v>45434</v>
      </c>
      <c r="B1784" s="13"/>
      <c r="C1784" s="13" t="s">
        <v>14</v>
      </c>
      <c r="D1784" s="13" t="s">
        <v>60</v>
      </c>
      <c r="E1784" s="13" t="s">
        <v>758</v>
      </c>
      <c r="F1784" s="13" t="s">
        <v>1163</v>
      </c>
      <c r="G1784" s="14">
        <v>0</v>
      </c>
      <c r="H1784" s="14">
        <v>1144</v>
      </c>
      <c r="I1784" s="14">
        <f t="shared" si="27"/>
        <v>934966.35000000172</v>
      </c>
      <c r="J1784" s="14">
        <v>0</v>
      </c>
      <c r="K1784" s="15">
        <v>0</v>
      </c>
      <c r="L1784" s="13"/>
    </row>
    <row r="1785" spans="1:12" ht="10.95" customHeight="1" x14ac:dyDescent="0.2">
      <c r="A1785" s="12">
        <v>45434</v>
      </c>
      <c r="B1785" s="13"/>
      <c r="C1785" s="13" t="s">
        <v>14</v>
      </c>
      <c r="D1785" s="13" t="s">
        <v>60</v>
      </c>
      <c r="E1785" s="13" t="s">
        <v>199</v>
      </c>
      <c r="F1785" s="13" t="s">
        <v>1141</v>
      </c>
      <c r="G1785" s="14">
        <v>0</v>
      </c>
      <c r="H1785" s="14">
        <v>3421.61</v>
      </c>
      <c r="I1785" s="14">
        <f t="shared" si="27"/>
        <v>931544.74000000174</v>
      </c>
      <c r="J1785" s="14">
        <v>0</v>
      </c>
      <c r="K1785" s="15">
        <v>0</v>
      </c>
      <c r="L1785" s="13"/>
    </row>
    <row r="1786" spans="1:12" ht="10.95" customHeight="1" x14ac:dyDescent="0.2">
      <c r="A1786" s="12">
        <v>45434</v>
      </c>
      <c r="B1786" s="13"/>
      <c r="C1786" s="13" t="s">
        <v>14</v>
      </c>
      <c r="D1786" s="13" t="s">
        <v>60</v>
      </c>
      <c r="E1786" s="13" t="s">
        <v>199</v>
      </c>
      <c r="F1786" s="13" t="s">
        <v>1137</v>
      </c>
      <c r="G1786" s="14">
        <v>0</v>
      </c>
      <c r="H1786" s="14">
        <v>2079</v>
      </c>
      <c r="I1786" s="14">
        <f t="shared" si="27"/>
        <v>929465.74000000174</v>
      </c>
      <c r="J1786" s="14">
        <v>0</v>
      </c>
      <c r="K1786" s="15">
        <v>0</v>
      </c>
      <c r="L1786" s="13"/>
    </row>
    <row r="1787" spans="1:12" ht="10.95" customHeight="1" x14ac:dyDescent="0.2">
      <c r="A1787" s="12">
        <v>45434</v>
      </c>
      <c r="B1787" s="13"/>
      <c r="C1787" s="13" t="s">
        <v>14</v>
      </c>
      <c r="D1787" s="13" t="s">
        <v>60</v>
      </c>
      <c r="E1787" s="13" t="s">
        <v>199</v>
      </c>
      <c r="F1787" s="13" t="s">
        <v>1138</v>
      </c>
      <c r="G1787" s="14">
        <v>0</v>
      </c>
      <c r="H1787" s="14">
        <v>6375.6</v>
      </c>
      <c r="I1787" s="14">
        <f t="shared" si="27"/>
        <v>923090.14000000176</v>
      </c>
      <c r="J1787" s="14">
        <v>0</v>
      </c>
      <c r="K1787" s="15">
        <v>0</v>
      </c>
      <c r="L1787" s="13"/>
    </row>
    <row r="1788" spans="1:12" ht="10.95" customHeight="1" x14ac:dyDescent="0.2">
      <c r="A1788" s="12">
        <v>45434</v>
      </c>
      <c r="B1788" s="13"/>
      <c r="C1788" s="13" t="s">
        <v>14</v>
      </c>
      <c r="D1788" s="13" t="s">
        <v>60</v>
      </c>
      <c r="E1788" s="13" t="s">
        <v>992</v>
      </c>
      <c r="F1788" s="13" t="s">
        <v>1082</v>
      </c>
      <c r="G1788" s="14">
        <v>0</v>
      </c>
      <c r="H1788" s="14">
        <v>165880</v>
      </c>
      <c r="I1788" s="14">
        <f t="shared" si="27"/>
        <v>757210.14000000176</v>
      </c>
      <c r="J1788" s="14">
        <v>0</v>
      </c>
      <c r="K1788" s="15">
        <v>0</v>
      </c>
      <c r="L1788" s="13"/>
    </row>
    <row r="1789" spans="1:12" ht="10.95" customHeight="1" x14ac:dyDescent="0.2">
      <c r="A1789" s="12">
        <v>45434</v>
      </c>
      <c r="B1789" s="13"/>
      <c r="C1789" s="13" t="s">
        <v>14</v>
      </c>
      <c r="D1789" s="13" t="s">
        <v>15</v>
      </c>
      <c r="E1789" s="13" t="s">
        <v>22</v>
      </c>
      <c r="F1789" s="13"/>
      <c r="G1789" s="14">
        <v>0</v>
      </c>
      <c r="H1789" s="14">
        <v>11.2</v>
      </c>
      <c r="I1789" s="14">
        <f t="shared" si="27"/>
        <v>757198.94000000181</v>
      </c>
      <c r="J1789" s="14">
        <v>0</v>
      </c>
      <c r="K1789" s="15">
        <v>0</v>
      </c>
      <c r="L1789" s="13"/>
    </row>
    <row r="1790" spans="1:12" ht="10.95" customHeight="1" x14ac:dyDescent="0.2">
      <c r="A1790" s="12">
        <v>45434</v>
      </c>
      <c r="B1790" s="13"/>
      <c r="C1790" s="13" t="s">
        <v>14</v>
      </c>
      <c r="D1790" s="13" t="s">
        <v>15</v>
      </c>
      <c r="E1790" s="13" t="s">
        <v>730</v>
      </c>
      <c r="F1790" s="13" t="s">
        <v>1174</v>
      </c>
      <c r="G1790" s="14">
        <v>0</v>
      </c>
      <c r="H1790" s="14">
        <v>526.23</v>
      </c>
      <c r="I1790" s="14">
        <f t="shared" si="27"/>
        <v>756672.71000000183</v>
      </c>
      <c r="J1790" s="14">
        <v>0</v>
      </c>
      <c r="K1790" s="15">
        <v>0</v>
      </c>
      <c r="L1790" s="13"/>
    </row>
    <row r="1791" spans="1:12" ht="10.95" customHeight="1" x14ac:dyDescent="0.2">
      <c r="A1791" s="12">
        <v>45434</v>
      </c>
      <c r="B1791" s="13"/>
      <c r="C1791" s="13" t="s">
        <v>14</v>
      </c>
      <c r="D1791" s="13" t="s">
        <v>15</v>
      </c>
      <c r="E1791" s="13" t="s">
        <v>730</v>
      </c>
      <c r="F1791" s="13" t="s">
        <v>1175</v>
      </c>
      <c r="G1791" s="14">
        <v>0</v>
      </c>
      <c r="H1791" s="14">
        <v>500.95</v>
      </c>
      <c r="I1791" s="14">
        <f t="shared" si="27"/>
        <v>756171.76000000187</v>
      </c>
      <c r="J1791" s="14">
        <v>0</v>
      </c>
      <c r="K1791" s="15">
        <v>0</v>
      </c>
      <c r="L1791" s="13"/>
    </row>
    <row r="1792" spans="1:12" ht="10.95" customHeight="1" x14ac:dyDescent="0.2">
      <c r="A1792" s="12">
        <v>45434</v>
      </c>
      <c r="B1792" s="13"/>
      <c r="C1792" s="13" t="s">
        <v>14</v>
      </c>
      <c r="D1792" s="13" t="s">
        <v>60</v>
      </c>
      <c r="E1792" s="13" t="s">
        <v>1176</v>
      </c>
      <c r="F1792" s="13" t="s">
        <v>456</v>
      </c>
      <c r="G1792" s="14">
        <v>0</v>
      </c>
      <c r="H1792" s="14">
        <v>60000</v>
      </c>
      <c r="I1792" s="14">
        <f t="shared" si="27"/>
        <v>696171.76000000187</v>
      </c>
      <c r="J1792" s="14">
        <v>0</v>
      </c>
      <c r="K1792" s="15">
        <v>0</v>
      </c>
      <c r="L1792" s="13"/>
    </row>
    <row r="1793" spans="1:12" ht="10.95" customHeight="1" x14ac:dyDescent="0.2">
      <c r="A1793" s="12">
        <v>45434</v>
      </c>
      <c r="B1793" s="13"/>
      <c r="C1793" s="13" t="s">
        <v>14</v>
      </c>
      <c r="D1793" s="13" t="s">
        <v>60</v>
      </c>
      <c r="E1793" s="13" t="s">
        <v>1177</v>
      </c>
      <c r="F1793" s="13" t="s">
        <v>1169</v>
      </c>
      <c r="G1793" s="14">
        <v>0</v>
      </c>
      <c r="H1793" s="14">
        <v>900</v>
      </c>
      <c r="I1793" s="14">
        <f t="shared" ref="I1793:I1856" si="28">((I1792 + G1793) - H1793)</f>
        <v>695271.76000000187</v>
      </c>
      <c r="J1793" s="14">
        <v>0</v>
      </c>
      <c r="K1793" s="15">
        <v>0</v>
      </c>
      <c r="L1793" s="13"/>
    </row>
    <row r="1794" spans="1:12" ht="10.95" customHeight="1" x14ac:dyDescent="0.2">
      <c r="A1794" s="12">
        <v>45434</v>
      </c>
      <c r="B1794" s="13"/>
      <c r="C1794" s="13" t="s">
        <v>14</v>
      </c>
      <c r="D1794" s="13" t="s">
        <v>15</v>
      </c>
      <c r="E1794" s="13" t="s">
        <v>22</v>
      </c>
      <c r="F1794" s="13"/>
      <c r="G1794" s="14">
        <v>0</v>
      </c>
      <c r="H1794" s="14">
        <v>12</v>
      </c>
      <c r="I1794" s="14">
        <f t="shared" si="28"/>
        <v>695259.76000000187</v>
      </c>
      <c r="J1794" s="14">
        <v>0</v>
      </c>
      <c r="K1794" s="15">
        <v>0</v>
      </c>
      <c r="L1794" s="13"/>
    </row>
    <row r="1795" spans="1:12" ht="10.95" customHeight="1" x14ac:dyDescent="0.2">
      <c r="A1795" s="12">
        <v>45435</v>
      </c>
      <c r="B1795" s="13"/>
      <c r="C1795" s="13" t="s">
        <v>14</v>
      </c>
      <c r="D1795" s="13" t="s">
        <v>15</v>
      </c>
      <c r="E1795" s="13" t="s">
        <v>85</v>
      </c>
      <c r="F1795" s="13" t="s">
        <v>1183</v>
      </c>
      <c r="G1795" s="14">
        <v>0</v>
      </c>
      <c r="H1795" s="14">
        <v>1200</v>
      </c>
      <c r="I1795" s="14">
        <f t="shared" si="28"/>
        <v>694059.76000000187</v>
      </c>
      <c r="J1795" s="14">
        <v>0</v>
      </c>
      <c r="K1795" s="15">
        <v>0</v>
      </c>
      <c r="L1795" s="13"/>
    </row>
    <row r="1796" spans="1:12" ht="10.95" customHeight="1" x14ac:dyDescent="0.2">
      <c r="A1796" s="12">
        <v>45435</v>
      </c>
      <c r="B1796" s="13"/>
      <c r="C1796" s="13" t="s">
        <v>14</v>
      </c>
      <c r="D1796" s="13" t="s">
        <v>15</v>
      </c>
      <c r="E1796" s="13" t="s">
        <v>85</v>
      </c>
      <c r="F1796" s="13" t="s">
        <v>1184</v>
      </c>
      <c r="G1796" s="14">
        <v>0</v>
      </c>
      <c r="H1796" s="14">
        <v>1938</v>
      </c>
      <c r="I1796" s="14">
        <f t="shared" si="28"/>
        <v>692121.76000000187</v>
      </c>
      <c r="J1796" s="14">
        <v>0</v>
      </c>
      <c r="K1796" s="15">
        <v>0</v>
      </c>
      <c r="L1796" s="13"/>
    </row>
    <row r="1797" spans="1:12" ht="10.95" customHeight="1" x14ac:dyDescent="0.2">
      <c r="A1797" s="12">
        <v>45435</v>
      </c>
      <c r="B1797" s="13"/>
      <c r="C1797" s="13" t="s">
        <v>14</v>
      </c>
      <c r="D1797" s="13" t="s">
        <v>60</v>
      </c>
      <c r="E1797" s="13" t="s">
        <v>1176</v>
      </c>
      <c r="F1797" s="13" t="s">
        <v>728</v>
      </c>
      <c r="G1797" s="14">
        <v>0</v>
      </c>
      <c r="H1797" s="14">
        <v>34270</v>
      </c>
      <c r="I1797" s="14">
        <f t="shared" si="28"/>
        <v>657851.76000000187</v>
      </c>
      <c r="J1797" s="14">
        <v>0</v>
      </c>
      <c r="K1797" s="15">
        <v>0</v>
      </c>
      <c r="L1797" s="13"/>
    </row>
    <row r="1798" spans="1:12" ht="10.95" customHeight="1" x14ac:dyDescent="0.2">
      <c r="A1798" s="12">
        <v>45436</v>
      </c>
      <c r="B1798" s="13"/>
      <c r="C1798" s="13" t="s">
        <v>14</v>
      </c>
      <c r="D1798" s="13" t="s">
        <v>15</v>
      </c>
      <c r="E1798" s="13" t="s">
        <v>775</v>
      </c>
      <c r="F1798" s="13"/>
      <c r="G1798" s="14">
        <v>0</v>
      </c>
      <c r="H1798" s="14">
        <v>185.89</v>
      </c>
      <c r="I1798" s="14">
        <f t="shared" si="28"/>
        <v>657665.87000000186</v>
      </c>
      <c r="J1798" s="14">
        <v>0</v>
      </c>
      <c r="K1798" s="15">
        <v>0</v>
      </c>
      <c r="L1798" s="13"/>
    </row>
    <row r="1799" spans="1:12" ht="10.95" customHeight="1" x14ac:dyDescent="0.2">
      <c r="A1799" s="12">
        <v>45436</v>
      </c>
      <c r="B1799" s="13"/>
      <c r="C1799" s="13" t="s">
        <v>14</v>
      </c>
      <c r="D1799" s="13" t="s">
        <v>15</v>
      </c>
      <c r="E1799" s="13" t="s">
        <v>730</v>
      </c>
      <c r="F1799" s="13" t="s">
        <v>1185</v>
      </c>
      <c r="G1799" s="14">
        <v>0</v>
      </c>
      <c r="H1799" s="14">
        <v>58.39</v>
      </c>
      <c r="I1799" s="14">
        <f t="shared" si="28"/>
        <v>657607.48000000184</v>
      </c>
      <c r="J1799" s="14">
        <v>0</v>
      </c>
      <c r="K1799" s="15">
        <v>0</v>
      </c>
      <c r="L1799" s="13"/>
    </row>
    <row r="1800" spans="1:12" ht="10.95" customHeight="1" x14ac:dyDescent="0.2">
      <c r="A1800" s="12">
        <v>45437</v>
      </c>
      <c r="B1800" s="13"/>
      <c r="C1800" s="13" t="s">
        <v>14</v>
      </c>
      <c r="D1800" s="13" t="s">
        <v>15</v>
      </c>
      <c r="E1800" s="13" t="s">
        <v>22</v>
      </c>
      <c r="F1800" s="13"/>
      <c r="G1800" s="14">
        <v>0</v>
      </c>
      <c r="H1800" s="14">
        <v>52.05</v>
      </c>
      <c r="I1800" s="14">
        <f t="shared" si="28"/>
        <v>657555.4300000018</v>
      </c>
      <c r="J1800" s="14">
        <v>0</v>
      </c>
      <c r="K1800" s="15">
        <v>0</v>
      </c>
      <c r="L1800" s="13"/>
    </row>
    <row r="1801" spans="1:12" ht="10.95" customHeight="1" x14ac:dyDescent="0.2">
      <c r="A1801" s="12">
        <v>45439</v>
      </c>
      <c r="B1801" s="13"/>
      <c r="C1801" s="13" t="s">
        <v>14</v>
      </c>
      <c r="D1801" s="13" t="s">
        <v>15</v>
      </c>
      <c r="E1801" s="13" t="s">
        <v>213</v>
      </c>
      <c r="F1801" s="13"/>
      <c r="G1801" s="14">
        <v>0</v>
      </c>
      <c r="H1801" s="14">
        <v>46909.68</v>
      </c>
      <c r="I1801" s="14">
        <f t="shared" si="28"/>
        <v>610645.75000000175</v>
      </c>
      <c r="J1801" s="14">
        <v>0</v>
      </c>
      <c r="K1801" s="15">
        <v>0</v>
      </c>
      <c r="L1801" s="13"/>
    </row>
    <row r="1802" spans="1:12" ht="10.95" customHeight="1" x14ac:dyDescent="0.2">
      <c r="A1802" s="12">
        <v>45439</v>
      </c>
      <c r="B1802" s="13"/>
      <c r="C1802" s="13" t="s">
        <v>14</v>
      </c>
      <c r="D1802" s="13" t="s">
        <v>15</v>
      </c>
      <c r="E1802" s="13" t="s">
        <v>339</v>
      </c>
      <c r="F1802" s="13" t="s">
        <v>1186</v>
      </c>
      <c r="G1802" s="14">
        <v>0</v>
      </c>
      <c r="H1802" s="14">
        <v>4579.6099999999997</v>
      </c>
      <c r="I1802" s="14">
        <f t="shared" si="28"/>
        <v>606066.14000000176</v>
      </c>
      <c r="J1802" s="14">
        <v>0</v>
      </c>
      <c r="K1802" s="15">
        <v>0</v>
      </c>
      <c r="L1802" s="13"/>
    </row>
    <row r="1803" spans="1:12" ht="10.95" customHeight="1" x14ac:dyDescent="0.2">
      <c r="A1803" s="12">
        <v>45439</v>
      </c>
      <c r="B1803" s="13"/>
      <c r="C1803" s="13" t="s">
        <v>14</v>
      </c>
      <c r="D1803" s="13" t="s">
        <v>15</v>
      </c>
      <c r="E1803" s="13" t="s">
        <v>159</v>
      </c>
      <c r="F1803" s="13" t="s">
        <v>1187</v>
      </c>
      <c r="G1803" s="14">
        <v>0</v>
      </c>
      <c r="H1803" s="14">
        <v>1177.57</v>
      </c>
      <c r="I1803" s="14">
        <f t="shared" si="28"/>
        <v>604888.57000000181</v>
      </c>
      <c r="J1803" s="14">
        <v>0</v>
      </c>
      <c r="K1803" s="15">
        <v>0</v>
      </c>
      <c r="L1803" s="13"/>
    </row>
    <row r="1804" spans="1:12" ht="10.95" customHeight="1" x14ac:dyDescent="0.2">
      <c r="A1804" s="12">
        <v>45439</v>
      </c>
      <c r="B1804" s="13"/>
      <c r="C1804" s="13" t="s">
        <v>14</v>
      </c>
      <c r="D1804" s="13" t="s">
        <v>323</v>
      </c>
      <c r="E1804" s="13" t="s">
        <v>1188</v>
      </c>
      <c r="F1804" s="13" t="s">
        <v>1189</v>
      </c>
      <c r="G1804" s="14">
        <v>4716.8</v>
      </c>
      <c r="H1804" s="14">
        <v>0</v>
      </c>
      <c r="I1804" s="14">
        <f t="shared" si="28"/>
        <v>609605.37000000186</v>
      </c>
      <c r="J1804" s="14">
        <v>0</v>
      </c>
      <c r="K1804" s="15">
        <v>0</v>
      </c>
      <c r="L1804" s="13"/>
    </row>
    <row r="1805" spans="1:12" ht="10.95" customHeight="1" x14ac:dyDescent="0.2">
      <c r="A1805" s="12">
        <v>45439</v>
      </c>
      <c r="B1805" s="13"/>
      <c r="C1805" s="13" t="s">
        <v>14</v>
      </c>
      <c r="D1805" s="13" t="s">
        <v>15</v>
      </c>
      <c r="E1805" s="13" t="s">
        <v>169</v>
      </c>
      <c r="F1805" s="13" t="s">
        <v>1190</v>
      </c>
      <c r="G1805" s="14">
        <v>0</v>
      </c>
      <c r="H1805" s="14">
        <v>3805.69</v>
      </c>
      <c r="I1805" s="14">
        <f t="shared" si="28"/>
        <v>605799.68000000191</v>
      </c>
      <c r="J1805" s="14">
        <v>0</v>
      </c>
      <c r="K1805" s="15">
        <v>0</v>
      </c>
      <c r="L1805" s="13"/>
    </row>
    <row r="1806" spans="1:12" ht="10.95" customHeight="1" x14ac:dyDescent="0.2">
      <c r="A1806" s="12">
        <v>45441</v>
      </c>
      <c r="B1806" s="13"/>
      <c r="C1806" s="13" t="s">
        <v>14</v>
      </c>
      <c r="D1806" s="13" t="s">
        <v>15</v>
      </c>
      <c r="E1806" s="13" t="s">
        <v>1083</v>
      </c>
      <c r="F1806" s="13"/>
      <c r="G1806" s="14">
        <v>0</v>
      </c>
      <c r="H1806" s="14">
        <v>34270</v>
      </c>
      <c r="I1806" s="14">
        <f t="shared" si="28"/>
        <v>571529.68000000191</v>
      </c>
      <c r="J1806" s="14">
        <v>0</v>
      </c>
      <c r="K1806" s="15">
        <v>0</v>
      </c>
      <c r="L1806" s="13"/>
    </row>
    <row r="1807" spans="1:12" ht="10.95" customHeight="1" x14ac:dyDescent="0.2">
      <c r="A1807" s="12">
        <v>45441</v>
      </c>
      <c r="B1807" s="13"/>
      <c r="C1807" s="13" t="s">
        <v>14</v>
      </c>
      <c r="D1807" s="13" t="s">
        <v>15</v>
      </c>
      <c r="E1807" s="13" t="s">
        <v>22</v>
      </c>
      <c r="F1807" s="13"/>
      <c r="G1807" s="14">
        <v>0</v>
      </c>
      <c r="H1807" s="14">
        <v>121.85</v>
      </c>
      <c r="I1807" s="14">
        <f t="shared" si="28"/>
        <v>571407.83000000194</v>
      </c>
      <c r="J1807" s="14">
        <v>0</v>
      </c>
      <c r="K1807" s="15">
        <v>0</v>
      </c>
      <c r="L1807" s="13"/>
    </row>
    <row r="1808" spans="1:12" ht="10.95" customHeight="1" x14ac:dyDescent="0.2">
      <c r="A1808" s="12">
        <v>45441</v>
      </c>
      <c r="B1808" s="13"/>
      <c r="C1808" s="13" t="s">
        <v>14</v>
      </c>
      <c r="D1808" s="13" t="s">
        <v>64</v>
      </c>
      <c r="E1808" s="13" t="s">
        <v>432</v>
      </c>
      <c r="F1808" s="13"/>
      <c r="G1808" s="14">
        <v>515.70000000000005</v>
      </c>
      <c r="H1808" s="14">
        <v>0</v>
      </c>
      <c r="I1808" s="14">
        <f t="shared" si="28"/>
        <v>571923.53000000189</v>
      </c>
      <c r="J1808" s="14">
        <v>0</v>
      </c>
      <c r="K1808" s="15">
        <v>0</v>
      </c>
      <c r="L1808" s="13"/>
    </row>
    <row r="1809" spans="1:12" ht="10.95" customHeight="1" x14ac:dyDescent="0.2">
      <c r="A1809" s="12">
        <v>45441</v>
      </c>
      <c r="B1809" s="13"/>
      <c r="C1809" s="13" t="s">
        <v>14</v>
      </c>
      <c r="D1809" s="13" t="s">
        <v>15</v>
      </c>
      <c r="E1809" s="13" t="s">
        <v>22</v>
      </c>
      <c r="F1809" s="13"/>
      <c r="G1809" s="14">
        <v>0</v>
      </c>
      <c r="H1809" s="14">
        <v>12</v>
      </c>
      <c r="I1809" s="14">
        <f t="shared" si="28"/>
        <v>571911.53000000189</v>
      </c>
      <c r="J1809" s="14">
        <v>0</v>
      </c>
      <c r="K1809" s="15">
        <v>0</v>
      </c>
      <c r="L1809" s="13"/>
    </row>
    <row r="1810" spans="1:12" ht="10.95" customHeight="1" x14ac:dyDescent="0.2">
      <c r="A1810" s="12">
        <v>45442</v>
      </c>
      <c r="B1810" s="13"/>
      <c r="C1810" s="13" t="s">
        <v>14</v>
      </c>
      <c r="D1810" s="13" t="s">
        <v>64</v>
      </c>
      <c r="E1810" s="13" t="s">
        <v>1083</v>
      </c>
      <c r="F1810" s="13"/>
      <c r="G1810" s="14">
        <v>34270</v>
      </c>
      <c r="H1810" s="14">
        <v>0</v>
      </c>
      <c r="I1810" s="14">
        <f t="shared" si="28"/>
        <v>606181.53000000189</v>
      </c>
      <c r="J1810" s="14">
        <v>0</v>
      </c>
      <c r="K1810" s="15">
        <v>0</v>
      </c>
      <c r="L1810" s="13"/>
    </row>
    <row r="1811" spans="1:12" ht="10.95" customHeight="1" x14ac:dyDescent="0.2">
      <c r="A1811" s="12">
        <v>45442</v>
      </c>
      <c r="B1811" s="13"/>
      <c r="C1811" s="13" t="s">
        <v>14</v>
      </c>
      <c r="D1811" s="13" t="s">
        <v>15</v>
      </c>
      <c r="E1811" s="13" t="s">
        <v>215</v>
      </c>
      <c r="F1811" s="13" t="s">
        <v>1195</v>
      </c>
      <c r="G1811" s="14">
        <v>0</v>
      </c>
      <c r="H1811" s="14">
        <v>2600.5700000000002</v>
      </c>
      <c r="I1811" s="14">
        <f t="shared" si="28"/>
        <v>603580.96000000194</v>
      </c>
      <c r="J1811" s="14">
        <v>0</v>
      </c>
      <c r="K1811" s="15">
        <v>0</v>
      </c>
      <c r="L1811" s="13"/>
    </row>
    <row r="1812" spans="1:12" ht="10.95" customHeight="1" x14ac:dyDescent="0.2">
      <c r="A1812" s="12">
        <v>45442</v>
      </c>
      <c r="B1812" s="13"/>
      <c r="C1812" s="13" t="s">
        <v>14</v>
      </c>
      <c r="D1812" s="13" t="s">
        <v>15</v>
      </c>
      <c r="E1812" s="13" t="s">
        <v>581</v>
      </c>
      <c r="F1812" s="13"/>
      <c r="G1812" s="14">
        <v>0</v>
      </c>
      <c r="H1812" s="14">
        <v>8.4499999999999993</v>
      </c>
      <c r="I1812" s="14">
        <f t="shared" si="28"/>
        <v>603572.51000000199</v>
      </c>
      <c r="J1812" s="14">
        <v>0</v>
      </c>
      <c r="K1812" s="15">
        <v>0</v>
      </c>
      <c r="L1812" s="13"/>
    </row>
    <row r="1813" spans="1:12" ht="10.95" customHeight="1" x14ac:dyDescent="0.2">
      <c r="A1813" s="12">
        <v>45442</v>
      </c>
      <c r="B1813" s="13"/>
      <c r="C1813" s="13" t="s">
        <v>14</v>
      </c>
      <c r="D1813" s="13" t="s">
        <v>15</v>
      </c>
      <c r="E1813" s="13" t="s">
        <v>255</v>
      </c>
      <c r="F1813" s="13"/>
      <c r="G1813" s="14">
        <v>0</v>
      </c>
      <c r="H1813" s="14">
        <v>4011</v>
      </c>
      <c r="I1813" s="14">
        <f t="shared" si="28"/>
        <v>599561.51000000199</v>
      </c>
      <c r="J1813" s="14">
        <v>0</v>
      </c>
      <c r="K1813" s="15">
        <v>0</v>
      </c>
      <c r="L1813" s="13"/>
    </row>
    <row r="1814" spans="1:12" ht="10.95" customHeight="1" x14ac:dyDescent="0.2">
      <c r="A1814" s="12">
        <v>45443</v>
      </c>
      <c r="B1814" s="13"/>
      <c r="C1814" s="13" t="s">
        <v>14</v>
      </c>
      <c r="D1814" s="13" t="s">
        <v>60</v>
      </c>
      <c r="E1814" s="13" t="s">
        <v>196</v>
      </c>
      <c r="F1814" s="13" t="s">
        <v>1054</v>
      </c>
      <c r="G1814" s="14">
        <v>0</v>
      </c>
      <c r="H1814" s="14">
        <v>1535</v>
      </c>
      <c r="I1814" s="14">
        <f t="shared" si="28"/>
        <v>598026.51000000199</v>
      </c>
      <c r="J1814" s="14">
        <v>0</v>
      </c>
      <c r="K1814" s="15">
        <v>0</v>
      </c>
      <c r="L1814" s="13"/>
    </row>
    <row r="1815" spans="1:12" ht="10.95" customHeight="1" x14ac:dyDescent="0.2">
      <c r="A1815" s="12">
        <v>45443</v>
      </c>
      <c r="B1815" s="13"/>
      <c r="C1815" s="13" t="s">
        <v>14</v>
      </c>
      <c r="D1815" s="13" t="s">
        <v>60</v>
      </c>
      <c r="E1815" s="13" t="s">
        <v>187</v>
      </c>
      <c r="F1815" s="13" t="s">
        <v>1031</v>
      </c>
      <c r="G1815" s="14">
        <v>0</v>
      </c>
      <c r="H1815" s="14">
        <v>155</v>
      </c>
      <c r="I1815" s="14">
        <f t="shared" si="28"/>
        <v>597871.51000000199</v>
      </c>
      <c r="J1815" s="14">
        <v>0</v>
      </c>
      <c r="K1815" s="15">
        <v>0</v>
      </c>
      <c r="L1815" s="13"/>
    </row>
    <row r="1816" spans="1:12" ht="10.95" customHeight="1" x14ac:dyDescent="0.2">
      <c r="A1816" s="12">
        <v>45443</v>
      </c>
      <c r="B1816" s="13"/>
      <c r="C1816" s="13" t="s">
        <v>14</v>
      </c>
      <c r="D1816" s="13" t="s">
        <v>60</v>
      </c>
      <c r="E1816" s="13" t="s">
        <v>319</v>
      </c>
      <c r="F1816" s="13" t="s">
        <v>1115</v>
      </c>
      <c r="G1816" s="14">
        <v>0</v>
      </c>
      <c r="H1816" s="14">
        <v>279.51</v>
      </c>
      <c r="I1816" s="14">
        <f t="shared" si="28"/>
        <v>597592.00000000198</v>
      </c>
      <c r="J1816" s="14">
        <v>0</v>
      </c>
      <c r="K1816" s="15">
        <v>0</v>
      </c>
      <c r="L1816" s="13"/>
    </row>
    <row r="1817" spans="1:12" ht="10.95" customHeight="1" x14ac:dyDescent="0.2">
      <c r="A1817" s="12">
        <v>45443</v>
      </c>
      <c r="B1817" s="13"/>
      <c r="C1817" s="13" t="s">
        <v>14</v>
      </c>
      <c r="D1817" s="13" t="s">
        <v>60</v>
      </c>
      <c r="E1817" s="13" t="s">
        <v>722</v>
      </c>
      <c r="F1817" s="13" t="s">
        <v>1114</v>
      </c>
      <c r="G1817" s="14">
        <v>0</v>
      </c>
      <c r="H1817" s="14">
        <v>20</v>
      </c>
      <c r="I1817" s="14">
        <f t="shared" si="28"/>
        <v>597572.00000000198</v>
      </c>
      <c r="J1817" s="14">
        <v>0</v>
      </c>
      <c r="K1817" s="15">
        <v>0</v>
      </c>
      <c r="L1817" s="13"/>
    </row>
    <row r="1818" spans="1:12" ht="10.95" customHeight="1" x14ac:dyDescent="0.2">
      <c r="A1818" s="12">
        <v>45443</v>
      </c>
      <c r="B1818" s="13"/>
      <c r="C1818" s="13" t="s">
        <v>14</v>
      </c>
      <c r="D1818" s="13" t="s">
        <v>60</v>
      </c>
      <c r="E1818" s="13" t="s">
        <v>507</v>
      </c>
      <c r="F1818" s="13" t="s">
        <v>1002</v>
      </c>
      <c r="G1818" s="14">
        <v>0</v>
      </c>
      <c r="H1818" s="14">
        <v>1362.75</v>
      </c>
      <c r="I1818" s="14">
        <f t="shared" si="28"/>
        <v>596209.25000000198</v>
      </c>
      <c r="J1818" s="14">
        <v>0</v>
      </c>
      <c r="K1818" s="15">
        <v>0</v>
      </c>
      <c r="L1818" s="13"/>
    </row>
    <row r="1819" spans="1:12" ht="10.95" customHeight="1" x14ac:dyDescent="0.2">
      <c r="A1819" s="12">
        <v>45443</v>
      </c>
      <c r="B1819" s="13"/>
      <c r="C1819" s="13" t="s">
        <v>14</v>
      </c>
      <c r="D1819" s="13" t="s">
        <v>60</v>
      </c>
      <c r="E1819" s="13" t="s">
        <v>191</v>
      </c>
      <c r="F1819" s="13" t="s">
        <v>1032</v>
      </c>
      <c r="G1819" s="14">
        <v>0</v>
      </c>
      <c r="H1819" s="14">
        <v>72.27</v>
      </c>
      <c r="I1819" s="14">
        <f t="shared" si="28"/>
        <v>596136.98000000196</v>
      </c>
      <c r="J1819" s="14">
        <v>0</v>
      </c>
      <c r="K1819" s="15">
        <v>0</v>
      </c>
      <c r="L1819" s="13"/>
    </row>
    <row r="1820" spans="1:12" ht="10.95" customHeight="1" x14ac:dyDescent="0.2">
      <c r="A1820" s="12">
        <v>45443</v>
      </c>
      <c r="B1820" s="13"/>
      <c r="C1820" s="13" t="s">
        <v>14</v>
      </c>
      <c r="D1820" s="13" t="s">
        <v>60</v>
      </c>
      <c r="E1820" s="13" t="s">
        <v>185</v>
      </c>
      <c r="F1820" s="13" t="s">
        <v>1194</v>
      </c>
      <c r="G1820" s="14">
        <v>0</v>
      </c>
      <c r="H1820" s="14">
        <v>200.49</v>
      </c>
      <c r="I1820" s="14">
        <f t="shared" si="28"/>
        <v>595936.49000000197</v>
      </c>
      <c r="J1820" s="14">
        <v>0</v>
      </c>
      <c r="K1820" s="15">
        <v>0</v>
      </c>
      <c r="L1820" s="13"/>
    </row>
    <row r="1821" spans="1:12" ht="10.95" customHeight="1" x14ac:dyDescent="0.2">
      <c r="A1821" s="12">
        <v>45443</v>
      </c>
      <c r="B1821" s="13"/>
      <c r="C1821" s="13" t="s">
        <v>14</v>
      </c>
      <c r="D1821" s="13" t="s">
        <v>60</v>
      </c>
      <c r="E1821" s="13" t="s">
        <v>357</v>
      </c>
      <c r="F1821" s="13" t="s">
        <v>1193</v>
      </c>
      <c r="G1821" s="14">
        <v>0</v>
      </c>
      <c r="H1821" s="14">
        <v>2998.55</v>
      </c>
      <c r="I1821" s="14">
        <f t="shared" si="28"/>
        <v>592937.94000000192</v>
      </c>
      <c r="J1821" s="14">
        <v>0</v>
      </c>
      <c r="K1821" s="15">
        <v>0</v>
      </c>
      <c r="L1821" s="13"/>
    </row>
    <row r="1822" spans="1:12" ht="10.95" customHeight="1" x14ac:dyDescent="0.2">
      <c r="A1822" s="12">
        <v>45443</v>
      </c>
      <c r="B1822" s="13"/>
      <c r="C1822" s="13" t="s">
        <v>14</v>
      </c>
      <c r="D1822" s="13" t="s">
        <v>60</v>
      </c>
      <c r="E1822" s="13" t="s">
        <v>505</v>
      </c>
      <c r="F1822" s="13" t="s">
        <v>1129</v>
      </c>
      <c r="G1822" s="14">
        <v>0</v>
      </c>
      <c r="H1822" s="14">
        <v>5247.5</v>
      </c>
      <c r="I1822" s="14">
        <f t="shared" si="28"/>
        <v>587690.44000000192</v>
      </c>
      <c r="J1822" s="14">
        <v>0</v>
      </c>
      <c r="K1822" s="15">
        <v>0</v>
      </c>
      <c r="L1822" s="13"/>
    </row>
    <row r="1823" spans="1:12" ht="10.95" customHeight="1" x14ac:dyDescent="0.2">
      <c r="A1823" s="12">
        <v>45443</v>
      </c>
      <c r="B1823" s="13"/>
      <c r="C1823" s="13" t="s">
        <v>14</v>
      </c>
      <c r="D1823" s="13" t="s">
        <v>60</v>
      </c>
      <c r="E1823" s="13" t="s">
        <v>184</v>
      </c>
      <c r="F1823" s="13" t="s">
        <v>1191</v>
      </c>
      <c r="G1823" s="14">
        <v>0</v>
      </c>
      <c r="H1823" s="14">
        <v>68125</v>
      </c>
      <c r="I1823" s="14">
        <f t="shared" si="28"/>
        <v>519565.44000000192</v>
      </c>
      <c r="J1823" s="14">
        <v>0</v>
      </c>
      <c r="K1823" s="15">
        <v>0</v>
      </c>
      <c r="L1823" s="13"/>
    </row>
    <row r="1824" spans="1:12" ht="10.95" customHeight="1" x14ac:dyDescent="0.2">
      <c r="A1824" s="12">
        <v>45443</v>
      </c>
      <c r="B1824" s="13"/>
      <c r="C1824" s="13" t="s">
        <v>14</v>
      </c>
      <c r="D1824" s="13" t="s">
        <v>60</v>
      </c>
      <c r="E1824" s="13" t="s">
        <v>599</v>
      </c>
      <c r="F1824" s="13" t="s">
        <v>948</v>
      </c>
      <c r="G1824" s="14">
        <v>0</v>
      </c>
      <c r="H1824" s="14">
        <v>37504.5</v>
      </c>
      <c r="I1824" s="14">
        <f t="shared" si="28"/>
        <v>482060.94000000192</v>
      </c>
      <c r="J1824" s="14">
        <v>0</v>
      </c>
      <c r="K1824" s="15">
        <v>0</v>
      </c>
      <c r="L1824" s="13"/>
    </row>
    <row r="1825" spans="1:12" ht="10.95" customHeight="1" x14ac:dyDescent="0.2">
      <c r="A1825" s="12">
        <v>45443</v>
      </c>
      <c r="B1825" s="13"/>
      <c r="C1825" s="13" t="s">
        <v>14</v>
      </c>
      <c r="D1825" s="13" t="s">
        <v>60</v>
      </c>
      <c r="E1825" s="13" t="s">
        <v>799</v>
      </c>
      <c r="F1825" s="13" t="s">
        <v>1120</v>
      </c>
      <c r="G1825" s="14">
        <v>0</v>
      </c>
      <c r="H1825" s="14">
        <v>11692.89</v>
      </c>
      <c r="I1825" s="14">
        <f t="shared" si="28"/>
        <v>470368.05000000191</v>
      </c>
      <c r="J1825" s="14">
        <v>0</v>
      </c>
      <c r="K1825" s="15">
        <v>0</v>
      </c>
      <c r="L1825" s="13"/>
    </row>
    <row r="1826" spans="1:12" ht="10.95" customHeight="1" x14ac:dyDescent="0.2">
      <c r="A1826" s="12">
        <v>45443</v>
      </c>
      <c r="B1826" s="13"/>
      <c r="C1826" s="13" t="s">
        <v>14</v>
      </c>
      <c r="D1826" s="13" t="s">
        <v>15</v>
      </c>
      <c r="E1826" s="13" t="s">
        <v>22</v>
      </c>
      <c r="F1826" s="13"/>
      <c r="G1826" s="14">
        <v>0</v>
      </c>
      <c r="H1826" s="14">
        <v>380</v>
      </c>
      <c r="I1826" s="14">
        <f t="shared" si="28"/>
        <v>469988.05000000191</v>
      </c>
      <c r="J1826" s="14">
        <v>0</v>
      </c>
      <c r="K1826" s="15">
        <v>0</v>
      </c>
      <c r="L1826" s="13"/>
    </row>
    <row r="1827" spans="1:12" ht="10.95" customHeight="1" x14ac:dyDescent="0.2">
      <c r="A1827" s="12">
        <v>45443</v>
      </c>
      <c r="B1827" s="13"/>
      <c r="C1827" s="13" t="s">
        <v>14</v>
      </c>
      <c r="D1827" s="13" t="s">
        <v>64</v>
      </c>
      <c r="E1827" s="13" t="s">
        <v>213</v>
      </c>
      <c r="F1827" s="13"/>
      <c r="G1827" s="14">
        <v>7.71</v>
      </c>
      <c r="H1827" s="14">
        <v>0</v>
      </c>
      <c r="I1827" s="14">
        <f t="shared" si="28"/>
        <v>469995.76000000193</v>
      </c>
      <c r="J1827" s="14">
        <v>0</v>
      </c>
      <c r="K1827" s="15">
        <v>0</v>
      </c>
      <c r="L1827" s="13"/>
    </row>
    <row r="1828" spans="1:12" ht="10.95" customHeight="1" x14ac:dyDescent="0.2">
      <c r="A1828" s="12">
        <v>45443</v>
      </c>
      <c r="B1828" s="13"/>
      <c r="C1828" s="13" t="s">
        <v>14</v>
      </c>
      <c r="D1828" s="13" t="s">
        <v>15</v>
      </c>
      <c r="E1828" s="13" t="s">
        <v>214</v>
      </c>
      <c r="F1828" s="13"/>
      <c r="G1828" s="14">
        <v>0</v>
      </c>
      <c r="H1828" s="14">
        <v>7981</v>
      </c>
      <c r="I1828" s="14">
        <f t="shared" si="28"/>
        <v>462014.76000000193</v>
      </c>
      <c r="J1828" s="14">
        <v>0</v>
      </c>
      <c r="K1828" s="15">
        <v>0</v>
      </c>
      <c r="L1828" s="13"/>
    </row>
    <row r="1829" spans="1:12" ht="10.95" customHeight="1" x14ac:dyDescent="0.2">
      <c r="A1829" s="12">
        <v>45443</v>
      </c>
      <c r="B1829" s="13"/>
      <c r="C1829" s="13" t="s">
        <v>14</v>
      </c>
      <c r="D1829" s="13" t="s">
        <v>15</v>
      </c>
      <c r="E1829" s="13" t="s">
        <v>1196</v>
      </c>
      <c r="F1829" s="13"/>
      <c r="G1829" s="14">
        <v>0</v>
      </c>
      <c r="H1829" s="14">
        <v>6352.5</v>
      </c>
      <c r="I1829" s="14">
        <f t="shared" si="28"/>
        <v>455662.26000000193</v>
      </c>
      <c r="J1829" s="14">
        <v>0</v>
      </c>
      <c r="K1829" s="15">
        <v>0</v>
      </c>
      <c r="L1829" s="13"/>
    </row>
    <row r="1830" spans="1:12" ht="10.95" customHeight="1" x14ac:dyDescent="0.2">
      <c r="A1830" s="12">
        <v>45443</v>
      </c>
      <c r="B1830" s="13"/>
      <c r="C1830" s="13" t="s">
        <v>14</v>
      </c>
      <c r="D1830" s="13" t="s">
        <v>15</v>
      </c>
      <c r="E1830" s="13" t="s">
        <v>42</v>
      </c>
      <c r="F1830" s="13" t="s">
        <v>1197</v>
      </c>
      <c r="G1830" s="14">
        <v>0</v>
      </c>
      <c r="H1830" s="14">
        <v>37953.75</v>
      </c>
      <c r="I1830" s="14">
        <f t="shared" si="28"/>
        <v>417708.51000000193</v>
      </c>
      <c r="J1830" s="14">
        <v>0</v>
      </c>
      <c r="K1830" s="15">
        <v>0</v>
      </c>
      <c r="L1830" s="13"/>
    </row>
    <row r="1831" spans="1:12" ht="10.95" customHeight="1" x14ac:dyDescent="0.2">
      <c r="A1831" s="12">
        <v>45443</v>
      </c>
      <c r="B1831" s="13"/>
      <c r="C1831" s="13" t="s">
        <v>14</v>
      </c>
      <c r="D1831" s="13" t="s">
        <v>60</v>
      </c>
      <c r="E1831" s="13" t="s">
        <v>354</v>
      </c>
      <c r="F1831" s="13" t="s">
        <v>1125</v>
      </c>
      <c r="G1831" s="14">
        <v>0</v>
      </c>
      <c r="H1831" s="14">
        <v>1650</v>
      </c>
      <c r="I1831" s="14">
        <f t="shared" si="28"/>
        <v>416058.51000000193</v>
      </c>
      <c r="J1831" s="14">
        <v>0</v>
      </c>
      <c r="K1831" s="15">
        <v>0</v>
      </c>
      <c r="L1831" s="13"/>
    </row>
    <row r="1832" spans="1:12" ht="10.95" customHeight="1" x14ac:dyDescent="0.2">
      <c r="A1832" s="12">
        <v>45443</v>
      </c>
      <c r="B1832" s="13"/>
      <c r="C1832" s="13" t="s">
        <v>14</v>
      </c>
      <c r="D1832" s="13" t="s">
        <v>60</v>
      </c>
      <c r="E1832" s="13" t="s">
        <v>202</v>
      </c>
      <c r="F1832" s="13" t="s">
        <v>1130</v>
      </c>
      <c r="G1832" s="14">
        <v>0</v>
      </c>
      <c r="H1832" s="14">
        <v>36</v>
      </c>
      <c r="I1832" s="14">
        <f t="shared" si="28"/>
        <v>416022.51000000193</v>
      </c>
      <c r="J1832" s="14">
        <v>0</v>
      </c>
      <c r="K1832" s="15">
        <v>0</v>
      </c>
      <c r="L1832" s="13"/>
    </row>
    <row r="1833" spans="1:12" ht="10.95" customHeight="1" x14ac:dyDescent="0.2">
      <c r="A1833" s="12">
        <v>45443</v>
      </c>
      <c r="B1833" s="13"/>
      <c r="C1833" s="13" t="s">
        <v>14</v>
      </c>
      <c r="D1833" s="13" t="s">
        <v>60</v>
      </c>
      <c r="E1833" s="13" t="s">
        <v>202</v>
      </c>
      <c r="F1833" s="13" t="s">
        <v>1131</v>
      </c>
      <c r="G1833" s="14">
        <v>0</v>
      </c>
      <c r="H1833" s="14">
        <v>36</v>
      </c>
      <c r="I1833" s="14">
        <f t="shared" si="28"/>
        <v>415986.51000000193</v>
      </c>
      <c r="J1833" s="14">
        <v>0</v>
      </c>
      <c r="K1833" s="15">
        <v>0</v>
      </c>
      <c r="L1833" s="13"/>
    </row>
    <row r="1834" spans="1:12" ht="10.95" customHeight="1" x14ac:dyDescent="0.2">
      <c r="A1834" s="12">
        <v>45444</v>
      </c>
      <c r="B1834" s="13"/>
      <c r="C1834" s="13" t="s">
        <v>14</v>
      </c>
      <c r="D1834" s="13" t="s">
        <v>15</v>
      </c>
      <c r="E1834" s="13" t="s">
        <v>34</v>
      </c>
      <c r="F1834" s="13" t="s">
        <v>1209</v>
      </c>
      <c r="G1834" s="14">
        <v>0</v>
      </c>
      <c r="H1834" s="14">
        <v>612.67999999999995</v>
      </c>
      <c r="I1834" s="14">
        <f t="shared" si="28"/>
        <v>415373.83000000194</v>
      </c>
      <c r="J1834" s="14">
        <v>0</v>
      </c>
      <c r="K1834" s="15">
        <v>0</v>
      </c>
      <c r="L1834" s="13"/>
    </row>
    <row r="1835" spans="1:12" ht="10.95" customHeight="1" x14ac:dyDescent="0.2">
      <c r="A1835" s="12">
        <v>45445</v>
      </c>
      <c r="B1835" s="13"/>
      <c r="C1835" s="13" t="s">
        <v>14</v>
      </c>
      <c r="D1835" s="13" t="s">
        <v>64</v>
      </c>
      <c r="E1835" s="13" t="s">
        <v>229</v>
      </c>
      <c r="F1835" s="13"/>
      <c r="G1835" s="14">
        <v>5253</v>
      </c>
      <c r="H1835" s="14">
        <v>0</v>
      </c>
      <c r="I1835" s="14">
        <f t="shared" si="28"/>
        <v>420626.83000000194</v>
      </c>
      <c r="J1835" s="14">
        <v>0</v>
      </c>
      <c r="K1835" s="15">
        <v>0</v>
      </c>
      <c r="L1835" s="13"/>
    </row>
    <row r="1836" spans="1:12" ht="10.95" customHeight="1" x14ac:dyDescent="0.2">
      <c r="A1836" s="12">
        <v>45445</v>
      </c>
      <c r="B1836" s="13"/>
      <c r="C1836" s="13" t="s">
        <v>14</v>
      </c>
      <c r="D1836" s="13" t="s">
        <v>15</v>
      </c>
      <c r="E1836" s="13" t="s">
        <v>92</v>
      </c>
      <c r="F1836" s="13"/>
      <c r="G1836" s="14">
        <v>0</v>
      </c>
      <c r="H1836" s="14">
        <v>28.99</v>
      </c>
      <c r="I1836" s="14">
        <f t="shared" si="28"/>
        <v>420597.84000000195</v>
      </c>
      <c r="J1836" s="14">
        <v>0</v>
      </c>
      <c r="K1836" s="15">
        <v>0</v>
      </c>
      <c r="L1836" s="13"/>
    </row>
    <row r="1837" spans="1:12" ht="10.95" customHeight="1" x14ac:dyDescent="0.2">
      <c r="A1837" s="12">
        <v>45445</v>
      </c>
      <c r="B1837" s="13"/>
      <c r="C1837" s="13" t="s">
        <v>14</v>
      </c>
      <c r="D1837" s="13" t="s">
        <v>323</v>
      </c>
      <c r="E1837" s="13" t="s">
        <v>742</v>
      </c>
      <c r="F1837" s="13" t="s">
        <v>1210</v>
      </c>
      <c r="G1837" s="14">
        <v>3600.96</v>
      </c>
      <c r="H1837" s="14">
        <v>0</v>
      </c>
      <c r="I1837" s="14">
        <f t="shared" si="28"/>
        <v>424198.80000000197</v>
      </c>
      <c r="J1837" s="14">
        <v>0</v>
      </c>
      <c r="K1837" s="15">
        <v>0</v>
      </c>
      <c r="L1837" s="13"/>
    </row>
    <row r="1838" spans="1:12" ht="10.95" customHeight="1" x14ac:dyDescent="0.2">
      <c r="A1838" s="12">
        <v>45446</v>
      </c>
      <c r="B1838" s="13"/>
      <c r="C1838" s="13" t="s">
        <v>14</v>
      </c>
      <c r="D1838" s="13" t="s">
        <v>15</v>
      </c>
      <c r="E1838" s="13" t="s">
        <v>67</v>
      </c>
      <c r="F1838" s="13"/>
      <c r="G1838" s="14">
        <v>0</v>
      </c>
      <c r="H1838" s="14">
        <v>999.5</v>
      </c>
      <c r="I1838" s="14">
        <f t="shared" si="28"/>
        <v>423199.30000000197</v>
      </c>
      <c r="J1838" s="14">
        <v>0</v>
      </c>
      <c r="K1838" s="15">
        <v>0</v>
      </c>
      <c r="L1838" s="13"/>
    </row>
    <row r="1839" spans="1:12" ht="10.95" customHeight="1" x14ac:dyDescent="0.2">
      <c r="A1839" s="12">
        <v>45446</v>
      </c>
      <c r="B1839" s="13"/>
      <c r="C1839" s="13" t="s">
        <v>14</v>
      </c>
      <c r="D1839" s="13" t="s">
        <v>64</v>
      </c>
      <c r="E1839" s="13" t="s">
        <v>432</v>
      </c>
      <c r="F1839" s="13"/>
      <c r="G1839" s="14">
        <v>71.7</v>
      </c>
      <c r="H1839" s="14">
        <v>0</v>
      </c>
      <c r="I1839" s="14">
        <f t="shared" si="28"/>
        <v>423271.00000000198</v>
      </c>
      <c r="J1839" s="14">
        <v>0</v>
      </c>
      <c r="K1839" s="15">
        <v>0</v>
      </c>
      <c r="L1839" s="13"/>
    </row>
    <row r="1840" spans="1:12" ht="10.95" customHeight="1" x14ac:dyDescent="0.2">
      <c r="A1840" s="12">
        <v>45447</v>
      </c>
      <c r="B1840" s="13"/>
      <c r="C1840" s="13" t="s">
        <v>14</v>
      </c>
      <c r="D1840" s="13" t="s">
        <v>15</v>
      </c>
      <c r="E1840" s="13" t="s">
        <v>16</v>
      </c>
      <c r="F1840" s="13"/>
      <c r="G1840" s="14">
        <v>0</v>
      </c>
      <c r="H1840" s="14">
        <v>109.07</v>
      </c>
      <c r="I1840" s="14">
        <f t="shared" si="28"/>
        <v>423161.93000000197</v>
      </c>
      <c r="J1840" s="14">
        <v>0</v>
      </c>
      <c r="K1840" s="15">
        <v>0</v>
      </c>
      <c r="L1840" s="13"/>
    </row>
    <row r="1841" spans="1:12" ht="10.95" customHeight="1" x14ac:dyDescent="0.2">
      <c r="A1841" s="12">
        <v>45447</v>
      </c>
      <c r="B1841" s="13"/>
      <c r="C1841" s="13" t="s">
        <v>14</v>
      </c>
      <c r="D1841" s="13" t="s">
        <v>64</v>
      </c>
      <c r="E1841" s="13" t="s">
        <v>1213</v>
      </c>
      <c r="F1841" s="13"/>
      <c r="G1841" s="14">
        <v>436.67</v>
      </c>
      <c r="H1841" s="14">
        <v>0</v>
      </c>
      <c r="I1841" s="14">
        <f t="shared" si="28"/>
        <v>423598.60000000196</v>
      </c>
      <c r="J1841" s="14">
        <v>0</v>
      </c>
      <c r="K1841" s="15">
        <v>0</v>
      </c>
      <c r="L1841" s="13"/>
    </row>
    <row r="1842" spans="1:12" ht="10.95" customHeight="1" x14ac:dyDescent="0.2">
      <c r="A1842" s="12">
        <v>45447</v>
      </c>
      <c r="B1842" s="13"/>
      <c r="C1842" s="13" t="s">
        <v>14</v>
      </c>
      <c r="D1842" s="13" t="s">
        <v>64</v>
      </c>
      <c r="E1842" s="13" t="s">
        <v>1213</v>
      </c>
      <c r="F1842" s="13"/>
      <c r="G1842" s="14">
        <v>225</v>
      </c>
      <c r="H1842" s="14">
        <v>0</v>
      </c>
      <c r="I1842" s="14">
        <f t="shared" si="28"/>
        <v>423823.60000000196</v>
      </c>
      <c r="J1842" s="14">
        <v>0</v>
      </c>
      <c r="K1842" s="15">
        <v>0</v>
      </c>
      <c r="L1842" s="13"/>
    </row>
    <row r="1843" spans="1:12" ht="10.95" customHeight="1" x14ac:dyDescent="0.2">
      <c r="A1843" s="12">
        <v>45448</v>
      </c>
      <c r="B1843" s="13"/>
      <c r="C1843" s="13" t="s">
        <v>14</v>
      </c>
      <c r="D1843" s="13" t="s">
        <v>15</v>
      </c>
      <c r="E1843" s="13" t="s">
        <v>22</v>
      </c>
      <c r="F1843" s="13"/>
      <c r="G1843" s="14">
        <v>0</v>
      </c>
      <c r="H1843" s="14">
        <v>12</v>
      </c>
      <c r="I1843" s="14">
        <f t="shared" si="28"/>
        <v>423811.60000000196</v>
      </c>
      <c r="J1843" s="14">
        <v>0</v>
      </c>
      <c r="K1843" s="15">
        <v>0</v>
      </c>
      <c r="L1843" s="13"/>
    </row>
    <row r="1844" spans="1:12" ht="10.95" customHeight="1" x14ac:dyDescent="0.2">
      <c r="A1844" s="12">
        <v>45449</v>
      </c>
      <c r="B1844" s="13"/>
      <c r="C1844" s="13" t="s">
        <v>14</v>
      </c>
      <c r="D1844" s="13" t="s">
        <v>64</v>
      </c>
      <c r="E1844" s="13" t="s">
        <v>255</v>
      </c>
      <c r="F1844" s="13"/>
      <c r="G1844" s="14">
        <v>4011</v>
      </c>
      <c r="H1844" s="14">
        <v>0</v>
      </c>
      <c r="I1844" s="14">
        <f t="shared" si="28"/>
        <v>427822.60000000196</v>
      </c>
      <c r="J1844" s="14">
        <v>0</v>
      </c>
      <c r="K1844" s="15">
        <v>0</v>
      </c>
      <c r="L1844" s="13"/>
    </row>
    <row r="1845" spans="1:12" ht="10.95" customHeight="1" x14ac:dyDescent="0.2">
      <c r="A1845" s="12">
        <v>45449</v>
      </c>
      <c r="B1845" s="13"/>
      <c r="C1845" s="13" t="s">
        <v>14</v>
      </c>
      <c r="D1845" s="13" t="s">
        <v>15</v>
      </c>
      <c r="E1845" s="13" t="s">
        <v>313</v>
      </c>
      <c r="F1845" s="13"/>
      <c r="G1845" s="14">
        <v>0</v>
      </c>
      <c r="H1845" s="14">
        <v>1835.87</v>
      </c>
      <c r="I1845" s="14">
        <f t="shared" si="28"/>
        <v>425986.73000000196</v>
      </c>
      <c r="J1845" s="14">
        <v>0</v>
      </c>
      <c r="K1845" s="15">
        <v>0</v>
      </c>
      <c r="L1845" s="13"/>
    </row>
    <row r="1846" spans="1:12" ht="10.95" customHeight="1" x14ac:dyDescent="0.2">
      <c r="A1846" s="12">
        <v>45449</v>
      </c>
      <c r="B1846" s="13"/>
      <c r="C1846" s="13" t="s">
        <v>14</v>
      </c>
      <c r="D1846" s="13" t="s">
        <v>15</v>
      </c>
      <c r="E1846" s="13" t="s">
        <v>85</v>
      </c>
      <c r="F1846" s="13" t="s">
        <v>1215</v>
      </c>
      <c r="G1846" s="14">
        <v>0</v>
      </c>
      <c r="H1846" s="14">
        <v>1114</v>
      </c>
      <c r="I1846" s="14">
        <f t="shared" si="28"/>
        <v>424872.73000000196</v>
      </c>
      <c r="J1846" s="14">
        <v>0</v>
      </c>
      <c r="K1846" s="15">
        <v>0</v>
      </c>
      <c r="L1846" s="13"/>
    </row>
    <row r="1847" spans="1:12" ht="10.95" customHeight="1" x14ac:dyDescent="0.2">
      <c r="A1847" s="12">
        <v>45449</v>
      </c>
      <c r="B1847" s="13"/>
      <c r="C1847" s="13" t="s">
        <v>14</v>
      </c>
      <c r="D1847" s="13" t="s">
        <v>15</v>
      </c>
      <c r="E1847" s="13" t="s">
        <v>85</v>
      </c>
      <c r="F1847" s="13" t="s">
        <v>1216</v>
      </c>
      <c r="G1847" s="14">
        <v>0</v>
      </c>
      <c r="H1847" s="14">
        <v>1938</v>
      </c>
      <c r="I1847" s="14">
        <f t="shared" si="28"/>
        <v>422934.73000000196</v>
      </c>
      <c r="J1847" s="14">
        <v>0</v>
      </c>
      <c r="K1847" s="15">
        <v>0</v>
      </c>
      <c r="L1847" s="13"/>
    </row>
    <row r="1848" spans="1:12" ht="10.95" customHeight="1" x14ac:dyDescent="0.2">
      <c r="A1848" s="12">
        <v>45449</v>
      </c>
      <c r="B1848" s="13"/>
      <c r="C1848" s="13" t="s">
        <v>14</v>
      </c>
      <c r="D1848" s="13" t="s">
        <v>15</v>
      </c>
      <c r="E1848" s="13" t="s">
        <v>754</v>
      </c>
      <c r="F1848" s="13"/>
      <c r="G1848" s="14">
        <v>0</v>
      </c>
      <c r="H1848" s="14">
        <v>4183.3</v>
      </c>
      <c r="I1848" s="14">
        <f t="shared" si="28"/>
        <v>418751.43000000197</v>
      </c>
      <c r="J1848" s="14">
        <v>0</v>
      </c>
      <c r="K1848" s="15">
        <v>0</v>
      </c>
      <c r="L1848" s="13"/>
    </row>
    <row r="1849" spans="1:12" ht="10.95" customHeight="1" x14ac:dyDescent="0.2">
      <c r="A1849" s="12">
        <v>45450</v>
      </c>
      <c r="B1849" s="13"/>
      <c r="C1849" s="13" t="s">
        <v>14</v>
      </c>
      <c r="D1849" s="13" t="s">
        <v>15</v>
      </c>
      <c r="E1849" s="13" t="s">
        <v>91</v>
      </c>
      <c r="F1849" s="13"/>
      <c r="G1849" s="14">
        <v>0</v>
      </c>
      <c r="H1849" s="14">
        <v>2054.4899999999998</v>
      </c>
      <c r="I1849" s="14">
        <f t="shared" si="28"/>
        <v>416696.94000000198</v>
      </c>
      <c r="J1849" s="14">
        <v>0</v>
      </c>
      <c r="K1849" s="15">
        <v>0</v>
      </c>
      <c r="L1849" s="13"/>
    </row>
    <row r="1850" spans="1:12" ht="10.95" customHeight="1" x14ac:dyDescent="0.2">
      <c r="A1850" s="12">
        <v>45451</v>
      </c>
      <c r="B1850" s="13"/>
      <c r="C1850" s="13" t="s">
        <v>14</v>
      </c>
      <c r="D1850" s="13" t="s">
        <v>15</v>
      </c>
      <c r="E1850" s="13" t="s">
        <v>23</v>
      </c>
      <c r="F1850" s="13"/>
      <c r="G1850" s="14">
        <v>0</v>
      </c>
      <c r="H1850" s="14">
        <v>629.66</v>
      </c>
      <c r="I1850" s="14">
        <f t="shared" si="28"/>
        <v>416067.28000000201</v>
      </c>
      <c r="J1850" s="14">
        <v>0</v>
      </c>
      <c r="K1850" s="15">
        <v>0</v>
      </c>
      <c r="L1850" s="13"/>
    </row>
    <row r="1851" spans="1:12" ht="10.95" customHeight="1" x14ac:dyDescent="0.2">
      <c r="A1851" s="12">
        <v>45455</v>
      </c>
      <c r="B1851" s="13"/>
      <c r="C1851" s="13" t="s">
        <v>14</v>
      </c>
      <c r="D1851" s="13" t="s">
        <v>15</v>
      </c>
      <c r="E1851" s="13" t="s">
        <v>22</v>
      </c>
      <c r="F1851" s="13"/>
      <c r="G1851" s="14">
        <v>0</v>
      </c>
      <c r="H1851" s="14">
        <v>12</v>
      </c>
      <c r="I1851" s="14">
        <f t="shared" si="28"/>
        <v>416055.28000000201</v>
      </c>
      <c r="J1851" s="14">
        <v>0</v>
      </c>
      <c r="K1851" s="15">
        <v>0</v>
      </c>
      <c r="L1851" s="13"/>
    </row>
    <row r="1852" spans="1:12" ht="10.95" customHeight="1" x14ac:dyDescent="0.2">
      <c r="A1852" s="12">
        <v>45456</v>
      </c>
      <c r="B1852" s="13"/>
      <c r="C1852" s="13" t="s">
        <v>14</v>
      </c>
      <c r="D1852" s="13" t="s">
        <v>15</v>
      </c>
      <c r="E1852" s="13" t="s">
        <v>754</v>
      </c>
      <c r="F1852" s="13" t="s">
        <v>1222</v>
      </c>
      <c r="G1852" s="14">
        <v>0</v>
      </c>
      <c r="H1852" s="14">
        <v>7642.8</v>
      </c>
      <c r="I1852" s="14">
        <f t="shared" si="28"/>
        <v>408412.48000000202</v>
      </c>
      <c r="J1852" s="14">
        <v>0</v>
      </c>
      <c r="K1852" s="15">
        <v>0</v>
      </c>
      <c r="L1852" s="13"/>
    </row>
    <row r="1853" spans="1:12" ht="10.95" customHeight="1" x14ac:dyDescent="0.2">
      <c r="A1853" s="12">
        <v>45456</v>
      </c>
      <c r="B1853" s="13"/>
      <c r="C1853" s="13" t="s">
        <v>14</v>
      </c>
      <c r="D1853" s="13" t="s">
        <v>15</v>
      </c>
      <c r="E1853" s="13" t="s">
        <v>1223</v>
      </c>
      <c r="F1853" s="13"/>
      <c r="G1853" s="14">
        <v>0</v>
      </c>
      <c r="H1853" s="14">
        <v>6490</v>
      </c>
      <c r="I1853" s="14">
        <f t="shared" si="28"/>
        <v>401922.48000000202</v>
      </c>
      <c r="J1853" s="14">
        <v>0</v>
      </c>
      <c r="K1853" s="15">
        <v>0</v>
      </c>
      <c r="L1853" s="13"/>
    </row>
    <row r="1854" spans="1:12" ht="10.95" customHeight="1" x14ac:dyDescent="0.2">
      <c r="A1854" s="12">
        <v>45456</v>
      </c>
      <c r="B1854" s="13"/>
      <c r="C1854" s="13" t="s">
        <v>14</v>
      </c>
      <c r="D1854" s="13" t="s">
        <v>15</v>
      </c>
      <c r="E1854" s="13" t="s">
        <v>1088</v>
      </c>
      <c r="F1854" s="13"/>
      <c r="G1854" s="14">
        <v>0</v>
      </c>
      <c r="H1854" s="14">
        <v>2564.2600000000002</v>
      </c>
      <c r="I1854" s="14">
        <f t="shared" si="28"/>
        <v>399358.22000000201</v>
      </c>
      <c r="J1854" s="14">
        <v>0</v>
      </c>
      <c r="K1854" s="15">
        <v>0</v>
      </c>
      <c r="L1854" s="13"/>
    </row>
    <row r="1855" spans="1:12" ht="10.95" customHeight="1" x14ac:dyDescent="0.2">
      <c r="A1855" s="12">
        <v>45456</v>
      </c>
      <c r="B1855" s="13"/>
      <c r="C1855" s="13" t="s">
        <v>14</v>
      </c>
      <c r="D1855" s="13" t="s">
        <v>15</v>
      </c>
      <c r="E1855" s="13" t="s">
        <v>1088</v>
      </c>
      <c r="F1855" s="13"/>
      <c r="G1855" s="14">
        <v>0</v>
      </c>
      <c r="H1855" s="14">
        <v>195.18</v>
      </c>
      <c r="I1855" s="14">
        <f t="shared" si="28"/>
        <v>399163.04000000202</v>
      </c>
      <c r="J1855" s="14">
        <v>0</v>
      </c>
      <c r="K1855" s="15">
        <v>0</v>
      </c>
      <c r="L1855" s="13"/>
    </row>
    <row r="1856" spans="1:12" ht="10.95" customHeight="1" x14ac:dyDescent="0.2">
      <c r="A1856" s="12">
        <v>45456</v>
      </c>
      <c r="B1856" s="13"/>
      <c r="C1856" s="13" t="s">
        <v>14</v>
      </c>
      <c r="D1856" s="13" t="s">
        <v>15</v>
      </c>
      <c r="E1856" s="13" t="s">
        <v>1088</v>
      </c>
      <c r="F1856" s="13"/>
      <c r="G1856" s="14">
        <v>0</v>
      </c>
      <c r="H1856" s="14">
        <v>1037.5</v>
      </c>
      <c r="I1856" s="14">
        <f t="shared" si="28"/>
        <v>398125.54000000202</v>
      </c>
      <c r="J1856" s="14">
        <v>0</v>
      </c>
      <c r="K1856" s="15">
        <v>0</v>
      </c>
      <c r="L1856" s="13"/>
    </row>
    <row r="1857" spans="1:12" ht="10.95" customHeight="1" x14ac:dyDescent="0.2">
      <c r="A1857" s="12">
        <v>45456</v>
      </c>
      <c r="B1857" s="13"/>
      <c r="C1857" s="13" t="s">
        <v>14</v>
      </c>
      <c r="D1857" s="13" t="s">
        <v>15</v>
      </c>
      <c r="E1857" s="13" t="s">
        <v>213</v>
      </c>
      <c r="F1857" s="13"/>
      <c r="G1857" s="14">
        <v>0</v>
      </c>
      <c r="H1857" s="14">
        <v>2912.42</v>
      </c>
      <c r="I1857" s="14">
        <f t="shared" ref="I1857:I1907" si="29">((I1856 + G1857) - H1857)</f>
        <v>395213.12000000203</v>
      </c>
      <c r="J1857" s="14">
        <v>0</v>
      </c>
      <c r="K1857" s="15">
        <v>0</v>
      </c>
      <c r="L1857" s="13"/>
    </row>
    <row r="1858" spans="1:12" ht="10.95" customHeight="1" x14ac:dyDescent="0.2">
      <c r="A1858" s="12">
        <v>45459</v>
      </c>
      <c r="B1858" s="13"/>
      <c r="C1858" s="13" t="s">
        <v>14</v>
      </c>
      <c r="D1858" s="13" t="s">
        <v>15</v>
      </c>
      <c r="E1858" s="13" t="s">
        <v>881</v>
      </c>
      <c r="F1858" s="13"/>
      <c r="G1858" s="14">
        <v>0</v>
      </c>
      <c r="H1858" s="14">
        <v>10890</v>
      </c>
      <c r="I1858" s="14">
        <f t="shared" si="29"/>
        <v>384323.12000000203</v>
      </c>
      <c r="J1858" s="14">
        <v>0</v>
      </c>
      <c r="K1858" s="15">
        <v>0</v>
      </c>
      <c r="L1858" s="13"/>
    </row>
    <row r="1859" spans="1:12" ht="10.95" customHeight="1" x14ac:dyDescent="0.2">
      <c r="A1859" s="12">
        <v>45459</v>
      </c>
      <c r="B1859" s="13"/>
      <c r="C1859" s="13" t="s">
        <v>14</v>
      </c>
      <c r="D1859" s="13" t="s">
        <v>15</v>
      </c>
      <c r="E1859" s="13" t="s">
        <v>50</v>
      </c>
      <c r="F1859" s="13"/>
      <c r="G1859" s="14">
        <v>0</v>
      </c>
      <c r="H1859" s="14">
        <v>234.99</v>
      </c>
      <c r="I1859" s="14">
        <f t="shared" si="29"/>
        <v>384088.13000000204</v>
      </c>
      <c r="J1859" s="14">
        <v>0</v>
      </c>
      <c r="K1859" s="15">
        <v>0</v>
      </c>
      <c r="L1859" s="13"/>
    </row>
    <row r="1860" spans="1:12" ht="10.95" customHeight="1" x14ac:dyDescent="0.2">
      <c r="A1860" s="12">
        <v>45460</v>
      </c>
      <c r="B1860" s="13"/>
      <c r="C1860" s="13" t="s">
        <v>14</v>
      </c>
      <c r="D1860" s="13" t="s">
        <v>15</v>
      </c>
      <c r="E1860" s="13" t="s">
        <v>117</v>
      </c>
      <c r="F1860" s="13" t="s">
        <v>1226</v>
      </c>
      <c r="G1860" s="14">
        <v>0</v>
      </c>
      <c r="H1860" s="14">
        <v>59.99</v>
      </c>
      <c r="I1860" s="14">
        <f t="shared" si="29"/>
        <v>384028.14000000205</v>
      </c>
      <c r="J1860" s="14">
        <v>0</v>
      </c>
      <c r="K1860" s="15">
        <v>0</v>
      </c>
      <c r="L1860" s="13"/>
    </row>
    <row r="1861" spans="1:12" ht="10.95" customHeight="1" x14ac:dyDescent="0.2">
      <c r="A1861" s="12">
        <v>45460</v>
      </c>
      <c r="B1861" s="13"/>
      <c r="C1861" s="13" t="s">
        <v>14</v>
      </c>
      <c r="D1861" s="13" t="s">
        <v>15</v>
      </c>
      <c r="E1861" s="13" t="s">
        <v>145</v>
      </c>
      <c r="F1861" s="13"/>
      <c r="G1861" s="14">
        <v>0</v>
      </c>
      <c r="H1861" s="14">
        <v>629.38</v>
      </c>
      <c r="I1861" s="14">
        <f t="shared" si="29"/>
        <v>383398.76000000205</v>
      </c>
      <c r="J1861" s="14">
        <v>0</v>
      </c>
      <c r="K1861" s="15">
        <v>0</v>
      </c>
      <c r="L1861" s="13"/>
    </row>
    <row r="1862" spans="1:12" ht="10.95" customHeight="1" x14ac:dyDescent="0.2">
      <c r="A1862" s="12">
        <v>45461</v>
      </c>
      <c r="B1862" s="13"/>
      <c r="C1862" s="13" t="s">
        <v>14</v>
      </c>
      <c r="D1862" s="13" t="s">
        <v>15</v>
      </c>
      <c r="E1862" s="13" t="s">
        <v>670</v>
      </c>
      <c r="F1862" s="13"/>
      <c r="G1862" s="14">
        <v>0</v>
      </c>
      <c r="H1862" s="14">
        <v>2187.58</v>
      </c>
      <c r="I1862" s="14">
        <f t="shared" si="29"/>
        <v>381211.18000000203</v>
      </c>
      <c r="J1862" s="14">
        <v>0</v>
      </c>
      <c r="K1862" s="15">
        <v>0</v>
      </c>
      <c r="L1862" s="13"/>
    </row>
    <row r="1863" spans="1:12" ht="10.95" customHeight="1" x14ac:dyDescent="0.2">
      <c r="A1863" s="12">
        <v>45461</v>
      </c>
      <c r="B1863" s="13"/>
      <c r="C1863" s="13" t="s">
        <v>14</v>
      </c>
      <c r="D1863" s="13" t="s">
        <v>277</v>
      </c>
      <c r="E1863" s="13" t="s">
        <v>945</v>
      </c>
      <c r="F1863" s="13" t="s">
        <v>568</v>
      </c>
      <c r="G1863" s="14">
        <v>0</v>
      </c>
      <c r="H1863" s="14">
        <v>1345.76</v>
      </c>
      <c r="I1863" s="14">
        <f t="shared" si="29"/>
        <v>379865.42000000202</v>
      </c>
      <c r="J1863" s="14">
        <v>0</v>
      </c>
      <c r="K1863" s="15">
        <v>0</v>
      </c>
      <c r="L1863" s="13"/>
    </row>
    <row r="1864" spans="1:12" ht="10.95" customHeight="1" x14ac:dyDescent="0.2">
      <c r="A1864" s="12">
        <v>45461</v>
      </c>
      <c r="B1864" s="13"/>
      <c r="C1864" s="13" t="s">
        <v>14</v>
      </c>
      <c r="D1864" s="13" t="s">
        <v>64</v>
      </c>
      <c r="E1864" s="13" t="s">
        <v>943</v>
      </c>
      <c r="F1864" s="13"/>
      <c r="G1864" s="14">
        <v>69924.02</v>
      </c>
      <c r="H1864" s="14">
        <v>0</v>
      </c>
      <c r="I1864" s="14">
        <f t="shared" si="29"/>
        <v>449789.44000000204</v>
      </c>
      <c r="J1864" s="14">
        <v>0</v>
      </c>
      <c r="K1864" s="15">
        <v>0</v>
      </c>
      <c r="L1864" s="13"/>
    </row>
    <row r="1865" spans="1:12" ht="10.95" customHeight="1" x14ac:dyDescent="0.2">
      <c r="A1865" s="12">
        <v>45462</v>
      </c>
      <c r="B1865" s="13"/>
      <c r="C1865" s="13" t="s">
        <v>14</v>
      </c>
      <c r="D1865" s="13" t="s">
        <v>15</v>
      </c>
      <c r="E1865" s="13" t="s">
        <v>670</v>
      </c>
      <c r="F1865" s="13"/>
      <c r="G1865" s="14">
        <v>0</v>
      </c>
      <c r="H1865" s="14">
        <v>302.32</v>
      </c>
      <c r="I1865" s="14">
        <f t="shared" si="29"/>
        <v>449487.12000000203</v>
      </c>
      <c r="J1865" s="14">
        <v>0</v>
      </c>
      <c r="K1865" s="15">
        <v>0</v>
      </c>
      <c r="L1865" s="13"/>
    </row>
    <row r="1866" spans="1:12" ht="10.95" customHeight="1" x14ac:dyDescent="0.2">
      <c r="A1866" s="12">
        <v>45462</v>
      </c>
      <c r="B1866" s="13"/>
      <c r="C1866" s="13" t="s">
        <v>14</v>
      </c>
      <c r="D1866" s="13" t="s">
        <v>15</v>
      </c>
      <c r="E1866" s="13" t="s">
        <v>22</v>
      </c>
      <c r="F1866" s="13"/>
      <c r="G1866" s="14">
        <v>0</v>
      </c>
      <c r="H1866" s="14">
        <v>12</v>
      </c>
      <c r="I1866" s="14">
        <f t="shared" si="29"/>
        <v>449475.12000000203</v>
      </c>
      <c r="J1866" s="14">
        <v>0</v>
      </c>
      <c r="K1866" s="15">
        <v>0</v>
      </c>
      <c r="L1866" s="13"/>
    </row>
    <row r="1867" spans="1:12" ht="10.95" customHeight="1" x14ac:dyDescent="0.2">
      <c r="A1867" s="12">
        <v>45462</v>
      </c>
      <c r="B1867" s="13"/>
      <c r="C1867" s="13" t="s">
        <v>14</v>
      </c>
      <c r="D1867" s="13" t="s">
        <v>15</v>
      </c>
      <c r="E1867" s="13" t="s">
        <v>268</v>
      </c>
      <c r="F1867" s="13"/>
      <c r="G1867" s="14">
        <v>0</v>
      </c>
      <c r="H1867" s="14">
        <v>1955.56</v>
      </c>
      <c r="I1867" s="14">
        <f t="shared" si="29"/>
        <v>447519.56000000203</v>
      </c>
      <c r="J1867" s="14">
        <v>0</v>
      </c>
      <c r="K1867" s="15">
        <v>0</v>
      </c>
      <c r="L1867" s="13"/>
    </row>
    <row r="1868" spans="1:12" ht="10.95" customHeight="1" x14ac:dyDescent="0.2">
      <c r="A1868" s="12">
        <v>45463</v>
      </c>
      <c r="B1868" s="13"/>
      <c r="C1868" s="13" t="s">
        <v>14</v>
      </c>
      <c r="D1868" s="13" t="s">
        <v>60</v>
      </c>
      <c r="E1868" s="13" t="s">
        <v>1232</v>
      </c>
      <c r="F1868" s="13" t="s">
        <v>1044</v>
      </c>
      <c r="G1868" s="14">
        <v>0</v>
      </c>
      <c r="H1868" s="14">
        <v>38743.1</v>
      </c>
      <c r="I1868" s="14">
        <f t="shared" si="29"/>
        <v>408776.46000000206</v>
      </c>
      <c r="J1868" s="14">
        <v>0</v>
      </c>
      <c r="K1868" s="15">
        <v>0</v>
      </c>
      <c r="L1868" s="13"/>
    </row>
    <row r="1869" spans="1:12" ht="10.95" customHeight="1" x14ac:dyDescent="0.2">
      <c r="A1869" s="12">
        <v>45463</v>
      </c>
      <c r="B1869" s="13"/>
      <c r="C1869" s="13" t="s">
        <v>14</v>
      </c>
      <c r="D1869" s="13" t="s">
        <v>15</v>
      </c>
      <c r="E1869" s="13" t="s">
        <v>85</v>
      </c>
      <c r="F1869" s="13" t="s">
        <v>1233</v>
      </c>
      <c r="G1869" s="14">
        <v>0</v>
      </c>
      <c r="H1869" s="14">
        <v>1200</v>
      </c>
      <c r="I1869" s="14">
        <f t="shared" si="29"/>
        <v>407576.46000000206</v>
      </c>
      <c r="J1869" s="14">
        <v>0</v>
      </c>
      <c r="K1869" s="15">
        <v>0</v>
      </c>
      <c r="L1869" s="13"/>
    </row>
    <row r="1870" spans="1:12" ht="10.95" customHeight="1" x14ac:dyDescent="0.2">
      <c r="A1870" s="12">
        <v>45463</v>
      </c>
      <c r="B1870" s="13"/>
      <c r="C1870" s="13" t="s">
        <v>14</v>
      </c>
      <c r="D1870" s="13" t="s">
        <v>15</v>
      </c>
      <c r="E1870" s="13" t="s">
        <v>85</v>
      </c>
      <c r="F1870" s="13" t="s">
        <v>1234</v>
      </c>
      <c r="G1870" s="14">
        <v>0</v>
      </c>
      <c r="H1870" s="14">
        <v>1938</v>
      </c>
      <c r="I1870" s="14">
        <f t="shared" si="29"/>
        <v>405638.46000000206</v>
      </c>
      <c r="J1870" s="14">
        <v>0</v>
      </c>
      <c r="K1870" s="15">
        <v>0</v>
      </c>
      <c r="L1870" s="13"/>
    </row>
    <row r="1871" spans="1:12" ht="10.95" customHeight="1" x14ac:dyDescent="0.2">
      <c r="A1871" s="12">
        <v>45464</v>
      </c>
      <c r="B1871" s="13"/>
      <c r="C1871" s="13" t="s">
        <v>14</v>
      </c>
      <c r="D1871" s="13" t="s">
        <v>15</v>
      </c>
      <c r="E1871" s="13" t="s">
        <v>176</v>
      </c>
      <c r="F1871" s="13"/>
      <c r="G1871" s="14">
        <v>0</v>
      </c>
      <c r="H1871" s="14">
        <v>578.20000000000005</v>
      </c>
      <c r="I1871" s="14">
        <f t="shared" si="29"/>
        <v>405060.26000000205</v>
      </c>
      <c r="J1871" s="14">
        <v>0</v>
      </c>
      <c r="K1871" s="15">
        <v>0</v>
      </c>
      <c r="L1871" s="13"/>
    </row>
    <row r="1872" spans="1:12" ht="10.95" customHeight="1" x14ac:dyDescent="0.2">
      <c r="A1872" s="12">
        <v>45464</v>
      </c>
      <c r="B1872" s="13"/>
      <c r="C1872" s="13" t="s">
        <v>14</v>
      </c>
      <c r="D1872" s="13" t="s">
        <v>15</v>
      </c>
      <c r="E1872" s="13" t="s">
        <v>478</v>
      </c>
      <c r="F1872" s="13"/>
      <c r="G1872" s="14">
        <v>0</v>
      </c>
      <c r="H1872" s="14">
        <v>453</v>
      </c>
      <c r="I1872" s="14">
        <f t="shared" si="29"/>
        <v>404607.26000000205</v>
      </c>
      <c r="J1872" s="14">
        <v>0</v>
      </c>
      <c r="K1872" s="15">
        <v>0</v>
      </c>
      <c r="L1872" s="13"/>
    </row>
    <row r="1873" spans="1:12" ht="10.95" customHeight="1" x14ac:dyDescent="0.2">
      <c r="A1873" s="12">
        <v>45464</v>
      </c>
      <c r="B1873" s="13"/>
      <c r="C1873" s="13" t="s">
        <v>14</v>
      </c>
      <c r="D1873" s="13" t="s">
        <v>64</v>
      </c>
      <c r="E1873" s="13" t="s">
        <v>214</v>
      </c>
      <c r="F1873" s="13"/>
      <c r="G1873" s="14">
        <v>50000</v>
      </c>
      <c r="H1873" s="14">
        <v>0</v>
      </c>
      <c r="I1873" s="14">
        <f t="shared" si="29"/>
        <v>454607.26000000205</v>
      </c>
      <c r="J1873" s="14">
        <v>0</v>
      </c>
      <c r="K1873" s="15">
        <v>0</v>
      </c>
      <c r="L1873" s="13"/>
    </row>
    <row r="1874" spans="1:12" ht="10.95" customHeight="1" x14ac:dyDescent="0.2">
      <c r="A1874" s="12">
        <v>45465</v>
      </c>
      <c r="B1874" s="13"/>
      <c r="C1874" s="13" t="s">
        <v>14</v>
      </c>
      <c r="D1874" s="13" t="s">
        <v>60</v>
      </c>
      <c r="E1874" s="13" t="s">
        <v>1235</v>
      </c>
      <c r="F1874" s="13" t="s">
        <v>1231</v>
      </c>
      <c r="G1874" s="14">
        <v>0</v>
      </c>
      <c r="H1874" s="14">
        <v>8306.65</v>
      </c>
      <c r="I1874" s="14">
        <f t="shared" si="29"/>
        <v>446300.61000000202</v>
      </c>
      <c r="J1874" s="14">
        <v>0</v>
      </c>
      <c r="K1874" s="15">
        <v>0</v>
      </c>
      <c r="L1874" s="13"/>
    </row>
    <row r="1875" spans="1:12" ht="10.95" customHeight="1" x14ac:dyDescent="0.2">
      <c r="A1875" s="12">
        <v>45465</v>
      </c>
      <c r="B1875" s="13"/>
      <c r="C1875" s="13" t="s">
        <v>14</v>
      </c>
      <c r="D1875" s="13" t="s">
        <v>15</v>
      </c>
      <c r="E1875" s="13" t="s">
        <v>22</v>
      </c>
      <c r="F1875" s="13"/>
      <c r="G1875" s="14">
        <v>0</v>
      </c>
      <c r="H1875" s="14">
        <v>99.5</v>
      </c>
      <c r="I1875" s="14">
        <f t="shared" si="29"/>
        <v>446201.11000000202</v>
      </c>
      <c r="J1875" s="14">
        <v>0</v>
      </c>
      <c r="K1875" s="15">
        <v>0</v>
      </c>
      <c r="L1875" s="13"/>
    </row>
    <row r="1876" spans="1:12" ht="10.95" customHeight="1" x14ac:dyDescent="0.2">
      <c r="A1876" s="12">
        <v>45465</v>
      </c>
      <c r="B1876" s="13"/>
      <c r="C1876" s="13" t="s">
        <v>14</v>
      </c>
      <c r="D1876" s="13" t="s">
        <v>277</v>
      </c>
      <c r="E1876" s="13" t="s">
        <v>1156</v>
      </c>
      <c r="F1876" s="13" t="s">
        <v>1236</v>
      </c>
      <c r="G1876" s="14">
        <v>0</v>
      </c>
      <c r="H1876" s="14">
        <v>50000</v>
      </c>
      <c r="I1876" s="14">
        <f t="shared" si="29"/>
        <v>396201.11000000202</v>
      </c>
      <c r="J1876" s="14">
        <v>0</v>
      </c>
      <c r="K1876" s="15">
        <v>0</v>
      </c>
      <c r="L1876" s="13"/>
    </row>
    <row r="1877" spans="1:12" ht="10.95" customHeight="1" x14ac:dyDescent="0.2">
      <c r="A1877" s="12">
        <v>45467</v>
      </c>
      <c r="B1877" s="13"/>
      <c r="C1877" s="13" t="s">
        <v>14</v>
      </c>
      <c r="D1877" s="13" t="s">
        <v>15</v>
      </c>
      <c r="E1877" s="13" t="s">
        <v>1240</v>
      </c>
      <c r="F1877" s="13"/>
      <c r="G1877" s="14">
        <v>0</v>
      </c>
      <c r="H1877" s="14">
        <v>59.95</v>
      </c>
      <c r="I1877" s="14">
        <f t="shared" si="29"/>
        <v>396141.16000000201</v>
      </c>
      <c r="J1877" s="14">
        <v>0</v>
      </c>
      <c r="K1877" s="15">
        <v>0</v>
      </c>
      <c r="L1877" s="13"/>
    </row>
    <row r="1878" spans="1:12" ht="10.95" customHeight="1" x14ac:dyDescent="0.2">
      <c r="A1878" s="12">
        <v>45468</v>
      </c>
      <c r="B1878" s="13"/>
      <c r="C1878" s="13" t="s">
        <v>14</v>
      </c>
      <c r="D1878" s="13" t="s">
        <v>60</v>
      </c>
      <c r="E1878" s="13" t="s">
        <v>1241</v>
      </c>
      <c r="F1878" s="13" t="s">
        <v>1238</v>
      </c>
      <c r="G1878" s="14">
        <v>0</v>
      </c>
      <c r="H1878" s="14">
        <v>12760</v>
      </c>
      <c r="I1878" s="14">
        <f t="shared" si="29"/>
        <v>383381.16000000201</v>
      </c>
      <c r="J1878" s="14">
        <v>0</v>
      </c>
      <c r="K1878" s="15">
        <v>0</v>
      </c>
      <c r="L1878" s="13"/>
    </row>
    <row r="1879" spans="1:12" ht="10.95" customHeight="1" x14ac:dyDescent="0.2">
      <c r="A1879" s="12">
        <v>45468</v>
      </c>
      <c r="B1879" s="13"/>
      <c r="C1879" s="13" t="s">
        <v>14</v>
      </c>
      <c r="D1879" s="13" t="s">
        <v>15</v>
      </c>
      <c r="E1879" s="13" t="s">
        <v>159</v>
      </c>
      <c r="F1879" s="13" t="s">
        <v>1242</v>
      </c>
      <c r="G1879" s="14">
        <v>0</v>
      </c>
      <c r="H1879" s="14">
        <v>1177.57</v>
      </c>
      <c r="I1879" s="14">
        <f t="shared" si="29"/>
        <v>382203.590000002</v>
      </c>
      <c r="J1879" s="14">
        <v>0</v>
      </c>
      <c r="K1879" s="15">
        <v>0</v>
      </c>
      <c r="L1879" s="13"/>
    </row>
    <row r="1880" spans="1:12" ht="10.95" customHeight="1" x14ac:dyDescent="0.2">
      <c r="A1880" s="12">
        <v>45469</v>
      </c>
      <c r="B1880" s="13"/>
      <c r="C1880" s="13" t="s">
        <v>14</v>
      </c>
      <c r="D1880" s="13" t="s">
        <v>15</v>
      </c>
      <c r="E1880" s="13" t="s">
        <v>283</v>
      </c>
      <c r="F1880" s="13"/>
      <c r="G1880" s="14">
        <v>0</v>
      </c>
      <c r="H1880" s="14">
        <v>797.04</v>
      </c>
      <c r="I1880" s="14">
        <f t="shared" si="29"/>
        <v>381406.55000000203</v>
      </c>
      <c r="J1880" s="14">
        <v>0</v>
      </c>
      <c r="K1880" s="15">
        <v>0</v>
      </c>
      <c r="L1880" s="13"/>
    </row>
    <row r="1881" spans="1:12" ht="10.95" customHeight="1" x14ac:dyDescent="0.2">
      <c r="A1881" s="12">
        <v>45469</v>
      </c>
      <c r="B1881" s="13"/>
      <c r="C1881" s="13" t="s">
        <v>14</v>
      </c>
      <c r="D1881" s="13" t="s">
        <v>323</v>
      </c>
      <c r="E1881" s="13" t="s">
        <v>1243</v>
      </c>
      <c r="F1881" s="13" t="s">
        <v>1244</v>
      </c>
      <c r="G1881" s="14">
        <v>3025</v>
      </c>
      <c r="H1881" s="14">
        <v>0</v>
      </c>
      <c r="I1881" s="14">
        <f t="shared" si="29"/>
        <v>384431.55000000203</v>
      </c>
      <c r="J1881" s="14">
        <v>0</v>
      </c>
      <c r="K1881" s="15">
        <v>0</v>
      </c>
      <c r="L1881" s="13"/>
    </row>
    <row r="1882" spans="1:12" ht="10.95" customHeight="1" x14ac:dyDescent="0.2">
      <c r="A1882" s="12">
        <v>45469</v>
      </c>
      <c r="B1882" s="13"/>
      <c r="C1882" s="13" t="s">
        <v>14</v>
      </c>
      <c r="D1882" s="13" t="s">
        <v>15</v>
      </c>
      <c r="E1882" s="13" t="s">
        <v>22</v>
      </c>
      <c r="F1882" s="13"/>
      <c r="G1882" s="14">
        <v>0</v>
      </c>
      <c r="H1882" s="14">
        <v>12</v>
      </c>
      <c r="I1882" s="14">
        <f t="shared" si="29"/>
        <v>384419.55000000203</v>
      </c>
      <c r="J1882" s="14">
        <v>0</v>
      </c>
      <c r="K1882" s="15">
        <v>0</v>
      </c>
      <c r="L1882" s="13"/>
    </row>
    <row r="1883" spans="1:12" ht="10.95" customHeight="1" x14ac:dyDescent="0.2">
      <c r="A1883" s="12">
        <v>45470</v>
      </c>
      <c r="B1883" s="13"/>
      <c r="C1883" s="13" t="s">
        <v>14</v>
      </c>
      <c r="D1883" s="13" t="s">
        <v>15</v>
      </c>
      <c r="E1883" s="13" t="s">
        <v>169</v>
      </c>
      <c r="F1883" s="13" t="s">
        <v>1245</v>
      </c>
      <c r="G1883" s="14">
        <v>0</v>
      </c>
      <c r="H1883" s="14">
        <v>3805.69</v>
      </c>
      <c r="I1883" s="14">
        <f t="shared" si="29"/>
        <v>380613.86000000202</v>
      </c>
      <c r="J1883" s="14">
        <v>0</v>
      </c>
      <c r="K1883" s="15">
        <v>0</v>
      </c>
      <c r="L1883" s="13"/>
    </row>
    <row r="1884" spans="1:12" ht="10.95" customHeight="1" x14ac:dyDescent="0.2">
      <c r="A1884" s="12">
        <v>45471</v>
      </c>
      <c r="B1884" s="13"/>
      <c r="C1884" s="13" t="s">
        <v>14</v>
      </c>
      <c r="D1884" s="13" t="s">
        <v>15</v>
      </c>
      <c r="E1884" s="13" t="s">
        <v>818</v>
      </c>
      <c r="F1884" s="13"/>
      <c r="G1884" s="14">
        <v>0</v>
      </c>
      <c r="H1884" s="14">
        <v>1646.61</v>
      </c>
      <c r="I1884" s="14">
        <f t="shared" si="29"/>
        <v>378967.25000000204</v>
      </c>
      <c r="J1884" s="14">
        <v>0</v>
      </c>
      <c r="K1884" s="15">
        <v>0</v>
      </c>
      <c r="L1884" s="13"/>
    </row>
    <row r="1885" spans="1:12" ht="10.95" customHeight="1" x14ac:dyDescent="0.2">
      <c r="A1885" s="12">
        <v>45471</v>
      </c>
      <c r="B1885" s="13"/>
      <c r="C1885" s="13" t="s">
        <v>14</v>
      </c>
      <c r="D1885" s="13" t="s">
        <v>60</v>
      </c>
      <c r="E1885" s="13" t="s">
        <v>1246</v>
      </c>
      <c r="F1885" s="13" t="s">
        <v>1221</v>
      </c>
      <c r="G1885" s="14">
        <v>0</v>
      </c>
      <c r="H1885" s="14">
        <v>6818.35</v>
      </c>
      <c r="I1885" s="14">
        <f t="shared" si="29"/>
        <v>372148.90000000206</v>
      </c>
      <c r="J1885" s="14">
        <v>0</v>
      </c>
      <c r="K1885" s="15">
        <v>0</v>
      </c>
      <c r="L1885" s="13"/>
    </row>
    <row r="1886" spans="1:12" ht="10.95" customHeight="1" x14ac:dyDescent="0.2">
      <c r="A1886" s="12">
        <v>45471</v>
      </c>
      <c r="B1886" s="13"/>
      <c r="C1886" s="13" t="s">
        <v>14</v>
      </c>
      <c r="D1886" s="13" t="s">
        <v>60</v>
      </c>
      <c r="E1886" s="13" t="s">
        <v>319</v>
      </c>
      <c r="F1886" s="13" t="s">
        <v>1199</v>
      </c>
      <c r="G1886" s="14">
        <v>0</v>
      </c>
      <c r="H1886" s="14">
        <v>270.16000000000003</v>
      </c>
      <c r="I1886" s="14">
        <f t="shared" si="29"/>
        <v>371878.74000000209</v>
      </c>
      <c r="J1886" s="14">
        <v>0</v>
      </c>
      <c r="K1886" s="15">
        <v>0</v>
      </c>
      <c r="L1886" s="13"/>
    </row>
    <row r="1887" spans="1:12" ht="10.95" customHeight="1" x14ac:dyDescent="0.2">
      <c r="A1887" s="12">
        <v>45471</v>
      </c>
      <c r="B1887" s="13"/>
      <c r="C1887" s="13" t="s">
        <v>14</v>
      </c>
      <c r="D1887" s="13" t="s">
        <v>60</v>
      </c>
      <c r="E1887" s="13" t="s">
        <v>1035</v>
      </c>
      <c r="F1887" s="13" t="s">
        <v>1198</v>
      </c>
      <c r="G1887" s="14">
        <v>0</v>
      </c>
      <c r="H1887" s="14">
        <v>20.7</v>
      </c>
      <c r="I1887" s="14">
        <f t="shared" si="29"/>
        <v>371858.04000000207</v>
      </c>
      <c r="J1887" s="14">
        <v>0</v>
      </c>
      <c r="K1887" s="15">
        <v>0</v>
      </c>
      <c r="L1887" s="13"/>
    </row>
    <row r="1888" spans="1:12" ht="10.95" customHeight="1" x14ac:dyDescent="0.2">
      <c r="A1888" s="12">
        <v>45471</v>
      </c>
      <c r="B1888" s="13"/>
      <c r="C1888" s="13" t="s">
        <v>14</v>
      </c>
      <c r="D1888" s="13" t="s">
        <v>60</v>
      </c>
      <c r="E1888" s="13" t="s">
        <v>599</v>
      </c>
      <c r="F1888" s="13" t="s">
        <v>1085</v>
      </c>
      <c r="G1888" s="14">
        <v>0</v>
      </c>
      <c r="H1888" s="14">
        <v>25568.400000000001</v>
      </c>
      <c r="I1888" s="14">
        <f t="shared" si="29"/>
        <v>346289.64000000205</v>
      </c>
      <c r="J1888" s="14">
        <v>0</v>
      </c>
      <c r="K1888" s="15">
        <v>0</v>
      </c>
      <c r="L1888" s="13"/>
    </row>
    <row r="1889" spans="1:12" ht="10.95" customHeight="1" x14ac:dyDescent="0.2">
      <c r="A1889" s="12">
        <v>45471</v>
      </c>
      <c r="B1889" s="13"/>
      <c r="C1889" s="13" t="s">
        <v>14</v>
      </c>
      <c r="D1889" s="13" t="s">
        <v>60</v>
      </c>
      <c r="E1889" s="13" t="s">
        <v>191</v>
      </c>
      <c r="F1889" s="13" t="s">
        <v>1204</v>
      </c>
      <c r="G1889" s="14">
        <v>0</v>
      </c>
      <c r="H1889" s="14">
        <v>72.27</v>
      </c>
      <c r="I1889" s="14">
        <f t="shared" si="29"/>
        <v>346217.37000000203</v>
      </c>
      <c r="J1889" s="14">
        <v>0</v>
      </c>
      <c r="K1889" s="15">
        <v>0</v>
      </c>
      <c r="L1889" s="13"/>
    </row>
    <row r="1890" spans="1:12" ht="10.95" customHeight="1" x14ac:dyDescent="0.2">
      <c r="A1890" s="12">
        <v>45471</v>
      </c>
      <c r="B1890" s="13"/>
      <c r="C1890" s="13" t="s">
        <v>14</v>
      </c>
      <c r="D1890" s="13" t="s">
        <v>60</v>
      </c>
      <c r="E1890" s="13" t="s">
        <v>721</v>
      </c>
      <c r="F1890" s="13" t="s">
        <v>1178</v>
      </c>
      <c r="G1890" s="14">
        <v>0</v>
      </c>
      <c r="H1890" s="14">
        <v>1472.27</v>
      </c>
      <c r="I1890" s="14">
        <f t="shared" si="29"/>
        <v>344745.10000000201</v>
      </c>
      <c r="J1890" s="14">
        <v>0</v>
      </c>
      <c r="K1890" s="15">
        <v>0</v>
      </c>
      <c r="L1890" s="13"/>
    </row>
    <row r="1891" spans="1:12" ht="10.95" customHeight="1" x14ac:dyDescent="0.2">
      <c r="A1891" s="12">
        <v>45471</v>
      </c>
      <c r="B1891" s="13"/>
      <c r="C1891" s="13" t="s">
        <v>14</v>
      </c>
      <c r="D1891" s="13" t="s">
        <v>60</v>
      </c>
      <c r="E1891" s="13" t="s">
        <v>188</v>
      </c>
      <c r="F1891" s="13" t="s">
        <v>1203</v>
      </c>
      <c r="G1891" s="14">
        <v>0</v>
      </c>
      <c r="H1891" s="14">
        <v>1694.73</v>
      </c>
      <c r="I1891" s="14">
        <f t="shared" si="29"/>
        <v>343050.37000000203</v>
      </c>
      <c r="J1891" s="14">
        <v>0</v>
      </c>
      <c r="K1891" s="15">
        <v>0</v>
      </c>
      <c r="L1891" s="13"/>
    </row>
    <row r="1892" spans="1:12" ht="10.95" customHeight="1" x14ac:dyDescent="0.2">
      <c r="A1892" s="12">
        <v>45471</v>
      </c>
      <c r="B1892" s="13"/>
      <c r="C1892" s="13" t="s">
        <v>14</v>
      </c>
      <c r="D1892" s="13" t="s">
        <v>60</v>
      </c>
      <c r="E1892" s="13" t="s">
        <v>1247</v>
      </c>
      <c r="F1892" s="13" t="s">
        <v>1201</v>
      </c>
      <c r="G1892" s="14">
        <v>0</v>
      </c>
      <c r="H1892" s="14">
        <v>16929</v>
      </c>
      <c r="I1892" s="14">
        <f t="shared" si="29"/>
        <v>326121.37000000203</v>
      </c>
      <c r="J1892" s="14">
        <v>0</v>
      </c>
      <c r="K1892" s="15">
        <v>0</v>
      </c>
      <c r="L1892" s="13"/>
    </row>
    <row r="1893" spans="1:12" ht="10.95" customHeight="1" x14ac:dyDescent="0.2">
      <c r="A1893" s="12">
        <v>45471</v>
      </c>
      <c r="B1893" s="13"/>
      <c r="C1893" s="13" t="s">
        <v>14</v>
      </c>
      <c r="D1893" s="13" t="s">
        <v>60</v>
      </c>
      <c r="E1893" s="13" t="s">
        <v>1172</v>
      </c>
      <c r="F1893" s="13" t="s">
        <v>1214</v>
      </c>
      <c r="G1893" s="14">
        <v>0</v>
      </c>
      <c r="H1893" s="14">
        <v>14080</v>
      </c>
      <c r="I1893" s="14">
        <f t="shared" si="29"/>
        <v>312041.37000000203</v>
      </c>
      <c r="J1893" s="14">
        <v>0</v>
      </c>
      <c r="K1893" s="15">
        <v>0</v>
      </c>
      <c r="L1893" s="13"/>
    </row>
    <row r="1894" spans="1:12" ht="10.95" customHeight="1" x14ac:dyDescent="0.2">
      <c r="A1894" s="12">
        <v>45471</v>
      </c>
      <c r="B1894" s="13"/>
      <c r="C1894" s="13" t="s">
        <v>14</v>
      </c>
      <c r="D1894" s="13" t="s">
        <v>60</v>
      </c>
      <c r="E1894" s="13" t="s">
        <v>198</v>
      </c>
      <c r="F1894" s="13" t="s">
        <v>1192</v>
      </c>
      <c r="G1894" s="14">
        <v>0</v>
      </c>
      <c r="H1894" s="14">
        <v>709</v>
      </c>
      <c r="I1894" s="14">
        <f t="shared" si="29"/>
        <v>311332.37000000203</v>
      </c>
      <c r="J1894" s="14">
        <v>0</v>
      </c>
      <c r="K1894" s="15">
        <v>0</v>
      </c>
      <c r="L1894" s="13"/>
    </row>
    <row r="1895" spans="1:12" ht="10.95" customHeight="1" x14ac:dyDescent="0.2">
      <c r="A1895" s="12">
        <v>45471</v>
      </c>
      <c r="B1895" s="13"/>
      <c r="C1895" s="13" t="s">
        <v>14</v>
      </c>
      <c r="D1895" s="13" t="s">
        <v>60</v>
      </c>
      <c r="E1895" s="13" t="s">
        <v>182</v>
      </c>
      <c r="F1895" s="13" t="s">
        <v>1167</v>
      </c>
      <c r="G1895" s="14">
        <v>0</v>
      </c>
      <c r="H1895" s="14">
        <v>99</v>
      </c>
      <c r="I1895" s="14">
        <f t="shared" si="29"/>
        <v>311233.37000000203</v>
      </c>
      <c r="J1895" s="14">
        <v>0</v>
      </c>
      <c r="K1895" s="15">
        <v>0</v>
      </c>
      <c r="L1895" s="13"/>
    </row>
    <row r="1896" spans="1:12" ht="10.95" customHeight="1" x14ac:dyDescent="0.2">
      <c r="A1896" s="12">
        <v>45471</v>
      </c>
      <c r="B1896" s="13"/>
      <c r="C1896" s="13" t="s">
        <v>14</v>
      </c>
      <c r="D1896" s="13" t="s">
        <v>60</v>
      </c>
      <c r="E1896" s="13" t="s">
        <v>357</v>
      </c>
      <c r="F1896" s="13" t="s">
        <v>1121</v>
      </c>
      <c r="G1896" s="14">
        <v>0</v>
      </c>
      <c r="H1896" s="14">
        <v>3624.62</v>
      </c>
      <c r="I1896" s="14">
        <f t="shared" si="29"/>
        <v>307608.75000000204</v>
      </c>
      <c r="J1896" s="14">
        <v>0</v>
      </c>
      <c r="K1896" s="15">
        <v>0</v>
      </c>
      <c r="L1896" s="13"/>
    </row>
    <row r="1897" spans="1:12" ht="10.95" customHeight="1" x14ac:dyDescent="0.2">
      <c r="A1897" s="12">
        <v>45471</v>
      </c>
      <c r="B1897" s="13"/>
      <c r="C1897" s="13" t="s">
        <v>14</v>
      </c>
      <c r="D1897" s="13" t="s">
        <v>60</v>
      </c>
      <c r="E1897" s="13" t="s">
        <v>799</v>
      </c>
      <c r="F1897" s="13" t="s">
        <v>1206</v>
      </c>
      <c r="G1897" s="14">
        <v>0</v>
      </c>
      <c r="H1897" s="14">
        <v>11315.7</v>
      </c>
      <c r="I1897" s="14">
        <f t="shared" si="29"/>
        <v>296293.05000000203</v>
      </c>
      <c r="J1897" s="14">
        <v>0</v>
      </c>
      <c r="K1897" s="15">
        <v>0</v>
      </c>
      <c r="L1897" s="13"/>
    </row>
    <row r="1898" spans="1:12" ht="10.95" customHeight="1" x14ac:dyDescent="0.2">
      <c r="A1898" s="12">
        <v>45471</v>
      </c>
      <c r="B1898" s="13"/>
      <c r="C1898" s="13" t="s">
        <v>14</v>
      </c>
      <c r="D1898" s="13" t="s">
        <v>60</v>
      </c>
      <c r="E1898" s="13" t="s">
        <v>505</v>
      </c>
      <c r="F1898" s="13" t="s">
        <v>1202</v>
      </c>
      <c r="G1898" s="14">
        <v>0</v>
      </c>
      <c r="H1898" s="14">
        <v>2047.27</v>
      </c>
      <c r="I1898" s="14">
        <f t="shared" si="29"/>
        <v>294245.78000000201</v>
      </c>
      <c r="J1898" s="14">
        <v>0</v>
      </c>
      <c r="K1898" s="15">
        <v>0</v>
      </c>
      <c r="L1898" s="13"/>
    </row>
    <row r="1899" spans="1:12" ht="10.95" customHeight="1" x14ac:dyDescent="0.2">
      <c r="A1899" s="12">
        <v>45471</v>
      </c>
      <c r="B1899" s="13"/>
      <c r="C1899" s="13" t="s">
        <v>14</v>
      </c>
      <c r="D1899" s="13" t="s">
        <v>60</v>
      </c>
      <c r="E1899" s="13" t="s">
        <v>1248</v>
      </c>
      <c r="F1899" s="13" t="s">
        <v>1087</v>
      </c>
      <c r="G1899" s="14">
        <v>0</v>
      </c>
      <c r="H1899" s="14">
        <v>2266</v>
      </c>
      <c r="I1899" s="14">
        <f t="shared" si="29"/>
        <v>291979.78000000201</v>
      </c>
      <c r="J1899" s="14">
        <v>0</v>
      </c>
      <c r="K1899" s="15">
        <v>0</v>
      </c>
      <c r="L1899" s="13"/>
    </row>
    <row r="1900" spans="1:12" ht="10.95" customHeight="1" x14ac:dyDescent="0.2">
      <c r="A1900" s="12">
        <v>45471</v>
      </c>
      <c r="B1900" s="13"/>
      <c r="C1900" s="13" t="s">
        <v>14</v>
      </c>
      <c r="D1900" s="13" t="s">
        <v>15</v>
      </c>
      <c r="E1900" s="13" t="s">
        <v>97</v>
      </c>
      <c r="F1900" s="13" t="s">
        <v>1249</v>
      </c>
      <c r="G1900" s="14">
        <v>0</v>
      </c>
      <c r="H1900" s="14">
        <v>5542.66</v>
      </c>
      <c r="I1900" s="14">
        <f t="shared" si="29"/>
        <v>286437.12000000203</v>
      </c>
      <c r="J1900" s="14">
        <v>0</v>
      </c>
      <c r="K1900" s="15">
        <v>0</v>
      </c>
      <c r="L1900" s="13"/>
    </row>
    <row r="1901" spans="1:12" ht="10.95" customHeight="1" x14ac:dyDescent="0.2">
      <c r="A1901" s="12">
        <v>45471</v>
      </c>
      <c r="B1901" s="13"/>
      <c r="C1901" s="13" t="s">
        <v>14</v>
      </c>
      <c r="D1901" s="13" t="s">
        <v>15</v>
      </c>
      <c r="E1901" s="13" t="s">
        <v>306</v>
      </c>
      <c r="F1901" s="13"/>
      <c r="G1901" s="14">
        <v>0</v>
      </c>
      <c r="H1901" s="14">
        <v>477.9</v>
      </c>
      <c r="I1901" s="14">
        <f t="shared" si="29"/>
        <v>285959.22000000201</v>
      </c>
      <c r="J1901" s="14">
        <v>0</v>
      </c>
      <c r="K1901" s="15">
        <v>0</v>
      </c>
      <c r="L1901" s="13"/>
    </row>
    <row r="1902" spans="1:12" ht="10.95" customHeight="1" x14ac:dyDescent="0.2">
      <c r="A1902" s="12">
        <v>45471</v>
      </c>
      <c r="B1902" s="13"/>
      <c r="C1902" s="13" t="s">
        <v>14</v>
      </c>
      <c r="D1902" s="13" t="s">
        <v>60</v>
      </c>
      <c r="E1902" s="13" t="s">
        <v>202</v>
      </c>
      <c r="F1902" s="13" t="s">
        <v>1227</v>
      </c>
      <c r="G1902" s="14">
        <v>0</v>
      </c>
      <c r="H1902" s="14">
        <v>36</v>
      </c>
      <c r="I1902" s="14">
        <f t="shared" si="29"/>
        <v>285923.22000000201</v>
      </c>
      <c r="J1902" s="14">
        <v>0</v>
      </c>
      <c r="K1902" s="15">
        <v>0</v>
      </c>
      <c r="L1902" s="13"/>
    </row>
    <row r="1903" spans="1:12" ht="10.95" customHeight="1" x14ac:dyDescent="0.2">
      <c r="A1903" s="12">
        <v>45471</v>
      </c>
      <c r="B1903" s="13"/>
      <c r="C1903" s="13" t="s">
        <v>14</v>
      </c>
      <c r="D1903" s="13" t="s">
        <v>60</v>
      </c>
      <c r="E1903" s="13" t="s">
        <v>202</v>
      </c>
      <c r="F1903" s="13" t="s">
        <v>1228</v>
      </c>
      <c r="G1903" s="14">
        <v>0</v>
      </c>
      <c r="H1903" s="14">
        <v>73</v>
      </c>
      <c r="I1903" s="14">
        <f t="shared" si="29"/>
        <v>285850.22000000201</v>
      </c>
      <c r="J1903" s="14">
        <v>0</v>
      </c>
      <c r="K1903" s="15">
        <v>0</v>
      </c>
      <c r="L1903" s="13"/>
    </row>
    <row r="1904" spans="1:12" ht="10.95" customHeight="1" x14ac:dyDescent="0.2">
      <c r="A1904" s="12">
        <v>45471</v>
      </c>
      <c r="B1904" s="13"/>
      <c r="C1904" s="13" t="s">
        <v>14</v>
      </c>
      <c r="D1904" s="13" t="s">
        <v>60</v>
      </c>
      <c r="E1904" s="13" t="s">
        <v>597</v>
      </c>
      <c r="F1904" s="13" t="s">
        <v>1159</v>
      </c>
      <c r="G1904" s="14">
        <v>0</v>
      </c>
      <c r="H1904" s="14">
        <v>154</v>
      </c>
      <c r="I1904" s="14">
        <f t="shared" si="29"/>
        <v>285696.22000000201</v>
      </c>
      <c r="J1904" s="14">
        <v>0</v>
      </c>
      <c r="K1904" s="15">
        <v>0</v>
      </c>
      <c r="L1904" s="13"/>
    </row>
    <row r="1905" spans="1:12" ht="10.95" customHeight="1" x14ac:dyDescent="0.2">
      <c r="A1905" s="12">
        <v>45471</v>
      </c>
      <c r="B1905" s="13"/>
      <c r="C1905" s="13" t="s">
        <v>14</v>
      </c>
      <c r="D1905" s="13" t="s">
        <v>60</v>
      </c>
      <c r="E1905" s="13" t="s">
        <v>597</v>
      </c>
      <c r="F1905" s="13" t="s">
        <v>1164</v>
      </c>
      <c r="G1905" s="14">
        <v>0</v>
      </c>
      <c r="H1905" s="14">
        <v>122.1</v>
      </c>
      <c r="I1905" s="14">
        <f t="shared" si="29"/>
        <v>285574.12000000203</v>
      </c>
      <c r="J1905" s="14">
        <v>0</v>
      </c>
      <c r="K1905" s="15">
        <v>0</v>
      </c>
      <c r="L1905" s="13"/>
    </row>
    <row r="1906" spans="1:12" ht="10.95" customHeight="1" x14ac:dyDescent="0.2">
      <c r="A1906" s="12">
        <v>45473</v>
      </c>
      <c r="B1906" s="13"/>
      <c r="C1906" s="13" t="s">
        <v>14</v>
      </c>
      <c r="D1906" s="13" t="s">
        <v>15</v>
      </c>
      <c r="E1906" s="13" t="s">
        <v>22</v>
      </c>
      <c r="F1906" s="13"/>
      <c r="G1906" s="14">
        <v>0</v>
      </c>
      <c r="H1906" s="14">
        <v>1400</v>
      </c>
      <c r="I1906" s="14">
        <f t="shared" si="29"/>
        <v>284174.12000000203</v>
      </c>
      <c r="J1906" s="14">
        <v>0</v>
      </c>
      <c r="K1906" s="15">
        <v>0</v>
      </c>
      <c r="L1906" s="13"/>
    </row>
    <row r="1907" spans="1:12" ht="10.95" customHeight="1" x14ac:dyDescent="0.2">
      <c r="A1907" s="12">
        <v>45473</v>
      </c>
      <c r="B1907" s="13"/>
      <c r="C1907" s="13" t="s">
        <v>14</v>
      </c>
      <c r="D1907" s="13" t="s">
        <v>64</v>
      </c>
      <c r="E1907" s="13" t="s">
        <v>213</v>
      </c>
      <c r="F1907" s="13"/>
      <c r="G1907" s="14">
        <v>3.28</v>
      </c>
      <c r="H1907" s="14">
        <v>0</v>
      </c>
      <c r="I1907" s="14">
        <f t="shared" si="29"/>
        <v>284177.40000000206</v>
      </c>
      <c r="J1907" s="14">
        <v>0</v>
      </c>
      <c r="K1907" s="15">
        <v>0</v>
      </c>
      <c r="L1907" s="13"/>
    </row>
    <row r="1908" spans="1:12" ht="10.95" customHeight="1" x14ac:dyDescent="0.2">
      <c r="A1908" s="17" t="s">
        <v>5659</v>
      </c>
      <c r="B1908" s="17"/>
      <c r="C1908" s="17"/>
      <c r="D1908" s="17"/>
      <c r="E1908" s="17"/>
      <c r="F1908" s="17"/>
      <c r="G1908" s="18">
        <f>SUM(G705:G1907)</f>
        <v>5700713.5499999989</v>
      </c>
      <c r="H1908" s="18">
        <f>SUM(H705:H1907)</f>
        <v>5050177.3500000089</v>
      </c>
      <c r="I1908" s="18">
        <f>I1907</f>
        <v>284177.40000000206</v>
      </c>
      <c r="J1908" s="18">
        <f>SUM(J705:J1907)</f>
        <v>0</v>
      </c>
      <c r="K1908" s="17"/>
      <c r="L1908" s="17"/>
    </row>
    <row r="1909" spans="1:12" ht="10.95" customHeight="1" x14ac:dyDescent="0.2">
      <c r="A1909" s="17" t="s">
        <v>3167</v>
      </c>
      <c r="B1909" s="17"/>
      <c r="C1909" s="17"/>
      <c r="D1909" s="17"/>
      <c r="E1909" s="17"/>
      <c r="F1909" s="17"/>
      <c r="G1909" s="18">
        <v>650536.19999999995</v>
      </c>
      <c r="H1909" s="18">
        <v>0</v>
      </c>
      <c r="I1909" s="18">
        <v>0</v>
      </c>
      <c r="J1909" s="18">
        <v>0</v>
      </c>
      <c r="K1909" s="17"/>
      <c r="L1909" s="17"/>
    </row>
    <row r="1910" spans="1:12" ht="10.95" customHeight="1" x14ac:dyDescent="0.2">
      <c r="A1910" s="22" t="s">
        <v>5653</v>
      </c>
      <c r="B1910" s="22"/>
      <c r="C1910" s="22"/>
      <c r="D1910" s="22"/>
      <c r="E1910" s="22"/>
      <c r="F1910" s="22"/>
      <c r="G1910" s="23">
        <v>284177.40000000002</v>
      </c>
      <c r="H1910" s="23">
        <v>0</v>
      </c>
      <c r="I1910" s="23">
        <f>I1907</f>
        <v>284177.40000000206</v>
      </c>
      <c r="J1910" s="23">
        <v>0</v>
      </c>
      <c r="K1910" s="22"/>
      <c r="L1910" s="22"/>
    </row>
    <row r="1911" spans="1:12" ht="13.35" customHeight="1" x14ac:dyDescent="0.2"/>
    <row r="1912" spans="1:12" s="5" customFormat="1" ht="12.15" customHeight="1" x14ac:dyDescent="0.25">
      <c r="A1912" s="21" t="s">
        <v>5660</v>
      </c>
      <c r="B1912" s="21"/>
      <c r="C1912" s="21"/>
      <c r="D1912" s="21"/>
      <c r="E1912" s="21"/>
      <c r="F1912" s="21"/>
      <c r="G1912" s="21"/>
      <c r="H1912" s="21"/>
      <c r="I1912" s="21"/>
      <c r="J1912" s="21"/>
      <c r="K1912" s="21"/>
      <c r="L1912" s="21"/>
    </row>
    <row r="1913" spans="1:12" ht="10.95" customHeight="1" x14ac:dyDescent="0.2">
      <c r="A1913" s="22" t="s">
        <v>5651</v>
      </c>
      <c r="B1913" s="22"/>
      <c r="C1913" s="22"/>
      <c r="D1913" s="22"/>
      <c r="E1913" s="22"/>
      <c r="F1913" s="22"/>
      <c r="G1913" s="23">
        <v>0</v>
      </c>
      <c r="H1913" s="23">
        <v>307836.82</v>
      </c>
      <c r="I1913" s="23">
        <f>(G1913 - H1913)</f>
        <v>-307836.82</v>
      </c>
      <c r="J1913" s="23">
        <v>0</v>
      </c>
      <c r="K1913" s="22"/>
      <c r="L1913" s="22"/>
    </row>
    <row r="1914" spans="1:12" ht="10.95" customHeight="1" x14ac:dyDescent="0.2">
      <c r="A1914" s="8">
        <v>45254</v>
      </c>
      <c r="B1914" s="9"/>
      <c r="C1914" s="9" t="s">
        <v>14</v>
      </c>
      <c r="D1914" s="9" t="s">
        <v>64</v>
      </c>
      <c r="E1914" s="9" t="s">
        <v>683</v>
      </c>
      <c r="F1914" s="9" t="s">
        <v>684</v>
      </c>
      <c r="G1914" s="10">
        <v>307836.82</v>
      </c>
      <c r="H1914" s="10">
        <v>0</v>
      </c>
      <c r="I1914" s="10">
        <f>((I1913 + G1914) - H1914)</f>
        <v>0</v>
      </c>
      <c r="J1914" s="10">
        <v>0</v>
      </c>
      <c r="K1914" s="11">
        <v>0</v>
      </c>
      <c r="L1914" s="9"/>
    </row>
    <row r="1915" spans="1:12" ht="10.95" customHeight="1" x14ac:dyDescent="0.2">
      <c r="A1915" s="17" t="s">
        <v>5661</v>
      </c>
      <c r="B1915" s="17"/>
      <c r="C1915" s="17"/>
      <c r="D1915" s="17"/>
      <c r="E1915" s="17"/>
      <c r="F1915" s="17"/>
      <c r="G1915" s="18">
        <f>G1914</f>
        <v>307836.82</v>
      </c>
      <c r="H1915" s="18">
        <f>H1914</f>
        <v>0</v>
      </c>
      <c r="I1915" s="18">
        <f>I1914</f>
        <v>0</v>
      </c>
      <c r="J1915" s="18">
        <f>J1914</f>
        <v>0</v>
      </c>
      <c r="K1915" s="17"/>
      <c r="L1915" s="17"/>
    </row>
    <row r="1916" spans="1:12" ht="10.95" customHeight="1" x14ac:dyDescent="0.2">
      <c r="A1916" s="17" t="s">
        <v>3167</v>
      </c>
      <c r="B1916" s="17"/>
      <c r="C1916" s="17"/>
      <c r="D1916" s="17"/>
      <c r="E1916" s="17"/>
      <c r="F1916" s="17"/>
      <c r="G1916" s="18">
        <v>307836.82</v>
      </c>
      <c r="H1916" s="18">
        <v>0</v>
      </c>
      <c r="I1916" s="18">
        <v>0</v>
      </c>
      <c r="J1916" s="18">
        <v>0</v>
      </c>
      <c r="K1916" s="17"/>
      <c r="L1916" s="17"/>
    </row>
    <row r="1917" spans="1:12" ht="10.95" customHeight="1" x14ac:dyDescent="0.2">
      <c r="A1917" s="22" t="s">
        <v>5653</v>
      </c>
      <c r="B1917" s="22"/>
      <c r="C1917" s="22"/>
      <c r="D1917" s="22"/>
      <c r="E1917" s="22"/>
      <c r="F1917" s="22"/>
      <c r="G1917" s="23">
        <v>0</v>
      </c>
      <c r="H1917" s="23">
        <v>0</v>
      </c>
      <c r="I1917" s="23">
        <f>I1914</f>
        <v>0</v>
      </c>
      <c r="J1917" s="23">
        <v>0</v>
      </c>
      <c r="K1917" s="22"/>
      <c r="L1917" s="22"/>
    </row>
    <row r="1918" spans="1:12" ht="13.35" customHeight="1" x14ac:dyDescent="0.2"/>
    <row r="1919" spans="1:12" s="5" customFormat="1" ht="12.15" customHeight="1" x14ac:dyDescent="0.25">
      <c r="A1919" s="21" t="s">
        <v>5662</v>
      </c>
      <c r="B1919" s="21"/>
      <c r="C1919" s="21"/>
      <c r="D1919" s="21"/>
      <c r="E1919" s="21"/>
      <c r="F1919" s="21"/>
      <c r="G1919" s="21"/>
      <c r="H1919" s="21"/>
      <c r="I1919" s="21"/>
      <c r="J1919" s="21"/>
      <c r="K1919" s="21"/>
      <c r="L1919" s="21"/>
    </row>
    <row r="1920" spans="1:12" ht="10.95" customHeight="1" x14ac:dyDescent="0.2">
      <c r="A1920" s="22" t="s">
        <v>5651</v>
      </c>
      <c r="B1920" s="22"/>
      <c r="C1920" s="22"/>
      <c r="D1920" s="22"/>
      <c r="E1920" s="22"/>
      <c r="F1920" s="22"/>
      <c r="G1920" s="23">
        <v>13755.96</v>
      </c>
      <c r="H1920" s="23">
        <v>0</v>
      </c>
      <c r="I1920" s="23">
        <f>(G1920 - H1920)</f>
        <v>13755.96</v>
      </c>
      <c r="J1920" s="23">
        <v>0</v>
      </c>
      <c r="K1920" s="22"/>
      <c r="L1920" s="22"/>
    </row>
    <row r="1921" spans="1:12" ht="10.95" customHeight="1" x14ac:dyDescent="0.2">
      <c r="A1921" s="8">
        <v>45193</v>
      </c>
      <c r="B1921" s="9"/>
      <c r="C1921" s="9" t="s">
        <v>14</v>
      </c>
      <c r="D1921" s="9" t="s">
        <v>64</v>
      </c>
      <c r="E1921" s="9" t="s">
        <v>484</v>
      </c>
      <c r="F1921" s="9"/>
      <c r="G1921" s="10">
        <v>0.69</v>
      </c>
      <c r="H1921" s="10">
        <v>0</v>
      </c>
      <c r="I1921" s="10">
        <f t="shared" ref="I1921:I1934" si="30">((I1920 + G1921) - H1921)</f>
        <v>13756.65</v>
      </c>
      <c r="J1921" s="10">
        <v>0</v>
      </c>
      <c r="K1921" s="11">
        <v>0</v>
      </c>
      <c r="L1921" s="9"/>
    </row>
    <row r="1922" spans="1:12" ht="10.95" customHeight="1" x14ac:dyDescent="0.2">
      <c r="A1922" s="12">
        <v>45216</v>
      </c>
      <c r="B1922" s="13"/>
      <c r="C1922" s="13" t="s">
        <v>14</v>
      </c>
      <c r="D1922" s="13" t="s">
        <v>15</v>
      </c>
      <c r="E1922" s="13" t="s">
        <v>549</v>
      </c>
      <c r="F1922" s="13"/>
      <c r="G1922" s="14">
        <v>0</v>
      </c>
      <c r="H1922" s="14">
        <v>1456</v>
      </c>
      <c r="I1922" s="14">
        <f t="shared" si="30"/>
        <v>12300.65</v>
      </c>
      <c r="J1922" s="14">
        <v>0</v>
      </c>
      <c r="K1922" s="15">
        <v>0</v>
      </c>
      <c r="L1922" s="13"/>
    </row>
    <row r="1923" spans="1:12" ht="10.95" customHeight="1" x14ac:dyDescent="0.2">
      <c r="A1923" s="12">
        <v>45255</v>
      </c>
      <c r="B1923" s="13"/>
      <c r="C1923" s="13" t="s">
        <v>14</v>
      </c>
      <c r="D1923" s="13" t="s">
        <v>15</v>
      </c>
      <c r="E1923" s="13" t="s">
        <v>549</v>
      </c>
      <c r="F1923" s="13"/>
      <c r="G1923" s="14">
        <v>0</v>
      </c>
      <c r="H1923" s="14">
        <v>837.9</v>
      </c>
      <c r="I1923" s="14">
        <f t="shared" si="30"/>
        <v>11462.75</v>
      </c>
      <c r="J1923" s="14">
        <v>0</v>
      </c>
      <c r="K1923" s="15">
        <v>0</v>
      </c>
      <c r="L1923" s="13"/>
    </row>
    <row r="1924" spans="1:12" ht="10.95" customHeight="1" x14ac:dyDescent="0.2">
      <c r="A1924" s="12">
        <v>45255</v>
      </c>
      <c r="B1924" s="13"/>
      <c r="C1924" s="13" t="s">
        <v>14</v>
      </c>
      <c r="D1924" s="13" t="s">
        <v>15</v>
      </c>
      <c r="E1924" s="13" t="s">
        <v>686</v>
      </c>
      <c r="F1924" s="13"/>
      <c r="G1924" s="14">
        <v>0</v>
      </c>
      <c r="H1924" s="14">
        <v>30</v>
      </c>
      <c r="I1924" s="14">
        <f t="shared" si="30"/>
        <v>11432.75</v>
      </c>
      <c r="J1924" s="14">
        <v>0</v>
      </c>
      <c r="K1924" s="15">
        <v>0</v>
      </c>
      <c r="L1924" s="13"/>
    </row>
    <row r="1925" spans="1:12" ht="10.95" customHeight="1" x14ac:dyDescent="0.2">
      <c r="A1925" s="12">
        <v>45255</v>
      </c>
      <c r="B1925" s="13"/>
      <c r="C1925" s="13" t="s">
        <v>14</v>
      </c>
      <c r="D1925" s="13" t="s">
        <v>15</v>
      </c>
      <c r="E1925" s="13" t="s">
        <v>687</v>
      </c>
      <c r="F1925" s="13"/>
      <c r="G1925" s="14">
        <v>0</v>
      </c>
      <c r="H1925" s="14">
        <v>29.45</v>
      </c>
      <c r="I1925" s="14">
        <f t="shared" si="30"/>
        <v>11403.3</v>
      </c>
      <c r="J1925" s="14">
        <v>0</v>
      </c>
      <c r="K1925" s="15">
        <v>0</v>
      </c>
      <c r="L1925" s="13"/>
    </row>
    <row r="1926" spans="1:12" ht="10.95" customHeight="1" x14ac:dyDescent="0.2">
      <c r="A1926" s="12">
        <v>45255</v>
      </c>
      <c r="B1926" s="13"/>
      <c r="C1926" s="13" t="s">
        <v>14</v>
      </c>
      <c r="D1926" s="13" t="s">
        <v>15</v>
      </c>
      <c r="E1926" s="13" t="s">
        <v>688</v>
      </c>
      <c r="F1926" s="13"/>
      <c r="G1926" s="14">
        <v>0</v>
      </c>
      <c r="H1926" s="14">
        <v>13.75</v>
      </c>
      <c r="I1926" s="14">
        <f t="shared" si="30"/>
        <v>11389.55</v>
      </c>
      <c r="J1926" s="14">
        <v>0</v>
      </c>
      <c r="K1926" s="15">
        <v>0</v>
      </c>
      <c r="L1926" s="13"/>
    </row>
    <row r="1927" spans="1:12" ht="10.95" customHeight="1" x14ac:dyDescent="0.2">
      <c r="A1927" s="12">
        <v>45256</v>
      </c>
      <c r="B1927" s="13"/>
      <c r="C1927" s="13" t="s">
        <v>14</v>
      </c>
      <c r="D1927" s="13" t="s">
        <v>15</v>
      </c>
      <c r="E1927" s="13" t="s">
        <v>689</v>
      </c>
      <c r="F1927" s="13"/>
      <c r="G1927" s="14">
        <v>0</v>
      </c>
      <c r="H1927" s="14">
        <v>69</v>
      </c>
      <c r="I1927" s="14">
        <f t="shared" si="30"/>
        <v>11320.55</v>
      </c>
      <c r="J1927" s="14">
        <v>0</v>
      </c>
      <c r="K1927" s="15">
        <v>0</v>
      </c>
      <c r="L1927" s="13"/>
    </row>
    <row r="1928" spans="1:12" ht="10.95" customHeight="1" x14ac:dyDescent="0.2">
      <c r="A1928" s="12">
        <v>45256</v>
      </c>
      <c r="B1928" s="13"/>
      <c r="C1928" s="13" t="s">
        <v>14</v>
      </c>
      <c r="D1928" s="13" t="s">
        <v>15</v>
      </c>
      <c r="E1928" s="13" t="s">
        <v>690</v>
      </c>
      <c r="F1928" s="13"/>
      <c r="G1928" s="14">
        <v>0</v>
      </c>
      <c r="H1928" s="14">
        <v>71.989999999999995</v>
      </c>
      <c r="I1928" s="14">
        <f t="shared" si="30"/>
        <v>11248.56</v>
      </c>
      <c r="J1928" s="14">
        <v>0</v>
      </c>
      <c r="K1928" s="15">
        <v>0</v>
      </c>
      <c r="L1928" s="13"/>
    </row>
    <row r="1929" spans="1:12" ht="10.95" customHeight="1" x14ac:dyDescent="0.2">
      <c r="A1929" s="12">
        <v>45256</v>
      </c>
      <c r="B1929" s="13"/>
      <c r="C1929" s="13" t="s">
        <v>14</v>
      </c>
      <c r="D1929" s="13" t="s">
        <v>15</v>
      </c>
      <c r="E1929" s="13" t="s">
        <v>691</v>
      </c>
      <c r="F1929" s="13"/>
      <c r="G1929" s="14">
        <v>0</v>
      </c>
      <c r="H1929" s="14">
        <v>11.2</v>
      </c>
      <c r="I1929" s="14">
        <f t="shared" si="30"/>
        <v>11237.359999999999</v>
      </c>
      <c r="J1929" s="14">
        <v>0</v>
      </c>
      <c r="K1929" s="15">
        <v>0</v>
      </c>
      <c r="L1929" s="13"/>
    </row>
    <row r="1930" spans="1:12" ht="10.95" customHeight="1" x14ac:dyDescent="0.2">
      <c r="A1930" s="12">
        <v>45258</v>
      </c>
      <c r="B1930" s="13"/>
      <c r="C1930" s="13" t="s">
        <v>14</v>
      </c>
      <c r="D1930" s="13" t="s">
        <v>15</v>
      </c>
      <c r="E1930" s="13" t="s">
        <v>704</v>
      </c>
      <c r="F1930" s="13"/>
      <c r="G1930" s="14">
        <v>0</v>
      </c>
      <c r="H1930" s="14">
        <v>20.79</v>
      </c>
      <c r="I1930" s="14">
        <f t="shared" si="30"/>
        <v>11216.569999999998</v>
      </c>
      <c r="J1930" s="14">
        <v>0</v>
      </c>
      <c r="K1930" s="15">
        <v>0</v>
      </c>
      <c r="L1930" s="13"/>
    </row>
    <row r="1931" spans="1:12" ht="10.95" customHeight="1" x14ac:dyDescent="0.2">
      <c r="A1931" s="12">
        <v>45258</v>
      </c>
      <c r="B1931" s="13"/>
      <c r="C1931" s="13" t="s">
        <v>14</v>
      </c>
      <c r="D1931" s="13" t="s">
        <v>15</v>
      </c>
      <c r="E1931" s="13" t="s">
        <v>705</v>
      </c>
      <c r="F1931" s="13"/>
      <c r="G1931" s="14">
        <v>0</v>
      </c>
      <c r="H1931" s="14">
        <v>216.98</v>
      </c>
      <c r="I1931" s="14">
        <f t="shared" si="30"/>
        <v>10999.589999999998</v>
      </c>
      <c r="J1931" s="14">
        <v>0</v>
      </c>
      <c r="K1931" s="15">
        <v>0</v>
      </c>
      <c r="L1931" s="13"/>
    </row>
    <row r="1932" spans="1:12" ht="10.95" customHeight="1" x14ac:dyDescent="0.2">
      <c r="A1932" s="12">
        <v>45375</v>
      </c>
      <c r="B1932" s="13"/>
      <c r="C1932" s="13" t="s">
        <v>14</v>
      </c>
      <c r="D1932" s="13" t="s">
        <v>64</v>
      </c>
      <c r="E1932" s="13" t="s">
        <v>484</v>
      </c>
      <c r="F1932" s="13"/>
      <c r="G1932" s="14">
        <v>0.57999999999999996</v>
      </c>
      <c r="H1932" s="14">
        <v>0</v>
      </c>
      <c r="I1932" s="14">
        <f t="shared" si="30"/>
        <v>11000.169999999998</v>
      </c>
      <c r="J1932" s="14">
        <v>0</v>
      </c>
      <c r="K1932" s="15">
        <v>0</v>
      </c>
      <c r="L1932" s="13"/>
    </row>
    <row r="1933" spans="1:12" ht="10.95" customHeight="1" x14ac:dyDescent="0.2">
      <c r="A1933" s="12">
        <v>45425</v>
      </c>
      <c r="B1933" s="13"/>
      <c r="C1933" s="13" t="s">
        <v>14</v>
      </c>
      <c r="D1933" s="13" t="s">
        <v>277</v>
      </c>
      <c r="E1933" s="13" t="s">
        <v>1156</v>
      </c>
      <c r="F1933" s="13" t="s">
        <v>1157</v>
      </c>
      <c r="G1933" s="14">
        <v>56250</v>
      </c>
      <c r="H1933" s="14">
        <v>0</v>
      </c>
      <c r="I1933" s="14">
        <f t="shared" si="30"/>
        <v>67250.17</v>
      </c>
      <c r="J1933" s="14">
        <v>0</v>
      </c>
      <c r="K1933" s="15">
        <v>0</v>
      </c>
      <c r="L1933" s="13"/>
    </row>
    <row r="1934" spans="1:12" ht="10.95" customHeight="1" x14ac:dyDescent="0.2">
      <c r="A1934" s="12">
        <v>45465</v>
      </c>
      <c r="B1934" s="13"/>
      <c r="C1934" s="13" t="s">
        <v>14</v>
      </c>
      <c r="D1934" s="13" t="s">
        <v>277</v>
      </c>
      <c r="E1934" s="13" t="s">
        <v>1156</v>
      </c>
      <c r="F1934" s="13" t="s">
        <v>1236</v>
      </c>
      <c r="G1934" s="14">
        <v>50000</v>
      </c>
      <c r="H1934" s="14">
        <v>0</v>
      </c>
      <c r="I1934" s="14">
        <f t="shared" si="30"/>
        <v>117250.17</v>
      </c>
      <c r="J1934" s="14">
        <v>0</v>
      </c>
      <c r="K1934" s="15">
        <v>0</v>
      </c>
      <c r="L1934" s="13"/>
    </row>
    <row r="1935" spans="1:12" ht="10.95" customHeight="1" x14ac:dyDescent="0.2">
      <c r="A1935" s="17" t="s">
        <v>5663</v>
      </c>
      <c r="B1935" s="17"/>
      <c r="C1935" s="17"/>
      <c r="D1935" s="17"/>
      <c r="E1935" s="17"/>
      <c r="F1935" s="17"/>
      <c r="G1935" s="18">
        <f>SUM(G1921:G1934)</f>
        <v>106251.26999999999</v>
      </c>
      <c r="H1935" s="18">
        <f>SUM(H1921:H1934)</f>
        <v>2757.0599999999995</v>
      </c>
      <c r="I1935" s="18">
        <f>I1934</f>
        <v>117250.17</v>
      </c>
      <c r="J1935" s="18">
        <f>SUM(J1921:J1934)</f>
        <v>0</v>
      </c>
      <c r="K1935" s="17"/>
      <c r="L1935" s="17"/>
    </row>
    <row r="1936" spans="1:12" ht="10.95" customHeight="1" x14ac:dyDescent="0.2">
      <c r="A1936" s="17" t="s">
        <v>3167</v>
      </c>
      <c r="B1936" s="17"/>
      <c r="C1936" s="17"/>
      <c r="D1936" s="17"/>
      <c r="E1936" s="17"/>
      <c r="F1936" s="17"/>
      <c r="G1936" s="18">
        <v>103494.21</v>
      </c>
      <c r="H1936" s="18">
        <v>0</v>
      </c>
      <c r="I1936" s="18">
        <v>0</v>
      </c>
      <c r="J1936" s="18">
        <v>0</v>
      </c>
      <c r="K1936" s="17"/>
      <c r="L1936" s="17"/>
    </row>
    <row r="1937" spans="1:12" ht="10.95" customHeight="1" x14ac:dyDescent="0.2">
      <c r="A1937" s="22" t="s">
        <v>5653</v>
      </c>
      <c r="B1937" s="22"/>
      <c r="C1937" s="22"/>
      <c r="D1937" s="22"/>
      <c r="E1937" s="22"/>
      <c r="F1937" s="22"/>
      <c r="G1937" s="23">
        <v>117250.17</v>
      </c>
      <c r="H1937" s="23">
        <v>0</v>
      </c>
      <c r="I1937" s="23">
        <f>I1934</f>
        <v>117250.17</v>
      </c>
      <c r="J1937" s="23">
        <v>0</v>
      </c>
      <c r="K1937" s="22"/>
      <c r="L1937" s="22"/>
    </row>
    <row r="1938" spans="1:12" ht="13.35" customHeight="1" x14ac:dyDescent="0.2"/>
    <row r="1939" spans="1:12" s="5" customFormat="1" ht="12.15" customHeight="1" x14ac:dyDescent="0.25">
      <c r="A1939" s="21" t="s">
        <v>5664</v>
      </c>
      <c r="B1939" s="21"/>
      <c r="C1939" s="21"/>
      <c r="D1939" s="21"/>
      <c r="E1939" s="21"/>
      <c r="F1939" s="21"/>
      <c r="G1939" s="21"/>
      <c r="H1939" s="21"/>
      <c r="I1939" s="21"/>
      <c r="J1939" s="21"/>
      <c r="K1939" s="21"/>
      <c r="L1939" s="21"/>
    </row>
    <row r="1940" spans="1:12" ht="10.95" customHeight="1" x14ac:dyDescent="0.2">
      <c r="A1940" s="22" t="s">
        <v>5651</v>
      </c>
      <c r="B1940" s="22"/>
      <c r="C1940" s="22"/>
      <c r="D1940" s="22"/>
      <c r="E1940" s="22"/>
      <c r="F1940" s="22"/>
      <c r="G1940" s="23">
        <v>12471.76</v>
      </c>
      <c r="H1940" s="23">
        <v>0</v>
      </c>
      <c r="I1940" s="23">
        <f>(G1940 - H1940)</f>
        <v>12471.76</v>
      </c>
      <c r="J1940" s="23">
        <v>0</v>
      </c>
      <c r="K1940" s="22"/>
      <c r="L1940" s="22"/>
    </row>
    <row r="1941" spans="1:12" ht="10.95" customHeight="1" x14ac:dyDescent="0.2">
      <c r="A1941" s="8">
        <v>45254</v>
      </c>
      <c r="B1941" s="9" t="s">
        <v>1957</v>
      </c>
      <c r="C1941" s="9" t="s">
        <v>1958</v>
      </c>
      <c r="D1941" s="9" t="s">
        <v>1271</v>
      </c>
      <c r="E1941" s="9" t="s">
        <v>1959</v>
      </c>
      <c r="F1941" s="9" t="s">
        <v>1950</v>
      </c>
      <c r="G1941" s="10">
        <v>3500</v>
      </c>
      <c r="H1941" s="10">
        <v>0</v>
      </c>
      <c r="I1941" s="10">
        <f>((I1940 + G1941) - H1941)</f>
        <v>15971.76</v>
      </c>
      <c r="J1941" s="10">
        <v>0</v>
      </c>
      <c r="K1941" s="11">
        <v>0</v>
      </c>
      <c r="L1941" s="9" t="s">
        <v>1260</v>
      </c>
    </row>
    <row r="1942" spans="1:12" ht="10.95" customHeight="1" x14ac:dyDescent="0.2">
      <c r="A1942" s="12">
        <v>45254</v>
      </c>
      <c r="B1942" s="13" t="s">
        <v>1957</v>
      </c>
      <c r="C1942" s="13" t="s">
        <v>1958</v>
      </c>
      <c r="D1942" s="13" t="s">
        <v>1271</v>
      </c>
      <c r="E1942" s="13" t="s">
        <v>1960</v>
      </c>
      <c r="F1942" s="13" t="s">
        <v>1950</v>
      </c>
      <c r="G1942" s="14">
        <v>250</v>
      </c>
      <c r="H1942" s="14">
        <v>0</v>
      </c>
      <c r="I1942" s="14">
        <f>((I1941 + G1942) - H1942)</f>
        <v>16221.76</v>
      </c>
      <c r="J1942" s="14">
        <v>0</v>
      </c>
      <c r="K1942" s="15">
        <v>0</v>
      </c>
      <c r="L1942" s="13" t="s">
        <v>1260</v>
      </c>
    </row>
    <row r="1943" spans="1:12" ht="10.95" customHeight="1" x14ac:dyDescent="0.2">
      <c r="A1943" s="12">
        <v>45412</v>
      </c>
      <c r="B1943" s="13" t="s">
        <v>1957</v>
      </c>
      <c r="C1943" s="13" t="s">
        <v>1958</v>
      </c>
      <c r="D1943" s="13" t="s">
        <v>1271</v>
      </c>
      <c r="E1943" s="13" t="s">
        <v>2715</v>
      </c>
      <c r="F1943" s="13" t="s">
        <v>2716</v>
      </c>
      <c r="G1943" s="14">
        <v>0</v>
      </c>
      <c r="H1943" s="14">
        <v>5388.56</v>
      </c>
      <c r="I1943" s="14">
        <f>((I1942 + G1943) - H1943)</f>
        <v>10833.2</v>
      </c>
      <c r="J1943" s="14">
        <v>0</v>
      </c>
      <c r="K1943" s="15">
        <v>0</v>
      </c>
      <c r="L1943" s="13" t="s">
        <v>1260</v>
      </c>
    </row>
    <row r="1944" spans="1:12" ht="10.95" customHeight="1" x14ac:dyDescent="0.2">
      <c r="A1944" s="12">
        <v>45473</v>
      </c>
      <c r="B1944" s="13" t="s">
        <v>1957</v>
      </c>
      <c r="C1944" s="13" t="s">
        <v>1958</v>
      </c>
      <c r="D1944" s="13" t="s">
        <v>1271</v>
      </c>
      <c r="E1944" s="13" t="s">
        <v>3062</v>
      </c>
      <c r="F1944" s="13" t="s">
        <v>3063</v>
      </c>
      <c r="G1944" s="14">
        <v>0</v>
      </c>
      <c r="H1944" s="14">
        <v>1077.71</v>
      </c>
      <c r="I1944" s="14">
        <f>((I1943 + G1944) - H1944)</f>
        <v>9755.4900000000016</v>
      </c>
      <c r="J1944" s="14">
        <v>0</v>
      </c>
      <c r="K1944" s="15">
        <v>0</v>
      </c>
      <c r="L1944" s="13" t="s">
        <v>1260</v>
      </c>
    </row>
    <row r="1945" spans="1:12" ht="10.95" customHeight="1" x14ac:dyDescent="0.2">
      <c r="A1945" s="17" t="s">
        <v>5665</v>
      </c>
      <c r="B1945" s="17"/>
      <c r="C1945" s="17"/>
      <c r="D1945" s="17"/>
      <c r="E1945" s="17"/>
      <c r="F1945" s="17"/>
      <c r="G1945" s="18">
        <f>SUM(G1941:G1944)</f>
        <v>3750</v>
      </c>
      <c r="H1945" s="18">
        <f>SUM(H1941:H1944)</f>
        <v>6466.27</v>
      </c>
      <c r="I1945" s="18">
        <f>I1944</f>
        <v>9755.4900000000016</v>
      </c>
      <c r="J1945" s="18">
        <f>SUM(J1941:J1944)</f>
        <v>0</v>
      </c>
      <c r="K1945" s="17"/>
      <c r="L1945" s="17"/>
    </row>
    <row r="1946" spans="1:12" ht="10.95" customHeight="1" x14ac:dyDescent="0.2">
      <c r="A1946" s="17" t="s">
        <v>3167</v>
      </c>
      <c r="B1946" s="17"/>
      <c r="C1946" s="17"/>
      <c r="D1946" s="17"/>
      <c r="E1946" s="17"/>
      <c r="F1946" s="17"/>
      <c r="G1946" s="18">
        <v>0</v>
      </c>
      <c r="H1946" s="18">
        <v>2716.27</v>
      </c>
      <c r="I1946" s="18">
        <v>0</v>
      </c>
      <c r="J1946" s="18">
        <v>0</v>
      </c>
      <c r="K1946" s="17"/>
      <c r="L1946" s="17"/>
    </row>
    <row r="1947" spans="1:12" ht="10.95" customHeight="1" x14ac:dyDescent="0.2">
      <c r="A1947" s="22" t="s">
        <v>5653</v>
      </c>
      <c r="B1947" s="22"/>
      <c r="C1947" s="22"/>
      <c r="D1947" s="22"/>
      <c r="E1947" s="22"/>
      <c r="F1947" s="22"/>
      <c r="G1947" s="23">
        <v>9755.49</v>
      </c>
      <c r="H1947" s="23">
        <v>0</v>
      </c>
      <c r="I1947" s="23">
        <f>I1944</f>
        <v>9755.4900000000016</v>
      </c>
      <c r="J1947" s="23">
        <v>0</v>
      </c>
      <c r="K1947" s="22"/>
      <c r="L1947" s="22"/>
    </row>
    <row r="1948" spans="1:12" ht="13.35" customHeight="1" x14ac:dyDescent="0.2"/>
    <row r="1949" spans="1:12" s="5" customFormat="1" ht="12.15" customHeight="1" x14ac:dyDescent="0.25">
      <c r="A1949" s="21" t="s">
        <v>5666</v>
      </c>
      <c r="B1949" s="21"/>
      <c r="C1949" s="21"/>
      <c r="D1949" s="21"/>
      <c r="E1949" s="21"/>
      <c r="F1949" s="21"/>
      <c r="G1949" s="21"/>
      <c r="H1949" s="21"/>
      <c r="I1949" s="21"/>
      <c r="J1949" s="21"/>
      <c r="K1949" s="21"/>
      <c r="L1949" s="21"/>
    </row>
    <row r="1950" spans="1:12" ht="10.95" customHeight="1" x14ac:dyDescent="0.2">
      <c r="A1950" s="22" t="s">
        <v>5651</v>
      </c>
      <c r="B1950" s="22"/>
      <c r="C1950" s="22"/>
      <c r="D1950" s="22"/>
      <c r="E1950" s="22"/>
      <c r="F1950" s="22"/>
      <c r="G1950" s="23">
        <v>8466.0300000000007</v>
      </c>
      <c r="H1950" s="23">
        <v>0</v>
      </c>
      <c r="I1950" s="23">
        <f>(G1950 - H1950)</f>
        <v>8466.0300000000007</v>
      </c>
      <c r="J1950" s="23">
        <v>0</v>
      </c>
      <c r="K1950" s="22"/>
      <c r="L1950" s="22"/>
    </row>
    <row r="1951" spans="1:12" ht="10.95" customHeight="1" x14ac:dyDescent="0.2">
      <c r="A1951" s="8">
        <v>45473</v>
      </c>
      <c r="B1951" s="9" t="s">
        <v>3100</v>
      </c>
      <c r="C1951" s="9" t="s">
        <v>251</v>
      </c>
      <c r="D1951" s="9" t="s">
        <v>1271</v>
      </c>
      <c r="E1951" s="9" t="s">
        <v>3101</v>
      </c>
      <c r="F1951" s="9" t="s">
        <v>3102</v>
      </c>
      <c r="G1951" s="10">
        <v>0</v>
      </c>
      <c r="H1951" s="10">
        <v>8466.0300000000007</v>
      </c>
      <c r="I1951" s="10">
        <f>((I1950 + G1951) - H1951)</f>
        <v>0</v>
      </c>
      <c r="J1951" s="10">
        <v>0</v>
      </c>
      <c r="K1951" s="11">
        <v>0</v>
      </c>
      <c r="L1951" s="9" t="s">
        <v>1260</v>
      </c>
    </row>
    <row r="1952" spans="1:12" ht="10.95" customHeight="1" x14ac:dyDescent="0.2">
      <c r="A1952" s="17" t="s">
        <v>5667</v>
      </c>
      <c r="B1952" s="17"/>
      <c r="C1952" s="17"/>
      <c r="D1952" s="17"/>
      <c r="E1952" s="17"/>
      <c r="F1952" s="17"/>
      <c r="G1952" s="18">
        <f>G1951</f>
        <v>0</v>
      </c>
      <c r="H1952" s="18">
        <f>H1951</f>
        <v>8466.0300000000007</v>
      </c>
      <c r="I1952" s="18">
        <f>I1951</f>
        <v>0</v>
      </c>
      <c r="J1952" s="18">
        <f>J1951</f>
        <v>0</v>
      </c>
      <c r="K1952" s="17"/>
      <c r="L1952" s="17"/>
    </row>
    <row r="1953" spans="1:12" ht="10.95" customHeight="1" x14ac:dyDescent="0.2">
      <c r="A1953" s="17" t="s">
        <v>3167</v>
      </c>
      <c r="B1953" s="17"/>
      <c r="C1953" s="17"/>
      <c r="D1953" s="17"/>
      <c r="E1953" s="17"/>
      <c r="F1953" s="17"/>
      <c r="G1953" s="18">
        <v>0</v>
      </c>
      <c r="H1953" s="18">
        <v>8466.0300000000007</v>
      </c>
      <c r="I1953" s="18">
        <v>0</v>
      </c>
      <c r="J1953" s="18">
        <v>0</v>
      </c>
      <c r="K1953" s="17"/>
      <c r="L1953" s="17"/>
    </row>
    <row r="1954" spans="1:12" ht="10.95" customHeight="1" x14ac:dyDescent="0.2">
      <c r="A1954" s="22" t="s">
        <v>5653</v>
      </c>
      <c r="B1954" s="22"/>
      <c r="C1954" s="22"/>
      <c r="D1954" s="22"/>
      <c r="E1954" s="22"/>
      <c r="F1954" s="22"/>
      <c r="G1954" s="23">
        <v>0</v>
      </c>
      <c r="H1954" s="23">
        <v>0</v>
      </c>
      <c r="I1954" s="23">
        <f>I1951</f>
        <v>0</v>
      </c>
      <c r="J1954" s="23">
        <v>0</v>
      </c>
      <c r="K1954" s="22"/>
      <c r="L1954" s="22"/>
    </row>
    <row r="1955" spans="1:12" ht="13.35" customHeight="1" x14ac:dyDescent="0.2"/>
    <row r="1956" spans="1:12" s="5" customFormat="1" ht="12.15" customHeight="1" x14ac:dyDescent="0.25">
      <c r="A1956" s="21" t="s">
        <v>6036</v>
      </c>
      <c r="B1956" s="21"/>
      <c r="C1956" s="21"/>
      <c r="D1956" s="21"/>
      <c r="E1956" s="21"/>
      <c r="F1956" s="21"/>
      <c r="G1956" s="21"/>
      <c r="H1956" s="21"/>
      <c r="I1956" s="21"/>
      <c r="J1956" s="21"/>
      <c r="K1956" s="21"/>
      <c r="L1956" s="21"/>
    </row>
    <row r="1957" spans="1:12" ht="10.95" customHeight="1" x14ac:dyDescent="0.2">
      <c r="A1957" s="22" t="s">
        <v>5651</v>
      </c>
      <c r="B1957" s="22"/>
      <c r="C1957" s="22"/>
      <c r="D1957" s="22"/>
      <c r="E1957" s="22"/>
      <c r="F1957" s="22"/>
      <c r="G1957" s="23">
        <v>0</v>
      </c>
      <c r="H1957" s="23">
        <v>0</v>
      </c>
      <c r="I1957" s="23">
        <f>(G1957 - H1957)</f>
        <v>0</v>
      </c>
      <c r="J1957" s="23">
        <v>0</v>
      </c>
      <c r="K1957" s="22"/>
      <c r="L1957" s="22"/>
    </row>
    <row r="1958" spans="1:12" ht="10.95" customHeight="1" x14ac:dyDescent="0.2">
      <c r="A1958" s="8">
        <v>45264</v>
      </c>
      <c r="B1958" s="9" t="s">
        <v>2071</v>
      </c>
      <c r="C1958" s="9" t="s">
        <v>251</v>
      </c>
      <c r="D1958" s="9" t="s">
        <v>323</v>
      </c>
      <c r="E1958" s="9" t="s">
        <v>744</v>
      </c>
      <c r="F1958" s="9" t="s">
        <v>2072</v>
      </c>
      <c r="G1958" s="10">
        <v>5411.2</v>
      </c>
      <c r="H1958" s="10">
        <v>0</v>
      </c>
      <c r="I1958" s="10">
        <f>((I1957 + G1958) - H1958)</f>
        <v>5411.2</v>
      </c>
      <c r="J1958" s="10">
        <v>0</v>
      </c>
      <c r="K1958" s="11">
        <v>0</v>
      </c>
      <c r="L1958" s="9"/>
    </row>
    <row r="1959" spans="1:12" ht="10.95" customHeight="1" x14ac:dyDescent="0.2">
      <c r="A1959" s="12">
        <v>45421</v>
      </c>
      <c r="B1959" s="13" t="s">
        <v>2071</v>
      </c>
      <c r="C1959" s="13" t="s">
        <v>251</v>
      </c>
      <c r="D1959" s="13" t="s">
        <v>323</v>
      </c>
      <c r="E1959" s="13" t="s">
        <v>1149</v>
      </c>
      <c r="F1959" s="13" t="s">
        <v>2861</v>
      </c>
      <c r="G1959" s="14">
        <v>150</v>
      </c>
      <c r="H1959" s="14">
        <v>0</v>
      </c>
      <c r="I1959" s="14">
        <f>((I1958 + G1959) - H1959)</f>
        <v>5561.2</v>
      </c>
      <c r="J1959" s="14">
        <v>0</v>
      </c>
      <c r="K1959" s="15">
        <v>0</v>
      </c>
      <c r="L1959" s="13"/>
    </row>
    <row r="1960" spans="1:12" ht="10.95" customHeight="1" x14ac:dyDescent="0.2">
      <c r="A1960" s="12">
        <v>45473</v>
      </c>
      <c r="B1960" s="13" t="s">
        <v>2071</v>
      </c>
      <c r="C1960" s="13" t="s">
        <v>251</v>
      </c>
      <c r="D1960" s="13" t="s">
        <v>1271</v>
      </c>
      <c r="E1960" s="13" t="s">
        <v>3089</v>
      </c>
      <c r="F1960" s="13" t="s">
        <v>3090</v>
      </c>
      <c r="G1960" s="14">
        <v>0</v>
      </c>
      <c r="H1960" s="14">
        <v>5561.2</v>
      </c>
      <c r="I1960" s="14">
        <f>((I1959 + G1960) - H1960)</f>
        <v>0</v>
      </c>
      <c r="J1960" s="14">
        <v>0</v>
      </c>
      <c r="K1960" s="15">
        <v>0</v>
      </c>
      <c r="L1960" s="13" t="s">
        <v>1260</v>
      </c>
    </row>
    <row r="1961" spans="1:12" ht="10.95" customHeight="1" x14ac:dyDescent="0.2">
      <c r="A1961" s="17" t="s">
        <v>6037</v>
      </c>
      <c r="B1961" s="17"/>
      <c r="C1961" s="17"/>
      <c r="D1961" s="17"/>
      <c r="E1961" s="17"/>
      <c r="F1961" s="17"/>
      <c r="G1961" s="18">
        <f>SUM(G1958:G1960)</f>
        <v>5561.2</v>
      </c>
      <c r="H1961" s="18">
        <f>SUM(H1958:H1960)</f>
        <v>5561.2</v>
      </c>
      <c r="I1961" s="18">
        <f>I1960</f>
        <v>0</v>
      </c>
      <c r="J1961" s="18">
        <f>SUM(J1958:J1960)</f>
        <v>0</v>
      </c>
      <c r="K1961" s="17"/>
      <c r="L1961" s="17"/>
    </row>
    <row r="1962" spans="1:12" ht="10.95" customHeight="1" x14ac:dyDescent="0.2">
      <c r="A1962" s="17" t="s">
        <v>3167</v>
      </c>
      <c r="B1962" s="17"/>
      <c r="C1962" s="17"/>
      <c r="D1962" s="17"/>
      <c r="E1962" s="17"/>
      <c r="F1962" s="17"/>
      <c r="G1962" s="18">
        <v>0</v>
      </c>
      <c r="H1962" s="18">
        <v>0</v>
      </c>
      <c r="I1962" s="18">
        <v>0</v>
      </c>
      <c r="J1962" s="18">
        <v>0</v>
      </c>
      <c r="K1962" s="17"/>
      <c r="L1962" s="17"/>
    </row>
    <row r="1963" spans="1:12" ht="10.95" customHeight="1" x14ac:dyDescent="0.2">
      <c r="A1963" s="22" t="s">
        <v>5653</v>
      </c>
      <c r="B1963" s="22"/>
      <c r="C1963" s="22"/>
      <c r="D1963" s="22"/>
      <c r="E1963" s="22"/>
      <c r="F1963" s="22"/>
      <c r="G1963" s="23">
        <v>0</v>
      </c>
      <c r="H1963" s="23">
        <v>0</v>
      </c>
      <c r="I1963" s="23">
        <f>I1960</f>
        <v>0</v>
      </c>
      <c r="J1963" s="23">
        <v>0</v>
      </c>
      <c r="K1963" s="22"/>
      <c r="L1963" s="22"/>
    </row>
    <row r="1964" spans="1:12" ht="13.35" customHeight="1" x14ac:dyDescent="0.2"/>
    <row r="1965" spans="1:12" s="5" customFormat="1" ht="12.15" customHeight="1" x14ac:dyDescent="0.25">
      <c r="A1965" s="21" t="s">
        <v>5670</v>
      </c>
      <c r="B1965" s="21"/>
      <c r="C1965" s="21"/>
      <c r="D1965" s="21"/>
      <c r="E1965" s="21"/>
      <c r="F1965" s="21"/>
      <c r="G1965" s="21"/>
      <c r="H1965" s="21"/>
      <c r="I1965" s="21"/>
      <c r="J1965" s="21"/>
      <c r="K1965" s="21"/>
      <c r="L1965" s="21"/>
    </row>
    <row r="1966" spans="1:12" ht="10.95" customHeight="1" x14ac:dyDescent="0.2">
      <c r="A1966" s="22" t="s">
        <v>5651</v>
      </c>
      <c r="B1966" s="22"/>
      <c r="C1966" s="22"/>
      <c r="D1966" s="22"/>
      <c r="E1966" s="22"/>
      <c r="F1966" s="22"/>
      <c r="G1966" s="23">
        <v>1278.49</v>
      </c>
      <c r="H1966" s="23">
        <v>0</v>
      </c>
      <c r="I1966" s="23">
        <f>(G1966 - H1966)</f>
        <v>1278.49</v>
      </c>
      <c r="J1966" s="23">
        <v>0</v>
      </c>
      <c r="K1966" s="22"/>
      <c r="L1966" s="22"/>
    </row>
    <row r="1967" spans="1:12" ht="10.95" customHeight="1" x14ac:dyDescent="0.2">
      <c r="A1967" s="8">
        <v>45145</v>
      </c>
      <c r="B1967" s="9" t="s">
        <v>250</v>
      </c>
      <c r="C1967" s="9" t="s">
        <v>251</v>
      </c>
      <c r="D1967" s="9" t="s">
        <v>252</v>
      </c>
      <c r="E1967" s="9" t="s">
        <v>253</v>
      </c>
      <c r="F1967" s="9" t="s">
        <v>254</v>
      </c>
      <c r="G1967" s="10">
        <v>263120</v>
      </c>
      <c r="H1967" s="10">
        <v>0</v>
      </c>
      <c r="I1967" s="10">
        <f t="shared" ref="I1967:I2030" si="31">((I1966 + G1967) - H1967)</f>
        <v>264398.49</v>
      </c>
      <c r="J1967" s="10">
        <v>0</v>
      </c>
      <c r="K1967" s="11">
        <v>0</v>
      </c>
      <c r="L1967" s="9"/>
    </row>
    <row r="1968" spans="1:12" ht="10.95" customHeight="1" x14ac:dyDescent="0.2">
      <c r="A1968" s="12">
        <v>45152</v>
      </c>
      <c r="B1968" s="13" t="s">
        <v>250</v>
      </c>
      <c r="C1968" s="13" t="s">
        <v>251</v>
      </c>
      <c r="D1968" s="13" t="s">
        <v>252</v>
      </c>
      <c r="E1968" s="13" t="s">
        <v>302</v>
      </c>
      <c r="F1968" s="13" t="s">
        <v>303</v>
      </c>
      <c r="G1968" s="14">
        <v>330</v>
      </c>
      <c r="H1968" s="14">
        <v>0</v>
      </c>
      <c r="I1968" s="14">
        <f t="shared" si="31"/>
        <v>264728.49</v>
      </c>
      <c r="J1968" s="14">
        <v>0</v>
      </c>
      <c r="K1968" s="15">
        <v>0</v>
      </c>
      <c r="L1968" s="13"/>
    </row>
    <row r="1969" spans="1:12" ht="10.95" customHeight="1" x14ac:dyDescent="0.2">
      <c r="A1969" s="12">
        <v>45152</v>
      </c>
      <c r="B1969" s="13" t="s">
        <v>250</v>
      </c>
      <c r="C1969" s="13" t="s">
        <v>251</v>
      </c>
      <c r="D1969" s="13" t="s">
        <v>252</v>
      </c>
      <c r="E1969" s="13" t="s">
        <v>304</v>
      </c>
      <c r="F1969" s="13" t="s">
        <v>305</v>
      </c>
      <c r="G1969" s="14">
        <v>385</v>
      </c>
      <c r="H1969" s="14">
        <v>0</v>
      </c>
      <c r="I1969" s="14">
        <f t="shared" si="31"/>
        <v>265113.49</v>
      </c>
      <c r="J1969" s="14">
        <v>0</v>
      </c>
      <c r="K1969" s="15">
        <v>0</v>
      </c>
      <c r="L1969" s="13"/>
    </row>
    <row r="1970" spans="1:12" ht="10.95" customHeight="1" x14ac:dyDescent="0.2">
      <c r="A1970" s="12">
        <v>45160</v>
      </c>
      <c r="B1970" s="13" t="s">
        <v>250</v>
      </c>
      <c r="C1970" s="13" t="s">
        <v>251</v>
      </c>
      <c r="D1970" s="13" t="s">
        <v>323</v>
      </c>
      <c r="E1970" s="13" t="s">
        <v>324</v>
      </c>
      <c r="F1970" s="13" t="s">
        <v>254</v>
      </c>
      <c r="G1970" s="14">
        <v>0</v>
      </c>
      <c r="H1970" s="14">
        <v>263120</v>
      </c>
      <c r="I1970" s="14">
        <f t="shared" si="31"/>
        <v>1993.4899999999907</v>
      </c>
      <c r="J1970" s="14">
        <v>0</v>
      </c>
      <c r="K1970" s="15">
        <v>0</v>
      </c>
      <c r="L1970" s="13"/>
    </row>
    <row r="1971" spans="1:12" ht="10.95" customHeight="1" x14ac:dyDescent="0.2">
      <c r="A1971" s="12">
        <v>45164</v>
      </c>
      <c r="B1971" s="13" t="s">
        <v>250</v>
      </c>
      <c r="C1971" s="13" t="s">
        <v>251</v>
      </c>
      <c r="D1971" s="13" t="s">
        <v>323</v>
      </c>
      <c r="E1971" s="13" t="s">
        <v>343</v>
      </c>
      <c r="F1971" s="13" t="s">
        <v>305</v>
      </c>
      <c r="G1971" s="14">
        <v>0</v>
      </c>
      <c r="H1971" s="14">
        <v>385</v>
      </c>
      <c r="I1971" s="14">
        <f t="shared" si="31"/>
        <v>1608.4899999999907</v>
      </c>
      <c r="J1971" s="14">
        <v>0</v>
      </c>
      <c r="K1971" s="15">
        <v>0</v>
      </c>
      <c r="L1971" s="13"/>
    </row>
    <row r="1972" spans="1:12" ht="10.95" customHeight="1" x14ac:dyDescent="0.2">
      <c r="A1972" s="12">
        <v>45174</v>
      </c>
      <c r="B1972" s="13" t="s">
        <v>250</v>
      </c>
      <c r="C1972" s="13" t="s">
        <v>251</v>
      </c>
      <c r="D1972" s="13" t="s">
        <v>252</v>
      </c>
      <c r="E1972" s="13" t="s">
        <v>302</v>
      </c>
      <c r="F1972" s="13" t="s">
        <v>412</v>
      </c>
      <c r="G1972" s="14">
        <v>660</v>
      </c>
      <c r="H1972" s="14">
        <v>0</v>
      </c>
      <c r="I1972" s="14">
        <f t="shared" si="31"/>
        <v>2268.4899999999907</v>
      </c>
      <c r="J1972" s="14">
        <v>0</v>
      </c>
      <c r="K1972" s="15">
        <v>0</v>
      </c>
      <c r="L1972" s="13"/>
    </row>
    <row r="1973" spans="1:12" ht="10.95" customHeight="1" x14ac:dyDescent="0.2">
      <c r="A1973" s="12">
        <v>45174</v>
      </c>
      <c r="B1973" s="13" t="s">
        <v>250</v>
      </c>
      <c r="C1973" s="13" t="s">
        <v>251</v>
      </c>
      <c r="D1973" s="13" t="s">
        <v>323</v>
      </c>
      <c r="E1973" s="13" t="s">
        <v>410</v>
      </c>
      <c r="F1973" s="13" t="s">
        <v>303</v>
      </c>
      <c r="G1973" s="14">
        <v>0</v>
      </c>
      <c r="H1973" s="14">
        <v>330</v>
      </c>
      <c r="I1973" s="14">
        <f t="shared" si="31"/>
        <v>1938.4899999999907</v>
      </c>
      <c r="J1973" s="14">
        <v>0</v>
      </c>
      <c r="K1973" s="15">
        <v>0</v>
      </c>
      <c r="L1973" s="13"/>
    </row>
    <row r="1974" spans="1:12" ht="10.95" customHeight="1" x14ac:dyDescent="0.2">
      <c r="A1974" s="12">
        <v>45189</v>
      </c>
      <c r="B1974" s="13" t="s">
        <v>250</v>
      </c>
      <c r="C1974" s="13" t="s">
        <v>251</v>
      </c>
      <c r="D1974" s="13" t="s">
        <v>323</v>
      </c>
      <c r="E1974" s="13" t="s">
        <v>410</v>
      </c>
      <c r="F1974" s="13" t="s">
        <v>412</v>
      </c>
      <c r="G1974" s="14">
        <v>0</v>
      </c>
      <c r="H1974" s="14">
        <v>660</v>
      </c>
      <c r="I1974" s="14">
        <f t="shared" si="31"/>
        <v>1278.4899999999907</v>
      </c>
      <c r="J1974" s="14">
        <v>0</v>
      </c>
      <c r="K1974" s="15">
        <v>0</v>
      </c>
      <c r="L1974" s="13"/>
    </row>
    <row r="1975" spans="1:12" ht="10.95" customHeight="1" x14ac:dyDescent="0.2">
      <c r="A1975" s="12">
        <v>45209</v>
      </c>
      <c r="B1975" s="13" t="s">
        <v>250</v>
      </c>
      <c r="C1975" s="13" t="s">
        <v>251</v>
      </c>
      <c r="D1975" s="13" t="s">
        <v>252</v>
      </c>
      <c r="E1975" s="13" t="s">
        <v>539</v>
      </c>
      <c r="F1975" s="13" t="s">
        <v>540</v>
      </c>
      <c r="G1975" s="14">
        <v>10000</v>
      </c>
      <c r="H1975" s="14">
        <v>0</v>
      </c>
      <c r="I1975" s="14">
        <f t="shared" si="31"/>
        <v>11278.489999999991</v>
      </c>
      <c r="J1975" s="14">
        <v>0</v>
      </c>
      <c r="K1975" s="15">
        <v>0</v>
      </c>
      <c r="L1975" s="13"/>
    </row>
    <row r="1976" spans="1:12" ht="10.95" customHeight="1" x14ac:dyDescent="0.2">
      <c r="A1976" s="12">
        <v>45209</v>
      </c>
      <c r="B1976" s="13" t="s">
        <v>250</v>
      </c>
      <c r="C1976" s="13" t="s">
        <v>251</v>
      </c>
      <c r="D1976" s="13" t="s">
        <v>323</v>
      </c>
      <c r="E1976" s="13" t="s">
        <v>537</v>
      </c>
      <c r="F1976" s="13" t="s">
        <v>540</v>
      </c>
      <c r="G1976" s="14">
        <v>0</v>
      </c>
      <c r="H1976" s="14">
        <v>10000</v>
      </c>
      <c r="I1976" s="14">
        <f t="shared" si="31"/>
        <v>1278.4899999999907</v>
      </c>
      <c r="J1976" s="14">
        <v>0</v>
      </c>
      <c r="K1976" s="15">
        <v>0</v>
      </c>
      <c r="L1976" s="13"/>
    </row>
    <row r="1977" spans="1:12" ht="10.95" customHeight="1" x14ac:dyDescent="0.2">
      <c r="A1977" s="12">
        <v>45216</v>
      </c>
      <c r="B1977" s="13" t="s">
        <v>250</v>
      </c>
      <c r="C1977" s="13" t="s">
        <v>251</v>
      </c>
      <c r="D1977" s="13" t="s">
        <v>252</v>
      </c>
      <c r="E1977" s="13" t="s">
        <v>548</v>
      </c>
      <c r="F1977" s="13" t="s">
        <v>540</v>
      </c>
      <c r="G1977" s="14">
        <v>18536.099999999999</v>
      </c>
      <c r="H1977" s="14">
        <v>0</v>
      </c>
      <c r="I1977" s="14">
        <f t="shared" si="31"/>
        <v>19814.589999999989</v>
      </c>
      <c r="J1977" s="14">
        <v>0</v>
      </c>
      <c r="K1977" s="15">
        <v>0</v>
      </c>
      <c r="L1977" s="13"/>
    </row>
    <row r="1978" spans="1:12" ht="10.95" customHeight="1" x14ac:dyDescent="0.2">
      <c r="A1978" s="12">
        <v>45217</v>
      </c>
      <c r="B1978" s="13" t="s">
        <v>250</v>
      </c>
      <c r="C1978" s="13" t="s">
        <v>251</v>
      </c>
      <c r="D1978" s="13" t="s">
        <v>323</v>
      </c>
      <c r="E1978" s="13" t="s">
        <v>550</v>
      </c>
      <c r="F1978" s="13" t="s">
        <v>540</v>
      </c>
      <c r="G1978" s="14">
        <v>0</v>
      </c>
      <c r="H1978" s="14">
        <v>18536.099999999999</v>
      </c>
      <c r="I1978" s="14">
        <f t="shared" si="31"/>
        <v>1278.4899999999907</v>
      </c>
      <c r="J1978" s="14">
        <v>0</v>
      </c>
      <c r="K1978" s="15">
        <v>0</v>
      </c>
      <c r="L1978" s="13"/>
    </row>
    <row r="1979" spans="1:12" ht="10.95" customHeight="1" x14ac:dyDescent="0.2">
      <c r="A1979" s="12">
        <v>45217</v>
      </c>
      <c r="B1979" s="13" t="s">
        <v>250</v>
      </c>
      <c r="C1979" s="13" t="s">
        <v>251</v>
      </c>
      <c r="D1979" s="13" t="s">
        <v>252</v>
      </c>
      <c r="E1979" s="13" t="s">
        <v>551</v>
      </c>
      <c r="F1979" s="13" t="s">
        <v>552</v>
      </c>
      <c r="G1979" s="14">
        <v>7700</v>
      </c>
      <c r="H1979" s="14">
        <v>0</v>
      </c>
      <c r="I1979" s="14">
        <f t="shared" si="31"/>
        <v>8978.4899999999907</v>
      </c>
      <c r="J1979" s="14">
        <v>0</v>
      </c>
      <c r="K1979" s="15">
        <v>0</v>
      </c>
      <c r="L1979" s="13"/>
    </row>
    <row r="1980" spans="1:12" ht="10.95" customHeight="1" x14ac:dyDescent="0.2">
      <c r="A1980" s="12">
        <v>45218</v>
      </c>
      <c r="B1980" s="13" t="s">
        <v>250</v>
      </c>
      <c r="C1980" s="13" t="s">
        <v>251</v>
      </c>
      <c r="D1980" s="13" t="s">
        <v>323</v>
      </c>
      <c r="E1980" s="13" t="s">
        <v>564</v>
      </c>
      <c r="F1980" s="13" t="s">
        <v>552</v>
      </c>
      <c r="G1980" s="14">
        <v>0</v>
      </c>
      <c r="H1980" s="14">
        <v>7700</v>
      </c>
      <c r="I1980" s="14">
        <f t="shared" si="31"/>
        <v>1278.4899999999907</v>
      </c>
      <c r="J1980" s="14">
        <v>0</v>
      </c>
      <c r="K1980" s="15">
        <v>0</v>
      </c>
      <c r="L1980" s="13"/>
    </row>
    <row r="1981" spans="1:12" ht="10.95" customHeight="1" x14ac:dyDescent="0.2">
      <c r="A1981" s="12">
        <v>45222</v>
      </c>
      <c r="B1981" s="13" t="s">
        <v>250</v>
      </c>
      <c r="C1981" s="13" t="s">
        <v>251</v>
      </c>
      <c r="D1981" s="13" t="s">
        <v>252</v>
      </c>
      <c r="E1981" s="13" t="s">
        <v>571</v>
      </c>
      <c r="F1981" s="13" t="s">
        <v>572</v>
      </c>
      <c r="G1981" s="14">
        <v>14163.6</v>
      </c>
      <c r="H1981" s="14">
        <v>0</v>
      </c>
      <c r="I1981" s="14">
        <f t="shared" si="31"/>
        <v>15442.089999999991</v>
      </c>
      <c r="J1981" s="14">
        <v>0</v>
      </c>
      <c r="K1981" s="15">
        <v>0</v>
      </c>
      <c r="L1981" s="13"/>
    </row>
    <row r="1982" spans="1:12" ht="10.95" customHeight="1" x14ac:dyDescent="0.2">
      <c r="A1982" s="12">
        <v>45222</v>
      </c>
      <c r="B1982" s="13" t="s">
        <v>250</v>
      </c>
      <c r="C1982" s="13" t="s">
        <v>251</v>
      </c>
      <c r="D1982" s="13" t="s">
        <v>252</v>
      </c>
      <c r="E1982" s="13" t="s">
        <v>539</v>
      </c>
      <c r="F1982" s="13" t="s">
        <v>573</v>
      </c>
      <c r="G1982" s="14">
        <v>10000</v>
      </c>
      <c r="H1982" s="14">
        <v>0</v>
      </c>
      <c r="I1982" s="14">
        <f t="shared" si="31"/>
        <v>25442.089999999989</v>
      </c>
      <c r="J1982" s="14">
        <v>0</v>
      </c>
      <c r="K1982" s="15">
        <v>0</v>
      </c>
      <c r="L1982" s="13"/>
    </row>
    <row r="1983" spans="1:12" ht="10.95" customHeight="1" x14ac:dyDescent="0.2">
      <c r="A1983" s="12">
        <v>45222</v>
      </c>
      <c r="B1983" s="13" t="s">
        <v>250</v>
      </c>
      <c r="C1983" s="13" t="s">
        <v>251</v>
      </c>
      <c r="D1983" s="13" t="s">
        <v>323</v>
      </c>
      <c r="E1983" s="13" t="s">
        <v>537</v>
      </c>
      <c r="F1983" s="13" t="s">
        <v>573</v>
      </c>
      <c r="G1983" s="14">
        <v>0</v>
      </c>
      <c r="H1983" s="14">
        <v>10000</v>
      </c>
      <c r="I1983" s="14">
        <f t="shared" si="31"/>
        <v>15442.089999999989</v>
      </c>
      <c r="J1983" s="14">
        <v>0</v>
      </c>
      <c r="K1983" s="15">
        <v>0</v>
      </c>
      <c r="L1983" s="13"/>
    </row>
    <row r="1984" spans="1:12" ht="10.95" customHeight="1" x14ac:dyDescent="0.2">
      <c r="A1984" s="12">
        <v>45237</v>
      </c>
      <c r="B1984" s="13" t="s">
        <v>250</v>
      </c>
      <c r="C1984" s="13" t="s">
        <v>251</v>
      </c>
      <c r="D1984" s="13" t="s">
        <v>252</v>
      </c>
      <c r="E1984" s="13" t="s">
        <v>625</v>
      </c>
      <c r="F1984" s="13" t="s">
        <v>626</v>
      </c>
      <c r="G1984" s="14">
        <v>3080</v>
      </c>
      <c r="H1984" s="14">
        <v>0</v>
      </c>
      <c r="I1984" s="14">
        <f t="shared" si="31"/>
        <v>18522.089999999989</v>
      </c>
      <c r="J1984" s="14">
        <v>0</v>
      </c>
      <c r="K1984" s="15">
        <v>0</v>
      </c>
      <c r="L1984" s="13"/>
    </row>
    <row r="1985" spans="1:12" ht="10.95" customHeight="1" x14ac:dyDescent="0.2">
      <c r="A1985" s="12">
        <v>45237</v>
      </c>
      <c r="B1985" s="13" t="s">
        <v>250</v>
      </c>
      <c r="C1985" s="13" t="s">
        <v>251</v>
      </c>
      <c r="D1985" s="13" t="s">
        <v>252</v>
      </c>
      <c r="E1985" s="13" t="s">
        <v>627</v>
      </c>
      <c r="F1985" s="13" t="s">
        <v>628</v>
      </c>
      <c r="G1985" s="14">
        <v>8464.5</v>
      </c>
      <c r="H1985" s="14">
        <v>0</v>
      </c>
      <c r="I1985" s="14">
        <f t="shared" si="31"/>
        <v>26986.589999999989</v>
      </c>
      <c r="J1985" s="14">
        <v>0</v>
      </c>
      <c r="K1985" s="15">
        <v>0</v>
      </c>
      <c r="L1985" s="13"/>
    </row>
    <row r="1986" spans="1:12" ht="10.95" customHeight="1" x14ac:dyDescent="0.2">
      <c r="A1986" s="12">
        <v>45238</v>
      </c>
      <c r="B1986" s="13" t="s">
        <v>250</v>
      </c>
      <c r="C1986" s="13" t="s">
        <v>251</v>
      </c>
      <c r="D1986" s="13" t="s">
        <v>323</v>
      </c>
      <c r="E1986" s="13" t="s">
        <v>629</v>
      </c>
      <c r="F1986" s="13" t="s">
        <v>626</v>
      </c>
      <c r="G1986" s="14">
        <v>0</v>
      </c>
      <c r="H1986" s="14">
        <v>3080</v>
      </c>
      <c r="I1986" s="14">
        <f t="shared" si="31"/>
        <v>23906.589999999989</v>
      </c>
      <c r="J1986" s="14">
        <v>0</v>
      </c>
      <c r="K1986" s="15">
        <v>0</v>
      </c>
      <c r="L1986" s="13"/>
    </row>
    <row r="1987" spans="1:12" ht="10.95" customHeight="1" x14ac:dyDescent="0.2">
      <c r="A1987" s="12">
        <v>45239</v>
      </c>
      <c r="B1987" s="13" t="s">
        <v>250</v>
      </c>
      <c r="C1987" s="13" t="s">
        <v>251</v>
      </c>
      <c r="D1987" s="13" t="s">
        <v>252</v>
      </c>
      <c r="E1987" s="13" t="s">
        <v>637</v>
      </c>
      <c r="F1987" s="13" t="s">
        <v>628</v>
      </c>
      <c r="G1987" s="14">
        <v>14744.84</v>
      </c>
      <c r="H1987" s="14">
        <v>0</v>
      </c>
      <c r="I1987" s="14">
        <f t="shared" si="31"/>
        <v>38651.429999999993</v>
      </c>
      <c r="J1987" s="14">
        <v>0</v>
      </c>
      <c r="K1987" s="15">
        <v>0</v>
      </c>
      <c r="L1987" s="13"/>
    </row>
    <row r="1988" spans="1:12" ht="10.95" customHeight="1" x14ac:dyDescent="0.2">
      <c r="A1988" s="12">
        <v>45239</v>
      </c>
      <c r="B1988" s="13" t="s">
        <v>250</v>
      </c>
      <c r="C1988" s="13" t="s">
        <v>251</v>
      </c>
      <c r="D1988" s="13" t="s">
        <v>252</v>
      </c>
      <c r="E1988" s="13" t="s">
        <v>638</v>
      </c>
      <c r="F1988" s="13" t="s">
        <v>628</v>
      </c>
      <c r="G1988" s="14">
        <v>14867.6</v>
      </c>
      <c r="H1988" s="14">
        <v>0</v>
      </c>
      <c r="I1988" s="14">
        <f t="shared" si="31"/>
        <v>53519.029999999992</v>
      </c>
      <c r="J1988" s="14">
        <v>0</v>
      </c>
      <c r="K1988" s="15">
        <v>0</v>
      </c>
      <c r="L1988" s="13"/>
    </row>
    <row r="1989" spans="1:12" ht="10.95" customHeight="1" x14ac:dyDescent="0.2">
      <c r="A1989" s="12">
        <v>45240</v>
      </c>
      <c r="B1989" s="13" t="s">
        <v>250</v>
      </c>
      <c r="C1989" s="13" t="s">
        <v>251</v>
      </c>
      <c r="D1989" s="13" t="s">
        <v>252</v>
      </c>
      <c r="E1989" s="13" t="s">
        <v>574</v>
      </c>
      <c r="F1989" s="13" t="s">
        <v>639</v>
      </c>
      <c r="G1989" s="14">
        <v>250</v>
      </c>
      <c r="H1989" s="14">
        <v>0</v>
      </c>
      <c r="I1989" s="14">
        <f t="shared" si="31"/>
        <v>53769.029999999992</v>
      </c>
      <c r="J1989" s="14">
        <v>0</v>
      </c>
      <c r="K1989" s="15">
        <v>0</v>
      </c>
      <c r="L1989" s="13"/>
    </row>
    <row r="1990" spans="1:12" ht="10.95" customHeight="1" x14ac:dyDescent="0.2">
      <c r="A1990" s="12">
        <v>45243</v>
      </c>
      <c r="B1990" s="13" t="s">
        <v>250</v>
      </c>
      <c r="C1990" s="13" t="s">
        <v>251</v>
      </c>
      <c r="D1990" s="13" t="s">
        <v>323</v>
      </c>
      <c r="E1990" s="13" t="s">
        <v>645</v>
      </c>
      <c r="F1990" s="13" t="s">
        <v>628</v>
      </c>
      <c r="G1990" s="14">
        <v>0</v>
      </c>
      <c r="H1990" s="14">
        <v>8464.5</v>
      </c>
      <c r="I1990" s="14">
        <f t="shared" si="31"/>
        <v>45304.529999999992</v>
      </c>
      <c r="J1990" s="14">
        <v>0</v>
      </c>
      <c r="K1990" s="15">
        <v>0</v>
      </c>
      <c r="L1990" s="13"/>
    </row>
    <row r="1991" spans="1:12" ht="10.95" customHeight="1" x14ac:dyDescent="0.2">
      <c r="A1991" s="12">
        <v>45245</v>
      </c>
      <c r="B1991" s="13" t="s">
        <v>250</v>
      </c>
      <c r="C1991" s="13" t="s">
        <v>251</v>
      </c>
      <c r="D1991" s="13" t="s">
        <v>323</v>
      </c>
      <c r="E1991" s="13" t="s">
        <v>653</v>
      </c>
      <c r="F1991" s="13" t="s">
        <v>628</v>
      </c>
      <c r="G1991" s="14">
        <v>0</v>
      </c>
      <c r="H1991" s="14">
        <v>14867.6</v>
      </c>
      <c r="I1991" s="14">
        <f t="shared" si="31"/>
        <v>30436.929999999993</v>
      </c>
      <c r="J1991" s="14">
        <v>0</v>
      </c>
      <c r="K1991" s="15">
        <v>0</v>
      </c>
      <c r="L1991" s="13"/>
    </row>
    <row r="1992" spans="1:12" ht="10.95" customHeight="1" x14ac:dyDescent="0.2">
      <c r="A1992" s="12">
        <v>45247</v>
      </c>
      <c r="B1992" s="13" t="s">
        <v>250</v>
      </c>
      <c r="C1992" s="13" t="s">
        <v>251</v>
      </c>
      <c r="D1992" s="13" t="s">
        <v>323</v>
      </c>
      <c r="E1992" s="13" t="s">
        <v>660</v>
      </c>
      <c r="F1992" s="13" t="s">
        <v>572</v>
      </c>
      <c r="G1992" s="14">
        <v>0</v>
      </c>
      <c r="H1992" s="14">
        <v>14163.6</v>
      </c>
      <c r="I1992" s="14">
        <f t="shared" si="31"/>
        <v>16273.329999999993</v>
      </c>
      <c r="J1992" s="14">
        <v>0</v>
      </c>
      <c r="K1992" s="15">
        <v>0</v>
      </c>
      <c r="L1992" s="13"/>
    </row>
    <row r="1993" spans="1:12" ht="10.95" customHeight="1" x14ac:dyDescent="0.2">
      <c r="A1993" s="12">
        <v>45251</v>
      </c>
      <c r="B1993" s="13" t="s">
        <v>250</v>
      </c>
      <c r="C1993" s="13" t="s">
        <v>251</v>
      </c>
      <c r="D1993" s="13" t="s">
        <v>323</v>
      </c>
      <c r="E1993" s="13" t="s">
        <v>673</v>
      </c>
      <c r="F1993" s="13" t="s">
        <v>628</v>
      </c>
      <c r="G1993" s="14">
        <v>0</v>
      </c>
      <c r="H1993" s="14">
        <v>14744.84</v>
      </c>
      <c r="I1993" s="14">
        <f t="shared" si="31"/>
        <v>1528.4899999999925</v>
      </c>
      <c r="J1993" s="14">
        <v>0</v>
      </c>
      <c r="K1993" s="15">
        <v>0</v>
      </c>
      <c r="L1993" s="13"/>
    </row>
    <row r="1994" spans="1:12" ht="10.95" customHeight="1" x14ac:dyDescent="0.2">
      <c r="A1994" s="12">
        <v>45251</v>
      </c>
      <c r="B1994" s="13" t="s">
        <v>250</v>
      </c>
      <c r="C1994" s="13" t="s">
        <v>251</v>
      </c>
      <c r="D1994" s="13" t="s">
        <v>323</v>
      </c>
      <c r="E1994" s="13" t="s">
        <v>676</v>
      </c>
      <c r="F1994" s="13" t="s">
        <v>677</v>
      </c>
      <c r="G1994" s="14">
        <v>0</v>
      </c>
      <c r="H1994" s="14">
        <v>808.49</v>
      </c>
      <c r="I1994" s="14">
        <f t="shared" si="31"/>
        <v>719.9999999999925</v>
      </c>
      <c r="J1994" s="14">
        <v>0</v>
      </c>
      <c r="K1994" s="15">
        <v>0</v>
      </c>
      <c r="L1994" s="13"/>
    </row>
    <row r="1995" spans="1:12" ht="10.95" customHeight="1" x14ac:dyDescent="0.2">
      <c r="A1995" s="12">
        <v>45257</v>
      </c>
      <c r="B1995" s="13" t="s">
        <v>250</v>
      </c>
      <c r="C1995" s="13" t="s">
        <v>251</v>
      </c>
      <c r="D1995" s="13" t="s">
        <v>252</v>
      </c>
      <c r="E1995" s="13" t="s">
        <v>698</v>
      </c>
      <c r="F1995" s="13" t="s">
        <v>628</v>
      </c>
      <c r="G1995" s="14">
        <v>2700.72</v>
      </c>
      <c r="H1995" s="14">
        <v>0</v>
      </c>
      <c r="I1995" s="14">
        <f t="shared" si="31"/>
        <v>3420.7199999999921</v>
      </c>
      <c r="J1995" s="14">
        <v>0</v>
      </c>
      <c r="K1995" s="15">
        <v>0</v>
      </c>
      <c r="L1995" s="13"/>
    </row>
    <row r="1996" spans="1:12" ht="10.95" customHeight="1" x14ac:dyDescent="0.2">
      <c r="A1996" s="12">
        <v>45257</v>
      </c>
      <c r="B1996" s="13" t="s">
        <v>250</v>
      </c>
      <c r="C1996" s="13" t="s">
        <v>251</v>
      </c>
      <c r="D1996" s="13" t="s">
        <v>252</v>
      </c>
      <c r="E1996" s="13" t="s">
        <v>699</v>
      </c>
      <c r="F1996" s="13" t="s">
        <v>700</v>
      </c>
      <c r="G1996" s="14">
        <v>5411.2</v>
      </c>
      <c r="H1996" s="14">
        <v>0</v>
      </c>
      <c r="I1996" s="14">
        <f t="shared" si="31"/>
        <v>8831.919999999991</v>
      </c>
      <c r="J1996" s="14">
        <v>0</v>
      </c>
      <c r="K1996" s="15">
        <v>0</v>
      </c>
      <c r="L1996" s="13"/>
    </row>
    <row r="1997" spans="1:12" ht="10.95" customHeight="1" x14ac:dyDescent="0.2">
      <c r="A1997" s="12">
        <v>45263</v>
      </c>
      <c r="B1997" s="13" t="s">
        <v>250</v>
      </c>
      <c r="C1997" s="13" t="s">
        <v>251</v>
      </c>
      <c r="D1997" s="13" t="s">
        <v>323</v>
      </c>
      <c r="E1997" s="13" t="s">
        <v>742</v>
      </c>
      <c r="F1997" s="13" t="s">
        <v>628</v>
      </c>
      <c r="G1997" s="14">
        <v>0</v>
      </c>
      <c r="H1997" s="14">
        <v>2700.72</v>
      </c>
      <c r="I1997" s="14">
        <f t="shared" si="31"/>
        <v>6131.1999999999916</v>
      </c>
      <c r="J1997" s="14">
        <v>0</v>
      </c>
      <c r="K1997" s="15">
        <v>0</v>
      </c>
      <c r="L1997" s="13"/>
    </row>
    <row r="1998" spans="1:12" ht="10.95" customHeight="1" x14ac:dyDescent="0.2">
      <c r="A1998" s="12">
        <v>45264</v>
      </c>
      <c r="B1998" s="13" t="s">
        <v>250</v>
      </c>
      <c r="C1998" s="13" t="s">
        <v>251</v>
      </c>
      <c r="D1998" s="13" t="s">
        <v>323</v>
      </c>
      <c r="E1998" s="13" t="s">
        <v>744</v>
      </c>
      <c r="F1998" s="13" t="s">
        <v>700</v>
      </c>
      <c r="G1998" s="14">
        <v>0</v>
      </c>
      <c r="H1998" s="14">
        <v>5411.2</v>
      </c>
      <c r="I1998" s="14">
        <f t="shared" si="31"/>
        <v>719.99999999999181</v>
      </c>
      <c r="J1998" s="14">
        <v>0</v>
      </c>
      <c r="K1998" s="15">
        <v>0</v>
      </c>
      <c r="L1998" s="13"/>
    </row>
    <row r="1999" spans="1:12" ht="10.95" customHeight="1" x14ac:dyDescent="0.2">
      <c r="A1999" s="12">
        <v>45269</v>
      </c>
      <c r="B1999" s="13" t="s">
        <v>250</v>
      </c>
      <c r="C1999" s="13" t="s">
        <v>251</v>
      </c>
      <c r="D1999" s="13" t="s">
        <v>252</v>
      </c>
      <c r="E1999" s="13" t="s">
        <v>761</v>
      </c>
      <c r="F1999" s="13" t="s">
        <v>762</v>
      </c>
      <c r="G1999" s="14">
        <v>14628.9</v>
      </c>
      <c r="H1999" s="14">
        <v>0</v>
      </c>
      <c r="I1999" s="14">
        <f t="shared" si="31"/>
        <v>15348.899999999991</v>
      </c>
      <c r="J1999" s="14">
        <v>0</v>
      </c>
      <c r="K1999" s="15">
        <v>0</v>
      </c>
      <c r="L1999" s="13"/>
    </row>
    <row r="2000" spans="1:12" ht="10.95" customHeight="1" x14ac:dyDescent="0.2">
      <c r="A2000" s="12">
        <v>45277</v>
      </c>
      <c r="B2000" s="13" t="s">
        <v>250</v>
      </c>
      <c r="C2000" s="13" t="s">
        <v>251</v>
      </c>
      <c r="D2000" s="13" t="s">
        <v>323</v>
      </c>
      <c r="E2000" s="13" t="s">
        <v>786</v>
      </c>
      <c r="F2000" s="13" t="s">
        <v>762</v>
      </c>
      <c r="G2000" s="14">
        <v>0</v>
      </c>
      <c r="H2000" s="14">
        <v>14628.9</v>
      </c>
      <c r="I2000" s="14">
        <f t="shared" si="31"/>
        <v>719.99999999999091</v>
      </c>
      <c r="J2000" s="14">
        <v>0</v>
      </c>
      <c r="K2000" s="15">
        <v>0</v>
      </c>
      <c r="L2000" s="13"/>
    </row>
    <row r="2001" spans="1:12" ht="10.95" customHeight="1" x14ac:dyDescent="0.2">
      <c r="A2001" s="12">
        <v>45323</v>
      </c>
      <c r="B2001" s="13" t="s">
        <v>250</v>
      </c>
      <c r="C2001" s="13" t="s">
        <v>251</v>
      </c>
      <c r="D2001" s="13" t="s">
        <v>252</v>
      </c>
      <c r="E2001" s="13" t="s">
        <v>883</v>
      </c>
      <c r="F2001" s="13" t="s">
        <v>884</v>
      </c>
      <c r="G2001" s="14">
        <v>9002.4</v>
      </c>
      <c r="H2001" s="14">
        <v>0</v>
      </c>
      <c r="I2001" s="14">
        <f t="shared" si="31"/>
        <v>9722.3999999999905</v>
      </c>
      <c r="J2001" s="14">
        <v>0</v>
      </c>
      <c r="K2001" s="15">
        <v>0</v>
      </c>
      <c r="L2001" s="13"/>
    </row>
    <row r="2002" spans="1:12" ht="10.95" customHeight="1" x14ac:dyDescent="0.2">
      <c r="A2002" s="12">
        <v>45328</v>
      </c>
      <c r="B2002" s="13" t="s">
        <v>250</v>
      </c>
      <c r="C2002" s="13" t="s">
        <v>251</v>
      </c>
      <c r="D2002" s="13" t="s">
        <v>252</v>
      </c>
      <c r="E2002" s="13" t="s">
        <v>903</v>
      </c>
      <c r="F2002" s="13" t="s">
        <v>904</v>
      </c>
      <c r="G2002" s="14">
        <v>1100</v>
      </c>
      <c r="H2002" s="14">
        <v>0</v>
      </c>
      <c r="I2002" s="14">
        <f t="shared" si="31"/>
        <v>10822.399999999991</v>
      </c>
      <c r="J2002" s="14">
        <v>0</v>
      </c>
      <c r="K2002" s="15">
        <v>0</v>
      </c>
      <c r="L2002" s="13"/>
    </row>
    <row r="2003" spans="1:12" ht="10.95" customHeight="1" x14ac:dyDescent="0.2">
      <c r="A2003" s="12">
        <v>45328</v>
      </c>
      <c r="B2003" s="13" t="s">
        <v>250</v>
      </c>
      <c r="C2003" s="13" t="s">
        <v>251</v>
      </c>
      <c r="D2003" s="13" t="s">
        <v>252</v>
      </c>
      <c r="E2003" s="13" t="s">
        <v>905</v>
      </c>
      <c r="F2003" s="13" t="s">
        <v>906</v>
      </c>
      <c r="G2003" s="14">
        <v>588060</v>
      </c>
      <c r="H2003" s="14">
        <v>0</v>
      </c>
      <c r="I2003" s="14">
        <f t="shared" si="31"/>
        <v>598882.4</v>
      </c>
      <c r="J2003" s="14">
        <v>0</v>
      </c>
      <c r="K2003" s="15">
        <v>0</v>
      </c>
      <c r="L2003" s="13"/>
    </row>
    <row r="2004" spans="1:12" ht="10.95" customHeight="1" x14ac:dyDescent="0.2">
      <c r="A2004" s="12">
        <v>45330</v>
      </c>
      <c r="B2004" s="13" t="s">
        <v>250</v>
      </c>
      <c r="C2004" s="13" t="s">
        <v>251</v>
      </c>
      <c r="D2004" s="13" t="s">
        <v>323</v>
      </c>
      <c r="E2004" s="13" t="s">
        <v>909</v>
      </c>
      <c r="F2004" s="13" t="s">
        <v>904</v>
      </c>
      <c r="G2004" s="14">
        <v>0</v>
      </c>
      <c r="H2004" s="14">
        <v>1100</v>
      </c>
      <c r="I2004" s="14">
        <f t="shared" si="31"/>
        <v>597782.4</v>
      </c>
      <c r="J2004" s="14">
        <v>0</v>
      </c>
      <c r="K2004" s="15">
        <v>0</v>
      </c>
      <c r="L2004" s="13"/>
    </row>
    <row r="2005" spans="1:12" ht="10.95" customHeight="1" x14ac:dyDescent="0.2">
      <c r="A2005" s="12">
        <v>45350</v>
      </c>
      <c r="B2005" s="13" t="s">
        <v>250</v>
      </c>
      <c r="C2005" s="13" t="s">
        <v>251</v>
      </c>
      <c r="D2005" s="13" t="s">
        <v>323</v>
      </c>
      <c r="E2005" s="13" t="s">
        <v>957</v>
      </c>
      <c r="F2005" s="13" t="s">
        <v>906</v>
      </c>
      <c r="G2005" s="14">
        <v>0</v>
      </c>
      <c r="H2005" s="14">
        <v>588060</v>
      </c>
      <c r="I2005" s="14">
        <f t="shared" si="31"/>
        <v>9722.4000000000233</v>
      </c>
      <c r="J2005" s="14">
        <v>0</v>
      </c>
      <c r="K2005" s="15">
        <v>0</v>
      </c>
      <c r="L2005" s="13"/>
    </row>
    <row r="2006" spans="1:12" ht="10.95" customHeight="1" x14ac:dyDescent="0.2">
      <c r="A2006" s="12">
        <v>45360</v>
      </c>
      <c r="B2006" s="13" t="s">
        <v>250</v>
      </c>
      <c r="C2006" s="13" t="s">
        <v>251</v>
      </c>
      <c r="D2006" s="13" t="s">
        <v>252</v>
      </c>
      <c r="E2006" s="13" t="s">
        <v>997</v>
      </c>
      <c r="F2006" s="13" t="s">
        <v>626</v>
      </c>
      <c r="G2006" s="14">
        <v>4716.8</v>
      </c>
      <c r="H2006" s="14">
        <v>0</v>
      </c>
      <c r="I2006" s="14">
        <f t="shared" si="31"/>
        <v>14439.200000000023</v>
      </c>
      <c r="J2006" s="14">
        <v>0</v>
      </c>
      <c r="K2006" s="15">
        <v>0</v>
      </c>
      <c r="L2006" s="13"/>
    </row>
    <row r="2007" spans="1:12" ht="10.95" customHeight="1" x14ac:dyDescent="0.2">
      <c r="A2007" s="12">
        <v>45376</v>
      </c>
      <c r="B2007" s="13" t="s">
        <v>250</v>
      </c>
      <c r="C2007" s="13" t="s">
        <v>251</v>
      </c>
      <c r="D2007" s="13" t="s">
        <v>252</v>
      </c>
      <c r="E2007" s="13" t="s">
        <v>905</v>
      </c>
      <c r="F2007" s="13" t="s">
        <v>1022</v>
      </c>
      <c r="G2007" s="14">
        <v>536659.19999999995</v>
      </c>
      <c r="H2007" s="14">
        <v>0</v>
      </c>
      <c r="I2007" s="14">
        <f t="shared" si="31"/>
        <v>551098.4</v>
      </c>
      <c r="J2007" s="14">
        <v>0</v>
      </c>
      <c r="K2007" s="15">
        <v>0</v>
      </c>
      <c r="L2007" s="13"/>
    </row>
    <row r="2008" spans="1:12" ht="10.95" customHeight="1" x14ac:dyDescent="0.2">
      <c r="A2008" s="12">
        <v>45384</v>
      </c>
      <c r="B2008" s="13" t="s">
        <v>250</v>
      </c>
      <c r="C2008" s="13" t="s">
        <v>251</v>
      </c>
      <c r="D2008" s="13" t="s">
        <v>323</v>
      </c>
      <c r="E2008" s="13" t="s">
        <v>957</v>
      </c>
      <c r="F2008" s="13" t="s">
        <v>1022</v>
      </c>
      <c r="G2008" s="14">
        <v>0</v>
      </c>
      <c r="H2008" s="14">
        <v>536659.19999999995</v>
      </c>
      <c r="I2008" s="14">
        <f t="shared" si="31"/>
        <v>14439.20000000007</v>
      </c>
      <c r="J2008" s="14">
        <v>0</v>
      </c>
      <c r="K2008" s="15">
        <v>0</v>
      </c>
      <c r="L2008" s="13"/>
    </row>
    <row r="2009" spans="1:12" ht="10.95" customHeight="1" x14ac:dyDescent="0.2">
      <c r="A2009" s="12">
        <v>45397</v>
      </c>
      <c r="B2009" s="13" t="s">
        <v>250</v>
      </c>
      <c r="C2009" s="13" t="s">
        <v>251</v>
      </c>
      <c r="D2009" s="13" t="s">
        <v>252</v>
      </c>
      <c r="E2009" s="13" t="s">
        <v>905</v>
      </c>
      <c r="F2009" s="13" t="s">
        <v>1072</v>
      </c>
      <c r="G2009" s="14">
        <v>747489.6</v>
      </c>
      <c r="H2009" s="14">
        <v>0</v>
      </c>
      <c r="I2009" s="14">
        <f t="shared" si="31"/>
        <v>761928.8</v>
      </c>
      <c r="J2009" s="14">
        <v>0</v>
      </c>
      <c r="K2009" s="15">
        <v>0</v>
      </c>
      <c r="L2009" s="13"/>
    </row>
    <row r="2010" spans="1:12" ht="10.95" customHeight="1" x14ac:dyDescent="0.2">
      <c r="A2010" s="12">
        <v>45408</v>
      </c>
      <c r="B2010" s="13" t="s">
        <v>250</v>
      </c>
      <c r="C2010" s="13" t="s">
        <v>251</v>
      </c>
      <c r="D2010" s="13" t="s">
        <v>323</v>
      </c>
      <c r="E2010" s="13" t="s">
        <v>957</v>
      </c>
      <c r="F2010" s="13" t="s">
        <v>1072</v>
      </c>
      <c r="G2010" s="14">
        <v>0</v>
      </c>
      <c r="H2010" s="14">
        <v>747489.6</v>
      </c>
      <c r="I2010" s="14">
        <f t="shared" si="31"/>
        <v>14439.20000000007</v>
      </c>
      <c r="J2010" s="14">
        <v>0</v>
      </c>
      <c r="K2010" s="15">
        <v>0</v>
      </c>
      <c r="L2010" s="13"/>
    </row>
    <row r="2011" spans="1:12" ht="10.95" customHeight="1" x14ac:dyDescent="0.2">
      <c r="A2011" s="12">
        <v>45411</v>
      </c>
      <c r="B2011" s="13" t="s">
        <v>250</v>
      </c>
      <c r="C2011" s="13" t="s">
        <v>251</v>
      </c>
      <c r="D2011" s="13" t="s">
        <v>252</v>
      </c>
      <c r="E2011" s="13" t="s">
        <v>1098</v>
      </c>
      <c r="F2011" s="13" t="s">
        <v>1099</v>
      </c>
      <c r="G2011" s="14">
        <v>3025</v>
      </c>
      <c r="H2011" s="14">
        <v>0</v>
      </c>
      <c r="I2011" s="14">
        <f t="shared" si="31"/>
        <v>17464.20000000007</v>
      </c>
      <c r="J2011" s="14">
        <v>0</v>
      </c>
      <c r="K2011" s="15">
        <v>0</v>
      </c>
      <c r="L2011" s="13"/>
    </row>
    <row r="2012" spans="1:12" ht="10.95" customHeight="1" x14ac:dyDescent="0.2">
      <c r="A2012" s="12">
        <v>45411</v>
      </c>
      <c r="B2012" s="13" t="s">
        <v>250</v>
      </c>
      <c r="C2012" s="13" t="s">
        <v>251</v>
      </c>
      <c r="D2012" s="13" t="s">
        <v>252</v>
      </c>
      <c r="E2012" s="13" t="s">
        <v>1101</v>
      </c>
      <c r="F2012" s="13" t="s">
        <v>1102</v>
      </c>
      <c r="G2012" s="14">
        <v>3300</v>
      </c>
      <c r="H2012" s="14">
        <v>0</v>
      </c>
      <c r="I2012" s="14">
        <f t="shared" si="31"/>
        <v>20764.20000000007</v>
      </c>
      <c r="J2012" s="14">
        <v>0</v>
      </c>
      <c r="K2012" s="15">
        <v>0</v>
      </c>
      <c r="L2012" s="13"/>
    </row>
    <row r="2013" spans="1:12" ht="10.95" customHeight="1" x14ac:dyDescent="0.2">
      <c r="A2013" s="12">
        <v>45411</v>
      </c>
      <c r="B2013" s="13" t="s">
        <v>250</v>
      </c>
      <c r="C2013" s="13" t="s">
        <v>251</v>
      </c>
      <c r="D2013" s="13" t="s">
        <v>252</v>
      </c>
      <c r="E2013" s="13" t="s">
        <v>1103</v>
      </c>
      <c r="F2013" s="13" t="s">
        <v>1102</v>
      </c>
      <c r="G2013" s="14">
        <v>3025</v>
      </c>
      <c r="H2013" s="14">
        <v>0</v>
      </c>
      <c r="I2013" s="14">
        <f t="shared" si="31"/>
        <v>23789.20000000007</v>
      </c>
      <c r="J2013" s="14">
        <v>0</v>
      </c>
      <c r="K2013" s="15">
        <v>0</v>
      </c>
      <c r="L2013" s="13"/>
    </row>
    <row r="2014" spans="1:12" ht="10.95" customHeight="1" x14ac:dyDescent="0.2">
      <c r="A2014" s="12">
        <v>45411</v>
      </c>
      <c r="B2014" s="13" t="s">
        <v>250</v>
      </c>
      <c r="C2014" s="13" t="s">
        <v>251</v>
      </c>
      <c r="D2014" s="13" t="s">
        <v>252</v>
      </c>
      <c r="E2014" s="13" t="s">
        <v>1104</v>
      </c>
      <c r="F2014" s="13" t="s">
        <v>1102</v>
      </c>
      <c r="G2014" s="14">
        <v>3025</v>
      </c>
      <c r="H2014" s="14">
        <v>0</v>
      </c>
      <c r="I2014" s="14">
        <f t="shared" si="31"/>
        <v>26814.20000000007</v>
      </c>
      <c r="J2014" s="14">
        <v>0</v>
      </c>
      <c r="K2014" s="15">
        <v>0</v>
      </c>
      <c r="L2014" s="13"/>
    </row>
    <row r="2015" spans="1:12" ht="10.95" customHeight="1" x14ac:dyDescent="0.2">
      <c r="A2015" s="12">
        <v>45411</v>
      </c>
      <c r="B2015" s="13" t="s">
        <v>250</v>
      </c>
      <c r="C2015" s="13" t="s">
        <v>251</v>
      </c>
      <c r="D2015" s="13" t="s">
        <v>252</v>
      </c>
      <c r="E2015" s="13" t="s">
        <v>1106</v>
      </c>
      <c r="F2015" s="13" t="s">
        <v>884</v>
      </c>
      <c r="G2015" s="14">
        <v>18876</v>
      </c>
      <c r="H2015" s="14">
        <v>0</v>
      </c>
      <c r="I2015" s="14">
        <f t="shared" si="31"/>
        <v>45690.20000000007</v>
      </c>
      <c r="J2015" s="14">
        <v>0</v>
      </c>
      <c r="K2015" s="15">
        <v>0</v>
      </c>
      <c r="L2015" s="13"/>
    </row>
    <row r="2016" spans="1:12" ht="10.95" customHeight="1" x14ac:dyDescent="0.2">
      <c r="A2016" s="12">
        <v>45414</v>
      </c>
      <c r="B2016" s="13" t="s">
        <v>250</v>
      </c>
      <c r="C2016" s="13" t="s">
        <v>251</v>
      </c>
      <c r="D2016" s="13" t="s">
        <v>323</v>
      </c>
      <c r="E2016" s="13" t="s">
        <v>1123</v>
      </c>
      <c r="F2016" s="13" t="s">
        <v>1099</v>
      </c>
      <c r="G2016" s="14">
        <v>0</v>
      </c>
      <c r="H2016" s="14">
        <v>3025</v>
      </c>
      <c r="I2016" s="14">
        <f t="shared" si="31"/>
        <v>42665.20000000007</v>
      </c>
      <c r="J2016" s="14">
        <v>0</v>
      </c>
      <c r="K2016" s="15">
        <v>0</v>
      </c>
      <c r="L2016" s="13"/>
    </row>
    <row r="2017" spans="1:12" ht="10.95" customHeight="1" x14ac:dyDescent="0.2">
      <c r="A2017" s="12">
        <v>45415</v>
      </c>
      <c r="B2017" s="13" t="s">
        <v>250</v>
      </c>
      <c r="C2017" s="13" t="s">
        <v>251</v>
      </c>
      <c r="D2017" s="13" t="s">
        <v>323</v>
      </c>
      <c r="E2017" s="13" t="s">
        <v>1126</v>
      </c>
      <c r="F2017" s="13" t="s">
        <v>1102</v>
      </c>
      <c r="G2017" s="14">
        <v>0</v>
      </c>
      <c r="H2017" s="14">
        <v>3025</v>
      </c>
      <c r="I2017" s="14">
        <f t="shared" si="31"/>
        <v>39640.20000000007</v>
      </c>
      <c r="J2017" s="14">
        <v>0</v>
      </c>
      <c r="K2017" s="15">
        <v>0</v>
      </c>
      <c r="L2017" s="13"/>
    </row>
    <row r="2018" spans="1:12" ht="10.95" customHeight="1" x14ac:dyDescent="0.2">
      <c r="A2018" s="12">
        <v>45417</v>
      </c>
      <c r="B2018" s="13" t="s">
        <v>250</v>
      </c>
      <c r="C2018" s="13" t="s">
        <v>251</v>
      </c>
      <c r="D2018" s="13" t="s">
        <v>252</v>
      </c>
      <c r="E2018" s="13" t="s">
        <v>1133</v>
      </c>
      <c r="F2018" s="13" t="s">
        <v>1135</v>
      </c>
      <c r="G2018" s="14">
        <v>150</v>
      </c>
      <c r="H2018" s="14">
        <v>0</v>
      </c>
      <c r="I2018" s="14">
        <f t="shared" si="31"/>
        <v>39790.20000000007</v>
      </c>
      <c r="J2018" s="14">
        <v>0</v>
      </c>
      <c r="K2018" s="15">
        <v>0</v>
      </c>
      <c r="L2018" s="13"/>
    </row>
    <row r="2019" spans="1:12" ht="10.95" customHeight="1" x14ac:dyDescent="0.2">
      <c r="A2019" s="12">
        <v>45420</v>
      </c>
      <c r="B2019" s="13" t="s">
        <v>250</v>
      </c>
      <c r="C2019" s="13" t="s">
        <v>251</v>
      </c>
      <c r="D2019" s="13" t="s">
        <v>323</v>
      </c>
      <c r="E2019" s="13" t="s">
        <v>1139</v>
      </c>
      <c r="F2019" s="13" t="s">
        <v>1102</v>
      </c>
      <c r="G2019" s="14">
        <v>0</v>
      </c>
      <c r="H2019" s="14">
        <v>3300</v>
      </c>
      <c r="I2019" s="14">
        <f t="shared" si="31"/>
        <v>36490.20000000007</v>
      </c>
      <c r="J2019" s="14">
        <v>0</v>
      </c>
      <c r="K2019" s="15">
        <v>0</v>
      </c>
      <c r="L2019" s="13"/>
    </row>
    <row r="2020" spans="1:12" ht="10.95" customHeight="1" x14ac:dyDescent="0.2">
      <c r="A2020" s="12">
        <v>45421</v>
      </c>
      <c r="B2020" s="13" t="s">
        <v>250</v>
      </c>
      <c r="C2020" s="13" t="s">
        <v>251</v>
      </c>
      <c r="D2020" s="13" t="s">
        <v>252</v>
      </c>
      <c r="E2020" s="13" t="s">
        <v>1148</v>
      </c>
      <c r="F2020" s="13" t="s">
        <v>1102</v>
      </c>
      <c r="G2020" s="14">
        <v>3575</v>
      </c>
      <c r="H2020" s="14">
        <v>0</v>
      </c>
      <c r="I2020" s="14">
        <f t="shared" si="31"/>
        <v>40065.20000000007</v>
      </c>
      <c r="J2020" s="14">
        <v>0</v>
      </c>
      <c r="K2020" s="15">
        <v>0</v>
      </c>
      <c r="L2020" s="13"/>
    </row>
    <row r="2021" spans="1:12" ht="10.95" customHeight="1" x14ac:dyDescent="0.2">
      <c r="A2021" s="12">
        <v>45421</v>
      </c>
      <c r="B2021" s="13" t="s">
        <v>250</v>
      </c>
      <c r="C2021" s="13" t="s">
        <v>251</v>
      </c>
      <c r="D2021" s="13" t="s">
        <v>252</v>
      </c>
      <c r="E2021" s="13" t="s">
        <v>698</v>
      </c>
      <c r="F2021" s="13" t="s">
        <v>628</v>
      </c>
      <c r="G2021" s="14">
        <v>3600.96</v>
      </c>
      <c r="H2021" s="14">
        <v>0</v>
      </c>
      <c r="I2021" s="14">
        <f t="shared" si="31"/>
        <v>43666.160000000069</v>
      </c>
      <c r="J2021" s="14">
        <v>0</v>
      </c>
      <c r="K2021" s="15">
        <v>0</v>
      </c>
      <c r="L2021" s="13"/>
    </row>
    <row r="2022" spans="1:12" ht="10.95" customHeight="1" x14ac:dyDescent="0.2">
      <c r="A2022" s="12">
        <v>45421</v>
      </c>
      <c r="B2022" s="13" t="s">
        <v>250</v>
      </c>
      <c r="C2022" s="13" t="s">
        <v>251</v>
      </c>
      <c r="D2022" s="13" t="s">
        <v>323</v>
      </c>
      <c r="E2022" s="13" t="s">
        <v>1142</v>
      </c>
      <c r="F2022" s="13" t="s">
        <v>884</v>
      </c>
      <c r="G2022" s="14">
        <v>0</v>
      </c>
      <c r="H2022" s="14">
        <v>18876</v>
      </c>
      <c r="I2022" s="14">
        <f t="shared" si="31"/>
        <v>24790.160000000069</v>
      </c>
      <c r="J2022" s="14">
        <v>0</v>
      </c>
      <c r="K2022" s="15">
        <v>0</v>
      </c>
      <c r="L2022" s="13"/>
    </row>
    <row r="2023" spans="1:12" ht="10.95" customHeight="1" x14ac:dyDescent="0.2">
      <c r="A2023" s="12">
        <v>45421</v>
      </c>
      <c r="B2023" s="13" t="s">
        <v>250</v>
      </c>
      <c r="C2023" s="13" t="s">
        <v>251</v>
      </c>
      <c r="D2023" s="13" t="s">
        <v>323</v>
      </c>
      <c r="E2023" s="13" t="s">
        <v>590</v>
      </c>
      <c r="F2023" s="13" t="s">
        <v>639</v>
      </c>
      <c r="G2023" s="14">
        <v>0</v>
      </c>
      <c r="H2023" s="14">
        <v>250</v>
      </c>
      <c r="I2023" s="14">
        <f t="shared" si="31"/>
        <v>24540.160000000069</v>
      </c>
      <c r="J2023" s="14">
        <v>0</v>
      </c>
      <c r="K2023" s="15">
        <v>0</v>
      </c>
      <c r="L2023" s="13"/>
    </row>
    <row r="2024" spans="1:12" ht="10.95" customHeight="1" x14ac:dyDescent="0.2">
      <c r="A2024" s="12">
        <v>45421</v>
      </c>
      <c r="B2024" s="13" t="s">
        <v>250</v>
      </c>
      <c r="C2024" s="13" t="s">
        <v>251</v>
      </c>
      <c r="D2024" s="13" t="s">
        <v>323</v>
      </c>
      <c r="E2024" s="13" t="s">
        <v>1149</v>
      </c>
      <c r="F2024" s="13" t="s">
        <v>1135</v>
      </c>
      <c r="G2024" s="14">
        <v>0</v>
      </c>
      <c r="H2024" s="14">
        <v>150</v>
      </c>
      <c r="I2024" s="14">
        <f t="shared" si="31"/>
        <v>24390.160000000069</v>
      </c>
      <c r="J2024" s="14">
        <v>0</v>
      </c>
      <c r="K2024" s="15">
        <v>0</v>
      </c>
      <c r="L2024" s="13"/>
    </row>
    <row r="2025" spans="1:12" ht="10.95" customHeight="1" x14ac:dyDescent="0.2">
      <c r="A2025" s="12">
        <v>45424</v>
      </c>
      <c r="B2025" s="13" t="s">
        <v>250</v>
      </c>
      <c r="C2025" s="13" t="s">
        <v>251</v>
      </c>
      <c r="D2025" s="13" t="s">
        <v>323</v>
      </c>
      <c r="E2025" s="13" t="s">
        <v>1150</v>
      </c>
      <c r="F2025" s="13" t="s">
        <v>884</v>
      </c>
      <c r="G2025" s="14">
        <v>0</v>
      </c>
      <c r="H2025" s="14">
        <v>9002.4</v>
      </c>
      <c r="I2025" s="14">
        <f t="shared" si="31"/>
        <v>15387.760000000069</v>
      </c>
      <c r="J2025" s="14">
        <v>0</v>
      </c>
      <c r="K2025" s="15">
        <v>0</v>
      </c>
      <c r="L2025" s="13"/>
    </row>
    <row r="2026" spans="1:12" ht="10.95" customHeight="1" x14ac:dyDescent="0.2">
      <c r="A2026" s="12">
        <v>45426</v>
      </c>
      <c r="B2026" s="13" t="s">
        <v>250</v>
      </c>
      <c r="C2026" s="13" t="s">
        <v>251</v>
      </c>
      <c r="D2026" s="13" t="s">
        <v>323</v>
      </c>
      <c r="E2026" s="13" t="s">
        <v>1158</v>
      </c>
      <c r="F2026" s="13" t="s">
        <v>1102</v>
      </c>
      <c r="G2026" s="14">
        <v>0</v>
      </c>
      <c r="H2026" s="14">
        <v>3575</v>
      </c>
      <c r="I2026" s="14">
        <f t="shared" si="31"/>
        <v>11812.760000000069</v>
      </c>
      <c r="J2026" s="14">
        <v>0</v>
      </c>
      <c r="K2026" s="15">
        <v>0</v>
      </c>
      <c r="L2026" s="13"/>
    </row>
    <row r="2027" spans="1:12" ht="10.95" customHeight="1" x14ac:dyDescent="0.2">
      <c r="A2027" s="12">
        <v>45435</v>
      </c>
      <c r="B2027" s="13" t="s">
        <v>250</v>
      </c>
      <c r="C2027" s="13" t="s">
        <v>251</v>
      </c>
      <c r="D2027" s="13" t="s">
        <v>1179</v>
      </c>
      <c r="E2027" s="13" t="s">
        <v>863</v>
      </c>
      <c r="F2027" s="13" t="s">
        <v>1180</v>
      </c>
      <c r="G2027" s="14">
        <v>0</v>
      </c>
      <c r="H2027" s="14">
        <v>470</v>
      </c>
      <c r="I2027" s="14">
        <f t="shared" si="31"/>
        <v>11342.760000000069</v>
      </c>
      <c r="J2027" s="14">
        <v>0</v>
      </c>
      <c r="K2027" s="15">
        <v>0</v>
      </c>
      <c r="L2027" s="13"/>
    </row>
    <row r="2028" spans="1:12" ht="10.95" customHeight="1" x14ac:dyDescent="0.2">
      <c r="A2028" s="12">
        <v>45435</v>
      </c>
      <c r="B2028" s="13" t="s">
        <v>250</v>
      </c>
      <c r="C2028" s="13" t="s">
        <v>251</v>
      </c>
      <c r="D2028" s="13" t="s">
        <v>1181</v>
      </c>
      <c r="E2028" s="13" t="s">
        <v>863</v>
      </c>
      <c r="F2028" s="13" t="s">
        <v>1180</v>
      </c>
      <c r="G2028" s="14">
        <v>470</v>
      </c>
      <c r="H2028" s="14">
        <v>0</v>
      </c>
      <c r="I2028" s="14">
        <f t="shared" si="31"/>
        <v>11812.760000000069</v>
      </c>
      <c r="J2028" s="14">
        <v>0</v>
      </c>
      <c r="K2028" s="15">
        <v>0</v>
      </c>
      <c r="L2028" s="13"/>
    </row>
    <row r="2029" spans="1:12" ht="10.95" customHeight="1" x14ac:dyDescent="0.2">
      <c r="A2029" s="12">
        <v>45435</v>
      </c>
      <c r="B2029" s="13" t="s">
        <v>250</v>
      </c>
      <c r="C2029" s="13" t="s">
        <v>251</v>
      </c>
      <c r="D2029" s="13" t="s">
        <v>1181</v>
      </c>
      <c r="E2029" s="13" t="s">
        <v>863</v>
      </c>
      <c r="F2029" s="13" t="s">
        <v>1182</v>
      </c>
      <c r="G2029" s="14">
        <v>0</v>
      </c>
      <c r="H2029" s="14">
        <v>470</v>
      </c>
      <c r="I2029" s="14">
        <f t="shared" si="31"/>
        <v>11342.760000000069</v>
      </c>
      <c r="J2029" s="14">
        <v>0</v>
      </c>
      <c r="K2029" s="15">
        <v>0</v>
      </c>
      <c r="L2029" s="13"/>
    </row>
    <row r="2030" spans="1:12" ht="10.95" customHeight="1" x14ac:dyDescent="0.2">
      <c r="A2030" s="12">
        <v>45439</v>
      </c>
      <c r="B2030" s="13" t="s">
        <v>250</v>
      </c>
      <c r="C2030" s="13" t="s">
        <v>251</v>
      </c>
      <c r="D2030" s="13" t="s">
        <v>323</v>
      </c>
      <c r="E2030" s="13" t="s">
        <v>1188</v>
      </c>
      <c r="F2030" s="13" t="s">
        <v>626</v>
      </c>
      <c r="G2030" s="14">
        <v>0</v>
      </c>
      <c r="H2030" s="14">
        <v>4716.8</v>
      </c>
      <c r="I2030" s="14">
        <f t="shared" si="31"/>
        <v>6625.9600000000692</v>
      </c>
      <c r="J2030" s="14">
        <v>0</v>
      </c>
      <c r="K2030" s="15">
        <v>0</v>
      </c>
      <c r="L2030" s="13"/>
    </row>
    <row r="2031" spans="1:12" ht="10.95" customHeight="1" x14ac:dyDescent="0.2">
      <c r="A2031" s="12">
        <v>45445</v>
      </c>
      <c r="B2031" s="13" t="s">
        <v>250</v>
      </c>
      <c r="C2031" s="13" t="s">
        <v>251</v>
      </c>
      <c r="D2031" s="13" t="s">
        <v>323</v>
      </c>
      <c r="E2031" s="13" t="s">
        <v>742</v>
      </c>
      <c r="F2031" s="13" t="s">
        <v>628</v>
      </c>
      <c r="G2031" s="14">
        <v>0</v>
      </c>
      <c r="H2031" s="14">
        <v>3600.96</v>
      </c>
      <c r="I2031" s="14">
        <f t="shared" ref="I2031:I2033" si="32">((I2030 + G2031) - H2031)</f>
        <v>3025.0000000000691</v>
      </c>
      <c r="J2031" s="14">
        <v>0</v>
      </c>
      <c r="K2031" s="15">
        <v>0</v>
      </c>
      <c r="L2031" s="13"/>
    </row>
    <row r="2032" spans="1:12" ht="10.95" customHeight="1" x14ac:dyDescent="0.2">
      <c r="A2032" s="12">
        <v>45446</v>
      </c>
      <c r="B2032" s="13" t="s">
        <v>250</v>
      </c>
      <c r="C2032" s="13" t="s">
        <v>251</v>
      </c>
      <c r="D2032" s="13" t="s">
        <v>252</v>
      </c>
      <c r="E2032" s="13" t="s">
        <v>1211</v>
      </c>
      <c r="F2032" s="13" t="s">
        <v>1212</v>
      </c>
      <c r="G2032" s="14">
        <v>45000</v>
      </c>
      <c r="H2032" s="14">
        <v>0</v>
      </c>
      <c r="I2032" s="14">
        <f t="shared" si="32"/>
        <v>48025.000000000073</v>
      </c>
      <c r="J2032" s="14">
        <v>0</v>
      </c>
      <c r="K2032" s="15">
        <v>0</v>
      </c>
      <c r="L2032" s="13"/>
    </row>
    <row r="2033" spans="1:12" ht="10.95" customHeight="1" x14ac:dyDescent="0.2">
      <c r="A2033" s="12">
        <v>45469</v>
      </c>
      <c r="B2033" s="13" t="s">
        <v>250</v>
      </c>
      <c r="C2033" s="13" t="s">
        <v>251</v>
      </c>
      <c r="D2033" s="13" t="s">
        <v>323</v>
      </c>
      <c r="E2033" s="13" t="s">
        <v>1243</v>
      </c>
      <c r="F2033" s="13" t="s">
        <v>1102</v>
      </c>
      <c r="G2033" s="14">
        <v>0</v>
      </c>
      <c r="H2033" s="14">
        <v>3025</v>
      </c>
      <c r="I2033" s="14">
        <f t="shared" si="32"/>
        <v>45000.000000000073</v>
      </c>
      <c r="J2033" s="14">
        <v>0</v>
      </c>
      <c r="K2033" s="15">
        <v>0</v>
      </c>
      <c r="L2033" s="13"/>
    </row>
    <row r="2034" spans="1:12" ht="10.95" customHeight="1" x14ac:dyDescent="0.2">
      <c r="A2034" s="17" t="s">
        <v>5671</v>
      </c>
      <c r="B2034" s="17"/>
      <c r="C2034" s="17"/>
      <c r="D2034" s="17"/>
      <c r="E2034" s="17"/>
      <c r="F2034" s="17"/>
      <c r="G2034" s="18">
        <f>SUM(G1967:G2033)</f>
        <v>2360117.42</v>
      </c>
      <c r="H2034" s="18">
        <f>SUM(H1967:H2033)</f>
        <v>2316395.9099999997</v>
      </c>
      <c r="I2034" s="18">
        <f>I2033</f>
        <v>45000.000000000073</v>
      </c>
      <c r="J2034" s="18">
        <f>SUM(J1967:J2033)</f>
        <v>0</v>
      </c>
      <c r="K2034" s="17"/>
      <c r="L2034" s="17"/>
    </row>
    <row r="2035" spans="1:12" ht="10.95" customHeight="1" x14ac:dyDescent="0.2">
      <c r="A2035" s="17" t="s">
        <v>3167</v>
      </c>
      <c r="B2035" s="17"/>
      <c r="C2035" s="17"/>
      <c r="D2035" s="17"/>
      <c r="E2035" s="17"/>
      <c r="F2035" s="17"/>
      <c r="G2035" s="18">
        <v>43721.51</v>
      </c>
      <c r="H2035" s="18">
        <v>0</v>
      </c>
      <c r="I2035" s="18">
        <v>0</v>
      </c>
      <c r="J2035" s="18">
        <v>0</v>
      </c>
      <c r="K2035" s="17"/>
      <c r="L2035" s="17"/>
    </row>
    <row r="2036" spans="1:12" ht="10.95" customHeight="1" x14ac:dyDescent="0.2">
      <c r="A2036" s="22" t="s">
        <v>5653</v>
      </c>
      <c r="B2036" s="22"/>
      <c r="C2036" s="22"/>
      <c r="D2036" s="22"/>
      <c r="E2036" s="22"/>
      <c r="F2036" s="22"/>
      <c r="G2036" s="23">
        <v>45000</v>
      </c>
      <c r="H2036" s="23">
        <v>0</v>
      </c>
      <c r="I2036" s="23">
        <f>I2033</f>
        <v>45000.000000000073</v>
      </c>
      <c r="J2036" s="23">
        <v>0</v>
      </c>
      <c r="K2036" s="22"/>
      <c r="L2036" s="22"/>
    </row>
    <row r="2037" spans="1:12" ht="13.35" customHeight="1" x14ac:dyDescent="0.2"/>
    <row r="2038" spans="1:12" s="5" customFormat="1" ht="12.15" customHeight="1" x14ac:dyDescent="0.25">
      <c r="A2038" s="21" t="s">
        <v>5672</v>
      </c>
      <c r="B2038" s="21"/>
      <c r="C2038" s="21"/>
      <c r="D2038" s="21"/>
      <c r="E2038" s="21"/>
      <c r="F2038" s="21"/>
      <c r="G2038" s="21"/>
      <c r="H2038" s="21"/>
      <c r="I2038" s="21"/>
      <c r="J2038" s="21"/>
      <c r="K2038" s="21"/>
      <c r="L2038" s="21"/>
    </row>
    <row r="2039" spans="1:12" ht="10.95" customHeight="1" x14ac:dyDescent="0.2">
      <c r="A2039" s="22" t="s">
        <v>5651</v>
      </c>
      <c r="B2039" s="22"/>
      <c r="C2039" s="22"/>
      <c r="D2039" s="22"/>
      <c r="E2039" s="22"/>
      <c r="F2039" s="22"/>
      <c r="G2039" s="23">
        <v>1492910.34</v>
      </c>
      <c r="H2039" s="23">
        <v>0</v>
      </c>
      <c r="I2039" s="23">
        <f>(G2039 - H2039)</f>
        <v>1492910.34</v>
      </c>
      <c r="J2039" s="23">
        <v>0</v>
      </c>
      <c r="K2039" s="22"/>
      <c r="L2039" s="22"/>
    </row>
    <row r="2040" spans="1:12" ht="10.95" customHeight="1" x14ac:dyDescent="0.2">
      <c r="A2040" s="8">
        <v>45128</v>
      </c>
      <c r="B2040" s="9" t="s">
        <v>1416</v>
      </c>
      <c r="C2040" s="9" t="s">
        <v>1417</v>
      </c>
      <c r="D2040" s="9" t="s">
        <v>26</v>
      </c>
      <c r="E2040" s="9" t="s">
        <v>1418</v>
      </c>
      <c r="F2040" s="9" t="s">
        <v>141</v>
      </c>
      <c r="G2040" s="10">
        <v>26359.09</v>
      </c>
      <c r="H2040" s="10">
        <v>0</v>
      </c>
      <c r="I2040" s="10">
        <f t="shared" ref="I2040:I2047" si="33">((I2039 + G2040) - H2040)</f>
        <v>1519269.4300000002</v>
      </c>
      <c r="J2040" s="10">
        <v>2635.91</v>
      </c>
      <c r="K2040" s="11">
        <v>10</v>
      </c>
      <c r="L2040" s="9" t="s">
        <v>1419</v>
      </c>
    </row>
    <row r="2041" spans="1:12" ht="10.95" customHeight="1" x14ac:dyDescent="0.2">
      <c r="A2041" s="12">
        <v>45128</v>
      </c>
      <c r="B2041" s="13" t="s">
        <v>1416</v>
      </c>
      <c r="C2041" s="13" t="s">
        <v>1417</v>
      </c>
      <c r="D2041" s="13" t="s">
        <v>26</v>
      </c>
      <c r="E2041" s="13" t="s">
        <v>1420</v>
      </c>
      <c r="F2041" s="13" t="s">
        <v>141</v>
      </c>
      <c r="G2041" s="14">
        <v>0</v>
      </c>
      <c r="H2041" s="14">
        <v>1159.0899999999999</v>
      </c>
      <c r="I2041" s="14">
        <f t="shared" si="33"/>
        <v>1518110.34</v>
      </c>
      <c r="J2041" s="14">
        <v>-115.91</v>
      </c>
      <c r="K2041" s="15">
        <v>10</v>
      </c>
      <c r="L2041" s="13" t="s">
        <v>1419</v>
      </c>
    </row>
    <row r="2042" spans="1:12" ht="10.95" customHeight="1" x14ac:dyDescent="0.2">
      <c r="A2042" s="12">
        <v>45362</v>
      </c>
      <c r="B2042" s="13" t="s">
        <v>1416</v>
      </c>
      <c r="C2042" s="13" t="s">
        <v>1417</v>
      </c>
      <c r="D2042" s="13" t="s">
        <v>26</v>
      </c>
      <c r="E2042" s="13" t="s">
        <v>2508</v>
      </c>
      <c r="F2042" s="13" t="s">
        <v>999</v>
      </c>
      <c r="G2042" s="14">
        <v>2305.8000000000002</v>
      </c>
      <c r="H2042" s="14">
        <v>0</v>
      </c>
      <c r="I2042" s="14">
        <f t="shared" si="33"/>
        <v>1520416.1400000001</v>
      </c>
      <c r="J2042" s="14">
        <v>230.58</v>
      </c>
      <c r="K2042" s="15">
        <v>10</v>
      </c>
      <c r="L2042" s="13" t="s">
        <v>1419</v>
      </c>
    </row>
    <row r="2043" spans="1:12" ht="10.95" customHeight="1" x14ac:dyDescent="0.2">
      <c r="A2043" s="12">
        <v>45379</v>
      </c>
      <c r="B2043" s="13" t="s">
        <v>1416</v>
      </c>
      <c r="C2043" s="13" t="s">
        <v>1417</v>
      </c>
      <c r="D2043" s="13" t="s">
        <v>15</v>
      </c>
      <c r="E2043" s="13" t="s">
        <v>2560</v>
      </c>
      <c r="F2043" s="13"/>
      <c r="G2043" s="14">
        <v>1636.36</v>
      </c>
      <c r="H2043" s="14">
        <v>0</v>
      </c>
      <c r="I2043" s="14">
        <f t="shared" si="33"/>
        <v>1522052.5000000002</v>
      </c>
      <c r="J2043" s="14">
        <v>163.63999999999999</v>
      </c>
      <c r="K2043" s="15">
        <v>10</v>
      </c>
      <c r="L2043" s="13" t="s">
        <v>1419</v>
      </c>
    </row>
    <row r="2044" spans="1:12" ht="10.95" customHeight="1" x14ac:dyDescent="0.2">
      <c r="A2044" s="12">
        <v>45395</v>
      </c>
      <c r="B2044" s="13" t="s">
        <v>1416</v>
      </c>
      <c r="C2044" s="13" t="s">
        <v>1417</v>
      </c>
      <c r="D2044" s="13" t="s">
        <v>15</v>
      </c>
      <c r="E2044" s="13" t="s">
        <v>2644</v>
      </c>
      <c r="F2044" s="13"/>
      <c r="G2044" s="14">
        <v>4454.55</v>
      </c>
      <c r="H2044" s="14">
        <v>0</v>
      </c>
      <c r="I2044" s="14">
        <f t="shared" si="33"/>
        <v>1526507.0500000003</v>
      </c>
      <c r="J2044" s="14">
        <v>445.45</v>
      </c>
      <c r="K2044" s="15">
        <v>10</v>
      </c>
      <c r="L2044" s="13" t="s">
        <v>1419</v>
      </c>
    </row>
    <row r="2045" spans="1:12" ht="10.95" customHeight="1" x14ac:dyDescent="0.2">
      <c r="A2045" s="12">
        <v>45412</v>
      </c>
      <c r="B2045" s="13" t="s">
        <v>1416</v>
      </c>
      <c r="C2045" s="13" t="s">
        <v>1417</v>
      </c>
      <c r="D2045" s="13" t="s">
        <v>1271</v>
      </c>
      <c r="E2045" s="13" t="s">
        <v>2695</v>
      </c>
      <c r="F2045" s="13" t="s">
        <v>2694</v>
      </c>
      <c r="G2045" s="14">
        <v>0</v>
      </c>
      <c r="H2045" s="14">
        <v>25200</v>
      </c>
      <c r="I2045" s="14">
        <f t="shared" si="33"/>
        <v>1501307.0500000003</v>
      </c>
      <c r="J2045" s="14">
        <v>0</v>
      </c>
      <c r="K2045" s="15">
        <v>0</v>
      </c>
      <c r="L2045" s="13" t="s">
        <v>1260</v>
      </c>
    </row>
    <row r="2046" spans="1:12" ht="10.95" customHeight="1" x14ac:dyDescent="0.2">
      <c r="A2046" s="12">
        <v>45412</v>
      </c>
      <c r="B2046" s="13" t="s">
        <v>1416</v>
      </c>
      <c r="C2046" s="13" t="s">
        <v>1417</v>
      </c>
      <c r="D2046" s="13" t="s">
        <v>1271</v>
      </c>
      <c r="E2046" s="13" t="s">
        <v>2801</v>
      </c>
      <c r="F2046" s="13" t="s">
        <v>2775</v>
      </c>
      <c r="G2046" s="14">
        <v>0</v>
      </c>
      <c r="H2046" s="14">
        <v>12.52</v>
      </c>
      <c r="I2046" s="14">
        <f t="shared" si="33"/>
        <v>1501294.5300000003</v>
      </c>
      <c r="J2046" s="14">
        <v>0</v>
      </c>
      <c r="K2046" s="15">
        <v>0</v>
      </c>
      <c r="L2046" s="13" t="s">
        <v>1260</v>
      </c>
    </row>
    <row r="2047" spans="1:12" ht="10.95" customHeight="1" x14ac:dyDescent="0.2">
      <c r="A2047" s="12">
        <v>45473</v>
      </c>
      <c r="B2047" s="13" t="s">
        <v>1416</v>
      </c>
      <c r="C2047" s="13" t="s">
        <v>1417</v>
      </c>
      <c r="D2047" s="13" t="s">
        <v>1271</v>
      </c>
      <c r="E2047" s="13" t="s">
        <v>3136</v>
      </c>
      <c r="F2047" s="13" t="s">
        <v>3137</v>
      </c>
      <c r="G2047" s="14">
        <v>12.52</v>
      </c>
      <c r="H2047" s="14">
        <v>0</v>
      </c>
      <c r="I2047" s="14">
        <f t="shared" si="33"/>
        <v>1501307.0500000003</v>
      </c>
      <c r="J2047" s="14">
        <v>0</v>
      </c>
      <c r="K2047" s="15">
        <v>0</v>
      </c>
      <c r="L2047" s="13" t="s">
        <v>1260</v>
      </c>
    </row>
    <row r="2048" spans="1:12" ht="10.95" customHeight="1" x14ac:dyDescent="0.2">
      <c r="A2048" s="17" t="s">
        <v>5673</v>
      </c>
      <c r="B2048" s="17"/>
      <c r="C2048" s="17"/>
      <c r="D2048" s="17"/>
      <c r="E2048" s="17"/>
      <c r="F2048" s="17"/>
      <c r="G2048" s="18">
        <f>SUM(G2040:G2047)</f>
        <v>34768.32</v>
      </c>
      <c r="H2048" s="18">
        <f>SUM(H2040:H2047)</f>
        <v>26371.61</v>
      </c>
      <c r="I2048" s="18">
        <f>I2047</f>
        <v>1501307.0500000003</v>
      </c>
      <c r="J2048" s="18">
        <f>SUM(J2040:J2047)</f>
        <v>3359.6699999999996</v>
      </c>
      <c r="K2048" s="17"/>
      <c r="L2048" s="17"/>
    </row>
    <row r="2049" spans="1:12" ht="10.95" customHeight="1" x14ac:dyDescent="0.2">
      <c r="A2049" s="17" t="s">
        <v>3167</v>
      </c>
      <c r="B2049" s="17"/>
      <c r="C2049" s="17"/>
      <c r="D2049" s="17"/>
      <c r="E2049" s="17"/>
      <c r="F2049" s="17"/>
      <c r="G2049" s="18">
        <v>8396.7099999999991</v>
      </c>
      <c r="H2049" s="18">
        <v>0</v>
      </c>
      <c r="I2049" s="18">
        <v>0</v>
      </c>
      <c r="J2049" s="18">
        <v>0</v>
      </c>
      <c r="K2049" s="17"/>
      <c r="L2049" s="17"/>
    </row>
    <row r="2050" spans="1:12" ht="10.95" customHeight="1" x14ac:dyDescent="0.2">
      <c r="A2050" s="22" t="s">
        <v>5653</v>
      </c>
      <c r="B2050" s="22"/>
      <c r="C2050" s="22"/>
      <c r="D2050" s="22"/>
      <c r="E2050" s="22"/>
      <c r="F2050" s="22"/>
      <c r="G2050" s="23">
        <v>1501307.05</v>
      </c>
      <c r="H2050" s="23">
        <v>0</v>
      </c>
      <c r="I2050" s="23">
        <f>I2047</f>
        <v>1501307.0500000003</v>
      </c>
      <c r="J2050" s="23">
        <v>0</v>
      </c>
      <c r="K2050" s="22"/>
      <c r="L2050" s="22"/>
    </row>
    <row r="2051" spans="1:12" ht="13.35" customHeight="1" x14ac:dyDescent="0.2"/>
    <row r="2052" spans="1:12" s="5" customFormat="1" ht="12.15" customHeight="1" x14ac:dyDescent="0.25">
      <c r="A2052" s="21" t="s">
        <v>5674</v>
      </c>
      <c r="B2052" s="21"/>
      <c r="C2052" s="21"/>
      <c r="D2052" s="21"/>
      <c r="E2052" s="21"/>
      <c r="F2052" s="21"/>
      <c r="G2052" s="21"/>
      <c r="H2052" s="21"/>
      <c r="I2052" s="21"/>
      <c r="J2052" s="21"/>
      <c r="K2052" s="21"/>
      <c r="L2052" s="21"/>
    </row>
    <row r="2053" spans="1:12" ht="10.95" customHeight="1" x14ac:dyDescent="0.2">
      <c r="A2053" s="22" t="s">
        <v>5651</v>
      </c>
      <c r="B2053" s="22"/>
      <c r="C2053" s="22"/>
      <c r="D2053" s="22"/>
      <c r="E2053" s="22"/>
      <c r="F2053" s="22"/>
      <c r="G2053" s="23">
        <v>0</v>
      </c>
      <c r="H2053" s="23">
        <v>1143113.95</v>
      </c>
      <c r="I2053" s="23">
        <f>(G2053 - H2053)</f>
        <v>-1143113.95</v>
      </c>
      <c r="J2053" s="23">
        <v>0</v>
      </c>
      <c r="K2053" s="22"/>
      <c r="L2053" s="22"/>
    </row>
    <row r="2054" spans="1:12" ht="10.95" customHeight="1" x14ac:dyDescent="0.2">
      <c r="A2054" s="8">
        <v>45138</v>
      </c>
      <c r="B2054" s="9" t="s">
        <v>1463</v>
      </c>
      <c r="C2054" s="9" t="s">
        <v>1417</v>
      </c>
      <c r="D2054" s="9"/>
      <c r="E2054" s="9" t="s">
        <v>1464</v>
      </c>
      <c r="F2054" s="9"/>
      <c r="G2054" s="10">
        <v>0</v>
      </c>
      <c r="H2054" s="10">
        <v>119.29</v>
      </c>
      <c r="I2054" s="10">
        <f t="shared" ref="I2054:I2117" si="34">((I2053 + G2054) - H2054)</f>
        <v>-1143233.24</v>
      </c>
      <c r="J2054" s="10">
        <v>0</v>
      </c>
      <c r="K2054" s="11">
        <v>0</v>
      </c>
      <c r="L2054" s="9"/>
    </row>
    <row r="2055" spans="1:12" ht="10.95" customHeight="1" x14ac:dyDescent="0.2">
      <c r="A2055" s="12">
        <v>45138</v>
      </c>
      <c r="B2055" s="13" t="s">
        <v>1463</v>
      </c>
      <c r="C2055" s="13" t="s">
        <v>1417</v>
      </c>
      <c r="D2055" s="13"/>
      <c r="E2055" s="13" t="s">
        <v>1465</v>
      </c>
      <c r="F2055" s="13"/>
      <c r="G2055" s="14">
        <v>0</v>
      </c>
      <c r="H2055" s="14">
        <v>234.12</v>
      </c>
      <c r="I2055" s="14">
        <f t="shared" si="34"/>
        <v>-1143467.3600000001</v>
      </c>
      <c r="J2055" s="14">
        <v>0</v>
      </c>
      <c r="K2055" s="15">
        <v>0</v>
      </c>
      <c r="L2055" s="13"/>
    </row>
    <row r="2056" spans="1:12" ht="10.95" customHeight="1" x14ac:dyDescent="0.2">
      <c r="A2056" s="12">
        <v>45138</v>
      </c>
      <c r="B2056" s="13" t="s">
        <v>1463</v>
      </c>
      <c r="C2056" s="13" t="s">
        <v>1417</v>
      </c>
      <c r="D2056" s="13"/>
      <c r="E2056" s="13" t="s">
        <v>1466</v>
      </c>
      <c r="F2056" s="13"/>
      <c r="G2056" s="14">
        <v>0</v>
      </c>
      <c r="H2056" s="14">
        <v>126.02</v>
      </c>
      <c r="I2056" s="14">
        <f t="shared" si="34"/>
        <v>-1143593.3800000001</v>
      </c>
      <c r="J2056" s="14">
        <v>0</v>
      </c>
      <c r="K2056" s="15">
        <v>0</v>
      </c>
      <c r="L2056" s="13"/>
    </row>
    <row r="2057" spans="1:12" ht="10.95" customHeight="1" x14ac:dyDescent="0.2">
      <c r="A2057" s="12">
        <v>45138</v>
      </c>
      <c r="B2057" s="13" t="s">
        <v>1463</v>
      </c>
      <c r="C2057" s="13" t="s">
        <v>1417</v>
      </c>
      <c r="D2057" s="13"/>
      <c r="E2057" s="13" t="s">
        <v>1467</v>
      </c>
      <c r="F2057" s="13"/>
      <c r="G2057" s="14">
        <v>0</v>
      </c>
      <c r="H2057" s="14">
        <v>210.87</v>
      </c>
      <c r="I2057" s="14">
        <f t="shared" si="34"/>
        <v>-1143804.2500000002</v>
      </c>
      <c r="J2057" s="14">
        <v>0</v>
      </c>
      <c r="K2057" s="15">
        <v>0</v>
      </c>
      <c r="L2057" s="13"/>
    </row>
    <row r="2058" spans="1:12" ht="10.95" customHeight="1" x14ac:dyDescent="0.2">
      <c r="A2058" s="12">
        <v>45138</v>
      </c>
      <c r="B2058" s="13" t="s">
        <v>1463</v>
      </c>
      <c r="C2058" s="13" t="s">
        <v>1417</v>
      </c>
      <c r="D2058" s="13"/>
      <c r="E2058" s="13" t="s">
        <v>1468</v>
      </c>
      <c r="F2058" s="13"/>
      <c r="G2058" s="14">
        <v>0</v>
      </c>
      <c r="H2058" s="14">
        <v>422.42</v>
      </c>
      <c r="I2058" s="14">
        <f t="shared" si="34"/>
        <v>-1144226.6700000002</v>
      </c>
      <c r="J2058" s="14">
        <v>0</v>
      </c>
      <c r="K2058" s="15">
        <v>0</v>
      </c>
      <c r="L2058" s="13"/>
    </row>
    <row r="2059" spans="1:12" ht="10.95" customHeight="1" x14ac:dyDescent="0.2">
      <c r="A2059" s="12">
        <v>45138</v>
      </c>
      <c r="B2059" s="13" t="s">
        <v>1463</v>
      </c>
      <c r="C2059" s="13" t="s">
        <v>1417</v>
      </c>
      <c r="D2059" s="13"/>
      <c r="E2059" s="13" t="s">
        <v>1469</v>
      </c>
      <c r="F2059" s="13"/>
      <c r="G2059" s="14">
        <v>0</v>
      </c>
      <c r="H2059" s="14">
        <v>621.16</v>
      </c>
      <c r="I2059" s="14">
        <f t="shared" si="34"/>
        <v>-1144847.83</v>
      </c>
      <c r="J2059" s="14">
        <v>0</v>
      </c>
      <c r="K2059" s="15">
        <v>0</v>
      </c>
      <c r="L2059" s="13"/>
    </row>
    <row r="2060" spans="1:12" ht="10.95" customHeight="1" x14ac:dyDescent="0.2">
      <c r="A2060" s="12">
        <v>45138</v>
      </c>
      <c r="B2060" s="13" t="s">
        <v>1463</v>
      </c>
      <c r="C2060" s="13" t="s">
        <v>1417</v>
      </c>
      <c r="D2060" s="13"/>
      <c r="E2060" s="13" t="s">
        <v>1470</v>
      </c>
      <c r="F2060" s="13"/>
      <c r="G2060" s="14">
        <v>0</v>
      </c>
      <c r="H2060" s="14">
        <v>250.16</v>
      </c>
      <c r="I2060" s="14">
        <f t="shared" si="34"/>
        <v>-1145097.99</v>
      </c>
      <c r="J2060" s="14">
        <v>0</v>
      </c>
      <c r="K2060" s="15">
        <v>0</v>
      </c>
      <c r="L2060" s="13"/>
    </row>
    <row r="2061" spans="1:12" ht="10.95" customHeight="1" x14ac:dyDescent="0.2">
      <c r="A2061" s="12">
        <v>45138</v>
      </c>
      <c r="B2061" s="13" t="s">
        <v>1463</v>
      </c>
      <c r="C2061" s="13" t="s">
        <v>1417</v>
      </c>
      <c r="D2061" s="13"/>
      <c r="E2061" s="13" t="s">
        <v>1471</v>
      </c>
      <c r="F2061" s="13"/>
      <c r="G2061" s="14">
        <v>0</v>
      </c>
      <c r="H2061" s="14">
        <v>188.76</v>
      </c>
      <c r="I2061" s="14">
        <f t="shared" si="34"/>
        <v>-1145286.75</v>
      </c>
      <c r="J2061" s="14">
        <v>0</v>
      </c>
      <c r="K2061" s="15">
        <v>0</v>
      </c>
      <c r="L2061" s="13"/>
    </row>
    <row r="2062" spans="1:12" ht="10.95" customHeight="1" x14ac:dyDescent="0.2">
      <c r="A2062" s="12">
        <v>45138</v>
      </c>
      <c r="B2062" s="13" t="s">
        <v>1463</v>
      </c>
      <c r="C2062" s="13" t="s">
        <v>1417</v>
      </c>
      <c r="D2062" s="13"/>
      <c r="E2062" s="13" t="s">
        <v>1472</v>
      </c>
      <c r="F2062" s="13"/>
      <c r="G2062" s="14">
        <v>0</v>
      </c>
      <c r="H2062" s="14">
        <v>250.68</v>
      </c>
      <c r="I2062" s="14">
        <f t="shared" si="34"/>
        <v>-1145537.43</v>
      </c>
      <c r="J2062" s="14">
        <v>0</v>
      </c>
      <c r="K2062" s="15">
        <v>0</v>
      </c>
      <c r="L2062" s="13"/>
    </row>
    <row r="2063" spans="1:12" ht="10.95" customHeight="1" x14ac:dyDescent="0.2">
      <c r="A2063" s="12">
        <v>45138</v>
      </c>
      <c r="B2063" s="13" t="s">
        <v>1463</v>
      </c>
      <c r="C2063" s="13" t="s">
        <v>1417</v>
      </c>
      <c r="D2063" s="13"/>
      <c r="E2063" s="13" t="s">
        <v>1473</v>
      </c>
      <c r="F2063" s="13"/>
      <c r="G2063" s="14">
        <v>0</v>
      </c>
      <c r="H2063" s="14">
        <v>159.44</v>
      </c>
      <c r="I2063" s="14">
        <f t="shared" si="34"/>
        <v>-1145696.8699999999</v>
      </c>
      <c r="J2063" s="14">
        <v>0</v>
      </c>
      <c r="K2063" s="15">
        <v>0</v>
      </c>
      <c r="L2063" s="13"/>
    </row>
    <row r="2064" spans="1:12" ht="10.95" customHeight="1" x14ac:dyDescent="0.2">
      <c r="A2064" s="12">
        <v>45138</v>
      </c>
      <c r="B2064" s="13" t="s">
        <v>1463</v>
      </c>
      <c r="C2064" s="13" t="s">
        <v>1417</v>
      </c>
      <c r="D2064" s="13"/>
      <c r="E2064" s="13" t="s">
        <v>1474</v>
      </c>
      <c r="F2064" s="13"/>
      <c r="G2064" s="14">
        <v>0</v>
      </c>
      <c r="H2064" s="14">
        <v>384.94</v>
      </c>
      <c r="I2064" s="14">
        <f t="shared" si="34"/>
        <v>-1146081.8099999998</v>
      </c>
      <c r="J2064" s="14">
        <v>0</v>
      </c>
      <c r="K2064" s="15">
        <v>0</v>
      </c>
      <c r="L2064" s="13"/>
    </row>
    <row r="2065" spans="1:12" ht="10.95" customHeight="1" x14ac:dyDescent="0.2">
      <c r="A2065" s="12">
        <v>45138</v>
      </c>
      <c r="B2065" s="13" t="s">
        <v>1463</v>
      </c>
      <c r="C2065" s="13" t="s">
        <v>1417</v>
      </c>
      <c r="D2065" s="13"/>
      <c r="E2065" s="13" t="s">
        <v>1475</v>
      </c>
      <c r="F2065" s="13"/>
      <c r="G2065" s="14">
        <v>0</v>
      </c>
      <c r="H2065" s="14">
        <v>462</v>
      </c>
      <c r="I2065" s="14">
        <f t="shared" si="34"/>
        <v>-1146543.8099999998</v>
      </c>
      <c r="J2065" s="14">
        <v>0</v>
      </c>
      <c r="K2065" s="15">
        <v>0</v>
      </c>
      <c r="L2065" s="13"/>
    </row>
    <row r="2066" spans="1:12" ht="10.95" customHeight="1" x14ac:dyDescent="0.2">
      <c r="A2066" s="12">
        <v>45138</v>
      </c>
      <c r="B2066" s="13" t="s">
        <v>1463</v>
      </c>
      <c r="C2066" s="13" t="s">
        <v>1417</v>
      </c>
      <c r="D2066" s="13"/>
      <c r="E2066" s="13" t="s">
        <v>1478</v>
      </c>
      <c r="F2066" s="13"/>
      <c r="G2066" s="14">
        <v>0</v>
      </c>
      <c r="H2066" s="14">
        <v>592.67999999999995</v>
      </c>
      <c r="I2066" s="14">
        <f t="shared" si="34"/>
        <v>-1147136.4899999998</v>
      </c>
      <c r="J2066" s="14">
        <v>0</v>
      </c>
      <c r="K2066" s="15">
        <v>0</v>
      </c>
      <c r="L2066" s="13"/>
    </row>
    <row r="2067" spans="1:12" ht="10.95" customHeight="1" x14ac:dyDescent="0.2">
      <c r="A2067" s="12">
        <v>45138</v>
      </c>
      <c r="B2067" s="13" t="s">
        <v>1463</v>
      </c>
      <c r="C2067" s="13" t="s">
        <v>1417</v>
      </c>
      <c r="D2067" s="13"/>
      <c r="E2067" s="13" t="s">
        <v>1479</v>
      </c>
      <c r="F2067" s="13"/>
      <c r="G2067" s="14">
        <v>0</v>
      </c>
      <c r="H2067" s="14">
        <v>622.47</v>
      </c>
      <c r="I2067" s="14">
        <f t="shared" si="34"/>
        <v>-1147758.9599999997</v>
      </c>
      <c r="J2067" s="14">
        <v>0</v>
      </c>
      <c r="K2067" s="15">
        <v>0</v>
      </c>
      <c r="L2067" s="13"/>
    </row>
    <row r="2068" spans="1:12" ht="10.95" customHeight="1" x14ac:dyDescent="0.2">
      <c r="A2068" s="12">
        <v>45169</v>
      </c>
      <c r="B2068" s="13" t="s">
        <v>1463</v>
      </c>
      <c r="C2068" s="13" t="s">
        <v>1417</v>
      </c>
      <c r="D2068" s="13"/>
      <c r="E2068" s="13" t="s">
        <v>1615</v>
      </c>
      <c r="F2068" s="13"/>
      <c r="G2068" s="14">
        <v>0</v>
      </c>
      <c r="H2068" s="14">
        <v>119.28</v>
      </c>
      <c r="I2068" s="14">
        <f t="shared" si="34"/>
        <v>-1147878.2399999998</v>
      </c>
      <c r="J2068" s="14">
        <v>0</v>
      </c>
      <c r="K2068" s="15">
        <v>0</v>
      </c>
      <c r="L2068" s="13"/>
    </row>
    <row r="2069" spans="1:12" ht="10.95" customHeight="1" x14ac:dyDescent="0.2">
      <c r="A2069" s="12">
        <v>45169</v>
      </c>
      <c r="B2069" s="13" t="s">
        <v>1463</v>
      </c>
      <c r="C2069" s="13" t="s">
        <v>1417</v>
      </c>
      <c r="D2069" s="13"/>
      <c r="E2069" s="13" t="s">
        <v>1616</v>
      </c>
      <c r="F2069" s="13"/>
      <c r="G2069" s="14">
        <v>0</v>
      </c>
      <c r="H2069" s="14">
        <v>234.12</v>
      </c>
      <c r="I2069" s="14">
        <f t="shared" si="34"/>
        <v>-1148112.3599999999</v>
      </c>
      <c r="J2069" s="14">
        <v>0</v>
      </c>
      <c r="K2069" s="15">
        <v>0</v>
      </c>
      <c r="L2069" s="13"/>
    </row>
    <row r="2070" spans="1:12" ht="10.95" customHeight="1" x14ac:dyDescent="0.2">
      <c r="A2070" s="12">
        <v>45169</v>
      </c>
      <c r="B2070" s="13" t="s">
        <v>1463</v>
      </c>
      <c r="C2070" s="13" t="s">
        <v>1417</v>
      </c>
      <c r="D2070" s="13"/>
      <c r="E2070" s="13" t="s">
        <v>1617</v>
      </c>
      <c r="F2070" s="13"/>
      <c r="G2070" s="14">
        <v>0</v>
      </c>
      <c r="H2070" s="14">
        <v>126.02</v>
      </c>
      <c r="I2070" s="14">
        <f t="shared" si="34"/>
        <v>-1148238.3799999999</v>
      </c>
      <c r="J2070" s="14">
        <v>0</v>
      </c>
      <c r="K2070" s="15">
        <v>0</v>
      </c>
      <c r="L2070" s="13"/>
    </row>
    <row r="2071" spans="1:12" ht="10.95" customHeight="1" x14ac:dyDescent="0.2">
      <c r="A2071" s="12">
        <v>45169</v>
      </c>
      <c r="B2071" s="13" t="s">
        <v>1463</v>
      </c>
      <c r="C2071" s="13" t="s">
        <v>1417</v>
      </c>
      <c r="D2071" s="13"/>
      <c r="E2071" s="13" t="s">
        <v>1618</v>
      </c>
      <c r="F2071" s="13"/>
      <c r="G2071" s="14">
        <v>0</v>
      </c>
      <c r="H2071" s="14">
        <v>210.88</v>
      </c>
      <c r="I2071" s="14">
        <f t="shared" si="34"/>
        <v>-1148449.2599999998</v>
      </c>
      <c r="J2071" s="14">
        <v>0</v>
      </c>
      <c r="K2071" s="15">
        <v>0</v>
      </c>
      <c r="L2071" s="13"/>
    </row>
    <row r="2072" spans="1:12" ht="10.95" customHeight="1" x14ac:dyDescent="0.2">
      <c r="A2072" s="12">
        <v>45169</v>
      </c>
      <c r="B2072" s="13" t="s">
        <v>1463</v>
      </c>
      <c r="C2072" s="13" t="s">
        <v>1417</v>
      </c>
      <c r="D2072" s="13"/>
      <c r="E2072" s="13" t="s">
        <v>1619</v>
      </c>
      <c r="F2072" s="13"/>
      <c r="G2072" s="14">
        <v>0</v>
      </c>
      <c r="H2072" s="14">
        <v>422.42</v>
      </c>
      <c r="I2072" s="14">
        <f t="shared" si="34"/>
        <v>-1148871.6799999997</v>
      </c>
      <c r="J2072" s="14">
        <v>0</v>
      </c>
      <c r="K2072" s="15">
        <v>0</v>
      </c>
      <c r="L2072" s="13"/>
    </row>
    <row r="2073" spans="1:12" ht="10.95" customHeight="1" x14ac:dyDescent="0.2">
      <c r="A2073" s="12">
        <v>45169</v>
      </c>
      <c r="B2073" s="13" t="s">
        <v>1463</v>
      </c>
      <c r="C2073" s="13" t="s">
        <v>1417</v>
      </c>
      <c r="D2073" s="13"/>
      <c r="E2073" s="13" t="s">
        <v>1620</v>
      </c>
      <c r="F2073" s="13"/>
      <c r="G2073" s="14">
        <v>0</v>
      </c>
      <c r="H2073" s="14">
        <v>621.16999999999996</v>
      </c>
      <c r="I2073" s="14">
        <f t="shared" si="34"/>
        <v>-1149492.8499999996</v>
      </c>
      <c r="J2073" s="14">
        <v>0</v>
      </c>
      <c r="K2073" s="15">
        <v>0</v>
      </c>
      <c r="L2073" s="13"/>
    </row>
    <row r="2074" spans="1:12" ht="10.95" customHeight="1" x14ac:dyDescent="0.2">
      <c r="A2074" s="12">
        <v>45169</v>
      </c>
      <c r="B2074" s="13" t="s">
        <v>1463</v>
      </c>
      <c r="C2074" s="13" t="s">
        <v>1417</v>
      </c>
      <c r="D2074" s="13"/>
      <c r="E2074" s="13" t="s">
        <v>1621</v>
      </c>
      <c r="F2074" s="13"/>
      <c r="G2074" s="14">
        <v>0</v>
      </c>
      <c r="H2074" s="14">
        <v>250.16</v>
      </c>
      <c r="I2074" s="14">
        <f t="shared" si="34"/>
        <v>-1149743.0099999995</v>
      </c>
      <c r="J2074" s="14">
        <v>0</v>
      </c>
      <c r="K2074" s="15">
        <v>0</v>
      </c>
      <c r="L2074" s="13"/>
    </row>
    <row r="2075" spans="1:12" ht="10.95" customHeight="1" x14ac:dyDescent="0.2">
      <c r="A2075" s="12">
        <v>45169</v>
      </c>
      <c r="B2075" s="13" t="s">
        <v>1463</v>
      </c>
      <c r="C2075" s="13" t="s">
        <v>1417</v>
      </c>
      <c r="D2075" s="13"/>
      <c r="E2075" s="13" t="s">
        <v>1622</v>
      </c>
      <c r="F2075" s="13"/>
      <c r="G2075" s="14">
        <v>0</v>
      </c>
      <c r="H2075" s="14">
        <v>188.77</v>
      </c>
      <c r="I2075" s="14">
        <f t="shared" si="34"/>
        <v>-1149931.7799999996</v>
      </c>
      <c r="J2075" s="14">
        <v>0</v>
      </c>
      <c r="K2075" s="15">
        <v>0</v>
      </c>
      <c r="L2075" s="13"/>
    </row>
    <row r="2076" spans="1:12" ht="10.95" customHeight="1" x14ac:dyDescent="0.2">
      <c r="A2076" s="12">
        <v>45169</v>
      </c>
      <c r="B2076" s="13" t="s">
        <v>1463</v>
      </c>
      <c r="C2076" s="13" t="s">
        <v>1417</v>
      </c>
      <c r="D2076" s="13"/>
      <c r="E2076" s="13" t="s">
        <v>1623</v>
      </c>
      <c r="F2076" s="13"/>
      <c r="G2076" s="14">
        <v>0</v>
      </c>
      <c r="H2076" s="14">
        <v>250.68</v>
      </c>
      <c r="I2076" s="14">
        <f t="shared" si="34"/>
        <v>-1150182.4599999995</v>
      </c>
      <c r="J2076" s="14">
        <v>0</v>
      </c>
      <c r="K2076" s="15">
        <v>0</v>
      </c>
      <c r="L2076" s="13"/>
    </row>
    <row r="2077" spans="1:12" ht="10.95" customHeight="1" x14ac:dyDescent="0.2">
      <c r="A2077" s="12">
        <v>45169</v>
      </c>
      <c r="B2077" s="13" t="s">
        <v>1463</v>
      </c>
      <c r="C2077" s="13" t="s">
        <v>1417</v>
      </c>
      <c r="D2077" s="13"/>
      <c r="E2077" s="13" t="s">
        <v>1624</v>
      </c>
      <c r="F2077" s="13"/>
      <c r="G2077" s="14">
        <v>0</v>
      </c>
      <c r="H2077" s="14">
        <v>159.44999999999999</v>
      </c>
      <c r="I2077" s="14">
        <f t="shared" si="34"/>
        <v>-1150341.9099999995</v>
      </c>
      <c r="J2077" s="14">
        <v>0</v>
      </c>
      <c r="K2077" s="15">
        <v>0</v>
      </c>
      <c r="L2077" s="13"/>
    </row>
    <row r="2078" spans="1:12" ht="10.95" customHeight="1" x14ac:dyDescent="0.2">
      <c r="A2078" s="12">
        <v>45169</v>
      </c>
      <c r="B2078" s="13" t="s">
        <v>1463</v>
      </c>
      <c r="C2078" s="13" t="s">
        <v>1417</v>
      </c>
      <c r="D2078" s="13"/>
      <c r="E2078" s="13" t="s">
        <v>1625</v>
      </c>
      <c r="F2078" s="13"/>
      <c r="G2078" s="14">
        <v>0</v>
      </c>
      <c r="H2078" s="14">
        <v>384.94</v>
      </c>
      <c r="I2078" s="14">
        <f t="shared" si="34"/>
        <v>-1150726.8499999994</v>
      </c>
      <c r="J2078" s="14">
        <v>0</v>
      </c>
      <c r="K2078" s="15">
        <v>0</v>
      </c>
      <c r="L2078" s="13"/>
    </row>
    <row r="2079" spans="1:12" ht="10.95" customHeight="1" x14ac:dyDescent="0.2">
      <c r="A2079" s="12">
        <v>45169</v>
      </c>
      <c r="B2079" s="13" t="s">
        <v>1463</v>
      </c>
      <c r="C2079" s="13" t="s">
        <v>1417</v>
      </c>
      <c r="D2079" s="13"/>
      <c r="E2079" s="13" t="s">
        <v>1626</v>
      </c>
      <c r="F2079" s="13"/>
      <c r="G2079" s="14">
        <v>0</v>
      </c>
      <c r="H2079" s="14">
        <v>461.99</v>
      </c>
      <c r="I2079" s="14">
        <f t="shared" si="34"/>
        <v>-1151188.8399999994</v>
      </c>
      <c r="J2079" s="14">
        <v>0</v>
      </c>
      <c r="K2079" s="15">
        <v>0</v>
      </c>
      <c r="L2079" s="13"/>
    </row>
    <row r="2080" spans="1:12" ht="10.95" customHeight="1" x14ac:dyDescent="0.2">
      <c r="A2080" s="12">
        <v>45169</v>
      </c>
      <c r="B2080" s="13" t="s">
        <v>1463</v>
      </c>
      <c r="C2080" s="13" t="s">
        <v>1417</v>
      </c>
      <c r="D2080" s="13"/>
      <c r="E2080" s="13" t="s">
        <v>1629</v>
      </c>
      <c r="F2080" s="13"/>
      <c r="G2080" s="14">
        <v>0</v>
      </c>
      <c r="H2080" s="14">
        <v>592.69000000000005</v>
      </c>
      <c r="I2080" s="14">
        <f t="shared" si="34"/>
        <v>-1151781.5299999993</v>
      </c>
      <c r="J2080" s="14">
        <v>0</v>
      </c>
      <c r="K2080" s="15">
        <v>0</v>
      </c>
      <c r="L2080" s="13"/>
    </row>
    <row r="2081" spans="1:12" ht="10.95" customHeight="1" x14ac:dyDescent="0.2">
      <c r="A2081" s="12">
        <v>45169</v>
      </c>
      <c r="B2081" s="13" t="s">
        <v>1463</v>
      </c>
      <c r="C2081" s="13" t="s">
        <v>1417</v>
      </c>
      <c r="D2081" s="13"/>
      <c r="E2081" s="13" t="s">
        <v>1630</v>
      </c>
      <c r="F2081" s="13"/>
      <c r="G2081" s="14">
        <v>0</v>
      </c>
      <c r="H2081" s="14">
        <v>622.47</v>
      </c>
      <c r="I2081" s="14">
        <f t="shared" si="34"/>
        <v>-1152403.9999999993</v>
      </c>
      <c r="J2081" s="14">
        <v>0</v>
      </c>
      <c r="K2081" s="15">
        <v>0</v>
      </c>
      <c r="L2081" s="13"/>
    </row>
    <row r="2082" spans="1:12" ht="10.95" customHeight="1" x14ac:dyDescent="0.2">
      <c r="A2082" s="12">
        <v>45199</v>
      </c>
      <c r="B2082" s="13" t="s">
        <v>1463</v>
      </c>
      <c r="C2082" s="13" t="s">
        <v>1417</v>
      </c>
      <c r="D2082" s="13"/>
      <c r="E2082" s="13" t="s">
        <v>1763</v>
      </c>
      <c r="F2082" s="13"/>
      <c r="G2082" s="14">
        <v>0</v>
      </c>
      <c r="H2082" s="14">
        <v>115.44</v>
      </c>
      <c r="I2082" s="14">
        <f t="shared" si="34"/>
        <v>-1152519.4399999992</v>
      </c>
      <c r="J2082" s="14">
        <v>0</v>
      </c>
      <c r="K2082" s="15">
        <v>0</v>
      </c>
      <c r="L2082" s="13"/>
    </row>
    <row r="2083" spans="1:12" ht="10.95" customHeight="1" x14ac:dyDescent="0.2">
      <c r="A2083" s="12">
        <v>45199</v>
      </c>
      <c r="B2083" s="13" t="s">
        <v>1463</v>
      </c>
      <c r="C2083" s="13" t="s">
        <v>1417</v>
      </c>
      <c r="D2083" s="13"/>
      <c r="E2083" s="13" t="s">
        <v>1764</v>
      </c>
      <c r="F2083" s="13"/>
      <c r="G2083" s="14">
        <v>0</v>
      </c>
      <c r="H2083" s="14">
        <v>226.57</v>
      </c>
      <c r="I2083" s="14">
        <f t="shared" si="34"/>
        <v>-1152746.0099999993</v>
      </c>
      <c r="J2083" s="14">
        <v>0</v>
      </c>
      <c r="K2083" s="15">
        <v>0</v>
      </c>
      <c r="L2083" s="13"/>
    </row>
    <row r="2084" spans="1:12" ht="10.95" customHeight="1" x14ac:dyDescent="0.2">
      <c r="A2084" s="12">
        <v>45199</v>
      </c>
      <c r="B2084" s="13" t="s">
        <v>1463</v>
      </c>
      <c r="C2084" s="13" t="s">
        <v>1417</v>
      </c>
      <c r="D2084" s="13"/>
      <c r="E2084" s="13" t="s">
        <v>1765</v>
      </c>
      <c r="F2084" s="13"/>
      <c r="G2084" s="14">
        <v>0</v>
      </c>
      <c r="H2084" s="14">
        <v>121.96</v>
      </c>
      <c r="I2084" s="14">
        <f t="shared" si="34"/>
        <v>-1152867.9699999993</v>
      </c>
      <c r="J2084" s="14">
        <v>0</v>
      </c>
      <c r="K2084" s="15">
        <v>0</v>
      </c>
      <c r="L2084" s="13"/>
    </row>
    <row r="2085" spans="1:12" ht="10.95" customHeight="1" x14ac:dyDescent="0.2">
      <c r="A2085" s="12">
        <v>45199</v>
      </c>
      <c r="B2085" s="13" t="s">
        <v>1463</v>
      </c>
      <c r="C2085" s="13" t="s">
        <v>1417</v>
      </c>
      <c r="D2085" s="13"/>
      <c r="E2085" s="13" t="s">
        <v>1766</v>
      </c>
      <c r="F2085" s="13"/>
      <c r="G2085" s="14">
        <v>0</v>
      </c>
      <c r="H2085" s="14">
        <v>204.07</v>
      </c>
      <c r="I2085" s="14">
        <f t="shared" si="34"/>
        <v>-1153072.0399999993</v>
      </c>
      <c r="J2085" s="14">
        <v>0</v>
      </c>
      <c r="K2085" s="15">
        <v>0</v>
      </c>
      <c r="L2085" s="13"/>
    </row>
    <row r="2086" spans="1:12" ht="10.95" customHeight="1" x14ac:dyDescent="0.2">
      <c r="A2086" s="12">
        <v>45199</v>
      </c>
      <c r="B2086" s="13" t="s">
        <v>1463</v>
      </c>
      <c r="C2086" s="13" t="s">
        <v>1417</v>
      </c>
      <c r="D2086" s="13"/>
      <c r="E2086" s="13" t="s">
        <v>1767</v>
      </c>
      <c r="F2086" s="13"/>
      <c r="G2086" s="14">
        <v>0</v>
      </c>
      <c r="H2086" s="14">
        <v>408.79</v>
      </c>
      <c r="I2086" s="14">
        <f t="shared" si="34"/>
        <v>-1153480.8299999994</v>
      </c>
      <c r="J2086" s="14">
        <v>0</v>
      </c>
      <c r="K2086" s="15">
        <v>0</v>
      </c>
      <c r="L2086" s="13"/>
    </row>
    <row r="2087" spans="1:12" ht="10.95" customHeight="1" x14ac:dyDescent="0.2">
      <c r="A2087" s="12">
        <v>45199</v>
      </c>
      <c r="B2087" s="13" t="s">
        <v>1463</v>
      </c>
      <c r="C2087" s="13" t="s">
        <v>1417</v>
      </c>
      <c r="D2087" s="13"/>
      <c r="E2087" s="13" t="s">
        <v>1768</v>
      </c>
      <c r="F2087" s="13"/>
      <c r="G2087" s="14">
        <v>0</v>
      </c>
      <c r="H2087" s="14">
        <v>601.12</v>
      </c>
      <c r="I2087" s="14">
        <f t="shared" si="34"/>
        <v>-1154081.9499999995</v>
      </c>
      <c r="J2087" s="14">
        <v>0</v>
      </c>
      <c r="K2087" s="15">
        <v>0</v>
      </c>
      <c r="L2087" s="13"/>
    </row>
    <row r="2088" spans="1:12" ht="10.95" customHeight="1" x14ac:dyDescent="0.2">
      <c r="A2088" s="12">
        <v>45199</v>
      </c>
      <c r="B2088" s="13" t="s">
        <v>1463</v>
      </c>
      <c r="C2088" s="13" t="s">
        <v>1417</v>
      </c>
      <c r="D2088" s="13"/>
      <c r="E2088" s="13" t="s">
        <v>1769</v>
      </c>
      <c r="F2088" s="13"/>
      <c r="G2088" s="14">
        <v>0</v>
      </c>
      <c r="H2088" s="14">
        <v>242.08</v>
      </c>
      <c r="I2088" s="14">
        <f t="shared" si="34"/>
        <v>-1154324.0299999996</v>
      </c>
      <c r="J2088" s="14">
        <v>0</v>
      </c>
      <c r="K2088" s="15">
        <v>0</v>
      </c>
      <c r="L2088" s="13"/>
    </row>
    <row r="2089" spans="1:12" ht="10.95" customHeight="1" x14ac:dyDescent="0.2">
      <c r="A2089" s="12">
        <v>45199</v>
      </c>
      <c r="B2089" s="13" t="s">
        <v>1463</v>
      </c>
      <c r="C2089" s="13" t="s">
        <v>1417</v>
      </c>
      <c r="D2089" s="13"/>
      <c r="E2089" s="13" t="s">
        <v>1770</v>
      </c>
      <c r="F2089" s="13"/>
      <c r="G2089" s="14">
        <v>0</v>
      </c>
      <c r="H2089" s="14">
        <v>182.67</v>
      </c>
      <c r="I2089" s="14">
        <f t="shared" si="34"/>
        <v>-1154506.6999999995</v>
      </c>
      <c r="J2089" s="14">
        <v>0</v>
      </c>
      <c r="K2089" s="15">
        <v>0</v>
      </c>
      <c r="L2089" s="13"/>
    </row>
    <row r="2090" spans="1:12" ht="10.95" customHeight="1" x14ac:dyDescent="0.2">
      <c r="A2090" s="12">
        <v>45199</v>
      </c>
      <c r="B2090" s="13" t="s">
        <v>1463</v>
      </c>
      <c r="C2090" s="13" t="s">
        <v>1417</v>
      </c>
      <c r="D2090" s="13"/>
      <c r="E2090" s="13" t="s">
        <v>1771</v>
      </c>
      <c r="F2090" s="13"/>
      <c r="G2090" s="14">
        <v>0</v>
      </c>
      <c r="H2090" s="14">
        <v>242.59</v>
      </c>
      <c r="I2090" s="14">
        <f t="shared" si="34"/>
        <v>-1154749.2899999996</v>
      </c>
      <c r="J2090" s="14">
        <v>0</v>
      </c>
      <c r="K2090" s="15">
        <v>0</v>
      </c>
      <c r="L2090" s="13"/>
    </row>
    <row r="2091" spans="1:12" ht="10.95" customHeight="1" x14ac:dyDescent="0.2">
      <c r="A2091" s="12">
        <v>45199</v>
      </c>
      <c r="B2091" s="13" t="s">
        <v>1463</v>
      </c>
      <c r="C2091" s="13" t="s">
        <v>1417</v>
      </c>
      <c r="D2091" s="13"/>
      <c r="E2091" s="13" t="s">
        <v>1772</v>
      </c>
      <c r="F2091" s="13"/>
      <c r="G2091" s="14">
        <v>0</v>
      </c>
      <c r="H2091" s="14">
        <v>154.30000000000001</v>
      </c>
      <c r="I2091" s="14">
        <f t="shared" si="34"/>
        <v>-1154903.5899999996</v>
      </c>
      <c r="J2091" s="14">
        <v>0</v>
      </c>
      <c r="K2091" s="15">
        <v>0</v>
      </c>
      <c r="L2091" s="13"/>
    </row>
    <row r="2092" spans="1:12" ht="10.95" customHeight="1" x14ac:dyDescent="0.2">
      <c r="A2092" s="12">
        <v>45199</v>
      </c>
      <c r="B2092" s="13" t="s">
        <v>1463</v>
      </c>
      <c r="C2092" s="13" t="s">
        <v>1417</v>
      </c>
      <c r="D2092" s="13"/>
      <c r="E2092" s="13" t="s">
        <v>1773</v>
      </c>
      <c r="F2092" s="13"/>
      <c r="G2092" s="14">
        <v>0</v>
      </c>
      <c r="H2092" s="14">
        <v>372.53</v>
      </c>
      <c r="I2092" s="14">
        <f t="shared" si="34"/>
        <v>-1155276.1199999996</v>
      </c>
      <c r="J2092" s="14">
        <v>0</v>
      </c>
      <c r="K2092" s="15">
        <v>0</v>
      </c>
      <c r="L2092" s="13"/>
    </row>
    <row r="2093" spans="1:12" ht="10.95" customHeight="1" x14ac:dyDescent="0.2">
      <c r="A2093" s="12">
        <v>45199</v>
      </c>
      <c r="B2093" s="13" t="s">
        <v>1463</v>
      </c>
      <c r="C2093" s="13" t="s">
        <v>1417</v>
      </c>
      <c r="D2093" s="13"/>
      <c r="E2093" s="13" t="s">
        <v>1774</v>
      </c>
      <c r="F2093" s="13"/>
      <c r="G2093" s="14">
        <v>0</v>
      </c>
      <c r="H2093" s="14">
        <v>447.1</v>
      </c>
      <c r="I2093" s="14">
        <f t="shared" si="34"/>
        <v>-1155723.2199999997</v>
      </c>
      <c r="J2093" s="14">
        <v>0</v>
      </c>
      <c r="K2093" s="15">
        <v>0</v>
      </c>
      <c r="L2093" s="13"/>
    </row>
    <row r="2094" spans="1:12" ht="10.95" customHeight="1" x14ac:dyDescent="0.2">
      <c r="A2094" s="12">
        <v>45199</v>
      </c>
      <c r="B2094" s="13" t="s">
        <v>1463</v>
      </c>
      <c r="C2094" s="13" t="s">
        <v>1417</v>
      </c>
      <c r="D2094" s="13"/>
      <c r="E2094" s="13" t="s">
        <v>1777</v>
      </c>
      <c r="F2094" s="13"/>
      <c r="G2094" s="14">
        <v>0</v>
      </c>
      <c r="H2094" s="14">
        <v>573.55999999999995</v>
      </c>
      <c r="I2094" s="14">
        <f t="shared" si="34"/>
        <v>-1156296.7799999998</v>
      </c>
      <c r="J2094" s="14">
        <v>0</v>
      </c>
      <c r="K2094" s="15">
        <v>0</v>
      </c>
      <c r="L2094" s="13"/>
    </row>
    <row r="2095" spans="1:12" ht="10.95" customHeight="1" x14ac:dyDescent="0.2">
      <c r="A2095" s="12">
        <v>45199</v>
      </c>
      <c r="B2095" s="13" t="s">
        <v>1463</v>
      </c>
      <c r="C2095" s="13" t="s">
        <v>1417</v>
      </c>
      <c r="D2095" s="13"/>
      <c r="E2095" s="13" t="s">
        <v>1778</v>
      </c>
      <c r="F2095" s="13"/>
      <c r="G2095" s="14">
        <v>0</v>
      </c>
      <c r="H2095" s="14">
        <v>602.39</v>
      </c>
      <c r="I2095" s="14">
        <f t="shared" si="34"/>
        <v>-1156899.1699999997</v>
      </c>
      <c r="J2095" s="14">
        <v>0</v>
      </c>
      <c r="K2095" s="15">
        <v>0</v>
      </c>
      <c r="L2095" s="13"/>
    </row>
    <row r="2096" spans="1:12" ht="10.95" customHeight="1" x14ac:dyDescent="0.2">
      <c r="A2096" s="12">
        <v>45230</v>
      </c>
      <c r="B2096" s="13" t="s">
        <v>1463</v>
      </c>
      <c r="C2096" s="13" t="s">
        <v>1417</v>
      </c>
      <c r="D2096" s="13"/>
      <c r="E2096" s="13" t="s">
        <v>1871</v>
      </c>
      <c r="F2096" s="13"/>
      <c r="G2096" s="14">
        <v>0</v>
      </c>
      <c r="H2096" s="14">
        <v>119.29</v>
      </c>
      <c r="I2096" s="14">
        <f t="shared" si="34"/>
        <v>-1157018.4599999997</v>
      </c>
      <c r="J2096" s="14">
        <v>0</v>
      </c>
      <c r="K2096" s="15">
        <v>0</v>
      </c>
      <c r="L2096" s="13"/>
    </row>
    <row r="2097" spans="1:12" ht="10.95" customHeight="1" x14ac:dyDescent="0.2">
      <c r="A2097" s="12">
        <v>45230</v>
      </c>
      <c r="B2097" s="13" t="s">
        <v>1463</v>
      </c>
      <c r="C2097" s="13" t="s">
        <v>1417</v>
      </c>
      <c r="D2097" s="13"/>
      <c r="E2097" s="13" t="s">
        <v>1872</v>
      </c>
      <c r="F2097" s="13"/>
      <c r="G2097" s="14">
        <v>0</v>
      </c>
      <c r="H2097" s="14">
        <v>234.12</v>
      </c>
      <c r="I2097" s="14">
        <f t="shared" si="34"/>
        <v>-1157252.5799999998</v>
      </c>
      <c r="J2097" s="14">
        <v>0</v>
      </c>
      <c r="K2097" s="15">
        <v>0</v>
      </c>
      <c r="L2097" s="13"/>
    </row>
    <row r="2098" spans="1:12" ht="10.95" customHeight="1" x14ac:dyDescent="0.2">
      <c r="A2098" s="12">
        <v>45230</v>
      </c>
      <c r="B2098" s="13" t="s">
        <v>1463</v>
      </c>
      <c r="C2098" s="13" t="s">
        <v>1417</v>
      </c>
      <c r="D2098" s="13"/>
      <c r="E2098" s="13" t="s">
        <v>1873</v>
      </c>
      <c r="F2098" s="13"/>
      <c r="G2098" s="14">
        <v>0</v>
      </c>
      <c r="H2098" s="14">
        <v>126.02</v>
      </c>
      <c r="I2098" s="14">
        <f t="shared" si="34"/>
        <v>-1157378.5999999999</v>
      </c>
      <c r="J2098" s="14">
        <v>0</v>
      </c>
      <c r="K2098" s="15">
        <v>0</v>
      </c>
      <c r="L2098" s="13"/>
    </row>
    <row r="2099" spans="1:12" ht="10.95" customHeight="1" x14ac:dyDescent="0.2">
      <c r="A2099" s="12">
        <v>45230</v>
      </c>
      <c r="B2099" s="13" t="s">
        <v>1463</v>
      </c>
      <c r="C2099" s="13" t="s">
        <v>1417</v>
      </c>
      <c r="D2099" s="13"/>
      <c r="E2099" s="13" t="s">
        <v>1874</v>
      </c>
      <c r="F2099" s="13"/>
      <c r="G2099" s="14">
        <v>0</v>
      </c>
      <c r="H2099" s="14">
        <v>210.87</v>
      </c>
      <c r="I2099" s="14">
        <f t="shared" si="34"/>
        <v>-1157589.47</v>
      </c>
      <c r="J2099" s="14">
        <v>0</v>
      </c>
      <c r="K2099" s="15">
        <v>0</v>
      </c>
      <c r="L2099" s="13"/>
    </row>
    <row r="2100" spans="1:12" ht="10.95" customHeight="1" x14ac:dyDescent="0.2">
      <c r="A2100" s="12">
        <v>45230</v>
      </c>
      <c r="B2100" s="13" t="s">
        <v>1463</v>
      </c>
      <c r="C2100" s="13" t="s">
        <v>1417</v>
      </c>
      <c r="D2100" s="13"/>
      <c r="E2100" s="13" t="s">
        <v>1875</v>
      </c>
      <c r="F2100" s="13"/>
      <c r="G2100" s="14">
        <v>0</v>
      </c>
      <c r="H2100" s="14">
        <v>422.42</v>
      </c>
      <c r="I2100" s="14">
        <f t="shared" si="34"/>
        <v>-1158011.8899999999</v>
      </c>
      <c r="J2100" s="14">
        <v>0</v>
      </c>
      <c r="K2100" s="15">
        <v>0</v>
      </c>
      <c r="L2100" s="13"/>
    </row>
    <row r="2101" spans="1:12" ht="10.95" customHeight="1" x14ac:dyDescent="0.2">
      <c r="A2101" s="12">
        <v>45230</v>
      </c>
      <c r="B2101" s="13" t="s">
        <v>1463</v>
      </c>
      <c r="C2101" s="13" t="s">
        <v>1417</v>
      </c>
      <c r="D2101" s="13"/>
      <c r="E2101" s="13" t="s">
        <v>1876</v>
      </c>
      <c r="F2101" s="13"/>
      <c r="G2101" s="14">
        <v>0</v>
      </c>
      <c r="H2101" s="14">
        <v>621.16999999999996</v>
      </c>
      <c r="I2101" s="14">
        <f t="shared" si="34"/>
        <v>-1158633.0599999998</v>
      </c>
      <c r="J2101" s="14">
        <v>0</v>
      </c>
      <c r="K2101" s="15">
        <v>0</v>
      </c>
      <c r="L2101" s="13"/>
    </row>
    <row r="2102" spans="1:12" ht="10.95" customHeight="1" x14ac:dyDescent="0.2">
      <c r="A2102" s="12">
        <v>45230</v>
      </c>
      <c r="B2102" s="13" t="s">
        <v>1463</v>
      </c>
      <c r="C2102" s="13" t="s">
        <v>1417</v>
      </c>
      <c r="D2102" s="13"/>
      <c r="E2102" s="13" t="s">
        <v>1877</v>
      </c>
      <c r="F2102" s="13"/>
      <c r="G2102" s="14">
        <v>0</v>
      </c>
      <c r="H2102" s="14">
        <v>250.16</v>
      </c>
      <c r="I2102" s="14">
        <f t="shared" si="34"/>
        <v>-1158883.2199999997</v>
      </c>
      <c r="J2102" s="14">
        <v>0</v>
      </c>
      <c r="K2102" s="15">
        <v>0</v>
      </c>
      <c r="L2102" s="13"/>
    </row>
    <row r="2103" spans="1:12" ht="10.95" customHeight="1" x14ac:dyDescent="0.2">
      <c r="A2103" s="12">
        <v>45230</v>
      </c>
      <c r="B2103" s="13" t="s">
        <v>1463</v>
      </c>
      <c r="C2103" s="13" t="s">
        <v>1417</v>
      </c>
      <c r="D2103" s="13"/>
      <c r="E2103" s="13" t="s">
        <v>1878</v>
      </c>
      <c r="F2103" s="13"/>
      <c r="G2103" s="14">
        <v>0</v>
      </c>
      <c r="H2103" s="14">
        <v>188.76</v>
      </c>
      <c r="I2103" s="14">
        <f t="shared" si="34"/>
        <v>-1159071.9799999997</v>
      </c>
      <c r="J2103" s="14">
        <v>0</v>
      </c>
      <c r="K2103" s="15">
        <v>0</v>
      </c>
      <c r="L2103" s="13"/>
    </row>
    <row r="2104" spans="1:12" ht="10.95" customHeight="1" x14ac:dyDescent="0.2">
      <c r="A2104" s="12">
        <v>45230</v>
      </c>
      <c r="B2104" s="13" t="s">
        <v>1463</v>
      </c>
      <c r="C2104" s="13" t="s">
        <v>1417</v>
      </c>
      <c r="D2104" s="13"/>
      <c r="E2104" s="13" t="s">
        <v>1879</v>
      </c>
      <c r="F2104" s="13"/>
      <c r="G2104" s="14">
        <v>0</v>
      </c>
      <c r="H2104" s="14">
        <v>250.68</v>
      </c>
      <c r="I2104" s="14">
        <f t="shared" si="34"/>
        <v>-1159322.6599999997</v>
      </c>
      <c r="J2104" s="14">
        <v>0</v>
      </c>
      <c r="K2104" s="15">
        <v>0</v>
      </c>
      <c r="L2104" s="13"/>
    </row>
    <row r="2105" spans="1:12" ht="10.95" customHeight="1" x14ac:dyDescent="0.2">
      <c r="A2105" s="12">
        <v>45230</v>
      </c>
      <c r="B2105" s="13" t="s">
        <v>1463</v>
      </c>
      <c r="C2105" s="13" t="s">
        <v>1417</v>
      </c>
      <c r="D2105" s="13"/>
      <c r="E2105" s="13" t="s">
        <v>1880</v>
      </c>
      <c r="F2105" s="13"/>
      <c r="G2105" s="14">
        <v>0</v>
      </c>
      <c r="H2105" s="14">
        <v>159.44</v>
      </c>
      <c r="I2105" s="14">
        <f t="shared" si="34"/>
        <v>-1159482.0999999996</v>
      </c>
      <c r="J2105" s="14">
        <v>0</v>
      </c>
      <c r="K2105" s="15">
        <v>0</v>
      </c>
      <c r="L2105" s="13"/>
    </row>
    <row r="2106" spans="1:12" ht="10.95" customHeight="1" x14ac:dyDescent="0.2">
      <c r="A2106" s="12">
        <v>45230</v>
      </c>
      <c r="B2106" s="13" t="s">
        <v>1463</v>
      </c>
      <c r="C2106" s="13" t="s">
        <v>1417</v>
      </c>
      <c r="D2106" s="13"/>
      <c r="E2106" s="13" t="s">
        <v>1881</v>
      </c>
      <c r="F2106" s="13"/>
      <c r="G2106" s="14">
        <v>0</v>
      </c>
      <c r="H2106" s="14">
        <v>384.94</v>
      </c>
      <c r="I2106" s="14">
        <f t="shared" si="34"/>
        <v>-1159867.0399999996</v>
      </c>
      <c r="J2106" s="14">
        <v>0</v>
      </c>
      <c r="K2106" s="15">
        <v>0</v>
      </c>
      <c r="L2106" s="13"/>
    </row>
    <row r="2107" spans="1:12" ht="10.95" customHeight="1" x14ac:dyDescent="0.2">
      <c r="A2107" s="12">
        <v>45230</v>
      </c>
      <c r="B2107" s="13" t="s">
        <v>1463</v>
      </c>
      <c r="C2107" s="13" t="s">
        <v>1417</v>
      </c>
      <c r="D2107" s="13"/>
      <c r="E2107" s="13" t="s">
        <v>1882</v>
      </c>
      <c r="F2107" s="13"/>
      <c r="G2107" s="14">
        <v>0</v>
      </c>
      <c r="H2107" s="14">
        <v>462</v>
      </c>
      <c r="I2107" s="14">
        <f t="shared" si="34"/>
        <v>-1160329.0399999996</v>
      </c>
      <c r="J2107" s="14">
        <v>0</v>
      </c>
      <c r="K2107" s="15">
        <v>0</v>
      </c>
      <c r="L2107" s="13"/>
    </row>
    <row r="2108" spans="1:12" ht="10.95" customHeight="1" x14ac:dyDescent="0.2">
      <c r="A2108" s="12">
        <v>45230</v>
      </c>
      <c r="B2108" s="13" t="s">
        <v>1463</v>
      </c>
      <c r="C2108" s="13" t="s">
        <v>1417</v>
      </c>
      <c r="D2108" s="13"/>
      <c r="E2108" s="13" t="s">
        <v>1885</v>
      </c>
      <c r="F2108" s="13"/>
      <c r="G2108" s="14">
        <v>0</v>
      </c>
      <c r="H2108" s="14">
        <v>592.67999999999995</v>
      </c>
      <c r="I2108" s="14">
        <f t="shared" si="34"/>
        <v>-1160921.7199999995</v>
      </c>
      <c r="J2108" s="14">
        <v>0</v>
      </c>
      <c r="K2108" s="15">
        <v>0</v>
      </c>
      <c r="L2108" s="13"/>
    </row>
    <row r="2109" spans="1:12" ht="10.95" customHeight="1" x14ac:dyDescent="0.2">
      <c r="A2109" s="12">
        <v>45230</v>
      </c>
      <c r="B2109" s="13" t="s">
        <v>1463</v>
      </c>
      <c r="C2109" s="13" t="s">
        <v>1417</v>
      </c>
      <c r="D2109" s="13"/>
      <c r="E2109" s="13" t="s">
        <v>1886</v>
      </c>
      <c r="F2109" s="13"/>
      <c r="G2109" s="14">
        <v>0</v>
      </c>
      <c r="H2109" s="14">
        <v>622.48</v>
      </c>
      <c r="I2109" s="14">
        <f t="shared" si="34"/>
        <v>-1161544.1999999995</v>
      </c>
      <c r="J2109" s="14">
        <v>0</v>
      </c>
      <c r="K2109" s="15">
        <v>0</v>
      </c>
      <c r="L2109" s="13"/>
    </row>
    <row r="2110" spans="1:12" ht="10.95" customHeight="1" x14ac:dyDescent="0.2">
      <c r="A2110" s="12">
        <v>45260</v>
      </c>
      <c r="B2110" s="13" t="s">
        <v>1463</v>
      </c>
      <c r="C2110" s="13" t="s">
        <v>1417</v>
      </c>
      <c r="D2110" s="13"/>
      <c r="E2110" s="13" t="s">
        <v>1998</v>
      </c>
      <c r="F2110" s="13"/>
      <c r="G2110" s="14">
        <v>0</v>
      </c>
      <c r="H2110" s="14">
        <v>115.44</v>
      </c>
      <c r="I2110" s="14">
        <f t="shared" si="34"/>
        <v>-1161659.6399999994</v>
      </c>
      <c r="J2110" s="14">
        <v>0</v>
      </c>
      <c r="K2110" s="15">
        <v>0</v>
      </c>
      <c r="L2110" s="13"/>
    </row>
    <row r="2111" spans="1:12" ht="10.95" customHeight="1" x14ac:dyDescent="0.2">
      <c r="A2111" s="12">
        <v>45260</v>
      </c>
      <c r="B2111" s="13" t="s">
        <v>1463</v>
      </c>
      <c r="C2111" s="13" t="s">
        <v>1417</v>
      </c>
      <c r="D2111" s="13"/>
      <c r="E2111" s="13" t="s">
        <v>1999</v>
      </c>
      <c r="F2111" s="13"/>
      <c r="G2111" s="14">
        <v>0</v>
      </c>
      <c r="H2111" s="14">
        <v>226.56</v>
      </c>
      <c r="I2111" s="14">
        <f t="shared" si="34"/>
        <v>-1161886.1999999995</v>
      </c>
      <c r="J2111" s="14">
        <v>0</v>
      </c>
      <c r="K2111" s="15">
        <v>0</v>
      </c>
      <c r="L2111" s="13"/>
    </row>
    <row r="2112" spans="1:12" ht="10.95" customHeight="1" x14ac:dyDescent="0.2">
      <c r="A2112" s="12">
        <v>45260</v>
      </c>
      <c r="B2112" s="13" t="s">
        <v>1463</v>
      </c>
      <c r="C2112" s="13" t="s">
        <v>1417</v>
      </c>
      <c r="D2112" s="13"/>
      <c r="E2112" s="13" t="s">
        <v>2000</v>
      </c>
      <c r="F2112" s="13"/>
      <c r="G2112" s="14">
        <v>0</v>
      </c>
      <c r="H2112" s="14">
        <v>121.96</v>
      </c>
      <c r="I2112" s="14">
        <f t="shared" si="34"/>
        <v>-1162008.1599999995</v>
      </c>
      <c r="J2112" s="14">
        <v>0</v>
      </c>
      <c r="K2112" s="15">
        <v>0</v>
      </c>
      <c r="L2112" s="13"/>
    </row>
    <row r="2113" spans="1:12" ht="10.95" customHeight="1" x14ac:dyDescent="0.2">
      <c r="A2113" s="12">
        <v>45260</v>
      </c>
      <c r="B2113" s="13" t="s">
        <v>1463</v>
      </c>
      <c r="C2113" s="13" t="s">
        <v>1417</v>
      </c>
      <c r="D2113" s="13"/>
      <c r="E2113" s="13" t="s">
        <v>2001</v>
      </c>
      <c r="F2113" s="13"/>
      <c r="G2113" s="14">
        <v>0</v>
      </c>
      <c r="H2113" s="14">
        <v>204.07</v>
      </c>
      <c r="I2113" s="14">
        <f t="shared" si="34"/>
        <v>-1162212.2299999995</v>
      </c>
      <c r="J2113" s="14">
        <v>0</v>
      </c>
      <c r="K2113" s="15">
        <v>0</v>
      </c>
      <c r="L2113" s="13"/>
    </row>
    <row r="2114" spans="1:12" ht="10.95" customHeight="1" x14ac:dyDescent="0.2">
      <c r="A2114" s="12">
        <v>45260</v>
      </c>
      <c r="B2114" s="13" t="s">
        <v>1463</v>
      </c>
      <c r="C2114" s="13" t="s">
        <v>1417</v>
      </c>
      <c r="D2114" s="13"/>
      <c r="E2114" s="13" t="s">
        <v>2002</v>
      </c>
      <c r="F2114" s="13"/>
      <c r="G2114" s="14">
        <v>0</v>
      </c>
      <c r="H2114" s="14">
        <v>408.79</v>
      </c>
      <c r="I2114" s="14">
        <f t="shared" si="34"/>
        <v>-1162621.0199999996</v>
      </c>
      <c r="J2114" s="14">
        <v>0</v>
      </c>
      <c r="K2114" s="15">
        <v>0</v>
      </c>
      <c r="L2114" s="13"/>
    </row>
    <row r="2115" spans="1:12" ht="10.95" customHeight="1" x14ac:dyDescent="0.2">
      <c r="A2115" s="12">
        <v>45260</v>
      </c>
      <c r="B2115" s="13" t="s">
        <v>1463</v>
      </c>
      <c r="C2115" s="13" t="s">
        <v>1417</v>
      </c>
      <c r="D2115" s="13"/>
      <c r="E2115" s="13" t="s">
        <v>2003</v>
      </c>
      <c r="F2115" s="13"/>
      <c r="G2115" s="14">
        <v>0</v>
      </c>
      <c r="H2115" s="14">
        <v>601.12</v>
      </c>
      <c r="I2115" s="14">
        <f t="shared" si="34"/>
        <v>-1163222.1399999997</v>
      </c>
      <c r="J2115" s="14">
        <v>0</v>
      </c>
      <c r="K2115" s="15">
        <v>0</v>
      </c>
      <c r="L2115" s="13"/>
    </row>
    <row r="2116" spans="1:12" ht="10.95" customHeight="1" x14ac:dyDescent="0.2">
      <c r="A2116" s="12">
        <v>45260</v>
      </c>
      <c r="B2116" s="13" t="s">
        <v>1463</v>
      </c>
      <c r="C2116" s="13" t="s">
        <v>1417</v>
      </c>
      <c r="D2116" s="13"/>
      <c r="E2116" s="13" t="s">
        <v>2004</v>
      </c>
      <c r="F2116" s="13"/>
      <c r="G2116" s="14">
        <v>0</v>
      </c>
      <c r="H2116" s="14">
        <v>242.09</v>
      </c>
      <c r="I2116" s="14">
        <f t="shared" si="34"/>
        <v>-1163464.2299999997</v>
      </c>
      <c r="J2116" s="14">
        <v>0</v>
      </c>
      <c r="K2116" s="15">
        <v>0</v>
      </c>
      <c r="L2116" s="13"/>
    </row>
    <row r="2117" spans="1:12" ht="10.95" customHeight="1" x14ac:dyDescent="0.2">
      <c r="A2117" s="12">
        <v>45260</v>
      </c>
      <c r="B2117" s="13" t="s">
        <v>1463</v>
      </c>
      <c r="C2117" s="13" t="s">
        <v>1417</v>
      </c>
      <c r="D2117" s="13"/>
      <c r="E2117" s="13" t="s">
        <v>2005</v>
      </c>
      <c r="F2117" s="13"/>
      <c r="G2117" s="14">
        <v>0</v>
      </c>
      <c r="H2117" s="14">
        <v>182.68</v>
      </c>
      <c r="I2117" s="14">
        <f t="shared" si="34"/>
        <v>-1163646.9099999997</v>
      </c>
      <c r="J2117" s="14">
        <v>0</v>
      </c>
      <c r="K2117" s="15">
        <v>0</v>
      </c>
      <c r="L2117" s="13"/>
    </row>
    <row r="2118" spans="1:12" ht="10.95" customHeight="1" x14ac:dyDescent="0.2">
      <c r="A2118" s="12">
        <v>45260</v>
      </c>
      <c r="B2118" s="13" t="s">
        <v>1463</v>
      </c>
      <c r="C2118" s="13" t="s">
        <v>1417</v>
      </c>
      <c r="D2118" s="13"/>
      <c r="E2118" s="13" t="s">
        <v>2006</v>
      </c>
      <c r="F2118" s="13"/>
      <c r="G2118" s="14">
        <v>0</v>
      </c>
      <c r="H2118" s="14">
        <v>242.6</v>
      </c>
      <c r="I2118" s="14">
        <f t="shared" ref="I2118:I2181" si="35">((I2117 + G2118) - H2118)</f>
        <v>-1163889.5099999998</v>
      </c>
      <c r="J2118" s="14">
        <v>0</v>
      </c>
      <c r="K2118" s="15">
        <v>0</v>
      </c>
      <c r="L2118" s="13"/>
    </row>
    <row r="2119" spans="1:12" ht="10.95" customHeight="1" x14ac:dyDescent="0.2">
      <c r="A2119" s="12">
        <v>45260</v>
      </c>
      <c r="B2119" s="13" t="s">
        <v>1463</v>
      </c>
      <c r="C2119" s="13" t="s">
        <v>1417</v>
      </c>
      <c r="D2119" s="13"/>
      <c r="E2119" s="13" t="s">
        <v>2007</v>
      </c>
      <c r="F2119" s="13"/>
      <c r="G2119" s="14">
        <v>0</v>
      </c>
      <c r="H2119" s="14">
        <v>154.30000000000001</v>
      </c>
      <c r="I2119" s="14">
        <f t="shared" si="35"/>
        <v>-1164043.8099999998</v>
      </c>
      <c r="J2119" s="14">
        <v>0</v>
      </c>
      <c r="K2119" s="15">
        <v>0</v>
      </c>
      <c r="L2119" s="13"/>
    </row>
    <row r="2120" spans="1:12" ht="10.95" customHeight="1" x14ac:dyDescent="0.2">
      <c r="A2120" s="12">
        <v>45260</v>
      </c>
      <c r="B2120" s="13" t="s">
        <v>1463</v>
      </c>
      <c r="C2120" s="13" t="s">
        <v>1417</v>
      </c>
      <c r="D2120" s="13"/>
      <c r="E2120" s="13" t="s">
        <v>2008</v>
      </c>
      <c r="F2120" s="13"/>
      <c r="G2120" s="14">
        <v>0</v>
      </c>
      <c r="H2120" s="14">
        <v>372.52</v>
      </c>
      <c r="I2120" s="14">
        <f t="shared" si="35"/>
        <v>-1164416.3299999998</v>
      </c>
      <c r="J2120" s="14">
        <v>0</v>
      </c>
      <c r="K2120" s="15">
        <v>0</v>
      </c>
      <c r="L2120" s="13"/>
    </row>
    <row r="2121" spans="1:12" ht="10.95" customHeight="1" x14ac:dyDescent="0.2">
      <c r="A2121" s="12">
        <v>45260</v>
      </c>
      <c r="B2121" s="13" t="s">
        <v>1463</v>
      </c>
      <c r="C2121" s="13" t="s">
        <v>1417</v>
      </c>
      <c r="D2121" s="13"/>
      <c r="E2121" s="13" t="s">
        <v>2009</v>
      </c>
      <c r="F2121" s="13"/>
      <c r="G2121" s="14">
        <v>0</v>
      </c>
      <c r="H2121" s="14">
        <v>447.09</v>
      </c>
      <c r="I2121" s="14">
        <f t="shared" si="35"/>
        <v>-1164863.42</v>
      </c>
      <c r="J2121" s="14">
        <v>0</v>
      </c>
      <c r="K2121" s="15">
        <v>0</v>
      </c>
      <c r="L2121" s="13"/>
    </row>
    <row r="2122" spans="1:12" ht="10.95" customHeight="1" x14ac:dyDescent="0.2">
      <c r="A2122" s="12">
        <v>45260</v>
      </c>
      <c r="B2122" s="13" t="s">
        <v>1463</v>
      </c>
      <c r="C2122" s="13" t="s">
        <v>1417</v>
      </c>
      <c r="D2122" s="13"/>
      <c r="E2122" s="13" t="s">
        <v>2012</v>
      </c>
      <c r="F2122" s="13"/>
      <c r="G2122" s="14">
        <v>0</v>
      </c>
      <c r="H2122" s="14">
        <v>573.57000000000005</v>
      </c>
      <c r="I2122" s="14">
        <f t="shared" si="35"/>
        <v>-1165436.99</v>
      </c>
      <c r="J2122" s="14">
        <v>0</v>
      </c>
      <c r="K2122" s="15">
        <v>0</v>
      </c>
      <c r="L2122" s="13"/>
    </row>
    <row r="2123" spans="1:12" ht="10.95" customHeight="1" x14ac:dyDescent="0.2">
      <c r="A2123" s="12">
        <v>45260</v>
      </c>
      <c r="B2123" s="13" t="s">
        <v>1463</v>
      </c>
      <c r="C2123" s="13" t="s">
        <v>1417</v>
      </c>
      <c r="D2123" s="13"/>
      <c r="E2123" s="13" t="s">
        <v>2013</v>
      </c>
      <c r="F2123" s="13"/>
      <c r="G2123" s="14">
        <v>0</v>
      </c>
      <c r="H2123" s="14">
        <v>602.39</v>
      </c>
      <c r="I2123" s="14">
        <f t="shared" si="35"/>
        <v>-1166039.3799999999</v>
      </c>
      <c r="J2123" s="14">
        <v>0</v>
      </c>
      <c r="K2123" s="15">
        <v>0</v>
      </c>
      <c r="L2123" s="13"/>
    </row>
    <row r="2124" spans="1:12" ht="10.95" customHeight="1" x14ac:dyDescent="0.2">
      <c r="A2124" s="12">
        <v>45291</v>
      </c>
      <c r="B2124" s="13" t="s">
        <v>1463</v>
      </c>
      <c r="C2124" s="13" t="s">
        <v>1417</v>
      </c>
      <c r="D2124" s="13"/>
      <c r="E2124" s="13" t="s">
        <v>2151</v>
      </c>
      <c r="F2124" s="13"/>
      <c r="G2124" s="14">
        <v>0</v>
      </c>
      <c r="H2124" s="14">
        <v>119.28</v>
      </c>
      <c r="I2124" s="14">
        <f t="shared" si="35"/>
        <v>-1166158.6599999999</v>
      </c>
      <c r="J2124" s="14">
        <v>0</v>
      </c>
      <c r="K2124" s="15">
        <v>0</v>
      </c>
      <c r="L2124" s="13"/>
    </row>
    <row r="2125" spans="1:12" ht="10.95" customHeight="1" x14ac:dyDescent="0.2">
      <c r="A2125" s="12">
        <v>45291</v>
      </c>
      <c r="B2125" s="13" t="s">
        <v>1463</v>
      </c>
      <c r="C2125" s="13" t="s">
        <v>1417</v>
      </c>
      <c r="D2125" s="13"/>
      <c r="E2125" s="13" t="s">
        <v>2152</v>
      </c>
      <c r="F2125" s="13"/>
      <c r="G2125" s="14">
        <v>0</v>
      </c>
      <c r="H2125" s="14">
        <v>234.12</v>
      </c>
      <c r="I2125" s="14">
        <f t="shared" si="35"/>
        <v>-1166392.78</v>
      </c>
      <c r="J2125" s="14">
        <v>0</v>
      </c>
      <c r="K2125" s="15">
        <v>0</v>
      </c>
      <c r="L2125" s="13"/>
    </row>
    <row r="2126" spans="1:12" ht="10.95" customHeight="1" x14ac:dyDescent="0.2">
      <c r="A2126" s="12">
        <v>45291</v>
      </c>
      <c r="B2126" s="13" t="s">
        <v>1463</v>
      </c>
      <c r="C2126" s="13" t="s">
        <v>1417</v>
      </c>
      <c r="D2126" s="13"/>
      <c r="E2126" s="13" t="s">
        <v>2153</v>
      </c>
      <c r="F2126" s="13"/>
      <c r="G2126" s="14">
        <v>0</v>
      </c>
      <c r="H2126" s="14">
        <v>126.02</v>
      </c>
      <c r="I2126" s="14">
        <f t="shared" si="35"/>
        <v>-1166518.8</v>
      </c>
      <c r="J2126" s="14">
        <v>0</v>
      </c>
      <c r="K2126" s="15">
        <v>0</v>
      </c>
      <c r="L2126" s="13"/>
    </row>
    <row r="2127" spans="1:12" ht="10.95" customHeight="1" x14ac:dyDescent="0.2">
      <c r="A2127" s="12">
        <v>45291</v>
      </c>
      <c r="B2127" s="13" t="s">
        <v>1463</v>
      </c>
      <c r="C2127" s="13" t="s">
        <v>1417</v>
      </c>
      <c r="D2127" s="13"/>
      <c r="E2127" s="13" t="s">
        <v>2154</v>
      </c>
      <c r="F2127" s="13"/>
      <c r="G2127" s="14">
        <v>0</v>
      </c>
      <c r="H2127" s="14">
        <v>210.87</v>
      </c>
      <c r="I2127" s="14">
        <f t="shared" si="35"/>
        <v>-1166729.6700000002</v>
      </c>
      <c r="J2127" s="14">
        <v>0</v>
      </c>
      <c r="K2127" s="15">
        <v>0</v>
      </c>
      <c r="L2127" s="13"/>
    </row>
    <row r="2128" spans="1:12" ht="10.95" customHeight="1" x14ac:dyDescent="0.2">
      <c r="A2128" s="12">
        <v>45291</v>
      </c>
      <c r="B2128" s="13" t="s">
        <v>1463</v>
      </c>
      <c r="C2128" s="13" t="s">
        <v>1417</v>
      </c>
      <c r="D2128" s="13"/>
      <c r="E2128" s="13" t="s">
        <v>2155</v>
      </c>
      <c r="F2128" s="13"/>
      <c r="G2128" s="14">
        <v>0</v>
      </c>
      <c r="H2128" s="14">
        <v>422.42</v>
      </c>
      <c r="I2128" s="14">
        <f t="shared" si="35"/>
        <v>-1167152.0900000001</v>
      </c>
      <c r="J2128" s="14">
        <v>0</v>
      </c>
      <c r="K2128" s="15">
        <v>0</v>
      </c>
      <c r="L2128" s="13"/>
    </row>
    <row r="2129" spans="1:12" ht="10.95" customHeight="1" x14ac:dyDescent="0.2">
      <c r="A2129" s="12">
        <v>45291</v>
      </c>
      <c r="B2129" s="13" t="s">
        <v>1463</v>
      </c>
      <c r="C2129" s="13" t="s">
        <v>1417</v>
      </c>
      <c r="D2129" s="13"/>
      <c r="E2129" s="13" t="s">
        <v>2156</v>
      </c>
      <c r="F2129" s="13"/>
      <c r="G2129" s="14">
        <v>0</v>
      </c>
      <c r="H2129" s="14">
        <v>621.16</v>
      </c>
      <c r="I2129" s="14">
        <f t="shared" si="35"/>
        <v>-1167773.25</v>
      </c>
      <c r="J2129" s="14">
        <v>0</v>
      </c>
      <c r="K2129" s="15">
        <v>0</v>
      </c>
      <c r="L2129" s="13"/>
    </row>
    <row r="2130" spans="1:12" ht="10.95" customHeight="1" x14ac:dyDescent="0.2">
      <c r="A2130" s="12">
        <v>45291</v>
      </c>
      <c r="B2130" s="13" t="s">
        <v>1463</v>
      </c>
      <c r="C2130" s="13" t="s">
        <v>1417</v>
      </c>
      <c r="D2130" s="13"/>
      <c r="E2130" s="13" t="s">
        <v>2157</v>
      </c>
      <c r="F2130" s="13"/>
      <c r="G2130" s="14">
        <v>0</v>
      </c>
      <c r="H2130" s="14">
        <v>250.16</v>
      </c>
      <c r="I2130" s="14">
        <f t="shared" si="35"/>
        <v>-1168023.4099999999</v>
      </c>
      <c r="J2130" s="14">
        <v>0</v>
      </c>
      <c r="K2130" s="15">
        <v>0</v>
      </c>
      <c r="L2130" s="13"/>
    </row>
    <row r="2131" spans="1:12" ht="10.95" customHeight="1" x14ac:dyDescent="0.2">
      <c r="A2131" s="12">
        <v>45291</v>
      </c>
      <c r="B2131" s="13" t="s">
        <v>1463</v>
      </c>
      <c r="C2131" s="13" t="s">
        <v>1417</v>
      </c>
      <c r="D2131" s="13"/>
      <c r="E2131" s="13" t="s">
        <v>2158</v>
      </c>
      <c r="F2131" s="13"/>
      <c r="G2131" s="14">
        <v>0</v>
      </c>
      <c r="H2131" s="14">
        <v>188.76</v>
      </c>
      <c r="I2131" s="14">
        <f t="shared" si="35"/>
        <v>-1168212.17</v>
      </c>
      <c r="J2131" s="14">
        <v>0</v>
      </c>
      <c r="K2131" s="15">
        <v>0</v>
      </c>
      <c r="L2131" s="13"/>
    </row>
    <row r="2132" spans="1:12" ht="10.95" customHeight="1" x14ac:dyDescent="0.2">
      <c r="A2132" s="12">
        <v>45291</v>
      </c>
      <c r="B2132" s="13" t="s">
        <v>1463</v>
      </c>
      <c r="C2132" s="13" t="s">
        <v>1417</v>
      </c>
      <c r="D2132" s="13"/>
      <c r="E2132" s="13" t="s">
        <v>2159</v>
      </c>
      <c r="F2132" s="13"/>
      <c r="G2132" s="14">
        <v>0</v>
      </c>
      <c r="H2132" s="14">
        <v>250.68</v>
      </c>
      <c r="I2132" s="14">
        <f t="shared" si="35"/>
        <v>-1168462.8499999999</v>
      </c>
      <c r="J2132" s="14">
        <v>0</v>
      </c>
      <c r="K2132" s="15">
        <v>0</v>
      </c>
      <c r="L2132" s="13"/>
    </row>
    <row r="2133" spans="1:12" ht="10.95" customHeight="1" x14ac:dyDescent="0.2">
      <c r="A2133" s="12">
        <v>45291</v>
      </c>
      <c r="B2133" s="13" t="s">
        <v>1463</v>
      </c>
      <c r="C2133" s="13" t="s">
        <v>1417</v>
      </c>
      <c r="D2133" s="13"/>
      <c r="E2133" s="13" t="s">
        <v>2160</v>
      </c>
      <c r="F2133" s="13"/>
      <c r="G2133" s="14">
        <v>0</v>
      </c>
      <c r="H2133" s="14">
        <v>159.44999999999999</v>
      </c>
      <c r="I2133" s="14">
        <f t="shared" si="35"/>
        <v>-1168622.2999999998</v>
      </c>
      <c r="J2133" s="14">
        <v>0</v>
      </c>
      <c r="K2133" s="15">
        <v>0</v>
      </c>
      <c r="L2133" s="13"/>
    </row>
    <row r="2134" spans="1:12" ht="10.95" customHeight="1" x14ac:dyDescent="0.2">
      <c r="A2134" s="12">
        <v>45291</v>
      </c>
      <c r="B2134" s="13" t="s">
        <v>1463</v>
      </c>
      <c r="C2134" s="13" t="s">
        <v>1417</v>
      </c>
      <c r="D2134" s="13"/>
      <c r="E2134" s="13" t="s">
        <v>2161</v>
      </c>
      <c r="F2134" s="13"/>
      <c r="G2134" s="14">
        <v>0</v>
      </c>
      <c r="H2134" s="14">
        <v>384.94</v>
      </c>
      <c r="I2134" s="14">
        <f t="shared" si="35"/>
        <v>-1169007.2399999998</v>
      </c>
      <c r="J2134" s="14">
        <v>0</v>
      </c>
      <c r="K2134" s="15">
        <v>0</v>
      </c>
      <c r="L2134" s="13"/>
    </row>
    <row r="2135" spans="1:12" ht="10.95" customHeight="1" x14ac:dyDescent="0.2">
      <c r="A2135" s="12">
        <v>45291</v>
      </c>
      <c r="B2135" s="13" t="s">
        <v>1463</v>
      </c>
      <c r="C2135" s="13" t="s">
        <v>1417</v>
      </c>
      <c r="D2135" s="13"/>
      <c r="E2135" s="13" t="s">
        <v>2162</v>
      </c>
      <c r="F2135" s="13"/>
      <c r="G2135" s="14">
        <v>0</v>
      </c>
      <c r="H2135" s="14">
        <v>462</v>
      </c>
      <c r="I2135" s="14">
        <f t="shared" si="35"/>
        <v>-1169469.2399999998</v>
      </c>
      <c r="J2135" s="14">
        <v>0</v>
      </c>
      <c r="K2135" s="15">
        <v>0</v>
      </c>
      <c r="L2135" s="13"/>
    </row>
    <row r="2136" spans="1:12" ht="10.95" customHeight="1" x14ac:dyDescent="0.2">
      <c r="A2136" s="12">
        <v>45291</v>
      </c>
      <c r="B2136" s="13" t="s">
        <v>1463</v>
      </c>
      <c r="C2136" s="13" t="s">
        <v>1417</v>
      </c>
      <c r="D2136" s="13"/>
      <c r="E2136" s="13" t="s">
        <v>2165</v>
      </c>
      <c r="F2136" s="13"/>
      <c r="G2136" s="14">
        <v>0</v>
      </c>
      <c r="H2136" s="14">
        <v>592.67999999999995</v>
      </c>
      <c r="I2136" s="14">
        <f t="shared" si="35"/>
        <v>-1170061.9199999997</v>
      </c>
      <c r="J2136" s="14">
        <v>0</v>
      </c>
      <c r="K2136" s="15">
        <v>0</v>
      </c>
      <c r="L2136" s="13"/>
    </row>
    <row r="2137" spans="1:12" ht="10.95" customHeight="1" x14ac:dyDescent="0.2">
      <c r="A2137" s="12">
        <v>45291</v>
      </c>
      <c r="B2137" s="13" t="s">
        <v>1463</v>
      </c>
      <c r="C2137" s="13" t="s">
        <v>1417</v>
      </c>
      <c r="D2137" s="13"/>
      <c r="E2137" s="13" t="s">
        <v>2166</v>
      </c>
      <c r="F2137" s="13"/>
      <c r="G2137" s="14">
        <v>0</v>
      </c>
      <c r="H2137" s="14">
        <v>622.47</v>
      </c>
      <c r="I2137" s="14">
        <f t="shared" si="35"/>
        <v>-1170684.3899999997</v>
      </c>
      <c r="J2137" s="14">
        <v>0</v>
      </c>
      <c r="K2137" s="15">
        <v>0</v>
      </c>
      <c r="L2137" s="13"/>
    </row>
    <row r="2138" spans="1:12" ht="10.95" customHeight="1" x14ac:dyDescent="0.2">
      <c r="A2138" s="12">
        <v>45322</v>
      </c>
      <c r="B2138" s="13" t="s">
        <v>1463</v>
      </c>
      <c r="C2138" s="13" t="s">
        <v>1417</v>
      </c>
      <c r="D2138" s="13"/>
      <c r="E2138" s="13" t="s">
        <v>2274</v>
      </c>
      <c r="F2138" s="13"/>
      <c r="G2138" s="14">
        <v>0</v>
      </c>
      <c r="H2138" s="14">
        <v>119.29</v>
      </c>
      <c r="I2138" s="14">
        <f t="shared" si="35"/>
        <v>-1170803.6799999997</v>
      </c>
      <c r="J2138" s="14">
        <v>0</v>
      </c>
      <c r="K2138" s="15">
        <v>0</v>
      </c>
      <c r="L2138" s="13"/>
    </row>
    <row r="2139" spans="1:12" ht="10.95" customHeight="1" x14ac:dyDescent="0.2">
      <c r="A2139" s="12">
        <v>45322</v>
      </c>
      <c r="B2139" s="13" t="s">
        <v>1463</v>
      </c>
      <c r="C2139" s="13" t="s">
        <v>1417</v>
      </c>
      <c r="D2139" s="13"/>
      <c r="E2139" s="13" t="s">
        <v>2275</v>
      </c>
      <c r="F2139" s="13"/>
      <c r="G2139" s="14">
        <v>0</v>
      </c>
      <c r="H2139" s="14">
        <v>234.12</v>
      </c>
      <c r="I2139" s="14">
        <f t="shared" si="35"/>
        <v>-1171037.7999999998</v>
      </c>
      <c r="J2139" s="14">
        <v>0</v>
      </c>
      <c r="K2139" s="15">
        <v>0</v>
      </c>
      <c r="L2139" s="13"/>
    </row>
    <row r="2140" spans="1:12" ht="10.95" customHeight="1" x14ac:dyDescent="0.2">
      <c r="A2140" s="12">
        <v>45322</v>
      </c>
      <c r="B2140" s="13" t="s">
        <v>1463</v>
      </c>
      <c r="C2140" s="13" t="s">
        <v>1417</v>
      </c>
      <c r="D2140" s="13"/>
      <c r="E2140" s="13" t="s">
        <v>2276</v>
      </c>
      <c r="F2140" s="13"/>
      <c r="G2140" s="14">
        <v>0</v>
      </c>
      <c r="H2140" s="14">
        <v>126.02</v>
      </c>
      <c r="I2140" s="14">
        <f t="shared" si="35"/>
        <v>-1171163.8199999998</v>
      </c>
      <c r="J2140" s="14">
        <v>0</v>
      </c>
      <c r="K2140" s="15">
        <v>0</v>
      </c>
      <c r="L2140" s="13"/>
    </row>
    <row r="2141" spans="1:12" ht="10.95" customHeight="1" x14ac:dyDescent="0.2">
      <c r="A2141" s="12">
        <v>45322</v>
      </c>
      <c r="B2141" s="13" t="s">
        <v>1463</v>
      </c>
      <c r="C2141" s="13" t="s">
        <v>1417</v>
      </c>
      <c r="D2141" s="13"/>
      <c r="E2141" s="13" t="s">
        <v>2277</v>
      </c>
      <c r="F2141" s="13"/>
      <c r="G2141" s="14">
        <v>0</v>
      </c>
      <c r="H2141" s="14">
        <v>210.88</v>
      </c>
      <c r="I2141" s="14">
        <f t="shared" si="35"/>
        <v>-1171374.6999999997</v>
      </c>
      <c r="J2141" s="14">
        <v>0</v>
      </c>
      <c r="K2141" s="15">
        <v>0</v>
      </c>
      <c r="L2141" s="13"/>
    </row>
    <row r="2142" spans="1:12" ht="10.95" customHeight="1" x14ac:dyDescent="0.2">
      <c r="A2142" s="12">
        <v>45322</v>
      </c>
      <c r="B2142" s="13" t="s">
        <v>1463</v>
      </c>
      <c r="C2142" s="13" t="s">
        <v>1417</v>
      </c>
      <c r="D2142" s="13"/>
      <c r="E2142" s="13" t="s">
        <v>2278</v>
      </c>
      <c r="F2142" s="13"/>
      <c r="G2142" s="14">
        <v>0</v>
      </c>
      <c r="H2142" s="14">
        <v>422.42</v>
      </c>
      <c r="I2142" s="14">
        <f t="shared" si="35"/>
        <v>-1171797.1199999996</v>
      </c>
      <c r="J2142" s="14">
        <v>0</v>
      </c>
      <c r="K2142" s="15">
        <v>0</v>
      </c>
      <c r="L2142" s="13"/>
    </row>
    <row r="2143" spans="1:12" ht="10.95" customHeight="1" x14ac:dyDescent="0.2">
      <c r="A2143" s="12">
        <v>45322</v>
      </c>
      <c r="B2143" s="13" t="s">
        <v>1463</v>
      </c>
      <c r="C2143" s="13" t="s">
        <v>1417</v>
      </c>
      <c r="D2143" s="13"/>
      <c r="E2143" s="13" t="s">
        <v>2279</v>
      </c>
      <c r="F2143" s="13"/>
      <c r="G2143" s="14">
        <v>0</v>
      </c>
      <c r="H2143" s="14">
        <v>621.16999999999996</v>
      </c>
      <c r="I2143" s="14">
        <f t="shared" si="35"/>
        <v>-1172418.2899999996</v>
      </c>
      <c r="J2143" s="14">
        <v>0</v>
      </c>
      <c r="K2143" s="15">
        <v>0</v>
      </c>
      <c r="L2143" s="13"/>
    </row>
    <row r="2144" spans="1:12" ht="10.95" customHeight="1" x14ac:dyDescent="0.2">
      <c r="A2144" s="12">
        <v>45322</v>
      </c>
      <c r="B2144" s="13" t="s">
        <v>1463</v>
      </c>
      <c r="C2144" s="13" t="s">
        <v>1417</v>
      </c>
      <c r="D2144" s="13"/>
      <c r="E2144" s="13" t="s">
        <v>2280</v>
      </c>
      <c r="F2144" s="13"/>
      <c r="G2144" s="14">
        <v>0</v>
      </c>
      <c r="H2144" s="14">
        <v>250.15</v>
      </c>
      <c r="I2144" s="14">
        <f t="shared" si="35"/>
        <v>-1172668.4399999995</v>
      </c>
      <c r="J2144" s="14">
        <v>0</v>
      </c>
      <c r="K2144" s="15">
        <v>0</v>
      </c>
      <c r="L2144" s="13"/>
    </row>
    <row r="2145" spans="1:12" ht="10.95" customHeight="1" x14ac:dyDescent="0.2">
      <c r="A2145" s="12">
        <v>45322</v>
      </c>
      <c r="B2145" s="13" t="s">
        <v>1463</v>
      </c>
      <c r="C2145" s="13" t="s">
        <v>1417</v>
      </c>
      <c r="D2145" s="13"/>
      <c r="E2145" s="13" t="s">
        <v>2281</v>
      </c>
      <c r="F2145" s="13"/>
      <c r="G2145" s="14">
        <v>0</v>
      </c>
      <c r="H2145" s="14">
        <v>188.77</v>
      </c>
      <c r="I2145" s="14">
        <f t="shared" si="35"/>
        <v>-1172857.2099999995</v>
      </c>
      <c r="J2145" s="14">
        <v>0</v>
      </c>
      <c r="K2145" s="15">
        <v>0</v>
      </c>
      <c r="L2145" s="13"/>
    </row>
    <row r="2146" spans="1:12" ht="10.95" customHeight="1" x14ac:dyDescent="0.2">
      <c r="A2146" s="12">
        <v>45322</v>
      </c>
      <c r="B2146" s="13" t="s">
        <v>1463</v>
      </c>
      <c r="C2146" s="13" t="s">
        <v>1417</v>
      </c>
      <c r="D2146" s="13"/>
      <c r="E2146" s="13" t="s">
        <v>2282</v>
      </c>
      <c r="F2146" s="13"/>
      <c r="G2146" s="14">
        <v>0</v>
      </c>
      <c r="H2146" s="14">
        <v>250.68</v>
      </c>
      <c r="I2146" s="14">
        <f t="shared" si="35"/>
        <v>-1173107.8899999994</v>
      </c>
      <c r="J2146" s="14">
        <v>0</v>
      </c>
      <c r="K2146" s="15">
        <v>0</v>
      </c>
      <c r="L2146" s="13"/>
    </row>
    <row r="2147" spans="1:12" ht="10.95" customHeight="1" x14ac:dyDescent="0.2">
      <c r="A2147" s="12">
        <v>45322</v>
      </c>
      <c r="B2147" s="13" t="s">
        <v>1463</v>
      </c>
      <c r="C2147" s="13" t="s">
        <v>1417</v>
      </c>
      <c r="D2147" s="13"/>
      <c r="E2147" s="13" t="s">
        <v>2283</v>
      </c>
      <c r="F2147" s="13"/>
      <c r="G2147" s="14">
        <v>0</v>
      </c>
      <c r="H2147" s="14">
        <v>159.44</v>
      </c>
      <c r="I2147" s="14">
        <f t="shared" si="35"/>
        <v>-1173267.3299999994</v>
      </c>
      <c r="J2147" s="14">
        <v>0</v>
      </c>
      <c r="K2147" s="15">
        <v>0</v>
      </c>
      <c r="L2147" s="13"/>
    </row>
    <row r="2148" spans="1:12" ht="10.95" customHeight="1" x14ac:dyDescent="0.2">
      <c r="A2148" s="12">
        <v>45322</v>
      </c>
      <c r="B2148" s="13" t="s">
        <v>1463</v>
      </c>
      <c r="C2148" s="13" t="s">
        <v>1417</v>
      </c>
      <c r="D2148" s="13"/>
      <c r="E2148" s="13" t="s">
        <v>2284</v>
      </c>
      <c r="F2148" s="13"/>
      <c r="G2148" s="14">
        <v>0</v>
      </c>
      <c r="H2148" s="14">
        <v>384.94</v>
      </c>
      <c r="I2148" s="14">
        <f t="shared" si="35"/>
        <v>-1173652.2699999993</v>
      </c>
      <c r="J2148" s="14">
        <v>0</v>
      </c>
      <c r="K2148" s="15">
        <v>0</v>
      </c>
      <c r="L2148" s="13"/>
    </row>
    <row r="2149" spans="1:12" ht="10.95" customHeight="1" x14ac:dyDescent="0.2">
      <c r="A2149" s="12">
        <v>45322</v>
      </c>
      <c r="B2149" s="13" t="s">
        <v>1463</v>
      </c>
      <c r="C2149" s="13" t="s">
        <v>1417</v>
      </c>
      <c r="D2149" s="13"/>
      <c r="E2149" s="13" t="s">
        <v>2285</v>
      </c>
      <c r="F2149" s="13"/>
      <c r="G2149" s="14">
        <v>0</v>
      </c>
      <c r="H2149" s="14">
        <v>461.99</v>
      </c>
      <c r="I2149" s="14">
        <f t="shared" si="35"/>
        <v>-1174114.2599999993</v>
      </c>
      <c r="J2149" s="14">
        <v>0</v>
      </c>
      <c r="K2149" s="15">
        <v>0</v>
      </c>
      <c r="L2149" s="13"/>
    </row>
    <row r="2150" spans="1:12" ht="10.95" customHeight="1" x14ac:dyDescent="0.2">
      <c r="A2150" s="12">
        <v>45322</v>
      </c>
      <c r="B2150" s="13" t="s">
        <v>1463</v>
      </c>
      <c r="C2150" s="13" t="s">
        <v>1417</v>
      </c>
      <c r="D2150" s="13"/>
      <c r="E2150" s="13" t="s">
        <v>2288</v>
      </c>
      <c r="F2150" s="13"/>
      <c r="G2150" s="14">
        <v>0</v>
      </c>
      <c r="H2150" s="14">
        <v>592.69000000000005</v>
      </c>
      <c r="I2150" s="14">
        <f t="shared" si="35"/>
        <v>-1174706.9499999993</v>
      </c>
      <c r="J2150" s="14">
        <v>0</v>
      </c>
      <c r="K2150" s="15">
        <v>0</v>
      </c>
      <c r="L2150" s="13"/>
    </row>
    <row r="2151" spans="1:12" ht="10.95" customHeight="1" x14ac:dyDescent="0.2">
      <c r="A2151" s="12">
        <v>45322</v>
      </c>
      <c r="B2151" s="13" t="s">
        <v>1463</v>
      </c>
      <c r="C2151" s="13" t="s">
        <v>1417</v>
      </c>
      <c r="D2151" s="13"/>
      <c r="E2151" s="13" t="s">
        <v>2289</v>
      </c>
      <c r="F2151" s="13"/>
      <c r="G2151" s="14">
        <v>0</v>
      </c>
      <c r="H2151" s="14">
        <v>622.47</v>
      </c>
      <c r="I2151" s="14">
        <f t="shared" si="35"/>
        <v>-1175329.4199999992</v>
      </c>
      <c r="J2151" s="14">
        <v>0</v>
      </c>
      <c r="K2151" s="15">
        <v>0</v>
      </c>
      <c r="L2151" s="13"/>
    </row>
    <row r="2152" spans="1:12" ht="10.95" customHeight="1" x14ac:dyDescent="0.2">
      <c r="A2152" s="12">
        <v>45351</v>
      </c>
      <c r="B2152" s="13" t="s">
        <v>1463</v>
      </c>
      <c r="C2152" s="13" t="s">
        <v>1417</v>
      </c>
      <c r="D2152" s="13"/>
      <c r="E2152" s="13" t="s">
        <v>2434</v>
      </c>
      <c r="F2152" s="13"/>
      <c r="G2152" s="14">
        <v>0</v>
      </c>
      <c r="H2152" s="14">
        <v>111.59</v>
      </c>
      <c r="I2152" s="14">
        <f t="shared" si="35"/>
        <v>-1175441.0099999993</v>
      </c>
      <c r="J2152" s="14">
        <v>0</v>
      </c>
      <c r="K2152" s="15">
        <v>0</v>
      </c>
      <c r="L2152" s="13"/>
    </row>
    <row r="2153" spans="1:12" ht="10.95" customHeight="1" x14ac:dyDescent="0.2">
      <c r="A2153" s="12">
        <v>45351</v>
      </c>
      <c r="B2153" s="13" t="s">
        <v>1463</v>
      </c>
      <c r="C2153" s="13" t="s">
        <v>1417</v>
      </c>
      <c r="D2153" s="13"/>
      <c r="E2153" s="13" t="s">
        <v>2435</v>
      </c>
      <c r="F2153" s="13"/>
      <c r="G2153" s="14">
        <v>0</v>
      </c>
      <c r="H2153" s="14">
        <v>219.02</v>
      </c>
      <c r="I2153" s="14">
        <f t="shared" si="35"/>
        <v>-1175660.0299999993</v>
      </c>
      <c r="J2153" s="14">
        <v>0</v>
      </c>
      <c r="K2153" s="15">
        <v>0</v>
      </c>
      <c r="L2153" s="13"/>
    </row>
    <row r="2154" spans="1:12" ht="10.95" customHeight="1" x14ac:dyDescent="0.2">
      <c r="A2154" s="12">
        <v>45351</v>
      </c>
      <c r="B2154" s="13" t="s">
        <v>1463</v>
      </c>
      <c r="C2154" s="13" t="s">
        <v>1417</v>
      </c>
      <c r="D2154" s="13"/>
      <c r="E2154" s="13" t="s">
        <v>2436</v>
      </c>
      <c r="F2154" s="13"/>
      <c r="G2154" s="14">
        <v>0</v>
      </c>
      <c r="H2154" s="14">
        <v>117.9</v>
      </c>
      <c r="I2154" s="14">
        <f t="shared" si="35"/>
        <v>-1175777.9299999992</v>
      </c>
      <c r="J2154" s="14">
        <v>0</v>
      </c>
      <c r="K2154" s="15">
        <v>0</v>
      </c>
      <c r="L2154" s="13"/>
    </row>
    <row r="2155" spans="1:12" ht="10.95" customHeight="1" x14ac:dyDescent="0.2">
      <c r="A2155" s="12">
        <v>45351</v>
      </c>
      <c r="B2155" s="13" t="s">
        <v>1463</v>
      </c>
      <c r="C2155" s="13" t="s">
        <v>1417</v>
      </c>
      <c r="D2155" s="13"/>
      <c r="E2155" s="13" t="s">
        <v>2437</v>
      </c>
      <c r="F2155" s="13"/>
      <c r="G2155" s="14">
        <v>0</v>
      </c>
      <c r="H2155" s="14">
        <v>197.27</v>
      </c>
      <c r="I2155" s="14">
        <f t="shared" si="35"/>
        <v>-1175975.1999999993</v>
      </c>
      <c r="J2155" s="14">
        <v>0</v>
      </c>
      <c r="K2155" s="15">
        <v>0</v>
      </c>
      <c r="L2155" s="13"/>
    </row>
    <row r="2156" spans="1:12" ht="10.95" customHeight="1" x14ac:dyDescent="0.2">
      <c r="A2156" s="12">
        <v>45351</v>
      </c>
      <c r="B2156" s="13" t="s">
        <v>1463</v>
      </c>
      <c r="C2156" s="13" t="s">
        <v>1417</v>
      </c>
      <c r="D2156" s="13"/>
      <c r="E2156" s="13" t="s">
        <v>2438</v>
      </c>
      <c r="F2156" s="13"/>
      <c r="G2156" s="14">
        <v>0</v>
      </c>
      <c r="H2156" s="14">
        <v>395.17</v>
      </c>
      <c r="I2156" s="14">
        <f t="shared" si="35"/>
        <v>-1176370.3699999992</v>
      </c>
      <c r="J2156" s="14">
        <v>0</v>
      </c>
      <c r="K2156" s="15">
        <v>0</v>
      </c>
      <c r="L2156" s="13"/>
    </row>
    <row r="2157" spans="1:12" ht="10.95" customHeight="1" x14ac:dyDescent="0.2">
      <c r="A2157" s="12">
        <v>45351</v>
      </c>
      <c r="B2157" s="13" t="s">
        <v>1463</v>
      </c>
      <c r="C2157" s="13" t="s">
        <v>1417</v>
      </c>
      <c r="D2157" s="13"/>
      <c r="E2157" s="13" t="s">
        <v>2439</v>
      </c>
      <c r="F2157" s="13"/>
      <c r="G2157" s="14">
        <v>0</v>
      </c>
      <c r="H2157" s="14">
        <v>581.09</v>
      </c>
      <c r="I2157" s="14">
        <f t="shared" si="35"/>
        <v>-1176951.4599999993</v>
      </c>
      <c r="J2157" s="14">
        <v>0</v>
      </c>
      <c r="K2157" s="15">
        <v>0</v>
      </c>
      <c r="L2157" s="13"/>
    </row>
    <row r="2158" spans="1:12" ht="10.95" customHeight="1" x14ac:dyDescent="0.2">
      <c r="A2158" s="12">
        <v>45351</v>
      </c>
      <c r="B2158" s="13" t="s">
        <v>1463</v>
      </c>
      <c r="C2158" s="13" t="s">
        <v>1417</v>
      </c>
      <c r="D2158" s="13"/>
      <c r="E2158" s="13" t="s">
        <v>2440</v>
      </c>
      <c r="F2158" s="13"/>
      <c r="G2158" s="14">
        <v>0</v>
      </c>
      <c r="H2158" s="14">
        <v>234.02</v>
      </c>
      <c r="I2158" s="14">
        <f t="shared" si="35"/>
        <v>-1177185.4799999993</v>
      </c>
      <c r="J2158" s="14">
        <v>0</v>
      </c>
      <c r="K2158" s="15">
        <v>0</v>
      </c>
      <c r="L2158" s="13"/>
    </row>
    <row r="2159" spans="1:12" ht="10.95" customHeight="1" x14ac:dyDescent="0.2">
      <c r="A2159" s="12">
        <v>45351</v>
      </c>
      <c r="B2159" s="13" t="s">
        <v>1463</v>
      </c>
      <c r="C2159" s="13" t="s">
        <v>1417</v>
      </c>
      <c r="D2159" s="13"/>
      <c r="E2159" s="13" t="s">
        <v>2441</v>
      </c>
      <c r="F2159" s="13"/>
      <c r="G2159" s="14">
        <v>0</v>
      </c>
      <c r="H2159" s="14">
        <v>176.58</v>
      </c>
      <c r="I2159" s="14">
        <f t="shared" si="35"/>
        <v>-1177362.0599999994</v>
      </c>
      <c r="J2159" s="14">
        <v>0</v>
      </c>
      <c r="K2159" s="15">
        <v>0</v>
      </c>
      <c r="L2159" s="13"/>
    </row>
    <row r="2160" spans="1:12" ht="10.95" customHeight="1" x14ac:dyDescent="0.2">
      <c r="A2160" s="12">
        <v>45351</v>
      </c>
      <c r="B2160" s="13" t="s">
        <v>1463</v>
      </c>
      <c r="C2160" s="13" t="s">
        <v>1417</v>
      </c>
      <c r="D2160" s="13"/>
      <c r="E2160" s="13" t="s">
        <v>2442</v>
      </c>
      <c r="F2160" s="13"/>
      <c r="G2160" s="14">
        <v>0</v>
      </c>
      <c r="H2160" s="14">
        <v>234.5</v>
      </c>
      <c r="I2160" s="14">
        <f t="shared" si="35"/>
        <v>-1177596.5599999994</v>
      </c>
      <c r="J2160" s="14">
        <v>0</v>
      </c>
      <c r="K2160" s="15">
        <v>0</v>
      </c>
      <c r="L2160" s="13"/>
    </row>
    <row r="2161" spans="1:12" ht="10.95" customHeight="1" x14ac:dyDescent="0.2">
      <c r="A2161" s="12">
        <v>45351</v>
      </c>
      <c r="B2161" s="13" t="s">
        <v>1463</v>
      </c>
      <c r="C2161" s="13" t="s">
        <v>1417</v>
      </c>
      <c r="D2161" s="13"/>
      <c r="E2161" s="13" t="s">
        <v>2443</v>
      </c>
      <c r="F2161" s="13"/>
      <c r="G2161" s="14">
        <v>0</v>
      </c>
      <c r="H2161" s="14">
        <v>149.16</v>
      </c>
      <c r="I2161" s="14">
        <f t="shared" si="35"/>
        <v>-1177745.7199999993</v>
      </c>
      <c r="J2161" s="14">
        <v>0</v>
      </c>
      <c r="K2161" s="15">
        <v>0</v>
      </c>
      <c r="L2161" s="13"/>
    </row>
    <row r="2162" spans="1:12" ht="10.95" customHeight="1" x14ac:dyDescent="0.2">
      <c r="A2162" s="12">
        <v>45351</v>
      </c>
      <c r="B2162" s="13" t="s">
        <v>1463</v>
      </c>
      <c r="C2162" s="13" t="s">
        <v>1417</v>
      </c>
      <c r="D2162" s="13"/>
      <c r="E2162" s="13" t="s">
        <v>2444</v>
      </c>
      <c r="F2162" s="13"/>
      <c r="G2162" s="14">
        <v>0</v>
      </c>
      <c r="H2162" s="14">
        <v>360.11</v>
      </c>
      <c r="I2162" s="14">
        <f t="shared" si="35"/>
        <v>-1178105.8299999994</v>
      </c>
      <c r="J2162" s="14">
        <v>0</v>
      </c>
      <c r="K2162" s="15">
        <v>0</v>
      </c>
      <c r="L2162" s="13"/>
    </row>
    <row r="2163" spans="1:12" ht="10.95" customHeight="1" x14ac:dyDescent="0.2">
      <c r="A2163" s="12">
        <v>45351</v>
      </c>
      <c r="B2163" s="13" t="s">
        <v>1463</v>
      </c>
      <c r="C2163" s="13" t="s">
        <v>1417</v>
      </c>
      <c r="D2163" s="13"/>
      <c r="E2163" s="13" t="s">
        <v>2445</v>
      </c>
      <c r="F2163" s="13"/>
      <c r="G2163" s="14">
        <v>0</v>
      </c>
      <c r="H2163" s="14">
        <v>432.19</v>
      </c>
      <c r="I2163" s="14">
        <f t="shared" si="35"/>
        <v>-1178538.0199999993</v>
      </c>
      <c r="J2163" s="14">
        <v>0</v>
      </c>
      <c r="K2163" s="15">
        <v>0</v>
      </c>
      <c r="L2163" s="13"/>
    </row>
    <row r="2164" spans="1:12" ht="10.95" customHeight="1" x14ac:dyDescent="0.2">
      <c r="A2164" s="12">
        <v>45351</v>
      </c>
      <c r="B2164" s="13" t="s">
        <v>1463</v>
      </c>
      <c r="C2164" s="13" t="s">
        <v>1417</v>
      </c>
      <c r="D2164" s="13"/>
      <c r="E2164" s="13" t="s">
        <v>2448</v>
      </c>
      <c r="F2164" s="13"/>
      <c r="G2164" s="14">
        <v>0</v>
      </c>
      <c r="H2164" s="14">
        <v>554.44000000000005</v>
      </c>
      <c r="I2164" s="14">
        <f t="shared" si="35"/>
        <v>-1179092.4599999993</v>
      </c>
      <c r="J2164" s="14">
        <v>0</v>
      </c>
      <c r="K2164" s="15">
        <v>0</v>
      </c>
      <c r="L2164" s="13"/>
    </row>
    <row r="2165" spans="1:12" ht="10.95" customHeight="1" x14ac:dyDescent="0.2">
      <c r="A2165" s="12">
        <v>45351</v>
      </c>
      <c r="B2165" s="13" t="s">
        <v>1463</v>
      </c>
      <c r="C2165" s="13" t="s">
        <v>1417</v>
      </c>
      <c r="D2165" s="13"/>
      <c r="E2165" s="13" t="s">
        <v>2449</v>
      </c>
      <c r="F2165" s="13"/>
      <c r="G2165" s="14">
        <v>0</v>
      </c>
      <c r="H2165" s="14">
        <v>582.30999999999995</v>
      </c>
      <c r="I2165" s="14">
        <f t="shared" si="35"/>
        <v>-1179674.7699999993</v>
      </c>
      <c r="J2165" s="14">
        <v>0</v>
      </c>
      <c r="K2165" s="15">
        <v>0</v>
      </c>
      <c r="L2165" s="13"/>
    </row>
    <row r="2166" spans="1:12" ht="10.95" customHeight="1" x14ac:dyDescent="0.2">
      <c r="A2166" s="12">
        <v>45382</v>
      </c>
      <c r="B2166" s="13" t="s">
        <v>1463</v>
      </c>
      <c r="C2166" s="13" t="s">
        <v>1417</v>
      </c>
      <c r="D2166" s="13"/>
      <c r="E2166" s="13" t="s">
        <v>2564</v>
      </c>
      <c r="F2166" s="13"/>
      <c r="G2166" s="14">
        <v>0</v>
      </c>
      <c r="H2166" s="14">
        <v>119.29</v>
      </c>
      <c r="I2166" s="14">
        <f t="shared" si="35"/>
        <v>-1179794.0599999994</v>
      </c>
      <c r="J2166" s="14">
        <v>0</v>
      </c>
      <c r="K2166" s="15">
        <v>0</v>
      </c>
      <c r="L2166" s="13"/>
    </row>
    <row r="2167" spans="1:12" ht="10.95" customHeight="1" x14ac:dyDescent="0.2">
      <c r="A2167" s="12">
        <v>45382</v>
      </c>
      <c r="B2167" s="13" t="s">
        <v>1463</v>
      </c>
      <c r="C2167" s="13" t="s">
        <v>1417</v>
      </c>
      <c r="D2167" s="13"/>
      <c r="E2167" s="13" t="s">
        <v>2565</v>
      </c>
      <c r="F2167" s="13"/>
      <c r="G2167" s="14">
        <v>0</v>
      </c>
      <c r="H2167" s="14">
        <v>234.12</v>
      </c>
      <c r="I2167" s="14">
        <f t="shared" si="35"/>
        <v>-1180028.1799999995</v>
      </c>
      <c r="J2167" s="14">
        <v>0</v>
      </c>
      <c r="K2167" s="15">
        <v>0</v>
      </c>
      <c r="L2167" s="13"/>
    </row>
    <row r="2168" spans="1:12" ht="10.95" customHeight="1" x14ac:dyDescent="0.2">
      <c r="A2168" s="12">
        <v>45382</v>
      </c>
      <c r="B2168" s="13" t="s">
        <v>1463</v>
      </c>
      <c r="C2168" s="13" t="s">
        <v>1417</v>
      </c>
      <c r="D2168" s="13"/>
      <c r="E2168" s="13" t="s">
        <v>2566</v>
      </c>
      <c r="F2168" s="13"/>
      <c r="G2168" s="14">
        <v>0</v>
      </c>
      <c r="H2168" s="14">
        <v>126.02</v>
      </c>
      <c r="I2168" s="14">
        <f t="shared" si="35"/>
        <v>-1180154.1999999995</v>
      </c>
      <c r="J2168" s="14">
        <v>0</v>
      </c>
      <c r="K2168" s="15">
        <v>0</v>
      </c>
      <c r="L2168" s="13"/>
    </row>
    <row r="2169" spans="1:12" ht="10.95" customHeight="1" x14ac:dyDescent="0.2">
      <c r="A2169" s="12">
        <v>45382</v>
      </c>
      <c r="B2169" s="13" t="s">
        <v>1463</v>
      </c>
      <c r="C2169" s="13" t="s">
        <v>1417</v>
      </c>
      <c r="D2169" s="13"/>
      <c r="E2169" s="13" t="s">
        <v>2567</v>
      </c>
      <c r="F2169" s="13"/>
      <c r="G2169" s="14">
        <v>0</v>
      </c>
      <c r="H2169" s="14">
        <v>210.87</v>
      </c>
      <c r="I2169" s="14">
        <f t="shared" si="35"/>
        <v>-1180365.0699999996</v>
      </c>
      <c r="J2169" s="14">
        <v>0</v>
      </c>
      <c r="K2169" s="15">
        <v>0</v>
      </c>
      <c r="L2169" s="13"/>
    </row>
    <row r="2170" spans="1:12" ht="10.95" customHeight="1" x14ac:dyDescent="0.2">
      <c r="A2170" s="12">
        <v>45382</v>
      </c>
      <c r="B2170" s="13" t="s">
        <v>1463</v>
      </c>
      <c r="C2170" s="13" t="s">
        <v>1417</v>
      </c>
      <c r="D2170" s="13"/>
      <c r="E2170" s="13" t="s">
        <v>2568</v>
      </c>
      <c r="F2170" s="13"/>
      <c r="G2170" s="14">
        <v>0</v>
      </c>
      <c r="H2170" s="14">
        <v>422.42</v>
      </c>
      <c r="I2170" s="14">
        <f t="shared" si="35"/>
        <v>-1180787.4899999995</v>
      </c>
      <c r="J2170" s="14">
        <v>0</v>
      </c>
      <c r="K2170" s="15">
        <v>0</v>
      </c>
      <c r="L2170" s="13"/>
    </row>
    <row r="2171" spans="1:12" ht="10.95" customHeight="1" x14ac:dyDescent="0.2">
      <c r="A2171" s="12">
        <v>45382</v>
      </c>
      <c r="B2171" s="13" t="s">
        <v>1463</v>
      </c>
      <c r="C2171" s="13" t="s">
        <v>1417</v>
      </c>
      <c r="D2171" s="13"/>
      <c r="E2171" s="13" t="s">
        <v>2569</v>
      </c>
      <c r="F2171" s="13"/>
      <c r="G2171" s="14">
        <v>0</v>
      </c>
      <c r="H2171" s="14">
        <v>621.16</v>
      </c>
      <c r="I2171" s="14">
        <f t="shared" si="35"/>
        <v>-1181408.6499999994</v>
      </c>
      <c r="J2171" s="14">
        <v>0</v>
      </c>
      <c r="K2171" s="15">
        <v>0</v>
      </c>
      <c r="L2171" s="13"/>
    </row>
    <row r="2172" spans="1:12" ht="10.95" customHeight="1" x14ac:dyDescent="0.2">
      <c r="A2172" s="12">
        <v>45382</v>
      </c>
      <c r="B2172" s="13" t="s">
        <v>1463</v>
      </c>
      <c r="C2172" s="13" t="s">
        <v>1417</v>
      </c>
      <c r="D2172" s="13"/>
      <c r="E2172" s="13" t="s">
        <v>2570</v>
      </c>
      <c r="F2172" s="13"/>
      <c r="G2172" s="14">
        <v>0</v>
      </c>
      <c r="H2172" s="14">
        <v>250.16</v>
      </c>
      <c r="I2172" s="14">
        <f t="shared" si="35"/>
        <v>-1181658.8099999994</v>
      </c>
      <c r="J2172" s="14">
        <v>0</v>
      </c>
      <c r="K2172" s="15">
        <v>0</v>
      </c>
      <c r="L2172" s="13"/>
    </row>
    <row r="2173" spans="1:12" ht="10.95" customHeight="1" x14ac:dyDescent="0.2">
      <c r="A2173" s="12">
        <v>45382</v>
      </c>
      <c r="B2173" s="13" t="s">
        <v>1463</v>
      </c>
      <c r="C2173" s="13" t="s">
        <v>1417</v>
      </c>
      <c r="D2173" s="13"/>
      <c r="E2173" s="13" t="s">
        <v>2571</v>
      </c>
      <c r="F2173" s="13"/>
      <c r="G2173" s="14">
        <v>0</v>
      </c>
      <c r="H2173" s="14">
        <v>188.76</v>
      </c>
      <c r="I2173" s="14">
        <f t="shared" si="35"/>
        <v>-1181847.5699999994</v>
      </c>
      <c r="J2173" s="14">
        <v>0</v>
      </c>
      <c r="K2173" s="15">
        <v>0</v>
      </c>
      <c r="L2173" s="13"/>
    </row>
    <row r="2174" spans="1:12" ht="10.95" customHeight="1" x14ac:dyDescent="0.2">
      <c r="A2174" s="12">
        <v>45382</v>
      </c>
      <c r="B2174" s="13" t="s">
        <v>1463</v>
      </c>
      <c r="C2174" s="13" t="s">
        <v>1417</v>
      </c>
      <c r="D2174" s="13"/>
      <c r="E2174" s="13" t="s">
        <v>2572</v>
      </c>
      <c r="F2174" s="13"/>
      <c r="G2174" s="14">
        <v>0</v>
      </c>
      <c r="H2174" s="14">
        <v>250.68</v>
      </c>
      <c r="I2174" s="14">
        <f t="shared" si="35"/>
        <v>-1182098.2499999993</v>
      </c>
      <c r="J2174" s="14">
        <v>0</v>
      </c>
      <c r="K2174" s="15">
        <v>0</v>
      </c>
      <c r="L2174" s="13"/>
    </row>
    <row r="2175" spans="1:12" ht="10.95" customHeight="1" x14ac:dyDescent="0.2">
      <c r="A2175" s="12">
        <v>45382</v>
      </c>
      <c r="B2175" s="13" t="s">
        <v>1463</v>
      </c>
      <c r="C2175" s="13" t="s">
        <v>1417</v>
      </c>
      <c r="D2175" s="13"/>
      <c r="E2175" s="13" t="s">
        <v>2573</v>
      </c>
      <c r="F2175" s="13"/>
      <c r="G2175" s="14">
        <v>0</v>
      </c>
      <c r="H2175" s="14">
        <v>159.44</v>
      </c>
      <c r="I2175" s="14">
        <f t="shared" si="35"/>
        <v>-1182257.6899999992</v>
      </c>
      <c r="J2175" s="14">
        <v>0</v>
      </c>
      <c r="K2175" s="15">
        <v>0</v>
      </c>
      <c r="L2175" s="13"/>
    </row>
    <row r="2176" spans="1:12" ht="10.95" customHeight="1" x14ac:dyDescent="0.2">
      <c r="A2176" s="12">
        <v>45382</v>
      </c>
      <c r="B2176" s="13" t="s">
        <v>1463</v>
      </c>
      <c r="C2176" s="13" t="s">
        <v>1417</v>
      </c>
      <c r="D2176" s="13"/>
      <c r="E2176" s="13" t="s">
        <v>2574</v>
      </c>
      <c r="F2176" s="13"/>
      <c r="G2176" s="14">
        <v>0</v>
      </c>
      <c r="H2176" s="14">
        <v>384.94</v>
      </c>
      <c r="I2176" s="14">
        <f t="shared" si="35"/>
        <v>-1182642.6299999992</v>
      </c>
      <c r="J2176" s="14">
        <v>0</v>
      </c>
      <c r="K2176" s="15">
        <v>0</v>
      </c>
      <c r="L2176" s="13"/>
    </row>
    <row r="2177" spans="1:12" ht="10.95" customHeight="1" x14ac:dyDescent="0.2">
      <c r="A2177" s="12">
        <v>45382</v>
      </c>
      <c r="B2177" s="13" t="s">
        <v>1463</v>
      </c>
      <c r="C2177" s="13" t="s">
        <v>1417</v>
      </c>
      <c r="D2177" s="13"/>
      <c r="E2177" s="13" t="s">
        <v>2575</v>
      </c>
      <c r="F2177" s="13"/>
      <c r="G2177" s="14">
        <v>0</v>
      </c>
      <c r="H2177" s="14">
        <v>462</v>
      </c>
      <c r="I2177" s="14">
        <f t="shared" si="35"/>
        <v>-1183104.6299999992</v>
      </c>
      <c r="J2177" s="14">
        <v>0</v>
      </c>
      <c r="K2177" s="15">
        <v>0</v>
      </c>
      <c r="L2177" s="13"/>
    </row>
    <row r="2178" spans="1:12" ht="10.95" customHeight="1" x14ac:dyDescent="0.2">
      <c r="A2178" s="12">
        <v>45382</v>
      </c>
      <c r="B2178" s="13" t="s">
        <v>1463</v>
      </c>
      <c r="C2178" s="13" t="s">
        <v>1417</v>
      </c>
      <c r="D2178" s="13"/>
      <c r="E2178" s="13" t="s">
        <v>2578</v>
      </c>
      <c r="F2178" s="13"/>
      <c r="G2178" s="14">
        <v>0</v>
      </c>
      <c r="H2178" s="14">
        <v>592.67999999999995</v>
      </c>
      <c r="I2178" s="14">
        <f t="shared" si="35"/>
        <v>-1183697.3099999991</v>
      </c>
      <c r="J2178" s="14">
        <v>0</v>
      </c>
      <c r="K2178" s="15">
        <v>0</v>
      </c>
      <c r="L2178" s="13"/>
    </row>
    <row r="2179" spans="1:12" ht="10.95" customHeight="1" x14ac:dyDescent="0.2">
      <c r="A2179" s="12">
        <v>45382</v>
      </c>
      <c r="B2179" s="13" t="s">
        <v>1463</v>
      </c>
      <c r="C2179" s="13" t="s">
        <v>1417</v>
      </c>
      <c r="D2179" s="13"/>
      <c r="E2179" s="13" t="s">
        <v>2579</v>
      </c>
      <c r="F2179" s="13"/>
      <c r="G2179" s="14">
        <v>0</v>
      </c>
      <c r="H2179" s="14">
        <v>622.47</v>
      </c>
      <c r="I2179" s="14">
        <f t="shared" si="35"/>
        <v>-1184319.7799999991</v>
      </c>
      <c r="J2179" s="14">
        <v>0</v>
      </c>
      <c r="K2179" s="15">
        <v>0</v>
      </c>
      <c r="L2179" s="13"/>
    </row>
    <row r="2180" spans="1:12" ht="10.95" customHeight="1" x14ac:dyDescent="0.2">
      <c r="A2180" s="12">
        <v>45382</v>
      </c>
      <c r="B2180" s="13" t="s">
        <v>1463</v>
      </c>
      <c r="C2180" s="13" t="s">
        <v>1417</v>
      </c>
      <c r="D2180" s="13"/>
      <c r="E2180" s="13" t="s">
        <v>2580</v>
      </c>
      <c r="F2180" s="13"/>
      <c r="G2180" s="14">
        <v>0</v>
      </c>
      <c r="H2180" s="14">
        <v>2305.8000000000002</v>
      </c>
      <c r="I2180" s="14">
        <f t="shared" si="35"/>
        <v>-1186625.5799999991</v>
      </c>
      <c r="J2180" s="14">
        <v>0</v>
      </c>
      <c r="K2180" s="15">
        <v>0</v>
      </c>
      <c r="L2180" s="13"/>
    </row>
    <row r="2181" spans="1:12" ht="10.95" customHeight="1" x14ac:dyDescent="0.2">
      <c r="A2181" s="12">
        <v>45382</v>
      </c>
      <c r="B2181" s="13" t="s">
        <v>1463</v>
      </c>
      <c r="C2181" s="13" t="s">
        <v>1417</v>
      </c>
      <c r="D2181" s="13"/>
      <c r="E2181" s="13" t="s">
        <v>2581</v>
      </c>
      <c r="F2181" s="13"/>
      <c r="G2181" s="14">
        <v>0</v>
      </c>
      <c r="H2181" s="14">
        <v>1636.36</v>
      </c>
      <c r="I2181" s="14">
        <f t="shared" si="35"/>
        <v>-1188261.9399999992</v>
      </c>
      <c r="J2181" s="14">
        <v>0</v>
      </c>
      <c r="K2181" s="15">
        <v>0</v>
      </c>
      <c r="L2181" s="13"/>
    </row>
    <row r="2182" spans="1:12" ht="10.95" customHeight="1" x14ac:dyDescent="0.2">
      <c r="A2182" s="12">
        <v>45412</v>
      </c>
      <c r="B2182" s="13" t="s">
        <v>1463</v>
      </c>
      <c r="C2182" s="13" t="s">
        <v>1417</v>
      </c>
      <c r="D2182" s="13"/>
      <c r="E2182" s="13" t="s">
        <v>2697</v>
      </c>
      <c r="F2182" s="13"/>
      <c r="G2182" s="14">
        <v>0</v>
      </c>
      <c r="H2182" s="14">
        <v>115.44</v>
      </c>
      <c r="I2182" s="14">
        <f t="shared" ref="I2182:I2224" si="36">((I2181 + G2182) - H2182)</f>
        <v>-1188377.3799999992</v>
      </c>
      <c r="J2182" s="14">
        <v>0</v>
      </c>
      <c r="K2182" s="15">
        <v>0</v>
      </c>
      <c r="L2182" s="13"/>
    </row>
    <row r="2183" spans="1:12" ht="10.95" customHeight="1" x14ac:dyDescent="0.2">
      <c r="A2183" s="12">
        <v>45412</v>
      </c>
      <c r="B2183" s="13" t="s">
        <v>1463</v>
      </c>
      <c r="C2183" s="13" t="s">
        <v>1417</v>
      </c>
      <c r="D2183" s="13"/>
      <c r="E2183" s="13" t="s">
        <v>2698</v>
      </c>
      <c r="F2183" s="13"/>
      <c r="G2183" s="14">
        <v>0</v>
      </c>
      <c r="H2183" s="14">
        <v>226.56</v>
      </c>
      <c r="I2183" s="14">
        <f t="shared" si="36"/>
        <v>-1188603.9399999992</v>
      </c>
      <c r="J2183" s="14">
        <v>0</v>
      </c>
      <c r="K2183" s="15">
        <v>0</v>
      </c>
      <c r="L2183" s="13"/>
    </row>
    <row r="2184" spans="1:12" ht="10.95" customHeight="1" x14ac:dyDescent="0.2">
      <c r="A2184" s="12">
        <v>45412</v>
      </c>
      <c r="B2184" s="13" t="s">
        <v>1463</v>
      </c>
      <c r="C2184" s="13" t="s">
        <v>1417</v>
      </c>
      <c r="D2184" s="13"/>
      <c r="E2184" s="13" t="s">
        <v>2699</v>
      </c>
      <c r="F2184" s="13"/>
      <c r="G2184" s="14">
        <v>0</v>
      </c>
      <c r="H2184" s="14">
        <v>121.96</v>
      </c>
      <c r="I2184" s="14">
        <f t="shared" si="36"/>
        <v>-1188725.8999999992</v>
      </c>
      <c r="J2184" s="14">
        <v>0</v>
      </c>
      <c r="K2184" s="15">
        <v>0</v>
      </c>
      <c r="L2184" s="13"/>
    </row>
    <row r="2185" spans="1:12" ht="10.95" customHeight="1" x14ac:dyDescent="0.2">
      <c r="A2185" s="12">
        <v>45412</v>
      </c>
      <c r="B2185" s="13" t="s">
        <v>1463</v>
      </c>
      <c r="C2185" s="13" t="s">
        <v>1417</v>
      </c>
      <c r="D2185" s="13"/>
      <c r="E2185" s="13" t="s">
        <v>2700</v>
      </c>
      <c r="F2185" s="13"/>
      <c r="G2185" s="14">
        <v>0</v>
      </c>
      <c r="H2185" s="14">
        <v>204.07</v>
      </c>
      <c r="I2185" s="14">
        <f t="shared" si="36"/>
        <v>-1188929.9699999993</v>
      </c>
      <c r="J2185" s="14">
        <v>0</v>
      </c>
      <c r="K2185" s="15">
        <v>0</v>
      </c>
      <c r="L2185" s="13"/>
    </row>
    <row r="2186" spans="1:12" ht="10.95" customHeight="1" x14ac:dyDescent="0.2">
      <c r="A2186" s="12">
        <v>45412</v>
      </c>
      <c r="B2186" s="13" t="s">
        <v>1463</v>
      </c>
      <c r="C2186" s="13" t="s">
        <v>1417</v>
      </c>
      <c r="D2186" s="13"/>
      <c r="E2186" s="13" t="s">
        <v>2701</v>
      </c>
      <c r="F2186" s="13"/>
      <c r="G2186" s="14">
        <v>0</v>
      </c>
      <c r="H2186" s="14">
        <v>408.79</v>
      </c>
      <c r="I2186" s="14">
        <f t="shared" si="36"/>
        <v>-1189338.7599999993</v>
      </c>
      <c r="J2186" s="14">
        <v>0</v>
      </c>
      <c r="K2186" s="15">
        <v>0</v>
      </c>
      <c r="L2186" s="13"/>
    </row>
    <row r="2187" spans="1:12" ht="10.95" customHeight="1" x14ac:dyDescent="0.2">
      <c r="A2187" s="12">
        <v>45412</v>
      </c>
      <c r="B2187" s="13" t="s">
        <v>1463</v>
      </c>
      <c r="C2187" s="13" t="s">
        <v>1417</v>
      </c>
      <c r="D2187" s="13"/>
      <c r="E2187" s="13" t="s">
        <v>2702</v>
      </c>
      <c r="F2187" s="13"/>
      <c r="G2187" s="14">
        <v>0</v>
      </c>
      <c r="H2187" s="14">
        <v>601.13</v>
      </c>
      <c r="I2187" s="14">
        <f t="shared" si="36"/>
        <v>-1189939.8899999992</v>
      </c>
      <c r="J2187" s="14">
        <v>0</v>
      </c>
      <c r="K2187" s="15">
        <v>0</v>
      </c>
      <c r="L2187" s="13"/>
    </row>
    <row r="2188" spans="1:12" ht="10.95" customHeight="1" x14ac:dyDescent="0.2">
      <c r="A2188" s="12">
        <v>45412</v>
      </c>
      <c r="B2188" s="13" t="s">
        <v>1463</v>
      </c>
      <c r="C2188" s="13" t="s">
        <v>1417</v>
      </c>
      <c r="D2188" s="13"/>
      <c r="E2188" s="13" t="s">
        <v>2703</v>
      </c>
      <c r="F2188" s="13"/>
      <c r="G2188" s="14">
        <v>0</v>
      </c>
      <c r="H2188" s="14">
        <v>242.09</v>
      </c>
      <c r="I2188" s="14">
        <f t="shared" si="36"/>
        <v>-1190181.9799999993</v>
      </c>
      <c r="J2188" s="14">
        <v>0</v>
      </c>
      <c r="K2188" s="15">
        <v>0</v>
      </c>
      <c r="L2188" s="13"/>
    </row>
    <row r="2189" spans="1:12" ht="10.95" customHeight="1" x14ac:dyDescent="0.2">
      <c r="A2189" s="12">
        <v>45412</v>
      </c>
      <c r="B2189" s="13" t="s">
        <v>1463</v>
      </c>
      <c r="C2189" s="13" t="s">
        <v>1417</v>
      </c>
      <c r="D2189" s="13"/>
      <c r="E2189" s="13" t="s">
        <v>2704</v>
      </c>
      <c r="F2189" s="13"/>
      <c r="G2189" s="14">
        <v>0</v>
      </c>
      <c r="H2189" s="14">
        <v>182.68</v>
      </c>
      <c r="I2189" s="14">
        <f t="shared" si="36"/>
        <v>-1190364.6599999992</v>
      </c>
      <c r="J2189" s="14">
        <v>0</v>
      </c>
      <c r="K2189" s="15">
        <v>0</v>
      </c>
      <c r="L2189" s="13"/>
    </row>
    <row r="2190" spans="1:12" ht="10.95" customHeight="1" x14ac:dyDescent="0.2">
      <c r="A2190" s="12">
        <v>45412</v>
      </c>
      <c r="B2190" s="13" t="s">
        <v>1463</v>
      </c>
      <c r="C2190" s="13" t="s">
        <v>1417</v>
      </c>
      <c r="D2190" s="13"/>
      <c r="E2190" s="13" t="s">
        <v>2705</v>
      </c>
      <c r="F2190" s="13"/>
      <c r="G2190" s="14">
        <v>0</v>
      </c>
      <c r="H2190" s="14">
        <v>242.6</v>
      </c>
      <c r="I2190" s="14">
        <f t="shared" si="36"/>
        <v>-1190607.2599999993</v>
      </c>
      <c r="J2190" s="14">
        <v>0</v>
      </c>
      <c r="K2190" s="15">
        <v>0</v>
      </c>
      <c r="L2190" s="13"/>
    </row>
    <row r="2191" spans="1:12" ht="10.95" customHeight="1" x14ac:dyDescent="0.2">
      <c r="A2191" s="12">
        <v>45412</v>
      </c>
      <c r="B2191" s="13" t="s">
        <v>1463</v>
      </c>
      <c r="C2191" s="13" t="s">
        <v>1417</v>
      </c>
      <c r="D2191" s="13"/>
      <c r="E2191" s="13" t="s">
        <v>2706</v>
      </c>
      <c r="F2191" s="13"/>
      <c r="G2191" s="14">
        <v>0</v>
      </c>
      <c r="H2191" s="14">
        <v>154.30000000000001</v>
      </c>
      <c r="I2191" s="14">
        <f t="shared" si="36"/>
        <v>-1190761.5599999994</v>
      </c>
      <c r="J2191" s="14">
        <v>0</v>
      </c>
      <c r="K2191" s="15">
        <v>0</v>
      </c>
      <c r="L2191" s="13"/>
    </row>
    <row r="2192" spans="1:12" ht="10.95" customHeight="1" x14ac:dyDescent="0.2">
      <c r="A2192" s="12">
        <v>45412</v>
      </c>
      <c r="B2192" s="13" t="s">
        <v>1463</v>
      </c>
      <c r="C2192" s="13" t="s">
        <v>1417</v>
      </c>
      <c r="D2192" s="13"/>
      <c r="E2192" s="13" t="s">
        <v>2707</v>
      </c>
      <c r="F2192" s="13"/>
      <c r="G2192" s="14">
        <v>0</v>
      </c>
      <c r="H2192" s="14">
        <v>372.52</v>
      </c>
      <c r="I2192" s="14">
        <f t="shared" si="36"/>
        <v>-1191134.0799999994</v>
      </c>
      <c r="J2192" s="14">
        <v>0</v>
      </c>
      <c r="K2192" s="15">
        <v>0</v>
      </c>
      <c r="L2192" s="13"/>
    </row>
    <row r="2193" spans="1:12" ht="10.95" customHeight="1" x14ac:dyDescent="0.2">
      <c r="A2193" s="12">
        <v>45412</v>
      </c>
      <c r="B2193" s="13" t="s">
        <v>1463</v>
      </c>
      <c r="C2193" s="13" t="s">
        <v>1417</v>
      </c>
      <c r="D2193" s="13"/>
      <c r="E2193" s="13" t="s">
        <v>2708</v>
      </c>
      <c r="F2193" s="13"/>
      <c r="G2193" s="14">
        <v>0</v>
      </c>
      <c r="H2193" s="14">
        <v>447.1</v>
      </c>
      <c r="I2193" s="14">
        <f t="shared" si="36"/>
        <v>-1191581.1799999995</v>
      </c>
      <c r="J2193" s="14">
        <v>0</v>
      </c>
      <c r="K2193" s="15">
        <v>0</v>
      </c>
      <c r="L2193" s="13"/>
    </row>
    <row r="2194" spans="1:12" ht="10.95" customHeight="1" x14ac:dyDescent="0.2">
      <c r="A2194" s="12">
        <v>45412</v>
      </c>
      <c r="B2194" s="13" t="s">
        <v>1463</v>
      </c>
      <c r="C2194" s="13" t="s">
        <v>1417</v>
      </c>
      <c r="D2194" s="13"/>
      <c r="E2194" s="13" t="s">
        <v>2711</v>
      </c>
      <c r="F2194" s="13"/>
      <c r="G2194" s="14">
        <v>0</v>
      </c>
      <c r="H2194" s="14">
        <v>573.57000000000005</v>
      </c>
      <c r="I2194" s="14">
        <f t="shared" si="36"/>
        <v>-1192154.7499999995</v>
      </c>
      <c r="J2194" s="14">
        <v>0</v>
      </c>
      <c r="K2194" s="15">
        <v>0</v>
      </c>
      <c r="L2194" s="13"/>
    </row>
    <row r="2195" spans="1:12" ht="10.95" customHeight="1" x14ac:dyDescent="0.2">
      <c r="A2195" s="12">
        <v>45412</v>
      </c>
      <c r="B2195" s="13" t="s">
        <v>1463</v>
      </c>
      <c r="C2195" s="13" t="s">
        <v>1417</v>
      </c>
      <c r="D2195" s="13"/>
      <c r="E2195" s="13" t="s">
        <v>2712</v>
      </c>
      <c r="F2195" s="13"/>
      <c r="G2195" s="14">
        <v>0</v>
      </c>
      <c r="H2195" s="14">
        <v>602.39</v>
      </c>
      <c r="I2195" s="14">
        <f t="shared" si="36"/>
        <v>-1192757.1399999994</v>
      </c>
      <c r="J2195" s="14">
        <v>0</v>
      </c>
      <c r="K2195" s="15">
        <v>0</v>
      </c>
      <c r="L2195" s="13"/>
    </row>
    <row r="2196" spans="1:12" ht="10.95" customHeight="1" x14ac:dyDescent="0.2">
      <c r="A2196" s="12">
        <v>45412</v>
      </c>
      <c r="B2196" s="13" t="s">
        <v>1463</v>
      </c>
      <c r="C2196" s="13" t="s">
        <v>1417</v>
      </c>
      <c r="D2196" s="13"/>
      <c r="E2196" s="13" t="s">
        <v>2713</v>
      </c>
      <c r="F2196" s="13"/>
      <c r="G2196" s="14">
        <v>0</v>
      </c>
      <c r="H2196" s="14">
        <v>4454.55</v>
      </c>
      <c r="I2196" s="14">
        <f t="shared" si="36"/>
        <v>-1197211.6899999995</v>
      </c>
      <c r="J2196" s="14">
        <v>0</v>
      </c>
      <c r="K2196" s="15">
        <v>0</v>
      </c>
      <c r="L2196" s="13"/>
    </row>
    <row r="2197" spans="1:12" ht="10.95" customHeight="1" x14ac:dyDescent="0.2">
      <c r="A2197" s="12">
        <v>45443</v>
      </c>
      <c r="B2197" s="13" t="s">
        <v>1463</v>
      </c>
      <c r="C2197" s="13" t="s">
        <v>1417</v>
      </c>
      <c r="D2197" s="13"/>
      <c r="E2197" s="13" t="s">
        <v>2931</v>
      </c>
      <c r="F2197" s="13"/>
      <c r="G2197" s="14">
        <v>0</v>
      </c>
      <c r="H2197" s="14">
        <v>119.28</v>
      </c>
      <c r="I2197" s="14">
        <f t="shared" si="36"/>
        <v>-1197330.9699999995</v>
      </c>
      <c r="J2197" s="14">
        <v>0</v>
      </c>
      <c r="K2197" s="15">
        <v>0</v>
      </c>
      <c r="L2197" s="13"/>
    </row>
    <row r="2198" spans="1:12" ht="10.95" customHeight="1" x14ac:dyDescent="0.2">
      <c r="A2198" s="12">
        <v>45443</v>
      </c>
      <c r="B2198" s="13" t="s">
        <v>1463</v>
      </c>
      <c r="C2198" s="13" t="s">
        <v>1417</v>
      </c>
      <c r="D2198" s="13"/>
      <c r="E2198" s="13" t="s">
        <v>2932</v>
      </c>
      <c r="F2198" s="13"/>
      <c r="G2198" s="14">
        <v>0</v>
      </c>
      <c r="H2198" s="14">
        <v>234.12</v>
      </c>
      <c r="I2198" s="14">
        <f t="shared" si="36"/>
        <v>-1197565.0899999996</v>
      </c>
      <c r="J2198" s="14">
        <v>0</v>
      </c>
      <c r="K2198" s="15">
        <v>0</v>
      </c>
      <c r="L2198" s="13"/>
    </row>
    <row r="2199" spans="1:12" ht="10.95" customHeight="1" x14ac:dyDescent="0.2">
      <c r="A2199" s="12">
        <v>45443</v>
      </c>
      <c r="B2199" s="13" t="s">
        <v>1463</v>
      </c>
      <c r="C2199" s="13" t="s">
        <v>1417</v>
      </c>
      <c r="D2199" s="13"/>
      <c r="E2199" s="13" t="s">
        <v>2933</v>
      </c>
      <c r="F2199" s="13"/>
      <c r="G2199" s="14">
        <v>0</v>
      </c>
      <c r="H2199" s="14">
        <v>126.02</v>
      </c>
      <c r="I2199" s="14">
        <f t="shared" si="36"/>
        <v>-1197691.1099999996</v>
      </c>
      <c r="J2199" s="14">
        <v>0</v>
      </c>
      <c r="K2199" s="15">
        <v>0</v>
      </c>
      <c r="L2199" s="13"/>
    </row>
    <row r="2200" spans="1:12" ht="10.95" customHeight="1" x14ac:dyDescent="0.2">
      <c r="A2200" s="12">
        <v>45443</v>
      </c>
      <c r="B2200" s="13" t="s">
        <v>1463</v>
      </c>
      <c r="C2200" s="13" t="s">
        <v>1417</v>
      </c>
      <c r="D2200" s="13"/>
      <c r="E2200" s="13" t="s">
        <v>2934</v>
      </c>
      <c r="F2200" s="13"/>
      <c r="G2200" s="14">
        <v>0</v>
      </c>
      <c r="H2200" s="14">
        <v>210.87</v>
      </c>
      <c r="I2200" s="14">
        <f t="shared" si="36"/>
        <v>-1197901.9799999997</v>
      </c>
      <c r="J2200" s="14">
        <v>0</v>
      </c>
      <c r="K2200" s="15">
        <v>0</v>
      </c>
      <c r="L2200" s="13"/>
    </row>
    <row r="2201" spans="1:12" ht="10.95" customHeight="1" x14ac:dyDescent="0.2">
      <c r="A2201" s="12">
        <v>45443</v>
      </c>
      <c r="B2201" s="13" t="s">
        <v>1463</v>
      </c>
      <c r="C2201" s="13" t="s">
        <v>1417</v>
      </c>
      <c r="D2201" s="13"/>
      <c r="E2201" s="13" t="s">
        <v>2935</v>
      </c>
      <c r="F2201" s="13"/>
      <c r="G2201" s="14">
        <v>0</v>
      </c>
      <c r="H2201" s="14">
        <v>422.42</v>
      </c>
      <c r="I2201" s="14">
        <f t="shared" si="36"/>
        <v>-1198324.3999999997</v>
      </c>
      <c r="J2201" s="14">
        <v>0</v>
      </c>
      <c r="K2201" s="15">
        <v>0</v>
      </c>
      <c r="L2201" s="13"/>
    </row>
    <row r="2202" spans="1:12" ht="10.95" customHeight="1" x14ac:dyDescent="0.2">
      <c r="A2202" s="12">
        <v>45443</v>
      </c>
      <c r="B2202" s="13" t="s">
        <v>1463</v>
      </c>
      <c r="C2202" s="13" t="s">
        <v>1417</v>
      </c>
      <c r="D2202" s="13"/>
      <c r="E2202" s="13" t="s">
        <v>2936</v>
      </c>
      <c r="F2202" s="13"/>
      <c r="G2202" s="14">
        <v>0</v>
      </c>
      <c r="H2202" s="14">
        <v>621.16</v>
      </c>
      <c r="I2202" s="14">
        <f t="shared" si="36"/>
        <v>-1198945.5599999996</v>
      </c>
      <c r="J2202" s="14">
        <v>0</v>
      </c>
      <c r="K2202" s="15">
        <v>0</v>
      </c>
      <c r="L2202" s="13"/>
    </row>
    <row r="2203" spans="1:12" ht="10.95" customHeight="1" x14ac:dyDescent="0.2">
      <c r="A2203" s="12">
        <v>45443</v>
      </c>
      <c r="B2203" s="13" t="s">
        <v>1463</v>
      </c>
      <c r="C2203" s="13" t="s">
        <v>1417</v>
      </c>
      <c r="D2203" s="13"/>
      <c r="E2203" s="13" t="s">
        <v>2937</v>
      </c>
      <c r="F2203" s="13"/>
      <c r="G2203" s="14">
        <v>0</v>
      </c>
      <c r="H2203" s="14">
        <v>250.16</v>
      </c>
      <c r="I2203" s="14">
        <f t="shared" si="36"/>
        <v>-1199195.7199999995</v>
      </c>
      <c r="J2203" s="14">
        <v>0</v>
      </c>
      <c r="K2203" s="15">
        <v>0</v>
      </c>
      <c r="L2203" s="13"/>
    </row>
    <row r="2204" spans="1:12" ht="10.95" customHeight="1" x14ac:dyDescent="0.2">
      <c r="A2204" s="12">
        <v>45443</v>
      </c>
      <c r="B2204" s="13" t="s">
        <v>1463</v>
      </c>
      <c r="C2204" s="13" t="s">
        <v>1417</v>
      </c>
      <c r="D2204" s="13"/>
      <c r="E2204" s="13" t="s">
        <v>2938</v>
      </c>
      <c r="F2204" s="13"/>
      <c r="G2204" s="14">
        <v>0</v>
      </c>
      <c r="H2204" s="14">
        <v>188.76</v>
      </c>
      <c r="I2204" s="14">
        <f t="shared" si="36"/>
        <v>-1199384.4799999995</v>
      </c>
      <c r="J2204" s="14">
        <v>0</v>
      </c>
      <c r="K2204" s="15">
        <v>0</v>
      </c>
      <c r="L2204" s="13"/>
    </row>
    <row r="2205" spans="1:12" ht="10.95" customHeight="1" x14ac:dyDescent="0.2">
      <c r="A2205" s="12">
        <v>45443</v>
      </c>
      <c r="B2205" s="13" t="s">
        <v>1463</v>
      </c>
      <c r="C2205" s="13" t="s">
        <v>1417</v>
      </c>
      <c r="D2205" s="13"/>
      <c r="E2205" s="13" t="s">
        <v>2939</v>
      </c>
      <c r="F2205" s="13"/>
      <c r="G2205" s="14">
        <v>0</v>
      </c>
      <c r="H2205" s="14">
        <v>250.68</v>
      </c>
      <c r="I2205" s="14">
        <f t="shared" si="36"/>
        <v>-1199635.1599999995</v>
      </c>
      <c r="J2205" s="14">
        <v>0</v>
      </c>
      <c r="K2205" s="15">
        <v>0</v>
      </c>
      <c r="L2205" s="13"/>
    </row>
    <row r="2206" spans="1:12" ht="10.95" customHeight="1" x14ac:dyDescent="0.2">
      <c r="A2206" s="12">
        <v>45443</v>
      </c>
      <c r="B2206" s="13" t="s">
        <v>1463</v>
      </c>
      <c r="C2206" s="13" t="s">
        <v>1417</v>
      </c>
      <c r="D2206" s="13"/>
      <c r="E2206" s="13" t="s">
        <v>2940</v>
      </c>
      <c r="F2206" s="13"/>
      <c r="G2206" s="14">
        <v>0</v>
      </c>
      <c r="H2206" s="14">
        <v>159.44999999999999</v>
      </c>
      <c r="I2206" s="14">
        <f t="shared" si="36"/>
        <v>-1199794.6099999994</v>
      </c>
      <c r="J2206" s="14">
        <v>0</v>
      </c>
      <c r="K2206" s="15">
        <v>0</v>
      </c>
      <c r="L2206" s="13"/>
    </row>
    <row r="2207" spans="1:12" ht="10.95" customHeight="1" x14ac:dyDescent="0.2">
      <c r="A2207" s="12">
        <v>45443</v>
      </c>
      <c r="B2207" s="13" t="s">
        <v>1463</v>
      </c>
      <c r="C2207" s="13" t="s">
        <v>1417</v>
      </c>
      <c r="D2207" s="13"/>
      <c r="E2207" s="13" t="s">
        <v>2941</v>
      </c>
      <c r="F2207" s="13"/>
      <c r="G2207" s="14">
        <v>0</v>
      </c>
      <c r="H2207" s="14">
        <v>384.94</v>
      </c>
      <c r="I2207" s="14">
        <f t="shared" si="36"/>
        <v>-1200179.5499999993</v>
      </c>
      <c r="J2207" s="14">
        <v>0</v>
      </c>
      <c r="K2207" s="15">
        <v>0</v>
      </c>
      <c r="L2207" s="13"/>
    </row>
    <row r="2208" spans="1:12" ht="10.95" customHeight="1" x14ac:dyDescent="0.2">
      <c r="A2208" s="12">
        <v>45443</v>
      </c>
      <c r="B2208" s="13" t="s">
        <v>1463</v>
      </c>
      <c r="C2208" s="13" t="s">
        <v>1417</v>
      </c>
      <c r="D2208" s="13"/>
      <c r="E2208" s="13" t="s">
        <v>2942</v>
      </c>
      <c r="F2208" s="13"/>
      <c r="G2208" s="14">
        <v>0</v>
      </c>
      <c r="H2208" s="14">
        <v>461.99</v>
      </c>
      <c r="I2208" s="14">
        <f t="shared" si="36"/>
        <v>-1200641.5399999993</v>
      </c>
      <c r="J2208" s="14">
        <v>0</v>
      </c>
      <c r="K2208" s="15">
        <v>0</v>
      </c>
      <c r="L2208" s="13"/>
    </row>
    <row r="2209" spans="1:12" ht="10.95" customHeight="1" x14ac:dyDescent="0.2">
      <c r="A2209" s="12">
        <v>45443</v>
      </c>
      <c r="B2209" s="13" t="s">
        <v>1463</v>
      </c>
      <c r="C2209" s="13" t="s">
        <v>1417</v>
      </c>
      <c r="D2209" s="13"/>
      <c r="E2209" s="13" t="s">
        <v>2945</v>
      </c>
      <c r="F2209" s="13"/>
      <c r="G2209" s="14">
        <v>0</v>
      </c>
      <c r="H2209" s="14">
        <v>592.67999999999995</v>
      </c>
      <c r="I2209" s="14">
        <f t="shared" si="36"/>
        <v>-1201234.2199999993</v>
      </c>
      <c r="J2209" s="14">
        <v>0</v>
      </c>
      <c r="K2209" s="15">
        <v>0</v>
      </c>
      <c r="L2209" s="13"/>
    </row>
    <row r="2210" spans="1:12" ht="10.95" customHeight="1" x14ac:dyDescent="0.2">
      <c r="A2210" s="12">
        <v>45443</v>
      </c>
      <c r="B2210" s="13" t="s">
        <v>1463</v>
      </c>
      <c r="C2210" s="13" t="s">
        <v>1417</v>
      </c>
      <c r="D2210" s="13"/>
      <c r="E2210" s="13" t="s">
        <v>2946</v>
      </c>
      <c r="F2210" s="13"/>
      <c r="G2210" s="14">
        <v>0</v>
      </c>
      <c r="H2210" s="14">
        <v>622.48</v>
      </c>
      <c r="I2210" s="14">
        <f t="shared" si="36"/>
        <v>-1201856.6999999993</v>
      </c>
      <c r="J2210" s="14">
        <v>0</v>
      </c>
      <c r="K2210" s="15">
        <v>0</v>
      </c>
      <c r="L2210" s="13"/>
    </row>
    <row r="2211" spans="1:12" ht="10.95" customHeight="1" x14ac:dyDescent="0.2">
      <c r="A2211" s="12">
        <v>45473</v>
      </c>
      <c r="B2211" s="13" t="s">
        <v>1463</v>
      </c>
      <c r="C2211" s="13" t="s">
        <v>1417</v>
      </c>
      <c r="D2211" s="13"/>
      <c r="E2211" s="13" t="s">
        <v>3030</v>
      </c>
      <c r="F2211" s="13"/>
      <c r="G2211" s="14">
        <v>0</v>
      </c>
      <c r="H2211" s="14">
        <v>115.44</v>
      </c>
      <c r="I2211" s="14">
        <f t="shared" si="36"/>
        <v>-1201972.1399999992</v>
      </c>
      <c r="J2211" s="14">
        <v>0</v>
      </c>
      <c r="K2211" s="15">
        <v>0</v>
      </c>
      <c r="L2211" s="13"/>
    </row>
    <row r="2212" spans="1:12" ht="10.95" customHeight="1" x14ac:dyDescent="0.2">
      <c r="A2212" s="12">
        <v>45473</v>
      </c>
      <c r="B2212" s="13" t="s">
        <v>1463</v>
      </c>
      <c r="C2212" s="13" t="s">
        <v>1417</v>
      </c>
      <c r="D2212" s="13"/>
      <c r="E2212" s="13" t="s">
        <v>3031</v>
      </c>
      <c r="F2212" s="13"/>
      <c r="G2212" s="14">
        <v>0</v>
      </c>
      <c r="H2212" s="14">
        <v>226.57</v>
      </c>
      <c r="I2212" s="14">
        <f t="shared" si="36"/>
        <v>-1202198.7099999993</v>
      </c>
      <c r="J2212" s="14">
        <v>0</v>
      </c>
      <c r="K2212" s="15">
        <v>0</v>
      </c>
      <c r="L2212" s="13"/>
    </row>
    <row r="2213" spans="1:12" ht="10.95" customHeight="1" x14ac:dyDescent="0.2">
      <c r="A2213" s="12">
        <v>45473</v>
      </c>
      <c r="B2213" s="13" t="s">
        <v>1463</v>
      </c>
      <c r="C2213" s="13" t="s">
        <v>1417</v>
      </c>
      <c r="D2213" s="13"/>
      <c r="E2213" s="13" t="s">
        <v>3032</v>
      </c>
      <c r="F2213" s="13"/>
      <c r="G2213" s="14">
        <v>0</v>
      </c>
      <c r="H2213" s="14">
        <v>121.96</v>
      </c>
      <c r="I2213" s="14">
        <f t="shared" si="36"/>
        <v>-1202320.6699999992</v>
      </c>
      <c r="J2213" s="14">
        <v>0</v>
      </c>
      <c r="K2213" s="15">
        <v>0</v>
      </c>
      <c r="L2213" s="13"/>
    </row>
    <row r="2214" spans="1:12" ht="10.95" customHeight="1" x14ac:dyDescent="0.2">
      <c r="A2214" s="12">
        <v>45473</v>
      </c>
      <c r="B2214" s="13" t="s">
        <v>1463</v>
      </c>
      <c r="C2214" s="13" t="s">
        <v>1417</v>
      </c>
      <c r="D2214" s="13"/>
      <c r="E2214" s="13" t="s">
        <v>3033</v>
      </c>
      <c r="F2214" s="13"/>
      <c r="G2214" s="14">
        <v>0</v>
      </c>
      <c r="H2214" s="14">
        <v>204.07</v>
      </c>
      <c r="I2214" s="14">
        <f t="shared" si="36"/>
        <v>-1202524.7399999993</v>
      </c>
      <c r="J2214" s="14">
        <v>0</v>
      </c>
      <c r="K2214" s="15">
        <v>0</v>
      </c>
      <c r="L2214" s="13"/>
    </row>
    <row r="2215" spans="1:12" ht="10.95" customHeight="1" x14ac:dyDescent="0.2">
      <c r="A2215" s="12">
        <v>45473</v>
      </c>
      <c r="B2215" s="13" t="s">
        <v>1463</v>
      </c>
      <c r="C2215" s="13" t="s">
        <v>1417</v>
      </c>
      <c r="D2215" s="13"/>
      <c r="E2215" s="13" t="s">
        <v>3034</v>
      </c>
      <c r="F2215" s="13"/>
      <c r="G2215" s="14">
        <v>0</v>
      </c>
      <c r="H2215" s="14">
        <v>408.79</v>
      </c>
      <c r="I2215" s="14">
        <f t="shared" si="36"/>
        <v>-1202933.5299999993</v>
      </c>
      <c r="J2215" s="14">
        <v>0</v>
      </c>
      <c r="K2215" s="15">
        <v>0</v>
      </c>
      <c r="L2215" s="13"/>
    </row>
    <row r="2216" spans="1:12" ht="10.95" customHeight="1" x14ac:dyDescent="0.2">
      <c r="A2216" s="12">
        <v>45473</v>
      </c>
      <c r="B2216" s="13" t="s">
        <v>1463</v>
      </c>
      <c r="C2216" s="13" t="s">
        <v>1417</v>
      </c>
      <c r="D2216" s="13"/>
      <c r="E2216" s="13" t="s">
        <v>3035</v>
      </c>
      <c r="F2216" s="13"/>
      <c r="G2216" s="14">
        <v>0</v>
      </c>
      <c r="H2216" s="14">
        <v>601.12</v>
      </c>
      <c r="I2216" s="14">
        <f t="shared" si="36"/>
        <v>-1203534.6499999994</v>
      </c>
      <c r="J2216" s="14">
        <v>0</v>
      </c>
      <c r="K2216" s="15">
        <v>0</v>
      </c>
      <c r="L2216" s="13"/>
    </row>
    <row r="2217" spans="1:12" ht="10.95" customHeight="1" x14ac:dyDescent="0.2">
      <c r="A2217" s="12">
        <v>45473</v>
      </c>
      <c r="B2217" s="13" t="s">
        <v>1463</v>
      </c>
      <c r="C2217" s="13" t="s">
        <v>1417</v>
      </c>
      <c r="D2217" s="13"/>
      <c r="E2217" s="13" t="s">
        <v>3036</v>
      </c>
      <c r="F2217" s="13"/>
      <c r="G2217" s="14">
        <v>0</v>
      </c>
      <c r="H2217" s="14">
        <v>242.08</v>
      </c>
      <c r="I2217" s="14">
        <f t="shared" si="36"/>
        <v>-1203776.7299999995</v>
      </c>
      <c r="J2217" s="14">
        <v>0</v>
      </c>
      <c r="K2217" s="15">
        <v>0</v>
      </c>
      <c r="L2217" s="13"/>
    </row>
    <row r="2218" spans="1:12" ht="10.95" customHeight="1" x14ac:dyDescent="0.2">
      <c r="A2218" s="12">
        <v>45473</v>
      </c>
      <c r="B2218" s="13" t="s">
        <v>1463</v>
      </c>
      <c r="C2218" s="13" t="s">
        <v>1417</v>
      </c>
      <c r="D2218" s="13"/>
      <c r="E2218" s="13" t="s">
        <v>3037</v>
      </c>
      <c r="F2218" s="13"/>
      <c r="G2218" s="14">
        <v>0</v>
      </c>
      <c r="H2218" s="14">
        <v>182.68</v>
      </c>
      <c r="I2218" s="14">
        <f t="shared" si="36"/>
        <v>-1203959.4099999995</v>
      </c>
      <c r="J2218" s="14">
        <v>0</v>
      </c>
      <c r="K2218" s="15">
        <v>0</v>
      </c>
      <c r="L2218" s="13"/>
    </row>
    <row r="2219" spans="1:12" ht="10.95" customHeight="1" x14ac:dyDescent="0.2">
      <c r="A2219" s="12">
        <v>45473</v>
      </c>
      <c r="B2219" s="13" t="s">
        <v>1463</v>
      </c>
      <c r="C2219" s="13" t="s">
        <v>1417</v>
      </c>
      <c r="D2219" s="13"/>
      <c r="E2219" s="13" t="s">
        <v>3038</v>
      </c>
      <c r="F2219" s="13"/>
      <c r="G2219" s="14">
        <v>0</v>
      </c>
      <c r="H2219" s="14">
        <v>242.59</v>
      </c>
      <c r="I2219" s="14">
        <f t="shared" si="36"/>
        <v>-1204201.9999999995</v>
      </c>
      <c r="J2219" s="14">
        <v>0</v>
      </c>
      <c r="K2219" s="15">
        <v>0</v>
      </c>
      <c r="L2219" s="13"/>
    </row>
    <row r="2220" spans="1:12" ht="10.95" customHeight="1" x14ac:dyDescent="0.2">
      <c r="A2220" s="12">
        <v>45473</v>
      </c>
      <c r="B2220" s="13" t="s">
        <v>1463</v>
      </c>
      <c r="C2220" s="13" t="s">
        <v>1417</v>
      </c>
      <c r="D2220" s="13"/>
      <c r="E2220" s="13" t="s">
        <v>3039</v>
      </c>
      <c r="F2220" s="13"/>
      <c r="G2220" s="14">
        <v>0</v>
      </c>
      <c r="H2220" s="14">
        <v>154.30000000000001</v>
      </c>
      <c r="I2220" s="14">
        <f t="shared" si="36"/>
        <v>-1204356.2999999996</v>
      </c>
      <c r="J2220" s="14">
        <v>0</v>
      </c>
      <c r="K2220" s="15">
        <v>0</v>
      </c>
      <c r="L2220" s="13"/>
    </row>
    <row r="2221" spans="1:12" ht="10.95" customHeight="1" x14ac:dyDescent="0.2">
      <c r="A2221" s="12">
        <v>45473</v>
      </c>
      <c r="B2221" s="13" t="s">
        <v>1463</v>
      </c>
      <c r="C2221" s="13" t="s">
        <v>1417</v>
      </c>
      <c r="D2221" s="13"/>
      <c r="E2221" s="13" t="s">
        <v>3040</v>
      </c>
      <c r="F2221" s="13"/>
      <c r="G2221" s="14">
        <v>0</v>
      </c>
      <c r="H2221" s="14">
        <v>372.53</v>
      </c>
      <c r="I2221" s="14">
        <f t="shared" si="36"/>
        <v>-1204728.8299999996</v>
      </c>
      <c r="J2221" s="14">
        <v>0</v>
      </c>
      <c r="K2221" s="15">
        <v>0</v>
      </c>
      <c r="L2221" s="13"/>
    </row>
    <row r="2222" spans="1:12" ht="10.95" customHeight="1" x14ac:dyDescent="0.2">
      <c r="A2222" s="12">
        <v>45473</v>
      </c>
      <c r="B2222" s="13" t="s">
        <v>1463</v>
      </c>
      <c r="C2222" s="13" t="s">
        <v>1417</v>
      </c>
      <c r="D2222" s="13"/>
      <c r="E2222" s="13" t="s">
        <v>3041</v>
      </c>
      <c r="F2222" s="13"/>
      <c r="G2222" s="14">
        <v>0</v>
      </c>
      <c r="H2222" s="14">
        <v>88.42</v>
      </c>
      <c r="I2222" s="14">
        <f t="shared" si="36"/>
        <v>-1204817.2499999995</v>
      </c>
      <c r="J2222" s="14">
        <v>0</v>
      </c>
      <c r="K2222" s="15">
        <v>0</v>
      </c>
      <c r="L2222" s="13"/>
    </row>
    <row r="2223" spans="1:12" ht="10.95" customHeight="1" x14ac:dyDescent="0.2">
      <c r="A2223" s="12">
        <v>45473</v>
      </c>
      <c r="B2223" s="13" t="s">
        <v>1463</v>
      </c>
      <c r="C2223" s="13" t="s">
        <v>1417</v>
      </c>
      <c r="D2223" s="13"/>
      <c r="E2223" s="13" t="s">
        <v>3044</v>
      </c>
      <c r="F2223" s="13"/>
      <c r="G2223" s="14">
        <v>0</v>
      </c>
      <c r="H2223" s="14">
        <v>573.57000000000005</v>
      </c>
      <c r="I2223" s="14">
        <f t="shared" si="36"/>
        <v>-1205390.8199999996</v>
      </c>
      <c r="J2223" s="14">
        <v>0</v>
      </c>
      <c r="K2223" s="15">
        <v>0</v>
      </c>
      <c r="L2223" s="13"/>
    </row>
    <row r="2224" spans="1:12" ht="10.95" customHeight="1" x14ac:dyDescent="0.2">
      <c r="A2224" s="12">
        <v>45473</v>
      </c>
      <c r="B2224" s="13" t="s">
        <v>1463</v>
      </c>
      <c r="C2224" s="13" t="s">
        <v>1417</v>
      </c>
      <c r="D2224" s="13"/>
      <c r="E2224" s="13" t="s">
        <v>3045</v>
      </c>
      <c r="F2224" s="13"/>
      <c r="G2224" s="14">
        <v>0</v>
      </c>
      <c r="H2224" s="14">
        <v>602.39</v>
      </c>
      <c r="I2224" s="14">
        <f t="shared" si="36"/>
        <v>-1205993.2099999995</v>
      </c>
      <c r="J2224" s="14">
        <v>0</v>
      </c>
      <c r="K2224" s="15">
        <v>0</v>
      </c>
      <c r="L2224" s="13"/>
    </row>
    <row r="2225" spans="1:12" ht="10.95" customHeight="1" x14ac:dyDescent="0.2">
      <c r="A2225" s="17" t="s">
        <v>5675</v>
      </c>
      <c r="B2225" s="17"/>
      <c r="C2225" s="17"/>
      <c r="D2225" s="17"/>
      <c r="E2225" s="17"/>
      <c r="F2225" s="17"/>
      <c r="G2225" s="18">
        <f>SUM(G2054:G2224)</f>
        <v>0</v>
      </c>
      <c r="H2225" s="18">
        <f>SUM(H2054:H2224)</f>
        <v>62879.260000000017</v>
      </c>
      <c r="I2225" s="18">
        <f>I2224</f>
        <v>-1205993.2099999995</v>
      </c>
      <c r="J2225" s="18">
        <f>SUM(J2054:J2224)</f>
        <v>0</v>
      </c>
      <c r="K2225" s="17"/>
      <c r="L2225" s="17"/>
    </row>
    <row r="2226" spans="1:12" ht="10.95" customHeight="1" x14ac:dyDescent="0.2">
      <c r="A2226" s="17" t="s">
        <v>3167</v>
      </c>
      <c r="B2226" s="17"/>
      <c r="C2226" s="17"/>
      <c r="D2226" s="17"/>
      <c r="E2226" s="17"/>
      <c r="F2226" s="17"/>
      <c r="G2226" s="18">
        <v>0</v>
      </c>
      <c r="H2226" s="18">
        <v>62879.26</v>
      </c>
      <c r="I2226" s="18">
        <v>0</v>
      </c>
      <c r="J2226" s="18">
        <v>0</v>
      </c>
      <c r="K2226" s="17"/>
      <c r="L2226" s="17"/>
    </row>
    <row r="2227" spans="1:12" ht="10.95" customHeight="1" x14ac:dyDescent="0.2">
      <c r="A2227" s="22" t="s">
        <v>5653</v>
      </c>
      <c r="B2227" s="22"/>
      <c r="C2227" s="22"/>
      <c r="D2227" s="22"/>
      <c r="E2227" s="22"/>
      <c r="F2227" s="22"/>
      <c r="G2227" s="23">
        <v>0</v>
      </c>
      <c r="H2227" s="23">
        <v>1205993.21</v>
      </c>
      <c r="I2227" s="23">
        <f>I2224</f>
        <v>-1205993.2099999995</v>
      </c>
      <c r="J2227" s="23">
        <v>0</v>
      </c>
      <c r="K2227" s="22"/>
      <c r="L2227" s="22"/>
    </row>
    <row r="2228" spans="1:12" ht="13.35" customHeight="1" x14ac:dyDescent="0.2"/>
    <row r="2229" spans="1:12" s="5" customFormat="1" ht="12.15" customHeight="1" x14ac:dyDescent="0.25">
      <c r="A2229" s="21" t="s">
        <v>5676</v>
      </c>
      <c r="B2229" s="21"/>
      <c r="C2229" s="21"/>
      <c r="D2229" s="21"/>
      <c r="E2229" s="21"/>
      <c r="F2229" s="21"/>
      <c r="G2229" s="21"/>
      <c r="H2229" s="21"/>
      <c r="I2229" s="21"/>
      <c r="J2229" s="21"/>
      <c r="K2229" s="21"/>
      <c r="L2229" s="21"/>
    </row>
    <row r="2230" spans="1:12" ht="10.95" customHeight="1" x14ac:dyDescent="0.2">
      <c r="A2230" s="22" t="s">
        <v>5651</v>
      </c>
      <c r="B2230" s="22"/>
      <c r="C2230" s="22"/>
      <c r="D2230" s="22"/>
      <c r="E2230" s="22"/>
      <c r="F2230" s="22"/>
      <c r="G2230" s="23">
        <v>22130</v>
      </c>
      <c r="H2230" s="23">
        <v>0</v>
      </c>
      <c r="I2230" s="23">
        <f>(G2230 - H2230)</f>
        <v>22130</v>
      </c>
      <c r="J2230" s="23">
        <v>0</v>
      </c>
      <c r="K2230" s="22"/>
      <c r="L2230" s="22"/>
    </row>
    <row r="2231" spans="1:12" ht="10.95" customHeight="1" x14ac:dyDescent="0.2">
      <c r="A2231" s="9"/>
      <c r="B2231" s="9" t="s">
        <v>3141</v>
      </c>
      <c r="C2231" s="9" t="s">
        <v>1417</v>
      </c>
      <c r="D2231" s="9"/>
      <c r="E2231" s="9" t="s">
        <v>3140</v>
      </c>
      <c r="F2231" s="9"/>
      <c r="G2231" s="10">
        <v>0</v>
      </c>
      <c r="H2231" s="10">
        <v>0</v>
      </c>
      <c r="I2231" s="10">
        <f>((I2230 + G2231) - H2231)</f>
        <v>22130</v>
      </c>
      <c r="J2231" s="10">
        <v>0</v>
      </c>
      <c r="K2231" s="11">
        <v>0</v>
      </c>
      <c r="L2231" s="9"/>
    </row>
    <row r="2232" spans="1:12" ht="10.95" customHeight="1" x14ac:dyDescent="0.2">
      <c r="A2232" s="17" t="s">
        <v>5677</v>
      </c>
      <c r="B2232" s="17"/>
      <c r="C2232" s="17"/>
      <c r="D2232" s="17"/>
      <c r="E2232" s="17"/>
      <c r="F2232" s="17"/>
      <c r="G2232" s="18">
        <f>G2231</f>
        <v>0</v>
      </c>
      <c r="H2232" s="18">
        <f>H2231</f>
        <v>0</v>
      </c>
      <c r="I2232" s="18">
        <f>I2231</f>
        <v>22130</v>
      </c>
      <c r="J2232" s="18">
        <f>J2231</f>
        <v>0</v>
      </c>
      <c r="K2232" s="17"/>
      <c r="L2232" s="17"/>
    </row>
    <row r="2233" spans="1:12" ht="10.95" customHeight="1" x14ac:dyDescent="0.2">
      <c r="A2233" s="17" t="s">
        <v>3167</v>
      </c>
      <c r="B2233" s="17"/>
      <c r="C2233" s="17"/>
      <c r="D2233" s="17"/>
      <c r="E2233" s="17"/>
      <c r="F2233" s="17"/>
      <c r="G2233" s="18">
        <v>0</v>
      </c>
      <c r="H2233" s="18">
        <v>0</v>
      </c>
      <c r="I2233" s="18">
        <v>0</v>
      </c>
      <c r="J2233" s="18">
        <v>0</v>
      </c>
      <c r="K2233" s="17"/>
      <c r="L2233" s="17"/>
    </row>
    <row r="2234" spans="1:12" ht="10.95" customHeight="1" x14ac:dyDescent="0.2">
      <c r="A2234" s="22" t="s">
        <v>5653</v>
      </c>
      <c r="B2234" s="22"/>
      <c r="C2234" s="22"/>
      <c r="D2234" s="22"/>
      <c r="E2234" s="22"/>
      <c r="F2234" s="22"/>
      <c r="G2234" s="23">
        <v>22130</v>
      </c>
      <c r="H2234" s="23">
        <v>0</v>
      </c>
      <c r="I2234" s="23">
        <f>I2231</f>
        <v>22130</v>
      </c>
      <c r="J2234" s="23">
        <v>0</v>
      </c>
      <c r="K2234" s="22"/>
      <c r="L2234" s="22"/>
    </row>
    <row r="2235" spans="1:12" ht="13.35" customHeight="1" x14ac:dyDescent="0.2"/>
    <row r="2236" spans="1:12" s="5" customFormat="1" ht="12.15" customHeight="1" x14ac:dyDescent="0.25">
      <c r="A2236" s="21" t="s">
        <v>5678</v>
      </c>
      <c r="B2236" s="21"/>
      <c r="C2236" s="21"/>
      <c r="D2236" s="21"/>
      <c r="E2236" s="21"/>
      <c r="F2236" s="21"/>
      <c r="G2236" s="21"/>
      <c r="H2236" s="21"/>
      <c r="I2236" s="21"/>
      <c r="J2236" s="21"/>
      <c r="K2236" s="21"/>
      <c r="L2236" s="21"/>
    </row>
    <row r="2237" spans="1:12" ht="10.95" customHeight="1" x14ac:dyDescent="0.2">
      <c r="A2237" s="22" t="s">
        <v>5651</v>
      </c>
      <c r="B2237" s="22"/>
      <c r="C2237" s="22"/>
      <c r="D2237" s="22"/>
      <c r="E2237" s="22"/>
      <c r="F2237" s="22"/>
      <c r="G2237" s="23">
        <v>0</v>
      </c>
      <c r="H2237" s="23">
        <v>22130</v>
      </c>
      <c r="I2237" s="23">
        <f>(G2237 - H2237)</f>
        <v>-22130</v>
      </c>
      <c r="J2237" s="23">
        <v>0</v>
      </c>
      <c r="K2237" s="22"/>
      <c r="L2237" s="22"/>
    </row>
    <row r="2238" spans="1:12" ht="10.95" customHeight="1" x14ac:dyDescent="0.2">
      <c r="A2238" s="9"/>
      <c r="B2238" s="9" t="s">
        <v>3142</v>
      </c>
      <c r="C2238" s="9" t="s">
        <v>1417</v>
      </c>
      <c r="D2238" s="9"/>
      <c r="E2238" s="9" t="s">
        <v>3140</v>
      </c>
      <c r="F2238" s="9"/>
      <c r="G2238" s="10">
        <v>0</v>
      </c>
      <c r="H2238" s="10">
        <v>0</v>
      </c>
      <c r="I2238" s="10">
        <f>((I2237 + G2238) - H2238)</f>
        <v>-22130</v>
      </c>
      <c r="J2238" s="10">
        <v>0</v>
      </c>
      <c r="K2238" s="11">
        <v>0</v>
      </c>
      <c r="L2238" s="9"/>
    </row>
    <row r="2239" spans="1:12" ht="10.95" customHeight="1" x14ac:dyDescent="0.2">
      <c r="A2239" s="17" t="s">
        <v>5679</v>
      </c>
      <c r="B2239" s="17"/>
      <c r="C2239" s="17"/>
      <c r="D2239" s="17"/>
      <c r="E2239" s="17"/>
      <c r="F2239" s="17"/>
      <c r="G2239" s="18">
        <f>G2238</f>
        <v>0</v>
      </c>
      <c r="H2239" s="18">
        <f>H2238</f>
        <v>0</v>
      </c>
      <c r="I2239" s="18">
        <f>I2238</f>
        <v>-22130</v>
      </c>
      <c r="J2239" s="18">
        <f>J2238</f>
        <v>0</v>
      </c>
      <c r="K2239" s="17"/>
      <c r="L2239" s="17"/>
    </row>
    <row r="2240" spans="1:12" ht="10.95" customHeight="1" x14ac:dyDescent="0.2">
      <c r="A2240" s="17" t="s">
        <v>3167</v>
      </c>
      <c r="B2240" s="17"/>
      <c r="C2240" s="17"/>
      <c r="D2240" s="17"/>
      <c r="E2240" s="17"/>
      <c r="F2240" s="17"/>
      <c r="G2240" s="18">
        <v>0</v>
      </c>
      <c r="H2240" s="18">
        <v>0</v>
      </c>
      <c r="I2240" s="18">
        <v>0</v>
      </c>
      <c r="J2240" s="18">
        <v>0</v>
      </c>
      <c r="K2240" s="17"/>
      <c r="L2240" s="17"/>
    </row>
    <row r="2241" spans="1:12" ht="10.95" customHeight="1" x14ac:dyDescent="0.2">
      <c r="A2241" s="22" t="s">
        <v>5653</v>
      </c>
      <c r="B2241" s="22"/>
      <c r="C2241" s="22"/>
      <c r="D2241" s="22"/>
      <c r="E2241" s="22"/>
      <c r="F2241" s="22"/>
      <c r="G2241" s="23">
        <v>0</v>
      </c>
      <c r="H2241" s="23">
        <v>22130</v>
      </c>
      <c r="I2241" s="23">
        <f>I2238</f>
        <v>-22130</v>
      </c>
      <c r="J2241" s="23">
        <v>0</v>
      </c>
      <c r="K2241" s="22"/>
      <c r="L2241" s="22"/>
    </row>
    <row r="2242" spans="1:12" ht="13.35" customHeight="1" x14ac:dyDescent="0.2"/>
    <row r="2243" spans="1:12" s="5" customFormat="1" ht="12.15" customHeight="1" x14ac:dyDescent="0.25">
      <c r="A2243" s="21" t="s">
        <v>5680</v>
      </c>
      <c r="B2243" s="21"/>
      <c r="C2243" s="21"/>
      <c r="D2243" s="21"/>
      <c r="E2243" s="21"/>
      <c r="F2243" s="21"/>
      <c r="G2243" s="21"/>
      <c r="H2243" s="21"/>
      <c r="I2243" s="21"/>
      <c r="J2243" s="21"/>
      <c r="K2243" s="21"/>
      <c r="L2243" s="21"/>
    </row>
    <row r="2244" spans="1:12" ht="10.95" customHeight="1" x14ac:dyDescent="0.2">
      <c r="A2244" s="22" t="s">
        <v>5651</v>
      </c>
      <c r="B2244" s="22"/>
      <c r="C2244" s="22"/>
      <c r="D2244" s="22"/>
      <c r="E2244" s="22"/>
      <c r="F2244" s="22"/>
      <c r="G2244" s="23">
        <v>340027.35</v>
      </c>
      <c r="H2244" s="23">
        <v>0</v>
      </c>
      <c r="I2244" s="23">
        <f>(G2244 - H2244)</f>
        <v>340027.35</v>
      </c>
      <c r="J2244" s="23">
        <v>0</v>
      </c>
      <c r="K2244" s="22"/>
      <c r="L2244" s="22"/>
    </row>
    <row r="2245" spans="1:12" ht="10.95" customHeight="1" x14ac:dyDescent="0.2">
      <c r="A2245" s="9"/>
      <c r="B2245" s="9" t="s">
        <v>3143</v>
      </c>
      <c r="C2245" s="9" t="s">
        <v>1417</v>
      </c>
      <c r="D2245" s="9"/>
      <c r="E2245" s="9" t="s">
        <v>3140</v>
      </c>
      <c r="F2245" s="9"/>
      <c r="G2245" s="10">
        <v>0</v>
      </c>
      <c r="H2245" s="10">
        <v>0</v>
      </c>
      <c r="I2245" s="10">
        <f>((I2244 + G2245) - H2245)</f>
        <v>340027.35</v>
      </c>
      <c r="J2245" s="10">
        <v>0</v>
      </c>
      <c r="K2245" s="11">
        <v>0</v>
      </c>
      <c r="L2245" s="9"/>
    </row>
    <row r="2246" spans="1:12" ht="10.95" customHeight="1" x14ac:dyDescent="0.2">
      <c r="A2246" s="17" t="s">
        <v>5681</v>
      </c>
      <c r="B2246" s="17"/>
      <c r="C2246" s="17"/>
      <c r="D2246" s="17"/>
      <c r="E2246" s="17"/>
      <c r="F2246" s="17"/>
      <c r="G2246" s="18">
        <f>G2245</f>
        <v>0</v>
      </c>
      <c r="H2246" s="18">
        <f>H2245</f>
        <v>0</v>
      </c>
      <c r="I2246" s="18">
        <f>I2245</f>
        <v>340027.35</v>
      </c>
      <c r="J2246" s="18">
        <f>J2245</f>
        <v>0</v>
      </c>
      <c r="K2246" s="17"/>
      <c r="L2246" s="17"/>
    </row>
    <row r="2247" spans="1:12" ht="10.95" customHeight="1" x14ac:dyDescent="0.2">
      <c r="A2247" s="17" t="s">
        <v>3167</v>
      </c>
      <c r="B2247" s="17"/>
      <c r="C2247" s="17"/>
      <c r="D2247" s="17"/>
      <c r="E2247" s="17"/>
      <c r="F2247" s="17"/>
      <c r="G2247" s="18">
        <v>0</v>
      </c>
      <c r="H2247" s="18">
        <v>0</v>
      </c>
      <c r="I2247" s="18">
        <v>0</v>
      </c>
      <c r="J2247" s="18">
        <v>0</v>
      </c>
      <c r="K2247" s="17"/>
      <c r="L2247" s="17"/>
    </row>
    <row r="2248" spans="1:12" ht="10.95" customHeight="1" x14ac:dyDescent="0.2">
      <c r="A2248" s="22" t="s">
        <v>5653</v>
      </c>
      <c r="B2248" s="22"/>
      <c r="C2248" s="22"/>
      <c r="D2248" s="22"/>
      <c r="E2248" s="22"/>
      <c r="F2248" s="22"/>
      <c r="G2248" s="23">
        <v>340027.35</v>
      </c>
      <c r="H2248" s="23">
        <v>0</v>
      </c>
      <c r="I2248" s="23">
        <f>I2245</f>
        <v>340027.35</v>
      </c>
      <c r="J2248" s="23">
        <v>0</v>
      </c>
      <c r="K2248" s="22"/>
      <c r="L2248" s="22"/>
    </row>
    <row r="2249" spans="1:12" ht="13.35" customHeight="1" x14ac:dyDescent="0.2"/>
    <row r="2250" spans="1:12" s="5" customFormat="1" ht="12.15" customHeight="1" x14ac:dyDescent="0.25">
      <c r="A2250" s="21" t="s">
        <v>5682</v>
      </c>
      <c r="B2250" s="21"/>
      <c r="C2250" s="21"/>
      <c r="D2250" s="21"/>
      <c r="E2250" s="21"/>
      <c r="F2250" s="21"/>
      <c r="G2250" s="21"/>
      <c r="H2250" s="21"/>
      <c r="I2250" s="21"/>
      <c r="J2250" s="21"/>
      <c r="K2250" s="21"/>
      <c r="L2250" s="21"/>
    </row>
    <row r="2251" spans="1:12" ht="10.95" customHeight="1" x14ac:dyDescent="0.2">
      <c r="A2251" s="22" t="s">
        <v>5651</v>
      </c>
      <c r="B2251" s="22"/>
      <c r="C2251" s="22"/>
      <c r="D2251" s="22"/>
      <c r="E2251" s="22"/>
      <c r="F2251" s="22"/>
      <c r="G2251" s="23">
        <v>0</v>
      </c>
      <c r="H2251" s="23">
        <v>74313.91</v>
      </c>
      <c r="I2251" s="23">
        <f>(G2251 - H2251)</f>
        <v>-74313.91</v>
      </c>
      <c r="J2251" s="23">
        <v>0</v>
      </c>
      <c r="K2251" s="22"/>
      <c r="L2251" s="22"/>
    </row>
    <row r="2252" spans="1:12" ht="10.95" customHeight="1" x14ac:dyDescent="0.2">
      <c r="A2252" s="8">
        <v>45138</v>
      </c>
      <c r="B2252" s="9" t="s">
        <v>1461</v>
      </c>
      <c r="C2252" s="9" t="s">
        <v>1417</v>
      </c>
      <c r="D2252" s="9"/>
      <c r="E2252" s="9" t="s">
        <v>1462</v>
      </c>
      <c r="F2252" s="9"/>
      <c r="G2252" s="10">
        <v>0</v>
      </c>
      <c r="H2252" s="10">
        <v>45.66</v>
      </c>
      <c r="I2252" s="10">
        <f t="shared" ref="I2252:I2287" si="37">((I2251 + G2252) - H2252)</f>
        <v>-74359.570000000007</v>
      </c>
      <c r="J2252" s="10">
        <v>0</v>
      </c>
      <c r="K2252" s="11">
        <v>0</v>
      </c>
      <c r="L2252" s="9"/>
    </row>
    <row r="2253" spans="1:12" ht="10.95" customHeight="1" x14ac:dyDescent="0.2">
      <c r="A2253" s="12">
        <v>45138</v>
      </c>
      <c r="B2253" s="13" t="s">
        <v>1461</v>
      </c>
      <c r="C2253" s="13" t="s">
        <v>1417</v>
      </c>
      <c r="D2253" s="13"/>
      <c r="E2253" s="13" t="s">
        <v>1476</v>
      </c>
      <c r="F2253" s="13"/>
      <c r="G2253" s="14">
        <v>0</v>
      </c>
      <c r="H2253" s="14">
        <v>942.5</v>
      </c>
      <c r="I2253" s="14">
        <f t="shared" si="37"/>
        <v>-75302.070000000007</v>
      </c>
      <c r="J2253" s="14">
        <v>0</v>
      </c>
      <c r="K2253" s="15">
        <v>0</v>
      </c>
      <c r="L2253" s="13"/>
    </row>
    <row r="2254" spans="1:12" ht="10.95" customHeight="1" x14ac:dyDescent="0.2">
      <c r="A2254" s="12">
        <v>45138</v>
      </c>
      <c r="B2254" s="13" t="s">
        <v>1461</v>
      </c>
      <c r="C2254" s="13" t="s">
        <v>1417</v>
      </c>
      <c r="D2254" s="13"/>
      <c r="E2254" s="13" t="s">
        <v>1477</v>
      </c>
      <c r="F2254" s="13"/>
      <c r="G2254" s="14">
        <v>0</v>
      </c>
      <c r="H2254" s="14">
        <v>167.55</v>
      </c>
      <c r="I2254" s="14">
        <f t="shared" si="37"/>
        <v>-75469.62000000001</v>
      </c>
      <c r="J2254" s="14">
        <v>0</v>
      </c>
      <c r="K2254" s="15">
        <v>0</v>
      </c>
      <c r="L2254" s="13"/>
    </row>
    <row r="2255" spans="1:12" ht="10.95" customHeight="1" x14ac:dyDescent="0.2">
      <c r="A2255" s="12">
        <v>45169</v>
      </c>
      <c r="B2255" s="13" t="s">
        <v>1461</v>
      </c>
      <c r="C2255" s="13" t="s">
        <v>1417</v>
      </c>
      <c r="D2255" s="13"/>
      <c r="E2255" s="13" t="s">
        <v>1614</v>
      </c>
      <c r="F2255" s="13"/>
      <c r="G2255" s="14">
        <v>0</v>
      </c>
      <c r="H2255" s="14">
        <v>45.66</v>
      </c>
      <c r="I2255" s="14">
        <f t="shared" si="37"/>
        <v>-75515.280000000013</v>
      </c>
      <c r="J2255" s="14">
        <v>0</v>
      </c>
      <c r="K2255" s="15">
        <v>0</v>
      </c>
      <c r="L2255" s="13"/>
    </row>
    <row r="2256" spans="1:12" ht="10.95" customHeight="1" x14ac:dyDescent="0.2">
      <c r="A2256" s="12">
        <v>45169</v>
      </c>
      <c r="B2256" s="13" t="s">
        <v>1461</v>
      </c>
      <c r="C2256" s="13" t="s">
        <v>1417</v>
      </c>
      <c r="D2256" s="13"/>
      <c r="E2256" s="13" t="s">
        <v>1627</v>
      </c>
      <c r="F2256" s="13"/>
      <c r="G2256" s="14">
        <v>0</v>
      </c>
      <c r="H2256" s="14">
        <v>942.49</v>
      </c>
      <c r="I2256" s="14">
        <f t="shared" si="37"/>
        <v>-76457.770000000019</v>
      </c>
      <c r="J2256" s="14">
        <v>0</v>
      </c>
      <c r="K2256" s="15">
        <v>0</v>
      </c>
      <c r="L2256" s="13"/>
    </row>
    <row r="2257" spans="1:12" ht="10.95" customHeight="1" x14ac:dyDescent="0.2">
      <c r="A2257" s="12">
        <v>45169</v>
      </c>
      <c r="B2257" s="13" t="s">
        <v>1461</v>
      </c>
      <c r="C2257" s="13" t="s">
        <v>1417</v>
      </c>
      <c r="D2257" s="13"/>
      <c r="E2257" s="13" t="s">
        <v>1628</v>
      </c>
      <c r="F2257" s="13"/>
      <c r="G2257" s="14">
        <v>0</v>
      </c>
      <c r="H2257" s="14">
        <v>167.56</v>
      </c>
      <c r="I2257" s="14">
        <f t="shared" si="37"/>
        <v>-76625.330000000016</v>
      </c>
      <c r="J2257" s="14">
        <v>0</v>
      </c>
      <c r="K2257" s="15">
        <v>0</v>
      </c>
      <c r="L2257" s="13"/>
    </row>
    <row r="2258" spans="1:12" ht="10.95" customHeight="1" x14ac:dyDescent="0.2">
      <c r="A2258" s="12">
        <v>45199</v>
      </c>
      <c r="B2258" s="13" t="s">
        <v>1461</v>
      </c>
      <c r="C2258" s="13" t="s">
        <v>1417</v>
      </c>
      <c r="D2258" s="13"/>
      <c r="E2258" s="13" t="s">
        <v>1762</v>
      </c>
      <c r="F2258" s="13"/>
      <c r="G2258" s="14">
        <v>0</v>
      </c>
      <c r="H2258" s="14">
        <v>44.19</v>
      </c>
      <c r="I2258" s="14">
        <f t="shared" si="37"/>
        <v>-76669.520000000019</v>
      </c>
      <c r="J2258" s="14">
        <v>0</v>
      </c>
      <c r="K2258" s="15">
        <v>0</v>
      </c>
      <c r="L2258" s="13"/>
    </row>
    <row r="2259" spans="1:12" ht="10.95" customHeight="1" x14ac:dyDescent="0.2">
      <c r="A2259" s="12">
        <v>45199</v>
      </c>
      <c r="B2259" s="13" t="s">
        <v>1461</v>
      </c>
      <c r="C2259" s="13" t="s">
        <v>1417</v>
      </c>
      <c r="D2259" s="13"/>
      <c r="E2259" s="13" t="s">
        <v>1775</v>
      </c>
      <c r="F2259" s="13"/>
      <c r="G2259" s="14">
        <v>0</v>
      </c>
      <c r="H2259" s="14">
        <v>912.09</v>
      </c>
      <c r="I2259" s="14">
        <f t="shared" si="37"/>
        <v>-77581.610000000015</v>
      </c>
      <c r="J2259" s="14">
        <v>0</v>
      </c>
      <c r="K2259" s="15">
        <v>0</v>
      </c>
      <c r="L2259" s="13"/>
    </row>
    <row r="2260" spans="1:12" ht="10.95" customHeight="1" x14ac:dyDescent="0.2">
      <c r="A2260" s="12">
        <v>45199</v>
      </c>
      <c r="B2260" s="13" t="s">
        <v>1461</v>
      </c>
      <c r="C2260" s="13" t="s">
        <v>1417</v>
      </c>
      <c r="D2260" s="13"/>
      <c r="E2260" s="13" t="s">
        <v>1776</v>
      </c>
      <c r="F2260" s="13"/>
      <c r="G2260" s="14">
        <v>0</v>
      </c>
      <c r="H2260" s="14">
        <v>162.15</v>
      </c>
      <c r="I2260" s="14">
        <f t="shared" si="37"/>
        <v>-77743.760000000009</v>
      </c>
      <c r="J2260" s="14">
        <v>0</v>
      </c>
      <c r="K2260" s="15">
        <v>0</v>
      </c>
      <c r="L2260" s="13"/>
    </row>
    <row r="2261" spans="1:12" ht="10.95" customHeight="1" x14ac:dyDescent="0.2">
      <c r="A2261" s="12">
        <v>45230</v>
      </c>
      <c r="B2261" s="13" t="s">
        <v>1461</v>
      </c>
      <c r="C2261" s="13" t="s">
        <v>1417</v>
      </c>
      <c r="D2261" s="13"/>
      <c r="E2261" s="13" t="s">
        <v>1870</v>
      </c>
      <c r="F2261" s="13"/>
      <c r="G2261" s="14">
        <v>0</v>
      </c>
      <c r="H2261" s="14">
        <v>45.65</v>
      </c>
      <c r="I2261" s="14">
        <f t="shared" si="37"/>
        <v>-77789.41</v>
      </c>
      <c r="J2261" s="14">
        <v>0</v>
      </c>
      <c r="K2261" s="15">
        <v>0</v>
      </c>
      <c r="L2261" s="13"/>
    </row>
    <row r="2262" spans="1:12" ht="10.95" customHeight="1" x14ac:dyDescent="0.2">
      <c r="A2262" s="12">
        <v>45230</v>
      </c>
      <c r="B2262" s="13" t="s">
        <v>1461</v>
      </c>
      <c r="C2262" s="13" t="s">
        <v>1417</v>
      </c>
      <c r="D2262" s="13"/>
      <c r="E2262" s="13" t="s">
        <v>1883</v>
      </c>
      <c r="F2262" s="13"/>
      <c r="G2262" s="14">
        <v>0</v>
      </c>
      <c r="H2262" s="14">
        <v>942.5</v>
      </c>
      <c r="I2262" s="14">
        <f t="shared" si="37"/>
        <v>-78731.91</v>
      </c>
      <c r="J2262" s="14">
        <v>0</v>
      </c>
      <c r="K2262" s="15">
        <v>0</v>
      </c>
      <c r="L2262" s="13"/>
    </row>
    <row r="2263" spans="1:12" ht="10.95" customHeight="1" x14ac:dyDescent="0.2">
      <c r="A2263" s="12">
        <v>45230</v>
      </c>
      <c r="B2263" s="13" t="s">
        <v>1461</v>
      </c>
      <c r="C2263" s="13" t="s">
        <v>1417</v>
      </c>
      <c r="D2263" s="13"/>
      <c r="E2263" s="13" t="s">
        <v>1884</v>
      </c>
      <c r="F2263" s="13"/>
      <c r="G2263" s="14">
        <v>0</v>
      </c>
      <c r="H2263" s="14">
        <v>167.55</v>
      </c>
      <c r="I2263" s="14">
        <f t="shared" si="37"/>
        <v>-78899.460000000006</v>
      </c>
      <c r="J2263" s="14">
        <v>0</v>
      </c>
      <c r="K2263" s="15">
        <v>0</v>
      </c>
      <c r="L2263" s="13"/>
    </row>
    <row r="2264" spans="1:12" ht="10.95" customHeight="1" x14ac:dyDescent="0.2">
      <c r="A2264" s="12">
        <v>45260</v>
      </c>
      <c r="B2264" s="13" t="s">
        <v>1461</v>
      </c>
      <c r="C2264" s="13" t="s">
        <v>1417</v>
      </c>
      <c r="D2264" s="13"/>
      <c r="E2264" s="13" t="s">
        <v>1997</v>
      </c>
      <c r="F2264" s="13"/>
      <c r="G2264" s="14">
        <v>0</v>
      </c>
      <c r="H2264" s="14">
        <v>44.19</v>
      </c>
      <c r="I2264" s="14">
        <f t="shared" si="37"/>
        <v>-78943.650000000009</v>
      </c>
      <c r="J2264" s="14">
        <v>0</v>
      </c>
      <c r="K2264" s="15">
        <v>0</v>
      </c>
      <c r="L2264" s="13"/>
    </row>
    <row r="2265" spans="1:12" ht="10.95" customHeight="1" x14ac:dyDescent="0.2">
      <c r="A2265" s="12">
        <v>45260</v>
      </c>
      <c r="B2265" s="13" t="s">
        <v>1461</v>
      </c>
      <c r="C2265" s="13" t="s">
        <v>1417</v>
      </c>
      <c r="D2265" s="13"/>
      <c r="E2265" s="13" t="s">
        <v>2010</v>
      </c>
      <c r="F2265" s="13"/>
      <c r="G2265" s="14">
        <v>0</v>
      </c>
      <c r="H2265" s="14">
        <v>912.09</v>
      </c>
      <c r="I2265" s="14">
        <f t="shared" si="37"/>
        <v>-79855.740000000005</v>
      </c>
      <c r="J2265" s="14">
        <v>0</v>
      </c>
      <c r="K2265" s="15">
        <v>0</v>
      </c>
      <c r="L2265" s="13"/>
    </row>
    <row r="2266" spans="1:12" ht="10.95" customHeight="1" x14ac:dyDescent="0.2">
      <c r="A2266" s="12">
        <v>45260</v>
      </c>
      <c r="B2266" s="13" t="s">
        <v>1461</v>
      </c>
      <c r="C2266" s="13" t="s">
        <v>1417</v>
      </c>
      <c r="D2266" s="13"/>
      <c r="E2266" s="13" t="s">
        <v>2011</v>
      </c>
      <c r="F2266" s="13"/>
      <c r="G2266" s="14">
        <v>0</v>
      </c>
      <c r="H2266" s="14">
        <v>162.15</v>
      </c>
      <c r="I2266" s="14">
        <f t="shared" si="37"/>
        <v>-80017.89</v>
      </c>
      <c r="J2266" s="14">
        <v>0</v>
      </c>
      <c r="K2266" s="15">
        <v>0</v>
      </c>
      <c r="L2266" s="13"/>
    </row>
    <row r="2267" spans="1:12" ht="10.95" customHeight="1" x14ac:dyDescent="0.2">
      <c r="A2267" s="12">
        <v>45291</v>
      </c>
      <c r="B2267" s="13" t="s">
        <v>1461</v>
      </c>
      <c r="C2267" s="13" t="s">
        <v>1417</v>
      </c>
      <c r="D2267" s="13"/>
      <c r="E2267" s="13" t="s">
        <v>2150</v>
      </c>
      <c r="F2267" s="13"/>
      <c r="G2267" s="14">
        <v>0</v>
      </c>
      <c r="H2267" s="14">
        <v>45.66</v>
      </c>
      <c r="I2267" s="14">
        <f t="shared" si="37"/>
        <v>-80063.55</v>
      </c>
      <c r="J2267" s="14">
        <v>0</v>
      </c>
      <c r="K2267" s="15">
        <v>0</v>
      </c>
      <c r="L2267" s="13"/>
    </row>
    <row r="2268" spans="1:12" ht="10.95" customHeight="1" x14ac:dyDescent="0.2">
      <c r="A2268" s="12">
        <v>45291</v>
      </c>
      <c r="B2268" s="13" t="s">
        <v>1461</v>
      </c>
      <c r="C2268" s="13" t="s">
        <v>1417</v>
      </c>
      <c r="D2268" s="13"/>
      <c r="E2268" s="13" t="s">
        <v>2163</v>
      </c>
      <c r="F2268" s="13"/>
      <c r="G2268" s="14">
        <v>0</v>
      </c>
      <c r="H2268" s="14">
        <v>942.5</v>
      </c>
      <c r="I2268" s="14">
        <f t="shared" si="37"/>
        <v>-81006.05</v>
      </c>
      <c r="J2268" s="14">
        <v>0</v>
      </c>
      <c r="K2268" s="15">
        <v>0</v>
      </c>
      <c r="L2268" s="13"/>
    </row>
    <row r="2269" spans="1:12" ht="10.95" customHeight="1" x14ac:dyDescent="0.2">
      <c r="A2269" s="12">
        <v>45291</v>
      </c>
      <c r="B2269" s="13" t="s">
        <v>1461</v>
      </c>
      <c r="C2269" s="13" t="s">
        <v>1417</v>
      </c>
      <c r="D2269" s="13"/>
      <c r="E2269" s="13" t="s">
        <v>2164</v>
      </c>
      <c r="F2269" s="13"/>
      <c r="G2269" s="14">
        <v>0</v>
      </c>
      <c r="H2269" s="14">
        <v>167.55</v>
      </c>
      <c r="I2269" s="14">
        <f t="shared" si="37"/>
        <v>-81173.600000000006</v>
      </c>
      <c r="J2269" s="14">
        <v>0</v>
      </c>
      <c r="K2269" s="15">
        <v>0</v>
      </c>
      <c r="L2269" s="13"/>
    </row>
    <row r="2270" spans="1:12" ht="10.95" customHeight="1" x14ac:dyDescent="0.2">
      <c r="A2270" s="12">
        <v>45322</v>
      </c>
      <c r="B2270" s="13" t="s">
        <v>1461</v>
      </c>
      <c r="C2270" s="13" t="s">
        <v>1417</v>
      </c>
      <c r="D2270" s="13"/>
      <c r="E2270" s="13" t="s">
        <v>2273</v>
      </c>
      <c r="F2270" s="13"/>
      <c r="G2270" s="14">
        <v>0</v>
      </c>
      <c r="H2270" s="14">
        <v>45.66</v>
      </c>
      <c r="I2270" s="14">
        <f t="shared" si="37"/>
        <v>-81219.260000000009</v>
      </c>
      <c r="J2270" s="14">
        <v>0</v>
      </c>
      <c r="K2270" s="15">
        <v>0</v>
      </c>
      <c r="L2270" s="13"/>
    </row>
    <row r="2271" spans="1:12" ht="10.95" customHeight="1" x14ac:dyDescent="0.2">
      <c r="A2271" s="12">
        <v>45322</v>
      </c>
      <c r="B2271" s="13" t="s">
        <v>1461</v>
      </c>
      <c r="C2271" s="13" t="s">
        <v>1417</v>
      </c>
      <c r="D2271" s="13"/>
      <c r="E2271" s="13" t="s">
        <v>2286</v>
      </c>
      <c r="F2271" s="13"/>
      <c r="G2271" s="14">
        <v>0</v>
      </c>
      <c r="H2271" s="14">
        <v>942.49</v>
      </c>
      <c r="I2271" s="14">
        <f t="shared" si="37"/>
        <v>-82161.750000000015</v>
      </c>
      <c r="J2271" s="14">
        <v>0</v>
      </c>
      <c r="K2271" s="15">
        <v>0</v>
      </c>
      <c r="L2271" s="13"/>
    </row>
    <row r="2272" spans="1:12" ht="10.95" customHeight="1" x14ac:dyDescent="0.2">
      <c r="A2272" s="12">
        <v>45322</v>
      </c>
      <c r="B2272" s="13" t="s">
        <v>1461</v>
      </c>
      <c r="C2272" s="13" t="s">
        <v>1417</v>
      </c>
      <c r="D2272" s="13"/>
      <c r="E2272" s="13" t="s">
        <v>2287</v>
      </c>
      <c r="F2272" s="13"/>
      <c r="G2272" s="14">
        <v>0</v>
      </c>
      <c r="H2272" s="14">
        <v>167.56</v>
      </c>
      <c r="I2272" s="14">
        <f t="shared" si="37"/>
        <v>-82329.310000000012</v>
      </c>
      <c r="J2272" s="14">
        <v>0</v>
      </c>
      <c r="K2272" s="15">
        <v>0</v>
      </c>
      <c r="L2272" s="13"/>
    </row>
    <row r="2273" spans="1:12" ht="10.95" customHeight="1" x14ac:dyDescent="0.2">
      <c r="A2273" s="12">
        <v>45351</v>
      </c>
      <c r="B2273" s="13" t="s">
        <v>1461</v>
      </c>
      <c r="C2273" s="13" t="s">
        <v>1417</v>
      </c>
      <c r="D2273" s="13"/>
      <c r="E2273" s="13" t="s">
        <v>2433</v>
      </c>
      <c r="F2273" s="13"/>
      <c r="G2273" s="14">
        <v>0</v>
      </c>
      <c r="H2273" s="14">
        <v>42.71</v>
      </c>
      <c r="I2273" s="14">
        <f t="shared" si="37"/>
        <v>-82372.020000000019</v>
      </c>
      <c r="J2273" s="14">
        <v>0</v>
      </c>
      <c r="K2273" s="15">
        <v>0</v>
      </c>
      <c r="L2273" s="13"/>
    </row>
    <row r="2274" spans="1:12" ht="10.95" customHeight="1" x14ac:dyDescent="0.2">
      <c r="A2274" s="12">
        <v>45351</v>
      </c>
      <c r="B2274" s="13" t="s">
        <v>1461</v>
      </c>
      <c r="C2274" s="13" t="s">
        <v>1417</v>
      </c>
      <c r="D2274" s="13"/>
      <c r="E2274" s="13" t="s">
        <v>2446</v>
      </c>
      <c r="F2274" s="13"/>
      <c r="G2274" s="14">
        <v>0</v>
      </c>
      <c r="H2274" s="14">
        <v>881.69</v>
      </c>
      <c r="I2274" s="14">
        <f t="shared" si="37"/>
        <v>-83253.710000000021</v>
      </c>
      <c r="J2274" s="14">
        <v>0</v>
      </c>
      <c r="K2274" s="15">
        <v>0</v>
      </c>
      <c r="L2274" s="13"/>
    </row>
    <row r="2275" spans="1:12" ht="10.95" customHeight="1" x14ac:dyDescent="0.2">
      <c r="A2275" s="12">
        <v>45351</v>
      </c>
      <c r="B2275" s="13" t="s">
        <v>1461</v>
      </c>
      <c r="C2275" s="13" t="s">
        <v>1417</v>
      </c>
      <c r="D2275" s="13"/>
      <c r="E2275" s="13" t="s">
        <v>2447</v>
      </c>
      <c r="F2275" s="13"/>
      <c r="G2275" s="14">
        <v>0</v>
      </c>
      <c r="H2275" s="14">
        <v>156.74</v>
      </c>
      <c r="I2275" s="14">
        <f t="shared" si="37"/>
        <v>-83410.450000000026</v>
      </c>
      <c r="J2275" s="14">
        <v>0</v>
      </c>
      <c r="K2275" s="15">
        <v>0</v>
      </c>
      <c r="L2275" s="13"/>
    </row>
    <row r="2276" spans="1:12" ht="10.95" customHeight="1" x14ac:dyDescent="0.2">
      <c r="A2276" s="12">
        <v>45382</v>
      </c>
      <c r="B2276" s="13" t="s">
        <v>1461</v>
      </c>
      <c r="C2276" s="13" t="s">
        <v>1417</v>
      </c>
      <c r="D2276" s="13"/>
      <c r="E2276" s="13" t="s">
        <v>2563</v>
      </c>
      <c r="F2276" s="13"/>
      <c r="G2276" s="14">
        <v>0</v>
      </c>
      <c r="H2276" s="14">
        <v>45.66</v>
      </c>
      <c r="I2276" s="14">
        <f t="shared" si="37"/>
        <v>-83456.11000000003</v>
      </c>
      <c r="J2276" s="14">
        <v>0</v>
      </c>
      <c r="K2276" s="15">
        <v>0</v>
      </c>
      <c r="L2276" s="13"/>
    </row>
    <row r="2277" spans="1:12" ht="10.95" customHeight="1" x14ac:dyDescent="0.2">
      <c r="A2277" s="12">
        <v>45382</v>
      </c>
      <c r="B2277" s="13" t="s">
        <v>1461</v>
      </c>
      <c r="C2277" s="13" t="s">
        <v>1417</v>
      </c>
      <c r="D2277" s="13"/>
      <c r="E2277" s="13" t="s">
        <v>2576</v>
      </c>
      <c r="F2277" s="13"/>
      <c r="G2277" s="14">
        <v>0</v>
      </c>
      <c r="H2277" s="14">
        <v>942.5</v>
      </c>
      <c r="I2277" s="14">
        <f t="shared" si="37"/>
        <v>-84398.61000000003</v>
      </c>
      <c r="J2277" s="14">
        <v>0</v>
      </c>
      <c r="K2277" s="15">
        <v>0</v>
      </c>
      <c r="L2277" s="13"/>
    </row>
    <row r="2278" spans="1:12" ht="10.95" customHeight="1" x14ac:dyDescent="0.2">
      <c r="A2278" s="12">
        <v>45382</v>
      </c>
      <c r="B2278" s="13" t="s">
        <v>1461</v>
      </c>
      <c r="C2278" s="13" t="s">
        <v>1417</v>
      </c>
      <c r="D2278" s="13"/>
      <c r="E2278" s="13" t="s">
        <v>2577</v>
      </c>
      <c r="F2278" s="13"/>
      <c r="G2278" s="14">
        <v>0</v>
      </c>
      <c r="H2278" s="14">
        <v>167.56</v>
      </c>
      <c r="I2278" s="14">
        <f t="shared" si="37"/>
        <v>-84566.170000000027</v>
      </c>
      <c r="J2278" s="14">
        <v>0</v>
      </c>
      <c r="K2278" s="15">
        <v>0</v>
      </c>
      <c r="L2278" s="13"/>
    </row>
    <row r="2279" spans="1:12" ht="10.95" customHeight="1" x14ac:dyDescent="0.2">
      <c r="A2279" s="12">
        <v>45412</v>
      </c>
      <c r="B2279" s="13" t="s">
        <v>1461</v>
      </c>
      <c r="C2279" s="13" t="s">
        <v>1417</v>
      </c>
      <c r="D2279" s="13"/>
      <c r="E2279" s="13" t="s">
        <v>2696</v>
      </c>
      <c r="F2279" s="13"/>
      <c r="G2279" s="14">
        <v>0</v>
      </c>
      <c r="H2279" s="14">
        <v>44.19</v>
      </c>
      <c r="I2279" s="14">
        <f t="shared" si="37"/>
        <v>-84610.36000000003</v>
      </c>
      <c r="J2279" s="14">
        <v>0</v>
      </c>
      <c r="K2279" s="15">
        <v>0</v>
      </c>
      <c r="L2279" s="13"/>
    </row>
    <row r="2280" spans="1:12" ht="10.95" customHeight="1" x14ac:dyDescent="0.2">
      <c r="A2280" s="12">
        <v>45412</v>
      </c>
      <c r="B2280" s="13" t="s">
        <v>1461</v>
      </c>
      <c r="C2280" s="13" t="s">
        <v>1417</v>
      </c>
      <c r="D2280" s="13"/>
      <c r="E2280" s="13" t="s">
        <v>2709</v>
      </c>
      <c r="F2280" s="13"/>
      <c r="G2280" s="14">
        <v>0</v>
      </c>
      <c r="H2280" s="14">
        <v>912.09</v>
      </c>
      <c r="I2280" s="14">
        <f t="shared" si="37"/>
        <v>-85522.450000000026</v>
      </c>
      <c r="J2280" s="14">
        <v>0</v>
      </c>
      <c r="K2280" s="15">
        <v>0</v>
      </c>
      <c r="L2280" s="13"/>
    </row>
    <row r="2281" spans="1:12" ht="10.95" customHeight="1" x14ac:dyDescent="0.2">
      <c r="A2281" s="12">
        <v>45412</v>
      </c>
      <c r="B2281" s="13" t="s">
        <v>1461</v>
      </c>
      <c r="C2281" s="13" t="s">
        <v>1417</v>
      </c>
      <c r="D2281" s="13"/>
      <c r="E2281" s="13" t="s">
        <v>2710</v>
      </c>
      <c r="F2281" s="13"/>
      <c r="G2281" s="14">
        <v>0</v>
      </c>
      <c r="H2281" s="14">
        <v>162.15</v>
      </c>
      <c r="I2281" s="14">
        <f t="shared" si="37"/>
        <v>-85684.60000000002</v>
      </c>
      <c r="J2281" s="14">
        <v>0</v>
      </c>
      <c r="K2281" s="15">
        <v>0</v>
      </c>
      <c r="L2281" s="13"/>
    </row>
    <row r="2282" spans="1:12" ht="10.95" customHeight="1" x14ac:dyDescent="0.2">
      <c r="A2282" s="12">
        <v>45443</v>
      </c>
      <c r="B2282" s="13" t="s">
        <v>1461</v>
      </c>
      <c r="C2282" s="13" t="s">
        <v>1417</v>
      </c>
      <c r="D2282" s="13"/>
      <c r="E2282" s="13" t="s">
        <v>2930</v>
      </c>
      <c r="F2282" s="13"/>
      <c r="G2282" s="14">
        <v>0</v>
      </c>
      <c r="H2282" s="14">
        <v>45.66</v>
      </c>
      <c r="I2282" s="14">
        <f t="shared" si="37"/>
        <v>-85730.260000000024</v>
      </c>
      <c r="J2282" s="14">
        <v>0</v>
      </c>
      <c r="K2282" s="15">
        <v>0</v>
      </c>
      <c r="L2282" s="13"/>
    </row>
    <row r="2283" spans="1:12" ht="10.95" customHeight="1" x14ac:dyDescent="0.2">
      <c r="A2283" s="12">
        <v>45443</v>
      </c>
      <c r="B2283" s="13" t="s">
        <v>1461</v>
      </c>
      <c r="C2283" s="13" t="s">
        <v>1417</v>
      </c>
      <c r="D2283" s="13"/>
      <c r="E2283" s="13" t="s">
        <v>2943</v>
      </c>
      <c r="F2283" s="13"/>
      <c r="G2283" s="14">
        <v>0</v>
      </c>
      <c r="H2283" s="14">
        <v>942.5</v>
      </c>
      <c r="I2283" s="14">
        <f t="shared" si="37"/>
        <v>-86672.760000000024</v>
      </c>
      <c r="J2283" s="14">
        <v>0</v>
      </c>
      <c r="K2283" s="15">
        <v>0</v>
      </c>
      <c r="L2283" s="13"/>
    </row>
    <row r="2284" spans="1:12" ht="10.95" customHeight="1" x14ac:dyDescent="0.2">
      <c r="A2284" s="12">
        <v>45443</v>
      </c>
      <c r="B2284" s="13" t="s">
        <v>1461</v>
      </c>
      <c r="C2284" s="13" t="s">
        <v>1417</v>
      </c>
      <c r="D2284" s="13"/>
      <c r="E2284" s="13" t="s">
        <v>2944</v>
      </c>
      <c r="F2284" s="13"/>
      <c r="G2284" s="14">
        <v>0</v>
      </c>
      <c r="H2284" s="14">
        <v>167.55</v>
      </c>
      <c r="I2284" s="14">
        <f t="shared" si="37"/>
        <v>-86840.310000000027</v>
      </c>
      <c r="J2284" s="14">
        <v>0</v>
      </c>
      <c r="K2284" s="15">
        <v>0</v>
      </c>
      <c r="L2284" s="13"/>
    </row>
    <row r="2285" spans="1:12" ht="10.95" customHeight="1" x14ac:dyDescent="0.2">
      <c r="A2285" s="12">
        <v>45473</v>
      </c>
      <c r="B2285" s="13" t="s">
        <v>1461</v>
      </c>
      <c r="C2285" s="13" t="s">
        <v>1417</v>
      </c>
      <c r="D2285" s="13"/>
      <c r="E2285" s="13" t="s">
        <v>3029</v>
      </c>
      <c r="F2285" s="13"/>
      <c r="G2285" s="14">
        <v>0</v>
      </c>
      <c r="H2285" s="14">
        <v>44.19</v>
      </c>
      <c r="I2285" s="14">
        <f t="shared" si="37"/>
        <v>-86884.500000000029</v>
      </c>
      <c r="J2285" s="14">
        <v>0</v>
      </c>
      <c r="K2285" s="15">
        <v>0</v>
      </c>
      <c r="L2285" s="13"/>
    </row>
    <row r="2286" spans="1:12" ht="10.95" customHeight="1" x14ac:dyDescent="0.2">
      <c r="A2286" s="12">
        <v>45473</v>
      </c>
      <c r="B2286" s="13" t="s">
        <v>1461</v>
      </c>
      <c r="C2286" s="13" t="s">
        <v>1417</v>
      </c>
      <c r="D2286" s="13"/>
      <c r="E2286" s="13" t="s">
        <v>3042</v>
      </c>
      <c r="F2286" s="13"/>
      <c r="G2286" s="14">
        <v>0</v>
      </c>
      <c r="H2286" s="14">
        <v>912.09</v>
      </c>
      <c r="I2286" s="14">
        <f t="shared" si="37"/>
        <v>-87796.590000000026</v>
      </c>
      <c r="J2286" s="14">
        <v>0</v>
      </c>
      <c r="K2286" s="15">
        <v>0</v>
      </c>
      <c r="L2286" s="13"/>
    </row>
    <row r="2287" spans="1:12" ht="10.95" customHeight="1" x14ac:dyDescent="0.2">
      <c r="A2287" s="12">
        <v>45473</v>
      </c>
      <c r="B2287" s="13" t="s">
        <v>1461</v>
      </c>
      <c r="C2287" s="13" t="s">
        <v>1417</v>
      </c>
      <c r="D2287" s="13"/>
      <c r="E2287" s="13" t="s">
        <v>3043</v>
      </c>
      <c r="F2287" s="13"/>
      <c r="G2287" s="14">
        <v>0</v>
      </c>
      <c r="H2287" s="14">
        <v>162.15</v>
      </c>
      <c r="I2287" s="14">
        <f t="shared" si="37"/>
        <v>-87958.74000000002</v>
      </c>
      <c r="J2287" s="14">
        <v>0</v>
      </c>
      <c r="K2287" s="15">
        <v>0</v>
      </c>
      <c r="L2287" s="13"/>
    </row>
    <row r="2288" spans="1:12" ht="10.95" customHeight="1" x14ac:dyDescent="0.2">
      <c r="A2288" s="17" t="s">
        <v>5683</v>
      </c>
      <c r="B2288" s="17"/>
      <c r="C2288" s="17"/>
      <c r="D2288" s="17"/>
      <c r="E2288" s="17"/>
      <c r="F2288" s="17"/>
      <c r="G2288" s="18">
        <f>SUM(G2252:G2287)</f>
        <v>0</v>
      </c>
      <c r="H2288" s="18">
        <f>SUM(H2252:H2287)</f>
        <v>13644.829999999998</v>
      </c>
      <c r="I2288" s="18">
        <f>I2287</f>
        <v>-87958.74000000002</v>
      </c>
      <c r="J2288" s="18">
        <f>SUM(J2252:J2287)</f>
        <v>0</v>
      </c>
      <c r="K2288" s="17"/>
      <c r="L2288" s="17"/>
    </row>
    <row r="2289" spans="1:12" ht="10.95" customHeight="1" x14ac:dyDescent="0.2">
      <c r="A2289" s="17" t="s">
        <v>3167</v>
      </c>
      <c r="B2289" s="17"/>
      <c r="C2289" s="17"/>
      <c r="D2289" s="17"/>
      <c r="E2289" s="17"/>
      <c r="F2289" s="17"/>
      <c r="G2289" s="18">
        <v>0</v>
      </c>
      <c r="H2289" s="18">
        <v>13644.83</v>
      </c>
      <c r="I2289" s="18">
        <v>0</v>
      </c>
      <c r="J2289" s="18">
        <v>0</v>
      </c>
      <c r="K2289" s="17"/>
      <c r="L2289" s="17"/>
    </row>
    <row r="2290" spans="1:12" ht="10.95" customHeight="1" x14ac:dyDescent="0.2">
      <c r="A2290" s="22" t="s">
        <v>5653</v>
      </c>
      <c r="B2290" s="22"/>
      <c r="C2290" s="22"/>
      <c r="D2290" s="22"/>
      <c r="E2290" s="22"/>
      <c r="F2290" s="22"/>
      <c r="G2290" s="23">
        <v>0</v>
      </c>
      <c r="H2290" s="23">
        <v>87958.74</v>
      </c>
      <c r="I2290" s="23">
        <f>I2287</f>
        <v>-87958.74000000002</v>
      </c>
      <c r="J2290" s="23">
        <v>0</v>
      </c>
      <c r="K2290" s="22"/>
      <c r="L2290" s="22"/>
    </row>
    <row r="2291" spans="1:12" ht="13.35" customHeight="1" x14ac:dyDescent="0.2"/>
    <row r="2292" spans="1:12" s="5" customFormat="1" ht="12.15" customHeight="1" x14ac:dyDescent="0.25">
      <c r="A2292" s="21" t="s">
        <v>5684</v>
      </c>
      <c r="B2292" s="21"/>
      <c r="C2292" s="21"/>
      <c r="D2292" s="21"/>
      <c r="E2292" s="21"/>
      <c r="F2292" s="21"/>
      <c r="G2292" s="21"/>
      <c r="H2292" s="21"/>
      <c r="I2292" s="21"/>
      <c r="J2292" s="21"/>
      <c r="K2292" s="21"/>
      <c r="L2292" s="21"/>
    </row>
    <row r="2293" spans="1:12" ht="10.95" customHeight="1" x14ac:dyDescent="0.2">
      <c r="A2293" s="22" t="s">
        <v>5651</v>
      </c>
      <c r="B2293" s="22"/>
      <c r="C2293" s="22"/>
      <c r="D2293" s="22"/>
      <c r="E2293" s="22"/>
      <c r="F2293" s="22"/>
      <c r="G2293" s="23">
        <v>287564.55</v>
      </c>
      <c r="H2293" s="23">
        <v>0</v>
      </c>
      <c r="I2293" s="23">
        <f>(G2293 - H2293)</f>
        <v>287564.55</v>
      </c>
      <c r="J2293" s="23">
        <v>0</v>
      </c>
      <c r="K2293" s="22"/>
      <c r="L2293" s="22"/>
    </row>
    <row r="2294" spans="1:12" ht="10.95" customHeight="1" x14ac:dyDescent="0.2">
      <c r="A2294" s="8">
        <v>45343</v>
      </c>
      <c r="B2294" s="9" t="s">
        <v>2395</v>
      </c>
      <c r="C2294" s="9" t="s">
        <v>1417</v>
      </c>
      <c r="D2294" s="9" t="s">
        <v>1271</v>
      </c>
      <c r="E2294" s="9" t="s">
        <v>2396</v>
      </c>
      <c r="F2294" s="9" t="s">
        <v>2397</v>
      </c>
      <c r="G2294" s="10">
        <v>90000</v>
      </c>
      <c r="H2294" s="10">
        <v>0</v>
      </c>
      <c r="I2294" s="10">
        <f t="shared" ref="I2294:I2299" si="38">((I2293 + G2294) - H2294)</f>
        <v>377564.55</v>
      </c>
      <c r="J2294" s="10">
        <v>9000</v>
      </c>
      <c r="K2294" s="11">
        <v>10</v>
      </c>
      <c r="L2294" s="9" t="s">
        <v>1269</v>
      </c>
    </row>
    <row r="2295" spans="1:12" ht="10.95" customHeight="1" x14ac:dyDescent="0.2">
      <c r="A2295" s="12">
        <v>45412</v>
      </c>
      <c r="B2295" s="13" t="s">
        <v>2395</v>
      </c>
      <c r="C2295" s="13" t="s">
        <v>1417</v>
      </c>
      <c r="D2295" s="13" t="s">
        <v>1271</v>
      </c>
      <c r="E2295" s="13" t="s">
        <v>2693</v>
      </c>
      <c r="F2295" s="13" t="s">
        <v>2694</v>
      </c>
      <c r="G2295" s="14">
        <v>800</v>
      </c>
      <c r="H2295" s="14">
        <v>0</v>
      </c>
      <c r="I2295" s="14">
        <f t="shared" si="38"/>
        <v>378364.55</v>
      </c>
      <c r="J2295" s="14">
        <v>0</v>
      </c>
      <c r="K2295" s="15">
        <v>0</v>
      </c>
      <c r="L2295" s="13" t="s">
        <v>1260</v>
      </c>
    </row>
    <row r="2296" spans="1:12" ht="10.95" customHeight="1" x14ac:dyDescent="0.2">
      <c r="A2296" s="12">
        <v>45412</v>
      </c>
      <c r="B2296" s="13" t="s">
        <v>2395</v>
      </c>
      <c r="C2296" s="13" t="s">
        <v>1417</v>
      </c>
      <c r="D2296" s="13" t="s">
        <v>1271</v>
      </c>
      <c r="E2296" s="13" t="s">
        <v>2695</v>
      </c>
      <c r="F2296" s="13" t="s">
        <v>2694</v>
      </c>
      <c r="G2296" s="14">
        <v>25200</v>
      </c>
      <c r="H2296" s="14">
        <v>0</v>
      </c>
      <c r="I2296" s="14">
        <f t="shared" si="38"/>
        <v>403564.55</v>
      </c>
      <c r="J2296" s="14">
        <v>0</v>
      </c>
      <c r="K2296" s="15">
        <v>0</v>
      </c>
      <c r="L2296" s="13" t="s">
        <v>1260</v>
      </c>
    </row>
    <row r="2297" spans="1:12" ht="10.95" customHeight="1" x14ac:dyDescent="0.2">
      <c r="A2297" s="12">
        <v>45412</v>
      </c>
      <c r="B2297" s="13" t="s">
        <v>2395</v>
      </c>
      <c r="C2297" s="13" t="s">
        <v>1417</v>
      </c>
      <c r="D2297" s="13" t="s">
        <v>1271</v>
      </c>
      <c r="E2297" s="13" t="s">
        <v>2738</v>
      </c>
      <c r="F2297" s="13" t="s">
        <v>2739</v>
      </c>
      <c r="G2297" s="14">
        <v>90000</v>
      </c>
      <c r="H2297" s="14">
        <v>0</v>
      </c>
      <c r="I2297" s="14">
        <f t="shared" si="38"/>
        <v>493564.55</v>
      </c>
      <c r="J2297" s="14">
        <v>0</v>
      </c>
      <c r="K2297" s="15">
        <v>0</v>
      </c>
      <c r="L2297" s="13" t="s">
        <v>1260</v>
      </c>
    </row>
    <row r="2298" spans="1:12" ht="10.95" customHeight="1" x14ac:dyDescent="0.2">
      <c r="A2298" s="12">
        <v>45446</v>
      </c>
      <c r="B2298" s="13" t="s">
        <v>2395</v>
      </c>
      <c r="C2298" s="13" t="s">
        <v>1417</v>
      </c>
      <c r="D2298" s="13"/>
      <c r="E2298" s="13" t="s">
        <v>2960</v>
      </c>
      <c r="F2298" s="13"/>
      <c r="G2298" s="14">
        <v>0</v>
      </c>
      <c r="H2298" s="14">
        <v>45000</v>
      </c>
      <c r="I2298" s="14">
        <f t="shared" si="38"/>
        <v>448564.55</v>
      </c>
      <c r="J2298" s="14">
        <v>0</v>
      </c>
      <c r="K2298" s="15">
        <v>0</v>
      </c>
      <c r="L2298" s="13"/>
    </row>
    <row r="2299" spans="1:12" ht="10.95" customHeight="1" x14ac:dyDescent="0.2">
      <c r="A2299" s="12">
        <v>45473</v>
      </c>
      <c r="B2299" s="13" t="s">
        <v>2395</v>
      </c>
      <c r="C2299" s="13" t="s">
        <v>1417</v>
      </c>
      <c r="D2299" s="13" t="s">
        <v>1271</v>
      </c>
      <c r="E2299" s="13" t="s">
        <v>3068</v>
      </c>
      <c r="F2299" s="13" t="s">
        <v>3069</v>
      </c>
      <c r="G2299" s="14">
        <v>0</v>
      </c>
      <c r="H2299" s="14">
        <v>90000</v>
      </c>
      <c r="I2299" s="14">
        <f t="shared" si="38"/>
        <v>358564.55</v>
      </c>
      <c r="J2299" s="14">
        <v>0</v>
      </c>
      <c r="K2299" s="15">
        <v>0</v>
      </c>
      <c r="L2299" s="13" t="s">
        <v>1260</v>
      </c>
    </row>
    <row r="2300" spans="1:12" ht="10.95" customHeight="1" x14ac:dyDescent="0.2">
      <c r="A2300" s="17" t="s">
        <v>5685</v>
      </c>
      <c r="B2300" s="17"/>
      <c r="C2300" s="17"/>
      <c r="D2300" s="17"/>
      <c r="E2300" s="17"/>
      <c r="F2300" s="17"/>
      <c r="G2300" s="18">
        <f>SUM(G2294:G2299)</f>
        <v>206000</v>
      </c>
      <c r="H2300" s="18">
        <f>SUM(H2294:H2299)</f>
        <v>135000</v>
      </c>
      <c r="I2300" s="18">
        <f>I2299</f>
        <v>358564.55</v>
      </c>
      <c r="J2300" s="18">
        <f>SUM(J2294:J2299)</f>
        <v>9000</v>
      </c>
      <c r="K2300" s="17"/>
      <c r="L2300" s="17"/>
    </row>
    <row r="2301" spans="1:12" ht="10.95" customHeight="1" x14ac:dyDescent="0.2">
      <c r="A2301" s="17" t="s">
        <v>3167</v>
      </c>
      <c r="B2301" s="17"/>
      <c r="C2301" s="17"/>
      <c r="D2301" s="17"/>
      <c r="E2301" s="17"/>
      <c r="F2301" s="17"/>
      <c r="G2301" s="18">
        <v>71000</v>
      </c>
      <c r="H2301" s="18">
        <v>0</v>
      </c>
      <c r="I2301" s="18">
        <v>0</v>
      </c>
      <c r="J2301" s="18">
        <v>0</v>
      </c>
      <c r="K2301" s="17"/>
      <c r="L2301" s="17"/>
    </row>
    <row r="2302" spans="1:12" ht="10.95" customHeight="1" x14ac:dyDescent="0.2">
      <c r="A2302" s="22" t="s">
        <v>5653</v>
      </c>
      <c r="B2302" s="22"/>
      <c r="C2302" s="22"/>
      <c r="D2302" s="22"/>
      <c r="E2302" s="22"/>
      <c r="F2302" s="22"/>
      <c r="G2302" s="23">
        <v>358564.55</v>
      </c>
      <c r="H2302" s="23">
        <v>0</v>
      </c>
      <c r="I2302" s="23">
        <f>I2299</f>
        <v>358564.55</v>
      </c>
      <c r="J2302" s="23">
        <v>0</v>
      </c>
      <c r="K2302" s="22"/>
      <c r="L2302" s="22"/>
    </row>
    <row r="2303" spans="1:12" ht="13.35" customHeight="1" x14ac:dyDescent="0.2"/>
    <row r="2304" spans="1:12" s="5" customFormat="1" ht="12.15" customHeight="1" x14ac:dyDescent="0.25">
      <c r="A2304" s="21" t="s">
        <v>5688</v>
      </c>
      <c r="B2304" s="21"/>
      <c r="C2304" s="21"/>
      <c r="D2304" s="21"/>
      <c r="E2304" s="21"/>
      <c r="F2304" s="21"/>
      <c r="G2304" s="21"/>
      <c r="H2304" s="21"/>
      <c r="I2304" s="21"/>
      <c r="J2304" s="21"/>
      <c r="K2304" s="21"/>
      <c r="L2304" s="21"/>
    </row>
    <row r="2305" spans="1:12" ht="10.95" customHeight="1" x14ac:dyDescent="0.2">
      <c r="A2305" s="22" t="s">
        <v>5651</v>
      </c>
      <c r="B2305" s="22"/>
      <c r="C2305" s="22"/>
      <c r="D2305" s="22"/>
      <c r="E2305" s="22"/>
      <c r="F2305" s="22"/>
      <c r="G2305" s="23">
        <v>0</v>
      </c>
      <c r="H2305" s="23">
        <v>165925.15</v>
      </c>
      <c r="I2305" s="23">
        <f>(G2305 - H2305)</f>
        <v>-165925.15</v>
      </c>
      <c r="J2305" s="23">
        <v>0</v>
      </c>
      <c r="K2305" s="22"/>
      <c r="L2305" s="22"/>
    </row>
    <row r="2306" spans="1:12" ht="10.95" customHeight="1" x14ac:dyDescent="0.2">
      <c r="A2306" s="8">
        <v>45138</v>
      </c>
      <c r="B2306" s="9" t="s">
        <v>1481</v>
      </c>
      <c r="C2306" s="9" t="s">
        <v>1417</v>
      </c>
      <c r="D2306" s="9"/>
      <c r="E2306" s="9" t="s">
        <v>1482</v>
      </c>
      <c r="F2306" s="9"/>
      <c r="G2306" s="10">
        <v>0</v>
      </c>
      <c r="H2306" s="10">
        <v>131.72</v>
      </c>
      <c r="I2306" s="10">
        <f t="shared" ref="I2306:I2359" si="39">((I2305 + G2306) - H2306)</f>
        <v>-166056.87</v>
      </c>
      <c r="J2306" s="10">
        <v>0</v>
      </c>
      <c r="K2306" s="11">
        <v>0</v>
      </c>
      <c r="L2306" s="9"/>
    </row>
    <row r="2307" spans="1:12" ht="10.95" customHeight="1" x14ac:dyDescent="0.2">
      <c r="A2307" s="12">
        <v>45138</v>
      </c>
      <c r="B2307" s="13" t="s">
        <v>1481</v>
      </c>
      <c r="C2307" s="13" t="s">
        <v>1417</v>
      </c>
      <c r="D2307" s="13"/>
      <c r="E2307" s="13" t="s">
        <v>1483</v>
      </c>
      <c r="F2307" s="13"/>
      <c r="G2307" s="14">
        <v>0</v>
      </c>
      <c r="H2307" s="14">
        <v>72.28</v>
      </c>
      <c r="I2307" s="14">
        <f t="shared" si="39"/>
        <v>-166129.15</v>
      </c>
      <c r="J2307" s="14">
        <v>0</v>
      </c>
      <c r="K2307" s="15">
        <v>0</v>
      </c>
      <c r="L2307" s="13"/>
    </row>
    <row r="2308" spans="1:12" ht="10.95" customHeight="1" x14ac:dyDescent="0.2">
      <c r="A2308" s="12">
        <v>45138</v>
      </c>
      <c r="B2308" s="13" t="s">
        <v>1481</v>
      </c>
      <c r="C2308" s="13" t="s">
        <v>1417</v>
      </c>
      <c r="D2308" s="13"/>
      <c r="E2308" s="13" t="s">
        <v>1484</v>
      </c>
      <c r="F2308" s="13"/>
      <c r="G2308" s="14">
        <v>0</v>
      </c>
      <c r="H2308" s="14">
        <v>696.06</v>
      </c>
      <c r="I2308" s="14">
        <f t="shared" si="39"/>
        <v>-166825.21</v>
      </c>
      <c r="J2308" s="14">
        <v>0</v>
      </c>
      <c r="K2308" s="15">
        <v>0</v>
      </c>
      <c r="L2308" s="13"/>
    </row>
    <row r="2309" spans="1:12" ht="10.95" customHeight="1" x14ac:dyDescent="0.2">
      <c r="A2309" s="12">
        <v>45138</v>
      </c>
      <c r="B2309" s="13" t="s">
        <v>1481</v>
      </c>
      <c r="C2309" s="13" t="s">
        <v>1417</v>
      </c>
      <c r="D2309" s="13"/>
      <c r="E2309" s="13" t="s">
        <v>1485</v>
      </c>
      <c r="F2309" s="13"/>
      <c r="G2309" s="14">
        <v>0</v>
      </c>
      <c r="H2309" s="14">
        <v>195.36</v>
      </c>
      <c r="I2309" s="14">
        <f t="shared" si="39"/>
        <v>-167020.56999999998</v>
      </c>
      <c r="J2309" s="14">
        <v>0</v>
      </c>
      <c r="K2309" s="15">
        <v>0</v>
      </c>
      <c r="L2309" s="13"/>
    </row>
    <row r="2310" spans="1:12" ht="10.95" customHeight="1" x14ac:dyDescent="0.2">
      <c r="A2310" s="12">
        <v>45169</v>
      </c>
      <c r="B2310" s="13" t="s">
        <v>1481</v>
      </c>
      <c r="C2310" s="13" t="s">
        <v>1417</v>
      </c>
      <c r="D2310" s="13"/>
      <c r="E2310" s="13" t="s">
        <v>1610</v>
      </c>
      <c r="F2310" s="13"/>
      <c r="G2310" s="14">
        <v>0</v>
      </c>
      <c r="H2310" s="14">
        <v>131.72999999999999</v>
      </c>
      <c r="I2310" s="14">
        <f t="shared" si="39"/>
        <v>-167152.29999999999</v>
      </c>
      <c r="J2310" s="14">
        <v>0</v>
      </c>
      <c r="K2310" s="15">
        <v>0</v>
      </c>
      <c r="L2310" s="13"/>
    </row>
    <row r="2311" spans="1:12" ht="10.95" customHeight="1" x14ac:dyDescent="0.2">
      <c r="A2311" s="12">
        <v>45169</v>
      </c>
      <c r="B2311" s="13" t="s">
        <v>1481</v>
      </c>
      <c r="C2311" s="13" t="s">
        <v>1417</v>
      </c>
      <c r="D2311" s="13"/>
      <c r="E2311" s="13" t="s">
        <v>1611</v>
      </c>
      <c r="F2311" s="13"/>
      <c r="G2311" s="14">
        <v>0</v>
      </c>
      <c r="H2311" s="14">
        <v>72.290000000000006</v>
      </c>
      <c r="I2311" s="14">
        <f t="shared" si="39"/>
        <v>-167224.59</v>
      </c>
      <c r="J2311" s="14">
        <v>0</v>
      </c>
      <c r="K2311" s="15">
        <v>0</v>
      </c>
      <c r="L2311" s="13"/>
    </row>
    <row r="2312" spans="1:12" ht="10.95" customHeight="1" x14ac:dyDescent="0.2">
      <c r="A2312" s="12">
        <v>45169</v>
      </c>
      <c r="B2312" s="13" t="s">
        <v>1481</v>
      </c>
      <c r="C2312" s="13" t="s">
        <v>1417</v>
      </c>
      <c r="D2312" s="13"/>
      <c r="E2312" s="13" t="s">
        <v>1612</v>
      </c>
      <c r="F2312" s="13"/>
      <c r="G2312" s="14">
        <v>0</v>
      </c>
      <c r="H2312" s="14">
        <v>696.05</v>
      </c>
      <c r="I2312" s="14">
        <f t="shared" si="39"/>
        <v>-167920.63999999998</v>
      </c>
      <c r="J2312" s="14">
        <v>0</v>
      </c>
      <c r="K2312" s="15">
        <v>0</v>
      </c>
      <c r="L2312" s="13"/>
    </row>
    <row r="2313" spans="1:12" ht="10.95" customHeight="1" x14ac:dyDescent="0.2">
      <c r="A2313" s="12">
        <v>45169</v>
      </c>
      <c r="B2313" s="13" t="s">
        <v>1481</v>
      </c>
      <c r="C2313" s="13" t="s">
        <v>1417</v>
      </c>
      <c r="D2313" s="13"/>
      <c r="E2313" s="13" t="s">
        <v>1613</v>
      </c>
      <c r="F2313" s="13"/>
      <c r="G2313" s="14">
        <v>0</v>
      </c>
      <c r="H2313" s="14">
        <v>550.54</v>
      </c>
      <c r="I2313" s="14">
        <f t="shared" si="39"/>
        <v>-168471.18</v>
      </c>
      <c r="J2313" s="14">
        <v>0</v>
      </c>
      <c r="K2313" s="15">
        <v>0</v>
      </c>
      <c r="L2313" s="13"/>
    </row>
    <row r="2314" spans="1:12" ht="10.95" customHeight="1" x14ac:dyDescent="0.2">
      <c r="A2314" s="12">
        <v>45199</v>
      </c>
      <c r="B2314" s="13" t="s">
        <v>1481</v>
      </c>
      <c r="C2314" s="13" t="s">
        <v>1417</v>
      </c>
      <c r="D2314" s="13"/>
      <c r="E2314" s="13" t="s">
        <v>1779</v>
      </c>
      <c r="F2314" s="13"/>
      <c r="G2314" s="14">
        <v>0</v>
      </c>
      <c r="H2314" s="14">
        <v>127.47</v>
      </c>
      <c r="I2314" s="14">
        <f t="shared" si="39"/>
        <v>-168598.65</v>
      </c>
      <c r="J2314" s="14">
        <v>0</v>
      </c>
      <c r="K2314" s="15">
        <v>0</v>
      </c>
      <c r="L2314" s="13"/>
    </row>
    <row r="2315" spans="1:12" ht="10.95" customHeight="1" x14ac:dyDescent="0.2">
      <c r="A2315" s="12">
        <v>45199</v>
      </c>
      <c r="B2315" s="13" t="s">
        <v>1481</v>
      </c>
      <c r="C2315" s="13" t="s">
        <v>1417</v>
      </c>
      <c r="D2315" s="13"/>
      <c r="E2315" s="13" t="s">
        <v>1780</v>
      </c>
      <c r="F2315" s="13"/>
      <c r="G2315" s="14">
        <v>0</v>
      </c>
      <c r="H2315" s="14">
        <v>69.95</v>
      </c>
      <c r="I2315" s="14">
        <f t="shared" si="39"/>
        <v>-168668.6</v>
      </c>
      <c r="J2315" s="14">
        <v>0</v>
      </c>
      <c r="K2315" s="15">
        <v>0</v>
      </c>
      <c r="L2315" s="13"/>
    </row>
    <row r="2316" spans="1:12" ht="10.95" customHeight="1" x14ac:dyDescent="0.2">
      <c r="A2316" s="12">
        <v>45199</v>
      </c>
      <c r="B2316" s="13" t="s">
        <v>1481</v>
      </c>
      <c r="C2316" s="13" t="s">
        <v>1417</v>
      </c>
      <c r="D2316" s="13"/>
      <c r="E2316" s="13" t="s">
        <v>1781</v>
      </c>
      <c r="F2316" s="13"/>
      <c r="G2316" s="14">
        <v>0</v>
      </c>
      <c r="H2316" s="14">
        <v>673.61</v>
      </c>
      <c r="I2316" s="14">
        <f t="shared" si="39"/>
        <v>-169342.21</v>
      </c>
      <c r="J2316" s="14">
        <v>0</v>
      </c>
      <c r="K2316" s="15">
        <v>0</v>
      </c>
      <c r="L2316" s="13"/>
    </row>
    <row r="2317" spans="1:12" ht="10.95" customHeight="1" x14ac:dyDescent="0.2">
      <c r="A2317" s="12">
        <v>45199</v>
      </c>
      <c r="B2317" s="13" t="s">
        <v>1481</v>
      </c>
      <c r="C2317" s="13" t="s">
        <v>1417</v>
      </c>
      <c r="D2317" s="13"/>
      <c r="E2317" s="13" t="s">
        <v>1782</v>
      </c>
      <c r="F2317" s="13"/>
      <c r="G2317" s="14">
        <v>0</v>
      </c>
      <c r="H2317" s="14">
        <v>532.79</v>
      </c>
      <c r="I2317" s="14">
        <f t="shared" si="39"/>
        <v>-169875</v>
      </c>
      <c r="J2317" s="14">
        <v>0</v>
      </c>
      <c r="K2317" s="15">
        <v>0</v>
      </c>
      <c r="L2317" s="13"/>
    </row>
    <row r="2318" spans="1:12" ht="10.95" customHeight="1" x14ac:dyDescent="0.2">
      <c r="A2318" s="12">
        <v>45230</v>
      </c>
      <c r="B2318" s="13" t="s">
        <v>1481</v>
      </c>
      <c r="C2318" s="13" t="s">
        <v>1417</v>
      </c>
      <c r="D2318" s="13"/>
      <c r="E2318" s="13" t="s">
        <v>1866</v>
      </c>
      <c r="F2318" s="13"/>
      <c r="G2318" s="14">
        <v>0</v>
      </c>
      <c r="H2318" s="14">
        <v>131.72</v>
      </c>
      <c r="I2318" s="14">
        <f t="shared" si="39"/>
        <v>-170006.72</v>
      </c>
      <c r="J2318" s="14">
        <v>0</v>
      </c>
      <c r="K2318" s="15">
        <v>0</v>
      </c>
      <c r="L2318" s="13"/>
    </row>
    <row r="2319" spans="1:12" ht="10.95" customHeight="1" x14ac:dyDescent="0.2">
      <c r="A2319" s="12">
        <v>45230</v>
      </c>
      <c r="B2319" s="13" t="s">
        <v>1481</v>
      </c>
      <c r="C2319" s="13" t="s">
        <v>1417</v>
      </c>
      <c r="D2319" s="13"/>
      <c r="E2319" s="13" t="s">
        <v>1867</v>
      </c>
      <c r="F2319" s="13"/>
      <c r="G2319" s="14">
        <v>0</v>
      </c>
      <c r="H2319" s="14">
        <v>72.28</v>
      </c>
      <c r="I2319" s="14">
        <f t="shared" si="39"/>
        <v>-170079</v>
      </c>
      <c r="J2319" s="14">
        <v>0</v>
      </c>
      <c r="K2319" s="15">
        <v>0</v>
      </c>
      <c r="L2319" s="13"/>
    </row>
    <row r="2320" spans="1:12" ht="10.95" customHeight="1" x14ac:dyDescent="0.2">
      <c r="A2320" s="12">
        <v>45230</v>
      </c>
      <c r="B2320" s="13" t="s">
        <v>1481</v>
      </c>
      <c r="C2320" s="13" t="s">
        <v>1417</v>
      </c>
      <c r="D2320" s="13"/>
      <c r="E2320" s="13" t="s">
        <v>1868</v>
      </c>
      <c r="F2320" s="13"/>
      <c r="G2320" s="14">
        <v>0</v>
      </c>
      <c r="H2320" s="14">
        <v>696.06</v>
      </c>
      <c r="I2320" s="14">
        <f t="shared" si="39"/>
        <v>-170775.06</v>
      </c>
      <c r="J2320" s="14">
        <v>0</v>
      </c>
      <c r="K2320" s="15">
        <v>0</v>
      </c>
      <c r="L2320" s="13"/>
    </row>
    <row r="2321" spans="1:12" ht="10.95" customHeight="1" x14ac:dyDescent="0.2">
      <c r="A2321" s="12">
        <v>45230</v>
      </c>
      <c r="B2321" s="13" t="s">
        <v>1481</v>
      </c>
      <c r="C2321" s="13" t="s">
        <v>1417</v>
      </c>
      <c r="D2321" s="13"/>
      <c r="E2321" s="13" t="s">
        <v>1869</v>
      </c>
      <c r="F2321" s="13"/>
      <c r="G2321" s="14">
        <v>0</v>
      </c>
      <c r="H2321" s="14">
        <v>550.54</v>
      </c>
      <c r="I2321" s="14">
        <f t="shared" si="39"/>
        <v>-171325.6</v>
      </c>
      <c r="J2321" s="14">
        <v>0</v>
      </c>
      <c r="K2321" s="15">
        <v>0</v>
      </c>
      <c r="L2321" s="13"/>
    </row>
    <row r="2322" spans="1:12" ht="10.95" customHeight="1" x14ac:dyDescent="0.2">
      <c r="A2322" s="12">
        <v>45260</v>
      </c>
      <c r="B2322" s="13" t="s">
        <v>1481</v>
      </c>
      <c r="C2322" s="13" t="s">
        <v>1417</v>
      </c>
      <c r="D2322" s="13"/>
      <c r="E2322" s="13" t="s">
        <v>2014</v>
      </c>
      <c r="F2322" s="13"/>
      <c r="G2322" s="14">
        <v>0</v>
      </c>
      <c r="H2322" s="14">
        <v>127.48</v>
      </c>
      <c r="I2322" s="14">
        <f t="shared" si="39"/>
        <v>-171453.08000000002</v>
      </c>
      <c r="J2322" s="14">
        <v>0</v>
      </c>
      <c r="K2322" s="15">
        <v>0</v>
      </c>
      <c r="L2322" s="13"/>
    </row>
    <row r="2323" spans="1:12" ht="10.95" customHeight="1" x14ac:dyDescent="0.2">
      <c r="A2323" s="12">
        <v>45260</v>
      </c>
      <c r="B2323" s="13" t="s">
        <v>1481</v>
      </c>
      <c r="C2323" s="13" t="s">
        <v>1417</v>
      </c>
      <c r="D2323" s="13"/>
      <c r="E2323" s="13" t="s">
        <v>2015</v>
      </c>
      <c r="F2323" s="13"/>
      <c r="G2323" s="14">
        <v>0</v>
      </c>
      <c r="H2323" s="14">
        <v>69.95</v>
      </c>
      <c r="I2323" s="14">
        <f t="shared" si="39"/>
        <v>-171523.03000000003</v>
      </c>
      <c r="J2323" s="14">
        <v>0</v>
      </c>
      <c r="K2323" s="15">
        <v>0</v>
      </c>
      <c r="L2323" s="13"/>
    </row>
    <row r="2324" spans="1:12" ht="10.95" customHeight="1" x14ac:dyDescent="0.2">
      <c r="A2324" s="12">
        <v>45260</v>
      </c>
      <c r="B2324" s="13" t="s">
        <v>1481</v>
      </c>
      <c r="C2324" s="13" t="s">
        <v>1417</v>
      </c>
      <c r="D2324" s="13"/>
      <c r="E2324" s="13" t="s">
        <v>2016</v>
      </c>
      <c r="F2324" s="13"/>
      <c r="G2324" s="14">
        <v>0</v>
      </c>
      <c r="H2324" s="14">
        <v>673.6</v>
      </c>
      <c r="I2324" s="14">
        <f t="shared" si="39"/>
        <v>-172196.63000000003</v>
      </c>
      <c r="J2324" s="14">
        <v>0</v>
      </c>
      <c r="K2324" s="15">
        <v>0</v>
      </c>
      <c r="L2324" s="13"/>
    </row>
    <row r="2325" spans="1:12" ht="10.95" customHeight="1" x14ac:dyDescent="0.2">
      <c r="A2325" s="12">
        <v>45260</v>
      </c>
      <c r="B2325" s="13" t="s">
        <v>1481</v>
      </c>
      <c r="C2325" s="13" t="s">
        <v>1417</v>
      </c>
      <c r="D2325" s="13"/>
      <c r="E2325" s="13" t="s">
        <v>2017</v>
      </c>
      <c r="F2325" s="13"/>
      <c r="G2325" s="14">
        <v>0</v>
      </c>
      <c r="H2325" s="14">
        <v>532.79</v>
      </c>
      <c r="I2325" s="14">
        <f t="shared" si="39"/>
        <v>-172729.42000000004</v>
      </c>
      <c r="J2325" s="14">
        <v>0</v>
      </c>
      <c r="K2325" s="15">
        <v>0</v>
      </c>
      <c r="L2325" s="13"/>
    </row>
    <row r="2326" spans="1:12" ht="10.95" customHeight="1" x14ac:dyDescent="0.2">
      <c r="A2326" s="12">
        <v>45291</v>
      </c>
      <c r="B2326" s="13" t="s">
        <v>1481</v>
      </c>
      <c r="C2326" s="13" t="s">
        <v>1417</v>
      </c>
      <c r="D2326" s="13"/>
      <c r="E2326" s="13" t="s">
        <v>2167</v>
      </c>
      <c r="F2326" s="13"/>
      <c r="G2326" s="14">
        <v>0</v>
      </c>
      <c r="H2326" s="14">
        <v>131.72</v>
      </c>
      <c r="I2326" s="14">
        <f t="shared" si="39"/>
        <v>-172861.14000000004</v>
      </c>
      <c r="J2326" s="14">
        <v>0</v>
      </c>
      <c r="K2326" s="15">
        <v>0</v>
      </c>
      <c r="L2326" s="13"/>
    </row>
    <row r="2327" spans="1:12" ht="10.95" customHeight="1" x14ac:dyDescent="0.2">
      <c r="A2327" s="12">
        <v>45291</v>
      </c>
      <c r="B2327" s="13" t="s">
        <v>1481</v>
      </c>
      <c r="C2327" s="13" t="s">
        <v>1417</v>
      </c>
      <c r="D2327" s="13"/>
      <c r="E2327" s="13" t="s">
        <v>2168</v>
      </c>
      <c r="F2327" s="13"/>
      <c r="G2327" s="14">
        <v>0</v>
      </c>
      <c r="H2327" s="14">
        <v>72.28</v>
      </c>
      <c r="I2327" s="14">
        <f t="shared" si="39"/>
        <v>-172933.42000000004</v>
      </c>
      <c r="J2327" s="14">
        <v>0</v>
      </c>
      <c r="K2327" s="15">
        <v>0</v>
      </c>
      <c r="L2327" s="13"/>
    </row>
    <row r="2328" spans="1:12" ht="10.95" customHeight="1" x14ac:dyDescent="0.2">
      <c r="A2328" s="12">
        <v>45291</v>
      </c>
      <c r="B2328" s="13" t="s">
        <v>1481</v>
      </c>
      <c r="C2328" s="13" t="s">
        <v>1417</v>
      </c>
      <c r="D2328" s="13"/>
      <c r="E2328" s="13" t="s">
        <v>2169</v>
      </c>
      <c r="F2328" s="13"/>
      <c r="G2328" s="14">
        <v>0</v>
      </c>
      <c r="H2328" s="14">
        <v>696.06</v>
      </c>
      <c r="I2328" s="14">
        <f t="shared" si="39"/>
        <v>-173629.48000000004</v>
      </c>
      <c r="J2328" s="14">
        <v>0</v>
      </c>
      <c r="K2328" s="15">
        <v>0</v>
      </c>
      <c r="L2328" s="13"/>
    </row>
    <row r="2329" spans="1:12" ht="10.95" customHeight="1" x14ac:dyDescent="0.2">
      <c r="A2329" s="12">
        <v>45291</v>
      </c>
      <c r="B2329" s="13" t="s">
        <v>1481</v>
      </c>
      <c r="C2329" s="13" t="s">
        <v>1417</v>
      </c>
      <c r="D2329" s="13"/>
      <c r="E2329" s="13" t="s">
        <v>2170</v>
      </c>
      <c r="F2329" s="13"/>
      <c r="G2329" s="14">
        <v>0</v>
      </c>
      <c r="H2329" s="14">
        <v>550.54999999999995</v>
      </c>
      <c r="I2329" s="14">
        <f t="shared" si="39"/>
        <v>-174180.03000000003</v>
      </c>
      <c r="J2329" s="14">
        <v>0</v>
      </c>
      <c r="K2329" s="15">
        <v>0</v>
      </c>
      <c r="L2329" s="13"/>
    </row>
    <row r="2330" spans="1:12" ht="10.95" customHeight="1" x14ac:dyDescent="0.2">
      <c r="A2330" s="12">
        <v>45322</v>
      </c>
      <c r="B2330" s="13" t="s">
        <v>1481</v>
      </c>
      <c r="C2330" s="13" t="s">
        <v>1417</v>
      </c>
      <c r="D2330" s="13"/>
      <c r="E2330" s="13" t="s">
        <v>2269</v>
      </c>
      <c r="F2330" s="13"/>
      <c r="G2330" s="14">
        <v>0</v>
      </c>
      <c r="H2330" s="14">
        <v>131.72</v>
      </c>
      <c r="I2330" s="14">
        <f t="shared" si="39"/>
        <v>-174311.75000000003</v>
      </c>
      <c r="J2330" s="14">
        <v>0</v>
      </c>
      <c r="K2330" s="15">
        <v>0</v>
      </c>
      <c r="L2330" s="13"/>
    </row>
    <row r="2331" spans="1:12" ht="10.95" customHeight="1" x14ac:dyDescent="0.2">
      <c r="A2331" s="12">
        <v>45322</v>
      </c>
      <c r="B2331" s="13" t="s">
        <v>1481</v>
      </c>
      <c r="C2331" s="13" t="s">
        <v>1417</v>
      </c>
      <c r="D2331" s="13"/>
      <c r="E2331" s="13" t="s">
        <v>2270</v>
      </c>
      <c r="F2331" s="13"/>
      <c r="G2331" s="14">
        <v>0</v>
      </c>
      <c r="H2331" s="14">
        <v>72.28</v>
      </c>
      <c r="I2331" s="14">
        <f t="shared" si="39"/>
        <v>-174384.03000000003</v>
      </c>
      <c r="J2331" s="14">
        <v>0</v>
      </c>
      <c r="K2331" s="15">
        <v>0</v>
      </c>
      <c r="L2331" s="13"/>
    </row>
    <row r="2332" spans="1:12" ht="10.95" customHeight="1" x14ac:dyDescent="0.2">
      <c r="A2332" s="12">
        <v>45322</v>
      </c>
      <c r="B2332" s="13" t="s">
        <v>1481</v>
      </c>
      <c r="C2332" s="13" t="s">
        <v>1417</v>
      </c>
      <c r="D2332" s="13"/>
      <c r="E2332" s="13" t="s">
        <v>2271</v>
      </c>
      <c r="F2332" s="13"/>
      <c r="G2332" s="14">
        <v>0</v>
      </c>
      <c r="H2332" s="14">
        <v>696.05</v>
      </c>
      <c r="I2332" s="14">
        <f t="shared" si="39"/>
        <v>-175080.08000000002</v>
      </c>
      <c r="J2332" s="14">
        <v>0</v>
      </c>
      <c r="K2332" s="15">
        <v>0</v>
      </c>
      <c r="L2332" s="13"/>
    </row>
    <row r="2333" spans="1:12" ht="10.95" customHeight="1" x14ac:dyDescent="0.2">
      <c r="A2333" s="12">
        <v>45322</v>
      </c>
      <c r="B2333" s="13" t="s">
        <v>1481</v>
      </c>
      <c r="C2333" s="13" t="s">
        <v>1417</v>
      </c>
      <c r="D2333" s="13"/>
      <c r="E2333" s="13" t="s">
        <v>2272</v>
      </c>
      <c r="F2333" s="13"/>
      <c r="G2333" s="14">
        <v>0</v>
      </c>
      <c r="H2333" s="14">
        <v>550.54</v>
      </c>
      <c r="I2333" s="14">
        <f t="shared" si="39"/>
        <v>-175630.62000000002</v>
      </c>
      <c r="J2333" s="14">
        <v>0</v>
      </c>
      <c r="K2333" s="15">
        <v>0</v>
      </c>
      <c r="L2333" s="13"/>
    </row>
    <row r="2334" spans="1:12" ht="10.95" customHeight="1" x14ac:dyDescent="0.2">
      <c r="A2334" s="12">
        <v>45351</v>
      </c>
      <c r="B2334" s="13" t="s">
        <v>1481</v>
      </c>
      <c r="C2334" s="13" t="s">
        <v>1417</v>
      </c>
      <c r="D2334" s="13"/>
      <c r="E2334" s="13" t="s">
        <v>2428</v>
      </c>
      <c r="F2334" s="13"/>
      <c r="G2334" s="14">
        <v>0</v>
      </c>
      <c r="H2334" s="14">
        <v>123.23</v>
      </c>
      <c r="I2334" s="14">
        <f t="shared" si="39"/>
        <v>-175753.85000000003</v>
      </c>
      <c r="J2334" s="14">
        <v>0</v>
      </c>
      <c r="K2334" s="15">
        <v>0</v>
      </c>
      <c r="L2334" s="13"/>
    </row>
    <row r="2335" spans="1:12" ht="10.95" customHeight="1" x14ac:dyDescent="0.2">
      <c r="A2335" s="12">
        <v>45351</v>
      </c>
      <c r="B2335" s="13" t="s">
        <v>1481</v>
      </c>
      <c r="C2335" s="13" t="s">
        <v>1417</v>
      </c>
      <c r="D2335" s="13"/>
      <c r="E2335" s="13" t="s">
        <v>2429</v>
      </c>
      <c r="F2335" s="13"/>
      <c r="G2335" s="14">
        <v>0</v>
      </c>
      <c r="H2335" s="14">
        <v>67.62</v>
      </c>
      <c r="I2335" s="14">
        <f t="shared" si="39"/>
        <v>-175821.47000000003</v>
      </c>
      <c r="J2335" s="14">
        <v>0</v>
      </c>
      <c r="K2335" s="15">
        <v>0</v>
      </c>
      <c r="L2335" s="13"/>
    </row>
    <row r="2336" spans="1:12" ht="10.95" customHeight="1" x14ac:dyDescent="0.2">
      <c r="A2336" s="12">
        <v>45351</v>
      </c>
      <c r="B2336" s="13" t="s">
        <v>1481</v>
      </c>
      <c r="C2336" s="13" t="s">
        <v>1417</v>
      </c>
      <c r="D2336" s="13"/>
      <c r="E2336" s="13" t="s">
        <v>2430</v>
      </c>
      <c r="F2336" s="13"/>
      <c r="G2336" s="14">
        <v>0</v>
      </c>
      <c r="H2336" s="14">
        <v>651.15</v>
      </c>
      <c r="I2336" s="14">
        <f t="shared" si="39"/>
        <v>-176472.62000000002</v>
      </c>
      <c r="J2336" s="14">
        <v>0</v>
      </c>
      <c r="K2336" s="15">
        <v>0</v>
      </c>
      <c r="L2336" s="13"/>
    </row>
    <row r="2337" spans="1:12" ht="10.95" customHeight="1" x14ac:dyDescent="0.2">
      <c r="A2337" s="12">
        <v>45351</v>
      </c>
      <c r="B2337" s="13" t="s">
        <v>1481</v>
      </c>
      <c r="C2337" s="13" t="s">
        <v>1417</v>
      </c>
      <c r="D2337" s="13"/>
      <c r="E2337" s="13" t="s">
        <v>2431</v>
      </c>
      <c r="F2337" s="13"/>
      <c r="G2337" s="14">
        <v>0</v>
      </c>
      <c r="H2337" s="14">
        <v>515.03</v>
      </c>
      <c r="I2337" s="14">
        <f t="shared" si="39"/>
        <v>-176987.65000000002</v>
      </c>
      <c r="J2337" s="14">
        <v>0</v>
      </c>
      <c r="K2337" s="15">
        <v>0</v>
      </c>
      <c r="L2337" s="13"/>
    </row>
    <row r="2338" spans="1:12" ht="10.95" customHeight="1" x14ac:dyDescent="0.2">
      <c r="A2338" s="12">
        <v>45351</v>
      </c>
      <c r="B2338" s="13" t="s">
        <v>1481</v>
      </c>
      <c r="C2338" s="13" t="s">
        <v>1417</v>
      </c>
      <c r="D2338" s="13"/>
      <c r="E2338" s="13" t="s">
        <v>2432</v>
      </c>
      <c r="F2338" s="13"/>
      <c r="G2338" s="14">
        <v>0</v>
      </c>
      <c r="H2338" s="14">
        <v>553.28</v>
      </c>
      <c r="I2338" s="14">
        <f t="shared" si="39"/>
        <v>-177540.93000000002</v>
      </c>
      <c r="J2338" s="14">
        <v>0</v>
      </c>
      <c r="K2338" s="15">
        <v>0</v>
      </c>
      <c r="L2338" s="13"/>
    </row>
    <row r="2339" spans="1:12" ht="10.95" customHeight="1" x14ac:dyDescent="0.2">
      <c r="A2339" s="12">
        <v>45382</v>
      </c>
      <c r="B2339" s="13" t="s">
        <v>1481</v>
      </c>
      <c r="C2339" s="13" t="s">
        <v>1417</v>
      </c>
      <c r="D2339" s="13"/>
      <c r="E2339" s="13" t="s">
        <v>2582</v>
      </c>
      <c r="F2339" s="13"/>
      <c r="G2339" s="14">
        <v>0</v>
      </c>
      <c r="H2339" s="14">
        <v>131.72</v>
      </c>
      <c r="I2339" s="14">
        <f t="shared" si="39"/>
        <v>-177672.65000000002</v>
      </c>
      <c r="J2339" s="14">
        <v>0</v>
      </c>
      <c r="K2339" s="15">
        <v>0</v>
      </c>
      <c r="L2339" s="13"/>
    </row>
    <row r="2340" spans="1:12" ht="10.95" customHeight="1" x14ac:dyDescent="0.2">
      <c r="A2340" s="12">
        <v>45382</v>
      </c>
      <c r="B2340" s="13" t="s">
        <v>1481</v>
      </c>
      <c r="C2340" s="13" t="s">
        <v>1417</v>
      </c>
      <c r="D2340" s="13"/>
      <c r="E2340" s="13" t="s">
        <v>2583</v>
      </c>
      <c r="F2340" s="13"/>
      <c r="G2340" s="14">
        <v>0</v>
      </c>
      <c r="H2340" s="14">
        <v>72.290000000000006</v>
      </c>
      <c r="I2340" s="14">
        <f t="shared" si="39"/>
        <v>-177744.94000000003</v>
      </c>
      <c r="J2340" s="14">
        <v>0</v>
      </c>
      <c r="K2340" s="15">
        <v>0</v>
      </c>
      <c r="L2340" s="13"/>
    </row>
    <row r="2341" spans="1:12" ht="10.95" customHeight="1" x14ac:dyDescent="0.2">
      <c r="A2341" s="12">
        <v>45382</v>
      </c>
      <c r="B2341" s="13" t="s">
        <v>1481</v>
      </c>
      <c r="C2341" s="13" t="s">
        <v>1417</v>
      </c>
      <c r="D2341" s="13"/>
      <c r="E2341" s="13" t="s">
        <v>2584</v>
      </c>
      <c r="F2341" s="13"/>
      <c r="G2341" s="14">
        <v>0</v>
      </c>
      <c r="H2341" s="14">
        <v>696.06</v>
      </c>
      <c r="I2341" s="14">
        <f t="shared" si="39"/>
        <v>-178441.00000000003</v>
      </c>
      <c r="J2341" s="14">
        <v>0</v>
      </c>
      <c r="K2341" s="15">
        <v>0</v>
      </c>
      <c r="L2341" s="13"/>
    </row>
    <row r="2342" spans="1:12" ht="10.95" customHeight="1" x14ac:dyDescent="0.2">
      <c r="A2342" s="12">
        <v>45382</v>
      </c>
      <c r="B2342" s="13" t="s">
        <v>1481</v>
      </c>
      <c r="C2342" s="13" t="s">
        <v>1417</v>
      </c>
      <c r="D2342" s="13"/>
      <c r="E2342" s="13" t="s">
        <v>2585</v>
      </c>
      <c r="F2342" s="13"/>
      <c r="G2342" s="14">
        <v>0</v>
      </c>
      <c r="H2342" s="14">
        <v>550.54999999999995</v>
      </c>
      <c r="I2342" s="14">
        <f t="shared" si="39"/>
        <v>-178991.55000000002</v>
      </c>
      <c r="J2342" s="14">
        <v>0</v>
      </c>
      <c r="K2342" s="15">
        <v>0</v>
      </c>
      <c r="L2342" s="13"/>
    </row>
    <row r="2343" spans="1:12" ht="10.95" customHeight="1" x14ac:dyDescent="0.2">
      <c r="A2343" s="12">
        <v>45382</v>
      </c>
      <c r="B2343" s="13" t="s">
        <v>1481</v>
      </c>
      <c r="C2343" s="13" t="s">
        <v>1417</v>
      </c>
      <c r="D2343" s="13"/>
      <c r="E2343" s="13" t="s">
        <v>2586</v>
      </c>
      <c r="F2343" s="13"/>
      <c r="G2343" s="14">
        <v>0</v>
      </c>
      <c r="H2343" s="14">
        <v>1905.74</v>
      </c>
      <c r="I2343" s="14">
        <f t="shared" si="39"/>
        <v>-180897.29</v>
      </c>
      <c r="J2343" s="14">
        <v>0</v>
      </c>
      <c r="K2343" s="15">
        <v>0</v>
      </c>
      <c r="L2343" s="13"/>
    </row>
    <row r="2344" spans="1:12" ht="10.95" customHeight="1" x14ac:dyDescent="0.2">
      <c r="A2344" s="12">
        <v>45412</v>
      </c>
      <c r="B2344" s="13" t="s">
        <v>1481</v>
      </c>
      <c r="C2344" s="13" t="s">
        <v>1417</v>
      </c>
      <c r="D2344" s="13"/>
      <c r="E2344" s="13" t="s">
        <v>2780</v>
      </c>
      <c r="F2344" s="13"/>
      <c r="G2344" s="14">
        <v>0</v>
      </c>
      <c r="H2344" s="14">
        <v>127.47</v>
      </c>
      <c r="I2344" s="14">
        <f t="shared" si="39"/>
        <v>-181024.76</v>
      </c>
      <c r="J2344" s="14">
        <v>0</v>
      </c>
      <c r="K2344" s="15">
        <v>0</v>
      </c>
      <c r="L2344" s="13"/>
    </row>
    <row r="2345" spans="1:12" ht="10.95" customHeight="1" x14ac:dyDescent="0.2">
      <c r="A2345" s="12">
        <v>45412</v>
      </c>
      <c r="B2345" s="13" t="s">
        <v>1481</v>
      </c>
      <c r="C2345" s="13" t="s">
        <v>1417</v>
      </c>
      <c r="D2345" s="13"/>
      <c r="E2345" s="13" t="s">
        <v>2781</v>
      </c>
      <c r="F2345" s="13"/>
      <c r="G2345" s="14">
        <v>0</v>
      </c>
      <c r="H2345" s="14">
        <v>69.95</v>
      </c>
      <c r="I2345" s="14">
        <f t="shared" si="39"/>
        <v>-181094.71000000002</v>
      </c>
      <c r="J2345" s="14">
        <v>0</v>
      </c>
      <c r="K2345" s="15">
        <v>0</v>
      </c>
      <c r="L2345" s="13"/>
    </row>
    <row r="2346" spans="1:12" ht="10.95" customHeight="1" x14ac:dyDescent="0.2">
      <c r="A2346" s="12">
        <v>45412</v>
      </c>
      <c r="B2346" s="13" t="s">
        <v>1481</v>
      </c>
      <c r="C2346" s="13" t="s">
        <v>1417</v>
      </c>
      <c r="D2346" s="13"/>
      <c r="E2346" s="13" t="s">
        <v>2782</v>
      </c>
      <c r="F2346" s="13"/>
      <c r="G2346" s="14">
        <v>0</v>
      </c>
      <c r="H2346" s="14">
        <v>673.61</v>
      </c>
      <c r="I2346" s="14">
        <f t="shared" si="39"/>
        <v>-181768.32000000001</v>
      </c>
      <c r="J2346" s="14">
        <v>0</v>
      </c>
      <c r="K2346" s="15">
        <v>0</v>
      </c>
      <c r="L2346" s="13"/>
    </row>
    <row r="2347" spans="1:12" ht="10.95" customHeight="1" x14ac:dyDescent="0.2">
      <c r="A2347" s="12">
        <v>45412</v>
      </c>
      <c r="B2347" s="13" t="s">
        <v>1481</v>
      </c>
      <c r="C2347" s="13" t="s">
        <v>1417</v>
      </c>
      <c r="D2347" s="13"/>
      <c r="E2347" s="13" t="s">
        <v>2783</v>
      </c>
      <c r="F2347" s="13"/>
      <c r="G2347" s="14">
        <v>0</v>
      </c>
      <c r="H2347" s="14">
        <v>532.79</v>
      </c>
      <c r="I2347" s="14">
        <f t="shared" si="39"/>
        <v>-182301.11000000002</v>
      </c>
      <c r="J2347" s="14">
        <v>0</v>
      </c>
      <c r="K2347" s="15">
        <v>0</v>
      </c>
      <c r="L2347" s="13"/>
    </row>
    <row r="2348" spans="1:12" ht="10.95" customHeight="1" x14ac:dyDescent="0.2">
      <c r="A2348" s="12">
        <v>45412</v>
      </c>
      <c r="B2348" s="13" t="s">
        <v>1481</v>
      </c>
      <c r="C2348" s="13" t="s">
        <v>1417</v>
      </c>
      <c r="D2348" s="13"/>
      <c r="E2348" s="13" t="s">
        <v>2784</v>
      </c>
      <c r="F2348" s="13"/>
      <c r="G2348" s="14">
        <v>0</v>
      </c>
      <c r="H2348" s="14">
        <v>1844.26</v>
      </c>
      <c r="I2348" s="14">
        <f t="shared" si="39"/>
        <v>-184145.37000000002</v>
      </c>
      <c r="J2348" s="14">
        <v>0</v>
      </c>
      <c r="K2348" s="15">
        <v>0</v>
      </c>
      <c r="L2348" s="13"/>
    </row>
    <row r="2349" spans="1:12" ht="10.95" customHeight="1" x14ac:dyDescent="0.2">
      <c r="A2349" s="12">
        <v>45443</v>
      </c>
      <c r="B2349" s="13" t="s">
        <v>1481</v>
      </c>
      <c r="C2349" s="13" t="s">
        <v>1417</v>
      </c>
      <c r="D2349" s="13"/>
      <c r="E2349" s="13" t="s">
        <v>2923</v>
      </c>
      <c r="F2349" s="13"/>
      <c r="G2349" s="14">
        <v>0</v>
      </c>
      <c r="H2349" s="14">
        <v>131.72999999999999</v>
      </c>
      <c r="I2349" s="14">
        <f t="shared" si="39"/>
        <v>-184277.10000000003</v>
      </c>
      <c r="J2349" s="14">
        <v>0</v>
      </c>
      <c r="K2349" s="15">
        <v>0</v>
      </c>
      <c r="L2349" s="13"/>
    </row>
    <row r="2350" spans="1:12" ht="10.95" customHeight="1" x14ac:dyDescent="0.2">
      <c r="A2350" s="12">
        <v>45443</v>
      </c>
      <c r="B2350" s="13" t="s">
        <v>1481</v>
      </c>
      <c r="C2350" s="13" t="s">
        <v>1417</v>
      </c>
      <c r="D2350" s="13"/>
      <c r="E2350" s="13" t="s">
        <v>2924</v>
      </c>
      <c r="F2350" s="13"/>
      <c r="G2350" s="14">
        <v>0</v>
      </c>
      <c r="H2350" s="14">
        <v>72.28</v>
      </c>
      <c r="I2350" s="14">
        <f t="shared" si="39"/>
        <v>-184349.38000000003</v>
      </c>
      <c r="J2350" s="14">
        <v>0</v>
      </c>
      <c r="K2350" s="15">
        <v>0</v>
      </c>
      <c r="L2350" s="13"/>
    </row>
    <row r="2351" spans="1:12" ht="10.95" customHeight="1" x14ac:dyDescent="0.2">
      <c r="A2351" s="12">
        <v>45443</v>
      </c>
      <c r="B2351" s="13" t="s">
        <v>1481</v>
      </c>
      <c r="C2351" s="13" t="s">
        <v>1417</v>
      </c>
      <c r="D2351" s="13"/>
      <c r="E2351" s="13" t="s">
        <v>2925</v>
      </c>
      <c r="F2351" s="13"/>
      <c r="G2351" s="14">
        <v>0</v>
      </c>
      <c r="H2351" s="14">
        <v>696.05</v>
      </c>
      <c r="I2351" s="14">
        <f t="shared" si="39"/>
        <v>-185045.43000000002</v>
      </c>
      <c r="J2351" s="14">
        <v>0</v>
      </c>
      <c r="K2351" s="15">
        <v>0</v>
      </c>
      <c r="L2351" s="13"/>
    </row>
    <row r="2352" spans="1:12" ht="10.95" customHeight="1" x14ac:dyDescent="0.2">
      <c r="A2352" s="12">
        <v>45443</v>
      </c>
      <c r="B2352" s="13" t="s">
        <v>1481</v>
      </c>
      <c r="C2352" s="13" t="s">
        <v>1417</v>
      </c>
      <c r="D2352" s="13"/>
      <c r="E2352" s="13" t="s">
        <v>2926</v>
      </c>
      <c r="F2352" s="13"/>
      <c r="G2352" s="14">
        <v>0</v>
      </c>
      <c r="H2352" s="14">
        <v>550.54</v>
      </c>
      <c r="I2352" s="14">
        <f t="shared" si="39"/>
        <v>-185595.97000000003</v>
      </c>
      <c r="J2352" s="14">
        <v>0</v>
      </c>
      <c r="K2352" s="15">
        <v>0</v>
      </c>
      <c r="L2352" s="13"/>
    </row>
    <row r="2353" spans="1:12" ht="10.95" customHeight="1" x14ac:dyDescent="0.2">
      <c r="A2353" s="12">
        <v>45443</v>
      </c>
      <c r="B2353" s="13" t="s">
        <v>1481</v>
      </c>
      <c r="C2353" s="13" t="s">
        <v>1417</v>
      </c>
      <c r="D2353" s="13"/>
      <c r="E2353" s="13" t="s">
        <v>2927</v>
      </c>
      <c r="F2353" s="13"/>
      <c r="G2353" s="14">
        <v>0</v>
      </c>
      <c r="H2353" s="14">
        <v>1905.74</v>
      </c>
      <c r="I2353" s="14">
        <f t="shared" si="39"/>
        <v>-187501.71000000002</v>
      </c>
      <c r="J2353" s="14">
        <v>0</v>
      </c>
      <c r="K2353" s="15">
        <v>0</v>
      </c>
      <c r="L2353" s="13"/>
    </row>
    <row r="2354" spans="1:12" ht="10.95" customHeight="1" x14ac:dyDescent="0.2">
      <c r="A2354" s="12">
        <v>45446</v>
      </c>
      <c r="B2354" s="13" t="s">
        <v>1481</v>
      </c>
      <c r="C2354" s="13" t="s">
        <v>1417</v>
      </c>
      <c r="D2354" s="13"/>
      <c r="E2354" s="13" t="s">
        <v>2960</v>
      </c>
      <c r="F2354" s="13"/>
      <c r="G2354" s="14">
        <v>40219.730000000003</v>
      </c>
      <c r="H2354" s="14">
        <v>0</v>
      </c>
      <c r="I2354" s="14">
        <f t="shared" si="39"/>
        <v>-147281.98000000001</v>
      </c>
      <c r="J2354" s="14">
        <v>0</v>
      </c>
      <c r="K2354" s="15">
        <v>0</v>
      </c>
      <c r="L2354" s="13"/>
    </row>
    <row r="2355" spans="1:12" ht="10.95" customHeight="1" x14ac:dyDescent="0.2">
      <c r="A2355" s="12">
        <v>45473</v>
      </c>
      <c r="B2355" s="13" t="s">
        <v>1481</v>
      </c>
      <c r="C2355" s="13" t="s">
        <v>1417</v>
      </c>
      <c r="D2355" s="13"/>
      <c r="E2355" s="13" t="s">
        <v>3109</v>
      </c>
      <c r="F2355" s="13"/>
      <c r="G2355" s="14">
        <v>0</v>
      </c>
      <c r="H2355" s="14">
        <v>69.95</v>
      </c>
      <c r="I2355" s="14">
        <f t="shared" si="39"/>
        <v>-147351.93000000002</v>
      </c>
      <c r="J2355" s="14">
        <v>0</v>
      </c>
      <c r="K2355" s="15">
        <v>0</v>
      </c>
      <c r="L2355" s="13"/>
    </row>
    <row r="2356" spans="1:12" ht="10.95" customHeight="1" x14ac:dyDescent="0.2">
      <c r="A2356" s="12">
        <v>45473</v>
      </c>
      <c r="B2356" s="13" t="s">
        <v>1481</v>
      </c>
      <c r="C2356" s="13" t="s">
        <v>1417</v>
      </c>
      <c r="D2356" s="13"/>
      <c r="E2356" s="13" t="s">
        <v>3110</v>
      </c>
      <c r="F2356" s="13"/>
      <c r="G2356" s="14">
        <v>0</v>
      </c>
      <c r="H2356" s="14">
        <v>673.61</v>
      </c>
      <c r="I2356" s="14">
        <f t="shared" si="39"/>
        <v>-148025.54</v>
      </c>
      <c r="J2356" s="14">
        <v>0</v>
      </c>
      <c r="K2356" s="15">
        <v>0</v>
      </c>
      <c r="L2356" s="13"/>
    </row>
    <row r="2357" spans="1:12" ht="10.95" customHeight="1" x14ac:dyDescent="0.2">
      <c r="A2357" s="12">
        <v>45473</v>
      </c>
      <c r="B2357" s="13" t="s">
        <v>1481</v>
      </c>
      <c r="C2357" s="13" t="s">
        <v>1417</v>
      </c>
      <c r="D2357" s="13"/>
      <c r="E2357" s="13" t="s">
        <v>3111</v>
      </c>
      <c r="F2357" s="13"/>
      <c r="G2357" s="14">
        <v>0</v>
      </c>
      <c r="H2357" s="14">
        <v>532.79</v>
      </c>
      <c r="I2357" s="14">
        <f t="shared" si="39"/>
        <v>-148558.33000000002</v>
      </c>
      <c r="J2357" s="14">
        <v>0</v>
      </c>
      <c r="K2357" s="15">
        <v>0</v>
      </c>
      <c r="L2357" s="13"/>
    </row>
    <row r="2358" spans="1:12" ht="10.95" customHeight="1" x14ac:dyDescent="0.2">
      <c r="A2358" s="12">
        <v>45473</v>
      </c>
      <c r="B2358" s="13" t="s">
        <v>1481</v>
      </c>
      <c r="C2358" s="13" t="s">
        <v>1417</v>
      </c>
      <c r="D2358" s="13"/>
      <c r="E2358" s="13" t="s">
        <v>3112</v>
      </c>
      <c r="F2358" s="13"/>
      <c r="G2358" s="14">
        <v>0</v>
      </c>
      <c r="H2358" s="14">
        <v>1844.26</v>
      </c>
      <c r="I2358" s="14">
        <f t="shared" si="39"/>
        <v>-150402.59000000003</v>
      </c>
      <c r="J2358" s="14">
        <v>0</v>
      </c>
      <c r="K2358" s="15">
        <v>0</v>
      </c>
      <c r="L2358" s="13"/>
    </row>
    <row r="2359" spans="1:12" ht="10.95" customHeight="1" x14ac:dyDescent="0.2">
      <c r="A2359" s="12">
        <v>45473</v>
      </c>
      <c r="B2359" s="13" t="s">
        <v>1481</v>
      </c>
      <c r="C2359" s="13" t="s">
        <v>1417</v>
      </c>
      <c r="D2359" s="13"/>
      <c r="E2359" s="13" t="s">
        <v>3113</v>
      </c>
      <c r="F2359" s="13"/>
      <c r="G2359" s="14">
        <v>0</v>
      </c>
      <c r="H2359" s="14">
        <v>12.74</v>
      </c>
      <c r="I2359" s="14">
        <f t="shared" si="39"/>
        <v>-150415.33000000002</v>
      </c>
      <c r="J2359" s="14">
        <v>0</v>
      </c>
      <c r="K2359" s="15">
        <v>0</v>
      </c>
      <c r="L2359" s="13"/>
    </row>
    <row r="2360" spans="1:12" ht="10.95" customHeight="1" x14ac:dyDescent="0.2">
      <c r="A2360" s="17" t="s">
        <v>5689</v>
      </c>
      <c r="B2360" s="17"/>
      <c r="C2360" s="17"/>
      <c r="D2360" s="17"/>
      <c r="E2360" s="17"/>
      <c r="F2360" s="17"/>
      <c r="G2360" s="18">
        <f>SUM(G2306:G2359)</f>
        <v>40219.730000000003</v>
      </c>
      <c r="H2360" s="18">
        <f>SUM(H2306:H2359)</f>
        <v>24709.91</v>
      </c>
      <c r="I2360" s="18">
        <f>I2359</f>
        <v>-150415.33000000002</v>
      </c>
      <c r="J2360" s="18">
        <f>SUM(J2306:J2359)</f>
        <v>0</v>
      </c>
      <c r="K2360" s="17"/>
      <c r="L2360" s="17"/>
    </row>
    <row r="2361" spans="1:12" ht="10.95" customHeight="1" x14ac:dyDescent="0.2">
      <c r="A2361" s="17" t="s">
        <v>3167</v>
      </c>
      <c r="B2361" s="17"/>
      <c r="C2361" s="17"/>
      <c r="D2361" s="17"/>
      <c r="E2361" s="17"/>
      <c r="F2361" s="17"/>
      <c r="G2361" s="18">
        <v>15509.82</v>
      </c>
      <c r="H2361" s="18">
        <v>0</v>
      </c>
      <c r="I2361" s="18">
        <v>0</v>
      </c>
      <c r="J2361" s="18">
        <v>0</v>
      </c>
      <c r="K2361" s="17"/>
      <c r="L2361" s="17"/>
    </row>
    <row r="2362" spans="1:12" ht="10.95" customHeight="1" x14ac:dyDescent="0.2">
      <c r="A2362" s="22" t="s">
        <v>5653</v>
      </c>
      <c r="B2362" s="22"/>
      <c r="C2362" s="22"/>
      <c r="D2362" s="22"/>
      <c r="E2362" s="22"/>
      <c r="F2362" s="22"/>
      <c r="G2362" s="23">
        <v>0</v>
      </c>
      <c r="H2362" s="23">
        <v>150415.32999999999</v>
      </c>
      <c r="I2362" s="23">
        <f>I2359</f>
        <v>-150415.33000000002</v>
      </c>
      <c r="J2362" s="23">
        <v>0</v>
      </c>
      <c r="K2362" s="22"/>
      <c r="L2362" s="22"/>
    </row>
    <row r="2363" spans="1:12" ht="13.35" customHeight="1" x14ac:dyDescent="0.2"/>
    <row r="2364" spans="1:12" s="5" customFormat="1" ht="12.15" customHeight="1" x14ac:dyDescent="0.25">
      <c r="A2364" s="21" t="s">
        <v>5690</v>
      </c>
      <c r="B2364" s="21"/>
      <c r="C2364" s="21"/>
      <c r="D2364" s="21"/>
      <c r="E2364" s="21"/>
      <c r="F2364" s="21"/>
      <c r="G2364" s="21"/>
      <c r="H2364" s="21"/>
      <c r="I2364" s="21"/>
      <c r="J2364" s="21"/>
      <c r="K2364" s="21"/>
      <c r="L2364" s="21"/>
    </row>
    <row r="2365" spans="1:12" ht="10.95" customHeight="1" x14ac:dyDescent="0.2">
      <c r="A2365" s="22" t="s">
        <v>5651</v>
      </c>
      <c r="B2365" s="22"/>
      <c r="C2365" s="22"/>
      <c r="D2365" s="22"/>
      <c r="E2365" s="22"/>
      <c r="F2365" s="22"/>
      <c r="G2365" s="23">
        <v>846500</v>
      </c>
      <c r="H2365" s="23">
        <v>0</v>
      </c>
      <c r="I2365" s="23">
        <f>(G2365 - H2365)</f>
        <v>846500</v>
      </c>
      <c r="J2365" s="23">
        <v>0</v>
      </c>
      <c r="K2365" s="22"/>
      <c r="L2365" s="22"/>
    </row>
    <row r="2366" spans="1:12" ht="10.95" customHeight="1" x14ac:dyDescent="0.2">
      <c r="A2366" s="9"/>
      <c r="B2366" s="9" t="s">
        <v>3144</v>
      </c>
      <c r="C2366" s="9" t="s">
        <v>1417</v>
      </c>
      <c r="D2366" s="9"/>
      <c r="E2366" s="9" t="s">
        <v>3140</v>
      </c>
      <c r="F2366" s="9"/>
      <c r="G2366" s="10">
        <v>0</v>
      </c>
      <c r="H2366" s="10">
        <v>0</v>
      </c>
      <c r="I2366" s="10">
        <f>((I2365 + G2366) - H2366)</f>
        <v>846500</v>
      </c>
      <c r="J2366" s="10">
        <v>0</v>
      </c>
      <c r="K2366" s="11">
        <v>0</v>
      </c>
      <c r="L2366" s="9"/>
    </row>
    <row r="2367" spans="1:12" ht="10.95" customHeight="1" x14ac:dyDescent="0.2">
      <c r="A2367" s="17" t="s">
        <v>5691</v>
      </c>
      <c r="B2367" s="17"/>
      <c r="C2367" s="17"/>
      <c r="D2367" s="17"/>
      <c r="E2367" s="17"/>
      <c r="F2367" s="17"/>
      <c r="G2367" s="18">
        <f>G2366</f>
        <v>0</v>
      </c>
      <c r="H2367" s="18">
        <f>H2366</f>
        <v>0</v>
      </c>
      <c r="I2367" s="18">
        <f>I2366</f>
        <v>846500</v>
      </c>
      <c r="J2367" s="18">
        <f>J2366</f>
        <v>0</v>
      </c>
      <c r="K2367" s="17"/>
      <c r="L2367" s="17"/>
    </row>
    <row r="2368" spans="1:12" ht="10.95" customHeight="1" x14ac:dyDescent="0.2">
      <c r="A2368" s="17" t="s">
        <v>3167</v>
      </c>
      <c r="B2368" s="17"/>
      <c r="C2368" s="17"/>
      <c r="D2368" s="17"/>
      <c r="E2368" s="17"/>
      <c r="F2368" s="17"/>
      <c r="G2368" s="18">
        <v>0</v>
      </c>
      <c r="H2368" s="18">
        <v>0</v>
      </c>
      <c r="I2368" s="18">
        <v>0</v>
      </c>
      <c r="J2368" s="18">
        <v>0</v>
      </c>
      <c r="K2368" s="17"/>
      <c r="L2368" s="17"/>
    </row>
    <row r="2369" spans="1:12" ht="10.95" customHeight="1" x14ac:dyDescent="0.2">
      <c r="A2369" s="22" t="s">
        <v>5653</v>
      </c>
      <c r="B2369" s="22"/>
      <c r="C2369" s="22"/>
      <c r="D2369" s="22"/>
      <c r="E2369" s="22"/>
      <c r="F2369" s="22"/>
      <c r="G2369" s="23">
        <v>846500</v>
      </c>
      <c r="H2369" s="23">
        <v>0</v>
      </c>
      <c r="I2369" s="23">
        <f>I2366</f>
        <v>846500</v>
      </c>
      <c r="J2369" s="23">
        <v>0</v>
      </c>
      <c r="K2369" s="22"/>
      <c r="L2369" s="22"/>
    </row>
    <row r="2370" spans="1:12" ht="13.35" customHeight="1" x14ac:dyDescent="0.2"/>
    <row r="2371" spans="1:12" s="5" customFormat="1" ht="12.15" customHeight="1" x14ac:dyDescent="0.25">
      <c r="A2371" s="21" t="s">
        <v>5692</v>
      </c>
      <c r="B2371" s="21"/>
      <c r="C2371" s="21"/>
      <c r="D2371" s="21"/>
      <c r="E2371" s="21"/>
      <c r="F2371" s="21"/>
      <c r="G2371" s="21"/>
      <c r="H2371" s="21"/>
      <c r="I2371" s="21"/>
      <c r="J2371" s="21"/>
      <c r="K2371" s="21"/>
      <c r="L2371" s="21"/>
    </row>
    <row r="2372" spans="1:12" ht="10.95" customHeight="1" x14ac:dyDescent="0.2">
      <c r="A2372" s="22" t="s">
        <v>5651</v>
      </c>
      <c r="B2372" s="22"/>
      <c r="C2372" s="22"/>
      <c r="D2372" s="22"/>
      <c r="E2372" s="22"/>
      <c r="F2372" s="22"/>
      <c r="G2372" s="23">
        <v>33582.5</v>
      </c>
      <c r="H2372" s="23">
        <v>0</v>
      </c>
      <c r="I2372" s="23">
        <f>(G2372 - H2372)</f>
        <v>33582.5</v>
      </c>
      <c r="J2372" s="23">
        <v>0</v>
      </c>
      <c r="K2372" s="22"/>
      <c r="L2372" s="22"/>
    </row>
    <row r="2373" spans="1:12" ht="10.95" customHeight="1" x14ac:dyDescent="0.2">
      <c r="A2373" s="9"/>
      <c r="B2373" s="9" t="s">
        <v>3145</v>
      </c>
      <c r="C2373" s="9" t="s">
        <v>1417</v>
      </c>
      <c r="D2373" s="9"/>
      <c r="E2373" s="9" t="s">
        <v>3140</v>
      </c>
      <c r="F2373" s="9"/>
      <c r="G2373" s="10">
        <v>0</v>
      </c>
      <c r="H2373" s="10">
        <v>0</v>
      </c>
      <c r="I2373" s="10">
        <f>((I2372 + G2373) - H2373)</f>
        <v>33582.5</v>
      </c>
      <c r="J2373" s="10">
        <v>0</v>
      </c>
      <c r="K2373" s="11">
        <v>0</v>
      </c>
      <c r="L2373" s="9"/>
    </row>
    <row r="2374" spans="1:12" ht="10.95" customHeight="1" x14ac:dyDescent="0.2">
      <c r="A2374" s="17" t="s">
        <v>5693</v>
      </c>
      <c r="B2374" s="17"/>
      <c r="C2374" s="17"/>
      <c r="D2374" s="17"/>
      <c r="E2374" s="17"/>
      <c r="F2374" s="17"/>
      <c r="G2374" s="18">
        <f>G2373</f>
        <v>0</v>
      </c>
      <c r="H2374" s="18">
        <f>H2373</f>
        <v>0</v>
      </c>
      <c r="I2374" s="18">
        <f>I2373</f>
        <v>33582.5</v>
      </c>
      <c r="J2374" s="18">
        <f>J2373</f>
        <v>0</v>
      </c>
      <c r="K2374" s="17"/>
      <c r="L2374" s="17"/>
    </row>
    <row r="2375" spans="1:12" ht="10.95" customHeight="1" x14ac:dyDescent="0.2">
      <c r="A2375" s="17" t="s">
        <v>3167</v>
      </c>
      <c r="B2375" s="17"/>
      <c r="C2375" s="17"/>
      <c r="D2375" s="17"/>
      <c r="E2375" s="17"/>
      <c r="F2375" s="17"/>
      <c r="G2375" s="18">
        <v>0</v>
      </c>
      <c r="H2375" s="18">
        <v>0</v>
      </c>
      <c r="I2375" s="18">
        <v>0</v>
      </c>
      <c r="J2375" s="18">
        <v>0</v>
      </c>
      <c r="K2375" s="17"/>
      <c r="L2375" s="17"/>
    </row>
    <row r="2376" spans="1:12" ht="10.95" customHeight="1" x14ac:dyDescent="0.2">
      <c r="A2376" s="22" t="s">
        <v>5653</v>
      </c>
      <c r="B2376" s="22"/>
      <c r="C2376" s="22"/>
      <c r="D2376" s="22"/>
      <c r="E2376" s="22"/>
      <c r="F2376" s="22"/>
      <c r="G2376" s="23">
        <v>33582.5</v>
      </c>
      <c r="H2376" s="23">
        <v>0</v>
      </c>
      <c r="I2376" s="23">
        <f>I2373</f>
        <v>33582.5</v>
      </c>
      <c r="J2376" s="23">
        <v>0</v>
      </c>
      <c r="K2376" s="22"/>
      <c r="L2376" s="22"/>
    </row>
    <row r="2377" spans="1:12" ht="13.35" customHeight="1" x14ac:dyDescent="0.2"/>
    <row r="2378" spans="1:12" s="5" customFormat="1" ht="12.15" customHeight="1" x14ac:dyDescent="0.25">
      <c r="A2378" s="21" t="s">
        <v>5694</v>
      </c>
      <c r="B2378" s="21"/>
      <c r="C2378" s="21"/>
      <c r="D2378" s="21"/>
      <c r="E2378" s="21"/>
      <c r="F2378" s="21"/>
      <c r="G2378" s="21"/>
      <c r="H2378" s="21"/>
      <c r="I2378" s="21"/>
      <c r="J2378" s="21"/>
      <c r="K2378" s="21"/>
      <c r="L2378" s="21"/>
    </row>
    <row r="2379" spans="1:12" ht="10.95" customHeight="1" x14ac:dyDescent="0.2">
      <c r="A2379" s="22" t="s">
        <v>5651</v>
      </c>
      <c r="B2379" s="22"/>
      <c r="C2379" s="22"/>
      <c r="D2379" s="22"/>
      <c r="E2379" s="22"/>
      <c r="F2379" s="22"/>
      <c r="G2379" s="23">
        <v>1980.3</v>
      </c>
      <c r="H2379" s="23">
        <v>0</v>
      </c>
      <c r="I2379" s="23">
        <f>(G2379 - H2379)</f>
        <v>1980.3</v>
      </c>
      <c r="J2379" s="23">
        <v>0</v>
      </c>
      <c r="K2379" s="22"/>
      <c r="L2379" s="22"/>
    </row>
    <row r="2380" spans="1:12" ht="10.95" customHeight="1" x14ac:dyDescent="0.2">
      <c r="A2380" s="9"/>
      <c r="B2380" s="9" t="s">
        <v>3146</v>
      </c>
      <c r="C2380" s="9" t="s">
        <v>1417</v>
      </c>
      <c r="D2380" s="9"/>
      <c r="E2380" s="9" t="s">
        <v>3140</v>
      </c>
      <c r="F2380" s="9"/>
      <c r="G2380" s="10">
        <v>0</v>
      </c>
      <c r="H2380" s="10">
        <v>0</v>
      </c>
      <c r="I2380" s="10">
        <f>((I2379 + G2380) - H2380)</f>
        <v>1980.3</v>
      </c>
      <c r="J2380" s="10">
        <v>0</v>
      </c>
      <c r="K2380" s="11">
        <v>0</v>
      </c>
      <c r="L2380" s="9"/>
    </row>
    <row r="2381" spans="1:12" ht="10.95" customHeight="1" x14ac:dyDescent="0.2">
      <c r="A2381" s="17" t="s">
        <v>5695</v>
      </c>
      <c r="B2381" s="17"/>
      <c r="C2381" s="17"/>
      <c r="D2381" s="17"/>
      <c r="E2381" s="17"/>
      <c r="F2381" s="17"/>
      <c r="G2381" s="18">
        <f>G2380</f>
        <v>0</v>
      </c>
      <c r="H2381" s="18">
        <f>H2380</f>
        <v>0</v>
      </c>
      <c r="I2381" s="18">
        <f>I2380</f>
        <v>1980.3</v>
      </c>
      <c r="J2381" s="18">
        <f>J2380</f>
        <v>0</v>
      </c>
      <c r="K2381" s="17"/>
      <c r="L2381" s="17"/>
    </row>
    <row r="2382" spans="1:12" ht="10.95" customHeight="1" x14ac:dyDescent="0.2">
      <c r="A2382" s="17" t="s">
        <v>3167</v>
      </c>
      <c r="B2382" s="17"/>
      <c r="C2382" s="17"/>
      <c r="D2382" s="17"/>
      <c r="E2382" s="17"/>
      <c r="F2382" s="17"/>
      <c r="G2382" s="18">
        <v>0</v>
      </c>
      <c r="H2382" s="18">
        <v>0</v>
      </c>
      <c r="I2382" s="18">
        <v>0</v>
      </c>
      <c r="J2382" s="18">
        <v>0</v>
      </c>
      <c r="K2382" s="17"/>
      <c r="L2382" s="17"/>
    </row>
    <row r="2383" spans="1:12" ht="10.95" customHeight="1" x14ac:dyDescent="0.2">
      <c r="A2383" s="22" t="s">
        <v>5653</v>
      </c>
      <c r="B2383" s="22"/>
      <c r="C2383" s="22"/>
      <c r="D2383" s="22"/>
      <c r="E2383" s="22"/>
      <c r="F2383" s="22"/>
      <c r="G2383" s="23">
        <v>1980.3</v>
      </c>
      <c r="H2383" s="23">
        <v>0</v>
      </c>
      <c r="I2383" s="23">
        <f>I2380</f>
        <v>1980.3</v>
      </c>
      <c r="J2383" s="23">
        <v>0</v>
      </c>
      <c r="K2383" s="22"/>
      <c r="L2383" s="22"/>
    </row>
    <row r="2384" spans="1:12" ht="13.35" customHeight="1" x14ac:dyDescent="0.2"/>
    <row r="2385" spans="1:12" s="5" customFormat="1" ht="12.15" customHeight="1" x14ac:dyDescent="0.25">
      <c r="A2385" s="21" t="s">
        <v>5696</v>
      </c>
      <c r="B2385" s="21"/>
      <c r="C2385" s="21"/>
      <c r="D2385" s="21"/>
      <c r="E2385" s="21"/>
      <c r="F2385" s="21"/>
      <c r="G2385" s="21"/>
      <c r="H2385" s="21"/>
      <c r="I2385" s="21"/>
      <c r="J2385" s="21"/>
      <c r="K2385" s="21"/>
      <c r="L2385" s="21"/>
    </row>
    <row r="2386" spans="1:12" ht="10.95" customHeight="1" x14ac:dyDescent="0.2">
      <c r="A2386" s="22" t="s">
        <v>5651</v>
      </c>
      <c r="B2386" s="22"/>
      <c r="C2386" s="22"/>
      <c r="D2386" s="22"/>
      <c r="E2386" s="22"/>
      <c r="F2386" s="22"/>
      <c r="G2386" s="23">
        <v>0</v>
      </c>
      <c r="H2386" s="23">
        <v>698974</v>
      </c>
      <c r="I2386" s="23">
        <f>(G2386 - H2386)</f>
        <v>-698974</v>
      </c>
      <c r="J2386" s="23">
        <v>0</v>
      </c>
      <c r="K2386" s="22"/>
      <c r="L2386" s="22"/>
    </row>
    <row r="2387" spans="1:12" ht="10.95" customHeight="1" x14ac:dyDescent="0.2">
      <c r="A2387" s="9"/>
      <c r="B2387" s="9" t="s">
        <v>3147</v>
      </c>
      <c r="C2387" s="9" t="s">
        <v>1417</v>
      </c>
      <c r="D2387" s="9"/>
      <c r="E2387" s="9" t="s">
        <v>3140</v>
      </c>
      <c r="F2387" s="9"/>
      <c r="G2387" s="10">
        <v>0</v>
      </c>
      <c r="H2387" s="10">
        <v>0</v>
      </c>
      <c r="I2387" s="10">
        <f>((I2386 + G2387) - H2387)</f>
        <v>-698974</v>
      </c>
      <c r="J2387" s="10">
        <v>0</v>
      </c>
      <c r="K2387" s="11">
        <v>0</v>
      </c>
      <c r="L2387" s="9"/>
    </row>
    <row r="2388" spans="1:12" ht="10.95" customHeight="1" x14ac:dyDescent="0.2">
      <c r="A2388" s="17" t="s">
        <v>5697</v>
      </c>
      <c r="B2388" s="17"/>
      <c r="C2388" s="17"/>
      <c r="D2388" s="17"/>
      <c r="E2388" s="17"/>
      <c r="F2388" s="17"/>
      <c r="G2388" s="18">
        <f>G2387</f>
        <v>0</v>
      </c>
      <c r="H2388" s="18">
        <f>H2387</f>
        <v>0</v>
      </c>
      <c r="I2388" s="18">
        <f>I2387</f>
        <v>-698974</v>
      </c>
      <c r="J2388" s="18">
        <f>J2387</f>
        <v>0</v>
      </c>
      <c r="K2388" s="17"/>
      <c r="L2388" s="17"/>
    </row>
    <row r="2389" spans="1:12" ht="10.95" customHeight="1" x14ac:dyDescent="0.2">
      <c r="A2389" s="17" t="s">
        <v>3167</v>
      </c>
      <c r="B2389" s="17"/>
      <c r="C2389" s="17"/>
      <c r="D2389" s="17"/>
      <c r="E2389" s="17"/>
      <c r="F2389" s="17"/>
      <c r="G2389" s="18">
        <v>0</v>
      </c>
      <c r="H2389" s="18">
        <v>0</v>
      </c>
      <c r="I2389" s="18">
        <v>0</v>
      </c>
      <c r="J2389" s="18">
        <v>0</v>
      </c>
      <c r="K2389" s="17"/>
      <c r="L2389" s="17"/>
    </row>
    <row r="2390" spans="1:12" ht="10.95" customHeight="1" x14ac:dyDescent="0.2">
      <c r="A2390" s="22" t="s">
        <v>5653</v>
      </c>
      <c r="B2390" s="22"/>
      <c r="C2390" s="22"/>
      <c r="D2390" s="22"/>
      <c r="E2390" s="22"/>
      <c r="F2390" s="22"/>
      <c r="G2390" s="23">
        <v>0</v>
      </c>
      <c r="H2390" s="23">
        <v>698974</v>
      </c>
      <c r="I2390" s="23">
        <f>I2387</f>
        <v>-698974</v>
      </c>
      <c r="J2390" s="23">
        <v>0</v>
      </c>
      <c r="K2390" s="22"/>
      <c r="L2390" s="22"/>
    </row>
    <row r="2391" spans="1:12" ht="13.35" customHeight="1" x14ac:dyDescent="0.2"/>
    <row r="2392" spans="1:12" s="5" customFormat="1" ht="12.15" customHeight="1" x14ac:dyDescent="0.25">
      <c r="A2392" s="21" t="s">
        <v>5698</v>
      </c>
      <c r="B2392" s="21"/>
      <c r="C2392" s="21"/>
      <c r="D2392" s="21"/>
      <c r="E2392" s="21"/>
      <c r="F2392" s="21"/>
      <c r="G2392" s="21"/>
      <c r="H2392" s="21"/>
      <c r="I2392" s="21"/>
      <c r="J2392" s="21"/>
      <c r="K2392" s="21"/>
      <c r="L2392" s="21"/>
    </row>
    <row r="2393" spans="1:12" ht="10.95" customHeight="1" x14ac:dyDescent="0.2">
      <c r="A2393" s="22" t="s">
        <v>5651</v>
      </c>
      <c r="B2393" s="22"/>
      <c r="C2393" s="22"/>
      <c r="D2393" s="22"/>
      <c r="E2393" s="22"/>
      <c r="F2393" s="22"/>
      <c r="G2393" s="23">
        <v>698974</v>
      </c>
      <c r="H2393" s="23">
        <v>0</v>
      </c>
      <c r="I2393" s="23">
        <f>(G2393 - H2393)</f>
        <v>698974</v>
      </c>
      <c r="J2393" s="23">
        <v>0</v>
      </c>
      <c r="K2393" s="22"/>
      <c r="L2393" s="22"/>
    </row>
    <row r="2394" spans="1:12" ht="10.95" customHeight="1" x14ac:dyDescent="0.2">
      <c r="A2394" s="9"/>
      <c r="B2394" s="9" t="s">
        <v>3148</v>
      </c>
      <c r="C2394" s="9" t="s">
        <v>1417</v>
      </c>
      <c r="D2394" s="9"/>
      <c r="E2394" s="9" t="s">
        <v>3140</v>
      </c>
      <c r="F2394" s="9"/>
      <c r="G2394" s="10">
        <v>0</v>
      </c>
      <c r="H2394" s="10">
        <v>0</v>
      </c>
      <c r="I2394" s="10">
        <f>((I2393 + G2394) - H2394)</f>
        <v>698974</v>
      </c>
      <c r="J2394" s="10">
        <v>0</v>
      </c>
      <c r="K2394" s="11">
        <v>0</v>
      </c>
      <c r="L2394" s="9"/>
    </row>
    <row r="2395" spans="1:12" ht="10.95" customHeight="1" x14ac:dyDescent="0.2">
      <c r="A2395" s="17" t="s">
        <v>5699</v>
      </c>
      <c r="B2395" s="17"/>
      <c r="C2395" s="17"/>
      <c r="D2395" s="17"/>
      <c r="E2395" s="17"/>
      <c r="F2395" s="17"/>
      <c r="G2395" s="18">
        <f>G2394</f>
        <v>0</v>
      </c>
      <c r="H2395" s="18">
        <f>H2394</f>
        <v>0</v>
      </c>
      <c r="I2395" s="18">
        <f>I2394</f>
        <v>698974</v>
      </c>
      <c r="J2395" s="18">
        <f>J2394</f>
        <v>0</v>
      </c>
      <c r="K2395" s="17"/>
      <c r="L2395" s="17"/>
    </row>
    <row r="2396" spans="1:12" ht="10.95" customHeight="1" x14ac:dyDescent="0.2">
      <c r="A2396" s="17" t="s">
        <v>3167</v>
      </c>
      <c r="B2396" s="17"/>
      <c r="C2396" s="17"/>
      <c r="D2396" s="17"/>
      <c r="E2396" s="17"/>
      <c r="F2396" s="17"/>
      <c r="G2396" s="18">
        <v>0</v>
      </c>
      <c r="H2396" s="18">
        <v>0</v>
      </c>
      <c r="I2396" s="18">
        <v>0</v>
      </c>
      <c r="J2396" s="18">
        <v>0</v>
      </c>
      <c r="K2396" s="17"/>
      <c r="L2396" s="17"/>
    </row>
    <row r="2397" spans="1:12" ht="10.95" customHeight="1" x14ac:dyDescent="0.2">
      <c r="A2397" s="22" t="s">
        <v>5653</v>
      </c>
      <c r="B2397" s="22"/>
      <c r="C2397" s="22"/>
      <c r="D2397" s="22"/>
      <c r="E2397" s="22"/>
      <c r="F2397" s="22"/>
      <c r="G2397" s="23">
        <v>698974</v>
      </c>
      <c r="H2397" s="23">
        <v>0</v>
      </c>
      <c r="I2397" s="23">
        <f>I2394</f>
        <v>698974</v>
      </c>
      <c r="J2397" s="23">
        <v>0</v>
      </c>
      <c r="K2397" s="22"/>
      <c r="L2397" s="22"/>
    </row>
    <row r="2398" spans="1:12" ht="13.35" customHeight="1" x14ac:dyDescent="0.2"/>
    <row r="2399" spans="1:12" s="5" customFormat="1" ht="12.15" customHeight="1" x14ac:dyDescent="0.25">
      <c r="A2399" s="21" t="s">
        <v>5700</v>
      </c>
      <c r="B2399" s="21"/>
      <c r="C2399" s="21"/>
      <c r="D2399" s="21"/>
      <c r="E2399" s="21"/>
      <c r="F2399" s="21"/>
      <c r="G2399" s="21"/>
      <c r="H2399" s="21"/>
      <c r="I2399" s="21"/>
      <c r="J2399" s="21"/>
      <c r="K2399" s="21"/>
      <c r="L2399" s="21"/>
    </row>
    <row r="2400" spans="1:12" ht="10.95" customHeight="1" x14ac:dyDescent="0.2">
      <c r="A2400" s="22" t="s">
        <v>5651</v>
      </c>
      <c r="B2400" s="22"/>
      <c r="C2400" s="22"/>
      <c r="D2400" s="22"/>
      <c r="E2400" s="22"/>
      <c r="F2400" s="22"/>
      <c r="G2400" s="23">
        <v>0</v>
      </c>
      <c r="H2400" s="23">
        <v>655163</v>
      </c>
      <c r="I2400" s="23">
        <f>(G2400 - H2400)</f>
        <v>-655163</v>
      </c>
      <c r="J2400" s="23">
        <v>0</v>
      </c>
      <c r="K2400" s="22"/>
      <c r="L2400" s="22"/>
    </row>
    <row r="2401" spans="1:12" ht="10.95" customHeight="1" x14ac:dyDescent="0.2">
      <c r="A2401" s="8">
        <v>45412</v>
      </c>
      <c r="B2401" s="9" t="s">
        <v>2786</v>
      </c>
      <c r="C2401" s="9" t="s">
        <v>1417</v>
      </c>
      <c r="D2401" s="9" t="s">
        <v>1271</v>
      </c>
      <c r="E2401" s="9" t="s">
        <v>2787</v>
      </c>
      <c r="F2401" s="9" t="s">
        <v>2778</v>
      </c>
      <c r="G2401" s="10">
        <v>0</v>
      </c>
      <c r="H2401" s="10">
        <v>10952.5</v>
      </c>
      <c r="I2401" s="10">
        <f>((I2400 + G2401) - H2401)</f>
        <v>-666115.5</v>
      </c>
      <c r="J2401" s="10">
        <v>0</v>
      </c>
      <c r="K2401" s="11">
        <v>0</v>
      </c>
      <c r="L2401" s="9" t="s">
        <v>1260</v>
      </c>
    </row>
    <row r="2402" spans="1:12" ht="10.95" customHeight="1" x14ac:dyDescent="0.2">
      <c r="A2402" s="12">
        <v>45473</v>
      </c>
      <c r="B2402" s="13" t="s">
        <v>2786</v>
      </c>
      <c r="C2402" s="13" t="s">
        <v>1417</v>
      </c>
      <c r="D2402" s="13" t="s">
        <v>1271</v>
      </c>
      <c r="E2402" s="13" t="s">
        <v>3119</v>
      </c>
      <c r="F2402" s="13" t="s">
        <v>3108</v>
      </c>
      <c r="G2402" s="14">
        <v>0</v>
      </c>
      <c r="H2402" s="14">
        <v>2190.5</v>
      </c>
      <c r="I2402" s="14">
        <f>((I2401 + G2402) - H2402)</f>
        <v>-668306</v>
      </c>
      <c r="J2402" s="14">
        <v>0</v>
      </c>
      <c r="K2402" s="15">
        <v>0</v>
      </c>
      <c r="L2402" s="13" t="s">
        <v>1260</v>
      </c>
    </row>
    <row r="2403" spans="1:12" ht="10.95" customHeight="1" x14ac:dyDescent="0.2">
      <c r="A2403" s="17" t="s">
        <v>5701</v>
      </c>
      <c r="B2403" s="17"/>
      <c r="C2403" s="17"/>
      <c r="D2403" s="17"/>
      <c r="E2403" s="17"/>
      <c r="F2403" s="17"/>
      <c r="G2403" s="18">
        <f>SUM(G2401:G2402)</f>
        <v>0</v>
      </c>
      <c r="H2403" s="18">
        <f>SUM(H2401:H2402)</f>
        <v>13143</v>
      </c>
      <c r="I2403" s="18">
        <f>I2402</f>
        <v>-668306</v>
      </c>
      <c r="J2403" s="18">
        <f>SUM(J2401:J2402)</f>
        <v>0</v>
      </c>
      <c r="K2403" s="17"/>
      <c r="L2403" s="17"/>
    </row>
    <row r="2404" spans="1:12" ht="10.95" customHeight="1" x14ac:dyDescent="0.2">
      <c r="A2404" s="17" t="s">
        <v>3167</v>
      </c>
      <c r="B2404" s="17"/>
      <c r="C2404" s="17"/>
      <c r="D2404" s="17"/>
      <c r="E2404" s="17"/>
      <c r="F2404" s="17"/>
      <c r="G2404" s="18">
        <v>0</v>
      </c>
      <c r="H2404" s="18">
        <v>13143</v>
      </c>
      <c r="I2404" s="18">
        <v>0</v>
      </c>
      <c r="J2404" s="18">
        <v>0</v>
      </c>
      <c r="K2404" s="17"/>
      <c r="L2404" s="17"/>
    </row>
    <row r="2405" spans="1:12" ht="10.95" customHeight="1" x14ac:dyDescent="0.2">
      <c r="A2405" s="22" t="s">
        <v>5653</v>
      </c>
      <c r="B2405" s="22"/>
      <c r="C2405" s="22"/>
      <c r="D2405" s="22"/>
      <c r="E2405" s="22"/>
      <c r="F2405" s="22"/>
      <c r="G2405" s="23">
        <v>0</v>
      </c>
      <c r="H2405" s="23">
        <v>668306</v>
      </c>
      <c r="I2405" s="23">
        <f>I2402</f>
        <v>-668306</v>
      </c>
      <c r="J2405" s="23">
        <v>0</v>
      </c>
      <c r="K2405" s="22"/>
      <c r="L2405" s="22"/>
    </row>
    <row r="2406" spans="1:12" ht="13.35" customHeight="1" x14ac:dyDescent="0.2"/>
    <row r="2407" spans="1:12" s="5" customFormat="1" ht="12.15" customHeight="1" x14ac:dyDescent="0.25">
      <c r="A2407" s="21" t="s">
        <v>5702</v>
      </c>
      <c r="B2407" s="21"/>
      <c r="C2407" s="21"/>
      <c r="D2407" s="21"/>
      <c r="E2407" s="21"/>
      <c r="F2407" s="21"/>
      <c r="G2407" s="21"/>
      <c r="H2407" s="21"/>
      <c r="I2407" s="21"/>
      <c r="J2407" s="21"/>
      <c r="K2407" s="21"/>
      <c r="L2407" s="21"/>
    </row>
    <row r="2408" spans="1:12" ht="10.95" customHeight="1" x14ac:dyDescent="0.2">
      <c r="A2408" s="22" t="s">
        <v>5651</v>
      </c>
      <c r="B2408" s="22"/>
      <c r="C2408" s="22"/>
      <c r="D2408" s="22"/>
      <c r="E2408" s="22"/>
      <c r="F2408" s="22"/>
      <c r="G2408" s="23">
        <v>1060000</v>
      </c>
      <c r="H2408" s="23">
        <v>0</v>
      </c>
      <c r="I2408" s="23">
        <f>(G2408 - H2408)</f>
        <v>1060000</v>
      </c>
      <c r="J2408" s="23">
        <v>0</v>
      </c>
      <c r="K2408" s="22"/>
      <c r="L2408" s="22"/>
    </row>
    <row r="2409" spans="1:12" ht="10.95" customHeight="1" x14ac:dyDescent="0.2">
      <c r="A2409" s="9"/>
      <c r="B2409" s="9" t="s">
        <v>3149</v>
      </c>
      <c r="C2409" s="9" t="s">
        <v>1417</v>
      </c>
      <c r="D2409" s="9"/>
      <c r="E2409" s="9" t="s">
        <v>3140</v>
      </c>
      <c r="F2409" s="9"/>
      <c r="G2409" s="10">
        <v>0</v>
      </c>
      <c r="H2409" s="10">
        <v>0</v>
      </c>
      <c r="I2409" s="10">
        <f>((I2408 + G2409) - H2409)</f>
        <v>1060000</v>
      </c>
      <c r="J2409" s="10">
        <v>0</v>
      </c>
      <c r="K2409" s="11">
        <v>0</v>
      </c>
      <c r="L2409" s="9"/>
    </row>
    <row r="2410" spans="1:12" ht="10.95" customHeight="1" x14ac:dyDescent="0.2">
      <c r="A2410" s="17" t="s">
        <v>5703</v>
      </c>
      <c r="B2410" s="17"/>
      <c r="C2410" s="17"/>
      <c r="D2410" s="17"/>
      <c r="E2410" s="17"/>
      <c r="F2410" s="17"/>
      <c r="G2410" s="18">
        <f>G2409</f>
        <v>0</v>
      </c>
      <c r="H2410" s="18">
        <f>H2409</f>
        <v>0</v>
      </c>
      <c r="I2410" s="18">
        <f>I2409</f>
        <v>1060000</v>
      </c>
      <c r="J2410" s="18">
        <f>J2409</f>
        <v>0</v>
      </c>
      <c r="K2410" s="17"/>
      <c r="L2410" s="17"/>
    </row>
    <row r="2411" spans="1:12" ht="10.95" customHeight="1" x14ac:dyDescent="0.2">
      <c r="A2411" s="17" t="s">
        <v>3167</v>
      </c>
      <c r="B2411" s="17"/>
      <c r="C2411" s="17"/>
      <c r="D2411" s="17"/>
      <c r="E2411" s="17"/>
      <c r="F2411" s="17"/>
      <c r="G2411" s="18">
        <v>0</v>
      </c>
      <c r="H2411" s="18">
        <v>0</v>
      </c>
      <c r="I2411" s="18">
        <v>0</v>
      </c>
      <c r="J2411" s="18">
        <v>0</v>
      </c>
      <c r="K2411" s="17"/>
      <c r="L2411" s="17"/>
    </row>
    <row r="2412" spans="1:12" ht="10.95" customHeight="1" x14ac:dyDescent="0.2">
      <c r="A2412" s="22" t="s">
        <v>5653</v>
      </c>
      <c r="B2412" s="22"/>
      <c r="C2412" s="22"/>
      <c r="D2412" s="22"/>
      <c r="E2412" s="22"/>
      <c r="F2412" s="22"/>
      <c r="G2412" s="23">
        <v>1060000</v>
      </c>
      <c r="H2412" s="23">
        <v>0</v>
      </c>
      <c r="I2412" s="23">
        <f>I2409</f>
        <v>1060000</v>
      </c>
      <c r="J2412" s="23">
        <v>0</v>
      </c>
      <c r="K2412" s="22"/>
      <c r="L2412" s="22"/>
    </row>
    <row r="2413" spans="1:12" ht="13.35" customHeight="1" x14ac:dyDescent="0.2"/>
    <row r="2414" spans="1:12" s="5" customFormat="1" ht="12.15" customHeight="1" x14ac:dyDescent="0.25">
      <c r="A2414" s="21" t="s">
        <v>5704</v>
      </c>
      <c r="B2414" s="21"/>
      <c r="C2414" s="21"/>
      <c r="D2414" s="21"/>
      <c r="E2414" s="21"/>
      <c r="F2414" s="21"/>
      <c r="G2414" s="21"/>
      <c r="H2414" s="21"/>
      <c r="I2414" s="21"/>
      <c r="J2414" s="21"/>
      <c r="K2414" s="21"/>
      <c r="L2414" s="21"/>
    </row>
    <row r="2415" spans="1:12" ht="10.95" customHeight="1" x14ac:dyDescent="0.2">
      <c r="A2415" s="22" t="s">
        <v>5651</v>
      </c>
      <c r="B2415" s="22"/>
      <c r="C2415" s="22"/>
      <c r="D2415" s="22"/>
      <c r="E2415" s="22"/>
      <c r="F2415" s="22"/>
      <c r="G2415" s="23">
        <v>43790</v>
      </c>
      <c r="H2415" s="23">
        <v>0</v>
      </c>
      <c r="I2415" s="23">
        <f>(G2415 - H2415)</f>
        <v>43790</v>
      </c>
      <c r="J2415" s="23">
        <v>0</v>
      </c>
      <c r="K2415" s="22"/>
      <c r="L2415" s="22"/>
    </row>
    <row r="2416" spans="1:12" ht="10.95" customHeight="1" x14ac:dyDescent="0.2">
      <c r="A2416" s="9"/>
      <c r="B2416" s="9" t="s">
        <v>3150</v>
      </c>
      <c r="C2416" s="9" t="s">
        <v>1417</v>
      </c>
      <c r="D2416" s="9"/>
      <c r="E2416" s="9" t="s">
        <v>3140</v>
      </c>
      <c r="F2416" s="9"/>
      <c r="G2416" s="10">
        <v>0</v>
      </c>
      <c r="H2416" s="10">
        <v>0</v>
      </c>
      <c r="I2416" s="10">
        <f>((I2415 + G2416) - H2416)</f>
        <v>43790</v>
      </c>
      <c r="J2416" s="10">
        <v>0</v>
      </c>
      <c r="K2416" s="11">
        <v>0</v>
      </c>
      <c r="L2416" s="9"/>
    </row>
    <row r="2417" spans="1:12" ht="10.95" customHeight="1" x14ac:dyDescent="0.2">
      <c r="A2417" s="17" t="s">
        <v>5705</v>
      </c>
      <c r="B2417" s="17"/>
      <c r="C2417" s="17"/>
      <c r="D2417" s="17"/>
      <c r="E2417" s="17"/>
      <c r="F2417" s="17"/>
      <c r="G2417" s="18">
        <f>G2416</f>
        <v>0</v>
      </c>
      <c r="H2417" s="18">
        <f>H2416</f>
        <v>0</v>
      </c>
      <c r="I2417" s="18">
        <f>I2416</f>
        <v>43790</v>
      </c>
      <c r="J2417" s="18">
        <f>J2416</f>
        <v>0</v>
      </c>
      <c r="K2417" s="17"/>
      <c r="L2417" s="17"/>
    </row>
    <row r="2418" spans="1:12" ht="10.95" customHeight="1" x14ac:dyDescent="0.2">
      <c r="A2418" s="17" t="s">
        <v>3167</v>
      </c>
      <c r="B2418" s="17"/>
      <c r="C2418" s="17"/>
      <c r="D2418" s="17"/>
      <c r="E2418" s="17"/>
      <c r="F2418" s="17"/>
      <c r="G2418" s="18">
        <v>0</v>
      </c>
      <c r="H2418" s="18">
        <v>0</v>
      </c>
      <c r="I2418" s="18">
        <v>0</v>
      </c>
      <c r="J2418" s="18">
        <v>0</v>
      </c>
      <c r="K2418" s="17"/>
      <c r="L2418" s="17"/>
    </row>
    <row r="2419" spans="1:12" ht="10.95" customHeight="1" x14ac:dyDescent="0.2">
      <c r="A2419" s="22" t="s">
        <v>5653</v>
      </c>
      <c r="B2419" s="22"/>
      <c r="C2419" s="22"/>
      <c r="D2419" s="22"/>
      <c r="E2419" s="22"/>
      <c r="F2419" s="22"/>
      <c r="G2419" s="23">
        <v>43790</v>
      </c>
      <c r="H2419" s="23">
        <v>0</v>
      </c>
      <c r="I2419" s="23">
        <f>I2416</f>
        <v>43790</v>
      </c>
      <c r="J2419" s="23">
        <v>0</v>
      </c>
      <c r="K2419" s="22"/>
      <c r="L2419" s="22"/>
    </row>
    <row r="2420" spans="1:12" ht="13.35" customHeight="1" x14ac:dyDescent="0.2"/>
    <row r="2421" spans="1:12" s="5" customFormat="1" ht="12.15" customHeight="1" x14ac:dyDescent="0.25">
      <c r="A2421" s="21" t="s">
        <v>5706</v>
      </c>
      <c r="B2421" s="21"/>
      <c r="C2421" s="21"/>
      <c r="D2421" s="21"/>
      <c r="E2421" s="21"/>
      <c r="F2421" s="21"/>
      <c r="G2421" s="21"/>
      <c r="H2421" s="21"/>
      <c r="I2421" s="21"/>
      <c r="J2421" s="21"/>
      <c r="K2421" s="21"/>
      <c r="L2421" s="21"/>
    </row>
    <row r="2422" spans="1:12" ht="10.95" customHeight="1" x14ac:dyDescent="0.2">
      <c r="A2422" s="22" t="s">
        <v>5651</v>
      </c>
      <c r="B2422" s="22"/>
      <c r="C2422" s="22"/>
      <c r="D2422" s="22"/>
      <c r="E2422" s="22"/>
      <c r="F2422" s="22"/>
      <c r="G2422" s="23">
        <v>2910.86</v>
      </c>
      <c r="H2422" s="23">
        <v>0</v>
      </c>
      <c r="I2422" s="23">
        <f>(G2422 - H2422)</f>
        <v>2910.86</v>
      </c>
      <c r="J2422" s="23">
        <v>0</v>
      </c>
      <c r="K2422" s="22"/>
      <c r="L2422" s="22"/>
    </row>
    <row r="2423" spans="1:12" ht="10.95" customHeight="1" x14ac:dyDescent="0.2">
      <c r="A2423" s="9"/>
      <c r="B2423" s="9" t="s">
        <v>3151</v>
      </c>
      <c r="C2423" s="9" t="s">
        <v>1417</v>
      </c>
      <c r="D2423" s="9"/>
      <c r="E2423" s="9" t="s">
        <v>3140</v>
      </c>
      <c r="F2423" s="9"/>
      <c r="G2423" s="10">
        <v>0</v>
      </c>
      <c r="H2423" s="10">
        <v>0</v>
      </c>
      <c r="I2423" s="10">
        <f>((I2422 + G2423) - H2423)</f>
        <v>2910.86</v>
      </c>
      <c r="J2423" s="10">
        <v>0</v>
      </c>
      <c r="K2423" s="11">
        <v>0</v>
      </c>
      <c r="L2423" s="9"/>
    </row>
    <row r="2424" spans="1:12" ht="10.95" customHeight="1" x14ac:dyDescent="0.2">
      <c r="A2424" s="17" t="s">
        <v>5707</v>
      </c>
      <c r="B2424" s="17"/>
      <c r="C2424" s="17"/>
      <c r="D2424" s="17"/>
      <c r="E2424" s="17"/>
      <c r="F2424" s="17"/>
      <c r="G2424" s="18">
        <f>G2423</f>
        <v>0</v>
      </c>
      <c r="H2424" s="18">
        <f>H2423</f>
        <v>0</v>
      </c>
      <c r="I2424" s="18">
        <f>I2423</f>
        <v>2910.86</v>
      </c>
      <c r="J2424" s="18">
        <f>J2423</f>
        <v>0</v>
      </c>
      <c r="K2424" s="17"/>
      <c r="L2424" s="17"/>
    </row>
    <row r="2425" spans="1:12" ht="10.95" customHeight="1" x14ac:dyDescent="0.2">
      <c r="A2425" s="17" t="s">
        <v>3167</v>
      </c>
      <c r="B2425" s="17"/>
      <c r="C2425" s="17"/>
      <c r="D2425" s="17"/>
      <c r="E2425" s="17"/>
      <c r="F2425" s="17"/>
      <c r="G2425" s="18">
        <v>0</v>
      </c>
      <c r="H2425" s="18">
        <v>0</v>
      </c>
      <c r="I2425" s="18">
        <v>0</v>
      </c>
      <c r="J2425" s="18">
        <v>0</v>
      </c>
      <c r="K2425" s="17"/>
      <c r="L2425" s="17"/>
    </row>
    <row r="2426" spans="1:12" ht="10.95" customHeight="1" x14ac:dyDescent="0.2">
      <c r="A2426" s="22" t="s">
        <v>5653</v>
      </c>
      <c r="B2426" s="22"/>
      <c r="C2426" s="22"/>
      <c r="D2426" s="22"/>
      <c r="E2426" s="22"/>
      <c r="F2426" s="22"/>
      <c r="G2426" s="23">
        <v>2910.86</v>
      </c>
      <c r="H2426" s="23">
        <v>0</v>
      </c>
      <c r="I2426" s="23">
        <f>I2423</f>
        <v>2910.86</v>
      </c>
      <c r="J2426" s="23">
        <v>0</v>
      </c>
      <c r="K2426" s="22"/>
      <c r="L2426" s="22"/>
    </row>
    <row r="2427" spans="1:12" ht="13.35" customHeight="1" x14ac:dyDescent="0.2"/>
    <row r="2428" spans="1:12" s="5" customFormat="1" ht="12.15" customHeight="1" x14ac:dyDescent="0.25">
      <c r="A2428" s="21" t="s">
        <v>5708</v>
      </c>
      <c r="B2428" s="21"/>
      <c r="C2428" s="21"/>
      <c r="D2428" s="21"/>
      <c r="E2428" s="21"/>
      <c r="F2428" s="21"/>
      <c r="G2428" s="21"/>
      <c r="H2428" s="21"/>
      <c r="I2428" s="21"/>
      <c r="J2428" s="21"/>
      <c r="K2428" s="21"/>
      <c r="L2428" s="21"/>
    </row>
    <row r="2429" spans="1:12" ht="10.95" customHeight="1" x14ac:dyDescent="0.2">
      <c r="A2429" s="22" t="s">
        <v>5651</v>
      </c>
      <c r="B2429" s="22"/>
      <c r="C2429" s="22"/>
      <c r="D2429" s="22"/>
      <c r="E2429" s="22"/>
      <c r="F2429" s="22"/>
      <c r="G2429" s="23">
        <v>0</v>
      </c>
      <c r="H2429" s="23">
        <v>305223</v>
      </c>
      <c r="I2429" s="23">
        <f>(G2429 - H2429)</f>
        <v>-305223</v>
      </c>
      <c r="J2429" s="23">
        <v>0</v>
      </c>
      <c r="K2429" s="22"/>
      <c r="L2429" s="22"/>
    </row>
    <row r="2430" spans="1:12" ht="10.95" customHeight="1" x14ac:dyDescent="0.2">
      <c r="A2430" s="9"/>
      <c r="B2430" s="9" t="s">
        <v>3152</v>
      </c>
      <c r="C2430" s="9" t="s">
        <v>1417</v>
      </c>
      <c r="D2430" s="9"/>
      <c r="E2430" s="9" t="s">
        <v>3140</v>
      </c>
      <c r="F2430" s="9"/>
      <c r="G2430" s="10">
        <v>0</v>
      </c>
      <c r="H2430" s="10">
        <v>0</v>
      </c>
      <c r="I2430" s="10">
        <f>((I2429 + G2430) - H2430)</f>
        <v>-305223</v>
      </c>
      <c r="J2430" s="10">
        <v>0</v>
      </c>
      <c r="K2430" s="11">
        <v>0</v>
      </c>
      <c r="L2430" s="9"/>
    </row>
    <row r="2431" spans="1:12" ht="10.95" customHeight="1" x14ac:dyDescent="0.2">
      <c r="A2431" s="17" t="s">
        <v>5709</v>
      </c>
      <c r="B2431" s="17"/>
      <c r="C2431" s="17"/>
      <c r="D2431" s="17"/>
      <c r="E2431" s="17"/>
      <c r="F2431" s="17"/>
      <c r="G2431" s="18">
        <f>G2430</f>
        <v>0</v>
      </c>
      <c r="H2431" s="18">
        <f>H2430</f>
        <v>0</v>
      </c>
      <c r="I2431" s="18">
        <f>I2430</f>
        <v>-305223</v>
      </c>
      <c r="J2431" s="18">
        <f>J2430</f>
        <v>0</v>
      </c>
      <c r="K2431" s="17"/>
      <c r="L2431" s="17"/>
    </row>
    <row r="2432" spans="1:12" ht="10.95" customHeight="1" x14ac:dyDescent="0.2">
      <c r="A2432" s="17" t="s">
        <v>3167</v>
      </c>
      <c r="B2432" s="17"/>
      <c r="C2432" s="17"/>
      <c r="D2432" s="17"/>
      <c r="E2432" s="17"/>
      <c r="F2432" s="17"/>
      <c r="G2432" s="18">
        <v>0</v>
      </c>
      <c r="H2432" s="18">
        <v>0</v>
      </c>
      <c r="I2432" s="18">
        <v>0</v>
      </c>
      <c r="J2432" s="18">
        <v>0</v>
      </c>
      <c r="K2432" s="17"/>
      <c r="L2432" s="17"/>
    </row>
    <row r="2433" spans="1:12" ht="10.95" customHeight="1" x14ac:dyDescent="0.2">
      <c r="A2433" s="22" t="s">
        <v>5653</v>
      </c>
      <c r="B2433" s="22"/>
      <c r="C2433" s="22"/>
      <c r="D2433" s="22"/>
      <c r="E2433" s="22"/>
      <c r="F2433" s="22"/>
      <c r="G2433" s="23">
        <v>0</v>
      </c>
      <c r="H2433" s="23">
        <v>305223</v>
      </c>
      <c r="I2433" s="23">
        <f>I2430</f>
        <v>-305223</v>
      </c>
      <c r="J2433" s="23">
        <v>0</v>
      </c>
      <c r="K2433" s="22"/>
      <c r="L2433" s="22"/>
    </row>
    <row r="2434" spans="1:12" ht="13.35" customHeight="1" x14ac:dyDescent="0.2"/>
    <row r="2435" spans="1:12" s="5" customFormat="1" ht="12.15" customHeight="1" x14ac:dyDescent="0.25">
      <c r="A2435" s="21" t="s">
        <v>5710</v>
      </c>
      <c r="B2435" s="21"/>
      <c r="C2435" s="21"/>
      <c r="D2435" s="21"/>
      <c r="E2435" s="21"/>
      <c r="F2435" s="21"/>
      <c r="G2435" s="21"/>
      <c r="H2435" s="21"/>
      <c r="I2435" s="21"/>
      <c r="J2435" s="21"/>
      <c r="K2435" s="21"/>
      <c r="L2435" s="21"/>
    </row>
    <row r="2436" spans="1:12" ht="10.95" customHeight="1" x14ac:dyDescent="0.2">
      <c r="A2436" s="22" t="s">
        <v>5651</v>
      </c>
      <c r="B2436" s="22"/>
      <c r="C2436" s="22"/>
      <c r="D2436" s="22"/>
      <c r="E2436" s="22"/>
      <c r="F2436" s="22"/>
      <c r="G2436" s="23">
        <v>305223</v>
      </c>
      <c r="H2436" s="23">
        <v>0</v>
      </c>
      <c r="I2436" s="23">
        <f>(G2436 - H2436)</f>
        <v>305223</v>
      </c>
      <c r="J2436" s="23">
        <v>0</v>
      </c>
      <c r="K2436" s="22"/>
      <c r="L2436" s="22"/>
    </row>
    <row r="2437" spans="1:12" ht="10.95" customHeight="1" x14ac:dyDescent="0.2">
      <c r="A2437" s="9"/>
      <c r="B2437" s="9" t="s">
        <v>3153</v>
      </c>
      <c r="C2437" s="9" t="s">
        <v>1417</v>
      </c>
      <c r="D2437" s="9"/>
      <c r="E2437" s="9" t="s">
        <v>3140</v>
      </c>
      <c r="F2437" s="9"/>
      <c r="G2437" s="10">
        <v>0</v>
      </c>
      <c r="H2437" s="10">
        <v>0</v>
      </c>
      <c r="I2437" s="10">
        <f>((I2436 + G2437) - H2437)</f>
        <v>305223</v>
      </c>
      <c r="J2437" s="10">
        <v>0</v>
      </c>
      <c r="K2437" s="11">
        <v>0</v>
      </c>
      <c r="L2437" s="9"/>
    </row>
    <row r="2438" spans="1:12" ht="10.95" customHeight="1" x14ac:dyDescent="0.2">
      <c r="A2438" s="17" t="s">
        <v>5711</v>
      </c>
      <c r="B2438" s="17"/>
      <c r="C2438" s="17"/>
      <c r="D2438" s="17"/>
      <c r="E2438" s="17"/>
      <c r="F2438" s="17"/>
      <c r="G2438" s="18">
        <f>G2437</f>
        <v>0</v>
      </c>
      <c r="H2438" s="18">
        <f>H2437</f>
        <v>0</v>
      </c>
      <c r="I2438" s="18">
        <f>I2437</f>
        <v>305223</v>
      </c>
      <c r="J2438" s="18">
        <f>J2437</f>
        <v>0</v>
      </c>
      <c r="K2438" s="17"/>
      <c r="L2438" s="17"/>
    </row>
    <row r="2439" spans="1:12" ht="10.95" customHeight="1" x14ac:dyDescent="0.2">
      <c r="A2439" s="17" t="s">
        <v>3167</v>
      </c>
      <c r="B2439" s="17"/>
      <c r="C2439" s="17"/>
      <c r="D2439" s="17"/>
      <c r="E2439" s="17"/>
      <c r="F2439" s="17"/>
      <c r="G2439" s="18">
        <v>0</v>
      </c>
      <c r="H2439" s="18">
        <v>0</v>
      </c>
      <c r="I2439" s="18">
        <v>0</v>
      </c>
      <c r="J2439" s="18">
        <v>0</v>
      </c>
      <c r="K2439" s="17"/>
      <c r="L2439" s="17"/>
    </row>
    <row r="2440" spans="1:12" ht="10.95" customHeight="1" x14ac:dyDescent="0.2">
      <c r="A2440" s="22" t="s">
        <v>5653</v>
      </c>
      <c r="B2440" s="22"/>
      <c r="C2440" s="22"/>
      <c r="D2440" s="22"/>
      <c r="E2440" s="22"/>
      <c r="F2440" s="22"/>
      <c r="G2440" s="23">
        <v>305223</v>
      </c>
      <c r="H2440" s="23">
        <v>0</v>
      </c>
      <c r="I2440" s="23">
        <f>I2437</f>
        <v>305223</v>
      </c>
      <c r="J2440" s="23">
        <v>0</v>
      </c>
      <c r="K2440" s="22"/>
      <c r="L2440" s="22"/>
    </row>
    <row r="2441" spans="1:12" ht="13.35" customHeight="1" x14ac:dyDescent="0.2"/>
    <row r="2442" spans="1:12" s="5" customFormat="1" ht="12.15" customHeight="1" x14ac:dyDescent="0.25">
      <c r="A2442" s="21" t="s">
        <v>5712</v>
      </c>
      <c r="B2442" s="21"/>
      <c r="C2442" s="21"/>
      <c r="D2442" s="21"/>
      <c r="E2442" s="21"/>
      <c r="F2442" s="21"/>
      <c r="G2442" s="21"/>
      <c r="H2442" s="21"/>
      <c r="I2442" s="21"/>
      <c r="J2442" s="21"/>
      <c r="K2442" s="21"/>
      <c r="L2442" s="21"/>
    </row>
    <row r="2443" spans="1:12" ht="10.95" customHeight="1" x14ac:dyDescent="0.2">
      <c r="A2443" s="22" t="s">
        <v>5651</v>
      </c>
      <c r="B2443" s="22"/>
      <c r="C2443" s="22"/>
      <c r="D2443" s="22"/>
      <c r="E2443" s="22"/>
      <c r="F2443" s="22"/>
      <c r="G2443" s="23">
        <v>0</v>
      </c>
      <c r="H2443" s="23">
        <v>285124</v>
      </c>
      <c r="I2443" s="23">
        <f>(G2443 - H2443)</f>
        <v>-285124</v>
      </c>
      <c r="J2443" s="23">
        <v>0</v>
      </c>
      <c r="K2443" s="22"/>
      <c r="L2443" s="22"/>
    </row>
    <row r="2444" spans="1:12" ht="10.95" customHeight="1" x14ac:dyDescent="0.2">
      <c r="A2444" s="8">
        <v>45412</v>
      </c>
      <c r="B2444" s="9" t="s">
        <v>2806</v>
      </c>
      <c r="C2444" s="9" t="s">
        <v>1417</v>
      </c>
      <c r="D2444" s="9" t="s">
        <v>1271</v>
      </c>
      <c r="E2444" s="9" t="s">
        <v>2805</v>
      </c>
      <c r="F2444" s="9" t="s">
        <v>2778</v>
      </c>
      <c r="G2444" s="10">
        <v>0</v>
      </c>
      <c r="H2444" s="10">
        <v>5025</v>
      </c>
      <c r="I2444" s="10">
        <f>((I2443 + G2444) - H2444)</f>
        <v>-290149</v>
      </c>
      <c r="J2444" s="10">
        <v>0</v>
      </c>
      <c r="K2444" s="11">
        <v>0</v>
      </c>
      <c r="L2444" s="9" t="s">
        <v>1260</v>
      </c>
    </row>
    <row r="2445" spans="1:12" ht="10.95" customHeight="1" x14ac:dyDescent="0.2">
      <c r="A2445" s="12">
        <v>45473</v>
      </c>
      <c r="B2445" s="13" t="s">
        <v>2806</v>
      </c>
      <c r="C2445" s="13" t="s">
        <v>1417</v>
      </c>
      <c r="D2445" s="13" t="s">
        <v>1271</v>
      </c>
      <c r="E2445" s="13" t="s">
        <v>3133</v>
      </c>
      <c r="F2445" s="13" t="s">
        <v>3108</v>
      </c>
      <c r="G2445" s="14">
        <v>0</v>
      </c>
      <c r="H2445" s="14">
        <v>1005</v>
      </c>
      <c r="I2445" s="14">
        <f>((I2444 + G2445) - H2445)</f>
        <v>-291154</v>
      </c>
      <c r="J2445" s="14">
        <v>0</v>
      </c>
      <c r="K2445" s="15">
        <v>0</v>
      </c>
      <c r="L2445" s="13" t="s">
        <v>1260</v>
      </c>
    </row>
    <row r="2446" spans="1:12" ht="10.95" customHeight="1" x14ac:dyDescent="0.2">
      <c r="A2446" s="17" t="s">
        <v>5713</v>
      </c>
      <c r="B2446" s="17"/>
      <c r="C2446" s="17"/>
      <c r="D2446" s="17"/>
      <c r="E2446" s="17"/>
      <c r="F2446" s="17"/>
      <c r="G2446" s="18">
        <f>SUM(G2444:G2445)</f>
        <v>0</v>
      </c>
      <c r="H2446" s="18">
        <f>SUM(H2444:H2445)</f>
        <v>6030</v>
      </c>
      <c r="I2446" s="18">
        <f>I2445</f>
        <v>-291154</v>
      </c>
      <c r="J2446" s="18">
        <f>SUM(J2444:J2445)</f>
        <v>0</v>
      </c>
      <c r="K2446" s="17"/>
      <c r="L2446" s="17"/>
    </row>
    <row r="2447" spans="1:12" ht="10.95" customHeight="1" x14ac:dyDescent="0.2">
      <c r="A2447" s="17" t="s">
        <v>3167</v>
      </c>
      <c r="B2447" s="17"/>
      <c r="C2447" s="17"/>
      <c r="D2447" s="17"/>
      <c r="E2447" s="17"/>
      <c r="F2447" s="17"/>
      <c r="G2447" s="18">
        <v>0</v>
      </c>
      <c r="H2447" s="18">
        <v>6030</v>
      </c>
      <c r="I2447" s="18">
        <v>0</v>
      </c>
      <c r="J2447" s="18">
        <v>0</v>
      </c>
      <c r="K2447" s="17"/>
      <c r="L2447" s="17"/>
    </row>
    <row r="2448" spans="1:12" ht="10.95" customHeight="1" x14ac:dyDescent="0.2">
      <c r="A2448" s="22" t="s">
        <v>5653</v>
      </c>
      <c r="B2448" s="22"/>
      <c r="C2448" s="22"/>
      <c r="D2448" s="22"/>
      <c r="E2448" s="22"/>
      <c r="F2448" s="22"/>
      <c r="G2448" s="23">
        <v>0</v>
      </c>
      <c r="H2448" s="23">
        <v>291154</v>
      </c>
      <c r="I2448" s="23">
        <f>I2445</f>
        <v>-291154</v>
      </c>
      <c r="J2448" s="23">
        <v>0</v>
      </c>
      <c r="K2448" s="22"/>
      <c r="L2448" s="22"/>
    </row>
    <row r="2449" spans="1:12" ht="13.35" customHeight="1" x14ac:dyDescent="0.2"/>
    <row r="2450" spans="1:12" s="5" customFormat="1" ht="12.15" customHeight="1" x14ac:dyDescent="0.25">
      <c r="A2450" s="21" t="s">
        <v>5714</v>
      </c>
      <c r="B2450" s="21"/>
      <c r="C2450" s="21"/>
      <c r="D2450" s="21"/>
      <c r="E2450" s="21"/>
      <c r="F2450" s="21"/>
      <c r="G2450" s="21"/>
      <c r="H2450" s="21"/>
      <c r="I2450" s="21"/>
      <c r="J2450" s="21"/>
      <c r="K2450" s="21"/>
      <c r="L2450" s="21"/>
    </row>
    <row r="2451" spans="1:12" ht="10.95" customHeight="1" x14ac:dyDescent="0.2">
      <c r="A2451" s="22" t="s">
        <v>5651</v>
      </c>
      <c r="B2451" s="22"/>
      <c r="C2451" s="22"/>
      <c r="D2451" s="22"/>
      <c r="E2451" s="22"/>
      <c r="F2451" s="22"/>
      <c r="G2451" s="23">
        <v>250000</v>
      </c>
      <c r="H2451" s="23">
        <v>0</v>
      </c>
      <c r="I2451" s="23">
        <f>(G2451 - H2451)</f>
        <v>250000</v>
      </c>
      <c r="J2451" s="23">
        <v>0</v>
      </c>
      <c r="K2451" s="22"/>
      <c r="L2451" s="22"/>
    </row>
    <row r="2452" spans="1:12" ht="10.95" customHeight="1" x14ac:dyDescent="0.2">
      <c r="A2452" s="9"/>
      <c r="B2452" s="9" t="s">
        <v>3154</v>
      </c>
      <c r="C2452" s="9" t="s">
        <v>1417</v>
      </c>
      <c r="D2452" s="9"/>
      <c r="E2452" s="9" t="s">
        <v>3140</v>
      </c>
      <c r="F2452" s="9"/>
      <c r="G2452" s="10">
        <v>0</v>
      </c>
      <c r="H2452" s="10">
        <v>0</v>
      </c>
      <c r="I2452" s="10">
        <f>((I2451 + G2452) - H2452)</f>
        <v>250000</v>
      </c>
      <c r="J2452" s="10">
        <v>0</v>
      </c>
      <c r="K2452" s="11">
        <v>0</v>
      </c>
      <c r="L2452" s="9"/>
    </row>
    <row r="2453" spans="1:12" ht="10.95" customHeight="1" x14ac:dyDescent="0.2">
      <c r="A2453" s="17" t="s">
        <v>5715</v>
      </c>
      <c r="B2453" s="17"/>
      <c r="C2453" s="17"/>
      <c r="D2453" s="17"/>
      <c r="E2453" s="17"/>
      <c r="F2453" s="17"/>
      <c r="G2453" s="18">
        <f>G2452</f>
        <v>0</v>
      </c>
      <c r="H2453" s="18">
        <f>H2452</f>
        <v>0</v>
      </c>
      <c r="I2453" s="18">
        <f>I2452</f>
        <v>250000</v>
      </c>
      <c r="J2453" s="18">
        <f>J2452</f>
        <v>0</v>
      </c>
      <c r="K2453" s="17"/>
      <c r="L2453" s="17"/>
    </row>
    <row r="2454" spans="1:12" ht="10.95" customHeight="1" x14ac:dyDescent="0.2">
      <c r="A2454" s="17" t="s">
        <v>3167</v>
      </c>
      <c r="B2454" s="17"/>
      <c r="C2454" s="17"/>
      <c r="D2454" s="17"/>
      <c r="E2454" s="17"/>
      <c r="F2454" s="17"/>
      <c r="G2454" s="18">
        <v>0</v>
      </c>
      <c r="H2454" s="18">
        <v>0</v>
      </c>
      <c r="I2454" s="18">
        <v>0</v>
      </c>
      <c r="J2454" s="18">
        <v>0</v>
      </c>
      <c r="K2454" s="17"/>
      <c r="L2454" s="17"/>
    </row>
    <row r="2455" spans="1:12" ht="10.95" customHeight="1" x14ac:dyDescent="0.2">
      <c r="A2455" s="22" t="s">
        <v>5653</v>
      </c>
      <c r="B2455" s="22"/>
      <c r="C2455" s="22"/>
      <c r="D2455" s="22"/>
      <c r="E2455" s="22"/>
      <c r="F2455" s="22"/>
      <c r="G2455" s="23">
        <v>250000</v>
      </c>
      <c r="H2455" s="23">
        <v>0</v>
      </c>
      <c r="I2455" s="23">
        <f>I2452</f>
        <v>250000</v>
      </c>
      <c r="J2455" s="23">
        <v>0</v>
      </c>
      <c r="K2455" s="22"/>
      <c r="L2455" s="22"/>
    </row>
    <row r="2456" spans="1:12" ht="13.35" customHeight="1" x14ac:dyDescent="0.2"/>
    <row r="2457" spans="1:12" s="5" customFormat="1" ht="12.15" customHeight="1" x14ac:dyDescent="0.25">
      <c r="A2457" s="21" t="s">
        <v>5716</v>
      </c>
      <c r="B2457" s="21"/>
      <c r="C2457" s="21"/>
      <c r="D2457" s="21"/>
      <c r="E2457" s="21"/>
      <c r="F2457" s="21"/>
      <c r="G2457" s="21"/>
      <c r="H2457" s="21"/>
      <c r="I2457" s="21"/>
      <c r="J2457" s="21"/>
      <c r="K2457" s="21"/>
      <c r="L2457" s="21"/>
    </row>
    <row r="2458" spans="1:12" ht="10.95" customHeight="1" x14ac:dyDescent="0.2">
      <c r="A2458" s="22" t="s">
        <v>5651</v>
      </c>
      <c r="B2458" s="22"/>
      <c r="C2458" s="22"/>
      <c r="D2458" s="22"/>
      <c r="E2458" s="22"/>
      <c r="F2458" s="22"/>
      <c r="G2458" s="23">
        <v>7240</v>
      </c>
      <c r="H2458" s="23">
        <v>0</v>
      </c>
      <c r="I2458" s="23">
        <f>(G2458 - H2458)</f>
        <v>7240</v>
      </c>
      <c r="J2458" s="23">
        <v>0</v>
      </c>
      <c r="K2458" s="22"/>
      <c r="L2458" s="22"/>
    </row>
    <row r="2459" spans="1:12" ht="10.95" customHeight="1" x14ac:dyDescent="0.2">
      <c r="A2459" s="9"/>
      <c r="B2459" s="9" t="s">
        <v>3155</v>
      </c>
      <c r="C2459" s="9" t="s">
        <v>1417</v>
      </c>
      <c r="D2459" s="9"/>
      <c r="E2459" s="9" t="s">
        <v>3140</v>
      </c>
      <c r="F2459" s="9"/>
      <c r="G2459" s="10">
        <v>0</v>
      </c>
      <c r="H2459" s="10">
        <v>0</v>
      </c>
      <c r="I2459" s="10">
        <f>((I2458 + G2459) - H2459)</f>
        <v>7240</v>
      </c>
      <c r="J2459" s="10">
        <v>0</v>
      </c>
      <c r="K2459" s="11">
        <v>0</v>
      </c>
      <c r="L2459" s="9"/>
    </row>
    <row r="2460" spans="1:12" ht="10.95" customHeight="1" x14ac:dyDescent="0.2">
      <c r="A2460" s="17" t="s">
        <v>5717</v>
      </c>
      <c r="B2460" s="17"/>
      <c r="C2460" s="17"/>
      <c r="D2460" s="17"/>
      <c r="E2460" s="17"/>
      <c r="F2460" s="17"/>
      <c r="G2460" s="18">
        <f>G2459</f>
        <v>0</v>
      </c>
      <c r="H2460" s="18">
        <f>H2459</f>
        <v>0</v>
      </c>
      <c r="I2460" s="18">
        <f>I2459</f>
        <v>7240</v>
      </c>
      <c r="J2460" s="18">
        <f>J2459</f>
        <v>0</v>
      </c>
      <c r="K2460" s="17"/>
      <c r="L2460" s="17"/>
    </row>
    <row r="2461" spans="1:12" ht="10.95" customHeight="1" x14ac:dyDescent="0.2">
      <c r="A2461" s="17" t="s">
        <v>3167</v>
      </c>
      <c r="B2461" s="17"/>
      <c r="C2461" s="17"/>
      <c r="D2461" s="17"/>
      <c r="E2461" s="17"/>
      <c r="F2461" s="17"/>
      <c r="G2461" s="18">
        <v>0</v>
      </c>
      <c r="H2461" s="18">
        <v>0</v>
      </c>
      <c r="I2461" s="18">
        <v>0</v>
      </c>
      <c r="J2461" s="18">
        <v>0</v>
      </c>
      <c r="K2461" s="17"/>
      <c r="L2461" s="17"/>
    </row>
    <row r="2462" spans="1:12" ht="10.95" customHeight="1" x14ac:dyDescent="0.2">
      <c r="A2462" s="22" t="s">
        <v>5653</v>
      </c>
      <c r="B2462" s="22"/>
      <c r="C2462" s="22"/>
      <c r="D2462" s="22"/>
      <c r="E2462" s="22"/>
      <c r="F2462" s="22"/>
      <c r="G2462" s="23">
        <v>7240</v>
      </c>
      <c r="H2462" s="23">
        <v>0</v>
      </c>
      <c r="I2462" s="23">
        <f>I2459</f>
        <v>7240</v>
      </c>
      <c r="J2462" s="23">
        <v>0</v>
      </c>
      <c r="K2462" s="22"/>
      <c r="L2462" s="22"/>
    </row>
    <row r="2463" spans="1:12" ht="13.35" customHeight="1" x14ac:dyDescent="0.2"/>
    <row r="2464" spans="1:12" s="5" customFormat="1" ht="12.15" customHeight="1" x14ac:dyDescent="0.25">
      <c r="A2464" s="21" t="s">
        <v>5718</v>
      </c>
      <c r="B2464" s="21"/>
      <c r="C2464" s="21"/>
      <c r="D2464" s="21"/>
      <c r="E2464" s="21"/>
      <c r="F2464" s="21"/>
      <c r="G2464" s="21"/>
      <c r="H2464" s="21"/>
      <c r="I2464" s="21"/>
      <c r="J2464" s="21"/>
      <c r="K2464" s="21"/>
      <c r="L2464" s="21"/>
    </row>
    <row r="2465" spans="1:12" ht="10.95" customHeight="1" x14ac:dyDescent="0.2">
      <c r="A2465" s="22" t="s">
        <v>5651</v>
      </c>
      <c r="B2465" s="22"/>
      <c r="C2465" s="22"/>
      <c r="D2465" s="22"/>
      <c r="E2465" s="22"/>
      <c r="F2465" s="22"/>
      <c r="G2465" s="23">
        <v>1364.24</v>
      </c>
      <c r="H2465" s="23">
        <v>0</v>
      </c>
      <c r="I2465" s="23">
        <f>(G2465 - H2465)</f>
        <v>1364.24</v>
      </c>
      <c r="J2465" s="23">
        <v>0</v>
      </c>
      <c r="K2465" s="22"/>
      <c r="L2465" s="22"/>
    </row>
    <row r="2466" spans="1:12" ht="10.95" customHeight="1" x14ac:dyDescent="0.2">
      <c r="A2466" s="9"/>
      <c r="B2466" s="9" t="s">
        <v>3156</v>
      </c>
      <c r="C2466" s="9" t="s">
        <v>1417</v>
      </c>
      <c r="D2466" s="9"/>
      <c r="E2466" s="9" t="s">
        <v>3140</v>
      </c>
      <c r="F2466" s="9"/>
      <c r="G2466" s="10">
        <v>0</v>
      </c>
      <c r="H2466" s="10">
        <v>0</v>
      </c>
      <c r="I2466" s="10">
        <f>((I2465 + G2466) - H2466)</f>
        <v>1364.24</v>
      </c>
      <c r="J2466" s="10">
        <v>0</v>
      </c>
      <c r="K2466" s="11">
        <v>0</v>
      </c>
      <c r="L2466" s="9"/>
    </row>
    <row r="2467" spans="1:12" ht="10.95" customHeight="1" x14ac:dyDescent="0.2">
      <c r="A2467" s="17" t="s">
        <v>5719</v>
      </c>
      <c r="B2467" s="17"/>
      <c r="C2467" s="17"/>
      <c r="D2467" s="17"/>
      <c r="E2467" s="17"/>
      <c r="F2467" s="17"/>
      <c r="G2467" s="18">
        <f>G2466</f>
        <v>0</v>
      </c>
      <c r="H2467" s="18">
        <f>H2466</f>
        <v>0</v>
      </c>
      <c r="I2467" s="18">
        <f>I2466</f>
        <v>1364.24</v>
      </c>
      <c r="J2467" s="18">
        <f>J2466</f>
        <v>0</v>
      </c>
      <c r="K2467" s="17"/>
      <c r="L2467" s="17"/>
    </row>
    <row r="2468" spans="1:12" ht="10.95" customHeight="1" x14ac:dyDescent="0.2">
      <c r="A2468" s="17" t="s">
        <v>3167</v>
      </c>
      <c r="B2468" s="17"/>
      <c r="C2468" s="17"/>
      <c r="D2468" s="17"/>
      <c r="E2468" s="17"/>
      <c r="F2468" s="17"/>
      <c r="G2468" s="18">
        <v>0</v>
      </c>
      <c r="H2468" s="18">
        <v>0</v>
      </c>
      <c r="I2468" s="18">
        <v>0</v>
      </c>
      <c r="J2468" s="18">
        <v>0</v>
      </c>
      <c r="K2468" s="17"/>
      <c r="L2468" s="17"/>
    </row>
    <row r="2469" spans="1:12" ht="10.95" customHeight="1" x14ac:dyDescent="0.2">
      <c r="A2469" s="22" t="s">
        <v>5653</v>
      </c>
      <c r="B2469" s="22"/>
      <c r="C2469" s="22"/>
      <c r="D2469" s="22"/>
      <c r="E2469" s="22"/>
      <c r="F2469" s="22"/>
      <c r="G2469" s="23">
        <v>1364.24</v>
      </c>
      <c r="H2469" s="23">
        <v>0</v>
      </c>
      <c r="I2469" s="23">
        <f>I2466</f>
        <v>1364.24</v>
      </c>
      <c r="J2469" s="23">
        <v>0</v>
      </c>
      <c r="K2469" s="22"/>
      <c r="L2469" s="22"/>
    </row>
    <row r="2470" spans="1:12" ht="13.35" customHeight="1" x14ac:dyDescent="0.2"/>
    <row r="2471" spans="1:12" s="5" customFormat="1" ht="12.15" customHeight="1" x14ac:dyDescent="0.25">
      <c r="A2471" s="21" t="s">
        <v>5720</v>
      </c>
      <c r="B2471" s="21"/>
      <c r="C2471" s="21"/>
      <c r="D2471" s="21"/>
      <c r="E2471" s="21"/>
      <c r="F2471" s="21"/>
      <c r="G2471" s="21"/>
      <c r="H2471" s="21"/>
      <c r="I2471" s="21"/>
      <c r="J2471" s="21"/>
      <c r="K2471" s="21"/>
      <c r="L2471" s="21"/>
    </row>
    <row r="2472" spans="1:12" ht="10.95" customHeight="1" x14ac:dyDescent="0.2">
      <c r="A2472" s="22" t="s">
        <v>5651</v>
      </c>
      <c r="B2472" s="22"/>
      <c r="C2472" s="22"/>
      <c r="D2472" s="22"/>
      <c r="E2472" s="22"/>
      <c r="F2472" s="22"/>
      <c r="G2472" s="23">
        <v>0</v>
      </c>
      <c r="H2472" s="23">
        <v>60678.09</v>
      </c>
      <c r="I2472" s="23">
        <f>(G2472 - H2472)</f>
        <v>-60678.09</v>
      </c>
      <c r="J2472" s="23">
        <v>0</v>
      </c>
      <c r="K2472" s="22"/>
      <c r="L2472" s="22"/>
    </row>
    <row r="2473" spans="1:12" ht="10.95" customHeight="1" x14ac:dyDescent="0.2">
      <c r="A2473" s="9"/>
      <c r="B2473" s="9" t="s">
        <v>3157</v>
      </c>
      <c r="C2473" s="9" t="s">
        <v>1417</v>
      </c>
      <c r="D2473" s="9"/>
      <c r="E2473" s="9" t="s">
        <v>3140</v>
      </c>
      <c r="F2473" s="9"/>
      <c r="G2473" s="10">
        <v>0</v>
      </c>
      <c r="H2473" s="10">
        <v>0</v>
      </c>
      <c r="I2473" s="10">
        <f>((I2472 + G2473) - H2473)</f>
        <v>-60678.09</v>
      </c>
      <c r="J2473" s="10">
        <v>0</v>
      </c>
      <c r="K2473" s="11">
        <v>0</v>
      </c>
      <c r="L2473" s="9"/>
    </row>
    <row r="2474" spans="1:12" ht="10.95" customHeight="1" x14ac:dyDescent="0.2">
      <c r="A2474" s="17" t="s">
        <v>5721</v>
      </c>
      <c r="B2474" s="17"/>
      <c r="C2474" s="17"/>
      <c r="D2474" s="17"/>
      <c r="E2474" s="17"/>
      <c r="F2474" s="17"/>
      <c r="G2474" s="18">
        <f>G2473</f>
        <v>0</v>
      </c>
      <c r="H2474" s="18">
        <f>H2473</f>
        <v>0</v>
      </c>
      <c r="I2474" s="18">
        <f>I2473</f>
        <v>-60678.09</v>
      </c>
      <c r="J2474" s="18">
        <f>J2473</f>
        <v>0</v>
      </c>
      <c r="K2474" s="17"/>
      <c r="L2474" s="17"/>
    </row>
    <row r="2475" spans="1:12" ht="10.95" customHeight="1" x14ac:dyDescent="0.2">
      <c r="A2475" s="17" t="s">
        <v>3167</v>
      </c>
      <c r="B2475" s="17"/>
      <c r="C2475" s="17"/>
      <c r="D2475" s="17"/>
      <c r="E2475" s="17"/>
      <c r="F2475" s="17"/>
      <c r="G2475" s="18">
        <v>0</v>
      </c>
      <c r="H2475" s="18">
        <v>0</v>
      </c>
      <c r="I2475" s="18">
        <v>0</v>
      </c>
      <c r="J2475" s="18">
        <v>0</v>
      </c>
      <c r="K2475" s="17"/>
      <c r="L2475" s="17"/>
    </row>
    <row r="2476" spans="1:12" ht="10.95" customHeight="1" x14ac:dyDescent="0.2">
      <c r="A2476" s="22" t="s">
        <v>5653</v>
      </c>
      <c r="B2476" s="22"/>
      <c r="C2476" s="22"/>
      <c r="D2476" s="22"/>
      <c r="E2476" s="22"/>
      <c r="F2476" s="22"/>
      <c r="G2476" s="23">
        <v>0</v>
      </c>
      <c r="H2476" s="23">
        <v>60678.09</v>
      </c>
      <c r="I2476" s="23">
        <f>I2473</f>
        <v>-60678.09</v>
      </c>
      <c r="J2476" s="23">
        <v>0</v>
      </c>
      <c r="K2476" s="22"/>
      <c r="L2476" s="22"/>
    </row>
    <row r="2477" spans="1:12" ht="13.35" customHeight="1" x14ac:dyDescent="0.2"/>
    <row r="2478" spans="1:12" s="5" customFormat="1" ht="12.15" customHeight="1" x14ac:dyDescent="0.25">
      <c r="A2478" s="21" t="s">
        <v>5722</v>
      </c>
      <c r="B2478" s="21"/>
      <c r="C2478" s="21"/>
      <c r="D2478" s="21"/>
      <c r="E2478" s="21"/>
      <c r="F2478" s="21"/>
      <c r="G2478" s="21"/>
      <c r="H2478" s="21"/>
      <c r="I2478" s="21"/>
      <c r="J2478" s="21"/>
      <c r="K2478" s="21"/>
      <c r="L2478" s="21"/>
    </row>
    <row r="2479" spans="1:12" ht="10.95" customHeight="1" x14ac:dyDescent="0.2">
      <c r="A2479" s="22" t="s">
        <v>5651</v>
      </c>
      <c r="B2479" s="22"/>
      <c r="C2479" s="22"/>
      <c r="D2479" s="22"/>
      <c r="E2479" s="22"/>
      <c r="F2479" s="22"/>
      <c r="G2479" s="23">
        <v>1450000</v>
      </c>
      <c r="H2479" s="23">
        <v>0</v>
      </c>
      <c r="I2479" s="23">
        <f>(G2479 - H2479)</f>
        <v>1450000</v>
      </c>
      <c r="J2479" s="23">
        <v>0</v>
      </c>
      <c r="K2479" s="22"/>
      <c r="L2479" s="22"/>
    </row>
    <row r="2480" spans="1:12" ht="10.95" customHeight="1" x14ac:dyDescent="0.2">
      <c r="A2480" s="9"/>
      <c r="B2480" s="9" t="s">
        <v>3158</v>
      </c>
      <c r="C2480" s="9" t="s">
        <v>1417</v>
      </c>
      <c r="D2480" s="9"/>
      <c r="E2480" s="9" t="s">
        <v>3140</v>
      </c>
      <c r="F2480" s="9"/>
      <c r="G2480" s="10">
        <v>0</v>
      </c>
      <c r="H2480" s="10">
        <v>0</v>
      </c>
      <c r="I2480" s="10">
        <f>((I2479 + G2480) - H2480)</f>
        <v>1450000</v>
      </c>
      <c r="J2480" s="10">
        <v>0</v>
      </c>
      <c r="K2480" s="11">
        <v>0</v>
      </c>
      <c r="L2480" s="9"/>
    </row>
    <row r="2481" spans="1:12" ht="10.95" customHeight="1" x14ac:dyDescent="0.2">
      <c r="A2481" s="17" t="s">
        <v>5723</v>
      </c>
      <c r="B2481" s="17"/>
      <c r="C2481" s="17"/>
      <c r="D2481" s="17"/>
      <c r="E2481" s="17"/>
      <c r="F2481" s="17"/>
      <c r="G2481" s="18">
        <f>G2480</f>
        <v>0</v>
      </c>
      <c r="H2481" s="18">
        <f>H2480</f>
        <v>0</v>
      </c>
      <c r="I2481" s="18">
        <f>I2480</f>
        <v>1450000</v>
      </c>
      <c r="J2481" s="18">
        <f>J2480</f>
        <v>0</v>
      </c>
      <c r="K2481" s="17"/>
      <c r="L2481" s="17"/>
    </row>
    <row r="2482" spans="1:12" ht="10.95" customHeight="1" x14ac:dyDescent="0.2">
      <c r="A2482" s="17" t="s">
        <v>3167</v>
      </c>
      <c r="B2482" s="17"/>
      <c r="C2482" s="17"/>
      <c r="D2482" s="17"/>
      <c r="E2482" s="17"/>
      <c r="F2482" s="17"/>
      <c r="G2482" s="18">
        <v>0</v>
      </c>
      <c r="H2482" s="18">
        <v>0</v>
      </c>
      <c r="I2482" s="18">
        <v>0</v>
      </c>
      <c r="J2482" s="18">
        <v>0</v>
      </c>
      <c r="K2482" s="17"/>
      <c r="L2482" s="17"/>
    </row>
    <row r="2483" spans="1:12" ht="10.95" customHeight="1" x14ac:dyDescent="0.2">
      <c r="A2483" s="22" t="s">
        <v>5653</v>
      </c>
      <c r="B2483" s="22"/>
      <c r="C2483" s="22"/>
      <c r="D2483" s="22"/>
      <c r="E2483" s="22"/>
      <c r="F2483" s="22"/>
      <c r="G2483" s="23">
        <v>1450000</v>
      </c>
      <c r="H2483" s="23">
        <v>0</v>
      </c>
      <c r="I2483" s="23">
        <f>I2480</f>
        <v>1450000</v>
      </c>
      <c r="J2483" s="23">
        <v>0</v>
      </c>
      <c r="K2483" s="22"/>
      <c r="L2483" s="22"/>
    </row>
    <row r="2484" spans="1:12" ht="13.35" customHeight="1" x14ac:dyDescent="0.2"/>
    <row r="2485" spans="1:12" s="5" customFormat="1" ht="12.15" customHeight="1" x14ac:dyDescent="0.25">
      <c r="A2485" s="21" t="s">
        <v>5724</v>
      </c>
      <c r="B2485" s="21"/>
      <c r="C2485" s="21"/>
      <c r="D2485" s="21"/>
      <c r="E2485" s="21"/>
      <c r="F2485" s="21"/>
      <c r="G2485" s="21"/>
      <c r="H2485" s="21"/>
      <c r="I2485" s="21"/>
      <c r="J2485" s="21"/>
      <c r="K2485" s="21"/>
      <c r="L2485" s="21"/>
    </row>
    <row r="2486" spans="1:12" ht="10.95" customHeight="1" x14ac:dyDescent="0.2">
      <c r="A2486" s="22" t="s">
        <v>5651</v>
      </c>
      <c r="B2486" s="22"/>
      <c r="C2486" s="22"/>
      <c r="D2486" s="22"/>
      <c r="E2486" s="22"/>
      <c r="F2486" s="22"/>
      <c r="G2486" s="23">
        <v>65260</v>
      </c>
      <c r="H2486" s="23">
        <v>0</v>
      </c>
      <c r="I2486" s="23">
        <f>(G2486 - H2486)</f>
        <v>65260</v>
      </c>
      <c r="J2486" s="23">
        <v>0</v>
      </c>
      <c r="K2486" s="22"/>
      <c r="L2486" s="22"/>
    </row>
    <row r="2487" spans="1:12" ht="10.95" customHeight="1" x14ac:dyDescent="0.2">
      <c r="A2487" s="9"/>
      <c r="B2487" s="9" t="s">
        <v>3159</v>
      </c>
      <c r="C2487" s="9" t="s">
        <v>1417</v>
      </c>
      <c r="D2487" s="9"/>
      <c r="E2487" s="9" t="s">
        <v>3140</v>
      </c>
      <c r="F2487" s="9"/>
      <c r="G2487" s="10">
        <v>0</v>
      </c>
      <c r="H2487" s="10">
        <v>0</v>
      </c>
      <c r="I2487" s="10">
        <f>((I2486 + G2487) - H2487)</f>
        <v>65260</v>
      </c>
      <c r="J2487" s="10">
        <v>0</v>
      </c>
      <c r="K2487" s="11">
        <v>0</v>
      </c>
      <c r="L2487" s="9"/>
    </row>
    <row r="2488" spans="1:12" ht="10.95" customHeight="1" x14ac:dyDescent="0.2">
      <c r="A2488" s="17" t="s">
        <v>5725</v>
      </c>
      <c r="B2488" s="17"/>
      <c r="C2488" s="17"/>
      <c r="D2488" s="17"/>
      <c r="E2488" s="17"/>
      <c r="F2488" s="17"/>
      <c r="G2488" s="18">
        <f>G2487</f>
        <v>0</v>
      </c>
      <c r="H2488" s="18">
        <f>H2487</f>
        <v>0</v>
      </c>
      <c r="I2488" s="18">
        <f>I2487</f>
        <v>65260</v>
      </c>
      <c r="J2488" s="18">
        <f>J2487</f>
        <v>0</v>
      </c>
      <c r="K2488" s="17"/>
      <c r="L2488" s="17"/>
    </row>
    <row r="2489" spans="1:12" ht="10.95" customHeight="1" x14ac:dyDescent="0.2">
      <c r="A2489" s="17" t="s">
        <v>3167</v>
      </c>
      <c r="B2489" s="17"/>
      <c r="C2489" s="17"/>
      <c r="D2489" s="17"/>
      <c r="E2489" s="17"/>
      <c r="F2489" s="17"/>
      <c r="G2489" s="18">
        <v>0</v>
      </c>
      <c r="H2489" s="18">
        <v>0</v>
      </c>
      <c r="I2489" s="18">
        <v>0</v>
      </c>
      <c r="J2489" s="18">
        <v>0</v>
      </c>
      <c r="K2489" s="17"/>
      <c r="L2489" s="17"/>
    </row>
    <row r="2490" spans="1:12" ht="10.95" customHeight="1" x14ac:dyDescent="0.2">
      <c r="A2490" s="22" t="s">
        <v>5653</v>
      </c>
      <c r="B2490" s="22"/>
      <c r="C2490" s="22"/>
      <c r="D2490" s="22"/>
      <c r="E2490" s="22"/>
      <c r="F2490" s="22"/>
      <c r="G2490" s="23">
        <v>65260</v>
      </c>
      <c r="H2490" s="23">
        <v>0</v>
      </c>
      <c r="I2490" s="23">
        <f>I2487</f>
        <v>65260</v>
      </c>
      <c r="J2490" s="23">
        <v>0</v>
      </c>
      <c r="K2490" s="22"/>
      <c r="L2490" s="22"/>
    </row>
    <row r="2491" spans="1:12" ht="13.35" customHeight="1" x14ac:dyDescent="0.2"/>
    <row r="2492" spans="1:12" s="5" customFormat="1" ht="12.15" customHeight="1" x14ac:dyDescent="0.25">
      <c r="A2492" s="21" t="s">
        <v>5726</v>
      </c>
      <c r="B2492" s="21"/>
      <c r="C2492" s="21"/>
      <c r="D2492" s="21"/>
      <c r="E2492" s="21"/>
      <c r="F2492" s="21"/>
      <c r="G2492" s="21"/>
      <c r="H2492" s="21"/>
      <c r="I2492" s="21"/>
      <c r="J2492" s="21"/>
      <c r="K2492" s="21"/>
      <c r="L2492" s="21"/>
    </row>
    <row r="2493" spans="1:12" ht="10.95" customHeight="1" x14ac:dyDescent="0.2">
      <c r="A2493" s="22" t="s">
        <v>5651</v>
      </c>
      <c r="B2493" s="22"/>
      <c r="C2493" s="22"/>
      <c r="D2493" s="22"/>
      <c r="E2493" s="22"/>
      <c r="F2493" s="22"/>
      <c r="G2493" s="23">
        <v>1476.33</v>
      </c>
      <c r="H2493" s="23">
        <v>0</v>
      </c>
      <c r="I2493" s="23">
        <f>(G2493 - H2493)</f>
        <v>1476.33</v>
      </c>
      <c r="J2493" s="23">
        <v>0</v>
      </c>
      <c r="K2493" s="22"/>
      <c r="L2493" s="22"/>
    </row>
    <row r="2494" spans="1:12" ht="10.95" customHeight="1" x14ac:dyDescent="0.2">
      <c r="A2494" s="9"/>
      <c r="B2494" s="9" t="s">
        <v>3160</v>
      </c>
      <c r="C2494" s="9" t="s">
        <v>1417</v>
      </c>
      <c r="D2494" s="9"/>
      <c r="E2494" s="9" t="s">
        <v>3140</v>
      </c>
      <c r="F2494" s="9"/>
      <c r="G2494" s="10">
        <v>0</v>
      </c>
      <c r="H2494" s="10">
        <v>0</v>
      </c>
      <c r="I2494" s="10">
        <f>((I2493 + G2494) - H2494)</f>
        <v>1476.33</v>
      </c>
      <c r="J2494" s="10">
        <v>0</v>
      </c>
      <c r="K2494" s="11">
        <v>0</v>
      </c>
      <c r="L2494" s="9"/>
    </row>
    <row r="2495" spans="1:12" ht="10.95" customHeight="1" x14ac:dyDescent="0.2">
      <c r="A2495" s="17" t="s">
        <v>5727</v>
      </c>
      <c r="B2495" s="17"/>
      <c r="C2495" s="17"/>
      <c r="D2495" s="17"/>
      <c r="E2495" s="17"/>
      <c r="F2495" s="17"/>
      <c r="G2495" s="18">
        <f>G2494</f>
        <v>0</v>
      </c>
      <c r="H2495" s="18">
        <f>H2494</f>
        <v>0</v>
      </c>
      <c r="I2495" s="18">
        <f>I2494</f>
        <v>1476.33</v>
      </c>
      <c r="J2495" s="18">
        <f>J2494</f>
        <v>0</v>
      </c>
      <c r="K2495" s="17"/>
      <c r="L2495" s="17"/>
    </row>
    <row r="2496" spans="1:12" ht="10.95" customHeight="1" x14ac:dyDescent="0.2">
      <c r="A2496" s="17" t="s">
        <v>3167</v>
      </c>
      <c r="B2496" s="17"/>
      <c r="C2496" s="17"/>
      <c r="D2496" s="17"/>
      <c r="E2496" s="17"/>
      <c r="F2496" s="17"/>
      <c r="G2496" s="18">
        <v>0</v>
      </c>
      <c r="H2496" s="18">
        <v>0</v>
      </c>
      <c r="I2496" s="18">
        <v>0</v>
      </c>
      <c r="J2496" s="18">
        <v>0</v>
      </c>
      <c r="K2496" s="17"/>
      <c r="L2496" s="17"/>
    </row>
    <row r="2497" spans="1:12" ht="10.95" customHeight="1" x14ac:dyDescent="0.2">
      <c r="A2497" s="22" t="s">
        <v>5653</v>
      </c>
      <c r="B2497" s="22"/>
      <c r="C2497" s="22"/>
      <c r="D2497" s="22"/>
      <c r="E2497" s="22"/>
      <c r="F2497" s="22"/>
      <c r="G2497" s="23">
        <v>1476.33</v>
      </c>
      <c r="H2497" s="23">
        <v>0</v>
      </c>
      <c r="I2497" s="23">
        <f>I2494</f>
        <v>1476.33</v>
      </c>
      <c r="J2497" s="23">
        <v>0</v>
      </c>
      <c r="K2497" s="22"/>
      <c r="L2497" s="22"/>
    </row>
    <row r="2498" spans="1:12" ht="13.35" customHeight="1" x14ac:dyDescent="0.2"/>
    <row r="2499" spans="1:12" s="5" customFormat="1" ht="12.15" customHeight="1" x14ac:dyDescent="0.25">
      <c r="A2499" s="21" t="s">
        <v>5728</v>
      </c>
      <c r="B2499" s="21"/>
      <c r="C2499" s="21"/>
      <c r="D2499" s="21"/>
      <c r="E2499" s="21"/>
      <c r="F2499" s="21"/>
      <c r="G2499" s="21"/>
      <c r="H2499" s="21"/>
      <c r="I2499" s="21"/>
      <c r="J2499" s="21"/>
      <c r="K2499" s="21"/>
      <c r="L2499" s="21"/>
    </row>
    <row r="2500" spans="1:12" ht="10.95" customHeight="1" x14ac:dyDescent="0.2">
      <c r="A2500" s="22" t="s">
        <v>5651</v>
      </c>
      <c r="B2500" s="22"/>
      <c r="C2500" s="22"/>
      <c r="D2500" s="22"/>
      <c r="E2500" s="22"/>
      <c r="F2500" s="22"/>
      <c r="G2500" s="23">
        <v>0</v>
      </c>
      <c r="H2500" s="23">
        <v>63794</v>
      </c>
      <c r="I2500" s="23">
        <f>(G2500 - H2500)</f>
        <v>-63794</v>
      </c>
      <c r="J2500" s="23">
        <v>0</v>
      </c>
      <c r="K2500" s="22"/>
      <c r="L2500" s="22"/>
    </row>
    <row r="2501" spans="1:12" ht="10.95" customHeight="1" x14ac:dyDescent="0.2">
      <c r="A2501" s="9"/>
      <c r="B2501" s="9" t="s">
        <v>3161</v>
      </c>
      <c r="C2501" s="9" t="s">
        <v>1417</v>
      </c>
      <c r="D2501" s="9"/>
      <c r="E2501" s="9" t="s">
        <v>3140</v>
      </c>
      <c r="F2501" s="9"/>
      <c r="G2501" s="10">
        <v>0</v>
      </c>
      <c r="H2501" s="10">
        <v>0</v>
      </c>
      <c r="I2501" s="10">
        <f>((I2500 + G2501) - H2501)</f>
        <v>-63794</v>
      </c>
      <c r="J2501" s="10">
        <v>0</v>
      </c>
      <c r="K2501" s="11">
        <v>0</v>
      </c>
      <c r="L2501" s="9"/>
    </row>
    <row r="2502" spans="1:12" ht="10.95" customHeight="1" x14ac:dyDescent="0.2">
      <c r="A2502" s="17" t="s">
        <v>5729</v>
      </c>
      <c r="B2502" s="17"/>
      <c r="C2502" s="17"/>
      <c r="D2502" s="17"/>
      <c r="E2502" s="17"/>
      <c r="F2502" s="17"/>
      <c r="G2502" s="18">
        <f>G2501</f>
        <v>0</v>
      </c>
      <c r="H2502" s="18">
        <f>H2501</f>
        <v>0</v>
      </c>
      <c r="I2502" s="18">
        <f>I2501</f>
        <v>-63794</v>
      </c>
      <c r="J2502" s="18">
        <f>J2501</f>
        <v>0</v>
      </c>
      <c r="K2502" s="17"/>
      <c r="L2502" s="17"/>
    </row>
    <row r="2503" spans="1:12" ht="10.95" customHeight="1" x14ac:dyDescent="0.2">
      <c r="A2503" s="17" t="s">
        <v>3167</v>
      </c>
      <c r="B2503" s="17"/>
      <c r="C2503" s="17"/>
      <c r="D2503" s="17"/>
      <c r="E2503" s="17"/>
      <c r="F2503" s="17"/>
      <c r="G2503" s="18">
        <v>0</v>
      </c>
      <c r="H2503" s="18">
        <v>0</v>
      </c>
      <c r="I2503" s="18">
        <v>0</v>
      </c>
      <c r="J2503" s="18">
        <v>0</v>
      </c>
      <c r="K2503" s="17"/>
      <c r="L2503" s="17"/>
    </row>
    <row r="2504" spans="1:12" ht="10.95" customHeight="1" x14ac:dyDescent="0.2">
      <c r="A2504" s="22" t="s">
        <v>5653</v>
      </c>
      <c r="B2504" s="22"/>
      <c r="C2504" s="22"/>
      <c r="D2504" s="22"/>
      <c r="E2504" s="22"/>
      <c r="F2504" s="22"/>
      <c r="G2504" s="23">
        <v>0</v>
      </c>
      <c r="H2504" s="23">
        <v>63794</v>
      </c>
      <c r="I2504" s="23">
        <f>I2501</f>
        <v>-63794</v>
      </c>
      <c r="J2504" s="23">
        <v>0</v>
      </c>
      <c r="K2504" s="22"/>
      <c r="L2504" s="22"/>
    </row>
    <row r="2505" spans="1:12" ht="13.35" customHeight="1" x14ac:dyDescent="0.2"/>
    <row r="2506" spans="1:12" s="5" customFormat="1" ht="12.15" customHeight="1" x14ac:dyDescent="0.25">
      <c r="A2506" s="21" t="s">
        <v>5730</v>
      </c>
      <c r="B2506" s="21"/>
      <c r="C2506" s="21"/>
      <c r="D2506" s="21"/>
      <c r="E2506" s="21"/>
      <c r="F2506" s="21"/>
      <c r="G2506" s="21"/>
      <c r="H2506" s="21"/>
      <c r="I2506" s="21"/>
      <c r="J2506" s="21"/>
      <c r="K2506" s="21"/>
      <c r="L2506" s="21"/>
    </row>
    <row r="2507" spans="1:12" ht="10.95" customHeight="1" x14ac:dyDescent="0.2">
      <c r="A2507" s="22" t="s">
        <v>5651</v>
      </c>
      <c r="B2507" s="22"/>
      <c r="C2507" s="22"/>
      <c r="D2507" s="22"/>
      <c r="E2507" s="22"/>
      <c r="F2507" s="22"/>
      <c r="G2507" s="23">
        <v>63794</v>
      </c>
      <c r="H2507" s="23">
        <v>0</v>
      </c>
      <c r="I2507" s="23">
        <f>(G2507 - H2507)</f>
        <v>63794</v>
      </c>
      <c r="J2507" s="23">
        <v>0</v>
      </c>
      <c r="K2507" s="22"/>
      <c r="L2507" s="22"/>
    </row>
    <row r="2508" spans="1:12" ht="10.95" customHeight="1" x14ac:dyDescent="0.2">
      <c r="A2508" s="9"/>
      <c r="B2508" s="9" t="s">
        <v>3162</v>
      </c>
      <c r="C2508" s="9" t="s">
        <v>1417</v>
      </c>
      <c r="D2508" s="9"/>
      <c r="E2508" s="9" t="s">
        <v>3140</v>
      </c>
      <c r="F2508" s="9"/>
      <c r="G2508" s="10">
        <v>0</v>
      </c>
      <c r="H2508" s="10">
        <v>0</v>
      </c>
      <c r="I2508" s="10">
        <f>((I2507 + G2508) - H2508)</f>
        <v>63794</v>
      </c>
      <c r="J2508" s="10">
        <v>0</v>
      </c>
      <c r="K2508" s="11">
        <v>0</v>
      </c>
      <c r="L2508" s="9"/>
    </row>
    <row r="2509" spans="1:12" ht="10.95" customHeight="1" x14ac:dyDescent="0.2">
      <c r="A2509" s="17" t="s">
        <v>5731</v>
      </c>
      <c r="B2509" s="17"/>
      <c r="C2509" s="17"/>
      <c r="D2509" s="17"/>
      <c r="E2509" s="17"/>
      <c r="F2509" s="17"/>
      <c r="G2509" s="18">
        <f>G2508</f>
        <v>0</v>
      </c>
      <c r="H2509" s="18">
        <f>H2508</f>
        <v>0</v>
      </c>
      <c r="I2509" s="18">
        <f>I2508</f>
        <v>63794</v>
      </c>
      <c r="J2509" s="18">
        <f>J2508</f>
        <v>0</v>
      </c>
      <c r="K2509" s="17"/>
      <c r="L2509" s="17"/>
    </row>
    <row r="2510" spans="1:12" ht="10.95" customHeight="1" x14ac:dyDescent="0.2">
      <c r="A2510" s="17" t="s">
        <v>3167</v>
      </c>
      <c r="B2510" s="17"/>
      <c r="C2510" s="17"/>
      <c r="D2510" s="17"/>
      <c r="E2510" s="17"/>
      <c r="F2510" s="17"/>
      <c r="G2510" s="18">
        <v>0</v>
      </c>
      <c r="H2510" s="18">
        <v>0</v>
      </c>
      <c r="I2510" s="18">
        <v>0</v>
      </c>
      <c r="J2510" s="18">
        <v>0</v>
      </c>
      <c r="K2510" s="17"/>
      <c r="L2510" s="17"/>
    </row>
    <row r="2511" spans="1:12" ht="10.95" customHeight="1" x14ac:dyDescent="0.2">
      <c r="A2511" s="22" t="s">
        <v>5653</v>
      </c>
      <c r="B2511" s="22"/>
      <c r="C2511" s="22"/>
      <c r="D2511" s="22"/>
      <c r="E2511" s="22"/>
      <c r="F2511" s="22"/>
      <c r="G2511" s="23">
        <v>63794</v>
      </c>
      <c r="H2511" s="23">
        <v>0</v>
      </c>
      <c r="I2511" s="23">
        <f>I2508</f>
        <v>63794</v>
      </c>
      <c r="J2511" s="23">
        <v>0</v>
      </c>
      <c r="K2511" s="22"/>
      <c r="L2511" s="22"/>
    </row>
    <row r="2512" spans="1:12" ht="13.35" customHeight="1" x14ac:dyDescent="0.2"/>
    <row r="2513" spans="1:12" s="5" customFormat="1" ht="12.15" customHeight="1" x14ac:dyDescent="0.25">
      <c r="A2513" s="21" t="s">
        <v>5732</v>
      </c>
      <c r="B2513" s="21"/>
      <c r="C2513" s="21"/>
      <c r="D2513" s="21"/>
      <c r="E2513" s="21"/>
      <c r="F2513" s="21"/>
      <c r="G2513" s="21"/>
      <c r="H2513" s="21"/>
      <c r="I2513" s="21"/>
      <c r="J2513" s="21"/>
      <c r="K2513" s="21"/>
      <c r="L2513" s="21"/>
    </row>
    <row r="2514" spans="1:12" ht="10.95" customHeight="1" x14ac:dyDescent="0.2">
      <c r="A2514" s="22" t="s">
        <v>5651</v>
      </c>
      <c r="B2514" s="22"/>
      <c r="C2514" s="22"/>
      <c r="D2514" s="22"/>
      <c r="E2514" s="22"/>
      <c r="F2514" s="22"/>
      <c r="G2514" s="23">
        <v>0</v>
      </c>
      <c r="H2514" s="23">
        <v>58719.5</v>
      </c>
      <c r="I2514" s="23">
        <f>(G2514 - H2514)</f>
        <v>-58719.5</v>
      </c>
      <c r="J2514" s="23">
        <v>0</v>
      </c>
      <c r="K2514" s="22"/>
      <c r="L2514" s="22"/>
    </row>
    <row r="2515" spans="1:12" ht="10.95" customHeight="1" x14ac:dyDescent="0.2">
      <c r="A2515" s="8">
        <v>45412</v>
      </c>
      <c r="B2515" s="9" t="s">
        <v>2802</v>
      </c>
      <c r="C2515" s="9" t="s">
        <v>1417</v>
      </c>
      <c r="D2515" s="9" t="s">
        <v>1271</v>
      </c>
      <c r="E2515" s="9" t="s">
        <v>2777</v>
      </c>
      <c r="F2515" s="9" t="s">
        <v>2778</v>
      </c>
      <c r="G2515" s="10">
        <v>0</v>
      </c>
      <c r="H2515" s="10">
        <v>1268.33</v>
      </c>
      <c r="I2515" s="10">
        <f>((I2514 + G2515) - H2515)</f>
        <v>-59987.83</v>
      </c>
      <c r="J2515" s="10">
        <v>0</v>
      </c>
      <c r="K2515" s="11">
        <v>0</v>
      </c>
      <c r="L2515" s="9" t="s">
        <v>1260</v>
      </c>
    </row>
    <row r="2516" spans="1:12" ht="21.45" customHeight="1" x14ac:dyDescent="0.2">
      <c r="A2516" s="12">
        <v>45473</v>
      </c>
      <c r="B2516" s="13" t="s">
        <v>2802</v>
      </c>
      <c r="C2516" s="13" t="s">
        <v>1417</v>
      </c>
      <c r="D2516" s="13" t="s">
        <v>1271</v>
      </c>
      <c r="E2516" s="16" t="s">
        <v>3107</v>
      </c>
      <c r="F2516" s="13" t="s">
        <v>3108</v>
      </c>
      <c r="G2516" s="14">
        <v>0</v>
      </c>
      <c r="H2516" s="14">
        <v>253.67</v>
      </c>
      <c r="I2516" s="14">
        <f>((I2515 + G2516) - H2516)</f>
        <v>-60241.5</v>
      </c>
      <c r="J2516" s="14">
        <v>0</v>
      </c>
      <c r="K2516" s="15">
        <v>0</v>
      </c>
      <c r="L2516" s="13" t="s">
        <v>1260</v>
      </c>
    </row>
    <row r="2517" spans="1:12" ht="10.95" customHeight="1" x14ac:dyDescent="0.2">
      <c r="A2517" s="17" t="s">
        <v>5733</v>
      </c>
      <c r="B2517" s="17"/>
      <c r="C2517" s="17"/>
      <c r="D2517" s="17"/>
      <c r="E2517" s="17"/>
      <c r="F2517" s="17"/>
      <c r="G2517" s="18">
        <f>SUM(G2515:G2516)</f>
        <v>0</v>
      </c>
      <c r="H2517" s="18">
        <f>SUM(H2515:H2516)</f>
        <v>1522</v>
      </c>
      <c r="I2517" s="18">
        <f>I2516</f>
        <v>-60241.5</v>
      </c>
      <c r="J2517" s="18">
        <f>SUM(J2515:J2516)</f>
        <v>0</v>
      </c>
      <c r="K2517" s="17"/>
      <c r="L2517" s="17"/>
    </row>
    <row r="2518" spans="1:12" ht="10.95" customHeight="1" x14ac:dyDescent="0.2">
      <c r="A2518" s="17" t="s">
        <v>3167</v>
      </c>
      <c r="B2518" s="17"/>
      <c r="C2518" s="17"/>
      <c r="D2518" s="17"/>
      <c r="E2518" s="17"/>
      <c r="F2518" s="17"/>
      <c r="G2518" s="18">
        <v>0</v>
      </c>
      <c r="H2518" s="18">
        <v>1522</v>
      </c>
      <c r="I2518" s="18">
        <v>0</v>
      </c>
      <c r="J2518" s="18">
        <v>0</v>
      </c>
      <c r="K2518" s="17"/>
      <c r="L2518" s="17"/>
    </row>
    <row r="2519" spans="1:12" ht="10.95" customHeight="1" x14ac:dyDescent="0.2">
      <c r="A2519" s="22" t="s">
        <v>5653</v>
      </c>
      <c r="B2519" s="22"/>
      <c r="C2519" s="22"/>
      <c r="D2519" s="22"/>
      <c r="E2519" s="22"/>
      <c r="F2519" s="22"/>
      <c r="G2519" s="23">
        <v>0</v>
      </c>
      <c r="H2519" s="23">
        <v>60241.5</v>
      </c>
      <c r="I2519" s="23">
        <f>I2516</f>
        <v>-60241.5</v>
      </c>
      <c r="J2519" s="23">
        <v>0</v>
      </c>
      <c r="K2519" s="22"/>
      <c r="L2519" s="22"/>
    </row>
    <row r="2520" spans="1:12" ht="13.35" customHeight="1" x14ac:dyDescent="0.2"/>
    <row r="2521" spans="1:12" s="5" customFormat="1" ht="12.15" customHeight="1" x14ac:dyDescent="0.25">
      <c r="A2521" s="21" t="s">
        <v>5734</v>
      </c>
      <c r="B2521" s="21"/>
      <c r="C2521" s="21"/>
      <c r="D2521" s="21"/>
      <c r="E2521" s="21"/>
      <c r="F2521" s="21"/>
      <c r="G2521" s="21"/>
      <c r="H2521" s="21"/>
      <c r="I2521" s="21"/>
      <c r="J2521" s="21"/>
      <c r="K2521" s="21"/>
      <c r="L2521" s="21"/>
    </row>
    <row r="2522" spans="1:12" ht="10.95" customHeight="1" x14ac:dyDescent="0.2">
      <c r="A2522" s="22" t="s">
        <v>5651</v>
      </c>
      <c r="B2522" s="22"/>
      <c r="C2522" s="22"/>
      <c r="D2522" s="22"/>
      <c r="E2522" s="22"/>
      <c r="F2522" s="22"/>
      <c r="G2522" s="23">
        <v>0</v>
      </c>
      <c r="H2522" s="23">
        <v>0</v>
      </c>
      <c r="I2522" s="23">
        <f>(G2522 - H2522)</f>
        <v>0</v>
      </c>
      <c r="J2522" s="23">
        <v>0</v>
      </c>
      <c r="K2522" s="22"/>
      <c r="L2522" s="22"/>
    </row>
    <row r="2523" spans="1:12" ht="10.95" customHeight="1" x14ac:dyDescent="0.2">
      <c r="A2523" s="8">
        <v>45128</v>
      </c>
      <c r="B2523" s="9" t="s">
        <v>1423</v>
      </c>
      <c r="C2523" s="9" t="s">
        <v>1417</v>
      </c>
      <c r="D2523" s="9" t="s">
        <v>26</v>
      </c>
      <c r="E2523" s="9" t="s">
        <v>1424</v>
      </c>
      <c r="F2523" s="9" t="s">
        <v>143</v>
      </c>
      <c r="G2523" s="10">
        <v>4545.45</v>
      </c>
      <c r="H2523" s="10">
        <v>0</v>
      </c>
      <c r="I2523" s="10">
        <f>((I2522 + G2523) - H2523)</f>
        <v>4545.45</v>
      </c>
      <c r="J2523" s="10">
        <v>454.55</v>
      </c>
      <c r="K2523" s="11">
        <v>10</v>
      </c>
      <c r="L2523" s="9" t="s">
        <v>1419</v>
      </c>
    </row>
    <row r="2524" spans="1:12" ht="10.95" customHeight="1" x14ac:dyDescent="0.2">
      <c r="A2524" s="12">
        <v>45412</v>
      </c>
      <c r="B2524" s="13" t="s">
        <v>1423</v>
      </c>
      <c r="C2524" s="13" t="s">
        <v>1417</v>
      </c>
      <c r="D2524" s="13" t="s">
        <v>1271</v>
      </c>
      <c r="E2524" s="13" t="s">
        <v>2774</v>
      </c>
      <c r="F2524" s="13" t="s">
        <v>2775</v>
      </c>
      <c r="G2524" s="14">
        <v>0</v>
      </c>
      <c r="H2524" s="14">
        <v>4545.45</v>
      </c>
      <c r="I2524" s="14">
        <f>((I2523 + G2524) - H2524)</f>
        <v>0</v>
      </c>
      <c r="J2524" s="14">
        <v>0</v>
      </c>
      <c r="K2524" s="15">
        <v>0</v>
      </c>
      <c r="L2524" s="13" t="s">
        <v>1260</v>
      </c>
    </row>
    <row r="2525" spans="1:12" ht="10.95" customHeight="1" x14ac:dyDescent="0.2">
      <c r="A2525" s="17" t="s">
        <v>5735</v>
      </c>
      <c r="B2525" s="17"/>
      <c r="C2525" s="17"/>
      <c r="D2525" s="17"/>
      <c r="E2525" s="17"/>
      <c r="F2525" s="17"/>
      <c r="G2525" s="18">
        <f>SUM(G2523:G2524)</f>
        <v>4545.45</v>
      </c>
      <c r="H2525" s="18">
        <f>SUM(H2523:H2524)</f>
        <v>4545.45</v>
      </c>
      <c r="I2525" s="18">
        <f>I2524</f>
        <v>0</v>
      </c>
      <c r="J2525" s="18">
        <f>SUM(J2523:J2524)</f>
        <v>454.55</v>
      </c>
      <c r="K2525" s="17"/>
      <c r="L2525" s="17"/>
    </row>
    <row r="2526" spans="1:12" ht="10.95" customHeight="1" x14ac:dyDescent="0.2">
      <c r="A2526" s="17" t="s">
        <v>3167</v>
      </c>
      <c r="B2526" s="17"/>
      <c r="C2526" s="17"/>
      <c r="D2526" s="17"/>
      <c r="E2526" s="17"/>
      <c r="F2526" s="17"/>
      <c r="G2526" s="18">
        <v>0</v>
      </c>
      <c r="H2526" s="18">
        <v>0</v>
      </c>
      <c r="I2526" s="18">
        <v>0</v>
      </c>
      <c r="J2526" s="18">
        <v>0</v>
      </c>
      <c r="K2526" s="17"/>
      <c r="L2526" s="17"/>
    </row>
    <row r="2527" spans="1:12" ht="10.95" customHeight="1" x14ac:dyDescent="0.2">
      <c r="A2527" s="22" t="s">
        <v>5653</v>
      </c>
      <c r="B2527" s="22"/>
      <c r="C2527" s="22"/>
      <c r="D2527" s="22"/>
      <c r="E2527" s="22"/>
      <c r="F2527" s="22"/>
      <c r="G2527" s="23">
        <v>0</v>
      </c>
      <c r="H2527" s="23">
        <v>0</v>
      </c>
      <c r="I2527" s="23">
        <f>I2524</f>
        <v>0</v>
      </c>
      <c r="J2527" s="23">
        <v>0</v>
      </c>
      <c r="K2527" s="22"/>
      <c r="L2527" s="22"/>
    </row>
    <row r="2528" spans="1:12" ht="13.35" customHeight="1" x14ac:dyDescent="0.2"/>
    <row r="2529" spans="1:12" s="5" customFormat="1" ht="12.15" customHeight="1" x14ac:dyDescent="0.25">
      <c r="A2529" s="21" t="s">
        <v>5736</v>
      </c>
      <c r="B2529" s="21"/>
      <c r="C2529" s="21"/>
      <c r="D2529" s="21"/>
      <c r="E2529" s="21"/>
      <c r="F2529" s="21"/>
      <c r="G2529" s="21"/>
      <c r="H2529" s="21"/>
      <c r="I2529" s="21"/>
      <c r="J2529" s="21"/>
      <c r="K2529" s="21"/>
      <c r="L2529" s="21"/>
    </row>
    <row r="2530" spans="1:12" ht="10.95" customHeight="1" x14ac:dyDescent="0.2">
      <c r="A2530" s="22" t="s">
        <v>5651</v>
      </c>
      <c r="B2530" s="22"/>
      <c r="C2530" s="22"/>
      <c r="D2530" s="22"/>
      <c r="E2530" s="22"/>
      <c r="F2530" s="22"/>
      <c r="G2530" s="23">
        <v>0</v>
      </c>
      <c r="H2530" s="23">
        <v>717519.91</v>
      </c>
      <c r="I2530" s="23">
        <f>(G2530 - H2530)</f>
        <v>-717519.91</v>
      </c>
      <c r="J2530" s="23">
        <v>0</v>
      </c>
      <c r="K2530" s="22"/>
      <c r="L2530" s="22"/>
    </row>
    <row r="2531" spans="1:12" ht="10.95" customHeight="1" x14ac:dyDescent="0.2">
      <c r="A2531" s="8">
        <v>45108</v>
      </c>
      <c r="B2531" s="9" t="s">
        <v>24</v>
      </c>
      <c r="C2531" s="9" t="s">
        <v>25</v>
      </c>
      <c r="D2531" s="9" t="s">
        <v>26</v>
      </c>
      <c r="E2531" s="9" t="s">
        <v>27</v>
      </c>
      <c r="F2531" s="9" t="s">
        <v>28</v>
      </c>
      <c r="G2531" s="10">
        <v>0</v>
      </c>
      <c r="H2531" s="10">
        <v>776</v>
      </c>
      <c r="I2531" s="10">
        <f t="shared" ref="I2531:I2594" si="40">((I2530 + G2531) - H2531)</f>
        <v>-718295.91</v>
      </c>
      <c r="J2531" s="10">
        <v>0</v>
      </c>
      <c r="K2531" s="11">
        <v>0</v>
      </c>
      <c r="L2531" s="9"/>
    </row>
    <row r="2532" spans="1:12" ht="10.95" customHeight="1" x14ac:dyDescent="0.2">
      <c r="A2532" s="12">
        <v>45108</v>
      </c>
      <c r="B2532" s="13" t="s">
        <v>24</v>
      </c>
      <c r="C2532" s="13" t="s">
        <v>25</v>
      </c>
      <c r="D2532" s="13" t="s">
        <v>26</v>
      </c>
      <c r="E2532" s="13" t="s">
        <v>27</v>
      </c>
      <c r="F2532" s="13" t="s">
        <v>29</v>
      </c>
      <c r="G2532" s="14">
        <v>0</v>
      </c>
      <c r="H2532" s="14">
        <v>4149.37</v>
      </c>
      <c r="I2532" s="14">
        <f t="shared" si="40"/>
        <v>-722445.28</v>
      </c>
      <c r="J2532" s="14">
        <v>0</v>
      </c>
      <c r="K2532" s="15">
        <v>0</v>
      </c>
      <c r="L2532" s="13"/>
    </row>
    <row r="2533" spans="1:12" ht="10.95" customHeight="1" x14ac:dyDescent="0.2">
      <c r="A2533" s="12">
        <v>45108</v>
      </c>
      <c r="B2533" s="13" t="s">
        <v>24</v>
      </c>
      <c r="C2533" s="13" t="s">
        <v>25</v>
      </c>
      <c r="D2533" s="13" t="s">
        <v>26</v>
      </c>
      <c r="E2533" s="13" t="s">
        <v>27</v>
      </c>
      <c r="F2533" s="13" t="s">
        <v>30</v>
      </c>
      <c r="G2533" s="14">
        <v>0</v>
      </c>
      <c r="H2533" s="14">
        <v>10255.07</v>
      </c>
      <c r="I2533" s="14">
        <f t="shared" si="40"/>
        <v>-732700.35</v>
      </c>
      <c r="J2533" s="14">
        <v>0</v>
      </c>
      <c r="K2533" s="15">
        <v>0</v>
      </c>
      <c r="L2533" s="13"/>
    </row>
    <row r="2534" spans="1:12" ht="10.95" customHeight="1" x14ac:dyDescent="0.2">
      <c r="A2534" s="12">
        <v>45108</v>
      </c>
      <c r="B2534" s="13" t="s">
        <v>24</v>
      </c>
      <c r="C2534" s="13" t="s">
        <v>25</v>
      </c>
      <c r="D2534" s="13" t="s">
        <v>26</v>
      </c>
      <c r="E2534" s="13" t="s">
        <v>27</v>
      </c>
      <c r="F2534" s="13" t="s">
        <v>31</v>
      </c>
      <c r="G2534" s="14">
        <v>0</v>
      </c>
      <c r="H2534" s="14">
        <v>11645.63</v>
      </c>
      <c r="I2534" s="14">
        <f t="shared" si="40"/>
        <v>-744345.98</v>
      </c>
      <c r="J2534" s="14">
        <v>0</v>
      </c>
      <c r="K2534" s="15">
        <v>0</v>
      </c>
      <c r="L2534" s="13"/>
    </row>
    <row r="2535" spans="1:12" ht="10.95" customHeight="1" x14ac:dyDescent="0.2">
      <c r="A2535" s="12">
        <v>45108</v>
      </c>
      <c r="B2535" s="13" t="s">
        <v>24</v>
      </c>
      <c r="C2535" s="13" t="s">
        <v>25</v>
      </c>
      <c r="D2535" s="13" t="s">
        <v>26</v>
      </c>
      <c r="E2535" s="13" t="s">
        <v>32</v>
      </c>
      <c r="F2535" s="13" t="s">
        <v>33</v>
      </c>
      <c r="G2535" s="14">
        <v>0</v>
      </c>
      <c r="H2535" s="14">
        <v>2038.78</v>
      </c>
      <c r="I2535" s="14">
        <f t="shared" si="40"/>
        <v>-746384.76</v>
      </c>
      <c r="J2535" s="14">
        <v>0</v>
      </c>
      <c r="K2535" s="15">
        <v>0</v>
      </c>
      <c r="L2535" s="13"/>
    </row>
    <row r="2536" spans="1:12" ht="10.95" customHeight="1" x14ac:dyDescent="0.2">
      <c r="A2536" s="12">
        <v>45108</v>
      </c>
      <c r="B2536" s="13" t="s">
        <v>24</v>
      </c>
      <c r="C2536" s="13" t="s">
        <v>25</v>
      </c>
      <c r="D2536" s="13" t="s">
        <v>26</v>
      </c>
      <c r="E2536" s="13" t="s">
        <v>34</v>
      </c>
      <c r="F2536" s="13" t="s">
        <v>35</v>
      </c>
      <c r="G2536" s="14">
        <v>0</v>
      </c>
      <c r="H2536" s="14">
        <v>612.67999999999995</v>
      </c>
      <c r="I2536" s="14">
        <f t="shared" si="40"/>
        <v>-746997.44000000006</v>
      </c>
      <c r="J2536" s="14">
        <v>0</v>
      </c>
      <c r="K2536" s="15">
        <v>0</v>
      </c>
      <c r="L2536" s="13"/>
    </row>
    <row r="2537" spans="1:12" ht="10.95" customHeight="1" x14ac:dyDescent="0.2">
      <c r="A2537" s="12">
        <v>45108</v>
      </c>
      <c r="B2537" s="13" t="s">
        <v>24</v>
      </c>
      <c r="C2537" s="13" t="s">
        <v>25</v>
      </c>
      <c r="D2537" s="13" t="s">
        <v>26</v>
      </c>
      <c r="E2537" s="13" t="s">
        <v>36</v>
      </c>
      <c r="F2537" s="13" t="s">
        <v>37</v>
      </c>
      <c r="G2537" s="14">
        <v>0</v>
      </c>
      <c r="H2537" s="14">
        <v>166.05</v>
      </c>
      <c r="I2537" s="14">
        <f t="shared" si="40"/>
        <v>-747163.49000000011</v>
      </c>
      <c r="J2537" s="14">
        <v>0</v>
      </c>
      <c r="K2537" s="15">
        <v>0</v>
      </c>
      <c r="L2537" s="13"/>
    </row>
    <row r="2538" spans="1:12" ht="10.95" customHeight="1" x14ac:dyDescent="0.2">
      <c r="A2538" s="12">
        <v>45108</v>
      </c>
      <c r="B2538" s="13" t="s">
        <v>24</v>
      </c>
      <c r="C2538" s="13" t="s">
        <v>25</v>
      </c>
      <c r="D2538" s="13" t="s">
        <v>26</v>
      </c>
      <c r="E2538" s="13" t="s">
        <v>38</v>
      </c>
      <c r="F2538" s="13" t="s">
        <v>35</v>
      </c>
      <c r="G2538" s="14">
        <v>0</v>
      </c>
      <c r="H2538" s="14">
        <v>3893.78</v>
      </c>
      <c r="I2538" s="14">
        <f t="shared" si="40"/>
        <v>-751057.27000000014</v>
      </c>
      <c r="J2538" s="14">
        <v>0</v>
      </c>
      <c r="K2538" s="15">
        <v>0</v>
      </c>
      <c r="L2538" s="13"/>
    </row>
    <row r="2539" spans="1:12" ht="10.95" customHeight="1" x14ac:dyDescent="0.2">
      <c r="A2539" s="12">
        <v>45108</v>
      </c>
      <c r="B2539" s="13" t="s">
        <v>24</v>
      </c>
      <c r="C2539" s="13" t="s">
        <v>25</v>
      </c>
      <c r="D2539" s="13" t="s">
        <v>26</v>
      </c>
      <c r="E2539" s="13" t="s">
        <v>39</v>
      </c>
      <c r="F2539" s="13" t="s">
        <v>35</v>
      </c>
      <c r="G2539" s="14">
        <v>0</v>
      </c>
      <c r="H2539" s="14">
        <v>466.85</v>
      </c>
      <c r="I2539" s="14">
        <f t="shared" si="40"/>
        <v>-751524.12000000011</v>
      </c>
      <c r="J2539" s="14">
        <v>0</v>
      </c>
      <c r="K2539" s="15">
        <v>0</v>
      </c>
      <c r="L2539" s="13"/>
    </row>
    <row r="2540" spans="1:12" ht="10.95" customHeight="1" x14ac:dyDescent="0.2">
      <c r="A2540" s="12">
        <v>45108</v>
      </c>
      <c r="B2540" s="13" t="s">
        <v>24</v>
      </c>
      <c r="C2540" s="13" t="s">
        <v>25</v>
      </c>
      <c r="D2540" s="13" t="s">
        <v>26</v>
      </c>
      <c r="E2540" s="13" t="s">
        <v>40</v>
      </c>
      <c r="F2540" s="13" t="s">
        <v>35</v>
      </c>
      <c r="G2540" s="14">
        <v>0</v>
      </c>
      <c r="H2540" s="14">
        <v>52</v>
      </c>
      <c r="I2540" s="14">
        <f t="shared" si="40"/>
        <v>-751576.12000000011</v>
      </c>
      <c r="J2540" s="14">
        <v>0</v>
      </c>
      <c r="K2540" s="15">
        <v>0</v>
      </c>
      <c r="L2540" s="13"/>
    </row>
    <row r="2541" spans="1:12" ht="10.95" customHeight="1" x14ac:dyDescent="0.2">
      <c r="A2541" s="12">
        <v>45108</v>
      </c>
      <c r="B2541" s="13" t="s">
        <v>24</v>
      </c>
      <c r="C2541" s="13" t="s">
        <v>25</v>
      </c>
      <c r="D2541" s="13" t="s">
        <v>26</v>
      </c>
      <c r="E2541" s="13" t="s">
        <v>41</v>
      </c>
      <c r="F2541" s="13" t="s">
        <v>35</v>
      </c>
      <c r="G2541" s="14">
        <v>0</v>
      </c>
      <c r="H2541" s="14">
        <v>753</v>
      </c>
      <c r="I2541" s="14">
        <f t="shared" si="40"/>
        <v>-752329.12000000011</v>
      </c>
      <c r="J2541" s="14">
        <v>0</v>
      </c>
      <c r="K2541" s="15">
        <v>0</v>
      </c>
      <c r="L2541" s="13"/>
    </row>
    <row r="2542" spans="1:12" ht="10.95" customHeight="1" x14ac:dyDescent="0.2">
      <c r="A2542" s="12">
        <v>45108</v>
      </c>
      <c r="B2542" s="13" t="s">
        <v>24</v>
      </c>
      <c r="C2542" s="13" t="s">
        <v>25</v>
      </c>
      <c r="D2542" s="13" t="s">
        <v>26</v>
      </c>
      <c r="E2542" s="13" t="s">
        <v>42</v>
      </c>
      <c r="F2542" s="13" t="s">
        <v>35</v>
      </c>
      <c r="G2542" s="14">
        <v>0</v>
      </c>
      <c r="H2542" s="14">
        <v>1504.9</v>
      </c>
      <c r="I2542" s="14">
        <f t="shared" si="40"/>
        <v>-753834.02000000014</v>
      </c>
      <c r="J2542" s="14">
        <v>0</v>
      </c>
      <c r="K2542" s="15">
        <v>0</v>
      </c>
      <c r="L2542" s="13"/>
    </row>
    <row r="2543" spans="1:12" ht="10.95" customHeight="1" x14ac:dyDescent="0.2">
      <c r="A2543" s="12">
        <v>45108</v>
      </c>
      <c r="B2543" s="13" t="s">
        <v>24</v>
      </c>
      <c r="C2543" s="13" t="s">
        <v>25</v>
      </c>
      <c r="D2543" s="13" t="s">
        <v>26</v>
      </c>
      <c r="E2543" s="13" t="s">
        <v>42</v>
      </c>
      <c r="F2543" s="13" t="s">
        <v>35</v>
      </c>
      <c r="G2543" s="14">
        <v>1390</v>
      </c>
      <c r="H2543" s="14">
        <v>0</v>
      </c>
      <c r="I2543" s="14">
        <f t="shared" si="40"/>
        <v>-752444.02000000014</v>
      </c>
      <c r="J2543" s="14">
        <v>0</v>
      </c>
      <c r="K2543" s="15">
        <v>0</v>
      </c>
      <c r="L2543" s="13"/>
    </row>
    <row r="2544" spans="1:12" ht="10.95" customHeight="1" x14ac:dyDescent="0.2">
      <c r="A2544" s="12">
        <v>45108</v>
      </c>
      <c r="B2544" s="13" t="s">
        <v>24</v>
      </c>
      <c r="C2544" s="13" t="s">
        <v>25</v>
      </c>
      <c r="D2544" s="13" t="s">
        <v>26</v>
      </c>
      <c r="E2544" s="13" t="s">
        <v>43</v>
      </c>
      <c r="F2544" s="13" t="s">
        <v>44</v>
      </c>
      <c r="G2544" s="14">
        <v>0</v>
      </c>
      <c r="H2544" s="14">
        <v>72.27</v>
      </c>
      <c r="I2544" s="14">
        <f t="shared" si="40"/>
        <v>-752516.29000000015</v>
      </c>
      <c r="J2544" s="14">
        <v>0</v>
      </c>
      <c r="K2544" s="15">
        <v>0</v>
      </c>
      <c r="L2544" s="13"/>
    </row>
    <row r="2545" spans="1:12" ht="10.95" customHeight="1" x14ac:dyDescent="0.2">
      <c r="A2545" s="12">
        <v>45108</v>
      </c>
      <c r="B2545" s="13" t="s">
        <v>24</v>
      </c>
      <c r="C2545" s="13" t="s">
        <v>25</v>
      </c>
      <c r="D2545" s="13" t="s">
        <v>26</v>
      </c>
      <c r="E2545" s="13" t="s">
        <v>45</v>
      </c>
      <c r="F2545" s="13" t="s">
        <v>35</v>
      </c>
      <c r="G2545" s="14">
        <v>0</v>
      </c>
      <c r="H2545" s="14">
        <v>82.5</v>
      </c>
      <c r="I2545" s="14">
        <f t="shared" si="40"/>
        <v>-752598.79000000015</v>
      </c>
      <c r="J2545" s="14">
        <v>0</v>
      </c>
      <c r="K2545" s="15">
        <v>0</v>
      </c>
      <c r="L2545" s="13"/>
    </row>
    <row r="2546" spans="1:12" ht="10.95" customHeight="1" x14ac:dyDescent="0.2">
      <c r="A2546" s="12">
        <v>45108</v>
      </c>
      <c r="B2546" s="13" t="s">
        <v>24</v>
      </c>
      <c r="C2546" s="13" t="s">
        <v>25</v>
      </c>
      <c r="D2546" s="13" t="s">
        <v>26</v>
      </c>
      <c r="E2546" s="13" t="s">
        <v>46</v>
      </c>
      <c r="F2546" s="13" t="s">
        <v>47</v>
      </c>
      <c r="G2546" s="14">
        <v>0</v>
      </c>
      <c r="H2546" s="14">
        <v>4345</v>
      </c>
      <c r="I2546" s="14">
        <f t="shared" si="40"/>
        <v>-756943.79000000015</v>
      </c>
      <c r="J2546" s="14">
        <v>0</v>
      </c>
      <c r="K2546" s="15">
        <v>0</v>
      </c>
      <c r="L2546" s="13"/>
    </row>
    <row r="2547" spans="1:12" ht="10.95" customHeight="1" x14ac:dyDescent="0.2">
      <c r="A2547" s="12">
        <v>45110</v>
      </c>
      <c r="B2547" s="13" t="s">
        <v>24</v>
      </c>
      <c r="C2547" s="13" t="s">
        <v>25</v>
      </c>
      <c r="D2547" s="13" t="s">
        <v>60</v>
      </c>
      <c r="E2547" s="13" t="s">
        <v>61</v>
      </c>
      <c r="F2547" s="13"/>
      <c r="G2547" s="14">
        <v>1436.84</v>
      </c>
      <c r="H2547" s="14">
        <v>0</v>
      </c>
      <c r="I2547" s="14">
        <f t="shared" si="40"/>
        <v>-755506.95000000019</v>
      </c>
      <c r="J2547" s="14">
        <v>0</v>
      </c>
      <c r="K2547" s="15">
        <v>0</v>
      </c>
      <c r="L2547" s="13"/>
    </row>
    <row r="2548" spans="1:12" ht="10.95" customHeight="1" x14ac:dyDescent="0.2">
      <c r="A2548" s="12">
        <v>45112</v>
      </c>
      <c r="B2548" s="13" t="s">
        <v>24</v>
      </c>
      <c r="C2548" s="13" t="s">
        <v>25</v>
      </c>
      <c r="D2548" s="13" t="s">
        <v>26</v>
      </c>
      <c r="E2548" s="13" t="s">
        <v>81</v>
      </c>
      <c r="F2548" s="13" t="s">
        <v>82</v>
      </c>
      <c r="G2548" s="14">
        <v>0</v>
      </c>
      <c r="H2548" s="14">
        <v>13377.76</v>
      </c>
      <c r="I2548" s="14">
        <f t="shared" si="40"/>
        <v>-768884.7100000002</v>
      </c>
      <c r="J2548" s="14">
        <v>0</v>
      </c>
      <c r="K2548" s="15">
        <v>0</v>
      </c>
      <c r="L2548" s="13"/>
    </row>
    <row r="2549" spans="1:12" ht="10.95" customHeight="1" x14ac:dyDescent="0.2">
      <c r="A2549" s="12">
        <v>45117</v>
      </c>
      <c r="B2549" s="13" t="s">
        <v>24</v>
      </c>
      <c r="C2549" s="13" t="s">
        <v>25</v>
      </c>
      <c r="D2549" s="13" t="s">
        <v>60</v>
      </c>
      <c r="E2549" s="13" t="s">
        <v>94</v>
      </c>
      <c r="F2549" s="13" t="s">
        <v>95</v>
      </c>
      <c r="G2549" s="14">
        <v>71190.899999999994</v>
      </c>
      <c r="H2549" s="14">
        <v>0</v>
      </c>
      <c r="I2549" s="14">
        <f t="shared" si="40"/>
        <v>-697693.81000000017</v>
      </c>
      <c r="J2549" s="14">
        <v>0</v>
      </c>
      <c r="K2549" s="15">
        <v>0</v>
      </c>
      <c r="L2549" s="13"/>
    </row>
    <row r="2550" spans="1:12" ht="10.95" customHeight="1" x14ac:dyDescent="0.2">
      <c r="A2550" s="12">
        <v>45117</v>
      </c>
      <c r="B2550" s="13" t="s">
        <v>24</v>
      </c>
      <c r="C2550" s="13" t="s">
        <v>25</v>
      </c>
      <c r="D2550" s="13" t="s">
        <v>26</v>
      </c>
      <c r="E2550" s="13" t="s">
        <v>46</v>
      </c>
      <c r="F2550" s="13" t="s">
        <v>96</v>
      </c>
      <c r="G2550" s="14">
        <v>0</v>
      </c>
      <c r="H2550" s="14">
        <v>2148.3000000000002</v>
      </c>
      <c r="I2550" s="14">
        <f t="shared" si="40"/>
        <v>-699842.11000000022</v>
      </c>
      <c r="J2550" s="14">
        <v>0</v>
      </c>
      <c r="K2550" s="15">
        <v>0</v>
      </c>
      <c r="L2550" s="13"/>
    </row>
    <row r="2551" spans="1:12" ht="10.95" customHeight="1" x14ac:dyDescent="0.2">
      <c r="A2551" s="12">
        <v>45119</v>
      </c>
      <c r="B2551" s="13" t="s">
        <v>24</v>
      </c>
      <c r="C2551" s="13" t="s">
        <v>25</v>
      </c>
      <c r="D2551" s="13" t="s">
        <v>26</v>
      </c>
      <c r="E2551" s="13" t="s">
        <v>102</v>
      </c>
      <c r="F2551" s="13" t="s">
        <v>103</v>
      </c>
      <c r="G2551" s="14">
        <v>0</v>
      </c>
      <c r="H2551" s="14">
        <v>669.58</v>
      </c>
      <c r="I2551" s="14">
        <f t="shared" si="40"/>
        <v>-700511.69000000018</v>
      </c>
      <c r="J2551" s="14">
        <v>0</v>
      </c>
      <c r="K2551" s="15">
        <v>0</v>
      </c>
      <c r="L2551" s="13"/>
    </row>
    <row r="2552" spans="1:12" ht="10.95" customHeight="1" x14ac:dyDescent="0.2">
      <c r="A2552" s="12">
        <v>45120</v>
      </c>
      <c r="B2552" s="13" t="s">
        <v>24</v>
      </c>
      <c r="C2552" s="13" t="s">
        <v>25</v>
      </c>
      <c r="D2552" s="13" t="s">
        <v>26</v>
      </c>
      <c r="E2552" s="13" t="s">
        <v>105</v>
      </c>
      <c r="F2552" s="13" t="s">
        <v>106</v>
      </c>
      <c r="G2552" s="14">
        <v>0</v>
      </c>
      <c r="H2552" s="14">
        <v>6600</v>
      </c>
      <c r="I2552" s="14">
        <f t="shared" si="40"/>
        <v>-707111.69000000018</v>
      </c>
      <c r="J2552" s="14">
        <v>0</v>
      </c>
      <c r="K2552" s="15">
        <v>0</v>
      </c>
      <c r="L2552" s="13"/>
    </row>
    <row r="2553" spans="1:12" ht="10.95" customHeight="1" x14ac:dyDescent="0.2">
      <c r="A2553" s="12">
        <v>45120</v>
      </c>
      <c r="B2553" s="13" t="s">
        <v>24</v>
      </c>
      <c r="C2553" s="13" t="s">
        <v>25</v>
      </c>
      <c r="D2553" s="13" t="s">
        <v>26</v>
      </c>
      <c r="E2553" s="13" t="s">
        <v>46</v>
      </c>
      <c r="F2553" s="13" t="s">
        <v>107</v>
      </c>
      <c r="G2553" s="14">
        <v>0</v>
      </c>
      <c r="H2553" s="14">
        <v>2756.66</v>
      </c>
      <c r="I2553" s="14">
        <f t="shared" si="40"/>
        <v>-709868.35000000021</v>
      </c>
      <c r="J2553" s="14">
        <v>0</v>
      </c>
      <c r="K2553" s="15">
        <v>0</v>
      </c>
      <c r="L2553" s="13"/>
    </row>
    <row r="2554" spans="1:12" ht="10.95" customHeight="1" x14ac:dyDescent="0.2">
      <c r="A2554" s="12">
        <v>45124</v>
      </c>
      <c r="B2554" s="13" t="s">
        <v>24</v>
      </c>
      <c r="C2554" s="13" t="s">
        <v>25</v>
      </c>
      <c r="D2554" s="13" t="s">
        <v>26</v>
      </c>
      <c r="E2554" s="13" t="s">
        <v>111</v>
      </c>
      <c r="F2554" s="13" t="s">
        <v>112</v>
      </c>
      <c r="G2554" s="14">
        <v>0</v>
      </c>
      <c r="H2554" s="14">
        <v>2376</v>
      </c>
      <c r="I2554" s="14">
        <f t="shared" si="40"/>
        <v>-712244.35000000021</v>
      </c>
      <c r="J2554" s="14">
        <v>0</v>
      </c>
      <c r="K2554" s="15">
        <v>0</v>
      </c>
      <c r="L2554" s="13"/>
    </row>
    <row r="2555" spans="1:12" ht="10.95" customHeight="1" x14ac:dyDescent="0.2">
      <c r="A2555" s="12">
        <v>45124</v>
      </c>
      <c r="B2555" s="13" t="s">
        <v>24</v>
      </c>
      <c r="C2555" s="13" t="s">
        <v>25</v>
      </c>
      <c r="D2555" s="13" t="s">
        <v>26</v>
      </c>
      <c r="E2555" s="13" t="s">
        <v>113</v>
      </c>
      <c r="F2555" s="13" t="s">
        <v>114</v>
      </c>
      <c r="G2555" s="14">
        <v>0</v>
      </c>
      <c r="H2555" s="14">
        <v>190</v>
      </c>
      <c r="I2555" s="14">
        <f t="shared" si="40"/>
        <v>-712434.35000000021</v>
      </c>
      <c r="J2555" s="14">
        <v>0</v>
      </c>
      <c r="K2555" s="15">
        <v>0</v>
      </c>
      <c r="L2555" s="13"/>
    </row>
    <row r="2556" spans="1:12" ht="10.95" customHeight="1" x14ac:dyDescent="0.2">
      <c r="A2556" s="12">
        <v>45126</v>
      </c>
      <c r="B2556" s="13" t="s">
        <v>24</v>
      </c>
      <c r="C2556" s="13" t="s">
        <v>25</v>
      </c>
      <c r="D2556" s="13" t="s">
        <v>60</v>
      </c>
      <c r="E2556" s="13" t="s">
        <v>122</v>
      </c>
      <c r="F2556" s="13" t="s">
        <v>123</v>
      </c>
      <c r="G2556" s="14">
        <v>596.71</v>
      </c>
      <c r="H2556" s="14">
        <v>0</v>
      </c>
      <c r="I2556" s="14">
        <f t="shared" si="40"/>
        <v>-711837.64000000025</v>
      </c>
      <c r="J2556" s="14">
        <v>0</v>
      </c>
      <c r="K2556" s="15">
        <v>0</v>
      </c>
      <c r="L2556" s="13"/>
    </row>
    <row r="2557" spans="1:12" ht="10.95" customHeight="1" x14ac:dyDescent="0.2">
      <c r="A2557" s="12">
        <v>45126</v>
      </c>
      <c r="B2557" s="13" t="s">
        <v>24</v>
      </c>
      <c r="C2557" s="13" t="s">
        <v>25</v>
      </c>
      <c r="D2557" s="13" t="s">
        <v>60</v>
      </c>
      <c r="E2557" s="13" t="s">
        <v>124</v>
      </c>
      <c r="F2557" s="13" t="s">
        <v>106</v>
      </c>
      <c r="G2557" s="14">
        <v>6600</v>
      </c>
      <c r="H2557" s="14">
        <v>0</v>
      </c>
      <c r="I2557" s="14">
        <f t="shared" si="40"/>
        <v>-705237.64000000025</v>
      </c>
      <c r="J2557" s="14">
        <v>0</v>
      </c>
      <c r="K2557" s="15">
        <v>0</v>
      </c>
      <c r="L2557" s="13"/>
    </row>
    <row r="2558" spans="1:12" ht="10.95" customHeight="1" x14ac:dyDescent="0.2">
      <c r="A2558" s="12">
        <v>45127</v>
      </c>
      <c r="B2558" s="13" t="s">
        <v>24</v>
      </c>
      <c r="C2558" s="13" t="s">
        <v>25</v>
      </c>
      <c r="D2558" s="13" t="s">
        <v>26</v>
      </c>
      <c r="E2558" s="13" t="s">
        <v>125</v>
      </c>
      <c r="F2558" s="13" t="s">
        <v>126</v>
      </c>
      <c r="G2558" s="14">
        <v>0</v>
      </c>
      <c r="H2558" s="14">
        <v>3844.5</v>
      </c>
      <c r="I2558" s="14">
        <f t="shared" si="40"/>
        <v>-709082.14000000025</v>
      </c>
      <c r="J2558" s="14">
        <v>0</v>
      </c>
      <c r="K2558" s="15">
        <v>0</v>
      </c>
      <c r="L2558" s="13"/>
    </row>
    <row r="2559" spans="1:12" ht="10.95" customHeight="1" x14ac:dyDescent="0.2">
      <c r="A2559" s="12">
        <v>45128</v>
      </c>
      <c r="B2559" s="13" t="s">
        <v>24</v>
      </c>
      <c r="C2559" s="13" t="s">
        <v>25</v>
      </c>
      <c r="D2559" s="13" t="s">
        <v>26</v>
      </c>
      <c r="E2559" s="13" t="s">
        <v>140</v>
      </c>
      <c r="F2559" s="13" t="s">
        <v>141</v>
      </c>
      <c r="G2559" s="14">
        <v>0</v>
      </c>
      <c r="H2559" s="14">
        <v>28600</v>
      </c>
      <c r="I2559" s="14">
        <f t="shared" si="40"/>
        <v>-737682.14000000025</v>
      </c>
      <c r="J2559" s="14">
        <v>0</v>
      </c>
      <c r="K2559" s="15">
        <v>0</v>
      </c>
      <c r="L2559" s="13"/>
    </row>
    <row r="2560" spans="1:12" ht="10.95" customHeight="1" x14ac:dyDescent="0.2">
      <c r="A2560" s="12">
        <v>45128</v>
      </c>
      <c r="B2560" s="13" t="s">
        <v>24</v>
      </c>
      <c r="C2560" s="13" t="s">
        <v>25</v>
      </c>
      <c r="D2560" s="13" t="s">
        <v>26</v>
      </c>
      <c r="E2560" s="13" t="s">
        <v>142</v>
      </c>
      <c r="F2560" s="13" t="s">
        <v>143</v>
      </c>
      <c r="G2560" s="14">
        <v>0</v>
      </c>
      <c r="H2560" s="14">
        <v>5000</v>
      </c>
      <c r="I2560" s="14">
        <f t="shared" si="40"/>
        <v>-742682.14000000025</v>
      </c>
      <c r="J2560" s="14">
        <v>0</v>
      </c>
      <c r="K2560" s="15">
        <v>0</v>
      </c>
      <c r="L2560" s="13"/>
    </row>
    <row r="2561" spans="1:12" ht="10.95" customHeight="1" x14ac:dyDescent="0.2">
      <c r="A2561" s="12">
        <v>45128</v>
      </c>
      <c r="B2561" s="13" t="s">
        <v>24</v>
      </c>
      <c r="C2561" s="13" t="s">
        <v>25</v>
      </c>
      <c r="D2561" s="13" t="s">
        <v>60</v>
      </c>
      <c r="E2561" s="13" t="s">
        <v>138</v>
      </c>
      <c r="F2561" s="13" t="s">
        <v>144</v>
      </c>
      <c r="G2561" s="14">
        <v>200000</v>
      </c>
      <c r="H2561" s="14">
        <v>0</v>
      </c>
      <c r="I2561" s="14">
        <f t="shared" si="40"/>
        <v>-542682.14000000025</v>
      </c>
      <c r="J2561" s="14">
        <v>0</v>
      </c>
      <c r="K2561" s="15">
        <v>0</v>
      </c>
      <c r="L2561" s="13"/>
    </row>
    <row r="2562" spans="1:12" ht="10.95" customHeight="1" x14ac:dyDescent="0.2">
      <c r="A2562" s="12">
        <v>45129</v>
      </c>
      <c r="B2562" s="13" t="s">
        <v>24</v>
      </c>
      <c r="C2562" s="13" t="s">
        <v>25</v>
      </c>
      <c r="D2562" s="13" t="s">
        <v>26</v>
      </c>
      <c r="E2562" s="13" t="s">
        <v>145</v>
      </c>
      <c r="F2562" s="13" t="s">
        <v>146</v>
      </c>
      <c r="G2562" s="14">
        <v>0</v>
      </c>
      <c r="H2562" s="14">
        <v>2458.39</v>
      </c>
      <c r="I2562" s="14">
        <f t="shared" si="40"/>
        <v>-545140.53000000026</v>
      </c>
      <c r="J2562" s="14">
        <v>0</v>
      </c>
      <c r="K2562" s="15">
        <v>0</v>
      </c>
      <c r="L2562" s="13"/>
    </row>
    <row r="2563" spans="1:12" ht="10.95" customHeight="1" x14ac:dyDescent="0.2">
      <c r="A2563" s="12">
        <v>45130</v>
      </c>
      <c r="B2563" s="13" t="s">
        <v>24</v>
      </c>
      <c r="C2563" s="13" t="s">
        <v>25</v>
      </c>
      <c r="D2563" s="13" t="s">
        <v>60</v>
      </c>
      <c r="E2563" s="13" t="s">
        <v>149</v>
      </c>
      <c r="F2563" s="13" t="s">
        <v>141</v>
      </c>
      <c r="G2563" s="14">
        <v>500</v>
      </c>
      <c r="H2563" s="14">
        <v>0</v>
      </c>
      <c r="I2563" s="14">
        <f t="shared" si="40"/>
        <v>-544640.53000000026</v>
      </c>
      <c r="J2563" s="14">
        <v>0</v>
      </c>
      <c r="K2563" s="15">
        <v>0</v>
      </c>
      <c r="L2563" s="13"/>
    </row>
    <row r="2564" spans="1:12" ht="10.95" customHeight="1" x14ac:dyDescent="0.2">
      <c r="A2564" s="12">
        <v>45131</v>
      </c>
      <c r="B2564" s="13" t="s">
        <v>24</v>
      </c>
      <c r="C2564" s="13" t="s">
        <v>25</v>
      </c>
      <c r="D2564" s="13" t="s">
        <v>26</v>
      </c>
      <c r="E2564" s="13" t="s">
        <v>32</v>
      </c>
      <c r="F2564" s="13" t="s">
        <v>151</v>
      </c>
      <c r="G2564" s="14">
        <v>0</v>
      </c>
      <c r="H2564" s="14">
        <v>862.24</v>
      </c>
      <c r="I2564" s="14">
        <f t="shared" si="40"/>
        <v>-545502.77000000025</v>
      </c>
      <c r="J2564" s="14">
        <v>0</v>
      </c>
      <c r="K2564" s="15">
        <v>0</v>
      </c>
      <c r="L2564" s="13"/>
    </row>
    <row r="2565" spans="1:12" ht="10.95" customHeight="1" x14ac:dyDescent="0.2">
      <c r="A2565" s="12">
        <v>45131</v>
      </c>
      <c r="B2565" s="13" t="s">
        <v>24</v>
      </c>
      <c r="C2565" s="13" t="s">
        <v>25</v>
      </c>
      <c r="D2565" s="13" t="s">
        <v>26</v>
      </c>
      <c r="E2565" s="13" t="s">
        <v>111</v>
      </c>
      <c r="F2565" s="13" t="s">
        <v>152</v>
      </c>
      <c r="G2565" s="14">
        <v>0</v>
      </c>
      <c r="H2565" s="14">
        <v>1936</v>
      </c>
      <c r="I2565" s="14">
        <f t="shared" si="40"/>
        <v>-547438.77000000025</v>
      </c>
      <c r="J2565" s="14">
        <v>0</v>
      </c>
      <c r="K2565" s="15">
        <v>0</v>
      </c>
      <c r="L2565" s="13"/>
    </row>
    <row r="2566" spans="1:12" ht="10.95" customHeight="1" x14ac:dyDescent="0.2">
      <c r="A2566" s="12">
        <v>45132</v>
      </c>
      <c r="B2566" s="13" t="s">
        <v>24</v>
      </c>
      <c r="C2566" s="13" t="s">
        <v>25</v>
      </c>
      <c r="D2566" s="13" t="s">
        <v>60</v>
      </c>
      <c r="E2566" s="13" t="s">
        <v>161</v>
      </c>
      <c r="F2566" s="13" t="s">
        <v>143</v>
      </c>
      <c r="G2566" s="14">
        <v>5000</v>
      </c>
      <c r="H2566" s="14">
        <v>0</v>
      </c>
      <c r="I2566" s="14">
        <f t="shared" si="40"/>
        <v>-542438.77000000025</v>
      </c>
      <c r="J2566" s="14">
        <v>0</v>
      </c>
      <c r="K2566" s="15">
        <v>0</v>
      </c>
      <c r="L2566" s="13"/>
    </row>
    <row r="2567" spans="1:12" ht="10.95" customHeight="1" x14ac:dyDescent="0.2">
      <c r="A2567" s="12">
        <v>45133</v>
      </c>
      <c r="B2567" s="13" t="s">
        <v>24</v>
      </c>
      <c r="C2567" s="13" t="s">
        <v>25</v>
      </c>
      <c r="D2567" s="13" t="s">
        <v>26</v>
      </c>
      <c r="E2567" s="13" t="s">
        <v>162</v>
      </c>
      <c r="F2567" s="13" t="s">
        <v>163</v>
      </c>
      <c r="G2567" s="14">
        <v>0</v>
      </c>
      <c r="H2567" s="14">
        <v>427.31</v>
      </c>
      <c r="I2567" s="14">
        <f t="shared" si="40"/>
        <v>-542866.08000000031</v>
      </c>
      <c r="J2567" s="14">
        <v>0</v>
      </c>
      <c r="K2567" s="15">
        <v>0</v>
      </c>
      <c r="L2567" s="13"/>
    </row>
    <row r="2568" spans="1:12" ht="10.95" customHeight="1" x14ac:dyDescent="0.2">
      <c r="A2568" s="12">
        <v>45135</v>
      </c>
      <c r="B2568" s="13" t="s">
        <v>24</v>
      </c>
      <c r="C2568" s="13" t="s">
        <v>25</v>
      </c>
      <c r="D2568" s="13" t="s">
        <v>60</v>
      </c>
      <c r="E2568" s="13" t="s">
        <v>171</v>
      </c>
      <c r="F2568" s="13" t="s">
        <v>172</v>
      </c>
      <c r="G2568" s="14">
        <v>275</v>
      </c>
      <c r="H2568" s="14">
        <v>0</v>
      </c>
      <c r="I2568" s="14">
        <f t="shared" si="40"/>
        <v>-542591.08000000031</v>
      </c>
      <c r="J2568" s="14">
        <v>0</v>
      </c>
      <c r="K2568" s="15">
        <v>0</v>
      </c>
      <c r="L2568" s="13"/>
    </row>
    <row r="2569" spans="1:12" ht="10.95" customHeight="1" x14ac:dyDescent="0.2">
      <c r="A2569" s="12">
        <v>45135</v>
      </c>
      <c r="B2569" s="13" t="s">
        <v>24</v>
      </c>
      <c r="C2569" s="13" t="s">
        <v>25</v>
      </c>
      <c r="D2569" s="13" t="s">
        <v>60</v>
      </c>
      <c r="E2569" s="13" t="s">
        <v>149</v>
      </c>
      <c r="F2569" s="13" t="s">
        <v>141</v>
      </c>
      <c r="G2569" s="14">
        <v>28100</v>
      </c>
      <c r="H2569" s="14">
        <v>0</v>
      </c>
      <c r="I2569" s="14">
        <f t="shared" si="40"/>
        <v>-514491.08000000031</v>
      </c>
      <c r="J2569" s="14">
        <v>0</v>
      </c>
      <c r="K2569" s="15">
        <v>0</v>
      </c>
      <c r="L2569" s="13"/>
    </row>
    <row r="2570" spans="1:12" ht="10.95" customHeight="1" x14ac:dyDescent="0.2">
      <c r="A2570" s="12">
        <v>45135</v>
      </c>
      <c r="B2570" s="13" t="s">
        <v>24</v>
      </c>
      <c r="C2570" s="13" t="s">
        <v>25</v>
      </c>
      <c r="D2570" s="13" t="s">
        <v>60</v>
      </c>
      <c r="E2570" s="13" t="s">
        <v>175</v>
      </c>
      <c r="F2570" s="13" t="s">
        <v>112</v>
      </c>
      <c r="G2570" s="14">
        <v>2376</v>
      </c>
      <c r="H2570" s="14">
        <v>0</v>
      </c>
      <c r="I2570" s="14">
        <f t="shared" si="40"/>
        <v>-512115.08000000031</v>
      </c>
      <c r="J2570" s="14">
        <v>0</v>
      </c>
      <c r="K2570" s="15">
        <v>0</v>
      </c>
      <c r="L2570" s="13"/>
    </row>
    <row r="2571" spans="1:12" ht="10.95" customHeight="1" x14ac:dyDescent="0.2">
      <c r="A2571" s="12">
        <v>45137</v>
      </c>
      <c r="B2571" s="13" t="s">
        <v>24</v>
      </c>
      <c r="C2571" s="13" t="s">
        <v>25</v>
      </c>
      <c r="D2571" s="13" t="s">
        <v>60</v>
      </c>
      <c r="E2571" s="13" t="s">
        <v>182</v>
      </c>
      <c r="F2571" s="13" t="s">
        <v>183</v>
      </c>
      <c r="G2571" s="14">
        <v>106.25</v>
      </c>
      <c r="H2571" s="14">
        <v>0</v>
      </c>
      <c r="I2571" s="14">
        <f t="shared" si="40"/>
        <v>-512008.83000000031</v>
      </c>
      <c r="J2571" s="14">
        <v>0</v>
      </c>
      <c r="K2571" s="15">
        <v>0</v>
      </c>
      <c r="L2571" s="13"/>
    </row>
    <row r="2572" spans="1:12" ht="10.95" customHeight="1" x14ac:dyDescent="0.2">
      <c r="A2572" s="12">
        <v>45137</v>
      </c>
      <c r="B2572" s="13" t="s">
        <v>24</v>
      </c>
      <c r="C2572" s="13" t="s">
        <v>25</v>
      </c>
      <c r="D2572" s="13" t="s">
        <v>60</v>
      </c>
      <c r="E2572" s="13" t="s">
        <v>184</v>
      </c>
      <c r="F2572" s="13" t="s">
        <v>123</v>
      </c>
      <c r="G2572" s="14">
        <v>129.19999999999999</v>
      </c>
      <c r="H2572" s="14">
        <v>0</v>
      </c>
      <c r="I2572" s="14">
        <f t="shared" si="40"/>
        <v>-511879.6300000003</v>
      </c>
      <c r="J2572" s="14">
        <v>0</v>
      </c>
      <c r="K2572" s="15">
        <v>0</v>
      </c>
      <c r="L2572" s="13"/>
    </row>
    <row r="2573" spans="1:12" ht="10.95" customHeight="1" x14ac:dyDescent="0.2">
      <c r="A2573" s="12">
        <v>45137</v>
      </c>
      <c r="B2573" s="13" t="s">
        <v>24</v>
      </c>
      <c r="C2573" s="13" t="s">
        <v>25</v>
      </c>
      <c r="D2573" s="13" t="s">
        <v>60</v>
      </c>
      <c r="E2573" s="13" t="s">
        <v>185</v>
      </c>
      <c r="F2573" s="13" t="s">
        <v>186</v>
      </c>
      <c r="G2573" s="14">
        <v>66.87</v>
      </c>
      <c r="H2573" s="14">
        <v>0</v>
      </c>
      <c r="I2573" s="14">
        <f t="shared" si="40"/>
        <v>-511812.7600000003</v>
      </c>
      <c r="J2573" s="14">
        <v>0</v>
      </c>
      <c r="K2573" s="15">
        <v>0</v>
      </c>
      <c r="L2573" s="13"/>
    </row>
    <row r="2574" spans="1:12" ht="10.95" customHeight="1" x14ac:dyDescent="0.2">
      <c r="A2574" s="12">
        <v>45137</v>
      </c>
      <c r="B2574" s="13" t="s">
        <v>24</v>
      </c>
      <c r="C2574" s="13" t="s">
        <v>25</v>
      </c>
      <c r="D2574" s="13" t="s">
        <v>60</v>
      </c>
      <c r="E2574" s="13" t="s">
        <v>187</v>
      </c>
      <c r="F2574" s="13" t="s">
        <v>123</v>
      </c>
      <c r="G2574" s="14">
        <v>1046</v>
      </c>
      <c r="H2574" s="14">
        <v>0</v>
      </c>
      <c r="I2574" s="14">
        <f t="shared" si="40"/>
        <v>-510766.7600000003</v>
      </c>
      <c r="J2574" s="14">
        <v>0</v>
      </c>
      <c r="K2574" s="15">
        <v>0</v>
      </c>
      <c r="L2574" s="13"/>
    </row>
    <row r="2575" spans="1:12" ht="10.95" customHeight="1" x14ac:dyDescent="0.2">
      <c r="A2575" s="12">
        <v>45137</v>
      </c>
      <c r="B2575" s="13" t="s">
        <v>24</v>
      </c>
      <c r="C2575" s="13" t="s">
        <v>25</v>
      </c>
      <c r="D2575" s="13" t="s">
        <v>60</v>
      </c>
      <c r="E2575" s="13" t="s">
        <v>188</v>
      </c>
      <c r="F2575" s="13" t="s">
        <v>189</v>
      </c>
      <c r="G2575" s="14">
        <v>186.6</v>
      </c>
      <c r="H2575" s="14">
        <v>0</v>
      </c>
      <c r="I2575" s="14">
        <f t="shared" si="40"/>
        <v>-510580.16000000032</v>
      </c>
      <c r="J2575" s="14">
        <v>0</v>
      </c>
      <c r="K2575" s="15">
        <v>0</v>
      </c>
      <c r="L2575" s="13"/>
    </row>
    <row r="2576" spans="1:12" ht="10.95" customHeight="1" x14ac:dyDescent="0.2">
      <c r="A2576" s="12">
        <v>45137</v>
      </c>
      <c r="B2576" s="13" t="s">
        <v>24</v>
      </c>
      <c r="C2576" s="13" t="s">
        <v>25</v>
      </c>
      <c r="D2576" s="13" t="s">
        <v>60</v>
      </c>
      <c r="E2576" s="13" t="s">
        <v>190</v>
      </c>
      <c r="F2576" s="13" t="s">
        <v>123</v>
      </c>
      <c r="G2576" s="14">
        <v>8788.75</v>
      </c>
      <c r="H2576" s="14">
        <v>0</v>
      </c>
      <c r="I2576" s="14">
        <f t="shared" si="40"/>
        <v>-501791.41000000032</v>
      </c>
      <c r="J2576" s="14">
        <v>0</v>
      </c>
      <c r="K2576" s="15">
        <v>0</v>
      </c>
      <c r="L2576" s="13"/>
    </row>
    <row r="2577" spans="1:12" ht="10.95" customHeight="1" x14ac:dyDescent="0.2">
      <c r="A2577" s="12">
        <v>45137</v>
      </c>
      <c r="B2577" s="13" t="s">
        <v>24</v>
      </c>
      <c r="C2577" s="13" t="s">
        <v>25</v>
      </c>
      <c r="D2577" s="13" t="s">
        <v>60</v>
      </c>
      <c r="E2577" s="13" t="s">
        <v>191</v>
      </c>
      <c r="F2577" s="13" t="s">
        <v>123</v>
      </c>
      <c r="G2577" s="14">
        <v>74.45</v>
      </c>
      <c r="H2577" s="14">
        <v>0</v>
      </c>
      <c r="I2577" s="14">
        <f t="shared" si="40"/>
        <v>-501716.96000000031</v>
      </c>
      <c r="J2577" s="14">
        <v>0</v>
      </c>
      <c r="K2577" s="15">
        <v>0</v>
      </c>
      <c r="L2577" s="13"/>
    </row>
    <row r="2578" spans="1:12" ht="10.95" customHeight="1" x14ac:dyDescent="0.2">
      <c r="A2578" s="12">
        <v>45137</v>
      </c>
      <c r="B2578" s="13" t="s">
        <v>24</v>
      </c>
      <c r="C2578" s="13" t="s">
        <v>25</v>
      </c>
      <c r="D2578" s="13" t="s">
        <v>60</v>
      </c>
      <c r="E2578" s="13" t="s">
        <v>192</v>
      </c>
      <c r="F2578" s="13" t="s">
        <v>193</v>
      </c>
      <c r="G2578" s="14">
        <v>2691.45</v>
      </c>
      <c r="H2578" s="14">
        <v>0</v>
      </c>
      <c r="I2578" s="14">
        <f t="shared" si="40"/>
        <v>-499025.5100000003</v>
      </c>
      <c r="J2578" s="14">
        <v>0</v>
      </c>
      <c r="K2578" s="15">
        <v>0</v>
      </c>
      <c r="L2578" s="13"/>
    </row>
    <row r="2579" spans="1:12" ht="10.95" customHeight="1" x14ac:dyDescent="0.2">
      <c r="A2579" s="12">
        <v>45137</v>
      </c>
      <c r="B2579" s="13" t="s">
        <v>24</v>
      </c>
      <c r="C2579" s="13" t="s">
        <v>25</v>
      </c>
      <c r="D2579" s="13" t="s">
        <v>60</v>
      </c>
      <c r="E2579" s="13" t="s">
        <v>192</v>
      </c>
      <c r="F2579" s="13" t="s">
        <v>194</v>
      </c>
      <c r="G2579" s="14">
        <v>496.1</v>
      </c>
      <c r="H2579" s="14">
        <v>0</v>
      </c>
      <c r="I2579" s="14">
        <f t="shared" si="40"/>
        <v>-498529.41000000032</v>
      </c>
      <c r="J2579" s="14">
        <v>0</v>
      </c>
      <c r="K2579" s="15">
        <v>0</v>
      </c>
      <c r="L2579" s="13"/>
    </row>
    <row r="2580" spans="1:12" ht="10.95" customHeight="1" x14ac:dyDescent="0.2">
      <c r="A2580" s="12">
        <v>45137</v>
      </c>
      <c r="B2580" s="13" t="s">
        <v>24</v>
      </c>
      <c r="C2580" s="13" t="s">
        <v>25</v>
      </c>
      <c r="D2580" s="13" t="s">
        <v>60</v>
      </c>
      <c r="E2580" s="13" t="s">
        <v>195</v>
      </c>
      <c r="F2580" s="13" t="s">
        <v>189</v>
      </c>
      <c r="G2580" s="14">
        <v>937</v>
      </c>
      <c r="H2580" s="14">
        <v>0</v>
      </c>
      <c r="I2580" s="14">
        <f t="shared" si="40"/>
        <v>-497592.41000000032</v>
      </c>
      <c r="J2580" s="14">
        <v>0</v>
      </c>
      <c r="K2580" s="15">
        <v>0</v>
      </c>
      <c r="L2580" s="13"/>
    </row>
    <row r="2581" spans="1:12" ht="10.95" customHeight="1" x14ac:dyDescent="0.2">
      <c r="A2581" s="12">
        <v>45137</v>
      </c>
      <c r="B2581" s="13" t="s">
        <v>24</v>
      </c>
      <c r="C2581" s="13" t="s">
        <v>25</v>
      </c>
      <c r="D2581" s="13" t="s">
        <v>60</v>
      </c>
      <c r="E2581" s="13" t="s">
        <v>196</v>
      </c>
      <c r="F2581" s="13" t="s">
        <v>189</v>
      </c>
      <c r="G2581" s="14">
        <v>549</v>
      </c>
      <c r="H2581" s="14">
        <v>0</v>
      </c>
      <c r="I2581" s="14">
        <f t="shared" si="40"/>
        <v>-497043.41000000032</v>
      </c>
      <c r="J2581" s="14">
        <v>0</v>
      </c>
      <c r="K2581" s="15">
        <v>0</v>
      </c>
      <c r="L2581" s="13"/>
    </row>
    <row r="2582" spans="1:12" ht="10.95" customHeight="1" x14ac:dyDescent="0.2">
      <c r="A2582" s="12">
        <v>45137</v>
      </c>
      <c r="B2582" s="13" t="s">
        <v>24</v>
      </c>
      <c r="C2582" s="13" t="s">
        <v>25</v>
      </c>
      <c r="D2582" s="13" t="s">
        <v>60</v>
      </c>
      <c r="E2582" s="13" t="s">
        <v>197</v>
      </c>
      <c r="F2582" s="13" t="s">
        <v>189</v>
      </c>
      <c r="G2582" s="14">
        <v>1193.7</v>
      </c>
      <c r="H2582" s="14">
        <v>0</v>
      </c>
      <c r="I2582" s="14">
        <f t="shared" si="40"/>
        <v>-495849.71000000031</v>
      </c>
      <c r="J2582" s="14">
        <v>0</v>
      </c>
      <c r="K2582" s="15">
        <v>0</v>
      </c>
      <c r="L2582" s="13"/>
    </row>
    <row r="2583" spans="1:12" ht="10.95" customHeight="1" x14ac:dyDescent="0.2">
      <c r="A2583" s="12">
        <v>45137</v>
      </c>
      <c r="B2583" s="13" t="s">
        <v>24</v>
      </c>
      <c r="C2583" s="13" t="s">
        <v>25</v>
      </c>
      <c r="D2583" s="13" t="s">
        <v>60</v>
      </c>
      <c r="E2583" s="13" t="s">
        <v>198</v>
      </c>
      <c r="F2583" s="13" t="s">
        <v>123</v>
      </c>
      <c r="G2583" s="14">
        <v>138.5</v>
      </c>
      <c r="H2583" s="14">
        <v>0</v>
      </c>
      <c r="I2583" s="14">
        <f t="shared" si="40"/>
        <v>-495711.21000000031</v>
      </c>
      <c r="J2583" s="14">
        <v>0</v>
      </c>
      <c r="K2583" s="15">
        <v>0</v>
      </c>
      <c r="L2583" s="13"/>
    </row>
    <row r="2584" spans="1:12" ht="10.95" customHeight="1" x14ac:dyDescent="0.2">
      <c r="A2584" s="12">
        <v>45138</v>
      </c>
      <c r="B2584" s="13" t="s">
        <v>24</v>
      </c>
      <c r="C2584" s="13" t="s">
        <v>25</v>
      </c>
      <c r="D2584" s="13" t="s">
        <v>60</v>
      </c>
      <c r="E2584" s="13" t="s">
        <v>199</v>
      </c>
      <c r="F2584" s="13" t="s">
        <v>126</v>
      </c>
      <c r="G2584" s="14">
        <v>3844.5</v>
      </c>
      <c r="H2584" s="14">
        <v>0</v>
      </c>
      <c r="I2584" s="14">
        <f t="shared" si="40"/>
        <v>-491866.71000000031</v>
      </c>
      <c r="J2584" s="14">
        <v>0</v>
      </c>
      <c r="K2584" s="15">
        <v>0</v>
      </c>
      <c r="L2584" s="13"/>
    </row>
    <row r="2585" spans="1:12" ht="10.95" customHeight="1" x14ac:dyDescent="0.2">
      <c r="A2585" s="12">
        <v>45138</v>
      </c>
      <c r="B2585" s="13" t="s">
        <v>24</v>
      </c>
      <c r="C2585" s="13" t="s">
        <v>25</v>
      </c>
      <c r="D2585" s="13" t="s">
        <v>60</v>
      </c>
      <c r="E2585" s="13" t="s">
        <v>200</v>
      </c>
      <c r="F2585" s="13" t="s">
        <v>114</v>
      </c>
      <c r="G2585" s="14">
        <v>190</v>
      </c>
      <c r="H2585" s="14">
        <v>0</v>
      </c>
      <c r="I2585" s="14">
        <f t="shared" si="40"/>
        <v>-491676.71000000031</v>
      </c>
      <c r="J2585" s="14">
        <v>0</v>
      </c>
      <c r="K2585" s="15">
        <v>0</v>
      </c>
      <c r="L2585" s="13"/>
    </row>
    <row r="2586" spans="1:12" ht="10.95" customHeight="1" x14ac:dyDescent="0.2">
      <c r="A2586" s="12">
        <v>45138</v>
      </c>
      <c r="B2586" s="13" t="s">
        <v>24</v>
      </c>
      <c r="C2586" s="13" t="s">
        <v>25</v>
      </c>
      <c r="D2586" s="13" t="s">
        <v>60</v>
      </c>
      <c r="E2586" s="13" t="s">
        <v>191</v>
      </c>
      <c r="F2586" s="13" t="s">
        <v>201</v>
      </c>
      <c r="G2586" s="14">
        <v>148.9</v>
      </c>
      <c r="H2586" s="14">
        <v>0</v>
      </c>
      <c r="I2586" s="14">
        <f t="shared" si="40"/>
        <v>-491527.81000000029</v>
      </c>
      <c r="J2586" s="14">
        <v>0</v>
      </c>
      <c r="K2586" s="15">
        <v>0</v>
      </c>
      <c r="L2586" s="13"/>
    </row>
    <row r="2587" spans="1:12" ht="10.95" customHeight="1" x14ac:dyDescent="0.2">
      <c r="A2587" s="12">
        <v>45138</v>
      </c>
      <c r="B2587" s="13" t="s">
        <v>24</v>
      </c>
      <c r="C2587" s="13" t="s">
        <v>25</v>
      </c>
      <c r="D2587" s="13" t="s">
        <v>60</v>
      </c>
      <c r="E2587" s="13" t="s">
        <v>202</v>
      </c>
      <c r="F2587" s="13" t="s">
        <v>123</v>
      </c>
      <c r="G2587" s="14">
        <v>125</v>
      </c>
      <c r="H2587" s="14">
        <v>0</v>
      </c>
      <c r="I2587" s="14">
        <f t="shared" si="40"/>
        <v>-491402.81000000029</v>
      </c>
      <c r="J2587" s="14">
        <v>0</v>
      </c>
      <c r="K2587" s="15">
        <v>0</v>
      </c>
      <c r="L2587" s="13"/>
    </row>
    <row r="2588" spans="1:12" ht="10.95" customHeight="1" x14ac:dyDescent="0.2">
      <c r="A2588" s="12">
        <v>45138</v>
      </c>
      <c r="B2588" s="13" t="s">
        <v>24</v>
      </c>
      <c r="C2588" s="13" t="s">
        <v>25</v>
      </c>
      <c r="D2588" s="13" t="s">
        <v>60</v>
      </c>
      <c r="E2588" s="13" t="s">
        <v>203</v>
      </c>
      <c r="F2588" s="13" t="s">
        <v>146</v>
      </c>
      <c r="G2588" s="14">
        <v>2458.39</v>
      </c>
      <c r="H2588" s="14">
        <v>0</v>
      </c>
      <c r="I2588" s="14">
        <f t="shared" si="40"/>
        <v>-488944.42000000027</v>
      </c>
      <c r="J2588" s="14">
        <v>0</v>
      </c>
      <c r="K2588" s="15">
        <v>0</v>
      </c>
      <c r="L2588" s="13"/>
    </row>
    <row r="2589" spans="1:12" ht="10.95" customHeight="1" x14ac:dyDescent="0.2">
      <c r="A2589" s="12">
        <v>45138</v>
      </c>
      <c r="B2589" s="13" t="s">
        <v>24</v>
      </c>
      <c r="C2589" s="13" t="s">
        <v>25</v>
      </c>
      <c r="D2589" s="13" t="s">
        <v>26</v>
      </c>
      <c r="E2589" s="13" t="s">
        <v>111</v>
      </c>
      <c r="F2589" s="13" t="s">
        <v>204</v>
      </c>
      <c r="G2589" s="14">
        <v>0</v>
      </c>
      <c r="H2589" s="14">
        <v>2860</v>
      </c>
      <c r="I2589" s="14">
        <f t="shared" si="40"/>
        <v>-491804.42000000027</v>
      </c>
      <c r="J2589" s="14">
        <v>0</v>
      </c>
      <c r="K2589" s="15">
        <v>0</v>
      </c>
      <c r="L2589" s="13"/>
    </row>
    <row r="2590" spans="1:12" ht="10.95" customHeight="1" x14ac:dyDescent="0.2">
      <c r="A2590" s="12">
        <v>45138</v>
      </c>
      <c r="B2590" s="13" t="s">
        <v>24</v>
      </c>
      <c r="C2590" s="13" t="s">
        <v>25</v>
      </c>
      <c r="D2590" s="13" t="s">
        <v>26</v>
      </c>
      <c r="E2590" s="13" t="s">
        <v>205</v>
      </c>
      <c r="F2590" s="13" t="s">
        <v>206</v>
      </c>
      <c r="G2590" s="14">
        <v>0</v>
      </c>
      <c r="H2590" s="14">
        <v>114.55</v>
      </c>
      <c r="I2590" s="14">
        <f t="shared" si="40"/>
        <v>-491918.97000000026</v>
      </c>
      <c r="J2590" s="14">
        <v>0</v>
      </c>
      <c r="K2590" s="15">
        <v>0</v>
      </c>
      <c r="L2590" s="13"/>
    </row>
    <row r="2591" spans="1:12" ht="10.95" customHeight="1" x14ac:dyDescent="0.2">
      <c r="A2591" s="12">
        <v>45138</v>
      </c>
      <c r="B2591" s="13" t="s">
        <v>24</v>
      </c>
      <c r="C2591" s="13" t="s">
        <v>25</v>
      </c>
      <c r="D2591" s="13" t="s">
        <v>26</v>
      </c>
      <c r="E2591" s="13" t="s">
        <v>46</v>
      </c>
      <c r="F2591" s="13" t="s">
        <v>207</v>
      </c>
      <c r="G2591" s="14">
        <v>0</v>
      </c>
      <c r="H2591" s="14">
        <v>13856.54</v>
      </c>
      <c r="I2591" s="14">
        <f t="shared" si="40"/>
        <v>-505775.51000000024</v>
      </c>
      <c r="J2591" s="14">
        <v>0</v>
      </c>
      <c r="K2591" s="15">
        <v>0</v>
      </c>
      <c r="L2591" s="13"/>
    </row>
    <row r="2592" spans="1:12" ht="10.95" customHeight="1" x14ac:dyDescent="0.2">
      <c r="A2592" s="12">
        <v>45138</v>
      </c>
      <c r="B2592" s="13" t="s">
        <v>24</v>
      </c>
      <c r="C2592" s="13" t="s">
        <v>25</v>
      </c>
      <c r="D2592" s="13" t="s">
        <v>60</v>
      </c>
      <c r="E2592" s="13" t="s">
        <v>208</v>
      </c>
      <c r="F2592" s="13" t="s">
        <v>209</v>
      </c>
      <c r="G2592" s="14">
        <v>14.9</v>
      </c>
      <c r="H2592" s="14">
        <v>0</v>
      </c>
      <c r="I2592" s="14">
        <f t="shared" si="40"/>
        <v>-505760.61000000022</v>
      </c>
      <c r="J2592" s="14">
        <v>0</v>
      </c>
      <c r="K2592" s="15">
        <v>0</v>
      </c>
      <c r="L2592" s="13"/>
    </row>
    <row r="2593" spans="1:12" ht="10.95" customHeight="1" x14ac:dyDescent="0.2">
      <c r="A2593" s="12">
        <v>45139</v>
      </c>
      <c r="B2593" s="13" t="s">
        <v>24</v>
      </c>
      <c r="C2593" s="13" t="s">
        <v>25</v>
      </c>
      <c r="D2593" s="13" t="s">
        <v>26</v>
      </c>
      <c r="E2593" s="13" t="s">
        <v>221</v>
      </c>
      <c r="F2593" s="13" t="s">
        <v>222</v>
      </c>
      <c r="G2593" s="14">
        <v>0</v>
      </c>
      <c r="H2593" s="14">
        <v>390.57</v>
      </c>
      <c r="I2593" s="14">
        <f t="shared" si="40"/>
        <v>-506151.18000000023</v>
      </c>
      <c r="J2593" s="14">
        <v>0</v>
      </c>
      <c r="K2593" s="15">
        <v>0</v>
      </c>
      <c r="L2593" s="13"/>
    </row>
    <row r="2594" spans="1:12" ht="10.95" customHeight="1" x14ac:dyDescent="0.2">
      <c r="A2594" s="12">
        <v>45139</v>
      </c>
      <c r="B2594" s="13" t="s">
        <v>24</v>
      </c>
      <c r="C2594" s="13" t="s">
        <v>25</v>
      </c>
      <c r="D2594" s="13" t="s">
        <v>26</v>
      </c>
      <c r="E2594" s="13" t="s">
        <v>125</v>
      </c>
      <c r="F2594" s="13" t="s">
        <v>223</v>
      </c>
      <c r="G2594" s="14">
        <v>0</v>
      </c>
      <c r="H2594" s="14">
        <v>3994.1</v>
      </c>
      <c r="I2594" s="14">
        <f t="shared" si="40"/>
        <v>-510145.2800000002</v>
      </c>
      <c r="J2594" s="14">
        <v>0</v>
      </c>
      <c r="K2594" s="15">
        <v>0</v>
      </c>
      <c r="L2594" s="13"/>
    </row>
    <row r="2595" spans="1:12" ht="10.95" customHeight="1" x14ac:dyDescent="0.2">
      <c r="A2595" s="12">
        <v>45139</v>
      </c>
      <c r="B2595" s="13" t="s">
        <v>24</v>
      </c>
      <c r="C2595" s="13" t="s">
        <v>25</v>
      </c>
      <c r="D2595" s="13" t="s">
        <v>26</v>
      </c>
      <c r="E2595" s="13" t="s">
        <v>224</v>
      </c>
      <c r="F2595" s="13" t="s">
        <v>225</v>
      </c>
      <c r="G2595" s="14">
        <v>0</v>
      </c>
      <c r="H2595" s="14">
        <v>64.5</v>
      </c>
      <c r="I2595" s="14">
        <f t="shared" ref="I2595:I2658" si="41">((I2594 + G2595) - H2595)</f>
        <v>-510209.7800000002</v>
      </c>
      <c r="J2595" s="14">
        <v>0</v>
      </c>
      <c r="K2595" s="15">
        <v>0</v>
      </c>
      <c r="L2595" s="13"/>
    </row>
    <row r="2596" spans="1:12" ht="10.95" customHeight="1" x14ac:dyDescent="0.2">
      <c r="A2596" s="12">
        <v>45139</v>
      </c>
      <c r="B2596" s="13" t="s">
        <v>24</v>
      </c>
      <c r="C2596" s="13" t="s">
        <v>25</v>
      </c>
      <c r="D2596" s="13" t="s">
        <v>26</v>
      </c>
      <c r="E2596" s="13" t="s">
        <v>43</v>
      </c>
      <c r="F2596" s="13" t="s">
        <v>225</v>
      </c>
      <c r="G2596" s="14">
        <v>0</v>
      </c>
      <c r="H2596" s="14">
        <v>72.27</v>
      </c>
      <c r="I2596" s="14">
        <f t="shared" si="41"/>
        <v>-510282.05000000022</v>
      </c>
      <c r="J2596" s="14">
        <v>0</v>
      </c>
      <c r="K2596" s="15">
        <v>0</v>
      </c>
      <c r="L2596" s="13"/>
    </row>
    <row r="2597" spans="1:12" ht="10.95" customHeight="1" x14ac:dyDescent="0.2">
      <c r="A2597" s="12">
        <v>45139</v>
      </c>
      <c r="B2597" s="13" t="s">
        <v>24</v>
      </c>
      <c r="C2597" s="13" t="s">
        <v>25</v>
      </c>
      <c r="D2597" s="13" t="s">
        <v>26</v>
      </c>
      <c r="E2597" s="13" t="s">
        <v>42</v>
      </c>
      <c r="F2597" s="13" t="s">
        <v>225</v>
      </c>
      <c r="G2597" s="14">
        <v>0</v>
      </c>
      <c r="H2597" s="14">
        <v>15382.8</v>
      </c>
      <c r="I2597" s="14">
        <f t="shared" si="41"/>
        <v>-525664.85000000021</v>
      </c>
      <c r="J2597" s="14">
        <v>0</v>
      </c>
      <c r="K2597" s="15">
        <v>0</v>
      </c>
      <c r="L2597" s="13"/>
    </row>
    <row r="2598" spans="1:12" ht="10.95" customHeight="1" x14ac:dyDescent="0.2">
      <c r="A2598" s="12">
        <v>45139</v>
      </c>
      <c r="B2598" s="13" t="s">
        <v>24</v>
      </c>
      <c r="C2598" s="13" t="s">
        <v>25</v>
      </c>
      <c r="D2598" s="13" t="s">
        <v>26</v>
      </c>
      <c r="E2598" s="13" t="s">
        <v>36</v>
      </c>
      <c r="F2598" s="13" t="s">
        <v>226</v>
      </c>
      <c r="G2598" s="14">
        <v>0</v>
      </c>
      <c r="H2598" s="14">
        <v>1449.9</v>
      </c>
      <c r="I2598" s="14">
        <f t="shared" si="41"/>
        <v>-527114.75000000023</v>
      </c>
      <c r="J2598" s="14">
        <v>0</v>
      </c>
      <c r="K2598" s="15">
        <v>0</v>
      </c>
      <c r="L2598" s="13"/>
    </row>
    <row r="2599" spans="1:12" ht="10.95" customHeight="1" x14ac:dyDescent="0.2">
      <c r="A2599" s="12">
        <v>45139</v>
      </c>
      <c r="B2599" s="13" t="s">
        <v>24</v>
      </c>
      <c r="C2599" s="13" t="s">
        <v>25</v>
      </c>
      <c r="D2599" s="13" t="s">
        <v>26</v>
      </c>
      <c r="E2599" s="13" t="s">
        <v>46</v>
      </c>
      <c r="F2599" s="13" t="s">
        <v>227</v>
      </c>
      <c r="G2599" s="14">
        <v>0</v>
      </c>
      <c r="H2599" s="14">
        <v>14130.44</v>
      </c>
      <c r="I2599" s="14">
        <f t="shared" si="41"/>
        <v>-541245.19000000018</v>
      </c>
      <c r="J2599" s="14">
        <v>0</v>
      </c>
      <c r="K2599" s="15">
        <v>0</v>
      </c>
      <c r="L2599" s="13"/>
    </row>
    <row r="2600" spans="1:12" ht="10.95" customHeight="1" x14ac:dyDescent="0.2">
      <c r="A2600" s="12">
        <v>45139</v>
      </c>
      <c r="B2600" s="13" t="s">
        <v>24</v>
      </c>
      <c r="C2600" s="13" t="s">
        <v>25</v>
      </c>
      <c r="D2600" s="13" t="s">
        <v>26</v>
      </c>
      <c r="E2600" s="13" t="s">
        <v>34</v>
      </c>
      <c r="F2600" s="13" t="s">
        <v>228</v>
      </c>
      <c r="G2600" s="14">
        <v>0</v>
      </c>
      <c r="H2600" s="14">
        <v>612.67999999999995</v>
      </c>
      <c r="I2600" s="14">
        <f t="shared" si="41"/>
        <v>-541857.87000000023</v>
      </c>
      <c r="J2600" s="14">
        <v>0</v>
      </c>
      <c r="K2600" s="15">
        <v>0</v>
      </c>
      <c r="L2600" s="13"/>
    </row>
    <row r="2601" spans="1:12" ht="10.95" customHeight="1" x14ac:dyDescent="0.2">
      <c r="A2601" s="12">
        <v>45139</v>
      </c>
      <c r="B2601" s="13" t="s">
        <v>24</v>
      </c>
      <c r="C2601" s="13" t="s">
        <v>25</v>
      </c>
      <c r="D2601" s="13" t="s">
        <v>26</v>
      </c>
      <c r="E2601" s="13" t="s">
        <v>229</v>
      </c>
      <c r="F2601" s="13" t="s">
        <v>230</v>
      </c>
      <c r="G2601" s="14">
        <v>0</v>
      </c>
      <c r="H2601" s="14">
        <v>25000</v>
      </c>
      <c r="I2601" s="14">
        <f t="shared" si="41"/>
        <v>-566857.87000000023</v>
      </c>
      <c r="J2601" s="14">
        <v>0</v>
      </c>
      <c r="K2601" s="15">
        <v>0</v>
      </c>
      <c r="L2601" s="13"/>
    </row>
    <row r="2602" spans="1:12" ht="10.95" customHeight="1" x14ac:dyDescent="0.2">
      <c r="A2602" s="12">
        <v>45139</v>
      </c>
      <c r="B2602" s="13" t="s">
        <v>24</v>
      </c>
      <c r="C2602" s="13" t="s">
        <v>25</v>
      </c>
      <c r="D2602" s="13" t="s">
        <v>26</v>
      </c>
      <c r="E2602" s="13" t="s">
        <v>229</v>
      </c>
      <c r="F2602" s="13" t="s">
        <v>231</v>
      </c>
      <c r="G2602" s="14">
        <v>0</v>
      </c>
      <c r="H2602" s="14">
        <v>15000</v>
      </c>
      <c r="I2602" s="14">
        <f t="shared" si="41"/>
        <v>-581857.87000000023</v>
      </c>
      <c r="J2602" s="14">
        <v>0</v>
      </c>
      <c r="K2602" s="15">
        <v>0</v>
      </c>
      <c r="L2602" s="13"/>
    </row>
    <row r="2603" spans="1:12" ht="10.95" customHeight="1" x14ac:dyDescent="0.2">
      <c r="A2603" s="12">
        <v>45139</v>
      </c>
      <c r="B2603" s="13" t="s">
        <v>24</v>
      </c>
      <c r="C2603" s="13" t="s">
        <v>25</v>
      </c>
      <c r="D2603" s="13" t="s">
        <v>26</v>
      </c>
      <c r="E2603" s="13" t="s">
        <v>232</v>
      </c>
      <c r="F2603" s="13" t="s">
        <v>225</v>
      </c>
      <c r="G2603" s="14">
        <v>0</v>
      </c>
      <c r="H2603" s="14">
        <v>256.38</v>
      </c>
      <c r="I2603" s="14">
        <f t="shared" si="41"/>
        <v>-582114.25000000023</v>
      </c>
      <c r="J2603" s="14">
        <v>0</v>
      </c>
      <c r="K2603" s="15">
        <v>0</v>
      </c>
      <c r="L2603" s="13"/>
    </row>
    <row r="2604" spans="1:12" ht="10.95" customHeight="1" x14ac:dyDescent="0.2">
      <c r="A2604" s="12">
        <v>45139</v>
      </c>
      <c r="B2604" s="13" t="s">
        <v>24</v>
      </c>
      <c r="C2604" s="13" t="s">
        <v>25</v>
      </c>
      <c r="D2604" s="13" t="s">
        <v>26</v>
      </c>
      <c r="E2604" s="13" t="s">
        <v>39</v>
      </c>
      <c r="F2604" s="13" t="s">
        <v>225</v>
      </c>
      <c r="G2604" s="14">
        <v>0</v>
      </c>
      <c r="H2604" s="14">
        <v>9959.65</v>
      </c>
      <c r="I2604" s="14">
        <f t="shared" si="41"/>
        <v>-592073.90000000026</v>
      </c>
      <c r="J2604" s="14">
        <v>0</v>
      </c>
      <c r="K2604" s="15">
        <v>0</v>
      </c>
      <c r="L2604" s="13"/>
    </row>
    <row r="2605" spans="1:12" ht="10.95" customHeight="1" x14ac:dyDescent="0.2">
      <c r="A2605" s="12">
        <v>45139</v>
      </c>
      <c r="B2605" s="13" t="s">
        <v>24</v>
      </c>
      <c r="C2605" s="13" t="s">
        <v>25</v>
      </c>
      <c r="D2605" s="13" t="s">
        <v>26</v>
      </c>
      <c r="E2605" s="13" t="s">
        <v>38</v>
      </c>
      <c r="F2605" s="13" t="s">
        <v>225</v>
      </c>
      <c r="G2605" s="14">
        <v>0</v>
      </c>
      <c r="H2605" s="14">
        <v>5017.38</v>
      </c>
      <c r="I2605" s="14">
        <f t="shared" si="41"/>
        <v>-597091.28000000026</v>
      </c>
      <c r="J2605" s="14">
        <v>0</v>
      </c>
      <c r="K2605" s="15">
        <v>0</v>
      </c>
      <c r="L2605" s="13"/>
    </row>
    <row r="2606" spans="1:12" ht="10.95" customHeight="1" x14ac:dyDescent="0.2">
      <c r="A2606" s="12">
        <v>45139</v>
      </c>
      <c r="B2606" s="13" t="s">
        <v>24</v>
      </c>
      <c r="C2606" s="13" t="s">
        <v>25</v>
      </c>
      <c r="D2606" s="13" t="s">
        <v>26</v>
      </c>
      <c r="E2606" s="13" t="s">
        <v>40</v>
      </c>
      <c r="F2606" s="13" t="s">
        <v>225</v>
      </c>
      <c r="G2606" s="14">
        <v>0</v>
      </c>
      <c r="H2606" s="14">
        <v>256.38</v>
      </c>
      <c r="I2606" s="14">
        <f t="shared" si="41"/>
        <v>-597347.66000000027</v>
      </c>
      <c r="J2606" s="14">
        <v>0</v>
      </c>
      <c r="K2606" s="15">
        <v>0</v>
      </c>
      <c r="L2606" s="13"/>
    </row>
    <row r="2607" spans="1:12" ht="10.95" customHeight="1" x14ac:dyDescent="0.2">
      <c r="A2607" s="12">
        <v>45140</v>
      </c>
      <c r="B2607" s="13" t="s">
        <v>24</v>
      </c>
      <c r="C2607" s="13" t="s">
        <v>25</v>
      </c>
      <c r="D2607" s="13" t="s">
        <v>60</v>
      </c>
      <c r="E2607" s="13" t="s">
        <v>233</v>
      </c>
      <c r="F2607" s="13" t="s">
        <v>222</v>
      </c>
      <c r="G2607" s="14">
        <v>390.57</v>
      </c>
      <c r="H2607" s="14">
        <v>0</v>
      </c>
      <c r="I2607" s="14">
        <f t="shared" si="41"/>
        <v>-596957.09000000032</v>
      </c>
      <c r="J2607" s="14">
        <v>0</v>
      </c>
      <c r="K2607" s="15">
        <v>0</v>
      </c>
      <c r="L2607" s="13"/>
    </row>
    <row r="2608" spans="1:12" ht="10.95" customHeight="1" x14ac:dyDescent="0.2">
      <c r="A2608" s="12">
        <v>45140</v>
      </c>
      <c r="B2608" s="13" t="s">
        <v>24</v>
      </c>
      <c r="C2608" s="13" t="s">
        <v>25</v>
      </c>
      <c r="D2608" s="13" t="s">
        <v>26</v>
      </c>
      <c r="E2608" s="13" t="s">
        <v>46</v>
      </c>
      <c r="F2608" s="13" t="s">
        <v>234</v>
      </c>
      <c r="G2608" s="14">
        <v>0</v>
      </c>
      <c r="H2608" s="14">
        <v>4851</v>
      </c>
      <c r="I2608" s="14">
        <f t="shared" si="41"/>
        <v>-601808.09000000032</v>
      </c>
      <c r="J2608" s="14">
        <v>0</v>
      </c>
      <c r="K2608" s="15">
        <v>0</v>
      </c>
      <c r="L2608" s="13"/>
    </row>
    <row r="2609" spans="1:12" ht="10.95" customHeight="1" x14ac:dyDescent="0.2">
      <c r="A2609" s="12">
        <v>45140</v>
      </c>
      <c r="B2609" s="13" t="s">
        <v>24</v>
      </c>
      <c r="C2609" s="13" t="s">
        <v>25</v>
      </c>
      <c r="D2609" s="13" t="s">
        <v>60</v>
      </c>
      <c r="E2609" s="13" t="s">
        <v>235</v>
      </c>
      <c r="F2609" s="13" t="s">
        <v>236</v>
      </c>
      <c r="G2609" s="14">
        <v>100000</v>
      </c>
      <c r="H2609" s="14">
        <v>0</v>
      </c>
      <c r="I2609" s="14">
        <f t="shared" si="41"/>
        <v>-501808.09000000032</v>
      </c>
      <c r="J2609" s="14">
        <v>0</v>
      </c>
      <c r="K2609" s="15">
        <v>0</v>
      </c>
      <c r="L2609" s="13"/>
    </row>
    <row r="2610" spans="1:12" ht="10.95" customHeight="1" x14ac:dyDescent="0.2">
      <c r="A2610" s="12">
        <v>45140</v>
      </c>
      <c r="B2610" s="13" t="s">
        <v>24</v>
      </c>
      <c r="C2610" s="13" t="s">
        <v>25</v>
      </c>
      <c r="D2610" s="13" t="s">
        <v>60</v>
      </c>
      <c r="E2610" s="13" t="s">
        <v>208</v>
      </c>
      <c r="F2610" s="13" t="s">
        <v>209</v>
      </c>
      <c r="G2610" s="14">
        <v>9312.6299999999992</v>
      </c>
      <c r="H2610" s="14">
        <v>0</v>
      </c>
      <c r="I2610" s="14">
        <f t="shared" si="41"/>
        <v>-492495.46000000031</v>
      </c>
      <c r="J2610" s="14">
        <v>0</v>
      </c>
      <c r="K2610" s="15">
        <v>0</v>
      </c>
      <c r="L2610" s="13"/>
    </row>
    <row r="2611" spans="1:12" ht="10.95" customHeight="1" x14ac:dyDescent="0.2">
      <c r="A2611" s="12">
        <v>45141</v>
      </c>
      <c r="B2611" s="13" t="s">
        <v>24</v>
      </c>
      <c r="C2611" s="13" t="s">
        <v>25</v>
      </c>
      <c r="D2611" s="13" t="s">
        <v>60</v>
      </c>
      <c r="E2611" s="13" t="s">
        <v>199</v>
      </c>
      <c r="F2611" s="13" t="s">
        <v>223</v>
      </c>
      <c r="G2611" s="14">
        <v>3994.1</v>
      </c>
      <c r="H2611" s="14">
        <v>0</v>
      </c>
      <c r="I2611" s="14">
        <f t="shared" si="41"/>
        <v>-488501.36000000034</v>
      </c>
      <c r="J2611" s="14">
        <v>0</v>
      </c>
      <c r="K2611" s="15">
        <v>0</v>
      </c>
      <c r="L2611" s="13"/>
    </row>
    <row r="2612" spans="1:12" ht="10.95" customHeight="1" x14ac:dyDescent="0.2">
      <c r="A2612" s="12">
        <v>45141</v>
      </c>
      <c r="B2612" s="13" t="s">
        <v>24</v>
      </c>
      <c r="C2612" s="13" t="s">
        <v>25</v>
      </c>
      <c r="D2612" s="13" t="s">
        <v>26</v>
      </c>
      <c r="E2612" s="13" t="s">
        <v>240</v>
      </c>
      <c r="F2612" s="13" t="s">
        <v>241</v>
      </c>
      <c r="G2612" s="14">
        <v>0</v>
      </c>
      <c r="H2612" s="14">
        <v>1100</v>
      </c>
      <c r="I2612" s="14">
        <f t="shared" si="41"/>
        <v>-489601.36000000034</v>
      </c>
      <c r="J2612" s="14">
        <v>0</v>
      </c>
      <c r="K2612" s="15">
        <v>0</v>
      </c>
      <c r="L2612" s="13"/>
    </row>
    <row r="2613" spans="1:12" ht="10.95" customHeight="1" x14ac:dyDescent="0.2">
      <c r="A2613" s="12">
        <v>45145</v>
      </c>
      <c r="B2613" s="13" t="s">
        <v>24</v>
      </c>
      <c r="C2613" s="13" t="s">
        <v>25</v>
      </c>
      <c r="D2613" s="13" t="s">
        <v>60</v>
      </c>
      <c r="E2613" s="13" t="s">
        <v>175</v>
      </c>
      <c r="F2613" s="13" t="s">
        <v>152</v>
      </c>
      <c r="G2613" s="14">
        <v>1936</v>
      </c>
      <c r="H2613" s="14">
        <v>0</v>
      </c>
      <c r="I2613" s="14">
        <f t="shared" si="41"/>
        <v>-487665.36000000034</v>
      </c>
      <c r="J2613" s="14">
        <v>0</v>
      </c>
      <c r="K2613" s="15">
        <v>0</v>
      </c>
      <c r="L2613" s="13"/>
    </row>
    <row r="2614" spans="1:12" ht="10.95" customHeight="1" x14ac:dyDescent="0.2">
      <c r="A2614" s="12">
        <v>45145</v>
      </c>
      <c r="B2614" s="13" t="s">
        <v>24</v>
      </c>
      <c r="C2614" s="13" t="s">
        <v>25</v>
      </c>
      <c r="D2614" s="13" t="s">
        <v>26</v>
      </c>
      <c r="E2614" s="13" t="s">
        <v>255</v>
      </c>
      <c r="F2614" s="13" t="s">
        <v>256</v>
      </c>
      <c r="G2614" s="14">
        <v>0</v>
      </c>
      <c r="H2614" s="14">
        <v>5262.4</v>
      </c>
      <c r="I2614" s="14">
        <f t="shared" si="41"/>
        <v>-492927.76000000036</v>
      </c>
      <c r="J2614" s="14">
        <v>0</v>
      </c>
      <c r="K2614" s="15">
        <v>0</v>
      </c>
      <c r="L2614" s="13"/>
    </row>
    <row r="2615" spans="1:12" ht="10.95" customHeight="1" x14ac:dyDescent="0.2">
      <c r="A2615" s="12">
        <v>45146</v>
      </c>
      <c r="B2615" s="13" t="s">
        <v>24</v>
      </c>
      <c r="C2615" s="13" t="s">
        <v>25</v>
      </c>
      <c r="D2615" s="13" t="s">
        <v>26</v>
      </c>
      <c r="E2615" s="13" t="s">
        <v>257</v>
      </c>
      <c r="F2615" s="13"/>
      <c r="G2615" s="14">
        <v>0</v>
      </c>
      <c r="H2615" s="14">
        <v>480</v>
      </c>
      <c r="I2615" s="14">
        <f t="shared" si="41"/>
        <v>-493407.76000000036</v>
      </c>
      <c r="J2615" s="14">
        <v>0</v>
      </c>
      <c r="K2615" s="15">
        <v>0</v>
      </c>
      <c r="L2615" s="13"/>
    </row>
    <row r="2616" spans="1:12" ht="10.95" customHeight="1" x14ac:dyDescent="0.2">
      <c r="A2616" s="12">
        <v>45149</v>
      </c>
      <c r="B2616" s="13" t="s">
        <v>24</v>
      </c>
      <c r="C2616" s="13" t="s">
        <v>25</v>
      </c>
      <c r="D2616" s="13" t="s">
        <v>26</v>
      </c>
      <c r="E2616" s="13" t="s">
        <v>280</v>
      </c>
      <c r="F2616" s="13"/>
      <c r="G2616" s="14">
        <v>0</v>
      </c>
      <c r="H2616" s="14">
        <v>1049.7</v>
      </c>
      <c r="I2616" s="14">
        <f t="shared" si="41"/>
        <v>-494457.46000000037</v>
      </c>
      <c r="J2616" s="14">
        <v>0</v>
      </c>
      <c r="K2616" s="15">
        <v>0</v>
      </c>
      <c r="L2616" s="13"/>
    </row>
    <row r="2617" spans="1:12" ht="10.95" customHeight="1" x14ac:dyDescent="0.2">
      <c r="A2617" s="12">
        <v>45149</v>
      </c>
      <c r="B2617" s="13" t="s">
        <v>24</v>
      </c>
      <c r="C2617" s="13" t="s">
        <v>25</v>
      </c>
      <c r="D2617" s="13" t="s">
        <v>60</v>
      </c>
      <c r="E2617" s="13" t="s">
        <v>272</v>
      </c>
      <c r="F2617" s="13" t="s">
        <v>151</v>
      </c>
      <c r="G2617" s="14">
        <v>862.24</v>
      </c>
      <c r="H2617" s="14">
        <v>0</v>
      </c>
      <c r="I2617" s="14">
        <f t="shared" si="41"/>
        <v>-493595.22000000038</v>
      </c>
      <c r="J2617" s="14">
        <v>0</v>
      </c>
      <c r="K2617" s="15">
        <v>0</v>
      </c>
      <c r="L2617" s="13"/>
    </row>
    <row r="2618" spans="1:12" ht="10.95" customHeight="1" x14ac:dyDescent="0.2">
      <c r="A2618" s="12">
        <v>45152</v>
      </c>
      <c r="B2618" s="13" t="s">
        <v>24</v>
      </c>
      <c r="C2618" s="13" t="s">
        <v>25</v>
      </c>
      <c r="D2618" s="13" t="s">
        <v>26</v>
      </c>
      <c r="E2618" s="13" t="s">
        <v>306</v>
      </c>
      <c r="F2618" s="13" t="s">
        <v>307</v>
      </c>
      <c r="G2618" s="14">
        <v>0</v>
      </c>
      <c r="H2618" s="14">
        <v>6600</v>
      </c>
      <c r="I2618" s="14">
        <f t="shared" si="41"/>
        <v>-500195.22000000038</v>
      </c>
      <c r="J2618" s="14">
        <v>0</v>
      </c>
      <c r="K2618" s="15">
        <v>0</v>
      </c>
      <c r="L2618" s="13"/>
    </row>
    <row r="2619" spans="1:12" ht="10.95" customHeight="1" x14ac:dyDescent="0.2">
      <c r="A2619" s="12">
        <v>45153</v>
      </c>
      <c r="B2619" s="13" t="s">
        <v>24</v>
      </c>
      <c r="C2619" s="13" t="s">
        <v>25</v>
      </c>
      <c r="D2619" s="13" t="s">
        <v>60</v>
      </c>
      <c r="E2619" s="13" t="s">
        <v>175</v>
      </c>
      <c r="F2619" s="13" t="s">
        <v>204</v>
      </c>
      <c r="G2619" s="14">
        <v>2860</v>
      </c>
      <c r="H2619" s="14">
        <v>0</v>
      </c>
      <c r="I2619" s="14">
        <f t="shared" si="41"/>
        <v>-497335.22000000038</v>
      </c>
      <c r="J2619" s="14">
        <v>0</v>
      </c>
      <c r="K2619" s="15">
        <v>0</v>
      </c>
      <c r="L2619" s="13"/>
    </row>
    <row r="2620" spans="1:12" ht="10.95" customHeight="1" x14ac:dyDescent="0.2">
      <c r="A2620" s="12">
        <v>45153</v>
      </c>
      <c r="B2620" s="13" t="s">
        <v>24</v>
      </c>
      <c r="C2620" s="13" t="s">
        <v>25</v>
      </c>
      <c r="D2620" s="13" t="s">
        <v>60</v>
      </c>
      <c r="E2620" s="13" t="s">
        <v>122</v>
      </c>
      <c r="F2620" s="13" t="s">
        <v>35</v>
      </c>
      <c r="G2620" s="14">
        <v>612.67999999999995</v>
      </c>
      <c r="H2620" s="14">
        <v>0</v>
      </c>
      <c r="I2620" s="14">
        <f t="shared" si="41"/>
        <v>-496722.54000000039</v>
      </c>
      <c r="J2620" s="14">
        <v>0</v>
      </c>
      <c r="K2620" s="15">
        <v>0</v>
      </c>
      <c r="L2620" s="13"/>
    </row>
    <row r="2621" spans="1:12" ht="10.95" customHeight="1" x14ac:dyDescent="0.2">
      <c r="A2621" s="12">
        <v>45153</v>
      </c>
      <c r="B2621" s="13" t="s">
        <v>24</v>
      </c>
      <c r="C2621" s="13" t="s">
        <v>25</v>
      </c>
      <c r="D2621" s="13" t="s">
        <v>26</v>
      </c>
      <c r="E2621" s="13" t="s">
        <v>314</v>
      </c>
      <c r="F2621" s="13" t="s">
        <v>315</v>
      </c>
      <c r="G2621" s="14">
        <v>0</v>
      </c>
      <c r="H2621" s="14">
        <v>100</v>
      </c>
      <c r="I2621" s="14">
        <f t="shared" si="41"/>
        <v>-496822.54000000039</v>
      </c>
      <c r="J2621" s="14">
        <v>0</v>
      </c>
      <c r="K2621" s="15">
        <v>0</v>
      </c>
      <c r="L2621" s="13"/>
    </row>
    <row r="2622" spans="1:12" ht="10.95" customHeight="1" x14ac:dyDescent="0.2">
      <c r="A2622" s="12">
        <v>45156</v>
      </c>
      <c r="B2622" s="13" t="s">
        <v>24</v>
      </c>
      <c r="C2622" s="13" t="s">
        <v>25</v>
      </c>
      <c r="D2622" s="13" t="s">
        <v>60</v>
      </c>
      <c r="E2622" s="13" t="s">
        <v>272</v>
      </c>
      <c r="F2622" s="13" t="s">
        <v>33</v>
      </c>
      <c r="G2622" s="14">
        <v>2038.78</v>
      </c>
      <c r="H2622" s="14">
        <v>0</v>
      </c>
      <c r="I2622" s="14">
        <f t="shared" si="41"/>
        <v>-494783.76000000036</v>
      </c>
      <c r="J2622" s="14">
        <v>0</v>
      </c>
      <c r="K2622" s="15">
        <v>0</v>
      </c>
      <c r="L2622" s="13"/>
    </row>
    <row r="2623" spans="1:12" ht="10.95" customHeight="1" x14ac:dyDescent="0.2">
      <c r="A2623" s="12">
        <v>45159</v>
      </c>
      <c r="B2623" s="13" t="s">
        <v>24</v>
      </c>
      <c r="C2623" s="13" t="s">
        <v>25</v>
      </c>
      <c r="D2623" s="13" t="s">
        <v>60</v>
      </c>
      <c r="E2623" s="13" t="s">
        <v>319</v>
      </c>
      <c r="F2623" s="13" t="s">
        <v>107</v>
      </c>
      <c r="G2623" s="14">
        <v>2756.66</v>
      </c>
      <c r="H2623" s="14">
        <v>0</v>
      </c>
      <c r="I2623" s="14">
        <f t="shared" si="41"/>
        <v>-492027.10000000038</v>
      </c>
      <c r="J2623" s="14">
        <v>0</v>
      </c>
      <c r="K2623" s="15">
        <v>0</v>
      </c>
      <c r="L2623" s="13"/>
    </row>
    <row r="2624" spans="1:12" ht="10.95" customHeight="1" x14ac:dyDescent="0.2">
      <c r="A2624" s="12">
        <v>45159</v>
      </c>
      <c r="B2624" s="13" t="s">
        <v>24</v>
      </c>
      <c r="C2624" s="13" t="s">
        <v>25</v>
      </c>
      <c r="D2624" s="13" t="s">
        <v>60</v>
      </c>
      <c r="E2624" s="13" t="s">
        <v>319</v>
      </c>
      <c r="F2624" s="13" t="s">
        <v>96</v>
      </c>
      <c r="G2624" s="14">
        <v>2148.3000000000002</v>
      </c>
      <c r="H2624" s="14">
        <v>0</v>
      </c>
      <c r="I2624" s="14">
        <f t="shared" si="41"/>
        <v>-489878.8000000004</v>
      </c>
      <c r="J2624" s="14">
        <v>0</v>
      </c>
      <c r="K2624" s="15">
        <v>0</v>
      </c>
      <c r="L2624" s="13"/>
    </row>
    <row r="2625" spans="1:12" ht="10.95" customHeight="1" x14ac:dyDescent="0.2">
      <c r="A2625" s="12">
        <v>45160</v>
      </c>
      <c r="B2625" s="13" t="s">
        <v>24</v>
      </c>
      <c r="C2625" s="13" t="s">
        <v>25</v>
      </c>
      <c r="D2625" s="13" t="s">
        <v>26</v>
      </c>
      <c r="E2625" s="13" t="s">
        <v>320</v>
      </c>
      <c r="F2625" s="13" t="s">
        <v>321</v>
      </c>
      <c r="G2625" s="14">
        <v>0</v>
      </c>
      <c r="H2625" s="14">
        <v>32000</v>
      </c>
      <c r="I2625" s="14">
        <f t="shared" si="41"/>
        <v>-521878.8000000004</v>
      </c>
      <c r="J2625" s="14">
        <v>0</v>
      </c>
      <c r="K2625" s="15">
        <v>0</v>
      </c>
      <c r="L2625" s="13"/>
    </row>
    <row r="2626" spans="1:12" ht="10.95" customHeight="1" x14ac:dyDescent="0.2">
      <c r="A2626" s="12">
        <v>45160</v>
      </c>
      <c r="B2626" s="13" t="s">
        <v>24</v>
      </c>
      <c r="C2626" s="13" t="s">
        <v>25</v>
      </c>
      <c r="D2626" s="13" t="s">
        <v>26</v>
      </c>
      <c r="E2626" s="13" t="s">
        <v>125</v>
      </c>
      <c r="F2626" s="13" t="s">
        <v>322</v>
      </c>
      <c r="G2626" s="14">
        <v>0</v>
      </c>
      <c r="H2626" s="14">
        <v>31185</v>
      </c>
      <c r="I2626" s="14">
        <f t="shared" si="41"/>
        <v>-553063.8000000004</v>
      </c>
      <c r="J2626" s="14">
        <v>0</v>
      </c>
      <c r="K2626" s="15">
        <v>0</v>
      </c>
      <c r="L2626" s="13"/>
    </row>
    <row r="2627" spans="1:12" ht="10.95" customHeight="1" x14ac:dyDescent="0.2">
      <c r="A2627" s="12">
        <v>45161</v>
      </c>
      <c r="B2627" s="13" t="s">
        <v>24</v>
      </c>
      <c r="C2627" s="13" t="s">
        <v>25</v>
      </c>
      <c r="D2627" s="13" t="s">
        <v>60</v>
      </c>
      <c r="E2627" s="13" t="s">
        <v>333</v>
      </c>
      <c r="F2627" s="13" t="s">
        <v>321</v>
      </c>
      <c r="G2627" s="14">
        <v>32000</v>
      </c>
      <c r="H2627" s="14">
        <v>0</v>
      </c>
      <c r="I2627" s="14">
        <f t="shared" si="41"/>
        <v>-521063.8000000004</v>
      </c>
      <c r="J2627" s="14">
        <v>0</v>
      </c>
      <c r="K2627" s="15">
        <v>0</v>
      </c>
      <c r="L2627" s="13"/>
    </row>
    <row r="2628" spans="1:12" ht="10.95" customHeight="1" x14ac:dyDescent="0.2">
      <c r="A2628" s="12">
        <v>45161</v>
      </c>
      <c r="B2628" s="13" t="s">
        <v>24</v>
      </c>
      <c r="C2628" s="13" t="s">
        <v>25</v>
      </c>
      <c r="D2628" s="13" t="s">
        <v>60</v>
      </c>
      <c r="E2628" s="13" t="s">
        <v>138</v>
      </c>
      <c r="F2628" s="13" t="s">
        <v>144</v>
      </c>
      <c r="G2628" s="14">
        <v>169050</v>
      </c>
      <c r="H2628" s="14">
        <v>0</v>
      </c>
      <c r="I2628" s="14">
        <f t="shared" si="41"/>
        <v>-352013.8000000004</v>
      </c>
      <c r="J2628" s="14">
        <v>0</v>
      </c>
      <c r="K2628" s="15">
        <v>0</v>
      </c>
      <c r="L2628" s="13"/>
    </row>
    <row r="2629" spans="1:12" ht="10.95" customHeight="1" x14ac:dyDescent="0.2">
      <c r="A2629" s="12">
        <v>45163</v>
      </c>
      <c r="B2629" s="13" t="s">
        <v>24</v>
      </c>
      <c r="C2629" s="13" t="s">
        <v>25</v>
      </c>
      <c r="D2629" s="13" t="s">
        <v>60</v>
      </c>
      <c r="E2629" s="13" t="s">
        <v>235</v>
      </c>
      <c r="F2629" s="13" t="s">
        <v>236</v>
      </c>
      <c r="G2629" s="14">
        <v>100000</v>
      </c>
      <c r="H2629" s="14">
        <v>0</v>
      </c>
      <c r="I2629" s="14">
        <f t="shared" si="41"/>
        <v>-252013.8000000004</v>
      </c>
      <c r="J2629" s="14">
        <v>0</v>
      </c>
      <c r="K2629" s="15">
        <v>0</v>
      </c>
      <c r="L2629" s="13"/>
    </row>
    <row r="2630" spans="1:12" ht="10.95" customHeight="1" x14ac:dyDescent="0.2">
      <c r="A2630" s="12">
        <v>45168</v>
      </c>
      <c r="B2630" s="13" t="s">
        <v>24</v>
      </c>
      <c r="C2630" s="13" t="s">
        <v>25</v>
      </c>
      <c r="D2630" s="13" t="s">
        <v>60</v>
      </c>
      <c r="E2630" s="13" t="s">
        <v>347</v>
      </c>
      <c r="F2630" s="13" t="s">
        <v>28</v>
      </c>
      <c r="G2630" s="14">
        <v>194</v>
      </c>
      <c r="H2630" s="14">
        <v>0</v>
      </c>
      <c r="I2630" s="14">
        <f t="shared" si="41"/>
        <v>-251819.8000000004</v>
      </c>
      <c r="J2630" s="14">
        <v>0</v>
      </c>
      <c r="K2630" s="15">
        <v>0</v>
      </c>
      <c r="L2630" s="13"/>
    </row>
    <row r="2631" spans="1:12" ht="10.95" customHeight="1" x14ac:dyDescent="0.2">
      <c r="A2631" s="12">
        <v>45168</v>
      </c>
      <c r="B2631" s="13" t="s">
        <v>24</v>
      </c>
      <c r="C2631" s="13" t="s">
        <v>25</v>
      </c>
      <c r="D2631" s="13" t="s">
        <v>60</v>
      </c>
      <c r="E2631" s="13" t="s">
        <v>347</v>
      </c>
      <c r="F2631" s="13" t="s">
        <v>29</v>
      </c>
      <c r="G2631" s="14">
        <v>1038.3699999999999</v>
      </c>
      <c r="H2631" s="14">
        <v>0</v>
      </c>
      <c r="I2631" s="14">
        <f t="shared" si="41"/>
        <v>-250781.4300000004</v>
      </c>
      <c r="J2631" s="14">
        <v>0</v>
      </c>
      <c r="K2631" s="15">
        <v>0</v>
      </c>
      <c r="L2631" s="13"/>
    </row>
    <row r="2632" spans="1:12" ht="10.95" customHeight="1" x14ac:dyDescent="0.2">
      <c r="A2632" s="12">
        <v>45168</v>
      </c>
      <c r="B2632" s="13" t="s">
        <v>24</v>
      </c>
      <c r="C2632" s="13" t="s">
        <v>25</v>
      </c>
      <c r="D2632" s="13" t="s">
        <v>60</v>
      </c>
      <c r="E2632" s="13" t="s">
        <v>347</v>
      </c>
      <c r="F2632" s="13" t="s">
        <v>30</v>
      </c>
      <c r="G2632" s="14">
        <v>2566.0700000000002</v>
      </c>
      <c r="H2632" s="14">
        <v>0</v>
      </c>
      <c r="I2632" s="14">
        <f t="shared" si="41"/>
        <v>-248215.36000000039</v>
      </c>
      <c r="J2632" s="14">
        <v>0</v>
      </c>
      <c r="K2632" s="15">
        <v>0</v>
      </c>
      <c r="L2632" s="13"/>
    </row>
    <row r="2633" spans="1:12" ht="10.95" customHeight="1" x14ac:dyDescent="0.2">
      <c r="A2633" s="12">
        <v>45168</v>
      </c>
      <c r="B2633" s="13" t="s">
        <v>24</v>
      </c>
      <c r="C2633" s="13" t="s">
        <v>25</v>
      </c>
      <c r="D2633" s="13" t="s">
        <v>60</v>
      </c>
      <c r="E2633" s="13" t="s">
        <v>347</v>
      </c>
      <c r="F2633" s="13" t="s">
        <v>31</v>
      </c>
      <c r="G2633" s="14">
        <v>2912.63</v>
      </c>
      <c r="H2633" s="14">
        <v>0</v>
      </c>
      <c r="I2633" s="14">
        <f t="shared" si="41"/>
        <v>-245302.73000000039</v>
      </c>
      <c r="J2633" s="14">
        <v>0</v>
      </c>
      <c r="K2633" s="15">
        <v>0</v>
      </c>
      <c r="L2633" s="13"/>
    </row>
    <row r="2634" spans="1:12" ht="10.95" customHeight="1" x14ac:dyDescent="0.2">
      <c r="A2634" s="12">
        <v>45168</v>
      </c>
      <c r="B2634" s="13" t="s">
        <v>24</v>
      </c>
      <c r="C2634" s="13" t="s">
        <v>25</v>
      </c>
      <c r="D2634" s="13" t="s">
        <v>60</v>
      </c>
      <c r="E2634" s="13" t="s">
        <v>235</v>
      </c>
      <c r="F2634" s="13" t="s">
        <v>236</v>
      </c>
      <c r="G2634" s="14">
        <v>25000</v>
      </c>
      <c r="H2634" s="14">
        <v>0</v>
      </c>
      <c r="I2634" s="14">
        <f t="shared" si="41"/>
        <v>-220302.73000000039</v>
      </c>
      <c r="J2634" s="14">
        <v>0</v>
      </c>
      <c r="K2634" s="15">
        <v>0</v>
      </c>
      <c r="L2634" s="13"/>
    </row>
    <row r="2635" spans="1:12" ht="10.95" customHeight="1" x14ac:dyDescent="0.2">
      <c r="A2635" s="12">
        <v>45168</v>
      </c>
      <c r="B2635" s="13" t="s">
        <v>24</v>
      </c>
      <c r="C2635" s="13" t="s">
        <v>25</v>
      </c>
      <c r="D2635" s="13" t="s">
        <v>26</v>
      </c>
      <c r="E2635" s="13" t="s">
        <v>348</v>
      </c>
      <c r="F2635" s="13" t="s">
        <v>349</v>
      </c>
      <c r="G2635" s="14">
        <v>0</v>
      </c>
      <c r="H2635" s="14">
        <v>20181.98</v>
      </c>
      <c r="I2635" s="14">
        <f t="shared" si="41"/>
        <v>-240484.7100000004</v>
      </c>
      <c r="J2635" s="14">
        <v>0</v>
      </c>
      <c r="K2635" s="15">
        <v>0</v>
      </c>
      <c r="L2635" s="13"/>
    </row>
    <row r="2636" spans="1:12" ht="10.95" customHeight="1" x14ac:dyDescent="0.2">
      <c r="A2636" s="12">
        <v>45169</v>
      </c>
      <c r="B2636" s="13" t="s">
        <v>24</v>
      </c>
      <c r="C2636" s="13" t="s">
        <v>25</v>
      </c>
      <c r="D2636" s="13" t="s">
        <v>26</v>
      </c>
      <c r="E2636" s="13" t="s">
        <v>373</v>
      </c>
      <c r="F2636" s="13" t="s">
        <v>368</v>
      </c>
      <c r="G2636" s="14">
        <v>0</v>
      </c>
      <c r="H2636" s="14">
        <v>2286.9</v>
      </c>
      <c r="I2636" s="14">
        <f t="shared" si="41"/>
        <v>-242771.61000000039</v>
      </c>
      <c r="J2636" s="14">
        <v>0</v>
      </c>
      <c r="K2636" s="15">
        <v>0</v>
      </c>
      <c r="L2636" s="13"/>
    </row>
    <row r="2637" spans="1:12" ht="10.95" customHeight="1" x14ac:dyDescent="0.2">
      <c r="A2637" s="12">
        <v>45169</v>
      </c>
      <c r="B2637" s="13" t="s">
        <v>24</v>
      </c>
      <c r="C2637" s="13" t="s">
        <v>25</v>
      </c>
      <c r="D2637" s="13" t="s">
        <v>60</v>
      </c>
      <c r="E2637" s="13" t="s">
        <v>354</v>
      </c>
      <c r="F2637" s="13" t="s">
        <v>307</v>
      </c>
      <c r="G2637" s="14">
        <v>6600</v>
      </c>
      <c r="H2637" s="14">
        <v>0</v>
      </c>
      <c r="I2637" s="14">
        <f t="shared" si="41"/>
        <v>-236171.61000000039</v>
      </c>
      <c r="J2637" s="14">
        <v>0</v>
      </c>
      <c r="K2637" s="15">
        <v>0</v>
      </c>
      <c r="L2637" s="13"/>
    </row>
    <row r="2638" spans="1:12" ht="10.95" customHeight="1" x14ac:dyDescent="0.2">
      <c r="A2638" s="12">
        <v>45169</v>
      </c>
      <c r="B2638" s="13" t="s">
        <v>24</v>
      </c>
      <c r="C2638" s="13" t="s">
        <v>25</v>
      </c>
      <c r="D2638" s="13" t="s">
        <v>60</v>
      </c>
      <c r="E2638" s="13" t="s">
        <v>355</v>
      </c>
      <c r="F2638" s="13" t="s">
        <v>241</v>
      </c>
      <c r="G2638" s="14">
        <v>1100</v>
      </c>
      <c r="H2638" s="14">
        <v>0</v>
      </c>
      <c r="I2638" s="14">
        <f t="shared" si="41"/>
        <v>-235071.61000000039</v>
      </c>
      <c r="J2638" s="14">
        <v>0</v>
      </c>
      <c r="K2638" s="15">
        <v>0</v>
      </c>
      <c r="L2638" s="13"/>
    </row>
    <row r="2639" spans="1:12" ht="10.95" customHeight="1" x14ac:dyDescent="0.2">
      <c r="A2639" s="12">
        <v>45169</v>
      </c>
      <c r="B2639" s="13" t="s">
        <v>24</v>
      </c>
      <c r="C2639" s="13" t="s">
        <v>25</v>
      </c>
      <c r="D2639" s="13" t="s">
        <v>60</v>
      </c>
      <c r="E2639" s="13" t="s">
        <v>319</v>
      </c>
      <c r="F2639" s="13" t="s">
        <v>234</v>
      </c>
      <c r="G2639" s="14">
        <v>4851</v>
      </c>
      <c r="H2639" s="14">
        <v>0</v>
      </c>
      <c r="I2639" s="14">
        <f t="shared" si="41"/>
        <v>-230220.61000000039</v>
      </c>
      <c r="J2639" s="14">
        <v>0</v>
      </c>
      <c r="K2639" s="15">
        <v>0</v>
      </c>
      <c r="L2639" s="13"/>
    </row>
    <row r="2640" spans="1:12" ht="10.95" customHeight="1" x14ac:dyDescent="0.2">
      <c r="A2640" s="12">
        <v>45169</v>
      </c>
      <c r="B2640" s="13" t="s">
        <v>24</v>
      </c>
      <c r="C2640" s="13" t="s">
        <v>25</v>
      </c>
      <c r="D2640" s="13" t="s">
        <v>60</v>
      </c>
      <c r="E2640" s="13" t="s">
        <v>356</v>
      </c>
      <c r="F2640" s="13" t="s">
        <v>206</v>
      </c>
      <c r="G2640" s="14">
        <v>114.55</v>
      </c>
      <c r="H2640" s="14">
        <v>0</v>
      </c>
      <c r="I2640" s="14">
        <f t="shared" si="41"/>
        <v>-230106.06000000041</v>
      </c>
      <c r="J2640" s="14">
        <v>0</v>
      </c>
      <c r="K2640" s="15">
        <v>0</v>
      </c>
      <c r="L2640" s="13"/>
    </row>
    <row r="2641" spans="1:12" ht="10.95" customHeight="1" x14ac:dyDescent="0.2">
      <c r="A2641" s="12">
        <v>45169</v>
      </c>
      <c r="B2641" s="13" t="s">
        <v>24</v>
      </c>
      <c r="C2641" s="13" t="s">
        <v>25</v>
      </c>
      <c r="D2641" s="13" t="s">
        <v>60</v>
      </c>
      <c r="E2641" s="13" t="s">
        <v>319</v>
      </c>
      <c r="F2641" s="13" t="s">
        <v>207</v>
      </c>
      <c r="G2641" s="14">
        <v>13856.54</v>
      </c>
      <c r="H2641" s="14">
        <v>0</v>
      </c>
      <c r="I2641" s="14">
        <f t="shared" si="41"/>
        <v>-216249.5200000004</v>
      </c>
      <c r="J2641" s="14">
        <v>0</v>
      </c>
      <c r="K2641" s="15">
        <v>0</v>
      </c>
      <c r="L2641" s="13"/>
    </row>
    <row r="2642" spans="1:12" ht="10.95" customHeight="1" x14ac:dyDescent="0.2">
      <c r="A2642" s="12">
        <v>45169</v>
      </c>
      <c r="B2642" s="13" t="s">
        <v>24</v>
      </c>
      <c r="C2642" s="13" t="s">
        <v>25</v>
      </c>
      <c r="D2642" s="13" t="s">
        <v>60</v>
      </c>
      <c r="E2642" s="13" t="s">
        <v>192</v>
      </c>
      <c r="F2642" s="13" t="s">
        <v>37</v>
      </c>
      <c r="G2642" s="14">
        <v>166.05</v>
      </c>
      <c r="H2642" s="14">
        <v>0</v>
      </c>
      <c r="I2642" s="14">
        <f t="shared" si="41"/>
        <v>-216083.47000000041</v>
      </c>
      <c r="J2642" s="14">
        <v>0</v>
      </c>
      <c r="K2642" s="15">
        <v>0</v>
      </c>
      <c r="L2642" s="13"/>
    </row>
    <row r="2643" spans="1:12" ht="10.95" customHeight="1" x14ac:dyDescent="0.2">
      <c r="A2643" s="12">
        <v>45169</v>
      </c>
      <c r="B2643" s="13" t="s">
        <v>24</v>
      </c>
      <c r="C2643" s="13" t="s">
        <v>25</v>
      </c>
      <c r="D2643" s="13" t="s">
        <v>60</v>
      </c>
      <c r="E2643" s="13" t="s">
        <v>357</v>
      </c>
      <c r="F2643" s="13" t="s">
        <v>35</v>
      </c>
      <c r="G2643" s="14">
        <v>3893.78</v>
      </c>
      <c r="H2643" s="14">
        <v>0</v>
      </c>
      <c r="I2643" s="14">
        <f t="shared" si="41"/>
        <v>-212189.69000000041</v>
      </c>
      <c r="J2643" s="14">
        <v>0</v>
      </c>
      <c r="K2643" s="15">
        <v>0</v>
      </c>
      <c r="L2643" s="13"/>
    </row>
    <row r="2644" spans="1:12" ht="10.95" customHeight="1" x14ac:dyDescent="0.2">
      <c r="A2644" s="12">
        <v>45169</v>
      </c>
      <c r="B2644" s="13" t="s">
        <v>24</v>
      </c>
      <c r="C2644" s="13" t="s">
        <v>25</v>
      </c>
      <c r="D2644" s="13" t="s">
        <v>60</v>
      </c>
      <c r="E2644" s="13" t="s">
        <v>188</v>
      </c>
      <c r="F2644" s="13" t="s">
        <v>35</v>
      </c>
      <c r="G2644" s="14">
        <v>466.85</v>
      </c>
      <c r="H2644" s="14">
        <v>0</v>
      </c>
      <c r="I2644" s="14">
        <f t="shared" si="41"/>
        <v>-211722.8400000004</v>
      </c>
      <c r="J2644" s="14">
        <v>0</v>
      </c>
      <c r="K2644" s="15">
        <v>0</v>
      </c>
      <c r="L2644" s="13"/>
    </row>
    <row r="2645" spans="1:12" ht="10.95" customHeight="1" x14ac:dyDescent="0.2">
      <c r="A2645" s="12">
        <v>45169</v>
      </c>
      <c r="B2645" s="13" t="s">
        <v>24</v>
      </c>
      <c r="C2645" s="13" t="s">
        <v>25</v>
      </c>
      <c r="D2645" s="13" t="s">
        <v>60</v>
      </c>
      <c r="E2645" s="13" t="s">
        <v>184</v>
      </c>
      <c r="F2645" s="13" t="s">
        <v>35</v>
      </c>
      <c r="G2645" s="14">
        <v>52</v>
      </c>
      <c r="H2645" s="14">
        <v>0</v>
      </c>
      <c r="I2645" s="14">
        <f t="shared" si="41"/>
        <v>-211670.8400000004</v>
      </c>
      <c r="J2645" s="14">
        <v>0</v>
      </c>
      <c r="K2645" s="15">
        <v>0</v>
      </c>
      <c r="L2645" s="13"/>
    </row>
    <row r="2646" spans="1:12" ht="10.95" customHeight="1" x14ac:dyDescent="0.2">
      <c r="A2646" s="12">
        <v>45169</v>
      </c>
      <c r="B2646" s="13" t="s">
        <v>24</v>
      </c>
      <c r="C2646" s="13" t="s">
        <v>25</v>
      </c>
      <c r="D2646" s="13" t="s">
        <v>60</v>
      </c>
      <c r="E2646" s="13" t="s">
        <v>358</v>
      </c>
      <c r="F2646" s="13" t="s">
        <v>35</v>
      </c>
      <c r="G2646" s="14">
        <v>753</v>
      </c>
      <c r="H2646" s="14">
        <v>0</v>
      </c>
      <c r="I2646" s="14">
        <f t="shared" si="41"/>
        <v>-210917.8400000004</v>
      </c>
      <c r="J2646" s="14">
        <v>0</v>
      </c>
      <c r="K2646" s="15">
        <v>0</v>
      </c>
      <c r="L2646" s="13"/>
    </row>
    <row r="2647" spans="1:12" ht="10.95" customHeight="1" x14ac:dyDescent="0.2">
      <c r="A2647" s="12">
        <v>45169</v>
      </c>
      <c r="B2647" s="13" t="s">
        <v>24</v>
      </c>
      <c r="C2647" s="13" t="s">
        <v>25</v>
      </c>
      <c r="D2647" s="13" t="s">
        <v>60</v>
      </c>
      <c r="E2647" s="13" t="s">
        <v>190</v>
      </c>
      <c r="F2647" s="13" t="s">
        <v>35</v>
      </c>
      <c r="G2647" s="14">
        <v>1504.9</v>
      </c>
      <c r="H2647" s="14">
        <v>0</v>
      </c>
      <c r="I2647" s="14">
        <f t="shared" si="41"/>
        <v>-209412.94000000041</v>
      </c>
      <c r="J2647" s="14">
        <v>0</v>
      </c>
      <c r="K2647" s="15">
        <v>0</v>
      </c>
      <c r="L2647" s="13"/>
    </row>
    <row r="2648" spans="1:12" ht="10.95" customHeight="1" x14ac:dyDescent="0.2">
      <c r="A2648" s="12">
        <v>45169</v>
      </c>
      <c r="B2648" s="13" t="s">
        <v>24</v>
      </c>
      <c r="C2648" s="13" t="s">
        <v>25</v>
      </c>
      <c r="D2648" s="13" t="s">
        <v>60</v>
      </c>
      <c r="E2648" s="13" t="s">
        <v>190</v>
      </c>
      <c r="F2648" s="13" t="s">
        <v>35</v>
      </c>
      <c r="G2648" s="14">
        <v>0</v>
      </c>
      <c r="H2648" s="14">
        <v>1390</v>
      </c>
      <c r="I2648" s="14">
        <f t="shared" si="41"/>
        <v>-210802.94000000041</v>
      </c>
      <c r="J2648" s="14">
        <v>0</v>
      </c>
      <c r="K2648" s="15">
        <v>0</v>
      </c>
      <c r="L2648" s="13"/>
    </row>
    <row r="2649" spans="1:12" ht="10.95" customHeight="1" x14ac:dyDescent="0.2">
      <c r="A2649" s="12">
        <v>45169</v>
      </c>
      <c r="B2649" s="13" t="s">
        <v>24</v>
      </c>
      <c r="C2649" s="13" t="s">
        <v>25</v>
      </c>
      <c r="D2649" s="13" t="s">
        <v>60</v>
      </c>
      <c r="E2649" s="13" t="s">
        <v>191</v>
      </c>
      <c r="F2649" s="13" t="s">
        <v>225</v>
      </c>
      <c r="G2649" s="14">
        <v>72.27</v>
      </c>
      <c r="H2649" s="14">
        <v>0</v>
      </c>
      <c r="I2649" s="14">
        <f t="shared" si="41"/>
        <v>-210730.67000000042</v>
      </c>
      <c r="J2649" s="14">
        <v>0</v>
      </c>
      <c r="K2649" s="15">
        <v>0</v>
      </c>
      <c r="L2649" s="13"/>
    </row>
    <row r="2650" spans="1:12" ht="10.95" customHeight="1" x14ac:dyDescent="0.2">
      <c r="A2650" s="12">
        <v>45169</v>
      </c>
      <c r="B2650" s="13" t="s">
        <v>24</v>
      </c>
      <c r="C2650" s="13" t="s">
        <v>25</v>
      </c>
      <c r="D2650" s="13" t="s">
        <v>60</v>
      </c>
      <c r="E2650" s="13" t="s">
        <v>359</v>
      </c>
      <c r="F2650" s="13" t="s">
        <v>360</v>
      </c>
      <c r="G2650" s="14">
        <v>484</v>
      </c>
      <c r="H2650" s="14">
        <v>0</v>
      </c>
      <c r="I2650" s="14">
        <f t="shared" si="41"/>
        <v>-210246.67000000042</v>
      </c>
      <c r="J2650" s="14">
        <v>0</v>
      </c>
      <c r="K2650" s="15">
        <v>0</v>
      </c>
      <c r="L2650" s="13"/>
    </row>
    <row r="2651" spans="1:12" ht="10.95" customHeight="1" x14ac:dyDescent="0.2">
      <c r="A2651" s="12">
        <v>45169</v>
      </c>
      <c r="B2651" s="13" t="s">
        <v>24</v>
      </c>
      <c r="C2651" s="13" t="s">
        <v>25</v>
      </c>
      <c r="D2651" s="13" t="s">
        <v>60</v>
      </c>
      <c r="E2651" s="13" t="s">
        <v>361</v>
      </c>
      <c r="F2651" s="13" t="s">
        <v>362</v>
      </c>
      <c r="G2651" s="14">
        <v>1800</v>
      </c>
      <c r="H2651" s="14">
        <v>0</v>
      </c>
      <c r="I2651" s="14">
        <f t="shared" si="41"/>
        <v>-208446.67000000042</v>
      </c>
      <c r="J2651" s="14">
        <v>0</v>
      </c>
      <c r="K2651" s="15">
        <v>0</v>
      </c>
      <c r="L2651" s="13"/>
    </row>
    <row r="2652" spans="1:12" ht="10.95" customHeight="1" x14ac:dyDescent="0.2">
      <c r="A2652" s="12">
        <v>45169</v>
      </c>
      <c r="B2652" s="13" t="s">
        <v>24</v>
      </c>
      <c r="C2652" s="13" t="s">
        <v>25</v>
      </c>
      <c r="D2652" s="13" t="s">
        <v>60</v>
      </c>
      <c r="E2652" s="13" t="s">
        <v>363</v>
      </c>
      <c r="F2652" s="13" t="s">
        <v>364</v>
      </c>
      <c r="G2652" s="14">
        <v>94.83</v>
      </c>
      <c r="H2652" s="14">
        <v>0</v>
      </c>
      <c r="I2652" s="14">
        <f t="shared" si="41"/>
        <v>-208351.84000000043</v>
      </c>
      <c r="J2652" s="14">
        <v>0</v>
      </c>
      <c r="K2652" s="15">
        <v>0</v>
      </c>
      <c r="L2652" s="13"/>
    </row>
    <row r="2653" spans="1:12" ht="10.95" customHeight="1" x14ac:dyDescent="0.2">
      <c r="A2653" s="12">
        <v>45169</v>
      </c>
      <c r="B2653" s="13" t="s">
        <v>24</v>
      </c>
      <c r="C2653" s="13" t="s">
        <v>25</v>
      </c>
      <c r="D2653" s="13" t="s">
        <v>60</v>
      </c>
      <c r="E2653" s="13" t="s">
        <v>365</v>
      </c>
      <c r="F2653" s="13" t="s">
        <v>82</v>
      </c>
      <c r="G2653" s="14">
        <v>13377.76</v>
      </c>
      <c r="H2653" s="14">
        <v>0</v>
      </c>
      <c r="I2653" s="14">
        <f t="shared" si="41"/>
        <v>-194974.08000000042</v>
      </c>
      <c r="J2653" s="14">
        <v>0</v>
      </c>
      <c r="K2653" s="15">
        <v>0</v>
      </c>
      <c r="L2653" s="13"/>
    </row>
    <row r="2654" spans="1:12" ht="10.95" customHeight="1" x14ac:dyDescent="0.2">
      <c r="A2654" s="12">
        <v>45169</v>
      </c>
      <c r="B2654" s="13" t="s">
        <v>24</v>
      </c>
      <c r="C2654" s="13" t="s">
        <v>25</v>
      </c>
      <c r="D2654" s="13" t="s">
        <v>60</v>
      </c>
      <c r="E2654" s="13" t="s">
        <v>366</v>
      </c>
      <c r="F2654" s="13" t="s">
        <v>35</v>
      </c>
      <c r="G2654" s="14">
        <v>82.5</v>
      </c>
      <c r="H2654" s="14">
        <v>0</v>
      </c>
      <c r="I2654" s="14">
        <f t="shared" si="41"/>
        <v>-194891.58000000042</v>
      </c>
      <c r="J2654" s="14">
        <v>0</v>
      </c>
      <c r="K2654" s="15">
        <v>0</v>
      </c>
      <c r="L2654" s="13"/>
    </row>
    <row r="2655" spans="1:12" ht="10.95" customHeight="1" x14ac:dyDescent="0.2">
      <c r="A2655" s="12">
        <v>45169</v>
      </c>
      <c r="B2655" s="13" t="s">
        <v>24</v>
      </c>
      <c r="C2655" s="13" t="s">
        <v>25</v>
      </c>
      <c r="D2655" s="13" t="s">
        <v>60</v>
      </c>
      <c r="E2655" s="13" t="s">
        <v>367</v>
      </c>
      <c r="F2655" s="13" t="s">
        <v>368</v>
      </c>
      <c r="G2655" s="14">
        <v>2286.9</v>
      </c>
      <c r="H2655" s="14">
        <v>0</v>
      </c>
      <c r="I2655" s="14">
        <f t="shared" si="41"/>
        <v>-192604.68000000043</v>
      </c>
      <c r="J2655" s="14">
        <v>0</v>
      </c>
      <c r="K2655" s="15">
        <v>0</v>
      </c>
      <c r="L2655" s="13"/>
    </row>
    <row r="2656" spans="1:12" ht="10.95" customHeight="1" x14ac:dyDescent="0.2">
      <c r="A2656" s="12">
        <v>45169</v>
      </c>
      <c r="B2656" s="13" t="s">
        <v>24</v>
      </c>
      <c r="C2656" s="13" t="s">
        <v>25</v>
      </c>
      <c r="D2656" s="13" t="s">
        <v>60</v>
      </c>
      <c r="E2656" s="13" t="s">
        <v>371</v>
      </c>
      <c r="F2656" s="13" t="s">
        <v>163</v>
      </c>
      <c r="G2656" s="14">
        <v>109.31</v>
      </c>
      <c r="H2656" s="14">
        <v>0</v>
      </c>
      <c r="I2656" s="14">
        <f t="shared" si="41"/>
        <v>-192495.37000000043</v>
      </c>
      <c r="J2656" s="14">
        <v>0</v>
      </c>
      <c r="K2656" s="15">
        <v>0</v>
      </c>
      <c r="L2656" s="13"/>
    </row>
    <row r="2657" spans="1:12" ht="10.95" customHeight="1" x14ac:dyDescent="0.2">
      <c r="A2657" s="12">
        <v>45169</v>
      </c>
      <c r="B2657" s="13" t="s">
        <v>24</v>
      </c>
      <c r="C2657" s="13" t="s">
        <v>25</v>
      </c>
      <c r="D2657" s="13" t="s">
        <v>60</v>
      </c>
      <c r="E2657" s="13" t="s">
        <v>372</v>
      </c>
      <c r="F2657" s="13" t="s">
        <v>256</v>
      </c>
      <c r="G2657" s="14">
        <v>5262.4</v>
      </c>
      <c r="H2657" s="14">
        <v>0</v>
      </c>
      <c r="I2657" s="14">
        <f t="shared" si="41"/>
        <v>-187232.97000000044</v>
      </c>
      <c r="J2657" s="14">
        <v>0</v>
      </c>
      <c r="K2657" s="15">
        <v>0</v>
      </c>
      <c r="L2657" s="13"/>
    </row>
    <row r="2658" spans="1:12" ht="10.95" customHeight="1" x14ac:dyDescent="0.2">
      <c r="A2658" s="12">
        <v>45169</v>
      </c>
      <c r="B2658" s="13" t="s">
        <v>24</v>
      </c>
      <c r="C2658" s="13" t="s">
        <v>25</v>
      </c>
      <c r="D2658" s="13" t="s">
        <v>26</v>
      </c>
      <c r="E2658" s="13" t="s">
        <v>374</v>
      </c>
      <c r="F2658" s="13" t="s">
        <v>375</v>
      </c>
      <c r="G2658" s="14">
        <v>0</v>
      </c>
      <c r="H2658" s="14">
        <v>1210</v>
      </c>
      <c r="I2658" s="14">
        <f t="shared" si="41"/>
        <v>-188442.97000000044</v>
      </c>
      <c r="J2658" s="14">
        <v>0</v>
      </c>
      <c r="K2658" s="15">
        <v>0</v>
      </c>
      <c r="L2658" s="13"/>
    </row>
    <row r="2659" spans="1:12" ht="10.95" customHeight="1" x14ac:dyDescent="0.2">
      <c r="A2659" s="12">
        <v>45170</v>
      </c>
      <c r="B2659" s="13" t="s">
        <v>24</v>
      </c>
      <c r="C2659" s="13" t="s">
        <v>25</v>
      </c>
      <c r="D2659" s="13" t="s">
        <v>26</v>
      </c>
      <c r="E2659" s="13" t="s">
        <v>385</v>
      </c>
      <c r="F2659" s="13" t="s">
        <v>386</v>
      </c>
      <c r="G2659" s="14">
        <v>0</v>
      </c>
      <c r="H2659" s="14">
        <v>209</v>
      </c>
      <c r="I2659" s="14">
        <f t="shared" ref="I2659:I2722" si="42">((I2658 + G2659) - H2659)</f>
        <v>-188651.97000000044</v>
      </c>
      <c r="J2659" s="14">
        <v>0</v>
      </c>
      <c r="K2659" s="15">
        <v>0</v>
      </c>
      <c r="L2659" s="13"/>
    </row>
    <row r="2660" spans="1:12" ht="10.95" customHeight="1" x14ac:dyDescent="0.2">
      <c r="A2660" s="12">
        <v>45170</v>
      </c>
      <c r="B2660" s="13" t="s">
        <v>24</v>
      </c>
      <c r="C2660" s="13" t="s">
        <v>25</v>
      </c>
      <c r="D2660" s="13" t="s">
        <v>26</v>
      </c>
      <c r="E2660" s="13" t="s">
        <v>41</v>
      </c>
      <c r="F2660" s="13" t="s">
        <v>387</v>
      </c>
      <c r="G2660" s="14">
        <v>0</v>
      </c>
      <c r="H2660" s="14">
        <v>703.7</v>
      </c>
      <c r="I2660" s="14">
        <f t="shared" si="42"/>
        <v>-189355.67000000045</v>
      </c>
      <c r="J2660" s="14">
        <v>0</v>
      </c>
      <c r="K2660" s="15">
        <v>0</v>
      </c>
      <c r="L2660" s="13"/>
    </row>
    <row r="2661" spans="1:12" ht="10.95" customHeight="1" x14ac:dyDescent="0.2">
      <c r="A2661" s="12">
        <v>45170</v>
      </c>
      <c r="B2661" s="13" t="s">
        <v>24</v>
      </c>
      <c r="C2661" s="13" t="s">
        <v>25</v>
      </c>
      <c r="D2661" s="13" t="s">
        <v>26</v>
      </c>
      <c r="E2661" s="13" t="s">
        <v>46</v>
      </c>
      <c r="F2661" s="13" t="s">
        <v>388</v>
      </c>
      <c r="G2661" s="14">
        <v>0</v>
      </c>
      <c r="H2661" s="14">
        <v>13607.55</v>
      </c>
      <c r="I2661" s="14">
        <f t="shared" si="42"/>
        <v>-202963.22000000044</v>
      </c>
      <c r="J2661" s="14">
        <v>0</v>
      </c>
      <c r="K2661" s="15">
        <v>0</v>
      </c>
      <c r="L2661" s="13"/>
    </row>
    <row r="2662" spans="1:12" ht="10.95" customHeight="1" x14ac:dyDescent="0.2">
      <c r="A2662" s="12">
        <v>45170</v>
      </c>
      <c r="B2662" s="13" t="s">
        <v>24</v>
      </c>
      <c r="C2662" s="13" t="s">
        <v>25</v>
      </c>
      <c r="D2662" s="13" t="s">
        <v>26</v>
      </c>
      <c r="E2662" s="13" t="s">
        <v>389</v>
      </c>
      <c r="F2662" s="13" t="s">
        <v>386</v>
      </c>
      <c r="G2662" s="14">
        <v>0</v>
      </c>
      <c r="H2662" s="14">
        <v>1584.87</v>
      </c>
      <c r="I2662" s="14">
        <f t="shared" si="42"/>
        <v>-204548.09000000043</v>
      </c>
      <c r="J2662" s="14">
        <v>0</v>
      </c>
      <c r="K2662" s="15">
        <v>0</v>
      </c>
      <c r="L2662" s="13"/>
    </row>
    <row r="2663" spans="1:12" ht="10.95" customHeight="1" x14ac:dyDescent="0.2">
      <c r="A2663" s="12">
        <v>45170</v>
      </c>
      <c r="B2663" s="13" t="s">
        <v>24</v>
      </c>
      <c r="C2663" s="13" t="s">
        <v>25</v>
      </c>
      <c r="D2663" s="13" t="s">
        <v>26</v>
      </c>
      <c r="E2663" s="13" t="s">
        <v>232</v>
      </c>
      <c r="F2663" s="13" t="s">
        <v>386</v>
      </c>
      <c r="G2663" s="14">
        <v>0</v>
      </c>
      <c r="H2663" s="14">
        <v>216.19</v>
      </c>
      <c r="I2663" s="14">
        <f t="shared" si="42"/>
        <v>-204764.28000000044</v>
      </c>
      <c r="J2663" s="14">
        <v>0</v>
      </c>
      <c r="K2663" s="15">
        <v>0</v>
      </c>
      <c r="L2663" s="13"/>
    </row>
    <row r="2664" spans="1:12" ht="10.95" customHeight="1" x14ac:dyDescent="0.2">
      <c r="A2664" s="12">
        <v>45170</v>
      </c>
      <c r="B2664" s="13" t="s">
        <v>24</v>
      </c>
      <c r="C2664" s="13" t="s">
        <v>25</v>
      </c>
      <c r="D2664" s="13" t="s">
        <v>26</v>
      </c>
      <c r="E2664" s="13" t="s">
        <v>390</v>
      </c>
      <c r="F2664" s="13" t="s">
        <v>386</v>
      </c>
      <c r="G2664" s="14">
        <v>0</v>
      </c>
      <c r="H2664" s="14">
        <v>11.85</v>
      </c>
      <c r="I2664" s="14">
        <f t="shared" si="42"/>
        <v>-204776.13000000044</v>
      </c>
      <c r="J2664" s="14">
        <v>0</v>
      </c>
      <c r="K2664" s="15">
        <v>0</v>
      </c>
      <c r="L2664" s="13"/>
    </row>
    <row r="2665" spans="1:12" ht="10.95" customHeight="1" x14ac:dyDescent="0.2">
      <c r="A2665" s="12">
        <v>45170</v>
      </c>
      <c r="B2665" s="13" t="s">
        <v>24</v>
      </c>
      <c r="C2665" s="13" t="s">
        <v>25</v>
      </c>
      <c r="D2665" s="13" t="s">
        <v>26</v>
      </c>
      <c r="E2665" s="13" t="s">
        <v>36</v>
      </c>
      <c r="F2665" s="13" t="s">
        <v>391</v>
      </c>
      <c r="G2665" s="14">
        <v>0</v>
      </c>
      <c r="H2665" s="14">
        <v>279.55</v>
      </c>
      <c r="I2665" s="14">
        <f t="shared" si="42"/>
        <v>-205055.68000000043</v>
      </c>
      <c r="J2665" s="14">
        <v>0</v>
      </c>
      <c r="K2665" s="15">
        <v>0</v>
      </c>
      <c r="L2665" s="13"/>
    </row>
    <row r="2666" spans="1:12" ht="10.95" customHeight="1" x14ac:dyDescent="0.2">
      <c r="A2666" s="12">
        <v>45170</v>
      </c>
      <c r="B2666" s="13" t="s">
        <v>24</v>
      </c>
      <c r="C2666" s="13" t="s">
        <v>25</v>
      </c>
      <c r="D2666" s="13" t="s">
        <v>26</v>
      </c>
      <c r="E2666" s="13" t="s">
        <v>392</v>
      </c>
      <c r="F2666" s="13" t="s">
        <v>393</v>
      </c>
      <c r="G2666" s="14">
        <v>0</v>
      </c>
      <c r="H2666" s="14">
        <v>37.65</v>
      </c>
      <c r="I2666" s="14">
        <f t="shared" si="42"/>
        <v>-205093.33000000042</v>
      </c>
      <c r="J2666" s="14">
        <v>0</v>
      </c>
      <c r="K2666" s="15">
        <v>0</v>
      </c>
      <c r="L2666" s="13"/>
    </row>
    <row r="2667" spans="1:12" ht="10.95" customHeight="1" x14ac:dyDescent="0.2">
      <c r="A2667" s="12">
        <v>45170</v>
      </c>
      <c r="B2667" s="13" t="s">
        <v>24</v>
      </c>
      <c r="C2667" s="13" t="s">
        <v>25</v>
      </c>
      <c r="D2667" s="13" t="s">
        <v>26</v>
      </c>
      <c r="E2667" s="13" t="s">
        <v>40</v>
      </c>
      <c r="F2667" s="13" t="s">
        <v>386</v>
      </c>
      <c r="G2667" s="14">
        <v>0</v>
      </c>
      <c r="H2667" s="14">
        <v>1786.57</v>
      </c>
      <c r="I2667" s="14">
        <f t="shared" si="42"/>
        <v>-206879.90000000043</v>
      </c>
      <c r="J2667" s="14">
        <v>0</v>
      </c>
      <c r="K2667" s="15">
        <v>0</v>
      </c>
      <c r="L2667" s="13"/>
    </row>
    <row r="2668" spans="1:12" ht="10.95" customHeight="1" x14ac:dyDescent="0.2">
      <c r="A2668" s="12">
        <v>45170</v>
      </c>
      <c r="B2668" s="13" t="s">
        <v>24</v>
      </c>
      <c r="C2668" s="13" t="s">
        <v>25</v>
      </c>
      <c r="D2668" s="13" t="s">
        <v>26</v>
      </c>
      <c r="E2668" s="13" t="s">
        <v>394</v>
      </c>
      <c r="F2668" s="13" t="s">
        <v>395</v>
      </c>
      <c r="G2668" s="14">
        <v>0</v>
      </c>
      <c r="H2668" s="14">
        <v>88</v>
      </c>
      <c r="I2668" s="14">
        <f t="shared" si="42"/>
        <v>-206967.90000000043</v>
      </c>
      <c r="J2668" s="14">
        <v>0</v>
      </c>
      <c r="K2668" s="15">
        <v>0</v>
      </c>
      <c r="L2668" s="13"/>
    </row>
    <row r="2669" spans="1:12" ht="10.95" customHeight="1" x14ac:dyDescent="0.2">
      <c r="A2669" s="12">
        <v>45170</v>
      </c>
      <c r="B2669" s="13" t="s">
        <v>24</v>
      </c>
      <c r="C2669" s="13" t="s">
        <v>25</v>
      </c>
      <c r="D2669" s="13" t="s">
        <v>26</v>
      </c>
      <c r="E2669" s="13" t="s">
        <v>396</v>
      </c>
      <c r="F2669" s="13" t="s">
        <v>386</v>
      </c>
      <c r="G2669" s="14">
        <v>0</v>
      </c>
      <c r="H2669" s="14">
        <v>2435</v>
      </c>
      <c r="I2669" s="14">
        <f t="shared" si="42"/>
        <v>-209402.90000000043</v>
      </c>
      <c r="J2669" s="14">
        <v>0</v>
      </c>
      <c r="K2669" s="15">
        <v>0</v>
      </c>
      <c r="L2669" s="13"/>
    </row>
    <row r="2670" spans="1:12" ht="10.95" customHeight="1" x14ac:dyDescent="0.2">
      <c r="A2670" s="12">
        <v>45170</v>
      </c>
      <c r="B2670" s="13" t="s">
        <v>24</v>
      </c>
      <c r="C2670" s="13" t="s">
        <v>25</v>
      </c>
      <c r="D2670" s="13" t="s">
        <v>26</v>
      </c>
      <c r="E2670" s="13" t="s">
        <v>396</v>
      </c>
      <c r="F2670" s="13" t="s">
        <v>397</v>
      </c>
      <c r="G2670" s="14">
        <v>0</v>
      </c>
      <c r="H2670" s="14">
        <v>2448.5</v>
      </c>
      <c r="I2670" s="14">
        <f t="shared" si="42"/>
        <v>-211851.40000000043</v>
      </c>
      <c r="J2670" s="14">
        <v>0</v>
      </c>
      <c r="K2670" s="15">
        <v>0</v>
      </c>
      <c r="L2670" s="13"/>
    </row>
    <row r="2671" spans="1:12" ht="10.95" customHeight="1" x14ac:dyDescent="0.2">
      <c r="A2671" s="12">
        <v>45170</v>
      </c>
      <c r="B2671" s="13" t="s">
        <v>24</v>
      </c>
      <c r="C2671" s="13" t="s">
        <v>25</v>
      </c>
      <c r="D2671" s="13" t="s">
        <v>26</v>
      </c>
      <c r="E2671" s="13" t="s">
        <v>42</v>
      </c>
      <c r="F2671" s="13" t="s">
        <v>397</v>
      </c>
      <c r="G2671" s="14">
        <v>0</v>
      </c>
      <c r="H2671" s="14">
        <v>2179.9699999999998</v>
      </c>
      <c r="I2671" s="14">
        <f t="shared" si="42"/>
        <v>-214031.37000000043</v>
      </c>
      <c r="J2671" s="14">
        <v>0</v>
      </c>
      <c r="K2671" s="15">
        <v>0</v>
      </c>
      <c r="L2671" s="13"/>
    </row>
    <row r="2672" spans="1:12" ht="10.95" customHeight="1" x14ac:dyDescent="0.2">
      <c r="A2672" s="12">
        <v>45170</v>
      </c>
      <c r="B2672" s="13" t="s">
        <v>24</v>
      </c>
      <c r="C2672" s="13" t="s">
        <v>25</v>
      </c>
      <c r="D2672" s="13" t="s">
        <v>26</v>
      </c>
      <c r="E2672" s="13" t="s">
        <v>34</v>
      </c>
      <c r="F2672" s="13" t="s">
        <v>386</v>
      </c>
      <c r="G2672" s="14">
        <v>0</v>
      </c>
      <c r="H2672" s="14">
        <v>642.66999999999996</v>
      </c>
      <c r="I2672" s="14">
        <f t="shared" si="42"/>
        <v>-214674.04000000044</v>
      </c>
      <c r="J2672" s="14">
        <v>0</v>
      </c>
      <c r="K2672" s="15">
        <v>0</v>
      </c>
      <c r="L2672" s="13"/>
    </row>
    <row r="2673" spans="1:12" ht="10.95" customHeight="1" x14ac:dyDescent="0.2">
      <c r="A2673" s="12">
        <v>45173</v>
      </c>
      <c r="B2673" s="13" t="s">
        <v>24</v>
      </c>
      <c r="C2673" s="13" t="s">
        <v>25</v>
      </c>
      <c r="D2673" s="13" t="s">
        <v>60</v>
      </c>
      <c r="E2673" s="13" t="s">
        <v>319</v>
      </c>
      <c r="F2673" s="13" t="s">
        <v>47</v>
      </c>
      <c r="G2673" s="14">
        <v>4345</v>
      </c>
      <c r="H2673" s="14">
        <v>0</v>
      </c>
      <c r="I2673" s="14">
        <f t="shared" si="42"/>
        <v>-210329.04000000044</v>
      </c>
      <c r="J2673" s="14">
        <v>0</v>
      </c>
      <c r="K2673" s="15">
        <v>0</v>
      </c>
      <c r="L2673" s="13"/>
    </row>
    <row r="2674" spans="1:12" ht="10.95" customHeight="1" x14ac:dyDescent="0.2">
      <c r="A2674" s="12">
        <v>45173</v>
      </c>
      <c r="B2674" s="13" t="s">
        <v>24</v>
      </c>
      <c r="C2674" s="13" t="s">
        <v>25</v>
      </c>
      <c r="D2674" s="13" t="s">
        <v>60</v>
      </c>
      <c r="E2674" s="13" t="s">
        <v>405</v>
      </c>
      <c r="F2674" s="13"/>
      <c r="G2674" s="14">
        <v>480</v>
      </c>
      <c r="H2674" s="14">
        <v>0</v>
      </c>
      <c r="I2674" s="14">
        <f t="shared" si="42"/>
        <v>-209849.04000000044</v>
      </c>
      <c r="J2674" s="14">
        <v>0</v>
      </c>
      <c r="K2674" s="15">
        <v>0</v>
      </c>
      <c r="L2674" s="13"/>
    </row>
    <row r="2675" spans="1:12" ht="10.95" customHeight="1" x14ac:dyDescent="0.2">
      <c r="A2675" s="12">
        <v>45174</v>
      </c>
      <c r="B2675" s="13" t="s">
        <v>24</v>
      </c>
      <c r="C2675" s="13" t="s">
        <v>25</v>
      </c>
      <c r="D2675" s="13" t="s">
        <v>60</v>
      </c>
      <c r="E2675" s="13" t="s">
        <v>199</v>
      </c>
      <c r="F2675" s="13" t="s">
        <v>322</v>
      </c>
      <c r="G2675" s="14">
        <v>31185</v>
      </c>
      <c r="H2675" s="14">
        <v>0</v>
      </c>
      <c r="I2675" s="14">
        <f t="shared" si="42"/>
        <v>-178664.04000000044</v>
      </c>
      <c r="J2675" s="14">
        <v>0</v>
      </c>
      <c r="K2675" s="15">
        <v>0</v>
      </c>
      <c r="L2675" s="13"/>
    </row>
    <row r="2676" spans="1:12" ht="10.95" customHeight="1" x14ac:dyDescent="0.2">
      <c r="A2676" s="12">
        <v>45174</v>
      </c>
      <c r="B2676" s="13" t="s">
        <v>24</v>
      </c>
      <c r="C2676" s="13" t="s">
        <v>25</v>
      </c>
      <c r="D2676" s="13" t="s">
        <v>26</v>
      </c>
      <c r="E2676" s="13" t="s">
        <v>407</v>
      </c>
      <c r="F2676" s="13" t="s">
        <v>408</v>
      </c>
      <c r="G2676" s="14">
        <v>0</v>
      </c>
      <c r="H2676" s="14">
        <v>24682.240000000002</v>
      </c>
      <c r="I2676" s="14">
        <f t="shared" si="42"/>
        <v>-203346.28000000044</v>
      </c>
      <c r="J2676" s="14">
        <v>0</v>
      </c>
      <c r="K2676" s="15">
        <v>0</v>
      </c>
      <c r="L2676" s="13"/>
    </row>
    <row r="2677" spans="1:12" ht="10.95" customHeight="1" x14ac:dyDescent="0.2">
      <c r="A2677" s="12">
        <v>45175</v>
      </c>
      <c r="B2677" s="13" t="s">
        <v>24</v>
      </c>
      <c r="C2677" s="13" t="s">
        <v>25</v>
      </c>
      <c r="D2677" s="13" t="s">
        <v>60</v>
      </c>
      <c r="E2677" s="13" t="s">
        <v>413</v>
      </c>
      <c r="F2677" s="13" t="s">
        <v>315</v>
      </c>
      <c r="G2677" s="14">
        <v>100</v>
      </c>
      <c r="H2677" s="14">
        <v>0</v>
      </c>
      <c r="I2677" s="14">
        <f t="shared" si="42"/>
        <v>-203246.28000000044</v>
      </c>
      <c r="J2677" s="14">
        <v>0</v>
      </c>
      <c r="K2677" s="15">
        <v>0</v>
      </c>
      <c r="L2677" s="13"/>
    </row>
    <row r="2678" spans="1:12" ht="10.95" customHeight="1" x14ac:dyDescent="0.2">
      <c r="A2678" s="12">
        <v>45176</v>
      </c>
      <c r="B2678" s="13" t="s">
        <v>24</v>
      </c>
      <c r="C2678" s="13" t="s">
        <v>25</v>
      </c>
      <c r="D2678" s="13" t="s">
        <v>26</v>
      </c>
      <c r="E2678" s="13" t="s">
        <v>414</v>
      </c>
      <c r="F2678" s="13" t="s">
        <v>415</v>
      </c>
      <c r="G2678" s="14">
        <v>0</v>
      </c>
      <c r="H2678" s="14">
        <v>46200</v>
      </c>
      <c r="I2678" s="14">
        <f t="shared" si="42"/>
        <v>-249446.28000000044</v>
      </c>
      <c r="J2678" s="14">
        <v>0</v>
      </c>
      <c r="K2678" s="15">
        <v>0</v>
      </c>
      <c r="L2678" s="13"/>
    </row>
    <row r="2679" spans="1:12" ht="10.95" customHeight="1" x14ac:dyDescent="0.2">
      <c r="A2679" s="12">
        <v>45176</v>
      </c>
      <c r="B2679" s="13" t="s">
        <v>24</v>
      </c>
      <c r="C2679" s="13" t="s">
        <v>25</v>
      </c>
      <c r="D2679" s="13" t="s">
        <v>60</v>
      </c>
      <c r="E2679" s="13" t="s">
        <v>416</v>
      </c>
      <c r="F2679" s="13" t="s">
        <v>230</v>
      </c>
      <c r="G2679" s="14">
        <v>25000</v>
      </c>
      <c r="H2679" s="14">
        <v>0</v>
      </c>
      <c r="I2679" s="14">
        <f t="shared" si="42"/>
        <v>-224446.28000000044</v>
      </c>
      <c r="J2679" s="14">
        <v>0</v>
      </c>
      <c r="K2679" s="15">
        <v>0</v>
      </c>
      <c r="L2679" s="13"/>
    </row>
    <row r="2680" spans="1:12" ht="10.95" customHeight="1" x14ac:dyDescent="0.2">
      <c r="A2680" s="12">
        <v>45177</v>
      </c>
      <c r="B2680" s="13" t="s">
        <v>24</v>
      </c>
      <c r="C2680" s="13" t="s">
        <v>25</v>
      </c>
      <c r="D2680" s="13" t="s">
        <v>60</v>
      </c>
      <c r="E2680" s="13" t="s">
        <v>420</v>
      </c>
      <c r="F2680" s="13" t="s">
        <v>408</v>
      </c>
      <c r="G2680" s="14">
        <v>24682.240000000002</v>
      </c>
      <c r="H2680" s="14">
        <v>0</v>
      </c>
      <c r="I2680" s="14">
        <f t="shared" si="42"/>
        <v>-199764.04000000044</v>
      </c>
      <c r="J2680" s="14">
        <v>0</v>
      </c>
      <c r="K2680" s="15">
        <v>0</v>
      </c>
      <c r="L2680" s="13"/>
    </row>
    <row r="2681" spans="1:12" ht="10.95" customHeight="1" x14ac:dyDescent="0.2">
      <c r="A2681" s="12">
        <v>45177</v>
      </c>
      <c r="B2681" s="13" t="s">
        <v>24</v>
      </c>
      <c r="C2681" s="13" t="s">
        <v>25</v>
      </c>
      <c r="D2681" s="13" t="s">
        <v>26</v>
      </c>
      <c r="E2681" s="13" t="s">
        <v>46</v>
      </c>
      <c r="F2681" s="13" t="s">
        <v>421</v>
      </c>
      <c r="G2681" s="14">
        <v>0</v>
      </c>
      <c r="H2681" s="14">
        <v>136400</v>
      </c>
      <c r="I2681" s="14">
        <f t="shared" si="42"/>
        <v>-336164.04000000044</v>
      </c>
      <c r="J2681" s="14">
        <v>0</v>
      </c>
      <c r="K2681" s="15">
        <v>0</v>
      </c>
      <c r="L2681" s="13"/>
    </row>
    <row r="2682" spans="1:12" ht="10.95" customHeight="1" x14ac:dyDescent="0.2">
      <c r="A2682" s="12">
        <v>45180</v>
      </c>
      <c r="B2682" s="13" t="s">
        <v>24</v>
      </c>
      <c r="C2682" s="13" t="s">
        <v>25</v>
      </c>
      <c r="D2682" s="13" t="s">
        <v>26</v>
      </c>
      <c r="E2682" s="13" t="s">
        <v>111</v>
      </c>
      <c r="F2682" s="13" t="s">
        <v>422</v>
      </c>
      <c r="G2682" s="14">
        <v>0</v>
      </c>
      <c r="H2682" s="14">
        <v>3960</v>
      </c>
      <c r="I2682" s="14">
        <f t="shared" si="42"/>
        <v>-340124.04000000044</v>
      </c>
      <c r="J2682" s="14">
        <v>0</v>
      </c>
      <c r="K2682" s="15">
        <v>0</v>
      </c>
      <c r="L2682" s="13"/>
    </row>
    <row r="2683" spans="1:12" ht="10.95" customHeight="1" x14ac:dyDescent="0.2">
      <c r="A2683" s="12">
        <v>45180</v>
      </c>
      <c r="B2683" s="13" t="s">
        <v>24</v>
      </c>
      <c r="C2683" s="13" t="s">
        <v>25</v>
      </c>
      <c r="D2683" s="13" t="s">
        <v>26</v>
      </c>
      <c r="E2683" s="13" t="s">
        <v>423</v>
      </c>
      <c r="F2683" s="13" t="s">
        <v>424</v>
      </c>
      <c r="G2683" s="14">
        <v>0</v>
      </c>
      <c r="H2683" s="14">
        <v>907.79</v>
      </c>
      <c r="I2683" s="14">
        <f t="shared" si="42"/>
        <v>-341031.83000000042</v>
      </c>
      <c r="J2683" s="14">
        <v>0</v>
      </c>
      <c r="K2683" s="15">
        <v>0</v>
      </c>
      <c r="L2683" s="13"/>
    </row>
    <row r="2684" spans="1:12" ht="10.95" customHeight="1" x14ac:dyDescent="0.2">
      <c r="A2684" s="12">
        <v>45180</v>
      </c>
      <c r="B2684" s="13" t="s">
        <v>24</v>
      </c>
      <c r="C2684" s="13" t="s">
        <v>25</v>
      </c>
      <c r="D2684" s="13" t="s">
        <v>26</v>
      </c>
      <c r="E2684" s="13" t="s">
        <v>425</v>
      </c>
      <c r="F2684" s="13" t="s">
        <v>426</v>
      </c>
      <c r="G2684" s="14">
        <v>0</v>
      </c>
      <c r="H2684" s="14">
        <v>720</v>
      </c>
      <c r="I2684" s="14">
        <f t="shared" si="42"/>
        <v>-341751.83000000042</v>
      </c>
      <c r="J2684" s="14">
        <v>0</v>
      </c>
      <c r="K2684" s="15">
        <v>0</v>
      </c>
      <c r="L2684" s="13"/>
    </row>
    <row r="2685" spans="1:12" ht="10.95" customHeight="1" x14ac:dyDescent="0.2">
      <c r="A2685" s="12">
        <v>45182</v>
      </c>
      <c r="B2685" s="13" t="s">
        <v>24</v>
      </c>
      <c r="C2685" s="13" t="s">
        <v>25</v>
      </c>
      <c r="D2685" s="13" t="s">
        <v>26</v>
      </c>
      <c r="E2685" s="13" t="s">
        <v>435</v>
      </c>
      <c r="F2685" s="13" t="s">
        <v>434</v>
      </c>
      <c r="G2685" s="14">
        <v>0</v>
      </c>
      <c r="H2685" s="14">
        <v>2090</v>
      </c>
      <c r="I2685" s="14">
        <f t="shared" si="42"/>
        <v>-343841.83000000042</v>
      </c>
      <c r="J2685" s="14">
        <v>0</v>
      </c>
      <c r="K2685" s="15">
        <v>0</v>
      </c>
      <c r="L2685" s="13"/>
    </row>
    <row r="2686" spans="1:12" ht="10.95" customHeight="1" x14ac:dyDescent="0.2">
      <c r="A2686" s="12">
        <v>45182</v>
      </c>
      <c r="B2686" s="13" t="s">
        <v>24</v>
      </c>
      <c r="C2686" s="13" t="s">
        <v>25</v>
      </c>
      <c r="D2686" s="13" t="s">
        <v>26</v>
      </c>
      <c r="E2686" s="13" t="s">
        <v>221</v>
      </c>
      <c r="F2686" s="13" t="s">
        <v>436</v>
      </c>
      <c r="G2686" s="14">
        <v>0</v>
      </c>
      <c r="H2686" s="14">
        <v>269.2</v>
      </c>
      <c r="I2686" s="14">
        <f t="shared" si="42"/>
        <v>-344111.03000000044</v>
      </c>
      <c r="J2686" s="14">
        <v>0</v>
      </c>
      <c r="K2686" s="15">
        <v>0</v>
      </c>
      <c r="L2686" s="13"/>
    </row>
    <row r="2687" spans="1:12" ht="10.95" customHeight="1" x14ac:dyDescent="0.2">
      <c r="A2687" s="12">
        <v>45182</v>
      </c>
      <c r="B2687" s="13" t="s">
        <v>24</v>
      </c>
      <c r="C2687" s="13" t="s">
        <v>25</v>
      </c>
      <c r="D2687" s="13" t="s">
        <v>60</v>
      </c>
      <c r="E2687" s="13" t="s">
        <v>433</v>
      </c>
      <c r="F2687" s="13" t="s">
        <v>434</v>
      </c>
      <c r="G2687" s="14">
        <v>2090</v>
      </c>
      <c r="H2687" s="14">
        <v>0</v>
      </c>
      <c r="I2687" s="14">
        <f t="shared" si="42"/>
        <v>-342021.03000000044</v>
      </c>
      <c r="J2687" s="14">
        <v>0</v>
      </c>
      <c r="K2687" s="15">
        <v>0</v>
      </c>
      <c r="L2687" s="13"/>
    </row>
    <row r="2688" spans="1:12" ht="10.95" customHeight="1" x14ac:dyDescent="0.2">
      <c r="A2688" s="12">
        <v>45182</v>
      </c>
      <c r="B2688" s="13" t="s">
        <v>24</v>
      </c>
      <c r="C2688" s="13" t="s">
        <v>25</v>
      </c>
      <c r="D2688" s="13" t="s">
        <v>26</v>
      </c>
      <c r="E2688" s="13" t="s">
        <v>437</v>
      </c>
      <c r="F2688" s="13" t="s">
        <v>438</v>
      </c>
      <c r="G2688" s="14">
        <v>0</v>
      </c>
      <c r="H2688" s="14">
        <v>2100</v>
      </c>
      <c r="I2688" s="14">
        <f t="shared" si="42"/>
        <v>-344121.03000000044</v>
      </c>
      <c r="J2688" s="14">
        <v>0</v>
      </c>
      <c r="K2688" s="15">
        <v>0</v>
      </c>
      <c r="L2688" s="13"/>
    </row>
    <row r="2689" spans="1:12" ht="10.95" customHeight="1" x14ac:dyDescent="0.2">
      <c r="A2689" s="12">
        <v>45183</v>
      </c>
      <c r="B2689" s="13" t="s">
        <v>24</v>
      </c>
      <c r="C2689" s="13" t="s">
        <v>25</v>
      </c>
      <c r="D2689" s="13" t="s">
        <v>60</v>
      </c>
      <c r="E2689" s="13" t="s">
        <v>233</v>
      </c>
      <c r="F2689" s="13" t="s">
        <v>436</v>
      </c>
      <c r="G2689" s="14">
        <v>269.2</v>
      </c>
      <c r="H2689" s="14">
        <v>0</v>
      </c>
      <c r="I2689" s="14">
        <f t="shared" si="42"/>
        <v>-343851.83000000042</v>
      </c>
      <c r="J2689" s="14">
        <v>0</v>
      </c>
      <c r="K2689" s="15">
        <v>0</v>
      </c>
      <c r="L2689" s="13"/>
    </row>
    <row r="2690" spans="1:12" ht="10.95" customHeight="1" x14ac:dyDescent="0.2">
      <c r="A2690" s="12">
        <v>45183</v>
      </c>
      <c r="B2690" s="13" t="s">
        <v>24</v>
      </c>
      <c r="C2690" s="13" t="s">
        <v>25</v>
      </c>
      <c r="D2690" s="13" t="s">
        <v>60</v>
      </c>
      <c r="E2690" s="13" t="s">
        <v>175</v>
      </c>
      <c r="F2690" s="13" t="s">
        <v>422</v>
      </c>
      <c r="G2690" s="14">
        <v>3960</v>
      </c>
      <c r="H2690" s="14">
        <v>0</v>
      </c>
      <c r="I2690" s="14">
        <f t="shared" si="42"/>
        <v>-339891.83000000042</v>
      </c>
      <c r="J2690" s="14">
        <v>0</v>
      </c>
      <c r="K2690" s="15">
        <v>0</v>
      </c>
      <c r="L2690" s="13"/>
    </row>
    <row r="2691" spans="1:12" ht="10.95" customHeight="1" x14ac:dyDescent="0.2">
      <c r="A2691" s="12">
        <v>45184</v>
      </c>
      <c r="B2691" s="13" t="s">
        <v>24</v>
      </c>
      <c r="C2691" s="13" t="s">
        <v>25</v>
      </c>
      <c r="D2691" s="13" t="s">
        <v>26</v>
      </c>
      <c r="E2691" s="13" t="s">
        <v>445</v>
      </c>
      <c r="F2691" s="13" t="s">
        <v>446</v>
      </c>
      <c r="G2691" s="14">
        <v>0</v>
      </c>
      <c r="H2691" s="14">
        <v>1874</v>
      </c>
      <c r="I2691" s="14">
        <f t="shared" si="42"/>
        <v>-341765.83000000042</v>
      </c>
      <c r="J2691" s="14">
        <v>0</v>
      </c>
      <c r="K2691" s="15">
        <v>0</v>
      </c>
      <c r="L2691" s="13"/>
    </row>
    <row r="2692" spans="1:12" ht="10.95" customHeight="1" x14ac:dyDescent="0.2">
      <c r="A2692" s="12">
        <v>45184</v>
      </c>
      <c r="B2692" s="13" t="s">
        <v>24</v>
      </c>
      <c r="C2692" s="13" t="s">
        <v>25</v>
      </c>
      <c r="D2692" s="13" t="s">
        <v>60</v>
      </c>
      <c r="E2692" s="13" t="s">
        <v>122</v>
      </c>
      <c r="F2692" s="13" t="s">
        <v>228</v>
      </c>
      <c r="G2692" s="14">
        <v>612.67999999999995</v>
      </c>
      <c r="H2692" s="14">
        <v>0</v>
      </c>
      <c r="I2692" s="14">
        <f t="shared" si="42"/>
        <v>-341153.15000000043</v>
      </c>
      <c r="J2692" s="14">
        <v>0</v>
      </c>
      <c r="K2692" s="15">
        <v>0</v>
      </c>
      <c r="L2692" s="13"/>
    </row>
    <row r="2693" spans="1:12" ht="10.95" customHeight="1" x14ac:dyDescent="0.2">
      <c r="A2693" s="12">
        <v>45185</v>
      </c>
      <c r="B2693" s="13" t="s">
        <v>24</v>
      </c>
      <c r="C2693" s="13" t="s">
        <v>25</v>
      </c>
      <c r="D2693" s="13" t="s">
        <v>26</v>
      </c>
      <c r="E2693" s="13" t="s">
        <v>111</v>
      </c>
      <c r="F2693" s="13" t="s">
        <v>447</v>
      </c>
      <c r="G2693" s="14">
        <v>0</v>
      </c>
      <c r="H2693" s="14">
        <v>1804</v>
      </c>
      <c r="I2693" s="14">
        <f t="shared" si="42"/>
        <v>-342957.15000000043</v>
      </c>
      <c r="J2693" s="14">
        <v>0</v>
      </c>
      <c r="K2693" s="15">
        <v>0</v>
      </c>
      <c r="L2693" s="13"/>
    </row>
    <row r="2694" spans="1:12" ht="10.95" customHeight="1" x14ac:dyDescent="0.2">
      <c r="A2694" s="12">
        <v>45186</v>
      </c>
      <c r="B2694" s="13" t="s">
        <v>24</v>
      </c>
      <c r="C2694" s="13" t="s">
        <v>25</v>
      </c>
      <c r="D2694" s="13" t="s">
        <v>26</v>
      </c>
      <c r="E2694" s="13" t="s">
        <v>448</v>
      </c>
      <c r="F2694" s="13" t="s">
        <v>449</v>
      </c>
      <c r="G2694" s="14">
        <v>0</v>
      </c>
      <c r="H2694" s="14">
        <v>401</v>
      </c>
      <c r="I2694" s="14">
        <f t="shared" si="42"/>
        <v>-343358.15000000043</v>
      </c>
      <c r="J2694" s="14">
        <v>0</v>
      </c>
      <c r="K2694" s="15">
        <v>0</v>
      </c>
      <c r="L2694" s="13"/>
    </row>
    <row r="2695" spans="1:12" ht="10.95" customHeight="1" x14ac:dyDescent="0.2">
      <c r="A2695" s="12">
        <v>45187</v>
      </c>
      <c r="B2695" s="13" t="s">
        <v>24</v>
      </c>
      <c r="C2695" s="13" t="s">
        <v>25</v>
      </c>
      <c r="D2695" s="13" t="s">
        <v>26</v>
      </c>
      <c r="E2695" s="13" t="s">
        <v>457</v>
      </c>
      <c r="F2695" s="13" t="s">
        <v>455</v>
      </c>
      <c r="G2695" s="14">
        <v>0</v>
      </c>
      <c r="H2695" s="14">
        <v>4752</v>
      </c>
      <c r="I2695" s="14">
        <f t="shared" si="42"/>
        <v>-348110.15000000043</v>
      </c>
      <c r="J2695" s="14">
        <v>0</v>
      </c>
      <c r="K2695" s="15">
        <v>0</v>
      </c>
      <c r="L2695" s="13"/>
    </row>
    <row r="2696" spans="1:12" ht="10.95" customHeight="1" x14ac:dyDescent="0.2">
      <c r="A2696" s="12">
        <v>45187</v>
      </c>
      <c r="B2696" s="13" t="s">
        <v>24</v>
      </c>
      <c r="C2696" s="13" t="s">
        <v>25</v>
      </c>
      <c r="D2696" s="13" t="s">
        <v>26</v>
      </c>
      <c r="E2696" s="13" t="s">
        <v>458</v>
      </c>
      <c r="F2696" s="13" t="s">
        <v>459</v>
      </c>
      <c r="G2696" s="14">
        <v>0</v>
      </c>
      <c r="H2696" s="14">
        <v>865</v>
      </c>
      <c r="I2696" s="14">
        <f t="shared" si="42"/>
        <v>-348975.15000000043</v>
      </c>
      <c r="J2696" s="14">
        <v>0</v>
      </c>
      <c r="K2696" s="15">
        <v>0</v>
      </c>
      <c r="L2696" s="13"/>
    </row>
    <row r="2697" spans="1:12" ht="10.95" customHeight="1" x14ac:dyDescent="0.2">
      <c r="A2697" s="12">
        <v>45187</v>
      </c>
      <c r="B2697" s="13" t="s">
        <v>24</v>
      </c>
      <c r="C2697" s="13" t="s">
        <v>25</v>
      </c>
      <c r="D2697" s="13" t="s">
        <v>60</v>
      </c>
      <c r="E2697" s="13" t="s">
        <v>454</v>
      </c>
      <c r="F2697" s="13" t="s">
        <v>455</v>
      </c>
      <c r="G2697" s="14">
        <v>4752</v>
      </c>
      <c r="H2697" s="14">
        <v>0</v>
      </c>
      <c r="I2697" s="14">
        <f t="shared" si="42"/>
        <v>-344223.15000000043</v>
      </c>
      <c r="J2697" s="14">
        <v>0</v>
      </c>
      <c r="K2697" s="15">
        <v>0</v>
      </c>
      <c r="L2697" s="13"/>
    </row>
    <row r="2698" spans="1:12" ht="10.95" customHeight="1" x14ac:dyDescent="0.2">
      <c r="A2698" s="12">
        <v>45187</v>
      </c>
      <c r="B2698" s="13" t="s">
        <v>24</v>
      </c>
      <c r="C2698" s="13" t="s">
        <v>25</v>
      </c>
      <c r="D2698" s="13" t="s">
        <v>60</v>
      </c>
      <c r="E2698" s="13" t="s">
        <v>319</v>
      </c>
      <c r="F2698" s="13" t="s">
        <v>421</v>
      </c>
      <c r="G2698" s="14">
        <v>124000</v>
      </c>
      <c r="H2698" s="14">
        <v>0</v>
      </c>
      <c r="I2698" s="14">
        <f t="shared" si="42"/>
        <v>-220223.15000000043</v>
      </c>
      <c r="J2698" s="14">
        <v>0</v>
      </c>
      <c r="K2698" s="15">
        <v>0</v>
      </c>
      <c r="L2698" s="13"/>
    </row>
    <row r="2699" spans="1:12" ht="10.95" customHeight="1" x14ac:dyDescent="0.2">
      <c r="A2699" s="12">
        <v>45188</v>
      </c>
      <c r="B2699" s="13" t="s">
        <v>24</v>
      </c>
      <c r="C2699" s="13" t="s">
        <v>25</v>
      </c>
      <c r="D2699" s="13" t="s">
        <v>60</v>
      </c>
      <c r="E2699" s="13" t="s">
        <v>462</v>
      </c>
      <c r="F2699" s="13" t="s">
        <v>459</v>
      </c>
      <c r="G2699" s="14">
        <v>865</v>
      </c>
      <c r="H2699" s="14">
        <v>0</v>
      </c>
      <c r="I2699" s="14">
        <f t="shared" si="42"/>
        <v>-219358.15000000043</v>
      </c>
      <c r="J2699" s="14">
        <v>0</v>
      </c>
      <c r="K2699" s="15">
        <v>0</v>
      </c>
      <c r="L2699" s="13"/>
    </row>
    <row r="2700" spans="1:12" ht="10.95" customHeight="1" x14ac:dyDescent="0.2">
      <c r="A2700" s="12">
        <v>45188</v>
      </c>
      <c r="B2700" s="13" t="s">
        <v>24</v>
      </c>
      <c r="C2700" s="13" t="s">
        <v>25</v>
      </c>
      <c r="D2700" s="13" t="s">
        <v>60</v>
      </c>
      <c r="E2700" s="13" t="s">
        <v>463</v>
      </c>
      <c r="F2700" s="13" t="s">
        <v>446</v>
      </c>
      <c r="G2700" s="14">
        <v>1874</v>
      </c>
      <c r="H2700" s="14">
        <v>0</v>
      </c>
      <c r="I2700" s="14">
        <f t="shared" si="42"/>
        <v>-217484.15000000043</v>
      </c>
      <c r="J2700" s="14">
        <v>0</v>
      </c>
      <c r="K2700" s="15">
        <v>0</v>
      </c>
      <c r="L2700" s="13"/>
    </row>
    <row r="2701" spans="1:12" ht="10.95" customHeight="1" x14ac:dyDescent="0.2">
      <c r="A2701" s="12">
        <v>45189</v>
      </c>
      <c r="B2701" s="13" t="s">
        <v>24</v>
      </c>
      <c r="C2701" s="13" t="s">
        <v>25</v>
      </c>
      <c r="D2701" s="13" t="s">
        <v>60</v>
      </c>
      <c r="E2701" s="13" t="s">
        <v>473</v>
      </c>
      <c r="F2701" s="13" t="s">
        <v>424</v>
      </c>
      <c r="G2701" s="14">
        <v>907.79</v>
      </c>
      <c r="H2701" s="14">
        <v>0</v>
      </c>
      <c r="I2701" s="14">
        <f t="shared" si="42"/>
        <v>-216576.36000000042</v>
      </c>
      <c r="J2701" s="14">
        <v>0</v>
      </c>
      <c r="K2701" s="15">
        <v>0</v>
      </c>
      <c r="L2701" s="13"/>
    </row>
    <row r="2702" spans="1:12" ht="10.95" customHeight="1" x14ac:dyDescent="0.2">
      <c r="A2702" s="12">
        <v>45190</v>
      </c>
      <c r="B2702" s="13" t="s">
        <v>24</v>
      </c>
      <c r="C2702" s="13" t="s">
        <v>25</v>
      </c>
      <c r="D2702" s="13" t="s">
        <v>26</v>
      </c>
      <c r="E2702" s="13" t="s">
        <v>476</v>
      </c>
      <c r="F2702" s="13"/>
      <c r="G2702" s="14">
        <v>0</v>
      </c>
      <c r="H2702" s="14">
        <v>791.76</v>
      </c>
      <c r="I2702" s="14">
        <f t="shared" si="42"/>
        <v>-217368.12000000043</v>
      </c>
      <c r="J2702" s="14">
        <v>0</v>
      </c>
      <c r="K2702" s="15">
        <v>0</v>
      </c>
      <c r="L2702" s="13"/>
    </row>
    <row r="2703" spans="1:12" ht="10.95" customHeight="1" x14ac:dyDescent="0.2">
      <c r="A2703" s="12">
        <v>45190</v>
      </c>
      <c r="B2703" s="13" t="s">
        <v>24</v>
      </c>
      <c r="C2703" s="13" t="s">
        <v>25</v>
      </c>
      <c r="D2703" s="13" t="s">
        <v>60</v>
      </c>
      <c r="E2703" s="13" t="s">
        <v>477</v>
      </c>
      <c r="F2703" s="13"/>
      <c r="G2703" s="14">
        <v>791.76</v>
      </c>
      <c r="H2703" s="14">
        <v>0</v>
      </c>
      <c r="I2703" s="14">
        <f t="shared" si="42"/>
        <v>-216576.36000000042</v>
      </c>
      <c r="J2703" s="14">
        <v>0</v>
      </c>
      <c r="K2703" s="15">
        <v>0</v>
      </c>
      <c r="L2703" s="13"/>
    </row>
    <row r="2704" spans="1:12" ht="10.95" customHeight="1" x14ac:dyDescent="0.2">
      <c r="A2704" s="12">
        <v>45191</v>
      </c>
      <c r="B2704" s="13" t="s">
        <v>24</v>
      </c>
      <c r="C2704" s="13" t="s">
        <v>25</v>
      </c>
      <c r="D2704" s="13" t="s">
        <v>60</v>
      </c>
      <c r="E2704" s="13" t="s">
        <v>175</v>
      </c>
      <c r="F2704" s="13" t="s">
        <v>447</v>
      </c>
      <c r="G2704" s="14">
        <v>1804</v>
      </c>
      <c r="H2704" s="14">
        <v>0</v>
      </c>
      <c r="I2704" s="14">
        <f t="shared" si="42"/>
        <v>-214772.36000000042</v>
      </c>
      <c r="J2704" s="14">
        <v>0</v>
      </c>
      <c r="K2704" s="15">
        <v>0</v>
      </c>
      <c r="L2704" s="13"/>
    </row>
    <row r="2705" spans="1:12" ht="10.95" customHeight="1" x14ac:dyDescent="0.2">
      <c r="A2705" s="12">
        <v>45191</v>
      </c>
      <c r="B2705" s="13" t="s">
        <v>24</v>
      </c>
      <c r="C2705" s="13" t="s">
        <v>25</v>
      </c>
      <c r="D2705" s="13" t="s">
        <v>26</v>
      </c>
      <c r="E2705" s="13" t="s">
        <v>38</v>
      </c>
      <c r="F2705" s="13" t="s">
        <v>481</v>
      </c>
      <c r="G2705" s="14">
        <v>0</v>
      </c>
      <c r="H2705" s="14">
        <v>5322.46</v>
      </c>
      <c r="I2705" s="14">
        <f t="shared" si="42"/>
        <v>-220094.82000000041</v>
      </c>
      <c r="J2705" s="14">
        <v>0</v>
      </c>
      <c r="K2705" s="15">
        <v>0</v>
      </c>
      <c r="L2705" s="13"/>
    </row>
    <row r="2706" spans="1:12" ht="10.95" customHeight="1" x14ac:dyDescent="0.2">
      <c r="A2706" s="12">
        <v>45191</v>
      </c>
      <c r="B2706" s="13" t="s">
        <v>24</v>
      </c>
      <c r="C2706" s="13" t="s">
        <v>25</v>
      </c>
      <c r="D2706" s="13" t="s">
        <v>26</v>
      </c>
      <c r="E2706" s="13" t="s">
        <v>224</v>
      </c>
      <c r="F2706" s="13" t="s">
        <v>482</v>
      </c>
      <c r="G2706" s="14">
        <v>0</v>
      </c>
      <c r="H2706" s="14">
        <v>109.71</v>
      </c>
      <c r="I2706" s="14">
        <f t="shared" si="42"/>
        <v>-220204.53000000041</v>
      </c>
      <c r="J2706" s="14">
        <v>0</v>
      </c>
      <c r="K2706" s="15">
        <v>0</v>
      </c>
      <c r="L2706" s="13"/>
    </row>
    <row r="2707" spans="1:12" ht="10.95" customHeight="1" x14ac:dyDescent="0.2">
      <c r="A2707" s="12">
        <v>45194</v>
      </c>
      <c r="B2707" s="13" t="s">
        <v>24</v>
      </c>
      <c r="C2707" s="13" t="s">
        <v>25</v>
      </c>
      <c r="D2707" s="13" t="s">
        <v>26</v>
      </c>
      <c r="E2707" s="13" t="s">
        <v>488</v>
      </c>
      <c r="F2707" s="13" t="s">
        <v>119</v>
      </c>
      <c r="G2707" s="14">
        <v>0</v>
      </c>
      <c r="H2707" s="14">
        <v>1812.58</v>
      </c>
      <c r="I2707" s="14">
        <f t="shared" si="42"/>
        <v>-222017.11000000039</v>
      </c>
      <c r="J2707" s="14">
        <v>0</v>
      </c>
      <c r="K2707" s="15">
        <v>0</v>
      </c>
      <c r="L2707" s="13"/>
    </row>
    <row r="2708" spans="1:12" ht="10.95" customHeight="1" x14ac:dyDescent="0.2">
      <c r="A2708" s="12">
        <v>45194</v>
      </c>
      <c r="B2708" s="13" t="s">
        <v>24</v>
      </c>
      <c r="C2708" s="13" t="s">
        <v>25</v>
      </c>
      <c r="D2708" s="13" t="s">
        <v>26</v>
      </c>
      <c r="E2708" s="13" t="s">
        <v>458</v>
      </c>
      <c r="F2708" s="13" t="s">
        <v>489</v>
      </c>
      <c r="G2708" s="14">
        <v>0</v>
      </c>
      <c r="H2708" s="14">
        <v>415.5</v>
      </c>
      <c r="I2708" s="14">
        <f t="shared" si="42"/>
        <v>-222432.61000000039</v>
      </c>
      <c r="J2708" s="14">
        <v>0</v>
      </c>
      <c r="K2708" s="15">
        <v>0</v>
      </c>
      <c r="L2708" s="13"/>
    </row>
    <row r="2709" spans="1:12" ht="10.95" customHeight="1" x14ac:dyDescent="0.2">
      <c r="A2709" s="12">
        <v>45195</v>
      </c>
      <c r="B2709" s="13" t="s">
        <v>24</v>
      </c>
      <c r="C2709" s="13" t="s">
        <v>25</v>
      </c>
      <c r="D2709" s="13" t="s">
        <v>60</v>
      </c>
      <c r="E2709" s="13" t="s">
        <v>319</v>
      </c>
      <c r="F2709" s="13" t="s">
        <v>421</v>
      </c>
      <c r="G2709" s="14">
        <v>12400</v>
      </c>
      <c r="H2709" s="14">
        <v>0</v>
      </c>
      <c r="I2709" s="14">
        <f t="shared" si="42"/>
        <v>-210032.61000000039</v>
      </c>
      <c r="J2709" s="14">
        <v>0</v>
      </c>
      <c r="K2709" s="15">
        <v>0</v>
      </c>
      <c r="L2709" s="13"/>
    </row>
    <row r="2710" spans="1:12" ht="10.95" customHeight="1" x14ac:dyDescent="0.2">
      <c r="A2710" s="12">
        <v>45195</v>
      </c>
      <c r="B2710" s="13" t="s">
        <v>24</v>
      </c>
      <c r="C2710" s="13" t="s">
        <v>25</v>
      </c>
      <c r="D2710" s="13" t="s">
        <v>60</v>
      </c>
      <c r="E2710" s="13" t="s">
        <v>490</v>
      </c>
      <c r="F2710" s="13" t="s">
        <v>119</v>
      </c>
      <c r="G2710" s="14">
        <v>1812.58</v>
      </c>
      <c r="H2710" s="14">
        <v>0</v>
      </c>
      <c r="I2710" s="14">
        <f t="shared" si="42"/>
        <v>-208220.03000000041</v>
      </c>
      <c r="J2710" s="14">
        <v>0</v>
      </c>
      <c r="K2710" s="15">
        <v>0</v>
      </c>
      <c r="L2710" s="13"/>
    </row>
    <row r="2711" spans="1:12" ht="10.95" customHeight="1" x14ac:dyDescent="0.2">
      <c r="A2711" s="12">
        <v>45196</v>
      </c>
      <c r="B2711" s="13" t="s">
        <v>24</v>
      </c>
      <c r="C2711" s="13" t="s">
        <v>25</v>
      </c>
      <c r="D2711" s="13" t="s">
        <v>26</v>
      </c>
      <c r="E2711" s="13" t="s">
        <v>27</v>
      </c>
      <c r="F2711" s="13" t="s">
        <v>498</v>
      </c>
      <c r="G2711" s="14">
        <v>0</v>
      </c>
      <c r="H2711" s="14">
        <v>179.41</v>
      </c>
      <c r="I2711" s="14">
        <f t="shared" si="42"/>
        <v>-208399.44000000041</v>
      </c>
      <c r="J2711" s="14">
        <v>0</v>
      </c>
      <c r="K2711" s="15">
        <v>0</v>
      </c>
      <c r="L2711" s="13"/>
    </row>
    <row r="2712" spans="1:12" ht="10.95" customHeight="1" x14ac:dyDescent="0.2">
      <c r="A2712" s="12">
        <v>45197</v>
      </c>
      <c r="B2712" s="13" t="s">
        <v>24</v>
      </c>
      <c r="C2712" s="13" t="s">
        <v>25</v>
      </c>
      <c r="D2712" s="13" t="s">
        <v>60</v>
      </c>
      <c r="E2712" s="13" t="s">
        <v>501</v>
      </c>
      <c r="F2712" s="13" t="s">
        <v>426</v>
      </c>
      <c r="G2712" s="14">
        <v>720</v>
      </c>
      <c r="H2712" s="14">
        <v>0</v>
      </c>
      <c r="I2712" s="14">
        <f t="shared" si="42"/>
        <v>-207679.44000000041</v>
      </c>
      <c r="J2712" s="14">
        <v>0</v>
      </c>
      <c r="K2712" s="15">
        <v>0</v>
      </c>
      <c r="L2712" s="13"/>
    </row>
    <row r="2713" spans="1:12" ht="10.95" customHeight="1" x14ac:dyDescent="0.2">
      <c r="A2713" s="12">
        <v>45198</v>
      </c>
      <c r="B2713" s="13" t="s">
        <v>24</v>
      </c>
      <c r="C2713" s="13" t="s">
        <v>25</v>
      </c>
      <c r="D2713" s="13" t="s">
        <v>60</v>
      </c>
      <c r="E2713" s="13" t="s">
        <v>357</v>
      </c>
      <c r="F2713" s="13" t="s">
        <v>225</v>
      </c>
      <c r="G2713" s="14">
        <v>5017.38</v>
      </c>
      <c r="H2713" s="14">
        <v>0</v>
      </c>
      <c r="I2713" s="14">
        <f t="shared" si="42"/>
        <v>-202662.06000000041</v>
      </c>
      <c r="J2713" s="14">
        <v>0</v>
      </c>
      <c r="K2713" s="15">
        <v>0</v>
      </c>
      <c r="L2713" s="13"/>
    </row>
    <row r="2714" spans="1:12" ht="10.95" customHeight="1" x14ac:dyDescent="0.2">
      <c r="A2714" s="12">
        <v>45198</v>
      </c>
      <c r="B2714" s="13" t="s">
        <v>24</v>
      </c>
      <c r="C2714" s="13" t="s">
        <v>25</v>
      </c>
      <c r="D2714" s="13" t="s">
        <v>60</v>
      </c>
      <c r="E2714" s="13" t="s">
        <v>510</v>
      </c>
      <c r="F2714" s="13" t="s">
        <v>438</v>
      </c>
      <c r="G2714" s="14">
        <v>2100</v>
      </c>
      <c r="H2714" s="14">
        <v>0</v>
      </c>
      <c r="I2714" s="14">
        <f t="shared" si="42"/>
        <v>-200562.06000000041</v>
      </c>
      <c r="J2714" s="14">
        <v>0</v>
      </c>
      <c r="K2714" s="15">
        <v>0</v>
      </c>
      <c r="L2714" s="13"/>
    </row>
    <row r="2715" spans="1:12" ht="10.95" customHeight="1" x14ac:dyDescent="0.2">
      <c r="A2715" s="12">
        <v>45198</v>
      </c>
      <c r="B2715" s="13" t="s">
        <v>24</v>
      </c>
      <c r="C2715" s="13" t="s">
        <v>25</v>
      </c>
      <c r="D2715" s="13" t="s">
        <v>60</v>
      </c>
      <c r="E2715" s="13" t="s">
        <v>462</v>
      </c>
      <c r="F2715" s="13" t="s">
        <v>489</v>
      </c>
      <c r="G2715" s="14">
        <v>415.5</v>
      </c>
      <c r="H2715" s="14">
        <v>0</v>
      </c>
      <c r="I2715" s="14">
        <f t="shared" si="42"/>
        <v>-200146.56000000041</v>
      </c>
      <c r="J2715" s="14">
        <v>0</v>
      </c>
      <c r="K2715" s="15">
        <v>0</v>
      </c>
      <c r="L2715" s="13"/>
    </row>
    <row r="2716" spans="1:12" ht="10.95" customHeight="1" x14ac:dyDescent="0.2">
      <c r="A2716" s="12">
        <v>45198</v>
      </c>
      <c r="B2716" s="13" t="s">
        <v>24</v>
      </c>
      <c r="C2716" s="13" t="s">
        <v>25</v>
      </c>
      <c r="D2716" s="13" t="s">
        <v>60</v>
      </c>
      <c r="E2716" s="13" t="s">
        <v>191</v>
      </c>
      <c r="F2716" s="13" t="s">
        <v>44</v>
      </c>
      <c r="G2716" s="14">
        <v>72.27</v>
      </c>
      <c r="H2716" s="14">
        <v>0</v>
      </c>
      <c r="I2716" s="14">
        <f t="shared" si="42"/>
        <v>-200074.29000000042</v>
      </c>
      <c r="J2716" s="14">
        <v>0</v>
      </c>
      <c r="K2716" s="15">
        <v>0</v>
      </c>
      <c r="L2716" s="13"/>
    </row>
    <row r="2717" spans="1:12" ht="10.95" customHeight="1" x14ac:dyDescent="0.2">
      <c r="A2717" s="12">
        <v>45198</v>
      </c>
      <c r="B2717" s="13" t="s">
        <v>24</v>
      </c>
      <c r="C2717" s="13" t="s">
        <v>25</v>
      </c>
      <c r="D2717" s="13" t="s">
        <v>60</v>
      </c>
      <c r="E2717" s="13" t="s">
        <v>511</v>
      </c>
      <c r="F2717" s="13" t="s">
        <v>415</v>
      </c>
      <c r="G2717" s="14">
        <v>46200</v>
      </c>
      <c r="H2717" s="14">
        <v>0</v>
      </c>
      <c r="I2717" s="14">
        <f t="shared" si="42"/>
        <v>-153874.29000000042</v>
      </c>
      <c r="J2717" s="14">
        <v>0</v>
      </c>
      <c r="K2717" s="15">
        <v>0</v>
      </c>
      <c r="L2717" s="13"/>
    </row>
    <row r="2718" spans="1:12" ht="10.95" customHeight="1" x14ac:dyDescent="0.2">
      <c r="A2718" s="12">
        <v>45198</v>
      </c>
      <c r="B2718" s="13" t="s">
        <v>24</v>
      </c>
      <c r="C2718" s="13" t="s">
        <v>25</v>
      </c>
      <c r="D2718" s="13" t="s">
        <v>60</v>
      </c>
      <c r="E2718" s="13" t="s">
        <v>505</v>
      </c>
      <c r="F2718" s="13"/>
      <c r="G2718" s="14">
        <v>1049.7</v>
      </c>
      <c r="H2718" s="14">
        <v>0</v>
      </c>
      <c r="I2718" s="14">
        <f t="shared" si="42"/>
        <v>-152824.5900000004</v>
      </c>
      <c r="J2718" s="14">
        <v>0</v>
      </c>
      <c r="K2718" s="15">
        <v>0</v>
      </c>
      <c r="L2718" s="13"/>
    </row>
    <row r="2719" spans="1:12" ht="10.95" customHeight="1" x14ac:dyDescent="0.2">
      <c r="A2719" s="12">
        <v>45198</v>
      </c>
      <c r="B2719" s="13" t="s">
        <v>24</v>
      </c>
      <c r="C2719" s="13" t="s">
        <v>25</v>
      </c>
      <c r="D2719" s="13" t="s">
        <v>60</v>
      </c>
      <c r="E2719" s="13" t="s">
        <v>192</v>
      </c>
      <c r="F2719" s="13" t="s">
        <v>226</v>
      </c>
      <c r="G2719" s="14">
        <v>1449.9</v>
      </c>
      <c r="H2719" s="14">
        <v>0</v>
      </c>
      <c r="I2719" s="14">
        <f t="shared" si="42"/>
        <v>-151374.69000000041</v>
      </c>
      <c r="J2719" s="14">
        <v>0</v>
      </c>
      <c r="K2719" s="15">
        <v>0</v>
      </c>
      <c r="L2719" s="13"/>
    </row>
    <row r="2720" spans="1:12" ht="10.95" customHeight="1" x14ac:dyDescent="0.2">
      <c r="A2720" s="12">
        <v>45198</v>
      </c>
      <c r="B2720" s="13" t="s">
        <v>24</v>
      </c>
      <c r="C2720" s="13" t="s">
        <v>25</v>
      </c>
      <c r="D2720" s="13" t="s">
        <v>60</v>
      </c>
      <c r="E2720" s="13" t="s">
        <v>190</v>
      </c>
      <c r="F2720" s="13" t="s">
        <v>225</v>
      </c>
      <c r="G2720" s="14">
        <v>15382.8</v>
      </c>
      <c r="H2720" s="14">
        <v>0</v>
      </c>
      <c r="I2720" s="14">
        <f t="shared" si="42"/>
        <v>-135991.89000000042</v>
      </c>
      <c r="J2720" s="14">
        <v>0</v>
      </c>
      <c r="K2720" s="15">
        <v>0</v>
      </c>
      <c r="L2720" s="13"/>
    </row>
    <row r="2721" spans="1:12" ht="10.95" customHeight="1" x14ac:dyDescent="0.2">
      <c r="A2721" s="12">
        <v>45198</v>
      </c>
      <c r="B2721" s="13" t="s">
        <v>24</v>
      </c>
      <c r="C2721" s="13" t="s">
        <v>25</v>
      </c>
      <c r="D2721" s="13" t="s">
        <v>60</v>
      </c>
      <c r="E2721" s="13" t="s">
        <v>198</v>
      </c>
      <c r="F2721" s="13" t="s">
        <v>225</v>
      </c>
      <c r="G2721" s="14">
        <v>64.5</v>
      </c>
      <c r="H2721" s="14">
        <v>0</v>
      </c>
      <c r="I2721" s="14">
        <f t="shared" si="42"/>
        <v>-135927.39000000042</v>
      </c>
      <c r="J2721" s="14">
        <v>0</v>
      </c>
      <c r="K2721" s="15">
        <v>0</v>
      </c>
      <c r="L2721" s="13"/>
    </row>
    <row r="2722" spans="1:12" ht="10.95" customHeight="1" x14ac:dyDescent="0.2">
      <c r="A2722" s="12">
        <v>45198</v>
      </c>
      <c r="B2722" s="13" t="s">
        <v>24</v>
      </c>
      <c r="C2722" s="13" t="s">
        <v>25</v>
      </c>
      <c r="D2722" s="13" t="s">
        <v>60</v>
      </c>
      <c r="E2722" s="13" t="s">
        <v>185</v>
      </c>
      <c r="F2722" s="13" t="s">
        <v>225</v>
      </c>
      <c r="G2722" s="14">
        <v>256.38</v>
      </c>
      <c r="H2722" s="14">
        <v>0</v>
      </c>
      <c r="I2722" s="14">
        <f t="shared" si="42"/>
        <v>-135671.01000000042</v>
      </c>
      <c r="J2722" s="14">
        <v>0</v>
      </c>
      <c r="K2722" s="15">
        <v>0</v>
      </c>
      <c r="L2722" s="13"/>
    </row>
    <row r="2723" spans="1:12" ht="10.95" customHeight="1" x14ac:dyDescent="0.2">
      <c r="A2723" s="12">
        <v>45198</v>
      </c>
      <c r="B2723" s="13" t="s">
        <v>24</v>
      </c>
      <c r="C2723" s="13" t="s">
        <v>25</v>
      </c>
      <c r="D2723" s="13" t="s">
        <v>60</v>
      </c>
      <c r="E2723" s="13" t="s">
        <v>365</v>
      </c>
      <c r="F2723" s="13" t="s">
        <v>506</v>
      </c>
      <c r="G2723" s="14">
        <v>21351.33</v>
      </c>
      <c r="H2723" s="14">
        <v>0</v>
      </c>
      <c r="I2723" s="14">
        <f t="shared" ref="I2723:I2786" si="43">((I2722 + G2723) - H2723)</f>
        <v>-114319.68000000042</v>
      </c>
      <c r="J2723" s="14">
        <v>0</v>
      </c>
      <c r="K2723" s="15">
        <v>0</v>
      </c>
      <c r="L2723" s="13"/>
    </row>
    <row r="2724" spans="1:12" ht="10.95" customHeight="1" x14ac:dyDescent="0.2">
      <c r="A2724" s="12">
        <v>45198</v>
      </c>
      <c r="B2724" s="13" t="s">
        <v>24</v>
      </c>
      <c r="C2724" s="13" t="s">
        <v>25</v>
      </c>
      <c r="D2724" s="13" t="s">
        <v>60</v>
      </c>
      <c r="E2724" s="13" t="s">
        <v>188</v>
      </c>
      <c r="F2724" s="13" t="s">
        <v>225</v>
      </c>
      <c r="G2724" s="14">
        <v>9959.65</v>
      </c>
      <c r="H2724" s="14">
        <v>0</v>
      </c>
      <c r="I2724" s="14">
        <f t="shared" si="43"/>
        <v>-104360.03000000042</v>
      </c>
      <c r="J2724" s="14">
        <v>0</v>
      </c>
      <c r="K2724" s="15">
        <v>0</v>
      </c>
      <c r="L2724" s="13"/>
    </row>
    <row r="2725" spans="1:12" ht="10.95" customHeight="1" x14ac:dyDescent="0.2">
      <c r="A2725" s="12">
        <v>45198</v>
      </c>
      <c r="B2725" s="13" t="s">
        <v>24</v>
      </c>
      <c r="C2725" s="13" t="s">
        <v>25</v>
      </c>
      <c r="D2725" s="13" t="s">
        <v>60</v>
      </c>
      <c r="E2725" s="13" t="s">
        <v>319</v>
      </c>
      <c r="F2725" s="13" t="s">
        <v>227</v>
      </c>
      <c r="G2725" s="14">
        <v>14130.44</v>
      </c>
      <c r="H2725" s="14">
        <v>0</v>
      </c>
      <c r="I2725" s="14">
        <f t="shared" si="43"/>
        <v>-90229.590000000419</v>
      </c>
      <c r="J2725" s="14">
        <v>0</v>
      </c>
      <c r="K2725" s="15">
        <v>0</v>
      </c>
      <c r="L2725" s="13"/>
    </row>
    <row r="2726" spans="1:12" ht="10.95" customHeight="1" x14ac:dyDescent="0.2">
      <c r="A2726" s="12">
        <v>45198</v>
      </c>
      <c r="B2726" s="13" t="s">
        <v>24</v>
      </c>
      <c r="C2726" s="13" t="s">
        <v>25</v>
      </c>
      <c r="D2726" s="13" t="s">
        <v>60</v>
      </c>
      <c r="E2726" s="13" t="s">
        <v>507</v>
      </c>
      <c r="F2726" s="13" t="s">
        <v>103</v>
      </c>
      <c r="G2726" s="14">
        <v>669.58</v>
      </c>
      <c r="H2726" s="14">
        <v>0</v>
      </c>
      <c r="I2726" s="14">
        <f t="shared" si="43"/>
        <v>-89560.010000000417</v>
      </c>
      <c r="J2726" s="14">
        <v>0</v>
      </c>
      <c r="K2726" s="15">
        <v>0</v>
      </c>
      <c r="L2726" s="13"/>
    </row>
    <row r="2727" spans="1:12" ht="10.95" customHeight="1" x14ac:dyDescent="0.2">
      <c r="A2727" s="12">
        <v>45198</v>
      </c>
      <c r="B2727" s="13" t="s">
        <v>24</v>
      </c>
      <c r="C2727" s="13" t="s">
        <v>25</v>
      </c>
      <c r="D2727" s="13" t="s">
        <v>60</v>
      </c>
      <c r="E2727" s="13" t="s">
        <v>507</v>
      </c>
      <c r="F2727" s="13" t="s">
        <v>508</v>
      </c>
      <c r="G2727" s="14">
        <v>48</v>
      </c>
      <c r="H2727" s="14">
        <v>0</v>
      </c>
      <c r="I2727" s="14">
        <f t="shared" si="43"/>
        <v>-89512.010000000417</v>
      </c>
      <c r="J2727" s="14">
        <v>0</v>
      </c>
      <c r="K2727" s="15">
        <v>0</v>
      </c>
      <c r="L2727" s="13"/>
    </row>
    <row r="2728" spans="1:12" ht="10.95" customHeight="1" x14ac:dyDescent="0.2">
      <c r="A2728" s="12">
        <v>45198</v>
      </c>
      <c r="B2728" s="13" t="s">
        <v>24</v>
      </c>
      <c r="C2728" s="13" t="s">
        <v>25</v>
      </c>
      <c r="D2728" s="13" t="s">
        <v>60</v>
      </c>
      <c r="E2728" s="13" t="s">
        <v>507</v>
      </c>
      <c r="F2728" s="13" t="s">
        <v>509</v>
      </c>
      <c r="G2728" s="14">
        <v>187</v>
      </c>
      <c r="H2728" s="14">
        <v>0</v>
      </c>
      <c r="I2728" s="14">
        <f t="shared" si="43"/>
        <v>-89325.010000000417</v>
      </c>
      <c r="J2728" s="14">
        <v>0</v>
      </c>
      <c r="K2728" s="15">
        <v>0</v>
      </c>
      <c r="L2728" s="13"/>
    </row>
    <row r="2729" spans="1:12" ht="10.95" customHeight="1" x14ac:dyDescent="0.2">
      <c r="A2729" s="12">
        <v>45198</v>
      </c>
      <c r="B2729" s="13" t="s">
        <v>24</v>
      </c>
      <c r="C2729" s="13" t="s">
        <v>25</v>
      </c>
      <c r="D2729" s="13" t="s">
        <v>60</v>
      </c>
      <c r="E2729" s="13" t="s">
        <v>184</v>
      </c>
      <c r="F2729" s="13" t="s">
        <v>225</v>
      </c>
      <c r="G2729" s="14">
        <v>256.38</v>
      </c>
      <c r="H2729" s="14">
        <v>0</v>
      </c>
      <c r="I2729" s="14">
        <f t="shared" si="43"/>
        <v>-89068.630000000412</v>
      </c>
      <c r="J2729" s="14">
        <v>0</v>
      </c>
      <c r="K2729" s="15">
        <v>0</v>
      </c>
      <c r="L2729" s="13"/>
    </row>
    <row r="2730" spans="1:12" ht="10.95" customHeight="1" x14ac:dyDescent="0.2">
      <c r="A2730" s="12">
        <v>45199</v>
      </c>
      <c r="B2730" s="13" t="s">
        <v>24</v>
      </c>
      <c r="C2730" s="13" t="s">
        <v>25</v>
      </c>
      <c r="D2730" s="13" t="s">
        <v>26</v>
      </c>
      <c r="E2730" s="13" t="s">
        <v>512</v>
      </c>
      <c r="F2730" s="13"/>
      <c r="G2730" s="14">
        <v>0</v>
      </c>
      <c r="H2730" s="14">
        <v>398.06</v>
      </c>
      <c r="I2730" s="14">
        <f t="shared" si="43"/>
        <v>-89466.69000000041</v>
      </c>
      <c r="J2730" s="14">
        <v>0</v>
      </c>
      <c r="K2730" s="15">
        <v>0</v>
      </c>
      <c r="L2730" s="13"/>
    </row>
    <row r="2731" spans="1:12" ht="10.95" customHeight="1" x14ac:dyDescent="0.2">
      <c r="A2731" s="12">
        <v>45199</v>
      </c>
      <c r="B2731" s="13" t="s">
        <v>24</v>
      </c>
      <c r="C2731" s="13" t="s">
        <v>25</v>
      </c>
      <c r="D2731" s="13" t="s">
        <v>26</v>
      </c>
      <c r="E2731" s="13" t="s">
        <v>39</v>
      </c>
      <c r="F2731" s="13" t="s">
        <v>386</v>
      </c>
      <c r="G2731" s="14">
        <v>0</v>
      </c>
      <c r="H2731" s="14">
        <v>2852.19</v>
      </c>
      <c r="I2731" s="14">
        <f t="shared" si="43"/>
        <v>-92318.880000000412</v>
      </c>
      <c r="J2731" s="14">
        <v>0</v>
      </c>
      <c r="K2731" s="15">
        <v>0</v>
      </c>
      <c r="L2731" s="13"/>
    </row>
    <row r="2732" spans="1:12" ht="10.95" customHeight="1" x14ac:dyDescent="0.2">
      <c r="A2732" s="12">
        <v>45200</v>
      </c>
      <c r="B2732" s="13" t="s">
        <v>24</v>
      </c>
      <c r="C2732" s="13" t="s">
        <v>25</v>
      </c>
      <c r="D2732" s="13" t="s">
        <v>26</v>
      </c>
      <c r="E2732" s="13" t="s">
        <v>34</v>
      </c>
      <c r="F2732" s="13" t="s">
        <v>397</v>
      </c>
      <c r="G2732" s="14">
        <v>0</v>
      </c>
      <c r="H2732" s="14">
        <v>612.67999999999995</v>
      </c>
      <c r="I2732" s="14">
        <f t="shared" si="43"/>
        <v>-92931.560000000405</v>
      </c>
      <c r="J2732" s="14">
        <v>0</v>
      </c>
      <c r="K2732" s="15">
        <v>0</v>
      </c>
      <c r="L2732" s="13"/>
    </row>
    <row r="2733" spans="1:12" ht="10.95" customHeight="1" x14ac:dyDescent="0.2">
      <c r="A2733" s="12">
        <v>45200</v>
      </c>
      <c r="B2733" s="13" t="s">
        <v>24</v>
      </c>
      <c r="C2733" s="13" t="s">
        <v>25</v>
      </c>
      <c r="D2733" s="13" t="s">
        <v>26</v>
      </c>
      <c r="E2733" s="13" t="s">
        <v>40</v>
      </c>
      <c r="F2733" s="13" t="s">
        <v>513</v>
      </c>
      <c r="G2733" s="14">
        <v>0</v>
      </c>
      <c r="H2733" s="14">
        <v>168.2</v>
      </c>
      <c r="I2733" s="14">
        <f t="shared" si="43"/>
        <v>-93099.760000000402</v>
      </c>
      <c r="J2733" s="14">
        <v>0</v>
      </c>
      <c r="K2733" s="15">
        <v>0</v>
      </c>
      <c r="L2733" s="13"/>
    </row>
    <row r="2734" spans="1:12" ht="10.95" customHeight="1" x14ac:dyDescent="0.2">
      <c r="A2734" s="12">
        <v>45200</v>
      </c>
      <c r="B2734" s="13" t="s">
        <v>24</v>
      </c>
      <c r="C2734" s="13" t="s">
        <v>25</v>
      </c>
      <c r="D2734" s="13" t="s">
        <v>26</v>
      </c>
      <c r="E2734" s="13" t="s">
        <v>42</v>
      </c>
      <c r="F2734" s="13" t="s">
        <v>514</v>
      </c>
      <c r="G2734" s="14">
        <v>0</v>
      </c>
      <c r="H2734" s="14">
        <v>1125.9000000000001</v>
      </c>
      <c r="I2734" s="14">
        <f t="shared" si="43"/>
        <v>-94225.660000000396</v>
      </c>
      <c r="J2734" s="14">
        <v>0</v>
      </c>
      <c r="K2734" s="15">
        <v>0</v>
      </c>
      <c r="L2734" s="13"/>
    </row>
    <row r="2735" spans="1:12" ht="10.95" customHeight="1" x14ac:dyDescent="0.2">
      <c r="A2735" s="12">
        <v>45201</v>
      </c>
      <c r="B2735" s="13" t="s">
        <v>24</v>
      </c>
      <c r="C2735" s="13" t="s">
        <v>25</v>
      </c>
      <c r="D2735" s="13" t="s">
        <v>26</v>
      </c>
      <c r="E2735" s="13" t="s">
        <v>518</v>
      </c>
      <c r="F2735" s="13" t="s">
        <v>519</v>
      </c>
      <c r="G2735" s="14">
        <v>0</v>
      </c>
      <c r="H2735" s="14">
        <v>2200</v>
      </c>
      <c r="I2735" s="14">
        <f t="shared" si="43"/>
        <v>-96425.660000000396</v>
      </c>
      <c r="J2735" s="14">
        <v>0</v>
      </c>
      <c r="K2735" s="15">
        <v>0</v>
      </c>
      <c r="L2735" s="13"/>
    </row>
    <row r="2736" spans="1:12" ht="10.95" customHeight="1" x14ac:dyDescent="0.2">
      <c r="A2736" s="12">
        <v>45202</v>
      </c>
      <c r="B2736" s="13" t="s">
        <v>24</v>
      </c>
      <c r="C2736" s="13" t="s">
        <v>25</v>
      </c>
      <c r="D2736" s="13" t="s">
        <v>26</v>
      </c>
      <c r="E2736" s="13" t="s">
        <v>389</v>
      </c>
      <c r="F2736" s="13" t="s">
        <v>520</v>
      </c>
      <c r="G2736" s="14">
        <v>0</v>
      </c>
      <c r="H2736" s="14">
        <v>638</v>
      </c>
      <c r="I2736" s="14">
        <f t="shared" si="43"/>
        <v>-97063.660000000396</v>
      </c>
      <c r="J2736" s="14">
        <v>0</v>
      </c>
      <c r="K2736" s="15">
        <v>0</v>
      </c>
      <c r="L2736" s="13"/>
    </row>
    <row r="2737" spans="1:12" ht="10.95" customHeight="1" x14ac:dyDescent="0.2">
      <c r="A2737" s="12">
        <v>45206</v>
      </c>
      <c r="B2737" s="13" t="s">
        <v>24</v>
      </c>
      <c r="C2737" s="13" t="s">
        <v>25</v>
      </c>
      <c r="D2737" s="13" t="s">
        <v>26</v>
      </c>
      <c r="E2737" s="13" t="s">
        <v>527</v>
      </c>
      <c r="F2737" s="13" t="s">
        <v>528</v>
      </c>
      <c r="G2737" s="14">
        <v>0</v>
      </c>
      <c r="H2737" s="14">
        <v>15904.9</v>
      </c>
      <c r="I2737" s="14">
        <f t="shared" si="43"/>
        <v>-112968.56000000039</v>
      </c>
      <c r="J2737" s="14">
        <v>0</v>
      </c>
      <c r="K2737" s="15">
        <v>0</v>
      </c>
      <c r="L2737" s="13"/>
    </row>
    <row r="2738" spans="1:12" ht="10.95" customHeight="1" x14ac:dyDescent="0.2">
      <c r="A2738" s="12">
        <v>45208</v>
      </c>
      <c r="B2738" s="13" t="s">
        <v>24</v>
      </c>
      <c r="C2738" s="13" t="s">
        <v>25</v>
      </c>
      <c r="D2738" s="13" t="s">
        <v>60</v>
      </c>
      <c r="E2738" s="13" t="s">
        <v>530</v>
      </c>
      <c r="F2738" s="13" t="s">
        <v>519</v>
      </c>
      <c r="G2738" s="14">
        <v>2200</v>
      </c>
      <c r="H2738" s="14">
        <v>0</v>
      </c>
      <c r="I2738" s="14">
        <f t="shared" si="43"/>
        <v>-110768.56000000039</v>
      </c>
      <c r="J2738" s="14">
        <v>0</v>
      </c>
      <c r="K2738" s="15">
        <v>0</v>
      </c>
      <c r="L2738" s="13"/>
    </row>
    <row r="2739" spans="1:12" ht="10.95" customHeight="1" x14ac:dyDescent="0.2">
      <c r="A2739" s="12">
        <v>45208</v>
      </c>
      <c r="B2739" s="13" t="s">
        <v>24</v>
      </c>
      <c r="C2739" s="13" t="s">
        <v>25</v>
      </c>
      <c r="D2739" s="13" t="s">
        <v>26</v>
      </c>
      <c r="E2739" s="13" t="s">
        <v>533</v>
      </c>
      <c r="F2739" s="13" t="s">
        <v>532</v>
      </c>
      <c r="G2739" s="14">
        <v>0</v>
      </c>
      <c r="H2739" s="14">
        <v>19765.900000000001</v>
      </c>
      <c r="I2739" s="14">
        <f t="shared" si="43"/>
        <v>-130534.4600000004</v>
      </c>
      <c r="J2739" s="14">
        <v>0</v>
      </c>
      <c r="K2739" s="15">
        <v>0</v>
      </c>
      <c r="L2739" s="13"/>
    </row>
    <row r="2740" spans="1:12" ht="10.95" customHeight="1" x14ac:dyDescent="0.2">
      <c r="A2740" s="12">
        <v>45208</v>
      </c>
      <c r="B2740" s="13" t="s">
        <v>24</v>
      </c>
      <c r="C2740" s="13" t="s">
        <v>25</v>
      </c>
      <c r="D2740" s="13" t="s">
        <v>60</v>
      </c>
      <c r="E2740" s="13" t="s">
        <v>531</v>
      </c>
      <c r="F2740" s="13" t="s">
        <v>532</v>
      </c>
      <c r="G2740" s="14">
        <v>19765.900000000001</v>
      </c>
      <c r="H2740" s="14">
        <v>0</v>
      </c>
      <c r="I2740" s="14">
        <f t="shared" si="43"/>
        <v>-110768.56000000041</v>
      </c>
      <c r="J2740" s="14">
        <v>0</v>
      </c>
      <c r="K2740" s="15">
        <v>0</v>
      </c>
      <c r="L2740" s="13"/>
    </row>
    <row r="2741" spans="1:12" ht="10.95" customHeight="1" x14ac:dyDescent="0.2">
      <c r="A2741" s="12">
        <v>45209</v>
      </c>
      <c r="B2741" s="13" t="s">
        <v>24</v>
      </c>
      <c r="C2741" s="13" t="s">
        <v>25</v>
      </c>
      <c r="D2741" s="13" t="s">
        <v>26</v>
      </c>
      <c r="E2741" s="13" t="s">
        <v>125</v>
      </c>
      <c r="F2741" s="13" t="s">
        <v>534</v>
      </c>
      <c r="G2741" s="14">
        <v>0</v>
      </c>
      <c r="H2741" s="14">
        <v>7207.2</v>
      </c>
      <c r="I2741" s="14">
        <f t="shared" si="43"/>
        <v>-117975.7600000004</v>
      </c>
      <c r="J2741" s="14">
        <v>0</v>
      </c>
      <c r="K2741" s="15">
        <v>0</v>
      </c>
      <c r="L2741" s="13"/>
    </row>
    <row r="2742" spans="1:12" ht="10.95" customHeight="1" x14ac:dyDescent="0.2">
      <c r="A2742" s="12">
        <v>45209</v>
      </c>
      <c r="B2742" s="13" t="s">
        <v>24</v>
      </c>
      <c r="C2742" s="13" t="s">
        <v>25</v>
      </c>
      <c r="D2742" s="13" t="s">
        <v>26</v>
      </c>
      <c r="E2742" s="13" t="s">
        <v>535</v>
      </c>
      <c r="F2742" s="13" t="s">
        <v>536</v>
      </c>
      <c r="G2742" s="14">
        <v>0</v>
      </c>
      <c r="H2742" s="14">
        <v>29947.5</v>
      </c>
      <c r="I2742" s="14">
        <f t="shared" si="43"/>
        <v>-147923.26000000042</v>
      </c>
      <c r="J2742" s="14">
        <v>0</v>
      </c>
      <c r="K2742" s="15">
        <v>0</v>
      </c>
      <c r="L2742" s="13"/>
    </row>
    <row r="2743" spans="1:12" ht="10.95" customHeight="1" x14ac:dyDescent="0.2">
      <c r="A2743" s="12">
        <v>45211</v>
      </c>
      <c r="B2743" s="13" t="s">
        <v>24</v>
      </c>
      <c r="C2743" s="13" t="s">
        <v>25</v>
      </c>
      <c r="D2743" s="13" t="s">
        <v>26</v>
      </c>
      <c r="E2743" s="13" t="s">
        <v>38</v>
      </c>
      <c r="F2743" s="13"/>
      <c r="G2743" s="14">
        <v>0</v>
      </c>
      <c r="H2743" s="14">
        <v>4570.54</v>
      </c>
      <c r="I2743" s="14">
        <f t="shared" si="43"/>
        <v>-152493.80000000042</v>
      </c>
      <c r="J2743" s="14">
        <v>0</v>
      </c>
      <c r="K2743" s="15">
        <v>0</v>
      </c>
      <c r="L2743" s="13"/>
    </row>
    <row r="2744" spans="1:12" ht="10.95" customHeight="1" x14ac:dyDescent="0.2">
      <c r="A2744" s="12">
        <v>45212</v>
      </c>
      <c r="B2744" s="13" t="s">
        <v>24</v>
      </c>
      <c r="C2744" s="13" t="s">
        <v>25</v>
      </c>
      <c r="D2744" s="13" t="s">
        <v>26</v>
      </c>
      <c r="E2744" s="13" t="s">
        <v>543</v>
      </c>
      <c r="F2744" s="13"/>
      <c r="G2744" s="14">
        <v>0</v>
      </c>
      <c r="H2744" s="14">
        <v>12424.28</v>
      </c>
      <c r="I2744" s="14">
        <f t="shared" si="43"/>
        <v>-164918.08000000042</v>
      </c>
      <c r="J2744" s="14">
        <v>0</v>
      </c>
      <c r="K2744" s="15">
        <v>0</v>
      </c>
      <c r="L2744" s="13"/>
    </row>
    <row r="2745" spans="1:12" ht="10.95" customHeight="1" x14ac:dyDescent="0.2">
      <c r="A2745" s="12">
        <v>45222</v>
      </c>
      <c r="B2745" s="13" t="s">
        <v>24</v>
      </c>
      <c r="C2745" s="13" t="s">
        <v>25</v>
      </c>
      <c r="D2745" s="13" t="s">
        <v>60</v>
      </c>
      <c r="E2745" s="13" t="s">
        <v>569</v>
      </c>
      <c r="F2745" s="13" t="s">
        <v>349</v>
      </c>
      <c r="G2745" s="14">
        <v>20181.98</v>
      </c>
      <c r="H2745" s="14">
        <v>0</v>
      </c>
      <c r="I2745" s="14">
        <f t="shared" si="43"/>
        <v>-144736.10000000041</v>
      </c>
      <c r="J2745" s="14">
        <v>0</v>
      </c>
      <c r="K2745" s="15">
        <v>0</v>
      </c>
      <c r="L2745" s="13"/>
    </row>
    <row r="2746" spans="1:12" ht="10.95" customHeight="1" x14ac:dyDescent="0.2">
      <c r="A2746" s="12">
        <v>45222</v>
      </c>
      <c r="B2746" s="13" t="s">
        <v>24</v>
      </c>
      <c r="C2746" s="13" t="s">
        <v>25</v>
      </c>
      <c r="D2746" s="13" t="s">
        <v>26</v>
      </c>
      <c r="E2746" s="13" t="s">
        <v>574</v>
      </c>
      <c r="F2746" s="13" t="s">
        <v>575</v>
      </c>
      <c r="G2746" s="14">
        <v>0</v>
      </c>
      <c r="H2746" s="14">
        <v>285</v>
      </c>
      <c r="I2746" s="14">
        <f t="shared" si="43"/>
        <v>-145021.10000000041</v>
      </c>
      <c r="J2746" s="14">
        <v>0</v>
      </c>
      <c r="K2746" s="15">
        <v>0</v>
      </c>
      <c r="L2746" s="13"/>
    </row>
    <row r="2747" spans="1:12" ht="10.95" customHeight="1" x14ac:dyDescent="0.2">
      <c r="A2747" s="12">
        <v>45222</v>
      </c>
      <c r="B2747" s="13" t="s">
        <v>24</v>
      </c>
      <c r="C2747" s="13" t="s">
        <v>25</v>
      </c>
      <c r="D2747" s="13" t="s">
        <v>26</v>
      </c>
      <c r="E2747" s="13" t="s">
        <v>576</v>
      </c>
      <c r="F2747" s="13" t="s">
        <v>577</v>
      </c>
      <c r="G2747" s="14">
        <v>0</v>
      </c>
      <c r="H2747" s="14">
        <v>310</v>
      </c>
      <c r="I2747" s="14">
        <f t="shared" si="43"/>
        <v>-145331.10000000041</v>
      </c>
      <c r="J2747" s="14">
        <v>0</v>
      </c>
      <c r="K2747" s="15">
        <v>0</v>
      </c>
      <c r="L2747" s="13"/>
    </row>
    <row r="2748" spans="1:12" ht="10.95" customHeight="1" x14ac:dyDescent="0.2">
      <c r="A2748" s="12">
        <v>45222</v>
      </c>
      <c r="B2748" s="13" t="s">
        <v>24</v>
      </c>
      <c r="C2748" s="13" t="s">
        <v>25</v>
      </c>
      <c r="D2748" s="13" t="s">
        <v>60</v>
      </c>
      <c r="E2748" s="13" t="s">
        <v>122</v>
      </c>
      <c r="F2748" s="13" t="s">
        <v>386</v>
      </c>
      <c r="G2748" s="14">
        <v>642.66999999999996</v>
      </c>
      <c r="H2748" s="14">
        <v>0</v>
      </c>
      <c r="I2748" s="14">
        <f t="shared" si="43"/>
        <v>-144688.4300000004</v>
      </c>
      <c r="J2748" s="14">
        <v>0</v>
      </c>
      <c r="K2748" s="15">
        <v>0</v>
      </c>
      <c r="L2748" s="13"/>
    </row>
    <row r="2749" spans="1:12" ht="10.95" customHeight="1" x14ac:dyDescent="0.2">
      <c r="A2749" s="12">
        <v>45223</v>
      </c>
      <c r="B2749" s="13" t="s">
        <v>24</v>
      </c>
      <c r="C2749" s="13" t="s">
        <v>25</v>
      </c>
      <c r="D2749" s="13" t="s">
        <v>26</v>
      </c>
      <c r="E2749" s="13" t="s">
        <v>533</v>
      </c>
      <c r="F2749" s="13" t="s">
        <v>578</v>
      </c>
      <c r="G2749" s="14">
        <v>0</v>
      </c>
      <c r="H2749" s="14">
        <v>20001.52</v>
      </c>
      <c r="I2749" s="14">
        <f t="shared" si="43"/>
        <v>-164689.95000000039</v>
      </c>
      <c r="J2749" s="14">
        <v>0</v>
      </c>
      <c r="K2749" s="15">
        <v>0</v>
      </c>
      <c r="L2749" s="13"/>
    </row>
    <row r="2750" spans="1:12" ht="10.95" customHeight="1" x14ac:dyDescent="0.2">
      <c r="A2750" s="12">
        <v>45224</v>
      </c>
      <c r="B2750" s="13" t="s">
        <v>24</v>
      </c>
      <c r="C2750" s="13" t="s">
        <v>25</v>
      </c>
      <c r="D2750" s="13" t="s">
        <v>60</v>
      </c>
      <c r="E2750" s="13" t="s">
        <v>199</v>
      </c>
      <c r="F2750" s="13" t="s">
        <v>534</v>
      </c>
      <c r="G2750" s="14">
        <v>7207.2</v>
      </c>
      <c r="H2750" s="14">
        <v>0</v>
      </c>
      <c r="I2750" s="14">
        <f t="shared" si="43"/>
        <v>-157482.75000000038</v>
      </c>
      <c r="J2750" s="14">
        <v>0</v>
      </c>
      <c r="K2750" s="15">
        <v>0</v>
      </c>
      <c r="L2750" s="13"/>
    </row>
    <row r="2751" spans="1:12" ht="10.95" customHeight="1" x14ac:dyDescent="0.2">
      <c r="A2751" s="12">
        <v>45226</v>
      </c>
      <c r="B2751" s="13" t="s">
        <v>24</v>
      </c>
      <c r="C2751" s="13" t="s">
        <v>25</v>
      </c>
      <c r="D2751" s="13" t="s">
        <v>60</v>
      </c>
      <c r="E2751" s="13" t="s">
        <v>531</v>
      </c>
      <c r="F2751" s="13" t="s">
        <v>578</v>
      </c>
      <c r="G2751" s="14">
        <v>20001.52</v>
      </c>
      <c r="H2751" s="14">
        <v>0</v>
      </c>
      <c r="I2751" s="14">
        <f t="shared" si="43"/>
        <v>-137481.23000000039</v>
      </c>
      <c r="J2751" s="14">
        <v>0</v>
      </c>
      <c r="K2751" s="15">
        <v>0</v>
      </c>
      <c r="L2751" s="13"/>
    </row>
    <row r="2752" spans="1:12" ht="10.95" customHeight="1" x14ac:dyDescent="0.2">
      <c r="A2752" s="12">
        <v>45229</v>
      </c>
      <c r="B2752" s="13" t="s">
        <v>24</v>
      </c>
      <c r="C2752" s="13" t="s">
        <v>25</v>
      </c>
      <c r="D2752" s="13" t="s">
        <v>26</v>
      </c>
      <c r="E2752" s="13" t="s">
        <v>588</v>
      </c>
      <c r="F2752" s="13" t="s">
        <v>589</v>
      </c>
      <c r="G2752" s="14">
        <v>0</v>
      </c>
      <c r="H2752" s="14">
        <v>82.5</v>
      </c>
      <c r="I2752" s="14">
        <f t="shared" si="43"/>
        <v>-137563.73000000039</v>
      </c>
      <c r="J2752" s="14">
        <v>0</v>
      </c>
      <c r="K2752" s="15">
        <v>0</v>
      </c>
      <c r="L2752" s="13"/>
    </row>
    <row r="2753" spans="1:12" ht="10.95" customHeight="1" x14ac:dyDescent="0.2">
      <c r="A2753" s="12">
        <v>45229</v>
      </c>
      <c r="B2753" s="13" t="s">
        <v>24</v>
      </c>
      <c r="C2753" s="13" t="s">
        <v>25</v>
      </c>
      <c r="D2753" s="13" t="s">
        <v>60</v>
      </c>
      <c r="E2753" s="13" t="s">
        <v>590</v>
      </c>
      <c r="F2753" s="13" t="s">
        <v>575</v>
      </c>
      <c r="G2753" s="14">
        <v>285</v>
      </c>
      <c r="H2753" s="14">
        <v>0</v>
      </c>
      <c r="I2753" s="14">
        <f t="shared" si="43"/>
        <v>-137278.73000000039</v>
      </c>
      <c r="J2753" s="14">
        <v>0</v>
      </c>
      <c r="K2753" s="15">
        <v>0</v>
      </c>
      <c r="L2753" s="13"/>
    </row>
    <row r="2754" spans="1:12" ht="10.95" customHeight="1" x14ac:dyDescent="0.2">
      <c r="A2754" s="12">
        <v>45229</v>
      </c>
      <c r="B2754" s="13" t="s">
        <v>24</v>
      </c>
      <c r="C2754" s="13" t="s">
        <v>25</v>
      </c>
      <c r="D2754" s="13" t="s">
        <v>26</v>
      </c>
      <c r="E2754" s="13" t="s">
        <v>488</v>
      </c>
      <c r="F2754" s="13" t="s">
        <v>591</v>
      </c>
      <c r="G2754" s="14">
        <v>0</v>
      </c>
      <c r="H2754" s="14">
        <v>3272.06</v>
      </c>
      <c r="I2754" s="14">
        <f t="shared" si="43"/>
        <v>-140550.79000000039</v>
      </c>
      <c r="J2754" s="14">
        <v>0</v>
      </c>
      <c r="K2754" s="15">
        <v>0</v>
      </c>
      <c r="L2754" s="13"/>
    </row>
    <row r="2755" spans="1:12" ht="10.95" customHeight="1" x14ac:dyDescent="0.2">
      <c r="A2755" s="12">
        <v>45229</v>
      </c>
      <c r="B2755" s="13" t="s">
        <v>24</v>
      </c>
      <c r="C2755" s="13" t="s">
        <v>25</v>
      </c>
      <c r="D2755" s="13" t="s">
        <v>60</v>
      </c>
      <c r="E2755" s="13" t="s">
        <v>592</v>
      </c>
      <c r="F2755" s="13" t="s">
        <v>375</v>
      </c>
      <c r="G2755" s="14">
        <v>1210</v>
      </c>
      <c r="H2755" s="14">
        <v>0</v>
      </c>
      <c r="I2755" s="14">
        <f t="shared" si="43"/>
        <v>-139340.79000000039</v>
      </c>
      <c r="J2755" s="14">
        <v>0</v>
      </c>
      <c r="K2755" s="15">
        <v>0</v>
      </c>
      <c r="L2755" s="13"/>
    </row>
    <row r="2756" spans="1:12" ht="10.95" customHeight="1" x14ac:dyDescent="0.2">
      <c r="A2756" s="12">
        <v>45230</v>
      </c>
      <c r="B2756" s="13" t="s">
        <v>24</v>
      </c>
      <c r="C2756" s="13" t="s">
        <v>25</v>
      </c>
      <c r="D2756" s="13" t="s">
        <v>60</v>
      </c>
      <c r="E2756" s="13" t="s">
        <v>363</v>
      </c>
      <c r="F2756" s="13" t="s">
        <v>393</v>
      </c>
      <c r="G2756" s="14">
        <v>37.65</v>
      </c>
      <c r="H2756" s="14">
        <v>0</v>
      </c>
      <c r="I2756" s="14">
        <f t="shared" si="43"/>
        <v>-139303.14000000039</v>
      </c>
      <c r="J2756" s="14">
        <v>0</v>
      </c>
      <c r="K2756" s="15">
        <v>0</v>
      </c>
      <c r="L2756" s="13"/>
    </row>
    <row r="2757" spans="1:12" ht="10.95" customHeight="1" x14ac:dyDescent="0.2">
      <c r="A2757" s="12">
        <v>45230</v>
      </c>
      <c r="B2757" s="13" t="s">
        <v>24</v>
      </c>
      <c r="C2757" s="13" t="s">
        <v>25</v>
      </c>
      <c r="D2757" s="13" t="s">
        <v>60</v>
      </c>
      <c r="E2757" s="13" t="s">
        <v>597</v>
      </c>
      <c r="F2757" s="13" t="s">
        <v>589</v>
      </c>
      <c r="G2757" s="14">
        <v>82.5</v>
      </c>
      <c r="H2757" s="14">
        <v>0</v>
      </c>
      <c r="I2757" s="14">
        <f t="shared" si="43"/>
        <v>-139220.64000000039</v>
      </c>
      <c r="J2757" s="14">
        <v>0</v>
      </c>
      <c r="K2757" s="15">
        <v>0</v>
      </c>
      <c r="L2757" s="13"/>
    </row>
    <row r="2758" spans="1:12" ht="10.95" customHeight="1" x14ac:dyDescent="0.2">
      <c r="A2758" s="12">
        <v>45230</v>
      </c>
      <c r="B2758" s="13" t="s">
        <v>24</v>
      </c>
      <c r="C2758" s="13" t="s">
        <v>25</v>
      </c>
      <c r="D2758" s="13" t="s">
        <v>60</v>
      </c>
      <c r="E2758" s="13" t="s">
        <v>598</v>
      </c>
      <c r="F2758" s="13" t="s">
        <v>528</v>
      </c>
      <c r="G2758" s="14">
        <v>15904.9</v>
      </c>
      <c r="H2758" s="14">
        <v>0</v>
      </c>
      <c r="I2758" s="14">
        <f t="shared" si="43"/>
        <v>-123315.7400000004</v>
      </c>
      <c r="J2758" s="14">
        <v>0</v>
      </c>
      <c r="K2758" s="15">
        <v>0</v>
      </c>
      <c r="L2758" s="13"/>
    </row>
    <row r="2759" spans="1:12" ht="10.95" customHeight="1" x14ac:dyDescent="0.2">
      <c r="A2759" s="12">
        <v>45230</v>
      </c>
      <c r="B2759" s="13" t="s">
        <v>24</v>
      </c>
      <c r="C2759" s="13" t="s">
        <v>25</v>
      </c>
      <c r="D2759" s="13" t="s">
        <v>60</v>
      </c>
      <c r="E2759" s="13" t="s">
        <v>184</v>
      </c>
      <c r="F2759" s="13" t="s">
        <v>386</v>
      </c>
      <c r="G2759" s="14">
        <v>1786.57</v>
      </c>
      <c r="H2759" s="14">
        <v>0</v>
      </c>
      <c r="I2759" s="14">
        <f t="shared" si="43"/>
        <v>-121529.17000000039</v>
      </c>
      <c r="J2759" s="14">
        <v>0</v>
      </c>
      <c r="K2759" s="15">
        <v>0</v>
      </c>
      <c r="L2759" s="13"/>
    </row>
    <row r="2760" spans="1:12" ht="10.95" customHeight="1" x14ac:dyDescent="0.2">
      <c r="A2760" s="12">
        <v>45230</v>
      </c>
      <c r="B2760" s="13" t="s">
        <v>24</v>
      </c>
      <c r="C2760" s="13" t="s">
        <v>25</v>
      </c>
      <c r="D2760" s="13" t="s">
        <v>60</v>
      </c>
      <c r="E2760" s="13" t="s">
        <v>357</v>
      </c>
      <c r="F2760" s="13" t="s">
        <v>481</v>
      </c>
      <c r="G2760" s="14">
        <v>5322.46</v>
      </c>
      <c r="H2760" s="14">
        <v>0</v>
      </c>
      <c r="I2760" s="14">
        <f t="shared" si="43"/>
        <v>-116206.71000000038</v>
      </c>
      <c r="J2760" s="14">
        <v>0</v>
      </c>
      <c r="K2760" s="15">
        <v>0</v>
      </c>
      <c r="L2760" s="13"/>
    </row>
    <row r="2761" spans="1:12" ht="10.95" customHeight="1" x14ac:dyDescent="0.2">
      <c r="A2761" s="12">
        <v>45230</v>
      </c>
      <c r="B2761" s="13" t="s">
        <v>24</v>
      </c>
      <c r="C2761" s="13" t="s">
        <v>25</v>
      </c>
      <c r="D2761" s="13" t="s">
        <v>60</v>
      </c>
      <c r="E2761" s="13" t="s">
        <v>599</v>
      </c>
      <c r="F2761" s="13" t="s">
        <v>536</v>
      </c>
      <c r="G2761" s="14">
        <v>29947.5</v>
      </c>
      <c r="H2761" s="14">
        <v>0</v>
      </c>
      <c r="I2761" s="14">
        <f t="shared" si="43"/>
        <v>-86259.210000000385</v>
      </c>
      <c r="J2761" s="14">
        <v>0</v>
      </c>
      <c r="K2761" s="15">
        <v>0</v>
      </c>
      <c r="L2761" s="13"/>
    </row>
    <row r="2762" spans="1:12" ht="10.95" customHeight="1" x14ac:dyDescent="0.2">
      <c r="A2762" s="12">
        <v>45230</v>
      </c>
      <c r="B2762" s="13" t="s">
        <v>24</v>
      </c>
      <c r="C2762" s="13" t="s">
        <v>25</v>
      </c>
      <c r="D2762" s="13" t="s">
        <v>60</v>
      </c>
      <c r="E2762" s="13" t="s">
        <v>188</v>
      </c>
      <c r="F2762" s="13" t="s">
        <v>386</v>
      </c>
      <c r="G2762" s="14">
        <v>2852.19</v>
      </c>
      <c r="H2762" s="14">
        <v>0</v>
      </c>
      <c r="I2762" s="14">
        <f t="shared" si="43"/>
        <v>-83407.020000000382</v>
      </c>
      <c r="J2762" s="14">
        <v>0</v>
      </c>
      <c r="K2762" s="15">
        <v>0</v>
      </c>
      <c r="L2762" s="13"/>
    </row>
    <row r="2763" spans="1:12" ht="10.95" customHeight="1" x14ac:dyDescent="0.2">
      <c r="A2763" s="12">
        <v>45230</v>
      </c>
      <c r="B2763" s="13" t="s">
        <v>24</v>
      </c>
      <c r="C2763" s="13" t="s">
        <v>25</v>
      </c>
      <c r="D2763" s="13" t="s">
        <v>60</v>
      </c>
      <c r="E2763" s="13" t="s">
        <v>600</v>
      </c>
      <c r="F2763" s="13"/>
      <c r="G2763" s="14">
        <v>398.06</v>
      </c>
      <c r="H2763" s="14">
        <v>0</v>
      </c>
      <c r="I2763" s="14">
        <f t="shared" si="43"/>
        <v>-83008.960000000385</v>
      </c>
      <c r="J2763" s="14">
        <v>0</v>
      </c>
      <c r="K2763" s="15">
        <v>0</v>
      </c>
      <c r="L2763" s="13"/>
    </row>
    <row r="2764" spans="1:12" ht="10.95" customHeight="1" x14ac:dyDescent="0.2">
      <c r="A2764" s="12">
        <v>45230</v>
      </c>
      <c r="B2764" s="13" t="s">
        <v>24</v>
      </c>
      <c r="C2764" s="13" t="s">
        <v>25</v>
      </c>
      <c r="D2764" s="13" t="s">
        <v>60</v>
      </c>
      <c r="E2764" s="13" t="s">
        <v>187</v>
      </c>
      <c r="F2764" s="13" t="s">
        <v>386</v>
      </c>
      <c r="G2764" s="14">
        <v>209</v>
      </c>
      <c r="H2764" s="14">
        <v>0</v>
      </c>
      <c r="I2764" s="14">
        <f t="shared" si="43"/>
        <v>-82799.960000000385</v>
      </c>
      <c r="J2764" s="14">
        <v>0</v>
      </c>
      <c r="K2764" s="15">
        <v>0</v>
      </c>
      <c r="L2764" s="13"/>
    </row>
    <row r="2765" spans="1:12" ht="10.95" customHeight="1" x14ac:dyDescent="0.2">
      <c r="A2765" s="12">
        <v>45230</v>
      </c>
      <c r="B2765" s="13" t="s">
        <v>24</v>
      </c>
      <c r="C2765" s="13" t="s">
        <v>25</v>
      </c>
      <c r="D2765" s="13" t="s">
        <v>60</v>
      </c>
      <c r="E2765" s="13" t="s">
        <v>347</v>
      </c>
      <c r="F2765" s="13" t="s">
        <v>498</v>
      </c>
      <c r="G2765" s="14">
        <v>179.41</v>
      </c>
      <c r="H2765" s="14">
        <v>0</v>
      </c>
      <c r="I2765" s="14">
        <f t="shared" si="43"/>
        <v>-82620.550000000381</v>
      </c>
      <c r="J2765" s="14">
        <v>0</v>
      </c>
      <c r="K2765" s="15">
        <v>0</v>
      </c>
      <c r="L2765" s="13"/>
    </row>
    <row r="2766" spans="1:12" ht="10.95" customHeight="1" x14ac:dyDescent="0.2">
      <c r="A2766" s="12">
        <v>45230</v>
      </c>
      <c r="B2766" s="13" t="s">
        <v>24</v>
      </c>
      <c r="C2766" s="13" t="s">
        <v>25</v>
      </c>
      <c r="D2766" s="13" t="s">
        <v>60</v>
      </c>
      <c r="E2766" s="13" t="s">
        <v>185</v>
      </c>
      <c r="F2766" s="13" t="s">
        <v>386</v>
      </c>
      <c r="G2766" s="14">
        <v>216.19</v>
      </c>
      <c r="H2766" s="14">
        <v>0</v>
      </c>
      <c r="I2766" s="14">
        <f t="shared" si="43"/>
        <v>-82404.360000000379</v>
      </c>
      <c r="J2766" s="14">
        <v>0</v>
      </c>
      <c r="K2766" s="15">
        <v>0</v>
      </c>
      <c r="L2766" s="13"/>
    </row>
    <row r="2767" spans="1:12" ht="10.95" customHeight="1" x14ac:dyDescent="0.2">
      <c r="A2767" s="12">
        <v>45230</v>
      </c>
      <c r="B2767" s="13" t="s">
        <v>24</v>
      </c>
      <c r="C2767" s="13" t="s">
        <v>25</v>
      </c>
      <c r="D2767" s="13" t="s">
        <v>60</v>
      </c>
      <c r="E2767" s="13" t="s">
        <v>601</v>
      </c>
      <c r="F2767" s="13" t="s">
        <v>386</v>
      </c>
      <c r="G2767" s="14">
        <v>11.85</v>
      </c>
      <c r="H2767" s="14">
        <v>0</v>
      </c>
      <c r="I2767" s="14">
        <f t="shared" si="43"/>
        <v>-82392.510000000373</v>
      </c>
      <c r="J2767" s="14">
        <v>0</v>
      </c>
      <c r="K2767" s="15">
        <v>0</v>
      </c>
      <c r="L2767" s="13"/>
    </row>
    <row r="2768" spans="1:12" ht="10.95" customHeight="1" x14ac:dyDescent="0.2">
      <c r="A2768" s="12">
        <v>45230</v>
      </c>
      <c r="B2768" s="13" t="s">
        <v>24</v>
      </c>
      <c r="C2768" s="13" t="s">
        <v>25</v>
      </c>
      <c r="D2768" s="13" t="s">
        <v>60</v>
      </c>
      <c r="E2768" s="13" t="s">
        <v>319</v>
      </c>
      <c r="F2768" s="13" t="s">
        <v>388</v>
      </c>
      <c r="G2768" s="14">
        <v>13607.55</v>
      </c>
      <c r="H2768" s="14">
        <v>0</v>
      </c>
      <c r="I2768" s="14">
        <f t="shared" si="43"/>
        <v>-68784.96000000037</v>
      </c>
      <c r="J2768" s="14">
        <v>0</v>
      </c>
      <c r="K2768" s="15">
        <v>0</v>
      </c>
      <c r="L2768" s="13"/>
    </row>
    <row r="2769" spans="1:12" ht="10.95" customHeight="1" x14ac:dyDescent="0.2">
      <c r="A2769" s="12">
        <v>45230</v>
      </c>
      <c r="B2769" s="13" t="s">
        <v>24</v>
      </c>
      <c r="C2769" s="13" t="s">
        <v>25</v>
      </c>
      <c r="D2769" s="13" t="s">
        <v>60</v>
      </c>
      <c r="E2769" s="13" t="s">
        <v>192</v>
      </c>
      <c r="F2769" s="13" t="s">
        <v>391</v>
      </c>
      <c r="G2769" s="14">
        <v>279.55</v>
      </c>
      <c r="H2769" s="14">
        <v>0</v>
      </c>
      <c r="I2769" s="14">
        <f t="shared" si="43"/>
        <v>-68505.410000000367</v>
      </c>
      <c r="J2769" s="14">
        <v>0</v>
      </c>
      <c r="K2769" s="15">
        <v>0</v>
      </c>
      <c r="L2769" s="13"/>
    </row>
    <row r="2770" spans="1:12" ht="10.95" customHeight="1" x14ac:dyDescent="0.2">
      <c r="A2770" s="12">
        <v>45230</v>
      </c>
      <c r="B2770" s="13" t="s">
        <v>24</v>
      </c>
      <c r="C2770" s="13" t="s">
        <v>25</v>
      </c>
      <c r="D2770" s="13" t="s">
        <v>60</v>
      </c>
      <c r="E2770" s="13" t="s">
        <v>602</v>
      </c>
      <c r="F2770" s="13" t="s">
        <v>386</v>
      </c>
      <c r="G2770" s="14">
        <v>1584.87</v>
      </c>
      <c r="H2770" s="14">
        <v>0</v>
      </c>
      <c r="I2770" s="14">
        <f t="shared" si="43"/>
        <v>-66920.540000000372</v>
      </c>
      <c r="J2770" s="14">
        <v>0</v>
      </c>
      <c r="K2770" s="15">
        <v>0</v>
      </c>
      <c r="L2770" s="13"/>
    </row>
    <row r="2771" spans="1:12" ht="10.95" customHeight="1" x14ac:dyDescent="0.2">
      <c r="A2771" s="12">
        <v>45230</v>
      </c>
      <c r="B2771" s="13" t="s">
        <v>24</v>
      </c>
      <c r="C2771" s="13" t="s">
        <v>25</v>
      </c>
      <c r="D2771" s="13" t="s">
        <v>60</v>
      </c>
      <c r="E2771" s="13" t="s">
        <v>603</v>
      </c>
      <c r="F2771" s="13"/>
      <c r="G2771" s="14">
        <v>12424.28</v>
      </c>
      <c r="H2771" s="14">
        <v>0</v>
      </c>
      <c r="I2771" s="14">
        <f t="shared" si="43"/>
        <v>-54496.260000000373</v>
      </c>
      <c r="J2771" s="14">
        <v>0</v>
      </c>
      <c r="K2771" s="15">
        <v>0</v>
      </c>
      <c r="L2771" s="13"/>
    </row>
    <row r="2772" spans="1:12" ht="10.95" customHeight="1" x14ac:dyDescent="0.2">
      <c r="A2772" s="12">
        <v>45230</v>
      </c>
      <c r="B2772" s="13" t="s">
        <v>24</v>
      </c>
      <c r="C2772" s="13" t="s">
        <v>25</v>
      </c>
      <c r="D2772" s="13" t="s">
        <v>60</v>
      </c>
      <c r="E2772" s="13" t="s">
        <v>490</v>
      </c>
      <c r="F2772" s="13" t="s">
        <v>591</v>
      </c>
      <c r="G2772" s="14">
        <v>3272.06</v>
      </c>
      <c r="H2772" s="14">
        <v>0</v>
      </c>
      <c r="I2772" s="14">
        <f t="shared" si="43"/>
        <v>-51224.200000000375</v>
      </c>
      <c r="J2772" s="14">
        <v>0</v>
      </c>
      <c r="K2772" s="15">
        <v>0</v>
      </c>
      <c r="L2772" s="13"/>
    </row>
    <row r="2773" spans="1:12" ht="10.95" customHeight="1" x14ac:dyDescent="0.2">
      <c r="A2773" s="12">
        <v>45230</v>
      </c>
      <c r="B2773" s="13" t="s">
        <v>24</v>
      </c>
      <c r="C2773" s="13" t="s">
        <v>25</v>
      </c>
      <c r="D2773" s="13" t="s">
        <v>26</v>
      </c>
      <c r="E2773" s="13" t="s">
        <v>604</v>
      </c>
      <c r="F2773" s="13" t="s">
        <v>605</v>
      </c>
      <c r="G2773" s="14">
        <v>0</v>
      </c>
      <c r="H2773" s="14">
        <v>46</v>
      </c>
      <c r="I2773" s="14">
        <f t="shared" si="43"/>
        <v>-51270.200000000375</v>
      </c>
      <c r="J2773" s="14">
        <v>0</v>
      </c>
      <c r="K2773" s="15">
        <v>0</v>
      </c>
      <c r="L2773" s="13"/>
    </row>
    <row r="2774" spans="1:12" ht="10.95" customHeight="1" x14ac:dyDescent="0.2">
      <c r="A2774" s="12">
        <v>45230</v>
      </c>
      <c r="B2774" s="13" t="s">
        <v>24</v>
      </c>
      <c r="C2774" s="13" t="s">
        <v>25</v>
      </c>
      <c r="D2774" s="13" t="s">
        <v>26</v>
      </c>
      <c r="E2774" s="13" t="s">
        <v>39</v>
      </c>
      <c r="F2774" s="13" t="s">
        <v>606</v>
      </c>
      <c r="G2774" s="14">
        <v>0</v>
      </c>
      <c r="H2774" s="14">
        <v>1789.76</v>
      </c>
      <c r="I2774" s="14">
        <f t="shared" si="43"/>
        <v>-53059.960000000377</v>
      </c>
      <c r="J2774" s="14">
        <v>0</v>
      </c>
      <c r="K2774" s="15">
        <v>0</v>
      </c>
      <c r="L2774" s="13"/>
    </row>
    <row r="2775" spans="1:12" ht="10.95" customHeight="1" x14ac:dyDescent="0.2">
      <c r="A2775" s="12">
        <v>45230</v>
      </c>
      <c r="B2775" s="13" t="s">
        <v>24</v>
      </c>
      <c r="C2775" s="13" t="s">
        <v>25</v>
      </c>
      <c r="D2775" s="13" t="s">
        <v>26</v>
      </c>
      <c r="E2775" s="13" t="s">
        <v>607</v>
      </c>
      <c r="F2775" s="13" t="s">
        <v>608</v>
      </c>
      <c r="G2775" s="14">
        <v>0</v>
      </c>
      <c r="H2775" s="14">
        <v>259.88</v>
      </c>
      <c r="I2775" s="14">
        <f t="shared" si="43"/>
        <v>-53319.840000000375</v>
      </c>
      <c r="J2775" s="14">
        <v>0</v>
      </c>
      <c r="K2775" s="15">
        <v>0</v>
      </c>
      <c r="L2775" s="13"/>
    </row>
    <row r="2776" spans="1:12" ht="10.95" customHeight="1" x14ac:dyDescent="0.2">
      <c r="A2776" s="12">
        <v>45230</v>
      </c>
      <c r="B2776" s="13" t="s">
        <v>24</v>
      </c>
      <c r="C2776" s="13" t="s">
        <v>25</v>
      </c>
      <c r="D2776" s="13" t="s">
        <v>26</v>
      </c>
      <c r="E2776" s="13" t="s">
        <v>46</v>
      </c>
      <c r="F2776" s="13" t="s">
        <v>609</v>
      </c>
      <c r="G2776" s="14">
        <v>0</v>
      </c>
      <c r="H2776" s="14">
        <v>47111.199999999997</v>
      </c>
      <c r="I2776" s="14">
        <f t="shared" si="43"/>
        <v>-100431.04000000037</v>
      </c>
      <c r="J2776" s="14">
        <v>0</v>
      </c>
      <c r="K2776" s="15">
        <v>0</v>
      </c>
      <c r="L2776" s="13"/>
    </row>
    <row r="2777" spans="1:12" ht="10.95" customHeight="1" x14ac:dyDescent="0.2">
      <c r="A2777" s="12">
        <v>45230</v>
      </c>
      <c r="B2777" s="13" t="s">
        <v>24</v>
      </c>
      <c r="C2777" s="13" t="s">
        <v>25</v>
      </c>
      <c r="D2777" s="13" t="s">
        <v>60</v>
      </c>
      <c r="E2777" s="13" t="s">
        <v>196</v>
      </c>
      <c r="F2777" s="13" t="s">
        <v>397</v>
      </c>
      <c r="G2777" s="14">
        <v>2448.5</v>
      </c>
      <c r="H2777" s="14">
        <v>0</v>
      </c>
      <c r="I2777" s="14">
        <f t="shared" si="43"/>
        <v>-97982.540000000372</v>
      </c>
      <c r="J2777" s="14">
        <v>0</v>
      </c>
      <c r="K2777" s="15">
        <v>0</v>
      </c>
      <c r="L2777" s="13"/>
    </row>
    <row r="2778" spans="1:12" ht="10.95" customHeight="1" x14ac:dyDescent="0.2">
      <c r="A2778" s="12">
        <v>45230</v>
      </c>
      <c r="B2778" s="13" t="s">
        <v>24</v>
      </c>
      <c r="C2778" s="13" t="s">
        <v>25</v>
      </c>
      <c r="D2778" s="13" t="s">
        <v>60</v>
      </c>
      <c r="E2778" s="13" t="s">
        <v>190</v>
      </c>
      <c r="F2778" s="13" t="s">
        <v>397</v>
      </c>
      <c r="G2778" s="14">
        <v>2179.9699999999998</v>
      </c>
      <c r="H2778" s="14">
        <v>0</v>
      </c>
      <c r="I2778" s="14">
        <f t="shared" si="43"/>
        <v>-95802.570000000371</v>
      </c>
      <c r="J2778" s="14">
        <v>0</v>
      </c>
      <c r="K2778" s="15">
        <v>0</v>
      </c>
      <c r="L2778" s="13"/>
    </row>
    <row r="2779" spans="1:12" ht="10.95" customHeight="1" x14ac:dyDescent="0.2">
      <c r="A2779" s="12">
        <v>45231</v>
      </c>
      <c r="B2779" s="13" t="s">
        <v>24</v>
      </c>
      <c r="C2779" s="13" t="s">
        <v>25</v>
      </c>
      <c r="D2779" s="13" t="s">
        <v>60</v>
      </c>
      <c r="E2779" s="13" t="s">
        <v>610</v>
      </c>
      <c r="F2779" s="13" t="s">
        <v>449</v>
      </c>
      <c r="G2779" s="14">
        <v>401</v>
      </c>
      <c r="H2779" s="14">
        <v>0</v>
      </c>
      <c r="I2779" s="14">
        <f t="shared" si="43"/>
        <v>-95401.570000000371</v>
      </c>
      <c r="J2779" s="14">
        <v>0</v>
      </c>
      <c r="K2779" s="15">
        <v>0</v>
      </c>
      <c r="L2779" s="13"/>
    </row>
    <row r="2780" spans="1:12" ht="10.95" customHeight="1" x14ac:dyDescent="0.2">
      <c r="A2780" s="12">
        <v>45231</v>
      </c>
      <c r="B2780" s="13" t="s">
        <v>24</v>
      </c>
      <c r="C2780" s="13" t="s">
        <v>25</v>
      </c>
      <c r="D2780" s="13" t="s">
        <v>26</v>
      </c>
      <c r="E2780" s="13" t="s">
        <v>36</v>
      </c>
      <c r="F2780" s="13" t="s">
        <v>611</v>
      </c>
      <c r="G2780" s="14">
        <v>0</v>
      </c>
      <c r="H2780" s="14">
        <v>3005.9</v>
      </c>
      <c r="I2780" s="14">
        <f t="shared" si="43"/>
        <v>-98407.470000000365</v>
      </c>
      <c r="J2780" s="14">
        <v>0</v>
      </c>
      <c r="K2780" s="15">
        <v>0</v>
      </c>
      <c r="L2780" s="13"/>
    </row>
    <row r="2781" spans="1:12" ht="10.95" customHeight="1" x14ac:dyDescent="0.2">
      <c r="A2781" s="12">
        <v>45231</v>
      </c>
      <c r="B2781" s="13" t="s">
        <v>24</v>
      </c>
      <c r="C2781" s="13" t="s">
        <v>25</v>
      </c>
      <c r="D2781" s="13" t="s">
        <v>26</v>
      </c>
      <c r="E2781" s="13" t="s">
        <v>42</v>
      </c>
      <c r="F2781" s="13" t="s">
        <v>611</v>
      </c>
      <c r="G2781" s="14">
        <v>0</v>
      </c>
      <c r="H2781" s="14">
        <v>254.8</v>
      </c>
      <c r="I2781" s="14">
        <f t="shared" si="43"/>
        <v>-98662.270000000368</v>
      </c>
      <c r="J2781" s="14">
        <v>0</v>
      </c>
      <c r="K2781" s="15">
        <v>0</v>
      </c>
      <c r="L2781" s="13"/>
    </row>
    <row r="2782" spans="1:12" ht="10.95" customHeight="1" x14ac:dyDescent="0.2">
      <c r="A2782" s="12">
        <v>45236</v>
      </c>
      <c r="B2782" s="13" t="s">
        <v>24</v>
      </c>
      <c r="C2782" s="13" t="s">
        <v>25</v>
      </c>
      <c r="D2782" s="13" t="s">
        <v>26</v>
      </c>
      <c r="E2782" s="13" t="s">
        <v>224</v>
      </c>
      <c r="F2782" s="13" t="s">
        <v>621</v>
      </c>
      <c r="G2782" s="14">
        <v>0</v>
      </c>
      <c r="H2782" s="14">
        <v>54.75</v>
      </c>
      <c r="I2782" s="14">
        <f t="shared" si="43"/>
        <v>-98717.020000000368</v>
      </c>
      <c r="J2782" s="14">
        <v>0</v>
      </c>
      <c r="K2782" s="15">
        <v>0</v>
      </c>
      <c r="L2782" s="13"/>
    </row>
    <row r="2783" spans="1:12" ht="10.95" customHeight="1" x14ac:dyDescent="0.2">
      <c r="A2783" s="12">
        <v>45237</v>
      </c>
      <c r="B2783" s="13" t="s">
        <v>24</v>
      </c>
      <c r="C2783" s="13" t="s">
        <v>25</v>
      </c>
      <c r="D2783" s="13" t="s">
        <v>26</v>
      </c>
      <c r="E2783" s="13" t="s">
        <v>622</v>
      </c>
      <c r="F2783" s="13" t="s">
        <v>623</v>
      </c>
      <c r="G2783" s="14">
        <v>0</v>
      </c>
      <c r="H2783" s="14">
        <v>220</v>
      </c>
      <c r="I2783" s="14">
        <f t="shared" si="43"/>
        <v>-98937.020000000368</v>
      </c>
      <c r="J2783" s="14">
        <v>0</v>
      </c>
      <c r="K2783" s="15">
        <v>0</v>
      </c>
      <c r="L2783" s="13"/>
    </row>
    <row r="2784" spans="1:12" ht="10.95" customHeight="1" x14ac:dyDescent="0.2">
      <c r="A2784" s="12">
        <v>45237</v>
      </c>
      <c r="B2784" s="13" t="s">
        <v>24</v>
      </c>
      <c r="C2784" s="13" t="s">
        <v>25</v>
      </c>
      <c r="D2784" s="13" t="s">
        <v>60</v>
      </c>
      <c r="E2784" s="13" t="s">
        <v>624</v>
      </c>
      <c r="F2784" s="13" t="s">
        <v>623</v>
      </c>
      <c r="G2784" s="14">
        <v>220</v>
      </c>
      <c r="H2784" s="14">
        <v>0</v>
      </c>
      <c r="I2784" s="14">
        <f t="shared" si="43"/>
        <v>-98717.020000000368</v>
      </c>
      <c r="J2784" s="14">
        <v>0</v>
      </c>
      <c r="K2784" s="15">
        <v>0</v>
      </c>
      <c r="L2784" s="13"/>
    </row>
    <row r="2785" spans="1:12" ht="10.95" customHeight="1" x14ac:dyDescent="0.2">
      <c r="A2785" s="12">
        <v>45238</v>
      </c>
      <c r="B2785" s="13" t="s">
        <v>24</v>
      </c>
      <c r="C2785" s="13" t="s">
        <v>25</v>
      </c>
      <c r="D2785" s="13" t="s">
        <v>26</v>
      </c>
      <c r="E2785" s="13" t="s">
        <v>533</v>
      </c>
      <c r="F2785" s="13" t="s">
        <v>633</v>
      </c>
      <c r="G2785" s="14">
        <v>0</v>
      </c>
      <c r="H2785" s="14">
        <v>12431.76</v>
      </c>
      <c r="I2785" s="14">
        <f t="shared" si="43"/>
        <v>-111148.78000000036</v>
      </c>
      <c r="J2785" s="14">
        <v>0</v>
      </c>
      <c r="K2785" s="15">
        <v>0</v>
      </c>
      <c r="L2785" s="13"/>
    </row>
    <row r="2786" spans="1:12" ht="10.95" customHeight="1" x14ac:dyDescent="0.2">
      <c r="A2786" s="12">
        <v>45240</v>
      </c>
      <c r="B2786" s="13" t="s">
        <v>24</v>
      </c>
      <c r="C2786" s="13" t="s">
        <v>25</v>
      </c>
      <c r="D2786" s="13" t="s">
        <v>26</v>
      </c>
      <c r="E2786" s="13" t="s">
        <v>641</v>
      </c>
      <c r="F2786" s="13" t="s">
        <v>642</v>
      </c>
      <c r="G2786" s="14">
        <v>0</v>
      </c>
      <c r="H2786" s="14">
        <v>13135.2</v>
      </c>
      <c r="I2786" s="14">
        <f t="shared" si="43"/>
        <v>-124283.98000000036</v>
      </c>
      <c r="J2786" s="14">
        <v>0</v>
      </c>
      <c r="K2786" s="15">
        <v>0</v>
      </c>
      <c r="L2786" s="13"/>
    </row>
    <row r="2787" spans="1:12" ht="10.95" customHeight="1" x14ac:dyDescent="0.2">
      <c r="A2787" s="12">
        <v>45240</v>
      </c>
      <c r="B2787" s="13" t="s">
        <v>24</v>
      </c>
      <c r="C2787" s="13" t="s">
        <v>25</v>
      </c>
      <c r="D2787" s="13" t="s">
        <v>60</v>
      </c>
      <c r="E2787" s="13" t="s">
        <v>272</v>
      </c>
      <c r="F2787" s="13" t="s">
        <v>640</v>
      </c>
      <c r="G2787" s="14">
        <v>1254.3599999999999</v>
      </c>
      <c r="H2787" s="14">
        <v>0</v>
      </c>
      <c r="I2787" s="14">
        <f t="shared" ref="I2787:I2850" si="44">((I2786 + G2787) - H2787)</f>
        <v>-123029.62000000036</v>
      </c>
      <c r="J2787" s="14">
        <v>0</v>
      </c>
      <c r="K2787" s="15">
        <v>0</v>
      </c>
      <c r="L2787" s="13"/>
    </row>
    <row r="2788" spans="1:12" ht="10.95" customHeight="1" x14ac:dyDescent="0.2">
      <c r="A2788" s="12">
        <v>45240</v>
      </c>
      <c r="B2788" s="13" t="s">
        <v>24</v>
      </c>
      <c r="C2788" s="13" t="s">
        <v>25</v>
      </c>
      <c r="D2788" s="13" t="s">
        <v>26</v>
      </c>
      <c r="E2788" s="13" t="s">
        <v>643</v>
      </c>
      <c r="F2788" s="13" t="s">
        <v>644</v>
      </c>
      <c r="G2788" s="14">
        <v>0</v>
      </c>
      <c r="H2788" s="14">
        <v>1035.5999999999999</v>
      </c>
      <c r="I2788" s="14">
        <f t="shared" si="44"/>
        <v>-124065.22000000036</v>
      </c>
      <c r="J2788" s="14">
        <v>0</v>
      </c>
      <c r="K2788" s="15">
        <v>0</v>
      </c>
      <c r="L2788" s="13"/>
    </row>
    <row r="2789" spans="1:12" ht="10.95" customHeight="1" x14ac:dyDescent="0.2">
      <c r="A2789" s="12">
        <v>45244</v>
      </c>
      <c r="B2789" s="13" t="s">
        <v>24</v>
      </c>
      <c r="C2789" s="13" t="s">
        <v>25</v>
      </c>
      <c r="D2789" s="13" t="s">
        <v>26</v>
      </c>
      <c r="E2789" s="13" t="s">
        <v>650</v>
      </c>
      <c r="F2789" s="13" t="s">
        <v>651</v>
      </c>
      <c r="G2789" s="14">
        <v>0</v>
      </c>
      <c r="H2789" s="14">
        <v>190.5</v>
      </c>
      <c r="I2789" s="14">
        <f t="shared" si="44"/>
        <v>-124255.72000000036</v>
      </c>
      <c r="J2789" s="14">
        <v>0</v>
      </c>
      <c r="K2789" s="15">
        <v>0</v>
      </c>
      <c r="L2789" s="13"/>
    </row>
    <row r="2790" spans="1:12" ht="10.95" customHeight="1" x14ac:dyDescent="0.2">
      <c r="A2790" s="12">
        <v>45244</v>
      </c>
      <c r="B2790" s="13" t="s">
        <v>24</v>
      </c>
      <c r="C2790" s="13" t="s">
        <v>25</v>
      </c>
      <c r="D2790" s="13" t="s">
        <v>26</v>
      </c>
      <c r="E2790" s="13" t="s">
        <v>604</v>
      </c>
      <c r="F2790" s="13" t="s">
        <v>652</v>
      </c>
      <c r="G2790" s="14">
        <v>0</v>
      </c>
      <c r="H2790" s="14">
        <v>865</v>
      </c>
      <c r="I2790" s="14">
        <f t="shared" si="44"/>
        <v>-125120.72000000036</v>
      </c>
      <c r="J2790" s="14">
        <v>0</v>
      </c>
      <c r="K2790" s="15">
        <v>0</v>
      </c>
      <c r="L2790" s="13"/>
    </row>
    <row r="2791" spans="1:12" ht="10.95" customHeight="1" x14ac:dyDescent="0.2">
      <c r="A2791" s="12">
        <v>45246</v>
      </c>
      <c r="B2791" s="13" t="s">
        <v>24</v>
      </c>
      <c r="C2791" s="13" t="s">
        <v>25</v>
      </c>
      <c r="D2791" s="13" t="s">
        <v>60</v>
      </c>
      <c r="E2791" s="13" t="s">
        <v>658</v>
      </c>
      <c r="F2791" s="13" t="s">
        <v>644</v>
      </c>
      <c r="G2791" s="14">
        <v>1035.5999999999999</v>
      </c>
      <c r="H2791" s="14">
        <v>0</v>
      </c>
      <c r="I2791" s="14">
        <f t="shared" si="44"/>
        <v>-124085.12000000036</v>
      </c>
      <c r="J2791" s="14">
        <v>0</v>
      </c>
      <c r="K2791" s="15">
        <v>0</v>
      </c>
      <c r="L2791" s="13"/>
    </row>
    <row r="2792" spans="1:12" ht="10.95" customHeight="1" x14ac:dyDescent="0.2">
      <c r="A2792" s="12">
        <v>45247</v>
      </c>
      <c r="B2792" s="13" t="s">
        <v>24</v>
      </c>
      <c r="C2792" s="13" t="s">
        <v>25</v>
      </c>
      <c r="D2792" s="13" t="s">
        <v>60</v>
      </c>
      <c r="E2792" s="13" t="s">
        <v>603</v>
      </c>
      <c r="F2792" s="13" t="s">
        <v>659</v>
      </c>
      <c r="G2792" s="14">
        <v>12942.16</v>
      </c>
      <c r="H2792" s="14">
        <v>0</v>
      </c>
      <c r="I2792" s="14">
        <f t="shared" si="44"/>
        <v>-111142.96000000036</v>
      </c>
      <c r="J2792" s="14">
        <v>0</v>
      </c>
      <c r="K2792" s="15">
        <v>0</v>
      </c>
      <c r="L2792" s="13"/>
    </row>
    <row r="2793" spans="1:12" ht="10.95" customHeight="1" x14ac:dyDescent="0.2">
      <c r="A2793" s="12">
        <v>45248</v>
      </c>
      <c r="B2793" s="13" t="s">
        <v>24</v>
      </c>
      <c r="C2793" s="13" t="s">
        <v>25</v>
      </c>
      <c r="D2793" s="13" t="s">
        <v>26</v>
      </c>
      <c r="E2793" s="13" t="s">
        <v>662</v>
      </c>
      <c r="F2793" s="13" t="s">
        <v>663</v>
      </c>
      <c r="G2793" s="14">
        <v>0</v>
      </c>
      <c r="H2793" s="14">
        <v>3240.6</v>
      </c>
      <c r="I2793" s="14">
        <f t="shared" si="44"/>
        <v>-114383.56000000036</v>
      </c>
      <c r="J2793" s="14">
        <v>0</v>
      </c>
      <c r="K2793" s="15">
        <v>0</v>
      </c>
      <c r="L2793" s="13"/>
    </row>
    <row r="2794" spans="1:12" ht="10.95" customHeight="1" x14ac:dyDescent="0.2">
      <c r="A2794" s="12">
        <v>45250</v>
      </c>
      <c r="B2794" s="13" t="s">
        <v>24</v>
      </c>
      <c r="C2794" s="13" t="s">
        <v>25</v>
      </c>
      <c r="D2794" s="13" t="s">
        <v>26</v>
      </c>
      <c r="E2794" s="13" t="s">
        <v>543</v>
      </c>
      <c r="F2794" s="13" t="s">
        <v>664</v>
      </c>
      <c r="G2794" s="14">
        <v>0</v>
      </c>
      <c r="H2794" s="14">
        <v>11262.68</v>
      </c>
      <c r="I2794" s="14">
        <f t="shared" si="44"/>
        <v>-125646.24000000037</v>
      </c>
      <c r="J2794" s="14">
        <v>0</v>
      </c>
      <c r="K2794" s="15">
        <v>0</v>
      </c>
      <c r="L2794" s="13"/>
    </row>
    <row r="2795" spans="1:12" ht="10.95" customHeight="1" x14ac:dyDescent="0.2">
      <c r="A2795" s="12">
        <v>45251</v>
      </c>
      <c r="B2795" s="13" t="s">
        <v>24</v>
      </c>
      <c r="C2795" s="13" t="s">
        <v>25</v>
      </c>
      <c r="D2795" s="13" t="s">
        <v>26</v>
      </c>
      <c r="E2795" s="13" t="s">
        <v>678</v>
      </c>
      <c r="F2795" s="13" t="s">
        <v>672</v>
      </c>
      <c r="G2795" s="14">
        <v>0</v>
      </c>
      <c r="H2795" s="14">
        <v>142.30000000000001</v>
      </c>
      <c r="I2795" s="14">
        <f t="shared" si="44"/>
        <v>-125788.54000000037</v>
      </c>
      <c r="J2795" s="14">
        <v>0</v>
      </c>
      <c r="K2795" s="15">
        <v>0</v>
      </c>
      <c r="L2795" s="13"/>
    </row>
    <row r="2796" spans="1:12" ht="10.95" customHeight="1" x14ac:dyDescent="0.2">
      <c r="A2796" s="12">
        <v>45251</v>
      </c>
      <c r="B2796" s="13" t="s">
        <v>24</v>
      </c>
      <c r="C2796" s="13" t="s">
        <v>25</v>
      </c>
      <c r="D2796" s="13" t="s">
        <v>60</v>
      </c>
      <c r="E2796" s="13" t="s">
        <v>671</v>
      </c>
      <c r="F2796" s="13" t="s">
        <v>672</v>
      </c>
      <c r="G2796" s="14">
        <v>142.30000000000001</v>
      </c>
      <c r="H2796" s="14">
        <v>0</v>
      </c>
      <c r="I2796" s="14">
        <f t="shared" si="44"/>
        <v>-125646.24000000037</v>
      </c>
      <c r="J2796" s="14">
        <v>0</v>
      </c>
      <c r="K2796" s="15">
        <v>0</v>
      </c>
      <c r="L2796" s="13"/>
    </row>
    <row r="2797" spans="1:12" ht="10.95" customHeight="1" x14ac:dyDescent="0.2">
      <c r="A2797" s="12">
        <v>45253</v>
      </c>
      <c r="B2797" s="13" t="s">
        <v>24</v>
      </c>
      <c r="C2797" s="13" t="s">
        <v>25</v>
      </c>
      <c r="D2797" s="13" t="s">
        <v>60</v>
      </c>
      <c r="E2797" s="13" t="s">
        <v>122</v>
      </c>
      <c r="F2797" s="13" t="s">
        <v>397</v>
      </c>
      <c r="G2797" s="14">
        <v>612.67999999999995</v>
      </c>
      <c r="H2797" s="14">
        <v>0</v>
      </c>
      <c r="I2797" s="14">
        <f t="shared" si="44"/>
        <v>-125033.56000000038</v>
      </c>
      <c r="J2797" s="14">
        <v>0</v>
      </c>
      <c r="K2797" s="15">
        <v>0</v>
      </c>
      <c r="L2797" s="13"/>
    </row>
    <row r="2798" spans="1:12" ht="10.95" customHeight="1" x14ac:dyDescent="0.2">
      <c r="A2798" s="12">
        <v>45254</v>
      </c>
      <c r="B2798" s="13" t="s">
        <v>24</v>
      </c>
      <c r="C2798" s="13" t="s">
        <v>25</v>
      </c>
      <c r="D2798" s="13" t="s">
        <v>26</v>
      </c>
      <c r="E2798" s="13" t="s">
        <v>533</v>
      </c>
      <c r="F2798" s="13" t="s">
        <v>681</v>
      </c>
      <c r="G2798" s="14">
        <v>0</v>
      </c>
      <c r="H2798" s="14">
        <v>17405.96</v>
      </c>
      <c r="I2798" s="14">
        <f t="shared" si="44"/>
        <v>-142439.52000000037</v>
      </c>
      <c r="J2798" s="14">
        <v>0</v>
      </c>
      <c r="K2798" s="15">
        <v>0</v>
      </c>
      <c r="L2798" s="13"/>
    </row>
    <row r="2799" spans="1:12" ht="10.95" customHeight="1" x14ac:dyDescent="0.2">
      <c r="A2799" s="12">
        <v>45257</v>
      </c>
      <c r="B2799" s="13" t="s">
        <v>24</v>
      </c>
      <c r="C2799" s="13" t="s">
        <v>25</v>
      </c>
      <c r="D2799" s="13" t="s">
        <v>26</v>
      </c>
      <c r="E2799" s="13" t="s">
        <v>92</v>
      </c>
      <c r="F2799" s="13" t="s">
        <v>694</v>
      </c>
      <c r="G2799" s="14">
        <v>0</v>
      </c>
      <c r="H2799" s="14">
        <v>1702.9</v>
      </c>
      <c r="I2799" s="14">
        <f t="shared" si="44"/>
        <v>-144142.42000000036</v>
      </c>
      <c r="J2799" s="14">
        <v>0</v>
      </c>
      <c r="K2799" s="15">
        <v>0</v>
      </c>
      <c r="L2799" s="13"/>
    </row>
    <row r="2800" spans="1:12" ht="10.95" customHeight="1" x14ac:dyDescent="0.2">
      <c r="A2800" s="12">
        <v>45257</v>
      </c>
      <c r="B2800" s="13" t="s">
        <v>24</v>
      </c>
      <c r="C2800" s="13" t="s">
        <v>25</v>
      </c>
      <c r="D2800" s="13" t="s">
        <v>60</v>
      </c>
      <c r="E2800" s="13" t="s">
        <v>692</v>
      </c>
      <c r="F2800" s="13" t="s">
        <v>642</v>
      </c>
      <c r="G2800" s="14">
        <v>13135.2</v>
      </c>
      <c r="H2800" s="14">
        <v>0</v>
      </c>
      <c r="I2800" s="14">
        <f t="shared" si="44"/>
        <v>-131007.22000000036</v>
      </c>
      <c r="J2800" s="14">
        <v>0</v>
      </c>
      <c r="K2800" s="15">
        <v>0</v>
      </c>
      <c r="L2800" s="13"/>
    </row>
    <row r="2801" spans="1:12" ht="10.95" customHeight="1" x14ac:dyDescent="0.2">
      <c r="A2801" s="12">
        <v>45257</v>
      </c>
      <c r="B2801" s="13" t="s">
        <v>24</v>
      </c>
      <c r="C2801" s="13" t="s">
        <v>25</v>
      </c>
      <c r="D2801" s="13" t="s">
        <v>60</v>
      </c>
      <c r="E2801" s="13" t="s">
        <v>693</v>
      </c>
      <c r="F2801" s="13" t="s">
        <v>694</v>
      </c>
      <c r="G2801" s="14">
        <v>1702.9</v>
      </c>
      <c r="H2801" s="14">
        <v>0</v>
      </c>
      <c r="I2801" s="14">
        <f t="shared" si="44"/>
        <v>-129304.32000000037</v>
      </c>
      <c r="J2801" s="14">
        <v>0</v>
      </c>
      <c r="K2801" s="15">
        <v>0</v>
      </c>
      <c r="L2801" s="13"/>
    </row>
    <row r="2802" spans="1:12" ht="10.95" customHeight="1" x14ac:dyDescent="0.2">
      <c r="A2802" s="12">
        <v>45257</v>
      </c>
      <c r="B2802" s="13" t="s">
        <v>24</v>
      </c>
      <c r="C2802" s="13" t="s">
        <v>25</v>
      </c>
      <c r="D2802" s="13" t="s">
        <v>26</v>
      </c>
      <c r="E2802" s="13" t="s">
        <v>488</v>
      </c>
      <c r="F2802" s="13" t="s">
        <v>701</v>
      </c>
      <c r="G2802" s="14">
        <v>0</v>
      </c>
      <c r="H2802" s="14">
        <v>2966.04</v>
      </c>
      <c r="I2802" s="14">
        <f t="shared" si="44"/>
        <v>-132270.36000000036</v>
      </c>
      <c r="J2802" s="14">
        <v>0</v>
      </c>
      <c r="K2802" s="15">
        <v>0</v>
      </c>
      <c r="L2802" s="13"/>
    </row>
    <row r="2803" spans="1:12" ht="10.95" customHeight="1" x14ac:dyDescent="0.2">
      <c r="A2803" s="12">
        <v>45257</v>
      </c>
      <c r="B2803" s="13" t="s">
        <v>24</v>
      </c>
      <c r="C2803" s="13" t="s">
        <v>25</v>
      </c>
      <c r="D2803" s="13" t="s">
        <v>26</v>
      </c>
      <c r="E2803" s="13" t="s">
        <v>523</v>
      </c>
      <c r="F2803" s="13" t="s">
        <v>702</v>
      </c>
      <c r="G2803" s="14">
        <v>0</v>
      </c>
      <c r="H2803" s="14">
        <v>144.4</v>
      </c>
      <c r="I2803" s="14">
        <f t="shared" si="44"/>
        <v>-132414.76000000036</v>
      </c>
      <c r="J2803" s="14">
        <v>0</v>
      </c>
      <c r="K2803" s="15">
        <v>0</v>
      </c>
      <c r="L2803" s="13"/>
    </row>
    <row r="2804" spans="1:12" ht="10.95" customHeight="1" x14ac:dyDescent="0.2">
      <c r="A2804" s="12">
        <v>45258</v>
      </c>
      <c r="B2804" s="13" t="s">
        <v>24</v>
      </c>
      <c r="C2804" s="13" t="s">
        <v>25</v>
      </c>
      <c r="D2804" s="13" t="s">
        <v>60</v>
      </c>
      <c r="E2804" s="13" t="s">
        <v>703</v>
      </c>
      <c r="F2804" s="13" t="s">
        <v>702</v>
      </c>
      <c r="G2804" s="14">
        <v>144.4</v>
      </c>
      <c r="H2804" s="14">
        <v>0</v>
      </c>
      <c r="I2804" s="14">
        <f t="shared" si="44"/>
        <v>-132270.36000000036</v>
      </c>
      <c r="J2804" s="14">
        <v>0</v>
      </c>
      <c r="K2804" s="15">
        <v>0</v>
      </c>
      <c r="L2804" s="13"/>
    </row>
    <row r="2805" spans="1:12" ht="10.95" customHeight="1" x14ac:dyDescent="0.2">
      <c r="A2805" s="12">
        <v>45259</v>
      </c>
      <c r="B2805" s="13" t="s">
        <v>24</v>
      </c>
      <c r="C2805" s="13" t="s">
        <v>25</v>
      </c>
      <c r="D2805" s="13" t="s">
        <v>26</v>
      </c>
      <c r="E2805" s="13" t="s">
        <v>43</v>
      </c>
      <c r="F2805" s="13" t="s">
        <v>709</v>
      </c>
      <c r="G2805" s="14">
        <v>0</v>
      </c>
      <c r="H2805" s="14">
        <v>72.27</v>
      </c>
      <c r="I2805" s="14">
        <f t="shared" si="44"/>
        <v>-132342.63000000035</v>
      </c>
      <c r="J2805" s="14">
        <v>0</v>
      </c>
      <c r="K2805" s="15">
        <v>0</v>
      </c>
      <c r="L2805" s="13"/>
    </row>
    <row r="2806" spans="1:12" ht="10.95" customHeight="1" x14ac:dyDescent="0.2">
      <c r="A2806" s="12">
        <v>45259</v>
      </c>
      <c r="B2806" s="13" t="s">
        <v>24</v>
      </c>
      <c r="C2806" s="13" t="s">
        <v>25</v>
      </c>
      <c r="D2806" s="13" t="s">
        <v>26</v>
      </c>
      <c r="E2806" s="13" t="s">
        <v>543</v>
      </c>
      <c r="F2806" s="13" t="s">
        <v>710</v>
      </c>
      <c r="G2806" s="14">
        <v>0</v>
      </c>
      <c r="H2806" s="14">
        <v>8044.08</v>
      </c>
      <c r="I2806" s="14">
        <f t="shared" si="44"/>
        <v>-140386.71000000034</v>
      </c>
      <c r="J2806" s="14">
        <v>0</v>
      </c>
      <c r="K2806" s="15">
        <v>0</v>
      </c>
      <c r="L2806" s="13"/>
    </row>
    <row r="2807" spans="1:12" ht="10.95" customHeight="1" x14ac:dyDescent="0.2">
      <c r="A2807" s="12">
        <v>45259</v>
      </c>
      <c r="B2807" s="13" t="s">
        <v>24</v>
      </c>
      <c r="C2807" s="13" t="s">
        <v>25</v>
      </c>
      <c r="D2807" s="13" t="s">
        <v>26</v>
      </c>
      <c r="E2807" s="13" t="s">
        <v>711</v>
      </c>
      <c r="F2807" s="13" t="s">
        <v>712</v>
      </c>
      <c r="G2807" s="14">
        <v>0</v>
      </c>
      <c r="H2807" s="14">
        <v>12164.92</v>
      </c>
      <c r="I2807" s="14">
        <f t="shared" si="44"/>
        <v>-152551.63000000035</v>
      </c>
      <c r="J2807" s="14">
        <v>0</v>
      </c>
      <c r="K2807" s="15">
        <v>0</v>
      </c>
      <c r="L2807" s="13"/>
    </row>
    <row r="2808" spans="1:12" ht="10.95" customHeight="1" x14ac:dyDescent="0.2">
      <c r="A2808" s="12">
        <v>45259</v>
      </c>
      <c r="B2808" s="13" t="s">
        <v>24</v>
      </c>
      <c r="C2808" s="13" t="s">
        <v>25</v>
      </c>
      <c r="D2808" s="13" t="s">
        <v>26</v>
      </c>
      <c r="E2808" s="13" t="s">
        <v>38</v>
      </c>
      <c r="F2808" s="13" t="s">
        <v>713</v>
      </c>
      <c r="G2808" s="14">
        <v>0</v>
      </c>
      <c r="H2808" s="14">
        <v>4921.01</v>
      </c>
      <c r="I2808" s="14">
        <f t="shared" si="44"/>
        <v>-157472.64000000036</v>
      </c>
      <c r="J2808" s="14">
        <v>0</v>
      </c>
      <c r="K2808" s="15">
        <v>0</v>
      </c>
      <c r="L2808" s="13"/>
    </row>
    <row r="2809" spans="1:12" ht="10.95" customHeight="1" x14ac:dyDescent="0.2">
      <c r="A2809" s="12">
        <v>45259</v>
      </c>
      <c r="B2809" s="13" t="s">
        <v>24</v>
      </c>
      <c r="C2809" s="13" t="s">
        <v>25</v>
      </c>
      <c r="D2809" s="13" t="s">
        <v>26</v>
      </c>
      <c r="E2809" s="13" t="s">
        <v>604</v>
      </c>
      <c r="F2809" s="13" t="s">
        <v>714</v>
      </c>
      <c r="G2809" s="14">
        <v>0</v>
      </c>
      <c r="H2809" s="14">
        <v>53</v>
      </c>
      <c r="I2809" s="14">
        <f t="shared" si="44"/>
        <v>-157525.64000000036</v>
      </c>
      <c r="J2809" s="14">
        <v>0</v>
      </c>
      <c r="K2809" s="15">
        <v>0</v>
      </c>
      <c r="L2809" s="13"/>
    </row>
    <row r="2810" spans="1:12" ht="10.95" customHeight="1" x14ac:dyDescent="0.2">
      <c r="A2810" s="12">
        <v>45259</v>
      </c>
      <c r="B2810" s="13" t="s">
        <v>24</v>
      </c>
      <c r="C2810" s="13" t="s">
        <v>25</v>
      </c>
      <c r="D2810" s="13" t="s">
        <v>26</v>
      </c>
      <c r="E2810" s="13" t="s">
        <v>394</v>
      </c>
      <c r="F2810" s="13" t="s">
        <v>715</v>
      </c>
      <c r="G2810" s="14">
        <v>0</v>
      </c>
      <c r="H2810" s="14">
        <v>97.9</v>
      </c>
      <c r="I2810" s="14">
        <f t="shared" si="44"/>
        <v>-157623.54000000036</v>
      </c>
      <c r="J2810" s="14">
        <v>0</v>
      </c>
      <c r="K2810" s="15">
        <v>0</v>
      </c>
      <c r="L2810" s="13"/>
    </row>
    <row r="2811" spans="1:12" ht="10.95" customHeight="1" x14ac:dyDescent="0.2">
      <c r="A2811" s="12">
        <v>45259</v>
      </c>
      <c r="B2811" s="13" t="s">
        <v>24</v>
      </c>
      <c r="C2811" s="13" t="s">
        <v>25</v>
      </c>
      <c r="D2811" s="13" t="s">
        <v>60</v>
      </c>
      <c r="E2811" s="13" t="s">
        <v>490</v>
      </c>
      <c r="F2811" s="13" t="s">
        <v>701</v>
      </c>
      <c r="G2811" s="14">
        <v>2966.04</v>
      </c>
      <c r="H2811" s="14">
        <v>0</v>
      </c>
      <c r="I2811" s="14">
        <f t="shared" si="44"/>
        <v>-154657.50000000035</v>
      </c>
      <c r="J2811" s="14">
        <v>0</v>
      </c>
      <c r="K2811" s="15">
        <v>0</v>
      </c>
      <c r="L2811" s="13"/>
    </row>
    <row r="2812" spans="1:12" ht="10.95" customHeight="1" x14ac:dyDescent="0.2">
      <c r="A2812" s="12">
        <v>45259</v>
      </c>
      <c r="B2812" s="13" t="s">
        <v>24</v>
      </c>
      <c r="C2812" s="13" t="s">
        <v>25</v>
      </c>
      <c r="D2812" s="13" t="s">
        <v>26</v>
      </c>
      <c r="E2812" s="13" t="s">
        <v>232</v>
      </c>
      <c r="F2812" s="13" t="s">
        <v>716</v>
      </c>
      <c r="G2812" s="14">
        <v>0</v>
      </c>
      <c r="H2812" s="14">
        <v>91.12</v>
      </c>
      <c r="I2812" s="14">
        <f t="shared" si="44"/>
        <v>-154748.62000000034</v>
      </c>
      <c r="J2812" s="14">
        <v>0</v>
      </c>
      <c r="K2812" s="15">
        <v>0</v>
      </c>
      <c r="L2812" s="13"/>
    </row>
    <row r="2813" spans="1:12" ht="10.95" customHeight="1" x14ac:dyDescent="0.2">
      <c r="A2813" s="12">
        <v>45259</v>
      </c>
      <c r="B2813" s="13" t="s">
        <v>24</v>
      </c>
      <c r="C2813" s="13" t="s">
        <v>25</v>
      </c>
      <c r="D2813" s="13" t="s">
        <v>26</v>
      </c>
      <c r="E2813" s="13" t="s">
        <v>32</v>
      </c>
      <c r="F2813" s="13" t="s">
        <v>640</v>
      </c>
      <c r="G2813" s="14">
        <v>0</v>
      </c>
      <c r="H2813" s="14">
        <v>1254.3599999999999</v>
      </c>
      <c r="I2813" s="14">
        <f t="shared" si="44"/>
        <v>-156002.98000000033</v>
      </c>
      <c r="J2813" s="14">
        <v>0</v>
      </c>
      <c r="K2813" s="15">
        <v>0</v>
      </c>
      <c r="L2813" s="13"/>
    </row>
    <row r="2814" spans="1:12" ht="10.95" customHeight="1" x14ac:dyDescent="0.2">
      <c r="A2814" s="12">
        <v>45259</v>
      </c>
      <c r="B2814" s="13" t="s">
        <v>24</v>
      </c>
      <c r="C2814" s="13" t="s">
        <v>25</v>
      </c>
      <c r="D2814" s="13" t="s">
        <v>26</v>
      </c>
      <c r="E2814" s="13" t="s">
        <v>46</v>
      </c>
      <c r="F2814" s="13" t="s">
        <v>707</v>
      </c>
      <c r="G2814" s="14">
        <v>0</v>
      </c>
      <c r="H2814" s="14">
        <v>130944</v>
      </c>
      <c r="I2814" s="14">
        <f t="shared" si="44"/>
        <v>-286946.98000000033</v>
      </c>
      <c r="J2814" s="14">
        <v>0</v>
      </c>
      <c r="K2814" s="15">
        <v>0</v>
      </c>
      <c r="L2814" s="13"/>
    </row>
    <row r="2815" spans="1:12" ht="10.95" customHeight="1" x14ac:dyDescent="0.2">
      <c r="A2815" s="12">
        <v>45259</v>
      </c>
      <c r="B2815" s="13" t="s">
        <v>24</v>
      </c>
      <c r="C2815" s="13" t="s">
        <v>25</v>
      </c>
      <c r="D2815" s="13" t="s">
        <v>60</v>
      </c>
      <c r="E2815" s="13" t="s">
        <v>319</v>
      </c>
      <c r="F2815" s="13" t="s">
        <v>707</v>
      </c>
      <c r="G2815" s="14">
        <v>130944</v>
      </c>
      <c r="H2815" s="14">
        <v>0</v>
      </c>
      <c r="I2815" s="14">
        <f t="shared" si="44"/>
        <v>-156002.98000000033</v>
      </c>
      <c r="J2815" s="14">
        <v>0</v>
      </c>
      <c r="K2815" s="15">
        <v>0</v>
      </c>
      <c r="L2815" s="13"/>
    </row>
    <row r="2816" spans="1:12" ht="10.95" customHeight="1" x14ac:dyDescent="0.2">
      <c r="A2816" s="12">
        <v>45259</v>
      </c>
      <c r="B2816" s="13" t="s">
        <v>24</v>
      </c>
      <c r="C2816" s="13" t="s">
        <v>25</v>
      </c>
      <c r="D2816" s="13" t="s">
        <v>26</v>
      </c>
      <c r="E2816" s="13" t="s">
        <v>396</v>
      </c>
      <c r="F2816" s="13" t="s">
        <v>717</v>
      </c>
      <c r="G2816" s="14">
        <v>0</v>
      </c>
      <c r="H2816" s="14">
        <v>235</v>
      </c>
      <c r="I2816" s="14">
        <f t="shared" si="44"/>
        <v>-156237.98000000033</v>
      </c>
      <c r="J2816" s="14">
        <v>0</v>
      </c>
      <c r="K2816" s="15">
        <v>0</v>
      </c>
      <c r="L2816" s="13"/>
    </row>
    <row r="2817" spans="1:12" ht="10.95" customHeight="1" x14ac:dyDescent="0.2">
      <c r="A2817" s="12">
        <v>45259</v>
      </c>
      <c r="B2817" s="13" t="s">
        <v>24</v>
      </c>
      <c r="C2817" s="13" t="s">
        <v>25</v>
      </c>
      <c r="D2817" s="13" t="s">
        <v>26</v>
      </c>
      <c r="E2817" s="13" t="s">
        <v>385</v>
      </c>
      <c r="F2817" s="13" t="s">
        <v>718</v>
      </c>
      <c r="G2817" s="14">
        <v>0</v>
      </c>
      <c r="H2817" s="14">
        <v>1031.22</v>
      </c>
      <c r="I2817" s="14">
        <f t="shared" si="44"/>
        <v>-157269.20000000033</v>
      </c>
      <c r="J2817" s="14">
        <v>0</v>
      </c>
      <c r="K2817" s="15">
        <v>0</v>
      </c>
      <c r="L2817" s="13"/>
    </row>
    <row r="2818" spans="1:12" ht="10.95" customHeight="1" x14ac:dyDescent="0.2">
      <c r="A2818" s="12">
        <v>45260</v>
      </c>
      <c r="B2818" s="13" t="s">
        <v>24</v>
      </c>
      <c r="C2818" s="13" t="s">
        <v>25</v>
      </c>
      <c r="D2818" s="13" t="s">
        <v>26</v>
      </c>
      <c r="E2818" s="13" t="s">
        <v>719</v>
      </c>
      <c r="F2818" s="13" t="s">
        <v>720</v>
      </c>
      <c r="G2818" s="14">
        <v>0</v>
      </c>
      <c r="H2818" s="14">
        <v>415</v>
      </c>
      <c r="I2818" s="14">
        <f t="shared" si="44"/>
        <v>-157684.20000000033</v>
      </c>
      <c r="J2818" s="14">
        <v>0</v>
      </c>
      <c r="K2818" s="15">
        <v>0</v>
      </c>
      <c r="L2818" s="13"/>
    </row>
    <row r="2819" spans="1:12" ht="10.95" customHeight="1" x14ac:dyDescent="0.2">
      <c r="A2819" s="12">
        <v>45260</v>
      </c>
      <c r="B2819" s="13" t="s">
        <v>24</v>
      </c>
      <c r="C2819" s="13" t="s">
        <v>25</v>
      </c>
      <c r="D2819" s="13" t="s">
        <v>60</v>
      </c>
      <c r="E2819" s="13" t="s">
        <v>185</v>
      </c>
      <c r="F2819" s="13" t="s">
        <v>716</v>
      </c>
      <c r="G2819" s="14">
        <v>91.12</v>
      </c>
      <c r="H2819" s="14">
        <v>0</v>
      </c>
      <c r="I2819" s="14">
        <f t="shared" si="44"/>
        <v>-157593.08000000034</v>
      </c>
      <c r="J2819" s="14">
        <v>0</v>
      </c>
      <c r="K2819" s="15">
        <v>0</v>
      </c>
      <c r="L2819" s="13"/>
    </row>
    <row r="2820" spans="1:12" ht="10.95" customHeight="1" x14ac:dyDescent="0.2">
      <c r="A2820" s="12">
        <v>45260</v>
      </c>
      <c r="B2820" s="13" t="s">
        <v>24</v>
      </c>
      <c r="C2820" s="13" t="s">
        <v>25</v>
      </c>
      <c r="D2820" s="13" t="s">
        <v>60</v>
      </c>
      <c r="E2820" s="13" t="s">
        <v>191</v>
      </c>
      <c r="F2820" s="13" t="s">
        <v>709</v>
      </c>
      <c r="G2820" s="14">
        <v>72.27</v>
      </c>
      <c r="H2820" s="14">
        <v>0</v>
      </c>
      <c r="I2820" s="14">
        <f t="shared" si="44"/>
        <v>-157520.81000000035</v>
      </c>
      <c r="J2820" s="14">
        <v>0</v>
      </c>
      <c r="K2820" s="15">
        <v>0</v>
      </c>
      <c r="L2820" s="13"/>
    </row>
    <row r="2821" spans="1:12" ht="10.95" customHeight="1" x14ac:dyDescent="0.2">
      <c r="A2821" s="12">
        <v>45260</v>
      </c>
      <c r="B2821" s="13" t="s">
        <v>24</v>
      </c>
      <c r="C2821" s="13" t="s">
        <v>25</v>
      </c>
      <c r="D2821" s="13" t="s">
        <v>60</v>
      </c>
      <c r="E2821" s="13" t="s">
        <v>721</v>
      </c>
      <c r="F2821" s="13" t="s">
        <v>608</v>
      </c>
      <c r="G2821" s="14">
        <v>259.88</v>
      </c>
      <c r="H2821" s="14">
        <v>0</v>
      </c>
      <c r="I2821" s="14">
        <f t="shared" si="44"/>
        <v>-157260.93000000034</v>
      </c>
      <c r="J2821" s="14">
        <v>0</v>
      </c>
      <c r="K2821" s="15">
        <v>0</v>
      </c>
      <c r="L2821" s="13"/>
    </row>
    <row r="2822" spans="1:12" ht="10.95" customHeight="1" x14ac:dyDescent="0.2">
      <c r="A2822" s="12">
        <v>45260</v>
      </c>
      <c r="B2822" s="13" t="s">
        <v>24</v>
      </c>
      <c r="C2822" s="13" t="s">
        <v>25</v>
      </c>
      <c r="D2822" s="13" t="s">
        <v>60</v>
      </c>
      <c r="E2822" s="13" t="s">
        <v>722</v>
      </c>
      <c r="F2822" s="13" t="s">
        <v>577</v>
      </c>
      <c r="G2822" s="14">
        <v>310</v>
      </c>
      <c r="H2822" s="14">
        <v>0</v>
      </c>
      <c r="I2822" s="14">
        <f t="shared" si="44"/>
        <v>-156950.93000000034</v>
      </c>
      <c r="J2822" s="14">
        <v>0</v>
      </c>
      <c r="K2822" s="15">
        <v>0</v>
      </c>
      <c r="L2822" s="13"/>
    </row>
    <row r="2823" spans="1:12" ht="10.95" customHeight="1" x14ac:dyDescent="0.2">
      <c r="A2823" s="12">
        <v>45260</v>
      </c>
      <c r="B2823" s="13" t="s">
        <v>24</v>
      </c>
      <c r="C2823" s="13" t="s">
        <v>25</v>
      </c>
      <c r="D2823" s="13" t="s">
        <v>60</v>
      </c>
      <c r="E2823" s="13" t="s">
        <v>357</v>
      </c>
      <c r="F2823" s="13"/>
      <c r="G2823" s="14">
        <v>4570.54</v>
      </c>
      <c r="H2823" s="14">
        <v>0</v>
      </c>
      <c r="I2823" s="14">
        <f t="shared" si="44"/>
        <v>-152380.39000000033</v>
      </c>
      <c r="J2823" s="14">
        <v>0</v>
      </c>
      <c r="K2823" s="15">
        <v>0</v>
      </c>
      <c r="L2823" s="13"/>
    </row>
    <row r="2824" spans="1:12" ht="10.95" customHeight="1" x14ac:dyDescent="0.2">
      <c r="A2824" s="12">
        <v>45260</v>
      </c>
      <c r="B2824" s="13" t="s">
        <v>24</v>
      </c>
      <c r="C2824" s="13" t="s">
        <v>25</v>
      </c>
      <c r="D2824" s="13" t="s">
        <v>60</v>
      </c>
      <c r="E2824" s="13" t="s">
        <v>723</v>
      </c>
      <c r="F2824" s="13" t="s">
        <v>720</v>
      </c>
      <c r="G2824" s="14">
        <v>415</v>
      </c>
      <c r="H2824" s="14">
        <v>0</v>
      </c>
      <c r="I2824" s="14">
        <f t="shared" si="44"/>
        <v>-151965.39000000033</v>
      </c>
      <c r="J2824" s="14">
        <v>0</v>
      </c>
      <c r="K2824" s="15">
        <v>0</v>
      </c>
      <c r="L2824" s="13"/>
    </row>
    <row r="2825" spans="1:12" ht="10.95" customHeight="1" x14ac:dyDescent="0.2">
      <c r="A2825" s="12">
        <v>45260</v>
      </c>
      <c r="B2825" s="13" t="s">
        <v>24</v>
      </c>
      <c r="C2825" s="13" t="s">
        <v>25</v>
      </c>
      <c r="D2825" s="13" t="s">
        <v>60</v>
      </c>
      <c r="E2825" s="13" t="s">
        <v>724</v>
      </c>
      <c r="F2825" s="13" t="s">
        <v>651</v>
      </c>
      <c r="G2825" s="14">
        <v>190.5</v>
      </c>
      <c r="H2825" s="14">
        <v>0</v>
      </c>
      <c r="I2825" s="14">
        <f t="shared" si="44"/>
        <v>-151774.89000000033</v>
      </c>
      <c r="J2825" s="14">
        <v>0</v>
      </c>
      <c r="K2825" s="15">
        <v>0</v>
      </c>
      <c r="L2825" s="13"/>
    </row>
    <row r="2826" spans="1:12" ht="10.95" customHeight="1" x14ac:dyDescent="0.2">
      <c r="A2826" s="12">
        <v>45260</v>
      </c>
      <c r="B2826" s="13" t="s">
        <v>24</v>
      </c>
      <c r="C2826" s="13" t="s">
        <v>25</v>
      </c>
      <c r="D2826" s="13" t="s">
        <v>60</v>
      </c>
      <c r="E2826" s="13" t="s">
        <v>603</v>
      </c>
      <c r="F2826" s="13" t="s">
        <v>710</v>
      </c>
      <c r="G2826" s="14">
        <v>8044.08</v>
      </c>
      <c r="H2826" s="14">
        <v>0</v>
      </c>
      <c r="I2826" s="14">
        <f t="shared" si="44"/>
        <v>-143730.81000000035</v>
      </c>
      <c r="J2826" s="14">
        <v>0</v>
      </c>
      <c r="K2826" s="15">
        <v>0</v>
      </c>
      <c r="L2826" s="13"/>
    </row>
    <row r="2827" spans="1:12" ht="10.95" customHeight="1" x14ac:dyDescent="0.2">
      <c r="A2827" s="12">
        <v>45260</v>
      </c>
      <c r="B2827" s="13" t="s">
        <v>24</v>
      </c>
      <c r="C2827" s="13" t="s">
        <v>25</v>
      </c>
      <c r="D2827" s="13" t="s">
        <v>60</v>
      </c>
      <c r="E2827" s="13" t="s">
        <v>182</v>
      </c>
      <c r="F2827" s="13" t="s">
        <v>395</v>
      </c>
      <c r="G2827" s="14">
        <v>88</v>
      </c>
      <c r="H2827" s="14">
        <v>0</v>
      </c>
      <c r="I2827" s="14">
        <f t="shared" si="44"/>
        <v>-143642.81000000035</v>
      </c>
      <c r="J2827" s="14">
        <v>0</v>
      </c>
      <c r="K2827" s="15">
        <v>0</v>
      </c>
      <c r="L2827" s="13"/>
    </row>
    <row r="2828" spans="1:12" ht="10.95" customHeight="1" x14ac:dyDescent="0.2">
      <c r="A2828" s="12">
        <v>45260</v>
      </c>
      <c r="B2828" s="13" t="s">
        <v>24</v>
      </c>
      <c r="C2828" s="13" t="s">
        <v>25</v>
      </c>
      <c r="D2828" s="13" t="s">
        <v>60</v>
      </c>
      <c r="E2828" s="13" t="s">
        <v>184</v>
      </c>
      <c r="F2828" s="13" t="s">
        <v>513</v>
      </c>
      <c r="G2828" s="14">
        <v>168.2</v>
      </c>
      <c r="H2828" s="14">
        <v>0</v>
      </c>
      <c r="I2828" s="14">
        <f t="shared" si="44"/>
        <v>-143474.61000000034</v>
      </c>
      <c r="J2828" s="14">
        <v>0</v>
      </c>
      <c r="K2828" s="15">
        <v>0</v>
      </c>
      <c r="L2828" s="13"/>
    </row>
    <row r="2829" spans="1:12" ht="10.95" customHeight="1" x14ac:dyDescent="0.2">
      <c r="A2829" s="12">
        <v>45260</v>
      </c>
      <c r="B2829" s="13" t="s">
        <v>24</v>
      </c>
      <c r="C2829" s="13" t="s">
        <v>25</v>
      </c>
      <c r="D2829" s="13" t="s">
        <v>60</v>
      </c>
      <c r="E2829" s="13" t="s">
        <v>196</v>
      </c>
      <c r="F2829" s="13" t="s">
        <v>386</v>
      </c>
      <c r="G2829" s="14">
        <v>2435</v>
      </c>
      <c r="H2829" s="14">
        <v>0</v>
      </c>
      <c r="I2829" s="14">
        <f t="shared" si="44"/>
        <v>-141039.61000000034</v>
      </c>
      <c r="J2829" s="14">
        <v>0</v>
      </c>
      <c r="K2829" s="15">
        <v>0</v>
      </c>
      <c r="L2829" s="13"/>
    </row>
    <row r="2830" spans="1:12" ht="10.95" customHeight="1" x14ac:dyDescent="0.2">
      <c r="A2830" s="12">
        <v>45260</v>
      </c>
      <c r="B2830" s="13" t="s">
        <v>24</v>
      </c>
      <c r="C2830" s="13" t="s">
        <v>25</v>
      </c>
      <c r="D2830" s="13" t="s">
        <v>60</v>
      </c>
      <c r="E2830" s="13" t="s">
        <v>188</v>
      </c>
      <c r="F2830" s="13" t="s">
        <v>606</v>
      </c>
      <c r="G2830" s="14">
        <v>1789.76</v>
      </c>
      <c r="H2830" s="14">
        <v>0</v>
      </c>
      <c r="I2830" s="14">
        <f t="shared" si="44"/>
        <v>-139249.85000000033</v>
      </c>
      <c r="J2830" s="14">
        <v>0</v>
      </c>
      <c r="K2830" s="15">
        <v>0</v>
      </c>
      <c r="L2830" s="13"/>
    </row>
    <row r="2831" spans="1:12" ht="10.95" customHeight="1" x14ac:dyDescent="0.2">
      <c r="A2831" s="12">
        <v>45260</v>
      </c>
      <c r="B2831" s="13" t="s">
        <v>24</v>
      </c>
      <c r="C2831" s="13" t="s">
        <v>25</v>
      </c>
      <c r="D2831" s="13" t="s">
        <v>60</v>
      </c>
      <c r="E2831" s="13" t="s">
        <v>202</v>
      </c>
      <c r="F2831" s="13" t="s">
        <v>652</v>
      </c>
      <c r="G2831" s="14">
        <v>865</v>
      </c>
      <c r="H2831" s="14">
        <v>0</v>
      </c>
      <c r="I2831" s="14">
        <f t="shared" si="44"/>
        <v>-138384.85000000033</v>
      </c>
      <c r="J2831" s="14">
        <v>0</v>
      </c>
      <c r="K2831" s="15">
        <v>0</v>
      </c>
      <c r="L2831" s="13"/>
    </row>
    <row r="2832" spans="1:12" ht="10.95" customHeight="1" x14ac:dyDescent="0.2">
      <c r="A2832" s="12">
        <v>45260</v>
      </c>
      <c r="B2832" s="13" t="s">
        <v>24</v>
      </c>
      <c r="C2832" s="13" t="s">
        <v>25</v>
      </c>
      <c r="D2832" s="13" t="s">
        <v>60</v>
      </c>
      <c r="E2832" s="13" t="s">
        <v>202</v>
      </c>
      <c r="F2832" s="13" t="s">
        <v>605</v>
      </c>
      <c r="G2832" s="14">
        <v>46</v>
      </c>
      <c r="H2832" s="14">
        <v>0</v>
      </c>
      <c r="I2832" s="14">
        <f t="shared" si="44"/>
        <v>-138338.85000000033</v>
      </c>
      <c r="J2832" s="14">
        <v>0</v>
      </c>
      <c r="K2832" s="15">
        <v>0</v>
      </c>
      <c r="L2832" s="13"/>
    </row>
    <row r="2833" spans="1:12" ht="10.95" customHeight="1" x14ac:dyDescent="0.2">
      <c r="A2833" s="12">
        <v>45260</v>
      </c>
      <c r="B2833" s="13" t="s">
        <v>24</v>
      </c>
      <c r="C2833" s="13" t="s">
        <v>25</v>
      </c>
      <c r="D2833" s="13" t="s">
        <v>60</v>
      </c>
      <c r="E2833" s="13" t="s">
        <v>202</v>
      </c>
      <c r="F2833" s="13" t="s">
        <v>714</v>
      </c>
      <c r="G2833" s="14">
        <v>53</v>
      </c>
      <c r="H2833" s="14">
        <v>0</v>
      </c>
      <c r="I2833" s="14">
        <f t="shared" si="44"/>
        <v>-138285.85000000033</v>
      </c>
      <c r="J2833" s="14">
        <v>0</v>
      </c>
      <c r="K2833" s="15">
        <v>0</v>
      </c>
      <c r="L2833" s="13"/>
    </row>
    <row r="2834" spans="1:12" ht="10.95" customHeight="1" x14ac:dyDescent="0.2">
      <c r="A2834" s="12">
        <v>45260</v>
      </c>
      <c r="B2834" s="13" t="s">
        <v>24</v>
      </c>
      <c r="C2834" s="13" t="s">
        <v>25</v>
      </c>
      <c r="D2834" s="13" t="s">
        <v>60</v>
      </c>
      <c r="E2834" s="13" t="s">
        <v>347</v>
      </c>
      <c r="F2834" s="13" t="s">
        <v>29</v>
      </c>
      <c r="G2834" s="14">
        <v>1037</v>
      </c>
      <c r="H2834" s="14">
        <v>0</v>
      </c>
      <c r="I2834" s="14">
        <f t="shared" si="44"/>
        <v>-137248.85000000033</v>
      </c>
      <c r="J2834" s="14">
        <v>0</v>
      </c>
      <c r="K2834" s="15">
        <v>0</v>
      </c>
      <c r="L2834" s="13"/>
    </row>
    <row r="2835" spans="1:12" ht="10.95" customHeight="1" x14ac:dyDescent="0.2">
      <c r="A2835" s="12">
        <v>45260</v>
      </c>
      <c r="B2835" s="13" t="s">
        <v>24</v>
      </c>
      <c r="C2835" s="13" t="s">
        <v>25</v>
      </c>
      <c r="D2835" s="13" t="s">
        <v>60</v>
      </c>
      <c r="E2835" s="13" t="s">
        <v>347</v>
      </c>
      <c r="F2835" s="13" t="s">
        <v>31</v>
      </c>
      <c r="G2835" s="14">
        <v>2911</v>
      </c>
      <c r="H2835" s="14">
        <v>0</v>
      </c>
      <c r="I2835" s="14">
        <f t="shared" si="44"/>
        <v>-134337.85000000033</v>
      </c>
      <c r="J2835" s="14">
        <v>0</v>
      </c>
      <c r="K2835" s="15">
        <v>0</v>
      </c>
      <c r="L2835" s="13"/>
    </row>
    <row r="2836" spans="1:12" ht="10.95" customHeight="1" x14ac:dyDescent="0.2">
      <c r="A2836" s="12">
        <v>45260</v>
      </c>
      <c r="B2836" s="13" t="s">
        <v>24</v>
      </c>
      <c r="C2836" s="13" t="s">
        <v>25</v>
      </c>
      <c r="D2836" s="13" t="s">
        <v>60</v>
      </c>
      <c r="E2836" s="13" t="s">
        <v>347</v>
      </c>
      <c r="F2836" s="13" t="s">
        <v>30</v>
      </c>
      <c r="G2836" s="14">
        <v>2563</v>
      </c>
      <c r="H2836" s="14">
        <v>0</v>
      </c>
      <c r="I2836" s="14">
        <f t="shared" si="44"/>
        <v>-131774.85000000033</v>
      </c>
      <c r="J2836" s="14">
        <v>0</v>
      </c>
      <c r="K2836" s="15">
        <v>0</v>
      </c>
      <c r="L2836" s="13"/>
    </row>
    <row r="2837" spans="1:12" ht="10.95" customHeight="1" x14ac:dyDescent="0.2">
      <c r="A2837" s="12">
        <v>45260</v>
      </c>
      <c r="B2837" s="13" t="s">
        <v>24</v>
      </c>
      <c r="C2837" s="13" t="s">
        <v>25</v>
      </c>
      <c r="D2837" s="13" t="s">
        <v>60</v>
      </c>
      <c r="E2837" s="13" t="s">
        <v>347</v>
      </c>
      <c r="F2837" s="13" t="s">
        <v>28</v>
      </c>
      <c r="G2837" s="14">
        <v>194</v>
      </c>
      <c r="H2837" s="14">
        <v>0</v>
      </c>
      <c r="I2837" s="14">
        <f t="shared" si="44"/>
        <v>-131580.85000000033</v>
      </c>
      <c r="J2837" s="14">
        <v>0</v>
      </c>
      <c r="K2837" s="15">
        <v>0</v>
      </c>
      <c r="L2837" s="13"/>
    </row>
    <row r="2838" spans="1:12" ht="10.95" customHeight="1" x14ac:dyDescent="0.2">
      <c r="A2838" s="12">
        <v>45260</v>
      </c>
      <c r="B2838" s="13" t="s">
        <v>24</v>
      </c>
      <c r="C2838" s="13" t="s">
        <v>25</v>
      </c>
      <c r="D2838" s="13" t="s">
        <v>60</v>
      </c>
      <c r="E2838" s="13" t="s">
        <v>371</v>
      </c>
      <c r="F2838" s="13" t="s">
        <v>163</v>
      </c>
      <c r="G2838" s="14">
        <v>106</v>
      </c>
      <c r="H2838" s="14">
        <v>0</v>
      </c>
      <c r="I2838" s="14">
        <f t="shared" si="44"/>
        <v>-131474.85000000033</v>
      </c>
      <c r="J2838" s="14">
        <v>0</v>
      </c>
      <c r="K2838" s="15">
        <v>0</v>
      </c>
      <c r="L2838" s="13"/>
    </row>
    <row r="2839" spans="1:12" ht="10.95" customHeight="1" x14ac:dyDescent="0.2">
      <c r="A2839" s="12">
        <v>45261</v>
      </c>
      <c r="B2839" s="13" t="s">
        <v>24</v>
      </c>
      <c r="C2839" s="13" t="s">
        <v>25</v>
      </c>
      <c r="D2839" s="13" t="s">
        <v>26</v>
      </c>
      <c r="E2839" s="13" t="s">
        <v>224</v>
      </c>
      <c r="F2839" s="13" t="s">
        <v>731</v>
      </c>
      <c r="G2839" s="14">
        <v>0</v>
      </c>
      <c r="H2839" s="14">
        <v>261.64</v>
      </c>
      <c r="I2839" s="14">
        <f t="shared" si="44"/>
        <v>-131736.49000000034</v>
      </c>
      <c r="J2839" s="14">
        <v>0</v>
      </c>
      <c r="K2839" s="15">
        <v>0</v>
      </c>
      <c r="L2839" s="13"/>
    </row>
    <row r="2840" spans="1:12" ht="10.95" customHeight="1" x14ac:dyDescent="0.2">
      <c r="A2840" s="12">
        <v>45261</v>
      </c>
      <c r="B2840" s="13" t="s">
        <v>24</v>
      </c>
      <c r="C2840" s="13" t="s">
        <v>25</v>
      </c>
      <c r="D2840" s="13" t="s">
        <v>26</v>
      </c>
      <c r="E2840" s="13" t="s">
        <v>389</v>
      </c>
      <c r="F2840" s="13" t="s">
        <v>732</v>
      </c>
      <c r="G2840" s="14">
        <v>0</v>
      </c>
      <c r="H2840" s="14">
        <v>638</v>
      </c>
      <c r="I2840" s="14">
        <f t="shared" si="44"/>
        <v>-132374.49000000034</v>
      </c>
      <c r="J2840" s="14">
        <v>0</v>
      </c>
      <c r="K2840" s="15">
        <v>0</v>
      </c>
      <c r="L2840" s="13"/>
    </row>
    <row r="2841" spans="1:12" ht="10.95" customHeight="1" x14ac:dyDescent="0.2">
      <c r="A2841" s="12">
        <v>45261</v>
      </c>
      <c r="B2841" s="13" t="s">
        <v>24</v>
      </c>
      <c r="C2841" s="13" t="s">
        <v>25</v>
      </c>
      <c r="D2841" s="13" t="s">
        <v>26</v>
      </c>
      <c r="E2841" s="13" t="s">
        <v>232</v>
      </c>
      <c r="F2841" s="13" t="s">
        <v>733</v>
      </c>
      <c r="G2841" s="14">
        <v>0</v>
      </c>
      <c r="H2841" s="14">
        <v>458</v>
      </c>
      <c r="I2841" s="14">
        <f t="shared" si="44"/>
        <v>-132832.49000000034</v>
      </c>
      <c r="J2841" s="14">
        <v>0</v>
      </c>
      <c r="K2841" s="15">
        <v>0</v>
      </c>
      <c r="L2841" s="13"/>
    </row>
    <row r="2842" spans="1:12" ht="10.95" customHeight="1" x14ac:dyDescent="0.2">
      <c r="A2842" s="12">
        <v>45261</v>
      </c>
      <c r="B2842" s="13" t="s">
        <v>24</v>
      </c>
      <c r="C2842" s="13" t="s">
        <v>25</v>
      </c>
      <c r="D2842" s="13" t="s">
        <v>26</v>
      </c>
      <c r="E2842" s="13" t="s">
        <v>385</v>
      </c>
      <c r="F2842" s="13" t="s">
        <v>734</v>
      </c>
      <c r="G2842" s="14">
        <v>0</v>
      </c>
      <c r="H2842" s="14">
        <v>10226.91</v>
      </c>
      <c r="I2842" s="14">
        <f t="shared" si="44"/>
        <v>-143059.40000000034</v>
      </c>
      <c r="J2842" s="14">
        <v>0</v>
      </c>
      <c r="K2842" s="15">
        <v>0</v>
      </c>
      <c r="L2842" s="13"/>
    </row>
    <row r="2843" spans="1:12" ht="10.95" customHeight="1" x14ac:dyDescent="0.2">
      <c r="A2843" s="12">
        <v>45261</v>
      </c>
      <c r="B2843" s="13" t="s">
        <v>24</v>
      </c>
      <c r="C2843" s="13" t="s">
        <v>25</v>
      </c>
      <c r="D2843" s="13" t="s">
        <v>26</v>
      </c>
      <c r="E2843" s="13" t="s">
        <v>43</v>
      </c>
      <c r="F2843" s="13" t="s">
        <v>733</v>
      </c>
      <c r="G2843" s="14">
        <v>0</v>
      </c>
      <c r="H2843" s="14">
        <v>289.08</v>
      </c>
      <c r="I2843" s="14">
        <f t="shared" si="44"/>
        <v>-143348.48000000033</v>
      </c>
      <c r="J2843" s="14">
        <v>0</v>
      </c>
      <c r="K2843" s="15">
        <v>0</v>
      </c>
      <c r="L2843" s="13"/>
    </row>
    <row r="2844" spans="1:12" ht="10.95" customHeight="1" x14ac:dyDescent="0.2">
      <c r="A2844" s="12">
        <v>45261</v>
      </c>
      <c r="B2844" s="13" t="s">
        <v>24</v>
      </c>
      <c r="C2844" s="13" t="s">
        <v>25</v>
      </c>
      <c r="D2844" s="13" t="s">
        <v>26</v>
      </c>
      <c r="E2844" s="13" t="s">
        <v>735</v>
      </c>
      <c r="F2844" s="13" t="s">
        <v>736</v>
      </c>
      <c r="G2844" s="14">
        <v>0</v>
      </c>
      <c r="H2844" s="14">
        <v>3569.65</v>
      </c>
      <c r="I2844" s="14">
        <f t="shared" si="44"/>
        <v>-146918.13000000032</v>
      </c>
      <c r="J2844" s="14">
        <v>0</v>
      </c>
      <c r="K2844" s="15">
        <v>0</v>
      </c>
      <c r="L2844" s="13"/>
    </row>
    <row r="2845" spans="1:12" ht="10.95" customHeight="1" x14ac:dyDescent="0.2">
      <c r="A2845" s="12">
        <v>45261</v>
      </c>
      <c r="B2845" s="13" t="s">
        <v>24</v>
      </c>
      <c r="C2845" s="13" t="s">
        <v>25</v>
      </c>
      <c r="D2845" s="13" t="s">
        <v>26</v>
      </c>
      <c r="E2845" s="13" t="s">
        <v>737</v>
      </c>
      <c r="F2845" s="13" t="s">
        <v>738</v>
      </c>
      <c r="G2845" s="14">
        <v>0</v>
      </c>
      <c r="H2845" s="14">
        <v>316.10000000000002</v>
      </c>
      <c r="I2845" s="14">
        <f t="shared" si="44"/>
        <v>-147234.23000000033</v>
      </c>
      <c r="J2845" s="14">
        <v>0</v>
      </c>
      <c r="K2845" s="15">
        <v>0</v>
      </c>
      <c r="L2845" s="13"/>
    </row>
    <row r="2846" spans="1:12" ht="10.95" customHeight="1" x14ac:dyDescent="0.2">
      <c r="A2846" s="12">
        <v>45261</v>
      </c>
      <c r="B2846" s="13" t="s">
        <v>24</v>
      </c>
      <c r="C2846" s="13" t="s">
        <v>25</v>
      </c>
      <c r="D2846" s="13" t="s">
        <v>26</v>
      </c>
      <c r="E2846" s="13" t="s">
        <v>36</v>
      </c>
      <c r="F2846" s="13" t="s">
        <v>739</v>
      </c>
      <c r="G2846" s="14">
        <v>0</v>
      </c>
      <c r="H2846" s="14">
        <v>3066.35</v>
      </c>
      <c r="I2846" s="14">
        <f t="shared" si="44"/>
        <v>-150300.58000000034</v>
      </c>
      <c r="J2846" s="14">
        <v>0</v>
      </c>
      <c r="K2846" s="15">
        <v>0</v>
      </c>
      <c r="L2846" s="13"/>
    </row>
    <row r="2847" spans="1:12" ht="10.95" customHeight="1" x14ac:dyDescent="0.2">
      <c r="A2847" s="12">
        <v>45261</v>
      </c>
      <c r="B2847" s="13" t="s">
        <v>24</v>
      </c>
      <c r="C2847" s="13" t="s">
        <v>25</v>
      </c>
      <c r="D2847" s="13" t="s">
        <v>26</v>
      </c>
      <c r="E2847" s="13" t="s">
        <v>740</v>
      </c>
      <c r="F2847" s="13" t="s">
        <v>741</v>
      </c>
      <c r="G2847" s="14">
        <v>0</v>
      </c>
      <c r="H2847" s="14">
        <v>2500</v>
      </c>
      <c r="I2847" s="14">
        <f t="shared" si="44"/>
        <v>-152800.58000000034</v>
      </c>
      <c r="J2847" s="14">
        <v>0</v>
      </c>
      <c r="K2847" s="15">
        <v>0</v>
      </c>
      <c r="L2847" s="13"/>
    </row>
    <row r="2848" spans="1:12" ht="10.95" customHeight="1" x14ac:dyDescent="0.2">
      <c r="A2848" s="12">
        <v>45265</v>
      </c>
      <c r="B2848" s="13" t="s">
        <v>24</v>
      </c>
      <c r="C2848" s="13" t="s">
        <v>25</v>
      </c>
      <c r="D2848" s="13" t="s">
        <v>26</v>
      </c>
      <c r="E2848" s="13" t="s">
        <v>38</v>
      </c>
      <c r="F2848" s="13" t="s">
        <v>752</v>
      </c>
      <c r="G2848" s="14">
        <v>0</v>
      </c>
      <c r="H2848" s="14">
        <v>3106.91</v>
      </c>
      <c r="I2848" s="14">
        <f t="shared" si="44"/>
        <v>-155907.49000000034</v>
      </c>
      <c r="J2848" s="14">
        <v>0</v>
      </c>
      <c r="K2848" s="15">
        <v>0</v>
      </c>
      <c r="L2848" s="13"/>
    </row>
    <row r="2849" spans="1:12" ht="10.95" customHeight="1" x14ac:dyDescent="0.2">
      <c r="A2849" s="12">
        <v>45266</v>
      </c>
      <c r="B2849" s="13" t="s">
        <v>24</v>
      </c>
      <c r="C2849" s="13" t="s">
        <v>25</v>
      </c>
      <c r="D2849" s="13" t="s">
        <v>26</v>
      </c>
      <c r="E2849" s="13" t="s">
        <v>102</v>
      </c>
      <c r="F2849" s="13" t="s">
        <v>753</v>
      </c>
      <c r="G2849" s="14">
        <v>0</v>
      </c>
      <c r="H2849" s="14">
        <v>84</v>
      </c>
      <c r="I2849" s="14">
        <f t="shared" si="44"/>
        <v>-155991.49000000034</v>
      </c>
      <c r="J2849" s="14">
        <v>0</v>
      </c>
      <c r="K2849" s="15">
        <v>0</v>
      </c>
      <c r="L2849" s="13"/>
    </row>
    <row r="2850" spans="1:12" ht="10.95" customHeight="1" x14ac:dyDescent="0.2">
      <c r="A2850" s="12">
        <v>45267</v>
      </c>
      <c r="B2850" s="13" t="s">
        <v>24</v>
      </c>
      <c r="C2850" s="13" t="s">
        <v>25</v>
      </c>
      <c r="D2850" s="13" t="s">
        <v>26</v>
      </c>
      <c r="E2850" s="13" t="s">
        <v>754</v>
      </c>
      <c r="F2850" s="13" t="s">
        <v>755</v>
      </c>
      <c r="G2850" s="14">
        <v>0</v>
      </c>
      <c r="H2850" s="14">
        <v>3955.5</v>
      </c>
      <c r="I2850" s="14">
        <f t="shared" si="44"/>
        <v>-159946.99000000034</v>
      </c>
      <c r="J2850" s="14">
        <v>0</v>
      </c>
      <c r="K2850" s="15">
        <v>0</v>
      </c>
      <c r="L2850" s="13"/>
    </row>
    <row r="2851" spans="1:12" ht="10.95" customHeight="1" x14ac:dyDescent="0.2">
      <c r="A2851" s="12">
        <v>45268</v>
      </c>
      <c r="B2851" s="13" t="s">
        <v>24</v>
      </c>
      <c r="C2851" s="13" t="s">
        <v>25</v>
      </c>
      <c r="D2851" s="13" t="s">
        <v>60</v>
      </c>
      <c r="E2851" s="13" t="s">
        <v>758</v>
      </c>
      <c r="F2851" s="13" t="s">
        <v>755</v>
      </c>
      <c r="G2851" s="14">
        <v>3955.5</v>
      </c>
      <c r="H2851" s="14">
        <v>0</v>
      </c>
      <c r="I2851" s="14">
        <f t="shared" ref="I2851:I2914" si="45">((I2850 + G2851) - H2851)</f>
        <v>-155991.49000000034</v>
      </c>
      <c r="J2851" s="14">
        <v>0</v>
      </c>
      <c r="K2851" s="15">
        <v>0</v>
      </c>
      <c r="L2851" s="13"/>
    </row>
    <row r="2852" spans="1:12" ht="10.95" customHeight="1" x14ac:dyDescent="0.2">
      <c r="A2852" s="12">
        <v>45268</v>
      </c>
      <c r="B2852" s="13" t="s">
        <v>24</v>
      </c>
      <c r="C2852" s="13" t="s">
        <v>25</v>
      </c>
      <c r="D2852" s="13" t="s">
        <v>60</v>
      </c>
      <c r="E2852" s="13" t="s">
        <v>319</v>
      </c>
      <c r="F2852" s="13" t="s">
        <v>609</v>
      </c>
      <c r="G2852" s="14">
        <v>47111.199999999997</v>
      </c>
      <c r="H2852" s="14">
        <v>0</v>
      </c>
      <c r="I2852" s="14">
        <f t="shared" si="45"/>
        <v>-108880.29000000034</v>
      </c>
      <c r="J2852" s="14">
        <v>0</v>
      </c>
      <c r="K2852" s="15">
        <v>0</v>
      </c>
      <c r="L2852" s="13"/>
    </row>
    <row r="2853" spans="1:12" ht="10.95" customHeight="1" x14ac:dyDescent="0.2">
      <c r="A2853" s="12">
        <v>45268</v>
      </c>
      <c r="B2853" s="13" t="s">
        <v>24</v>
      </c>
      <c r="C2853" s="13" t="s">
        <v>25</v>
      </c>
      <c r="D2853" s="13" t="s">
        <v>60</v>
      </c>
      <c r="E2853" s="13" t="s">
        <v>759</v>
      </c>
      <c r="F2853" s="13" t="s">
        <v>663</v>
      </c>
      <c r="G2853" s="14">
        <v>3240.6</v>
      </c>
      <c r="H2853" s="14">
        <v>0</v>
      </c>
      <c r="I2853" s="14">
        <f t="shared" si="45"/>
        <v>-105639.69000000034</v>
      </c>
      <c r="J2853" s="14">
        <v>0</v>
      </c>
      <c r="K2853" s="15">
        <v>0</v>
      </c>
      <c r="L2853" s="13"/>
    </row>
    <row r="2854" spans="1:12" ht="10.95" customHeight="1" x14ac:dyDescent="0.2">
      <c r="A2854" s="12">
        <v>45270</v>
      </c>
      <c r="B2854" s="13" t="s">
        <v>24</v>
      </c>
      <c r="C2854" s="13" t="s">
        <v>25</v>
      </c>
      <c r="D2854" s="13" t="s">
        <v>26</v>
      </c>
      <c r="E2854" s="13" t="s">
        <v>765</v>
      </c>
      <c r="F2854" s="13" t="s">
        <v>764</v>
      </c>
      <c r="G2854" s="14">
        <v>0</v>
      </c>
      <c r="H2854" s="14">
        <v>35</v>
      </c>
      <c r="I2854" s="14">
        <f t="shared" si="45"/>
        <v>-105674.69000000034</v>
      </c>
      <c r="J2854" s="14">
        <v>0</v>
      </c>
      <c r="K2854" s="15">
        <v>0</v>
      </c>
      <c r="L2854" s="13"/>
    </row>
    <row r="2855" spans="1:12" ht="10.95" customHeight="1" x14ac:dyDescent="0.2">
      <c r="A2855" s="12">
        <v>45270</v>
      </c>
      <c r="B2855" s="13" t="s">
        <v>24</v>
      </c>
      <c r="C2855" s="13" t="s">
        <v>25</v>
      </c>
      <c r="D2855" s="13" t="s">
        <v>60</v>
      </c>
      <c r="E2855" s="13" t="s">
        <v>763</v>
      </c>
      <c r="F2855" s="13" t="s">
        <v>764</v>
      </c>
      <c r="G2855" s="14">
        <v>35</v>
      </c>
      <c r="H2855" s="14">
        <v>0</v>
      </c>
      <c r="I2855" s="14">
        <f t="shared" si="45"/>
        <v>-105639.69000000034</v>
      </c>
      <c r="J2855" s="14">
        <v>0</v>
      </c>
      <c r="K2855" s="15">
        <v>0</v>
      </c>
      <c r="L2855" s="13"/>
    </row>
    <row r="2856" spans="1:12" ht="10.95" customHeight="1" x14ac:dyDescent="0.2">
      <c r="A2856" s="12">
        <v>45271</v>
      </c>
      <c r="B2856" s="13" t="s">
        <v>24</v>
      </c>
      <c r="C2856" s="13" t="s">
        <v>25</v>
      </c>
      <c r="D2856" s="13" t="s">
        <v>26</v>
      </c>
      <c r="E2856" s="13" t="s">
        <v>533</v>
      </c>
      <c r="F2856" s="13" t="s">
        <v>766</v>
      </c>
      <c r="G2856" s="14">
        <v>0</v>
      </c>
      <c r="H2856" s="14">
        <v>18931.88</v>
      </c>
      <c r="I2856" s="14">
        <f t="shared" si="45"/>
        <v>-124571.57000000034</v>
      </c>
      <c r="J2856" s="14">
        <v>0</v>
      </c>
      <c r="K2856" s="15">
        <v>0</v>
      </c>
      <c r="L2856" s="13"/>
    </row>
    <row r="2857" spans="1:12" ht="10.95" customHeight="1" x14ac:dyDescent="0.2">
      <c r="A2857" s="12">
        <v>45271</v>
      </c>
      <c r="B2857" s="13" t="s">
        <v>24</v>
      </c>
      <c r="C2857" s="13" t="s">
        <v>25</v>
      </c>
      <c r="D2857" s="13" t="s">
        <v>26</v>
      </c>
      <c r="E2857" s="13" t="s">
        <v>767</v>
      </c>
      <c r="F2857" s="13" t="s">
        <v>768</v>
      </c>
      <c r="G2857" s="14">
        <v>0</v>
      </c>
      <c r="H2857" s="14">
        <v>259</v>
      </c>
      <c r="I2857" s="14">
        <f t="shared" si="45"/>
        <v>-124830.57000000034</v>
      </c>
      <c r="J2857" s="14">
        <v>0</v>
      </c>
      <c r="K2857" s="15">
        <v>0</v>
      </c>
      <c r="L2857" s="13"/>
    </row>
    <row r="2858" spans="1:12" ht="10.95" customHeight="1" x14ac:dyDescent="0.2">
      <c r="A2858" s="12">
        <v>45271</v>
      </c>
      <c r="B2858" s="13" t="s">
        <v>24</v>
      </c>
      <c r="C2858" s="13" t="s">
        <v>25</v>
      </c>
      <c r="D2858" s="13" t="s">
        <v>60</v>
      </c>
      <c r="E2858" s="13" t="s">
        <v>769</v>
      </c>
      <c r="F2858" s="13" t="s">
        <v>768</v>
      </c>
      <c r="G2858" s="14">
        <v>259</v>
      </c>
      <c r="H2858" s="14">
        <v>0</v>
      </c>
      <c r="I2858" s="14">
        <f t="shared" si="45"/>
        <v>-124571.57000000034</v>
      </c>
      <c r="J2858" s="14">
        <v>0</v>
      </c>
      <c r="K2858" s="15">
        <v>0</v>
      </c>
      <c r="L2858" s="13"/>
    </row>
    <row r="2859" spans="1:12" ht="10.95" customHeight="1" x14ac:dyDescent="0.2">
      <c r="A2859" s="12">
        <v>45273</v>
      </c>
      <c r="B2859" s="13" t="s">
        <v>24</v>
      </c>
      <c r="C2859" s="13" t="s">
        <v>25</v>
      </c>
      <c r="D2859" s="13" t="s">
        <v>26</v>
      </c>
      <c r="E2859" s="13" t="s">
        <v>776</v>
      </c>
      <c r="F2859" s="13" t="s">
        <v>777</v>
      </c>
      <c r="G2859" s="14">
        <v>0</v>
      </c>
      <c r="H2859" s="14">
        <v>5445</v>
      </c>
      <c r="I2859" s="14">
        <f t="shared" si="45"/>
        <v>-130016.57000000034</v>
      </c>
      <c r="J2859" s="14">
        <v>0</v>
      </c>
      <c r="K2859" s="15">
        <v>0</v>
      </c>
      <c r="L2859" s="13"/>
    </row>
    <row r="2860" spans="1:12" ht="10.95" customHeight="1" x14ac:dyDescent="0.2">
      <c r="A2860" s="12">
        <v>45273</v>
      </c>
      <c r="B2860" s="13" t="s">
        <v>24</v>
      </c>
      <c r="C2860" s="13" t="s">
        <v>25</v>
      </c>
      <c r="D2860" s="13" t="s">
        <v>26</v>
      </c>
      <c r="E2860" s="13" t="s">
        <v>778</v>
      </c>
      <c r="F2860" s="13" t="s">
        <v>779</v>
      </c>
      <c r="G2860" s="14">
        <v>0</v>
      </c>
      <c r="H2860" s="14">
        <v>10560</v>
      </c>
      <c r="I2860" s="14">
        <f t="shared" si="45"/>
        <v>-140576.57000000036</v>
      </c>
      <c r="J2860" s="14">
        <v>0</v>
      </c>
      <c r="K2860" s="15">
        <v>0</v>
      </c>
      <c r="L2860" s="13"/>
    </row>
    <row r="2861" spans="1:12" ht="10.95" customHeight="1" x14ac:dyDescent="0.2">
      <c r="A2861" s="12">
        <v>45274</v>
      </c>
      <c r="B2861" s="13" t="s">
        <v>24</v>
      </c>
      <c r="C2861" s="13" t="s">
        <v>25</v>
      </c>
      <c r="D2861" s="13" t="s">
        <v>60</v>
      </c>
      <c r="E2861" s="13" t="s">
        <v>531</v>
      </c>
      <c r="F2861" s="13" t="s">
        <v>633</v>
      </c>
      <c r="G2861" s="14">
        <v>12431.76</v>
      </c>
      <c r="H2861" s="14">
        <v>0</v>
      </c>
      <c r="I2861" s="14">
        <f t="shared" si="45"/>
        <v>-128144.81000000036</v>
      </c>
      <c r="J2861" s="14">
        <v>0</v>
      </c>
      <c r="K2861" s="15">
        <v>0</v>
      </c>
      <c r="L2861" s="13"/>
    </row>
    <row r="2862" spans="1:12" ht="10.95" customHeight="1" x14ac:dyDescent="0.2">
      <c r="A2862" s="12">
        <v>45275</v>
      </c>
      <c r="B2862" s="13" t="s">
        <v>24</v>
      </c>
      <c r="C2862" s="13" t="s">
        <v>25</v>
      </c>
      <c r="D2862" s="13" t="s">
        <v>26</v>
      </c>
      <c r="E2862" s="13" t="s">
        <v>783</v>
      </c>
      <c r="F2862" s="13" t="s">
        <v>781</v>
      </c>
      <c r="G2862" s="14">
        <v>0</v>
      </c>
      <c r="H2862" s="14">
        <v>37599.1</v>
      </c>
      <c r="I2862" s="14">
        <f t="shared" si="45"/>
        <v>-165743.91000000035</v>
      </c>
      <c r="J2862" s="14">
        <v>0</v>
      </c>
      <c r="K2862" s="15">
        <v>0</v>
      </c>
      <c r="L2862" s="13"/>
    </row>
    <row r="2863" spans="1:12" ht="10.95" customHeight="1" x14ac:dyDescent="0.2">
      <c r="A2863" s="12">
        <v>45275</v>
      </c>
      <c r="B2863" s="13" t="s">
        <v>24</v>
      </c>
      <c r="C2863" s="13" t="s">
        <v>25</v>
      </c>
      <c r="D2863" s="13" t="s">
        <v>60</v>
      </c>
      <c r="E2863" s="13" t="s">
        <v>780</v>
      </c>
      <c r="F2863" s="13" t="s">
        <v>781</v>
      </c>
      <c r="G2863" s="14">
        <v>37599.1</v>
      </c>
      <c r="H2863" s="14">
        <v>0</v>
      </c>
      <c r="I2863" s="14">
        <f t="shared" si="45"/>
        <v>-128144.81000000035</v>
      </c>
      <c r="J2863" s="14">
        <v>0</v>
      </c>
      <c r="K2863" s="15">
        <v>0</v>
      </c>
      <c r="L2863" s="13"/>
    </row>
    <row r="2864" spans="1:12" ht="10.95" customHeight="1" x14ac:dyDescent="0.2">
      <c r="A2864" s="12">
        <v>45275</v>
      </c>
      <c r="B2864" s="13" t="s">
        <v>24</v>
      </c>
      <c r="C2864" s="13" t="s">
        <v>25</v>
      </c>
      <c r="D2864" s="13" t="s">
        <v>26</v>
      </c>
      <c r="E2864" s="13" t="s">
        <v>543</v>
      </c>
      <c r="F2864" s="13" t="s">
        <v>784</v>
      </c>
      <c r="G2864" s="14">
        <v>0</v>
      </c>
      <c r="H2864" s="14">
        <v>12250.04</v>
      </c>
      <c r="I2864" s="14">
        <f t="shared" si="45"/>
        <v>-140394.85000000036</v>
      </c>
      <c r="J2864" s="14">
        <v>0</v>
      </c>
      <c r="K2864" s="15">
        <v>0</v>
      </c>
      <c r="L2864" s="13"/>
    </row>
    <row r="2865" spans="1:12" ht="10.95" customHeight="1" x14ac:dyDescent="0.2">
      <c r="A2865" s="12">
        <v>45275</v>
      </c>
      <c r="B2865" s="13" t="s">
        <v>24</v>
      </c>
      <c r="C2865" s="13" t="s">
        <v>25</v>
      </c>
      <c r="D2865" s="13" t="s">
        <v>26</v>
      </c>
      <c r="E2865" s="13" t="s">
        <v>535</v>
      </c>
      <c r="F2865" s="13" t="s">
        <v>785</v>
      </c>
      <c r="G2865" s="14">
        <v>0</v>
      </c>
      <c r="H2865" s="14">
        <v>39189.15</v>
      </c>
      <c r="I2865" s="14">
        <f t="shared" si="45"/>
        <v>-179584.00000000035</v>
      </c>
      <c r="J2865" s="14">
        <v>0</v>
      </c>
      <c r="K2865" s="15">
        <v>0</v>
      </c>
      <c r="L2865" s="13"/>
    </row>
    <row r="2866" spans="1:12" ht="10.95" customHeight="1" x14ac:dyDescent="0.2">
      <c r="A2866" s="12">
        <v>45280</v>
      </c>
      <c r="B2866" s="13" t="s">
        <v>24</v>
      </c>
      <c r="C2866" s="13" t="s">
        <v>25</v>
      </c>
      <c r="D2866" s="13" t="s">
        <v>26</v>
      </c>
      <c r="E2866" s="13" t="s">
        <v>801</v>
      </c>
      <c r="F2866" s="13" t="s">
        <v>795</v>
      </c>
      <c r="G2866" s="14">
        <v>0</v>
      </c>
      <c r="H2866" s="14">
        <v>5500</v>
      </c>
      <c r="I2866" s="14">
        <f t="shared" si="45"/>
        <v>-185084.00000000035</v>
      </c>
      <c r="J2866" s="14">
        <v>0</v>
      </c>
      <c r="K2866" s="15">
        <v>0</v>
      </c>
      <c r="L2866" s="13"/>
    </row>
    <row r="2867" spans="1:12" ht="10.95" customHeight="1" x14ac:dyDescent="0.2">
      <c r="A2867" s="12">
        <v>45280</v>
      </c>
      <c r="B2867" s="13" t="s">
        <v>24</v>
      </c>
      <c r="C2867" s="13" t="s">
        <v>25</v>
      </c>
      <c r="D2867" s="13" t="s">
        <v>60</v>
      </c>
      <c r="E2867" s="13" t="s">
        <v>794</v>
      </c>
      <c r="F2867" s="13" t="s">
        <v>795</v>
      </c>
      <c r="G2867" s="14">
        <v>5500</v>
      </c>
      <c r="H2867" s="14">
        <v>0</v>
      </c>
      <c r="I2867" s="14">
        <f t="shared" si="45"/>
        <v>-179584.00000000035</v>
      </c>
      <c r="J2867" s="14">
        <v>0</v>
      </c>
      <c r="K2867" s="15">
        <v>0</v>
      </c>
      <c r="L2867" s="13"/>
    </row>
    <row r="2868" spans="1:12" ht="10.95" customHeight="1" x14ac:dyDescent="0.2">
      <c r="A2868" s="12">
        <v>45280</v>
      </c>
      <c r="B2868" s="13" t="s">
        <v>24</v>
      </c>
      <c r="C2868" s="13" t="s">
        <v>25</v>
      </c>
      <c r="D2868" s="13" t="s">
        <v>60</v>
      </c>
      <c r="E2868" s="13" t="s">
        <v>799</v>
      </c>
      <c r="F2868" s="13" t="s">
        <v>779</v>
      </c>
      <c r="G2868" s="14">
        <v>10560</v>
      </c>
      <c r="H2868" s="14">
        <v>0</v>
      </c>
      <c r="I2868" s="14">
        <f t="shared" si="45"/>
        <v>-169024.00000000035</v>
      </c>
      <c r="J2868" s="14">
        <v>0</v>
      </c>
      <c r="K2868" s="15">
        <v>0</v>
      </c>
      <c r="L2868" s="13"/>
    </row>
    <row r="2869" spans="1:12" ht="10.95" customHeight="1" x14ac:dyDescent="0.2">
      <c r="A2869" s="12">
        <v>45291</v>
      </c>
      <c r="B2869" s="13" t="s">
        <v>24</v>
      </c>
      <c r="C2869" s="13" t="s">
        <v>25</v>
      </c>
      <c r="D2869" s="13" t="s">
        <v>60</v>
      </c>
      <c r="E2869" s="13" t="s">
        <v>603</v>
      </c>
      <c r="F2869" s="13" t="s">
        <v>664</v>
      </c>
      <c r="G2869" s="14">
        <v>11262.68</v>
      </c>
      <c r="H2869" s="14">
        <v>0</v>
      </c>
      <c r="I2869" s="14">
        <f t="shared" si="45"/>
        <v>-157761.32000000036</v>
      </c>
      <c r="J2869" s="14">
        <v>0</v>
      </c>
      <c r="K2869" s="15">
        <v>0</v>
      </c>
      <c r="L2869" s="13"/>
    </row>
    <row r="2870" spans="1:12" ht="10.95" customHeight="1" x14ac:dyDescent="0.2">
      <c r="A2870" s="12">
        <v>45292</v>
      </c>
      <c r="B2870" s="13" t="s">
        <v>24</v>
      </c>
      <c r="C2870" s="13" t="s">
        <v>25</v>
      </c>
      <c r="D2870" s="13" t="s">
        <v>26</v>
      </c>
      <c r="E2870" s="13" t="s">
        <v>34</v>
      </c>
      <c r="F2870" s="13" t="s">
        <v>809</v>
      </c>
      <c r="G2870" s="14">
        <v>0</v>
      </c>
      <c r="H2870" s="14">
        <v>612.67999999999995</v>
      </c>
      <c r="I2870" s="14">
        <f t="shared" si="45"/>
        <v>-158374.00000000035</v>
      </c>
      <c r="J2870" s="14">
        <v>0</v>
      </c>
      <c r="K2870" s="15">
        <v>0</v>
      </c>
      <c r="L2870" s="13"/>
    </row>
    <row r="2871" spans="1:12" ht="10.95" customHeight="1" x14ac:dyDescent="0.2">
      <c r="A2871" s="12">
        <v>45292</v>
      </c>
      <c r="B2871" s="13" t="s">
        <v>24</v>
      </c>
      <c r="C2871" s="13" t="s">
        <v>25</v>
      </c>
      <c r="D2871" s="13" t="s">
        <v>26</v>
      </c>
      <c r="E2871" s="13" t="s">
        <v>385</v>
      </c>
      <c r="F2871" s="13" t="s">
        <v>810</v>
      </c>
      <c r="G2871" s="14">
        <v>0</v>
      </c>
      <c r="H2871" s="14">
        <v>3872.05</v>
      </c>
      <c r="I2871" s="14">
        <f t="shared" si="45"/>
        <v>-162246.05000000034</v>
      </c>
      <c r="J2871" s="14">
        <v>0</v>
      </c>
      <c r="K2871" s="15">
        <v>0</v>
      </c>
      <c r="L2871" s="13"/>
    </row>
    <row r="2872" spans="1:12" ht="10.95" customHeight="1" x14ac:dyDescent="0.2">
      <c r="A2872" s="12">
        <v>45292</v>
      </c>
      <c r="B2872" s="13" t="s">
        <v>24</v>
      </c>
      <c r="C2872" s="13" t="s">
        <v>25</v>
      </c>
      <c r="D2872" s="13" t="s">
        <v>26</v>
      </c>
      <c r="E2872" s="13" t="s">
        <v>224</v>
      </c>
      <c r="F2872" s="13" t="s">
        <v>811</v>
      </c>
      <c r="G2872" s="14">
        <v>0</v>
      </c>
      <c r="H2872" s="14">
        <v>434.91</v>
      </c>
      <c r="I2872" s="14">
        <f t="shared" si="45"/>
        <v>-162680.96000000034</v>
      </c>
      <c r="J2872" s="14">
        <v>0</v>
      </c>
      <c r="K2872" s="15">
        <v>0</v>
      </c>
      <c r="L2872" s="13"/>
    </row>
    <row r="2873" spans="1:12" ht="10.95" customHeight="1" x14ac:dyDescent="0.2">
      <c r="A2873" s="12">
        <v>45292</v>
      </c>
      <c r="B2873" s="13" t="s">
        <v>24</v>
      </c>
      <c r="C2873" s="13" t="s">
        <v>25</v>
      </c>
      <c r="D2873" s="13" t="s">
        <v>26</v>
      </c>
      <c r="E2873" s="13" t="s">
        <v>735</v>
      </c>
      <c r="F2873" s="13" t="s">
        <v>810</v>
      </c>
      <c r="G2873" s="14">
        <v>0</v>
      </c>
      <c r="H2873" s="14">
        <v>11824.45</v>
      </c>
      <c r="I2873" s="14">
        <f t="shared" si="45"/>
        <v>-174505.41000000035</v>
      </c>
      <c r="J2873" s="14">
        <v>0</v>
      </c>
      <c r="K2873" s="15">
        <v>0</v>
      </c>
      <c r="L2873" s="13"/>
    </row>
    <row r="2874" spans="1:12" ht="10.95" customHeight="1" x14ac:dyDescent="0.2">
      <c r="A2874" s="12">
        <v>45292</v>
      </c>
      <c r="B2874" s="13" t="s">
        <v>24</v>
      </c>
      <c r="C2874" s="13" t="s">
        <v>25</v>
      </c>
      <c r="D2874" s="13" t="s">
        <v>26</v>
      </c>
      <c r="E2874" s="13" t="s">
        <v>36</v>
      </c>
      <c r="F2874" s="13" t="s">
        <v>812</v>
      </c>
      <c r="G2874" s="14">
        <v>0</v>
      </c>
      <c r="H2874" s="14">
        <v>1616.7</v>
      </c>
      <c r="I2874" s="14">
        <f t="shared" si="45"/>
        <v>-176122.11000000036</v>
      </c>
      <c r="J2874" s="14">
        <v>0</v>
      </c>
      <c r="K2874" s="15">
        <v>0</v>
      </c>
      <c r="L2874" s="13"/>
    </row>
    <row r="2875" spans="1:12" ht="10.95" customHeight="1" x14ac:dyDescent="0.2">
      <c r="A2875" s="12">
        <v>45292</v>
      </c>
      <c r="B2875" s="13" t="s">
        <v>24</v>
      </c>
      <c r="C2875" s="13" t="s">
        <v>25</v>
      </c>
      <c r="D2875" s="13" t="s">
        <v>26</v>
      </c>
      <c r="E2875" s="13" t="s">
        <v>219</v>
      </c>
      <c r="F2875" s="13"/>
      <c r="G2875" s="14">
        <v>0</v>
      </c>
      <c r="H2875" s="14">
        <v>8395.75</v>
      </c>
      <c r="I2875" s="14">
        <f t="shared" si="45"/>
        <v>-184517.86000000036</v>
      </c>
      <c r="J2875" s="14">
        <v>0</v>
      </c>
      <c r="K2875" s="15">
        <v>0</v>
      </c>
      <c r="L2875" s="13"/>
    </row>
    <row r="2876" spans="1:12" ht="10.95" customHeight="1" x14ac:dyDescent="0.2">
      <c r="A2876" s="12">
        <v>45293</v>
      </c>
      <c r="B2876" s="13" t="s">
        <v>24</v>
      </c>
      <c r="C2876" s="13" t="s">
        <v>25</v>
      </c>
      <c r="D2876" s="13" t="s">
        <v>26</v>
      </c>
      <c r="E2876" s="13" t="s">
        <v>815</v>
      </c>
      <c r="F2876" s="13" t="s">
        <v>816</v>
      </c>
      <c r="G2876" s="14">
        <v>0</v>
      </c>
      <c r="H2876" s="14">
        <v>2238.5</v>
      </c>
      <c r="I2876" s="14">
        <f t="shared" si="45"/>
        <v>-186756.36000000036</v>
      </c>
      <c r="J2876" s="14">
        <v>0</v>
      </c>
      <c r="K2876" s="15">
        <v>0</v>
      </c>
      <c r="L2876" s="13"/>
    </row>
    <row r="2877" spans="1:12" ht="10.95" customHeight="1" x14ac:dyDescent="0.2">
      <c r="A2877" s="12">
        <v>45294</v>
      </c>
      <c r="B2877" s="13" t="s">
        <v>24</v>
      </c>
      <c r="C2877" s="13" t="s">
        <v>25</v>
      </c>
      <c r="D2877" s="13" t="s">
        <v>26</v>
      </c>
      <c r="E2877" s="13" t="s">
        <v>46</v>
      </c>
      <c r="F2877" s="13" t="s">
        <v>817</v>
      </c>
      <c r="G2877" s="14">
        <v>0</v>
      </c>
      <c r="H2877" s="14">
        <v>45590.49</v>
      </c>
      <c r="I2877" s="14">
        <f t="shared" si="45"/>
        <v>-232346.85000000036</v>
      </c>
      <c r="J2877" s="14">
        <v>0</v>
      </c>
      <c r="K2877" s="15">
        <v>0</v>
      </c>
      <c r="L2877" s="13"/>
    </row>
    <row r="2878" spans="1:12" ht="10.95" customHeight="1" x14ac:dyDescent="0.2">
      <c r="A2878" s="12">
        <v>45294</v>
      </c>
      <c r="B2878" s="13" t="s">
        <v>24</v>
      </c>
      <c r="C2878" s="13" t="s">
        <v>25</v>
      </c>
      <c r="D2878" s="13" t="s">
        <v>60</v>
      </c>
      <c r="E2878" s="13" t="s">
        <v>357</v>
      </c>
      <c r="F2878" s="13" t="s">
        <v>713</v>
      </c>
      <c r="G2878" s="14">
        <v>4921.01</v>
      </c>
      <c r="H2878" s="14">
        <v>0</v>
      </c>
      <c r="I2878" s="14">
        <f t="shared" si="45"/>
        <v>-227425.84000000035</v>
      </c>
      <c r="J2878" s="14">
        <v>0</v>
      </c>
      <c r="K2878" s="15">
        <v>0</v>
      </c>
      <c r="L2878" s="13"/>
    </row>
    <row r="2879" spans="1:12" ht="10.95" customHeight="1" x14ac:dyDescent="0.2">
      <c r="A2879" s="12">
        <v>45294</v>
      </c>
      <c r="B2879" s="13" t="s">
        <v>24</v>
      </c>
      <c r="C2879" s="13" t="s">
        <v>25</v>
      </c>
      <c r="D2879" s="13" t="s">
        <v>60</v>
      </c>
      <c r="E2879" s="13" t="s">
        <v>319</v>
      </c>
      <c r="F2879" s="13" t="s">
        <v>817</v>
      </c>
      <c r="G2879" s="14">
        <v>45590.49</v>
      </c>
      <c r="H2879" s="14">
        <v>0</v>
      </c>
      <c r="I2879" s="14">
        <f t="shared" si="45"/>
        <v>-181835.35000000036</v>
      </c>
      <c r="J2879" s="14">
        <v>0</v>
      </c>
      <c r="K2879" s="15">
        <v>0</v>
      </c>
      <c r="L2879" s="13"/>
    </row>
    <row r="2880" spans="1:12" ht="10.95" customHeight="1" x14ac:dyDescent="0.2">
      <c r="A2880" s="12">
        <v>45294</v>
      </c>
      <c r="B2880" s="13" t="s">
        <v>24</v>
      </c>
      <c r="C2880" s="13" t="s">
        <v>25</v>
      </c>
      <c r="D2880" s="13" t="s">
        <v>60</v>
      </c>
      <c r="E2880" s="13" t="s">
        <v>196</v>
      </c>
      <c r="F2880" s="13" t="s">
        <v>717</v>
      </c>
      <c r="G2880" s="14">
        <v>235</v>
      </c>
      <c r="H2880" s="14">
        <v>0</v>
      </c>
      <c r="I2880" s="14">
        <f t="shared" si="45"/>
        <v>-181600.35000000036</v>
      </c>
      <c r="J2880" s="14">
        <v>0</v>
      </c>
      <c r="K2880" s="15">
        <v>0</v>
      </c>
      <c r="L2880" s="13"/>
    </row>
    <row r="2881" spans="1:12" ht="10.95" customHeight="1" x14ac:dyDescent="0.2">
      <c r="A2881" s="12">
        <v>45294</v>
      </c>
      <c r="B2881" s="13" t="s">
        <v>24</v>
      </c>
      <c r="C2881" s="13" t="s">
        <v>25</v>
      </c>
      <c r="D2881" s="13" t="s">
        <v>60</v>
      </c>
      <c r="E2881" s="13" t="s">
        <v>187</v>
      </c>
      <c r="F2881" s="13" t="s">
        <v>718</v>
      </c>
      <c r="G2881" s="14">
        <v>1031.22</v>
      </c>
      <c r="H2881" s="14">
        <v>0</v>
      </c>
      <c r="I2881" s="14">
        <f t="shared" si="45"/>
        <v>-180569.13000000035</v>
      </c>
      <c r="J2881" s="14">
        <v>0</v>
      </c>
      <c r="K2881" s="15">
        <v>0</v>
      </c>
      <c r="L2881" s="13"/>
    </row>
    <row r="2882" spans="1:12" ht="10.95" customHeight="1" x14ac:dyDescent="0.2">
      <c r="A2882" s="12">
        <v>45294</v>
      </c>
      <c r="B2882" s="13" t="s">
        <v>24</v>
      </c>
      <c r="C2882" s="13" t="s">
        <v>25</v>
      </c>
      <c r="D2882" s="13" t="s">
        <v>60</v>
      </c>
      <c r="E2882" s="13" t="s">
        <v>182</v>
      </c>
      <c r="F2882" s="13" t="s">
        <v>715</v>
      </c>
      <c r="G2882" s="14">
        <v>97.9</v>
      </c>
      <c r="H2882" s="14">
        <v>0</v>
      </c>
      <c r="I2882" s="14">
        <f t="shared" si="45"/>
        <v>-180471.23000000036</v>
      </c>
      <c r="J2882" s="14">
        <v>0</v>
      </c>
      <c r="K2882" s="15">
        <v>0</v>
      </c>
      <c r="L2882" s="13"/>
    </row>
    <row r="2883" spans="1:12" ht="10.95" customHeight="1" x14ac:dyDescent="0.2">
      <c r="A2883" s="12">
        <v>45298</v>
      </c>
      <c r="B2883" s="13" t="s">
        <v>24</v>
      </c>
      <c r="C2883" s="13" t="s">
        <v>25</v>
      </c>
      <c r="D2883" s="13" t="s">
        <v>26</v>
      </c>
      <c r="E2883" s="13" t="s">
        <v>390</v>
      </c>
      <c r="F2883" s="13" t="s">
        <v>821</v>
      </c>
      <c r="G2883" s="14">
        <v>0</v>
      </c>
      <c r="H2883" s="14">
        <v>11.5</v>
      </c>
      <c r="I2883" s="14">
        <f t="shared" si="45"/>
        <v>-180482.73000000036</v>
      </c>
      <c r="J2883" s="14">
        <v>0</v>
      </c>
      <c r="K2883" s="15">
        <v>0</v>
      </c>
      <c r="L2883" s="13"/>
    </row>
    <row r="2884" spans="1:12" ht="10.95" customHeight="1" x14ac:dyDescent="0.2">
      <c r="A2884" s="12">
        <v>45299</v>
      </c>
      <c r="B2884" s="13" t="s">
        <v>24</v>
      </c>
      <c r="C2884" s="13" t="s">
        <v>25</v>
      </c>
      <c r="D2884" s="13" t="s">
        <v>26</v>
      </c>
      <c r="E2884" s="13" t="s">
        <v>823</v>
      </c>
      <c r="F2884" s="13" t="s">
        <v>824</v>
      </c>
      <c r="G2884" s="14">
        <v>0</v>
      </c>
      <c r="H2884" s="14">
        <v>240</v>
      </c>
      <c r="I2884" s="14">
        <f t="shared" si="45"/>
        <v>-180722.73000000036</v>
      </c>
      <c r="J2884" s="14">
        <v>0</v>
      </c>
      <c r="K2884" s="15">
        <v>0</v>
      </c>
      <c r="L2884" s="13"/>
    </row>
    <row r="2885" spans="1:12" ht="10.95" customHeight="1" x14ac:dyDescent="0.2">
      <c r="A2885" s="12">
        <v>45299</v>
      </c>
      <c r="B2885" s="13" t="s">
        <v>24</v>
      </c>
      <c r="C2885" s="13" t="s">
        <v>25</v>
      </c>
      <c r="D2885" s="13" t="s">
        <v>26</v>
      </c>
      <c r="E2885" s="13" t="s">
        <v>543</v>
      </c>
      <c r="F2885" s="13" t="s">
        <v>825</v>
      </c>
      <c r="G2885" s="14">
        <v>0</v>
      </c>
      <c r="H2885" s="14">
        <v>8126.36</v>
      </c>
      <c r="I2885" s="14">
        <f t="shared" si="45"/>
        <v>-188849.09000000035</v>
      </c>
      <c r="J2885" s="14">
        <v>0</v>
      </c>
      <c r="K2885" s="15">
        <v>0</v>
      </c>
      <c r="L2885" s="13"/>
    </row>
    <row r="2886" spans="1:12" ht="10.95" customHeight="1" x14ac:dyDescent="0.2">
      <c r="A2886" s="12">
        <v>45300</v>
      </c>
      <c r="B2886" s="13" t="s">
        <v>24</v>
      </c>
      <c r="C2886" s="13" t="s">
        <v>25</v>
      </c>
      <c r="D2886" s="13" t="s">
        <v>60</v>
      </c>
      <c r="E2886" s="13" t="s">
        <v>826</v>
      </c>
      <c r="F2886" s="13" t="s">
        <v>777</v>
      </c>
      <c r="G2886" s="14">
        <v>5445</v>
      </c>
      <c r="H2886" s="14">
        <v>0</v>
      </c>
      <c r="I2886" s="14">
        <f t="shared" si="45"/>
        <v>-183404.09000000035</v>
      </c>
      <c r="J2886" s="14">
        <v>0</v>
      </c>
      <c r="K2886" s="15">
        <v>0</v>
      </c>
      <c r="L2886" s="13"/>
    </row>
    <row r="2887" spans="1:12" ht="10.95" customHeight="1" x14ac:dyDescent="0.2">
      <c r="A2887" s="12">
        <v>45300</v>
      </c>
      <c r="B2887" s="13" t="s">
        <v>24</v>
      </c>
      <c r="C2887" s="13" t="s">
        <v>25</v>
      </c>
      <c r="D2887" s="13" t="s">
        <v>60</v>
      </c>
      <c r="E2887" s="13" t="s">
        <v>192</v>
      </c>
      <c r="F2887" s="13" t="s">
        <v>611</v>
      </c>
      <c r="G2887" s="14">
        <v>3005.9</v>
      </c>
      <c r="H2887" s="14">
        <v>0</v>
      </c>
      <c r="I2887" s="14">
        <f t="shared" si="45"/>
        <v>-180398.19000000035</v>
      </c>
      <c r="J2887" s="14">
        <v>0</v>
      </c>
      <c r="K2887" s="15">
        <v>0</v>
      </c>
      <c r="L2887" s="13"/>
    </row>
    <row r="2888" spans="1:12" ht="10.95" customHeight="1" x14ac:dyDescent="0.2">
      <c r="A2888" s="12">
        <v>45300</v>
      </c>
      <c r="B2888" s="13" t="s">
        <v>24</v>
      </c>
      <c r="C2888" s="13" t="s">
        <v>25</v>
      </c>
      <c r="D2888" s="13" t="s">
        <v>60</v>
      </c>
      <c r="E2888" s="13" t="s">
        <v>603</v>
      </c>
      <c r="F2888" s="13" t="s">
        <v>784</v>
      </c>
      <c r="G2888" s="14">
        <v>12250.04</v>
      </c>
      <c r="H2888" s="14">
        <v>0</v>
      </c>
      <c r="I2888" s="14">
        <f t="shared" si="45"/>
        <v>-168148.15000000034</v>
      </c>
      <c r="J2888" s="14">
        <v>0</v>
      </c>
      <c r="K2888" s="15">
        <v>0</v>
      </c>
      <c r="L2888" s="13"/>
    </row>
    <row r="2889" spans="1:12" ht="10.95" customHeight="1" x14ac:dyDescent="0.2">
      <c r="A2889" s="12">
        <v>45300</v>
      </c>
      <c r="B2889" s="13" t="s">
        <v>24</v>
      </c>
      <c r="C2889" s="13" t="s">
        <v>25</v>
      </c>
      <c r="D2889" s="13" t="s">
        <v>26</v>
      </c>
      <c r="E2889" s="13" t="s">
        <v>533</v>
      </c>
      <c r="F2889" s="13" t="s">
        <v>827</v>
      </c>
      <c r="G2889" s="14">
        <v>0</v>
      </c>
      <c r="H2889" s="14">
        <v>12558.92</v>
      </c>
      <c r="I2889" s="14">
        <f t="shared" si="45"/>
        <v>-180707.07000000036</v>
      </c>
      <c r="J2889" s="14">
        <v>0</v>
      </c>
      <c r="K2889" s="15">
        <v>0</v>
      </c>
      <c r="L2889" s="13"/>
    </row>
    <row r="2890" spans="1:12" ht="10.95" customHeight="1" x14ac:dyDescent="0.2">
      <c r="A2890" s="12">
        <v>45300</v>
      </c>
      <c r="B2890" s="13" t="s">
        <v>24</v>
      </c>
      <c r="C2890" s="13" t="s">
        <v>25</v>
      </c>
      <c r="D2890" s="13" t="s">
        <v>26</v>
      </c>
      <c r="E2890" s="13" t="s">
        <v>828</v>
      </c>
      <c r="F2890" s="13" t="s">
        <v>829</v>
      </c>
      <c r="G2890" s="14">
        <v>0</v>
      </c>
      <c r="H2890" s="14">
        <v>185</v>
      </c>
      <c r="I2890" s="14">
        <f t="shared" si="45"/>
        <v>-180892.07000000036</v>
      </c>
      <c r="J2890" s="14">
        <v>0</v>
      </c>
      <c r="K2890" s="15">
        <v>0</v>
      </c>
      <c r="L2890" s="13"/>
    </row>
    <row r="2891" spans="1:12" ht="10.95" customHeight="1" x14ac:dyDescent="0.2">
      <c r="A2891" s="12">
        <v>45300</v>
      </c>
      <c r="B2891" s="13" t="s">
        <v>24</v>
      </c>
      <c r="C2891" s="13" t="s">
        <v>25</v>
      </c>
      <c r="D2891" s="13" t="s">
        <v>26</v>
      </c>
      <c r="E2891" s="13" t="s">
        <v>830</v>
      </c>
      <c r="F2891" s="13" t="s">
        <v>831</v>
      </c>
      <c r="G2891" s="14">
        <v>0</v>
      </c>
      <c r="H2891" s="14">
        <v>875</v>
      </c>
      <c r="I2891" s="14">
        <f t="shared" si="45"/>
        <v>-181767.07000000036</v>
      </c>
      <c r="J2891" s="14">
        <v>0</v>
      </c>
      <c r="K2891" s="15">
        <v>0</v>
      </c>
      <c r="L2891" s="13"/>
    </row>
    <row r="2892" spans="1:12" ht="10.95" customHeight="1" x14ac:dyDescent="0.2">
      <c r="A2892" s="12">
        <v>45301</v>
      </c>
      <c r="B2892" s="13" t="s">
        <v>24</v>
      </c>
      <c r="C2892" s="13" t="s">
        <v>25</v>
      </c>
      <c r="D2892" s="13" t="s">
        <v>60</v>
      </c>
      <c r="E2892" s="13" t="s">
        <v>531</v>
      </c>
      <c r="F2892" s="13" t="s">
        <v>681</v>
      </c>
      <c r="G2892" s="14">
        <v>17405.96</v>
      </c>
      <c r="H2892" s="14">
        <v>0</v>
      </c>
      <c r="I2892" s="14">
        <f t="shared" si="45"/>
        <v>-164361.11000000036</v>
      </c>
      <c r="J2892" s="14">
        <v>0</v>
      </c>
      <c r="K2892" s="15">
        <v>0</v>
      </c>
      <c r="L2892" s="13"/>
    </row>
    <row r="2893" spans="1:12" ht="10.95" customHeight="1" x14ac:dyDescent="0.2">
      <c r="A2893" s="12">
        <v>45301</v>
      </c>
      <c r="B2893" s="13" t="s">
        <v>24</v>
      </c>
      <c r="C2893" s="13" t="s">
        <v>25</v>
      </c>
      <c r="D2893" s="13" t="s">
        <v>60</v>
      </c>
      <c r="E2893" s="13" t="s">
        <v>531</v>
      </c>
      <c r="F2893" s="13" t="s">
        <v>766</v>
      </c>
      <c r="G2893" s="14">
        <v>18931.88</v>
      </c>
      <c r="H2893" s="14">
        <v>0</v>
      </c>
      <c r="I2893" s="14">
        <f t="shared" si="45"/>
        <v>-145429.23000000036</v>
      </c>
      <c r="J2893" s="14">
        <v>0</v>
      </c>
      <c r="K2893" s="15">
        <v>0</v>
      </c>
      <c r="L2893" s="13"/>
    </row>
    <row r="2894" spans="1:12" ht="10.95" customHeight="1" x14ac:dyDescent="0.2">
      <c r="A2894" s="12">
        <v>45301</v>
      </c>
      <c r="B2894" s="13" t="s">
        <v>24</v>
      </c>
      <c r="C2894" s="13" t="s">
        <v>25</v>
      </c>
      <c r="D2894" s="13" t="s">
        <v>60</v>
      </c>
      <c r="E2894" s="13" t="s">
        <v>832</v>
      </c>
      <c r="F2894" s="13" t="s">
        <v>829</v>
      </c>
      <c r="G2894" s="14">
        <v>185</v>
      </c>
      <c r="H2894" s="14">
        <v>0</v>
      </c>
      <c r="I2894" s="14">
        <f t="shared" si="45"/>
        <v>-145244.23000000036</v>
      </c>
      <c r="J2894" s="14">
        <v>0</v>
      </c>
      <c r="K2894" s="15">
        <v>0</v>
      </c>
      <c r="L2894" s="13"/>
    </row>
    <row r="2895" spans="1:12" ht="10.95" customHeight="1" x14ac:dyDescent="0.2">
      <c r="A2895" s="12">
        <v>45301</v>
      </c>
      <c r="B2895" s="13" t="s">
        <v>24</v>
      </c>
      <c r="C2895" s="13" t="s">
        <v>25</v>
      </c>
      <c r="D2895" s="13" t="s">
        <v>26</v>
      </c>
      <c r="E2895" s="13" t="s">
        <v>280</v>
      </c>
      <c r="F2895" s="13" t="s">
        <v>833</v>
      </c>
      <c r="G2895" s="14">
        <v>0</v>
      </c>
      <c r="H2895" s="14">
        <v>2887.5</v>
      </c>
      <c r="I2895" s="14">
        <f t="shared" si="45"/>
        <v>-148131.73000000036</v>
      </c>
      <c r="J2895" s="14">
        <v>0</v>
      </c>
      <c r="K2895" s="15">
        <v>0</v>
      </c>
      <c r="L2895" s="13"/>
    </row>
    <row r="2896" spans="1:12" ht="10.95" customHeight="1" x14ac:dyDescent="0.2">
      <c r="A2896" s="12">
        <v>45301</v>
      </c>
      <c r="B2896" s="13" t="s">
        <v>24</v>
      </c>
      <c r="C2896" s="13" t="s">
        <v>25</v>
      </c>
      <c r="D2896" s="13" t="s">
        <v>26</v>
      </c>
      <c r="E2896" s="13" t="s">
        <v>778</v>
      </c>
      <c r="F2896" s="13" t="s">
        <v>834</v>
      </c>
      <c r="G2896" s="14">
        <v>0</v>
      </c>
      <c r="H2896" s="14">
        <v>7920.99</v>
      </c>
      <c r="I2896" s="14">
        <f t="shared" si="45"/>
        <v>-156052.72000000035</v>
      </c>
      <c r="J2896" s="14">
        <v>0</v>
      </c>
      <c r="K2896" s="15">
        <v>0</v>
      </c>
      <c r="L2896" s="13"/>
    </row>
    <row r="2897" spans="1:12" ht="10.95" customHeight="1" x14ac:dyDescent="0.2">
      <c r="A2897" s="12">
        <v>45302</v>
      </c>
      <c r="B2897" s="13" t="s">
        <v>24</v>
      </c>
      <c r="C2897" s="13" t="s">
        <v>25</v>
      </c>
      <c r="D2897" s="13" t="s">
        <v>26</v>
      </c>
      <c r="E2897" s="13" t="s">
        <v>835</v>
      </c>
      <c r="F2897" s="13" t="s">
        <v>836</v>
      </c>
      <c r="G2897" s="14">
        <v>0</v>
      </c>
      <c r="H2897" s="14">
        <v>660</v>
      </c>
      <c r="I2897" s="14">
        <f t="shared" si="45"/>
        <v>-156712.72000000035</v>
      </c>
      <c r="J2897" s="14">
        <v>0</v>
      </c>
      <c r="K2897" s="15">
        <v>0</v>
      </c>
      <c r="L2897" s="13"/>
    </row>
    <row r="2898" spans="1:12" ht="10.95" customHeight="1" x14ac:dyDescent="0.2">
      <c r="A2898" s="12">
        <v>45302</v>
      </c>
      <c r="B2898" s="13" t="s">
        <v>24</v>
      </c>
      <c r="C2898" s="13" t="s">
        <v>25</v>
      </c>
      <c r="D2898" s="13" t="s">
        <v>26</v>
      </c>
      <c r="E2898" s="13" t="s">
        <v>46</v>
      </c>
      <c r="F2898" s="13" t="s">
        <v>837</v>
      </c>
      <c r="G2898" s="14">
        <v>0</v>
      </c>
      <c r="H2898" s="14">
        <v>34995.58</v>
      </c>
      <c r="I2898" s="14">
        <f t="shared" si="45"/>
        <v>-191708.30000000034</v>
      </c>
      <c r="J2898" s="14">
        <v>0</v>
      </c>
      <c r="K2898" s="15">
        <v>0</v>
      </c>
      <c r="L2898" s="13"/>
    </row>
    <row r="2899" spans="1:12" ht="10.95" customHeight="1" x14ac:dyDescent="0.2">
      <c r="A2899" s="12">
        <v>45303</v>
      </c>
      <c r="B2899" s="13" t="s">
        <v>24</v>
      </c>
      <c r="C2899" s="13" t="s">
        <v>25</v>
      </c>
      <c r="D2899" s="13" t="s">
        <v>26</v>
      </c>
      <c r="E2899" s="13" t="s">
        <v>839</v>
      </c>
      <c r="F2899" s="13" t="s">
        <v>840</v>
      </c>
      <c r="G2899" s="14">
        <v>0</v>
      </c>
      <c r="H2899" s="14">
        <v>452</v>
      </c>
      <c r="I2899" s="14">
        <f t="shared" si="45"/>
        <v>-192160.30000000034</v>
      </c>
      <c r="J2899" s="14">
        <v>0</v>
      </c>
      <c r="K2899" s="15">
        <v>0</v>
      </c>
      <c r="L2899" s="13"/>
    </row>
    <row r="2900" spans="1:12" ht="10.95" customHeight="1" x14ac:dyDescent="0.2">
      <c r="A2900" s="12">
        <v>45303</v>
      </c>
      <c r="B2900" s="13" t="s">
        <v>24</v>
      </c>
      <c r="C2900" s="13" t="s">
        <v>25</v>
      </c>
      <c r="D2900" s="13" t="s">
        <v>26</v>
      </c>
      <c r="E2900" s="13" t="s">
        <v>535</v>
      </c>
      <c r="F2900" s="13" t="s">
        <v>841</v>
      </c>
      <c r="G2900" s="14">
        <v>0</v>
      </c>
      <c r="H2900" s="14">
        <v>38395.5</v>
      </c>
      <c r="I2900" s="14">
        <f t="shared" si="45"/>
        <v>-230555.80000000034</v>
      </c>
      <c r="J2900" s="14">
        <v>0</v>
      </c>
      <c r="K2900" s="15">
        <v>0</v>
      </c>
      <c r="L2900" s="13"/>
    </row>
    <row r="2901" spans="1:12" ht="10.95" customHeight="1" x14ac:dyDescent="0.2">
      <c r="A2901" s="12">
        <v>45307</v>
      </c>
      <c r="B2901" s="13" t="s">
        <v>24</v>
      </c>
      <c r="C2901" s="13" t="s">
        <v>25</v>
      </c>
      <c r="D2901" s="13" t="s">
        <v>26</v>
      </c>
      <c r="E2901" s="13" t="s">
        <v>754</v>
      </c>
      <c r="F2901" s="13" t="s">
        <v>844</v>
      </c>
      <c r="G2901" s="14">
        <v>0</v>
      </c>
      <c r="H2901" s="14">
        <v>3910</v>
      </c>
      <c r="I2901" s="14">
        <f t="shared" si="45"/>
        <v>-234465.80000000034</v>
      </c>
      <c r="J2901" s="14">
        <v>0</v>
      </c>
      <c r="K2901" s="15">
        <v>0</v>
      </c>
      <c r="L2901" s="13"/>
    </row>
    <row r="2902" spans="1:12" ht="10.95" customHeight="1" x14ac:dyDescent="0.2">
      <c r="A2902" s="12">
        <v>45307</v>
      </c>
      <c r="B2902" s="13" t="s">
        <v>24</v>
      </c>
      <c r="C2902" s="13" t="s">
        <v>25</v>
      </c>
      <c r="D2902" s="13" t="s">
        <v>60</v>
      </c>
      <c r="E2902" s="13" t="s">
        <v>845</v>
      </c>
      <c r="F2902" s="13" t="s">
        <v>836</v>
      </c>
      <c r="G2902" s="14">
        <v>660</v>
      </c>
      <c r="H2902" s="14">
        <v>0</v>
      </c>
      <c r="I2902" s="14">
        <f t="shared" si="45"/>
        <v>-233805.80000000034</v>
      </c>
      <c r="J2902" s="14">
        <v>0</v>
      </c>
      <c r="K2902" s="15">
        <v>0</v>
      </c>
      <c r="L2902" s="13"/>
    </row>
    <row r="2903" spans="1:12" ht="10.95" customHeight="1" x14ac:dyDescent="0.2">
      <c r="A2903" s="12">
        <v>45307</v>
      </c>
      <c r="B2903" s="13" t="s">
        <v>24</v>
      </c>
      <c r="C2903" s="13" t="s">
        <v>25</v>
      </c>
      <c r="D2903" s="13" t="s">
        <v>60</v>
      </c>
      <c r="E2903" s="13" t="s">
        <v>846</v>
      </c>
      <c r="F2903" s="13" t="s">
        <v>840</v>
      </c>
      <c r="G2903" s="14">
        <v>452</v>
      </c>
      <c r="H2903" s="14">
        <v>0</v>
      </c>
      <c r="I2903" s="14">
        <f t="shared" si="45"/>
        <v>-233353.80000000034</v>
      </c>
      <c r="J2903" s="14">
        <v>0</v>
      </c>
      <c r="K2903" s="15">
        <v>0</v>
      </c>
      <c r="L2903" s="13"/>
    </row>
    <row r="2904" spans="1:12" ht="10.95" customHeight="1" x14ac:dyDescent="0.2">
      <c r="A2904" s="12">
        <v>45307</v>
      </c>
      <c r="B2904" s="13" t="s">
        <v>24</v>
      </c>
      <c r="C2904" s="13" t="s">
        <v>25</v>
      </c>
      <c r="D2904" s="13" t="s">
        <v>60</v>
      </c>
      <c r="E2904" s="13" t="s">
        <v>122</v>
      </c>
      <c r="F2904" s="13" t="s">
        <v>809</v>
      </c>
      <c r="G2904" s="14">
        <v>612.67999999999995</v>
      </c>
      <c r="H2904" s="14">
        <v>0</v>
      </c>
      <c r="I2904" s="14">
        <f t="shared" si="45"/>
        <v>-232741.12000000034</v>
      </c>
      <c r="J2904" s="14">
        <v>0</v>
      </c>
      <c r="K2904" s="15">
        <v>0</v>
      </c>
      <c r="L2904" s="13"/>
    </row>
    <row r="2905" spans="1:12" ht="10.95" customHeight="1" x14ac:dyDescent="0.2">
      <c r="A2905" s="12">
        <v>45309</v>
      </c>
      <c r="B2905" s="13" t="s">
        <v>24</v>
      </c>
      <c r="C2905" s="13" t="s">
        <v>25</v>
      </c>
      <c r="D2905" s="13" t="s">
        <v>60</v>
      </c>
      <c r="E2905" s="13" t="s">
        <v>849</v>
      </c>
      <c r="F2905" s="13" t="s">
        <v>816</v>
      </c>
      <c r="G2905" s="14">
        <v>2238.5</v>
      </c>
      <c r="H2905" s="14">
        <v>0</v>
      </c>
      <c r="I2905" s="14">
        <f t="shared" si="45"/>
        <v>-230502.62000000034</v>
      </c>
      <c r="J2905" s="14">
        <v>0</v>
      </c>
      <c r="K2905" s="15">
        <v>0</v>
      </c>
      <c r="L2905" s="13"/>
    </row>
    <row r="2906" spans="1:12" ht="10.95" customHeight="1" x14ac:dyDescent="0.2">
      <c r="A2906" s="12">
        <v>45309</v>
      </c>
      <c r="B2906" s="13" t="s">
        <v>24</v>
      </c>
      <c r="C2906" s="13" t="s">
        <v>25</v>
      </c>
      <c r="D2906" s="13" t="s">
        <v>60</v>
      </c>
      <c r="E2906" s="13" t="s">
        <v>758</v>
      </c>
      <c r="F2906" s="13" t="s">
        <v>844</v>
      </c>
      <c r="G2906" s="14">
        <v>3910</v>
      </c>
      <c r="H2906" s="14">
        <v>0</v>
      </c>
      <c r="I2906" s="14">
        <f t="shared" si="45"/>
        <v>-226592.62000000034</v>
      </c>
      <c r="J2906" s="14">
        <v>0</v>
      </c>
      <c r="K2906" s="15">
        <v>0</v>
      </c>
      <c r="L2906" s="13"/>
    </row>
    <row r="2907" spans="1:12" ht="10.95" customHeight="1" x14ac:dyDescent="0.2">
      <c r="A2907" s="12">
        <v>45309</v>
      </c>
      <c r="B2907" s="13" t="s">
        <v>24</v>
      </c>
      <c r="C2907" s="13" t="s">
        <v>25</v>
      </c>
      <c r="D2907" s="13" t="s">
        <v>60</v>
      </c>
      <c r="E2907" s="13" t="s">
        <v>850</v>
      </c>
      <c r="F2907" s="13" t="s">
        <v>824</v>
      </c>
      <c r="G2907" s="14">
        <v>240</v>
      </c>
      <c r="H2907" s="14">
        <v>0</v>
      </c>
      <c r="I2907" s="14">
        <f t="shared" si="45"/>
        <v>-226352.62000000034</v>
      </c>
      <c r="J2907" s="14">
        <v>0</v>
      </c>
      <c r="K2907" s="15">
        <v>0</v>
      </c>
      <c r="L2907" s="13"/>
    </row>
    <row r="2908" spans="1:12" ht="10.95" customHeight="1" x14ac:dyDescent="0.2">
      <c r="A2908" s="12">
        <v>45309</v>
      </c>
      <c r="B2908" s="13" t="s">
        <v>24</v>
      </c>
      <c r="C2908" s="13" t="s">
        <v>25</v>
      </c>
      <c r="D2908" s="13" t="s">
        <v>60</v>
      </c>
      <c r="E2908" s="13" t="s">
        <v>799</v>
      </c>
      <c r="F2908" s="13" t="s">
        <v>834</v>
      </c>
      <c r="G2908" s="14">
        <v>7920.99</v>
      </c>
      <c r="H2908" s="14">
        <v>0</v>
      </c>
      <c r="I2908" s="14">
        <f t="shared" si="45"/>
        <v>-218431.63000000035</v>
      </c>
      <c r="J2908" s="14">
        <v>0</v>
      </c>
      <c r="K2908" s="15">
        <v>0</v>
      </c>
      <c r="L2908" s="13"/>
    </row>
    <row r="2909" spans="1:12" ht="10.95" customHeight="1" x14ac:dyDescent="0.2">
      <c r="A2909" s="12">
        <v>45314</v>
      </c>
      <c r="B2909" s="13" t="s">
        <v>24</v>
      </c>
      <c r="C2909" s="13" t="s">
        <v>25</v>
      </c>
      <c r="D2909" s="13" t="s">
        <v>60</v>
      </c>
      <c r="E2909" s="13" t="s">
        <v>602</v>
      </c>
      <c r="F2909" s="13" t="s">
        <v>732</v>
      </c>
      <c r="G2909" s="14">
        <v>638</v>
      </c>
      <c r="H2909" s="14">
        <v>0</v>
      </c>
      <c r="I2909" s="14">
        <f t="shared" si="45"/>
        <v>-217793.63000000035</v>
      </c>
      <c r="J2909" s="14">
        <v>0</v>
      </c>
      <c r="K2909" s="15">
        <v>0</v>
      </c>
      <c r="L2909" s="13"/>
    </row>
    <row r="2910" spans="1:12" ht="10.95" customHeight="1" x14ac:dyDescent="0.2">
      <c r="A2910" s="12">
        <v>45314</v>
      </c>
      <c r="B2910" s="13" t="s">
        <v>24</v>
      </c>
      <c r="C2910" s="13" t="s">
        <v>25</v>
      </c>
      <c r="D2910" s="13" t="s">
        <v>60</v>
      </c>
      <c r="E2910" s="13" t="s">
        <v>198</v>
      </c>
      <c r="F2910" s="13" t="s">
        <v>482</v>
      </c>
      <c r="G2910" s="14">
        <v>109.71</v>
      </c>
      <c r="H2910" s="14">
        <v>0</v>
      </c>
      <c r="I2910" s="14">
        <f t="shared" si="45"/>
        <v>-217683.92000000036</v>
      </c>
      <c r="J2910" s="14">
        <v>0</v>
      </c>
      <c r="K2910" s="15">
        <v>0</v>
      </c>
      <c r="L2910" s="13"/>
    </row>
    <row r="2911" spans="1:12" ht="10.95" customHeight="1" x14ac:dyDescent="0.2">
      <c r="A2911" s="12">
        <v>45314</v>
      </c>
      <c r="B2911" s="13" t="s">
        <v>24</v>
      </c>
      <c r="C2911" s="13" t="s">
        <v>25</v>
      </c>
      <c r="D2911" s="13" t="s">
        <v>60</v>
      </c>
      <c r="E2911" s="13" t="s">
        <v>198</v>
      </c>
      <c r="F2911" s="13" t="s">
        <v>731</v>
      </c>
      <c r="G2911" s="14">
        <v>261.64</v>
      </c>
      <c r="H2911" s="14">
        <v>0</v>
      </c>
      <c r="I2911" s="14">
        <f t="shared" si="45"/>
        <v>-217422.28000000035</v>
      </c>
      <c r="J2911" s="14">
        <v>0</v>
      </c>
      <c r="K2911" s="15">
        <v>0</v>
      </c>
      <c r="L2911" s="13"/>
    </row>
    <row r="2912" spans="1:12" ht="10.95" customHeight="1" x14ac:dyDescent="0.2">
      <c r="A2912" s="12">
        <v>45314</v>
      </c>
      <c r="B2912" s="13" t="s">
        <v>24</v>
      </c>
      <c r="C2912" s="13" t="s">
        <v>25</v>
      </c>
      <c r="D2912" s="13" t="s">
        <v>60</v>
      </c>
      <c r="E2912" s="13" t="s">
        <v>198</v>
      </c>
      <c r="F2912" s="13" t="s">
        <v>621</v>
      </c>
      <c r="G2912" s="14">
        <v>54.75</v>
      </c>
      <c r="H2912" s="14">
        <v>0</v>
      </c>
      <c r="I2912" s="14">
        <f t="shared" si="45"/>
        <v>-217367.53000000035</v>
      </c>
      <c r="J2912" s="14">
        <v>0</v>
      </c>
      <c r="K2912" s="15">
        <v>0</v>
      </c>
      <c r="L2912" s="13"/>
    </row>
    <row r="2913" spans="1:12" ht="10.95" customHeight="1" x14ac:dyDescent="0.2">
      <c r="A2913" s="12">
        <v>45314</v>
      </c>
      <c r="B2913" s="13" t="s">
        <v>24</v>
      </c>
      <c r="C2913" s="13" t="s">
        <v>25</v>
      </c>
      <c r="D2913" s="13" t="s">
        <v>60</v>
      </c>
      <c r="E2913" s="13" t="s">
        <v>190</v>
      </c>
      <c r="F2913" s="13" t="s">
        <v>514</v>
      </c>
      <c r="G2913" s="14">
        <v>1125.9000000000001</v>
      </c>
      <c r="H2913" s="14">
        <v>0</v>
      </c>
      <c r="I2913" s="14">
        <f t="shared" si="45"/>
        <v>-216241.63000000035</v>
      </c>
      <c r="J2913" s="14">
        <v>0</v>
      </c>
      <c r="K2913" s="15">
        <v>0</v>
      </c>
      <c r="L2913" s="13"/>
    </row>
    <row r="2914" spans="1:12" ht="10.95" customHeight="1" x14ac:dyDescent="0.2">
      <c r="A2914" s="12">
        <v>45314</v>
      </c>
      <c r="B2914" s="13" t="s">
        <v>24</v>
      </c>
      <c r="C2914" s="13" t="s">
        <v>25</v>
      </c>
      <c r="D2914" s="13" t="s">
        <v>60</v>
      </c>
      <c r="E2914" s="13" t="s">
        <v>190</v>
      </c>
      <c r="F2914" s="13" t="s">
        <v>611</v>
      </c>
      <c r="G2914" s="14">
        <v>254.8</v>
      </c>
      <c r="H2914" s="14">
        <v>0</v>
      </c>
      <c r="I2914" s="14">
        <f t="shared" si="45"/>
        <v>-215986.83000000037</v>
      </c>
      <c r="J2914" s="14">
        <v>0</v>
      </c>
      <c r="K2914" s="15">
        <v>0</v>
      </c>
      <c r="L2914" s="13"/>
    </row>
    <row r="2915" spans="1:12" ht="10.95" customHeight="1" x14ac:dyDescent="0.2">
      <c r="A2915" s="12">
        <v>45314</v>
      </c>
      <c r="B2915" s="13" t="s">
        <v>24</v>
      </c>
      <c r="C2915" s="13" t="s">
        <v>25</v>
      </c>
      <c r="D2915" s="13" t="s">
        <v>26</v>
      </c>
      <c r="E2915" s="13" t="s">
        <v>754</v>
      </c>
      <c r="F2915" s="13" t="s">
        <v>857</v>
      </c>
      <c r="G2915" s="14">
        <v>0</v>
      </c>
      <c r="H2915" s="14">
        <v>3155</v>
      </c>
      <c r="I2915" s="14">
        <f t="shared" ref="I2915:I2978" si="46">((I2914 + G2915) - H2915)</f>
        <v>-219141.83000000037</v>
      </c>
      <c r="J2915" s="14">
        <v>0</v>
      </c>
      <c r="K2915" s="15">
        <v>0</v>
      </c>
      <c r="L2915" s="13"/>
    </row>
    <row r="2916" spans="1:12" ht="10.95" customHeight="1" x14ac:dyDescent="0.2">
      <c r="A2916" s="12">
        <v>45314</v>
      </c>
      <c r="B2916" s="13" t="s">
        <v>24</v>
      </c>
      <c r="C2916" s="13" t="s">
        <v>25</v>
      </c>
      <c r="D2916" s="13" t="s">
        <v>60</v>
      </c>
      <c r="E2916" s="13" t="s">
        <v>758</v>
      </c>
      <c r="F2916" s="13" t="s">
        <v>857</v>
      </c>
      <c r="G2916" s="14">
        <v>3155</v>
      </c>
      <c r="H2916" s="14">
        <v>0</v>
      </c>
      <c r="I2916" s="14">
        <f t="shared" si="46"/>
        <v>-215986.83000000037</v>
      </c>
      <c r="J2916" s="14">
        <v>0</v>
      </c>
      <c r="K2916" s="15">
        <v>0</v>
      </c>
      <c r="L2916" s="13"/>
    </row>
    <row r="2917" spans="1:12" ht="10.95" customHeight="1" x14ac:dyDescent="0.2">
      <c r="A2917" s="12">
        <v>45315</v>
      </c>
      <c r="B2917" s="13" t="s">
        <v>24</v>
      </c>
      <c r="C2917" s="13" t="s">
        <v>25</v>
      </c>
      <c r="D2917" s="13" t="s">
        <v>26</v>
      </c>
      <c r="E2917" s="13" t="s">
        <v>280</v>
      </c>
      <c r="F2917" s="13" t="s">
        <v>858</v>
      </c>
      <c r="G2917" s="14">
        <v>0</v>
      </c>
      <c r="H2917" s="14">
        <v>1640.53</v>
      </c>
      <c r="I2917" s="14">
        <f t="shared" si="46"/>
        <v>-217627.36000000036</v>
      </c>
      <c r="J2917" s="14">
        <v>0</v>
      </c>
      <c r="K2917" s="15">
        <v>0</v>
      </c>
      <c r="L2917" s="13"/>
    </row>
    <row r="2918" spans="1:12" ht="10.95" customHeight="1" x14ac:dyDescent="0.2">
      <c r="A2918" s="12">
        <v>45316</v>
      </c>
      <c r="B2918" s="13" t="s">
        <v>24</v>
      </c>
      <c r="C2918" s="13" t="s">
        <v>25</v>
      </c>
      <c r="D2918" s="13" t="s">
        <v>26</v>
      </c>
      <c r="E2918" s="13" t="s">
        <v>859</v>
      </c>
      <c r="F2918" s="13" t="s">
        <v>860</v>
      </c>
      <c r="G2918" s="14">
        <v>0</v>
      </c>
      <c r="H2918" s="14">
        <v>1500</v>
      </c>
      <c r="I2918" s="14">
        <f t="shared" si="46"/>
        <v>-219127.36000000036</v>
      </c>
      <c r="J2918" s="14">
        <v>0</v>
      </c>
      <c r="K2918" s="15">
        <v>0</v>
      </c>
      <c r="L2918" s="13"/>
    </row>
    <row r="2919" spans="1:12" ht="10.95" customHeight="1" x14ac:dyDescent="0.2">
      <c r="A2919" s="12">
        <v>45318</v>
      </c>
      <c r="B2919" s="13" t="s">
        <v>24</v>
      </c>
      <c r="C2919" s="13" t="s">
        <v>25</v>
      </c>
      <c r="D2919" s="13" t="s">
        <v>26</v>
      </c>
      <c r="E2919" s="13" t="s">
        <v>863</v>
      </c>
      <c r="F2919" s="13" t="s">
        <v>864</v>
      </c>
      <c r="G2919" s="14">
        <v>0</v>
      </c>
      <c r="H2919" s="14">
        <v>5280</v>
      </c>
      <c r="I2919" s="14">
        <f t="shared" si="46"/>
        <v>-224407.36000000036</v>
      </c>
      <c r="J2919" s="14">
        <v>0</v>
      </c>
      <c r="K2919" s="15">
        <v>0</v>
      </c>
      <c r="L2919" s="13"/>
    </row>
    <row r="2920" spans="1:12" ht="10.95" customHeight="1" x14ac:dyDescent="0.2">
      <c r="A2920" s="12">
        <v>45320</v>
      </c>
      <c r="B2920" s="13" t="s">
        <v>24</v>
      </c>
      <c r="C2920" s="13" t="s">
        <v>25</v>
      </c>
      <c r="D2920" s="13" t="s">
        <v>26</v>
      </c>
      <c r="E2920" s="13" t="s">
        <v>543</v>
      </c>
      <c r="F2920" s="13" t="s">
        <v>865</v>
      </c>
      <c r="G2920" s="14">
        <v>0</v>
      </c>
      <c r="H2920" s="14">
        <v>8179.6</v>
      </c>
      <c r="I2920" s="14">
        <f t="shared" si="46"/>
        <v>-232586.96000000037</v>
      </c>
      <c r="J2920" s="14">
        <v>0</v>
      </c>
      <c r="K2920" s="15">
        <v>0</v>
      </c>
      <c r="L2920" s="13"/>
    </row>
    <row r="2921" spans="1:12" ht="10.95" customHeight="1" x14ac:dyDescent="0.2">
      <c r="A2921" s="12">
        <v>45321</v>
      </c>
      <c r="B2921" s="13" t="s">
        <v>24</v>
      </c>
      <c r="C2921" s="13" t="s">
        <v>25</v>
      </c>
      <c r="D2921" s="13" t="s">
        <v>60</v>
      </c>
      <c r="E2921" s="13" t="s">
        <v>758</v>
      </c>
      <c r="F2921" s="13" t="s">
        <v>868</v>
      </c>
      <c r="G2921" s="14">
        <v>7173.6</v>
      </c>
      <c r="H2921" s="14">
        <v>0</v>
      </c>
      <c r="I2921" s="14">
        <f t="shared" si="46"/>
        <v>-225413.36000000036</v>
      </c>
      <c r="J2921" s="14">
        <v>0</v>
      </c>
      <c r="K2921" s="15">
        <v>0</v>
      </c>
      <c r="L2921" s="13"/>
    </row>
    <row r="2922" spans="1:12" ht="10.95" customHeight="1" x14ac:dyDescent="0.2">
      <c r="A2922" s="12">
        <v>45322</v>
      </c>
      <c r="B2922" s="13" t="s">
        <v>24</v>
      </c>
      <c r="C2922" s="13" t="s">
        <v>25</v>
      </c>
      <c r="D2922" s="13" t="s">
        <v>26</v>
      </c>
      <c r="E2922" s="13" t="s">
        <v>754</v>
      </c>
      <c r="F2922" s="13" t="s">
        <v>868</v>
      </c>
      <c r="G2922" s="14">
        <v>0</v>
      </c>
      <c r="H2922" s="14">
        <v>7173.6</v>
      </c>
      <c r="I2922" s="14">
        <f t="shared" si="46"/>
        <v>-232586.96000000037</v>
      </c>
      <c r="J2922" s="14">
        <v>0</v>
      </c>
      <c r="K2922" s="15">
        <v>0</v>
      </c>
      <c r="L2922" s="13"/>
    </row>
    <row r="2923" spans="1:12" ht="10.95" customHeight="1" x14ac:dyDescent="0.2">
      <c r="A2923" s="12">
        <v>45322</v>
      </c>
      <c r="B2923" s="13" t="s">
        <v>24</v>
      </c>
      <c r="C2923" s="13" t="s">
        <v>25</v>
      </c>
      <c r="D2923" s="13" t="s">
        <v>26</v>
      </c>
      <c r="E2923" s="13" t="s">
        <v>394</v>
      </c>
      <c r="F2923" s="13" t="s">
        <v>870</v>
      </c>
      <c r="G2923" s="14">
        <v>0</v>
      </c>
      <c r="H2923" s="14">
        <v>399.3</v>
      </c>
      <c r="I2923" s="14">
        <f t="shared" si="46"/>
        <v>-232986.26000000036</v>
      </c>
      <c r="J2923" s="14">
        <v>0</v>
      </c>
      <c r="K2923" s="15">
        <v>0</v>
      </c>
      <c r="L2923" s="13"/>
    </row>
    <row r="2924" spans="1:12" ht="10.95" customHeight="1" x14ac:dyDescent="0.2">
      <c r="A2924" s="12">
        <v>45322</v>
      </c>
      <c r="B2924" s="13" t="s">
        <v>24</v>
      </c>
      <c r="C2924" s="13" t="s">
        <v>25</v>
      </c>
      <c r="D2924" s="13" t="s">
        <v>26</v>
      </c>
      <c r="E2924" s="13" t="s">
        <v>871</v>
      </c>
      <c r="F2924" s="13" t="s">
        <v>872</v>
      </c>
      <c r="G2924" s="14">
        <v>0</v>
      </c>
      <c r="H2924" s="14">
        <v>330</v>
      </c>
      <c r="I2924" s="14">
        <f t="shared" si="46"/>
        <v>-233316.26000000036</v>
      </c>
      <c r="J2924" s="14">
        <v>0</v>
      </c>
      <c r="K2924" s="15">
        <v>0</v>
      </c>
      <c r="L2924" s="13"/>
    </row>
    <row r="2925" spans="1:12" ht="10.95" customHeight="1" x14ac:dyDescent="0.2">
      <c r="A2925" s="12">
        <v>45322</v>
      </c>
      <c r="B2925" s="13" t="s">
        <v>24</v>
      </c>
      <c r="C2925" s="13" t="s">
        <v>25</v>
      </c>
      <c r="D2925" s="13" t="s">
        <v>60</v>
      </c>
      <c r="E2925" s="13" t="s">
        <v>357</v>
      </c>
      <c r="F2925" s="13" t="s">
        <v>752</v>
      </c>
      <c r="G2925" s="14">
        <v>3106.91</v>
      </c>
      <c r="H2925" s="14">
        <v>0</v>
      </c>
      <c r="I2925" s="14">
        <f t="shared" si="46"/>
        <v>-230209.35000000036</v>
      </c>
      <c r="J2925" s="14">
        <v>0</v>
      </c>
      <c r="K2925" s="15">
        <v>0</v>
      </c>
      <c r="L2925" s="13"/>
    </row>
    <row r="2926" spans="1:12" ht="10.95" customHeight="1" x14ac:dyDescent="0.2">
      <c r="A2926" s="12">
        <v>45322</v>
      </c>
      <c r="B2926" s="13" t="s">
        <v>24</v>
      </c>
      <c r="C2926" s="13" t="s">
        <v>25</v>
      </c>
      <c r="D2926" s="13" t="s">
        <v>60</v>
      </c>
      <c r="E2926" s="13" t="s">
        <v>505</v>
      </c>
      <c r="F2926" s="13" t="s">
        <v>833</v>
      </c>
      <c r="G2926" s="14">
        <v>2887.5</v>
      </c>
      <c r="H2926" s="14">
        <v>0</v>
      </c>
      <c r="I2926" s="14">
        <f t="shared" si="46"/>
        <v>-227321.85000000036</v>
      </c>
      <c r="J2926" s="14">
        <v>0</v>
      </c>
      <c r="K2926" s="15">
        <v>0</v>
      </c>
      <c r="L2926" s="13"/>
    </row>
    <row r="2927" spans="1:12" ht="10.95" customHeight="1" x14ac:dyDescent="0.2">
      <c r="A2927" s="12">
        <v>45322</v>
      </c>
      <c r="B2927" s="13" t="s">
        <v>24</v>
      </c>
      <c r="C2927" s="13" t="s">
        <v>25</v>
      </c>
      <c r="D2927" s="13" t="s">
        <v>60</v>
      </c>
      <c r="E2927" s="13" t="s">
        <v>182</v>
      </c>
      <c r="F2927" s="13" t="s">
        <v>870</v>
      </c>
      <c r="G2927" s="14">
        <v>399.3</v>
      </c>
      <c r="H2927" s="14">
        <v>0</v>
      </c>
      <c r="I2927" s="14">
        <f t="shared" si="46"/>
        <v>-226922.55000000037</v>
      </c>
      <c r="J2927" s="14">
        <v>0</v>
      </c>
      <c r="K2927" s="15">
        <v>0</v>
      </c>
      <c r="L2927" s="13"/>
    </row>
    <row r="2928" spans="1:12" ht="10.95" customHeight="1" x14ac:dyDescent="0.2">
      <c r="A2928" s="12">
        <v>45322</v>
      </c>
      <c r="B2928" s="13" t="s">
        <v>24</v>
      </c>
      <c r="C2928" s="13" t="s">
        <v>25</v>
      </c>
      <c r="D2928" s="13" t="s">
        <v>60</v>
      </c>
      <c r="E2928" s="13" t="s">
        <v>319</v>
      </c>
      <c r="F2928" s="13" t="s">
        <v>837</v>
      </c>
      <c r="G2928" s="14">
        <v>34995.58</v>
      </c>
      <c r="H2928" s="14">
        <v>0</v>
      </c>
      <c r="I2928" s="14">
        <f t="shared" si="46"/>
        <v>-191926.97000000038</v>
      </c>
      <c r="J2928" s="14">
        <v>0</v>
      </c>
      <c r="K2928" s="15">
        <v>0</v>
      </c>
      <c r="L2928" s="13"/>
    </row>
    <row r="2929" spans="1:12" ht="10.95" customHeight="1" x14ac:dyDescent="0.2">
      <c r="A2929" s="12">
        <v>45322</v>
      </c>
      <c r="B2929" s="13" t="s">
        <v>24</v>
      </c>
      <c r="C2929" s="13" t="s">
        <v>25</v>
      </c>
      <c r="D2929" s="13" t="s">
        <v>60</v>
      </c>
      <c r="E2929" s="13" t="s">
        <v>603</v>
      </c>
      <c r="F2929" s="13" t="s">
        <v>825</v>
      </c>
      <c r="G2929" s="14">
        <v>8126.36</v>
      </c>
      <c r="H2929" s="14">
        <v>0</v>
      </c>
      <c r="I2929" s="14">
        <f t="shared" si="46"/>
        <v>-183800.61000000039</v>
      </c>
      <c r="J2929" s="14">
        <v>0</v>
      </c>
      <c r="K2929" s="15">
        <v>0</v>
      </c>
      <c r="L2929" s="13"/>
    </row>
    <row r="2930" spans="1:12" ht="10.95" customHeight="1" x14ac:dyDescent="0.2">
      <c r="A2930" s="12">
        <v>45322</v>
      </c>
      <c r="B2930" s="13" t="s">
        <v>24</v>
      </c>
      <c r="C2930" s="13" t="s">
        <v>25</v>
      </c>
      <c r="D2930" s="13" t="s">
        <v>60</v>
      </c>
      <c r="E2930" s="13" t="s">
        <v>185</v>
      </c>
      <c r="F2930" s="13" t="s">
        <v>733</v>
      </c>
      <c r="G2930" s="14">
        <v>458</v>
      </c>
      <c r="H2930" s="14">
        <v>0</v>
      </c>
      <c r="I2930" s="14">
        <f t="shared" si="46"/>
        <v>-183342.61000000039</v>
      </c>
      <c r="J2930" s="14">
        <v>0</v>
      </c>
      <c r="K2930" s="15">
        <v>0</v>
      </c>
      <c r="L2930" s="13"/>
    </row>
    <row r="2931" spans="1:12" ht="10.95" customHeight="1" x14ac:dyDescent="0.2">
      <c r="A2931" s="12">
        <v>45322</v>
      </c>
      <c r="B2931" s="13" t="s">
        <v>24</v>
      </c>
      <c r="C2931" s="13" t="s">
        <v>25</v>
      </c>
      <c r="D2931" s="13" t="s">
        <v>60</v>
      </c>
      <c r="E2931" s="13" t="s">
        <v>187</v>
      </c>
      <c r="F2931" s="13" t="s">
        <v>734</v>
      </c>
      <c r="G2931" s="14">
        <v>10226.91</v>
      </c>
      <c r="H2931" s="14">
        <v>0</v>
      </c>
      <c r="I2931" s="14">
        <f t="shared" si="46"/>
        <v>-173115.70000000039</v>
      </c>
      <c r="J2931" s="14">
        <v>0</v>
      </c>
      <c r="K2931" s="15">
        <v>0</v>
      </c>
      <c r="L2931" s="13"/>
    </row>
    <row r="2932" spans="1:12" ht="10.95" customHeight="1" x14ac:dyDescent="0.2">
      <c r="A2932" s="12">
        <v>45322</v>
      </c>
      <c r="B2932" s="13" t="s">
        <v>24</v>
      </c>
      <c r="C2932" s="13" t="s">
        <v>25</v>
      </c>
      <c r="D2932" s="13" t="s">
        <v>60</v>
      </c>
      <c r="E2932" s="13" t="s">
        <v>873</v>
      </c>
      <c r="F2932" s="13" t="s">
        <v>872</v>
      </c>
      <c r="G2932" s="14">
        <v>330</v>
      </c>
      <c r="H2932" s="14">
        <v>0</v>
      </c>
      <c r="I2932" s="14">
        <f t="shared" si="46"/>
        <v>-172785.70000000039</v>
      </c>
      <c r="J2932" s="14">
        <v>0</v>
      </c>
      <c r="K2932" s="15">
        <v>0</v>
      </c>
      <c r="L2932" s="13"/>
    </row>
    <row r="2933" spans="1:12" ht="10.95" customHeight="1" x14ac:dyDescent="0.2">
      <c r="A2933" s="12">
        <v>45322</v>
      </c>
      <c r="B2933" s="13" t="s">
        <v>24</v>
      </c>
      <c r="C2933" s="13" t="s">
        <v>25</v>
      </c>
      <c r="D2933" s="13" t="s">
        <v>60</v>
      </c>
      <c r="E2933" s="13" t="s">
        <v>874</v>
      </c>
      <c r="F2933" s="13" t="s">
        <v>712</v>
      </c>
      <c r="G2933" s="14">
        <v>12164.92</v>
      </c>
      <c r="H2933" s="14">
        <v>0</v>
      </c>
      <c r="I2933" s="14">
        <f t="shared" si="46"/>
        <v>-160620.78000000038</v>
      </c>
      <c r="J2933" s="14">
        <v>0</v>
      </c>
      <c r="K2933" s="15">
        <v>0</v>
      </c>
      <c r="L2933" s="13"/>
    </row>
    <row r="2934" spans="1:12" ht="10.95" customHeight="1" x14ac:dyDescent="0.2">
      <c r="A2934" s="12">
        <v>45322</v>
      </c>
      <c r="B2934" s="13" t="s">
        <v>24</v>
      </c>
      <c r="C2934" s="13" t="s">
        <v>25</v>
      </c>
      <c r="D2934" s="13" t="s">
        <v>60</v>
      </c>
      <c r="E2934" s="13" t="s">
        <v>195</v>
      </c>
      <c r="F2934" s="13" t="s">
        <v>831</v>
      </c>
      <c r="G2934" s="14">
        <v>875</v>
      </c>
      <c r="H2934" s="14">
        <v>0</v>
      </c>
      <c r="I2934" s="14">
        <f t="shared" si="46"/>
        <v>-159745.78000000038</v>
      </c>
      <c r="J2934" s="14">
        <v>0</v>
      </c>
      <c r="K2934" s="15">
        <v>0</v>
      </c>
      <c r="L2934" s="13"/>
    </row>
    <row r="2935" spans="1:12" ht="10.95" customHeight="1" x14ac:dyDescent="0.2">
      <c r="A2935" s="12">
        <v>45322</v>
      </c>
      <c r="B2935" s="13" t="s">
        <v>24</v>
      </c>
      <c r="C2935" s="13" t="s">
        <v>25</v>
      </c>
      <c r="D2935" s="13" t="s">
        <v>60</v>
      </c>
      <c r="E2935" s="13" t="s">
        <v>602</v>
      </c>
      <c r="F2935" s="13" t="s">
        <v>520</v>
      </c>
      <c r="G2935" s="14">
        <v>638</v>
      </c>
      <c r="H2935" s="14">
        <v>0</v>
      </c>
      <c r="I2935" s="14">
        <f t="shared" si="46"/>
        <v>-159107.78000000038</v>
      </c>
      <c r="J2935" s="14">
        <v>0</v>
      </c>
      <c r="K2935" s="15">
        <v>0</v>
      </c>
      <c r="L2935" s="13"/>
    </row>
    <row r="2936" spans="1:12" ht="10.95" customHeight="1" x14ac:dyDescent="0.2">
      <c r="A2936" s="12">
        <v>45322</v>
      </c>
      <c r="B2936" s="13" t="s">
        <v>24</v>
      </c>
      <c r="C2936" s="13" t="s">
        <v>25</v>
      </c>
      <c r="D2936" s="13" t="s">
        <v>26</v>
      </c>
      <c r="E2936" s="13" t="s">
        <v>576</v>
      </c>
      <c r="F2936" s="13" t="s">
        <v>875</v>
      </c>
      <c r="G2936" s="14">
        <v>0</v>
      </c>
      <c r="H2936" s="14">
        <v>20</v>
      </c>
      <c r="I2936" s="14">
        <f t="shared" si="46"/>
        <v>-159127.78000000038</v>
      </c>
      <c r="J2936" s="14">
        <v>0</v>
      </c>
      <c r="K2936" s="15">
        <v>0</v>
      </c>
      <c r="L2936" s="13"/>
    </row>
    <row r="2937" spans="1:12" ht="10.95" customHeight="1" x14ac:dyDescent="0.2">
      <c r="A2937" s="12">
        <v>45322</v>
      </c>
      <c r="B2937" s="13" t="s">
        <v>24</v>
      </c>
      <c r="C2937" s="13" t="s">
        <v>25</v>
      </c>
      <c r="D2937" s="13" t="s">
        <v>26</v>
      </c>
      <c r="E2937" s="13" t="s">
        <v>876</v>
      </c>
      <c r="F2937" s="13" t="s">
        <v>877</v>
      </c>
      <c r="G2937" s="14">
        <v>0</v>
      </c>
      <c r="H2937" s="14">
        <v>202059</v>
      </c>
      <c r="I2937" s="14">
        <f t="shared" si="46"/>
        <v>-361186.78000000038</v>
      </c>
      <c r="J2937" s="14">
        <v>0</v>
      </c>
      <c r="K2937" s="15">
        <v>0</v>
      </c>
      <c r="L2937" s="13"/>
    </row>
    <row r="2938" spans="1:12" ht="10.95" customHeight="1" x14ac:dyDescent="0.2">
      <c r="A2938" s="12">
        <v>45322</v>
      </c>
      <c r="B2938" s="13" t="s">
        <v>24</v>
      </c>
      <c r="C2938" s="13" t="s">
        <v>25</v>
      </c>
      <c r="D2938" s="13" t="s">
        <v>26</v>
      </c>
      <c r="E2938" s="13" t="s">
        <v>588</v>
      </c>
      <c r="F2938" s="13" t="s">
        <v>878</v>
      </c>
      <c r="G2938" s="14">
        <v>0</v>
      </c>
      <c r="H2938" s="14">
        <v>77</v>
      </c>
      <c r="I2938" s="14">
        <f t="shared" si="46"/>
        <v>-361263.78000000038</v>
      </c>
      <c r="J2938" s="14">
        <v>0</v>
      </c>
      <c r="K2938" s="15">
        <v>0</v>
      </c>
      <c r="L2938" s="13"/>
    </row>
    <row r="2939" spans="1:12" ht="10.95" customHeight="1" x14ac:dyDescent="0.2">
      <c r="A2939" s="12">
        <v>45322</v>
      </c>
      <c r="B2939" s="13" t="s">
        <v>24</v>
      </c>
      <c r="C2939" s="13" t="s">
        <v>25</v>
      </c>
      <c r="D2939" s="13" t="s">
        <v>26</v>
      </c>
      <c r="E2939" s="13" t="s">
        <v>392</v>
      </c>
      <c r="F2939" s="13" t="s">
        <v>879</v>
      </c>
      <c r="G2939" s="14">
        <v>0</v>
      </c>
      <c r="H2939" s="14">
        <v>122.88</v>
      </c>
      <c r="I2939" s="14">
        <f t="shared" si="46"/>
        <v>-361386.66000000038</v>
      </c>
      <c r="J2939" s="14">
        <v>0</v>
      </c>
      <c r="K2939" s="15">
        <v>0</v>
      </c>
      <c r="L2939" s="13"/>
    </row>
    <row r="2940" spans="1:12" ht="10.95" customHeight="1" x14ac:dyDescent="0.2">
      <c r="A2940" s="12">
        <v>45323</v>
      </c>
      <c r="B2940" s="13" t="s">
        <v>24</v>
      </c>
      <c r="C2940" s="13" t="s">
        <v>25</v>
      </c>
      <c r="D2940" s="13" t="s">
        <v>26</v>
      </c>
      <c r="E2940" s="13" t="s">
        <v>887</v>
      </c>
      <c r="F2940" s="13" t="s">
        <v>888</v>
      </c>
      <c r="G2940" s="14">
        <v>0</v>
      </c>
      <c r="H2940" s="14">
        <v>6481</v>
      </c>
      <c r="I2940" s="14">
        <f t="shared" si="46"/>
        <v>-367867.66000000038</v>
      </c>
      <c r="J2940" s="14">
        <v>0</v>
      </c>
      <c r="K2940" s="15">
        <v>0</v>
      </c>
      <c r="L2940" s="13"/>
    </row>
    <row r="2941" spans="1:12" ht="10.95" customHeight="1" x14ac:dyDescent="0.2">
      <c r="A2941" s="12">
        <v>45323</v>
      </c>
      <c r="B2941" s="13" t="s">
        <v>24</v>
      </c>
      <c r="C2941" s="13" t="s">
        <v>25</v>
      </c>
      <c r="D2941" s="13" t="s">
        <v>26</v>
      </c>
      <c r="E2941" s="13" t="s">
        <v>38</v>
      </c>
      <c r="F2941" s="13" t="s">
        <v>889</v>
      </c>
      <c r="G2941" s="14">
        <v>0</v>
      </c>
      <c r="H2941" s="14">
        <v>3075.65</v>
      </c>
      <c r="I2941" s="14">
        <f t="shared" si="46"/>
        <v>-370943.31000000041</v>
      </c>
      <c r="J2941" s="14">
        <v>0</v>
      </c>
      <c r="K2941" s="15">
        <v>0</v>
      </c>
      <c r="L2941" s="13"/>
    </row>
    <row r="2942" spans="1:12" ht="10.95" customHeight="1" x14ac:dyDescent="0.2">
      <c r="A2942" s="12">
        <v>45323</v>
      </c>
      <c r="B2942" s="13" t="s">
        <v>24</v>
      </c>
      <c r="C2942" s="13" t="s">
        <v>25</v>
      </c>
      <c r="D2942" s="13" t="s">
        <v>26</v>
      </c>
      <c r="E2942" s="13" t="s">
        <v>890</v>
      </c>
      <c r="F2942" s="13" t="s">
        <v>891</v>
      </c>
      <c r="G2942" s="14">
        <v>0</v>
      </c>
      <c r="H2942" s="14">
        <v>114.4</v>
      </c>
      <c r="I2942" s="14">
        <f t="shared" si="46"/>
        <v>-371057.71000000043</v>
      </c>
      <c r="J2942" s="14">
        <v>0</v>
      </c>
      <c r="K2942" s="15">
        <v>0</v>
      </c>
      <c r="L2942" s="13"/>
    </row>
    <row r="2943" spans="1:12" ht="10.95" customHeight="1" x14ac:dyDescent="0.2">
      <c r="A2943" s="12">
        <v>45323</v>
      </c>
      <c r="B2943" s="13" t="s">
        <v>24</v>
      </c>
      <c r="C2943" s="13" t="s">
        <v>25</v>
      </c>
      <c r="D2943" s="13" t="s">
        <v>26</v>
      </c>
      <c r="E2943" s="13" t="s">
        <v>385</v>
      </c>
      <c r="F2943" s="13" t="s">
        <v>892</v>
      </c>
      <c r="G2943" s="14">
        <v>0</v>
      </c>
      <c r="H2943" s="14">
        <v>4499.25</v>
      </c>
      <c r="I2943" s="14">
        <f t="shared" si="46"/>
        <v>-375556.96000000043</v>
      </c>
      <c r="J2943" s="14">
        <v>0</v>
      </c>
      <c r="K2943" s="15">
        <v>0</v>
      </c>
      <c r="L2943" s="13"/>
    </row>
    <row r="2944" spans="1:12" ht="10.95" customHeight="1" x14ac:dyDescent="0.2">
      <c r="A2944" s="12">
        <v>45323</v>
      </c>
      <c r="B2944" s="13" t="s">
        <v>24</v>
      </c>
      <c r="C2944" s="13" t="s">
        <v>25</v>
      </c>
      <c r="D2944" s="13" t="s">
        <v>26</v>
      </c>
      <c r="E2944" s="13" t="s">
        <v>36</v>
      </c>
      <c r="F2944" s="13" t="s">
        <v>893</v>
      </c>
      <c r="G2944" s="14">
        <v>0</v>
      </c>
      <c r="H2944" s="14">
        <v>362.55</v>
      </c>
      <c r="I2944" s="14">
        <f t="shared" si="46"/>
        <v>-375919.51000000042</v>
      </c>
      <c r="J2944" s="14">
        <v>0</v>
      </c>
      <c r="K2944" s="15">
        <v>0</v>
      </c>
      <c r="L2944" s="13"/>
    </row>
    <row r="2945" spans="1:12" ht="10.95" customHeight="1" x14ac:dyDescent="0.2">
      <c r="A2945" s="12">
        <v>45323</v>
      </c>
      <c r="B2945" s="13" t="s">
        <v>24</v>
      </c>
      <c r="C2945" s="13" t="s">
        <v>25</v>
      </c>
      <c r="D2945" s="13" t="s">
        <v>26</v>
      </c>
      <c r="E2945" s="13" t="s">
        <v>863</v>
      </c>
      <c r="F2945" s="13" t="s">
        <v>894</v>
      </c>
      <c r="G2945" s="14">
        <v>0</v>
      </c>
      <c r="H2945" s="14">
        <v>2640</v>
      </c>
      <c r="I2945" s="14">
        <f t="shared" si="46"/>
        <v>-378559.51000000042</v>
      </c>
      <c r="J2945" s="14">
        <v>0</v>
      </c>
      <c r="K2945" s="15">
        <v>0</v>
      </c>
      <c r="L2945" s="13"/>
    </row>
    <row r="2946" spans="1:12" ht="10.95" customHeight="1" x14ac:dyDescent="0.2">
      <c r="A2946" s="12">
        <v>45323</v>
      </c>
      <c r="B2946" s="13" t="s">
        <v>24</v>
      </c>
      <c r="C2946" s="13" t="s">
        <v>25</v>
      </c>
      <c r="D2946" s="13" t="s">
        <v>26</v>
      </c>
      <c r="E2946" s="13" t="s">
        <v>42</v>
      </c>
      <c r="F2946" s="13" t="s">
        <v>892</v>
      </c>
      <c r="G2946" s="14">
        <v>0</v>
      </c>
      <c r="H2946" s="14">
        <v>24329.55</v>
      </c>
      <c r="I2946" s="14">
        <f t="shared" si="46"/>
        <v>-402889.06000000041</v>
      </c>
      <c r="J2946" s="14">
        <v>0</v>
      </c>
      <c r="K2946" s="15">
        <v>0</v>
      </c>
      <c r="L2946" s="13"/>
    </row>
    <row r="2947" spans="1:12" ht="10.95" customHeight="1" x14ac:dyDescent="0.2">
      <c r="A2947" s="12">
        <v>45324</v>
      </c>
      <c r="B2947" s="13" t="s">
        <v>24</v>
      </c>
      <c r="C2947" s="13" t="s">
        <v>25</v>
      </c>
      <c r="D2947" s="13" t="s">
        <v>26</v>
      </c>
      <c r="E2947" s="13" t="s">
        <v>374</v>
      </c>
      <c r="F2947" s="13" t="s">
        <v>895</v>
      </c>
      <c r="G2947" s="14">
        <v>0</v>
      </c>
      <c r="H2947" s="14">
        <v>458.13</v>
      </c>
      <c r="I2947" s="14">
        <f t="shared" si="46"/>
        <v>-403347.19000000041</v>
      </c>
      <c r="J2947" s="14">
        <v>0</v>
      </c>
      <c r="K2947" s="15">
        <v>0</v>
      </c>
      <c r="L2947" s="13"/>
    </row>
    <row r="2948" spans="1:12" ht="10.95" customHeight="1" x14ac:dyDescent="0.2">
      <c r="A2948" s="12">
        <v>45324</v>
      </c>
      <c r="B2948" s="13" t="s">
        <v>24</v>
      </c>
      <c r="C2948" s="13" t="s">
        <v>25</v>
      </c>
      <c r="D2948" s="13" t="s">
        <v>26</v>
      </c>
      <c r="E2948" s="13" t="s">
        <v>533</v>
      </c>
      <c r="F2948" s="13" t="s">
        <v>896</v>
      </c>
      <c r="G2948" s="14">
        <v>0</v>
      </c>
      <c r="H2948" s="14">
        <v>12641.2</v>
      </c>
      <c r="I2948" s="14">
        <f t="shared" si="46"/>
        <v>-415988.39000000042</v>
      </c>
      <c r="J2948" s="14">
        <v>0</v>
      </c>
      <c r="K2948" s="15">
        <v>0</v>
      </c>
      <c r="L2948" s="13"/>
    </row>
    <row r="2949" spans="1:12" ht="10.95" customHeight="1" x14ac:dyDescent="0.2">
      <c r="A2949" s="12">
        <v>45327</v>
      </c>
      <c r="B2949" s="13" t="s">
        <v>24</v>
      </c>
      <c r="C2949" s="13" t="s">
        <v>25</v>
      </c>
      <c r="D2949" s="13" t="s">
        <v>26</v>
      </c>
      <c r="E2949" s="13" t="s">
        <v>604</v>
      </c>
      <c r="F2949" s="13" t="s">
        <v>900</v>
      </c>
      <c r="G2949" s="14">
        <v>0</v>
      </c>
      <c r="H2949" s="14">
        <v>1486.3</v>
      </c>
      <c r="I2949" s="14">
        <f t="shared" si="46"/>
        <v>-417474.69000000041</v>
      </c>
      <c r="J2949" s="14">
        <v>0</v>
      </c>
      <c r="K2949" s="15">
        <v>0</v>
      </c>
      <c r="L2949" s="13"/>
    </row>
    <row r="2950" spans="1:12" ht="10.95" customHeight="1" x14ac:dyDescent="0.2">
      <c r="A2950" s="12">
        <v>45328</v>
      </c>
      <c r="B2950" s="13" t="s">
        <v>24</v>
      </c>
      <c r="C2950" s="13" t="s">
        <v>25</v>
      </c>
      <c r="D2950" s="13" t="s">
        <v>26</v>
      </c>
      <c r="E2950" s="13" t="s">
        <v>543</v>
      </c>
      <c r="F2950" s="13" t="s">
        <v>659</v>
      </c>
      <c r="G2950" s="14">
        <v>0</v>
      </c>
      <c r="H2950" s="14">
        <v>12942.16</v>
      </c>
      <c r="I2950" s="14">
        <f t="shared" si="46"/>
        <v>-430416.85000000038</v>
      </c>
      <c r="J2950" s="14">
        <v>0</v>
      </c>
      <c r="K2950" s="15">
        <v>0</v>
      </c>
      <c r="L2950" s="13"/>
    </row>
    <row r="2951" spans="1:12" ht="10.95" customHeight="1" x14ac:dyDescent="0.2">
      <c r="A2951" s="12">
        <v>45328</v>
      </c>
      <c r="B2951" s="13" t="s">
        <v>24</v>
      </c>
      <c r="C2951" s="13" t="s">
        <v>25</v>
      </c>
      <c r="D2951" s="13" t="s">
        <v>60</v>
      </c>
      <c r="E2951" s="13" t="s">
        <v>531</v>
      </c>
      <c r="F2951" s="13" t="s">
        <v>827</v>
      </c>
      <c r="G2951" s="14">
        <v>12558.92</v>
      </c>
      <c r="H2951" s="14">
        <v>0</v>
      </c>
      <c r="I2951" s="14">
        <f t="shared" si="46"/>
        <v>-417857.9300000004</v>
      </c>
      <c r="J2951" s="14">
        <v>0</v>
      </c>
      <c r="K2951" s="15">
        <v>0</v>
      </c>
      <c r="L2951" s="13"/>
    </row>
    <row r="2952" spans="1:12" ht="10.95" customHeight="1" x14ac:dyDescent="0.2">
      <c r="A2952" s="12">
        <v>45328</v>
      </c>
      <c r="B2952" s="13" t="s">
        <v>24</v>
      </c>
      <c r="C2952" s="13" t="s">
        <v>25</v>
      </c>
      <c r="D2952" s="13" t="s">
        <v>26</v>
      </c>
      <c r="E2952" s="13" t="s">
        <v>34</v>
      </c>
      <c r="F2952" s="13" t="s">
        <v>901</v>
      </c>
      <c r="G2952" s="14">
        <v>0</v>
      </c>
      <c r="H2952" s="14">
        <v>612.67999999999995</v>
      </c>
      <c r="I2952" s="14">
        <f t="shared" si="46"/>
        <v>-418470.61000000039</v>
      </c>
      <c r="J2952" s="14">
        <v>0</v>
      </c>
      <c r="K2952" s="15">
        <v>0</v>
      </c>
      <c r="L2952" s="13"/>
    </row>
    <row r="2953" spans="1:12" ht="10.95" customHeight="1" x14ac:dyDescent="0.2">
      <c r="A2953" s="12">
        <v>45329</v>
      </c>
      <c r="B2953" s="13" t="s">
        <v>24</v>
      </c>
      <c r="C2953" s="13" t="s">
        <v>25</v>
      </c>
      <c r="D2953" s="13" t="s">
        <v>26</v>
      </c>
      <c r="E2953" s="13" t="s">
        <v>374</v>
      </c>
      <c r="F2953" s="13" t="s">
        <v>907</v>
      </c>
      <c r="G2953" s="14">
        <v>0</v>
      </c>
      <c r="H2953" s="14">
        <v>3335.15</v>
      </c>
      <c r="I2953" s="14">
        <f t="shared" si="46"/>
        <v>-421805.76000000042</v>
      </c>
      <c r="J2953" s="14">
        <v>0</v>
      </c>
      <c r="K2953" s="15">
        <v>0</v>
      </c>
      <c r="L2953" s="13"/>
    </row>
    <row r="2954" spans="1:12" ht="10.95" customHeight="1" x14ac:dyDescent="0.2">
      <c r="A2954" s="12">
        <v>45329</v>
      </c>
      <c r="B2954" s="13" t="s">
        <v>24</v>
      </c>
      <c r="C2954" s="13" t="s">
        <v>25</v>
      </c>
      <c r="D2954" s="13" t="s">
        <v>26</v>
      </c>
      <c r="E2954" s="13" t="s">
        <v>374</v>
      </c>
      <c r="F2954" s="13" t="s">
        <v>908</v>
      </c>
      <c r="G2954" s="14">
        <v>0</v>
      </c>
      <c r="H2954" s="14">
        <v>22</v>
      </c>
      <c r="I2954" s="14">
        <f t="shared" si="46"/>
        <v>-421827.76000000042</v>
      </c>
      <c r="J2954" s="14">
        <v>0</v>
      </c>
      <c r="K2954" s="15">
        <v>0</v>
      </c>
      <c r="L2954" s="13"/>
    </row>
    <row r="2955" spans="1:12" ht="10.95" customHeight="1" x14ac:dyDescent="0.2">
      <c r="A2955" s="12">
        <v>45330</v>
      </c>
      <c r="B2955" s="13" t="s">
        <v>24</v>
      </c>
      <c r="C2955" s="13" t="s">
        <v>25</v>
      </c>
      <c r="D2955" s="13" t="s">
        <v>26</v>
      </c>
      <c r="E2955" s="13" t="s">
        <v>39</v>
      </c>
      <c r="F2955" s="13" t="s">
        <v>892</v>
      </c>
      <c r="G2955" s="14">
        <v>0</v>
      </c>
      <c r="H2955" s="14">
        <v>4403.18</v>
      </c>
      <c r="I2955" s="14">
        <f t="shared" si="46"/>
        <v>-426230.94000000041</v>
      </c>
      <c r="J2955" s="14">
        <v>0</v>
      </c>
      <c r="K2955" s="15">
        <v>0</v>
      </c>
      <c r="L2955" s="13"/>
    </row>
    <row r="2956" spans="1:12" ht="10.95" customHeight="1" x14ac:dyDescent="0.2">
      <c r="A2956" s="12">
        <v>45331</v>
      </c>
      <c r="B2956" s="13" t="s">
        <v>24</v>
      </c>
      <c r="C2956" s="13" t="s">
        <v>25</v>
      </c>
      <c r="D2956" s="13" t="s">
        <v>26</v>
      </c>
      <c r="E2956" s="13" t="s">
        <v>41</v>
      </c>
      <c r="F2956" s="13" t="s">
        <v>912</v>
      </c>
      <c r="G2956" s="14">
        <v>0</v>
      </c>
      <c r="H2956" s="14">
        <v>82</v>
      </c>
      <c r="I2956" s="14">
        <f t="shared" si="46"/>
        <v>-426312.94000000041</v>
      </c>
      <c r="J2956" s="14">
        <v>0</v>
      </c>
      <c r="K2956" s="15">
        <v>0</v>
      </c>
      <c r="L2956" s="13"/>
    </row>
    <row r="2957" spans="1:12" ht="10.95" customHeight="1" x14ac:dyDescent="0.2">
      <c r="A2957" s="12">
        <v>45331</v>
      </c>
      <c r="B2957" s="13" t="s">
        <v>24</v>
      </c>
      <c r="C2957" s="13" t="s">
        <v>25</v>
      </c>
      <c r="D2957" s="13" t="s">
        <v>26</v>
      </c>
      <c r="E2957" s="13" t="s">
        <v>280</v>
      </c>
      <c r="F2957" s="13" t="s">
        <v>913</v>
      </c>
      <c r="G2957" s="14">
        <v>0</v>
      </c>
      <c r="H2957" s="14">
        <v>1732.5</v>
      </c>
      <c r="I2957" s="14">
        <f t="shared" si="46"/>
        <v>-428045.44000000041</v>
      </c>
      <c r="J2957" s="14">
        <v>0</v>
      </c>
      <c r="K2957" s="15">
        <v>0</v>
      </c>
      <c r="L2957" s="13"/>
    </row>
    <row r="2958" spans="1:12" ht="10.95" customHeight="1" x14ac:dyDescent="0.2">
      <c r="A2958" s="12">
        <v>45334</v>
      </c>
      <c r="B2958" s="13" t="s">
        <v>24</v>
      </c>
      <c r="C2958" s="13" t="s">
        <v>25</v>
      </c>
      <c r="D2958" s="13" t="s">
        <v>26</v>
      </c>
      <c r="E2958" s="13" t="s">
        <v>914</v>
      </c>
      <c r="F2958" s="13" t="s">
        <v>915</v>
      </c>
      <c r="G2958" s="14">
        <v>0</v>
      </c>
      <c r="H2958" s="14">
        <v>1057.98</v>
      </c>
      <c r="I2958" s="14">
        <f t="shared" si="46"/>
        <v>-429103.42000000039</v>
      </c>
      <c r="J2958" s="14">
        <v>0</v>
      </c>
      <c r="K2958" s="15">
        <v>0</v>
      </c>
      <c r="L2958" s="13"/>
    </row>
    <row r="2959" spans="1:12" ht="10.95" customHeight="1" x14ac:dyDescent="0.2">
      <c r="A2959" s="12">
        <v>45335</v>
      </c>
      <c r="B2959" s="13" t="s">
        <v>24</v>
      </c>
      <c r="C2959" s="13" t="s">
        <v>25</v>
      </c>
      <c r="D2959" s="13" t="s">
        <v>26</v>
      </c>
      <c r="E2959" s="13" t="s">
        <v>46</v>
      </c>
      <c r="F2959" s="13" t="s">
        <v>926</v>
      </c>
      <c r="G2959" s="14">
        <v>0</v>
      </c>
      <c r="H2959" s="14">
        <v>10665.31</v>
      </c>
      <c r="I2959" s="14">
        <f t="shared" si="46"/>
        <v>-439768.73000000039</v>
      </c>
      <c r="J2959" s="14">
        <v>0</v>
      </c>
      <c r="K2959" s="15">
        <v>0</v>
      </c>
      <c r="L2959" s="13"/>
    </row>
    <row r="2960" spans="1:12" ht="10.95" customHeight="1" x14ac:dyDescent="0.2">
      <c r="A2960" s="12">
        <v>45335</v>
      </c>
      <c r="B2960" s="13" t="s">
        <v>24</v>
      </c>
      <c r="C2960" s="13" t="s">
        <v>25</v>
      </c>
      <c r="D2960" s="13" t="s">
        <v>26</v>
      </c>
      <c r="E2960" s="13" t="s">
        <v>927</v>
      </c>
      <c r="F2960" s="13" t="s">
        <v>922</v>
      </c>
      <c r="G2960" s="14">
        <v>0</v>
      </c>
      <c r="H2960" s="14">
        <v>73.37</v>
      </c>
      <c r="I2960" s="14">
        <f t="shared" si="46"/>
        <v>-439842.10000000038</v>
      </c>
      <c r="J2960" s="14">
        <v>0</v>
      </c>
      <c r="K2960" s="15">
        <v>0</v>
      </c>
      <c r="L2960" s="13"/>
    </row>
    <row r="2961" spans="1:12" ht="10.95" customHeight="1" x14ac:dyDescent="0.2">
      <c r="A2961" s="12">
        <v>45335</v>
      </c>
      <c r="B2961" s="13" t="s">
        <v>24</v>
      </c>
      <c r="C2961" s="13" t="s">
        <v>25</v>
      </c>
      <c r="D2961" s="13" t="s">
        <v>26</v>
      </c>
      <c r="E2961" s="13" t="s">
        <v>754</v>
      </c>
      <c r="F2961" s="13" t="s">
        <v>924</v>
      </c>
      <c r="G2961" s="14">
        <v>0</v>
      </c>
      <c r="H2961" s="14">
        <v>1615</v>
      </c>
      <c r="I2961" s="14">
        <f t="shared" si="46"/>
        <v>-441457.10000000038</v>
      </c>
      <c r="J2961" s="14">
        <v>0</v>
      </c>
      <c r="K2961" s="15">
        <v>0</v>
      </c>
      <c r="L2961" s="13"/>
    </row>
    <row r="2962" spans="1:12" ht="10.95" customHeight="1" x14ac:dyDescent="0.2">
      <c r="A2962" s="12">
        <v>45335</v>
      </c>
      <c r="B2962" s="13" t="s">
        <v>24</v>
      </c>
      <c r="C2962" s="13" t="s">
        <v>25</v>
      </c>
      <c r="D2962" s="13" t="s">
        <v>60</v>
      </c>
      <c r="E2962" s="13" t="s">
        <v>191</v>
      </c>
      <c r="F2962" s="13" t="s">
        <v>733</v>
      </c>
      <c r="G2962" s="14">
        <v>289.08</v>
      </c>
      <c r="H2962" s="14">
        <v>0</v>
      </c>
      <c r="I2962" s="14">
        <f t="shared" si="46"/>
        <v>-441168.02000000037</v>
      </c>
      <c r="J2962" s="14">
        <v>0</v>
      </c>
      <c r="K2962" s="15">
        <v>0</v>
      </c>
      <c r="L2962" s="13"/>
    </row>
    <row r="2963" spans="1:12" ht="10.95" customHeight="1" x14ac:dyDescent="0.2">
      <c r="A2963" s="12">
        <v>45335</v>
      </c>
      <c r="B2963" s="13" t="s">
        <v>24</v>
      </c>
      <c r="C2963" s="13" t="s">
        <v>25</v>
      </c>
      <c r="D2963" s="13" t="s">
        <v>60</v>
      </c>
      <c r="E2963" s="13" t="s">
        <v>921</v>
      </c>
      <c r="F2963" s="13" t="s">
        <v>922</v>
      </c>
      <c r="G2963" s="14">
        <v>73.37</v>
      </c>
      <c r="H2963" s="14">
        <v>0</v>
      </c>
      <c r="I2963" s="14">
        <f t="shared" si="46"/>
        <v>-441094.65000000037</v>
      </c>
      <c r="J2963" s="14">
        <v>0</v>
      </c>
      <c r="K2963" s="15">
        <v>0</v>
      </c>
      <c r="L2963" s="13"/>
    </row>
    <row r="2964" spans="1:12" ht="10.95" customHeight="1" x14ac:dyDescent="0.2">
      <c r="A2964" s="12">
        <v>45335</v>
      </c>
      <c r="B2964" s="13" t="s">
        <v>24</v>
      </c>
      <c r="C2964" s="13" t="s">
        <v>25</v>
      </c>
      <c r="D2964" s="13" t="s">
        <v>60</v>
      </c>
      <c r="E2964" s="13" t="s">
        <v>923</v>
      </c>
      <c r="F2964" s="13" t="s">
        <v>888</v>
      </c>
      <c r="G2964" s="14">
        <v>6481</v>
      </c>
      <c r="H2964" s="14">
        <v>0</v>
      </c>
      <c r="I2964" s="14">
        <f t="shared" si="46"/>
        <v>-434613.65000000037</v>
      </c>
      <c r="J2964" s="14">
        <v>0</v>
      </c>
      <c r="K2964" s="15">
        <v>0</v>
      </c>
      <c r="L2964" s="13"/>
    </row>
    <row r="2965" spans="1:12" ht="10.95" customHeight="1" x14ac:dyDescent="0.2">
      <c r="A2965" s="12">
        <v>45335</v>
      </c>
      <c r="B2965" s="13" t="s">
        <v>24</v>
      </c>
      <c r="C2965" s="13" t="s">
        <v>25</v>
      </c>
      <c r="D2965" s="13" t="s">
        <v>60</v>
      </c>
      <c r="E2965" s="13" t="s">
        <v>758</v>
      </c>
      <c r="F2965" s="13" t="s">
        <v>924</v>
      </c>
      <c r="G2965" s="14">
        <v>1615</v>
      </c>
      <c r="H2965" s="14">
        <v>0</v>
      </c>
      <c r="I2965" s="14">
        <f t="shared" si="46"/>
        <v>-432998.65000000037</v>
      </c>
      <c r="J2965" s="14">
        <v>0</v>
      </c>
      <c r="K2965" s="15">
        <v>0</v>
      </c>
      <c r="L2965" s="13"/>
    </row>
    <row r="2966" spans="1:12" ht="10.95" customHeight="1" x14ac:dyDescent="0.2">
      <c r="A2966" s="12">
        <v>45335</v>
      </c>
      <c r="B2966" s="13" t="s">
        <v>24</v>
      </c>
      <c r="C2966" s="13" t="s">
        <v>25</v>
      </c>
      <c r="D2966" s="13" t="s">
        <v>60</v>
      </c>
      <c r="E2966" s="13" t="s">
        <v>925</v>
      </c>
      <c r="F2966" s="13" t="s">
        <v>736</v>
      </c>
      <c r="G2966" s="14">
        <v>3569.65</v>
      </c>
      <c r="H2966" s="14">
        <v>0</v>
      </c>
      <c r="I2966" s="14">
        <f t="shared" si="46"/>
        <v>-429429.00000000035</v>
      </c>
      <c r="J2966" s="14">
        <v>0</v>
      </c>
      <c r="K2966" s="15">
        <v>0</v>
      </c>
      <c r="L2966" s="13"/>
    </row>
    <row r="2967" spans="1:12" ht="10.95" customHeight="1" x14ac:dyDescent="0.2">
      <c r="A2967" s="12">
        <v>45335</v>
      </c>
      <c r="B2967" s="13" t="s">
        <v>24</v>
      </c>
      <c r="C2967" s="13" t="s">
        <v>25</v>
      </c>
      <c r="D2967" s="13" t="s">
        <v>60</v>
      </c>
      <c r="E2967" s="13" t="s">
        <v>599</v>
      </c>
      <c r="F2967" s="13" t="s">
        <v>785</v>
      </c>
      <c r="G2967" s="14">
        <v>39189.15</v>
      </c>
      <c r="H2967" s="14">
        <v>0</v>
      </c>
      <c r="I2967" s="14">
        <f t="shared" si="46"/>
        <v>-390239.85000000033</v>
      </c>
      <c r="J2967" s="14">
        <v>0</v>
      </c>
      <c r="K2967" s="15">
        <v>0</v>
      </c>
      <c r="L2967" s="13"/>
    </row>
    <row r="2968" spans="1:12" ht="10.95" customHeight="1" x14ac:dyDescent="0.2">
      <c r="A2968" s="12">
        <v>45335</v>
      </c>
      <c r="B2968" s="13" t="s">
        <v>24</v>
      </c>
      <c r="C2968" s="13" t="s">
        <v>25</v>
      </c>
      <c r="D2968" s="13" t="s">
        <v>60</v>
      </c>
      <c r="E2968" s="13" t="s">
        <v>599</v>
      </c>
      <c r="F2968" s="13" t="s">
        <v>841</v>
      </c>
      <c r="G2968" s="14">
        <v>38395.5</v>
      </c>
      <c r="H2968" s="14">
        <v>0</v>
      </c>
      <c r="I2968" s="14">
        <f t="shared" si="46"/>
        <v>-351844.35000000033</v>
      </c>
      <c r="J2968" s="14">
        <v>0</v>
      </c>
      <c r="K2968" s="15">
        <v>0</v>
      </c>
      <c r="L2968" s="13"/>
    </row>
    <row r="2969" spans="1:12" ht="10.95" customHeight="1" x14ac:dyDescent="0.2">
      <c r="A2969" s="12">
        <v>45335</v>
      </c>
      <c r="B2969" s="13" t="s">
        <v>24</v>
      </c>
      <c r="C2969" s="13" t="s">
        <v>25</v>
      </c>
      <c r="D2969" s="13" t="s">
        <v>26</v>
      </c>
      <c r="E2969" s="13" t="s">
        <v>928</v>
      </c>
      <c r="F2969" s="13" t="s">
        <v>929</v>
      </c>
      <c r="G2969" s="14">
        <v>0</v>
      </c>
      <c r="H2969" s="14">
        <v>118089.77</v>
      </c>
      <c r="I2969" s="14">
        <f t="shared" si="46"/>
        <v>-469934.12000000034</v>
      </c>
      <c r="J2969" s="14">
        <v>0</v>
      </c>
      <c r="K2969" s="15">
        <v>0</v>
      </c>
      <c r="L2969" s="13"/>
    </row>
    <row r="2970" spans="1:12" ht="10.95" customHeight="1" x14ac:dyDescent="0.2">
      <c r="A2970" s="12">
        <v>45335</v>
      </c>
      <c r="B2970" s="13" t="s">
        <v>24</v>
      </c>
      <c r="C2970" s="13" t="s">
        <v>25</v>
      </c>
      <c r="D2970" s="13" t="s">
        <v>26</v>
      </c>
      <c r="E2970" s="13" t="s">
        <v>928</v>
      </c>
      <c r="F2970" s="13" t="s">
        <v>930</v>
      </c>
      <c r="G2970" s="14">
        <v>0</v>
      </c>
      <c r="H2970" s="14">
        <v>32477.45</v>
      </c>
      <c r="I2970" s="14">
        <f t="shared" si="46"/>
        <v>-502411.57000000036</v>
      </c>
      <c r="J2970" s="14">
        <v>0</v>
      </c>
      <c r="K2970" s="15">
        <v>0</v>
      </c>
      <c r="L2970" s="13"/>
    </row>
    <row r="2971" spans="1:12" ht="10.95" customHeight="1" x14ac:dyDescent="0.2">
      <c r="A2971" s="12">
        <v>45335</v>
      </c>
      <c r="B2971" s="13" t="s">
        <v>24</v>
      </c>
      <c r="C2971" s="13" t="s">
        <v>25</v>
      </c>
      <c r="D2971" s="13" t="s">
        <v>26</v>
      </c>
      <c r="E2971" s="13" t="s">
        <v>931</v>
      </c>
      <c r="F2971" s="13" t="s">
        <v>932</v>
      </c>
      <c r="G2971" s="14">
        <v>0</v>
      </c>
      <c r="H2971" s="14">
        <v>23760</v>
      </c>
      <c r="I2971" s="14">
        <f t="shared" si="46"/>
        <v>-526171.5700000003</v>
      </c>
      <c r="J2971" s="14">
        <v>0</v>
      </c>
      <c r="K2971" s="15">
        <v>0</v>
      </c>
      <c r="L2971" s="13"/>
    </row>
    <row r="2972" spans="1:12" ht="10.95" customHeight="1" x14ac:dyDescent="0.2">
      <c r="A2972" s="12">
        <v>45336</v>
      </c>
      <c r="B2972" s="13" t="s">
        <v>24</v>
      </c>
      <c r="C2972" s="13" t="s">
        <v>25</v>
      </c>
      <c r="D2972" s="13" t="s">
        <v>26</v>
      </c>
      <c r="E2972" s="13" t="s">
        <v>670</v>
      </c>
      <c r="F2972" s="13" t="s">
        <v>933</v>
      </c>
      <c r="G2972" s="14">
        <v>0</v>
      </c>
      <c r="H2972" s="14">
        <v>75</v>
      </c>
      <c r="I2972" s="14">
        <f t="shared" si="46"/>
        <v>-526246.5700000003</v>
      </c>
      <c r="J2972" s="14">
        <v>0</v>
      </c>
      <c r="K2972" s="15">
        <v>0</v>
      </c>
      <c r="L2972" s="13"/>
    </row>
    <row r="2973" spans="1:12" ht="10.95" customHeight="1" x14ac:dyDescent="0.2">
      <c r="A2973" s="12">
        <v>45336</v>
      </c>
      <c r="B2973" s="13" t="s">
        <v>24</v>
      </c>
      <c r="C2973" s="13" t="s">
        <v>25</v>
      </c>
      <c r="D2973" s="13" t="s">
        <v>60</v>
      </c>
      <c r="E2973" s="13" t="s">
        <v>192</v>
      </c>
      <c r="F2973" s="13" t="s">
        <v>739</v>
      </c>
      <c r="G2973" s="14">
        <v>3066.35</v>
      </c>
      <c r="H2973" s="14">
        <v>0</v>
      </c>
      <c r="I2973" s="14">
        <f t="shared" si="46"/>
        <v>-523180.22000000032</v>
      </c>
      <c r="J2973" s="14">
        <v>0</v>
      </c>
      <c r="K2973" s="15">
        <v>0</v>
      </c>
      <c r="L2973" s="13"/>
    </row>
    <row r="2974" spans="1:12" ht="10.95" customHeight="1" x14ac:dyDescent="0.2">
      <c r="A2974" s="12">
        <v>45336</v>
      </c>
      <c r="B2974" s="13" t="s">
        <v>24</v>
      </c>
      <c r="C2974" s="13" t="s">
        <v>25</v>
      </c>
      <c r="D2974" s="13" t="s">
        <v>60</v>
      </c>
      <c r="E2974" s="13" t="s">
        <v>358</v>
      </c>
      <c r="F2974" s="13" t="s">
        <v>387</v>
      </c>
      <c r="G2974" s="14">
        <v>703.7</v>
      </c>
      <c r="H2974" s="14">
        <v>0</v>
      </c>
      <c r="I2974" s="14">
        <f t="shared" si="46"/>
        <v>-522476.52000000031</v>
      </c>
      <c r="J2974" s="14">
        <v>0</v>
      </c>
      <c r="K2974" s="15">
        <v>0</v>
      </c>
      <c r="L2974" s="13"/>
    </row>
    <row r="2975" spans="1:12" ht="10.95" customHeight="1" x14ac:dyDescent="0.2">
      <c r="A2975" s="12">
        <v>45336</v>
      </c>
      <c r="B2975" s="13" t="s">
        <v>24</v>
      </c>
      <c r="C2975" s="13" t="s">
        <v>25</v>
      </c>
      <c r="D2975" s="13" t="s">
        <v>60</v>
      </c>
      <c r="E2975" s="13" t="s">
        <v>934</v>
      </c>
      <c r="F2975" s="13" t="s">
        <v>864</v>
      </c>
      <c r="G2975" s="14">
        <v>5280</v>
      </c>
      <c r="H2975" s="14">
        <v>0</v>
      </c>
      <c r="I2975" s="14">
        <f t="shared" si="46"/>
        <v>-517196.52000000031</v>
      </c>
      <c r="J2975" s="14">
        <v>0</v>
      </c>
      <c r="K2975" s="15">
        <v>0</v>
      </c>
      <c r="L2975" s="13"/>
    </row>
    <row r="2976" spans="1:12" ht="10.95" customHeight="1" x14ac:dyDescent="0.2">
      <c r="A2976" s="12">
        <v>45336</v>
      </c>
      <c r="B2976" s="13" t="s">
        <v>24</v>
      </c>
      <c r="C2976" s="13" t="s">
        <v>25</v>
      </c>
      <c r="D2976" s="13" t="s">
        <v>60</v>
      </c>
      <c r="E2976" s="13" t="s">
        <v>601</v>
      </c>
      <c r="F2976" s="13" t="s">
        <v>821</v>
      </c>
      <c r="G2976" s="14">
        <v>11.5</v>
      </c>
      <c r="H2976" s="14">
        <v>0</v>
      </c>
      <c r="I2976" s="14">
        <f t="shared" si="46"/>
        <v>-517185.02000000031</v>
      </c>
      <c r="J2976" s="14">
        <v>0</v>
      </c>
      <c r="K2976" s="15">
        <v>0</v>
      </c>
      <c r="L2976" s="13"/>
    </row>
    <row r="2977" spans="1:12" ht="10.95" customHeight="1" x14ac:dyDescent="0.2">
      <c r="A2977" s="12">
        <v>45336</v>
      </c>
      <c r="B2977" s="13" t="s">
        <v>24</v>
      </c>
      <c r="C2977" s="13" t="s">
        <v>25</v>
      </c>
      <c r="D2977" s="13" t="s">
        <v>60</v>
      </c>
      <c r="E2977" s="13" t="s">
        <v>507</v>
      </c>
      <c r="F2977" s="13" t="s">
        <v>753</v>
      </c>
      <c r="G2977" s="14">
        <v>84</v>
      </c>
      <c r="H2977" s="14">
        <v>0</v>
      </c>
      <c r="I2977" s="14">
        <f t="shared" si="46"/>
        <v>-517101.02000000031</v>
      </c>
      <c r="J2977" s="14">
        <v>0</v>
      </c>
      <c r="K2977" s="15">
        <v>0</v>
      </c>
      <c r="L2977" s="13"/>
    </row>
    <row r="2978" spans="1:12" ht="10.95" customHeight="1" x14ac:dyDescent="0.2">
      <c r="A2978" s="12">
        <v>45336</v>
      </c>
      <c r="B2978" s="13" t="s">
        <v>24</v>
      </c>
      <c r="C2978" s="13" t="s">
        <v>25</v>
      </c>
      <c r="D2978" s="13" t="s">
        <v>60</v>
      </c>
      <c r="E2978" s="13" t="s">
        <v>603</v>
      </c>
      <c r="F2978" s="13" t="s">
        <v>865</v>
      </c>
      <c r="G2978" s="14">
        <v>8179.6</v>
      </c>
      <c r="H2978" s="14">
        <v>0</v>
      </c>
      <c r="I2978" s="14">
        <f t="shared" si="46"/>
        <v>-508921.42000000033</v>
      </c>
      <c r="J2978" s="14">
        <v>0</v>
      </c>
      <c r="K2978" s="15">
        <v>0</v>
      </c>
      <c r="L2978" s="13"/>
    </row>
    <row r="2979" spans="1:12" ht="10.95" customHeight="1" x14ac:dyDescent="0.2">
      <c r="A2979" s="12">
        <v>45336</v>
      </c>
      <c r="B2979" s="13" t="s">
        <v>24</v>
      </c>
      <c r="C2979" s="13" t="s">
        <v>25</v>
      </c>
      <c r="D2979" s="13" t="s">
        <v>60</v>
      </c>
      <c r="E2979" s="13" t="s">
        <v>935</v>
      </c>
      <c r="F2979" s="13" t="s">
        <v>738</v>
      </c>
      <c r="G2979" s="14">
        <v>316.10000000000002</v>
      </c>
      <c r="H2979" s="14">
        <v>0</v>
      </c>
      <c r="I2979" s="14">
        <f t="shared" ref="I2979:I3042" si="47">((I2978 + G2979) - H2979)</f>
        <v>-508605.32000000036</v>
      </c>
      <c r="J2979" s="14">
        <v>0</v>
      </c>
      <c r="K2979" s="15">
        <v>0</v>
      </c>
      <c r="L2979" s="13"/>
    </row>
    <row r="2980" spans="1:12" ht="10.95" customHeight="1" x14ac:dyDescent="0.2">
      <c r="A2980" s="12">
        <v>45336</v>
      </c>
      <c r="B2980" s="13" t="s">
        <v>24</v>
      </c>
      <c r="C2980" s="13" t="s">
        <v>25</v>
      </c>
      <c r="D2980" s="13" t="s">
        <v>60</v>
      </c>
      <c r="E2980" s="13" t="s">
        <v>925</v>
      </c>
      <c r="F2980" s="13" t="s">
        <v>810</v>
      </c>
      <c r="G2980" s="14">
        <v>11824.45</v>
      </c>
      <c r="H2980" s="14">
        <v>0</v>
      </c>
      <c r="I2980" s="14">
        <f t="shared" si="47"/>
        <v>-496780.87000000034</v>
      </c>
      <c r="J2980" s="14">
        <v>0</v>
      </c>
      <c r="K2980" s="15">
        <v>0</v>
      </c>
      <c r="L2980" s="13"/>
    </row>
    <row r="2981" spans="1:12" ht="10.95" customHeight="1" x14ac:dyDescent="0.2">
      <c r="A2981" s="12">
        <v>45336</v>
      </c>
      <c r="B2981" s="13" t="s">
        <v>24</v>
      </c>
      <c r="C2981" s="13" t="s">
        <v>25</v>
      </c>
      <c r="D2981" s="13" t="s">
        <v>60</v>
      </c>
      <c r="E2981" s="13" t="s">
        <v>936</v>
      </c>
      <c r="F2981" s="13" t="s">
        <v>933</v>
      </c>
      <c r="G2981" s="14">
        <v>75</v>
      </c>
      <c r="H2981" s="14">
        <v>0</v>
      </c>
      <c r="I2981" s="14">
        <f t="shared" si="47"/>
        <v>-496705.87000000034</v>
      </c>
      <c r="J2981" s="14">
        <v>0</v>
      </c>
      <c r="K2981" s="15">
        <v>0</v>
      </c>
      <c r="L2981" s="13"/>
    </row>
    <row r="2982" spans="1:12" ht="10.95" customHeight="1" x14ac:dyDescent="0.2">
      <c r="A2982" s="12">
        <v>45336</v>
      </c>
      <c r="B2982" s="13" t="s">
        <v>24</v>
      </c>
      <c r="C2982" s="13" t="s">
        <v>25</v>
      </c>
      <c r="D2982" s="13" t="s">
        <v>60</v>
      </c>
      <c r="E2982" s="13" t="s">
        <v>597</v>
      </c>
      <c r="F2982" s="13" t="s">
        <v>878</v>
      </c>
      <c r="G2982" s="14">
        <v>77</v>
      </c>
      <c r="H2982" s="14">
        <v>0</v>
      </c>
      <c r="I2982" s="14">
        <f t="shared" si="47"/>
        <v>-496628.87000000034</v>
      </c>
      <c r="J2982" s="14">
        <v>0</v>
      </c>
      <c r="K2982" s="15">
        <v>0</v>
      </c>
      <c r="L2982" s="13"/>
    </row>
    <row r="2983" spans="1:12" ht="10.95" customHeight="1" x14ac:dyDescent="0.2">
      <c r="A2983" s="12">
        <v>45336</v>
      </c>
      <c r="B2983" s="13" t="s">
        <v>24</v>
      </c>
      <c r="C2983" s="13" t="s">
        <v>25</v>
      </c>
      <c r="D2983" s="13" t="s">
        <v>60</v>
      </c>
      <c r="E2983" s="13" t="s">
        <v>937</v>
      </c>
      <c r="F2983" s="13" t="s">
        <v>741</v>
      </c>
      <c r="G2983" s="14">
        <v>2500</v>
      </c>
      <c r="H2983" s="14">
        <v>0</v>
      </c>
      <c r="I2983" s="14">
        <f t="shared" si="47"/>
        <v>-494128.87000000034</v>
      </c>
      <c r="J2983" s="14">
        <v>0</v>
      </c>
      <c r="K2983" s="15">
        <v>0</v>
      </c>
      <c r="L2983" s="13"/>
    </row>
    <row r="2984" spans="1:12" ht="10.95" customHeight="1" x14ac:dyDescent="0.2">
      <c r="A2984" s="12">
        <v>45336</v>
      </c>
      <c r="B2984" s="13" t="s">
        <v>24</v>
      </c>
      <c r="C2984" s="13" t="s">
        <v>25</v>
      </c>
      <c r="D2984" s="13" t="s">
        <v>60</v>
      </c>
      <c r="E2984" s="13" t="s">
        <v>363</v>
      </c>
      <c r="F2984" s="13" t="s">
        <v>879</v>
      </c>
      <c r="G2984" s="14">
        <v>122.88</v>
      </c>
      <c r="H2984" s="14">
        <v>0</v>
      </c>
      <c r="I2984" s="14">
        <f t="shared" si="47"/>
        <v>-494005.99000000034</v>
      </c>
      <c r="J2984" s="14">
        <v>0</v>
      </c>
      <c r="K2984" s="15">
        <v>0</v>
      </c>
      <c r="L2984" s="13"/>
    </row>
    <row r="2985" spans="1:12" ht="10.95" customHeight="1" x14ac:dyDescent="0.2">
      <c r="A2985" s="12">
        <v>45337</v>
      </c>
      <c r="B2985" s="13" t="s">
        <v>24</v>
      </c>
      <c r="C2985" s="13" t="s">
        <v>25</v>
      </c>
      <c r="D2985" s="13" t="s">
        <v>26</v>
      </c>
      <c r="E2985" s="13" t="s">
        <v>754</v>
      </c>
      <c r="F2985" s="13"/>
      <c r="G2985" s="14">
        <v>0</v>
      </c>
      <c r="H2985" s="14">
        <v>2896</v>
      </c>
      <c r="I2985" s="14">
        <f t="shared" si="47"/>
        <v>-496901.99000000034</v>
      </c>
      <c r="J2985" s="14">
        <v>0</v>
      </c>
      <c r="K2985" s="15">
        <v>0</v>
      </c>
      <c r="L2985" s="13"/>
    </row>
    <row r="2986" spans="1:12" ht="10.95" customHeight="1" x14ac:dyDescent="0.2">
      <c r="A2986" s="12">
        <v>45337</v>
      </c>
      <c r="B2986" s="13" t="s">
        <v>24</v>
      </c>
      <c r="C2986" s="13" t="s">
        <v>25</v>
      </c>
      <c r="D2986" s="13" t="s">
        <v>26</v>
      </c>
      <c r="E2986" s="13" t="s">
        <v>38</v>
      </c>
      <c r="F2986" s="13" t="s">
        <v>940</v>
      </c>
      <c r="G2986" s="14">
        <v>0</v>
      </c>
      <c r="H2986" s="14">
        <v>4548.8</v>
      </c>
      <c r="I2986" s="14">
        <f t="shared" si="47"/>
        <v>-501450.79000000033</v>
      </c>
      <c r="J2986" s="14">
        <v>0</v>
      </c>
      <c r="K2986" s="15">
        <v>0</v>
      </c>
      <c r="L2986" s="13"/>
    </row>
    <row r="2987" spans="1:12" ht="10.95" customHeight="1" x14ac:dyDescent="0.2">
      <c r="A2987" s="12">
        <v>45338</v>
      </c>
      <c r="B2987" s="13" t="s">
        <v>24</v>
      </c>
      <c r="C2987" s="13" t="s">
        <v>25</v>
      </c>
      <c r="D2987" s="13" t="s">
        <v>26</v>
      </c>
      <c r="E2987" s="13" t="s">
        <v>941</v>
      </c>
      <c r="F2987" s="13" t="s">
        <v>942</v>
      </c>
      <c r="G2987" s="14">
        <v>0</v>
      </c>
      <c r="H2987" s="14">
        <v>1620.26</v>
      </c>
      <c r="I2987" s="14">
        <f t="shared" si="47"/>
        <v>-503071.05000000034</v>
      </c>
      <c r="J2987" s="14">
        <v>0</v>
      </c>
      <c r="K2987" s="15">
        <v>0</v>
      </c>
      <c r="L2987" s="13"/>
    </row>
    <row r="2988" spans="1:12" ht="10.95" customHeight="1" x14ac:dyDescent="0.2">
      <c r="A2988" s="12">
        <v>45338</v>
      </c>
      <c r="B2988" s="13" t="s">
        <v>24</v>
      </c>
      <c r="C2988" s="13" t="s">
        <v>25</v>
      </c>
      <c r="D2988" s="13" t="s">
        <v>60</v>
      </c>
      <c r="E2988" s="13" t="s">
        <v>122</v>
      </c>
      <c r="F2988" s="13" t="s">
        <v>901</v>
      </c>
      <c r="G2988" s="14">
        <v>612.67999999999995</v>
      </c>
      <c r="H2988" s="14">
        <v>0</v>
      </c>
      <c r="I2988" s="14">
        <f t="shared" si="47"/>
        <v>-502458.37000000034</v>
      </c>
      <c r="J2988" s="14">
        <v>0</v>
      </c>
      <c r="K2988" s="15">
        <v>0</v>
      </c>
      <c r="L2988" s="13"/>
    </row>
    <row r="2989" spans="1:12" ht="10.95" customHeight="1" x14ac:dyDescent="0.2">
      <c r="A2989" s="12">
        <v>45339</v>
      </c>
      <c r="B2989" s="13" t="s">
        <v>24</v>
      </c>
      <c r="C2989" s="13" t="s">
        <v>25</v>
      </c>
      <c r="D2989" s="13" t="s">
        <v>60</v>
      </c>
      <c r="E2989" s="13" t="s">
        <v>758</v>
      </c>
      <c r="F2989" s="13"/>
      <c r="G2989" s="14">
        <v>2896</v>
      </c>
      <c r="H2989" s="14">
        <v>0</v>
      </c>
      <c r="I2989" s="14">
        <f t="shared" si="47"/>
        <v>-499562.37000000034</v>
      </c>
      <c r="J2989" s="14">
        <v>0</v>
      </c>
      <c r="K2989" s="15">
        <v>0</v>
      </c>
      <c r="L2989" s="13"/>
    </row>
    <row r="2990" spans="1:12" ht="10.95" customHeight="1" x14ac:dyDescent="0.2">
      <c r="A2990" s="12">
        <v>45343</v>
      </c>
      <c r="B2990" s="13" t="s">
        <v>24</v>
      </c>
      <c r="C2990" s="13" t="s">
        <v>25</v>
      </c>
      <c r="D2990" s="13" t="s">
        <v>26</v>
      </c>
      <c r="E2990" s="13" t="s">
        <v>535</v>
      </c>
      <c r="F2990" s="13" t="s">
        <v>948</v>
      </c>
      <c r="G2990" s="14">
        <v>0</v>
      </c>
      <c r="H2990" s="14">
        <v>37504.5</v>
      </c>
      <c r="I2990" s="14">
        <f t="shared" si="47"/>
        <v>-537066.87000000034</v>
      </c>
      <c r="J2990" s="14">
        <v>0</v>
      </c>
      <c r="K2990" s="15">
        <v>0</v>
      </c>
      <c r="L2990" s="13"/>
    </row>
    <row r="2991" spans="1:12" ht="10.95" customHeight="1" x14ac:dyDescent="0.2">
      <c r="A2991" s="12">
        <v>45344</v>
      </c>
      <c r="B2991" s="13" t="s">
        <v>24</v>
      </c>
      <c r="C2991" s="13" t="s">
        <v>25</v>
      </c>
      <c r="D2991" s="13" t="s">
        <v>60</v>
      </c>
      <c r="E2991" s="13" t="s">
        <v>949</v>
      </c>
      <c r="F2991" s="13" t="s">
        <v>891</v>
      </c>
      <c r="G2991" s="14">
        <v>114.4</v>
      </c>
      <c r="H2991" s="14">
        <v>0</v>
      </c>
      <c r="I2991" s="14">
        <f t="shared" si="47"/>
        <v>-536952.47000000032</v>
      </c>
      <c r="J2991" s="14">
        <v>0</v>
      </c>
      <c r="K2991" s="15">
        <v>0</v>
      </c>
      <c r="L2991" s="13"/>
    </row>
    <row r="2992" spans="1:12" ht="10.95" customHeight="1" x14ac:dyDescent="0.2">
      <c r="A2992" s="12">
        <v>45345</v>
      </c>
      <c r="B2992" s="13" t="s">
        <v>24</v>
      </c>
      <c r="C2992" s="13" t="s">
        <v>25</v>
      </c>
      <c r="D2992" s="13" t="s">
        <v>60</v>
      </c>
      <c r="E2992" s="13" t="s">
        <v>358</v>
      </c>
      <c r="F2992" s="13" t="s">
        <v>912</v>
      </c>
      <c r="G2992" s="14">
        <v>82</v>
      </c>
      <c r="H2992" s="14">
        <v>0</v>
      </c>
      <c r="I2992" s="14">
        <f t="shared" si="47"/>
        <v>-536870.47000000032</v>
      </c>
      <c r="J2992" s="14">
        <v>0</v>
      </c>
      <c r="K2992" s="15">
        <v>0</v>
      </c>
      <c r="L2992" s="13"/>
    </row>
    <row r="2993" spans="1:12" ht="10.95" customHeight="1" x14ac:dyDescent="0.2">
      <c r="A2993" s="12">
        <v>45347</v>
      </c>
      <c r="B2993" s="13" t="s">
        <v>24</v>
      </c>
      <c r="C2993" s="13" t="s">
        <v>25</v>
      </c>
      <c r="D2993" s="13" t="s">
        <v>60</v>
      </c>
      <c r="E2993" s="13" t="s">
        <v>952</v>
      </c>
      <c r="F2993" s="13" t="s">
        <v>915</v>
      </c>
      <c r="G2993" s="14">
        <v>1057.98</v>
      </c>
      <c r="H2993" s="14">
        <v>0</v>
      </c>
      <c r="I2993" s="14">
        <f t="shared" si="47"/>
        <v>-535812.49000000034</v>
      </c>
      <c r="J2993" s="14">
        <v>0</v>
      </c>
      <c r="K2993" s="15">
        <v>0</v>
      </c>
      <c r="L2993" s="13"/>
    </row>
    <row r="2994" spans="1:12" ht="10.95" customHeight="1" x14ac:dyDescent="0.2">
      <c r="A2994" s="12">
        <v>45348</v>
      </c>
      <c r="B2994" s="13" t="s">
        <v>24</v>
      </c>
      <c r="C2994" s="13" t="s">
        <v>25</v>
      </c>
      <c r="D2994" s="13" t="s">
        <v>26</v>
      </c>
      <c r="E2994" s="13" t="s">
        <v>40</v>
      </c>
      <c r="F2994" s="13" t="s">
        <v>953</v>
      </c>
      <c r="G2994" s="14">
        <v>0</v>
      </c>
      <c r="H2994" s="14">
        <v>540</v>
      </c>
      <c r="I2994" s="14">
        <f t="shared" si="47"/>
        <v>-536352.49000000034</v>
      </c>
      <c r="J2994" s="14">
        <v>0</v>
      </c>
      <c r="K2994" s="15">
        <v>0</v>
      </c>
      <c r="L2994" s="13"/>
    </row>
    <row r="2995" spans="1:12" ht="10.95" customHeight="1" x14ac:dyDescent="0.2">
      <c r="A2995" s="12">
        <v>45350</v>
      </c>
      <c r="B2995" s="13" t="s">
        <v>24</v>
      </c>
      <c r="C2995" s="13" t="s">
        <v>25</v>
      </c>
      <c r="D2995" s="13" t="s">
        <v>60</v>
      </c>
      <c r="E2995" s="13" t="s">
        <v>198</v>
      </c>
      <c r="F2995" s="13" t="s">
        <v>811</v>
      </c>
      <c r="G2995" s="14">
        <v>434.91</v>
      </c>
      <c r="H2995" s="14">
        <v>0</v>
      </c>
      <c r="I2995" s="14">
        <f t="shared" si="47"/>
        <v>-535917.58000000031</v>
      </c>
      <c r="J2995" s="14">
        <v>0</v>
      </c>
      <c r="K2995" s="15">
        <v>0</v>
      </c>
      <c r="L2995" s="13"/>
    </row>
    <row r="2996" spans="1:12" ht="10.95" customHeight="1" x14ac:dyDescent="0.2">
      <c r="A2996" s="12">
        <v>45350</v>
      </c>
      <c r="B2996" s="13" t="s">
        <v>24</v>
      </c>
      <c r="C2996" s="13" t="s">
        <v>25</v>
      </c>
      <c r="D2996" s="13" t="s">
        <v>60</v>
      </c>
      <c r="E2996" s="13" t="s">
        <v>505</v>
      </c>
      <c r="F2996" s="13" t="s">
        <v>858</v>
      </c>
      <c r="G2996" s="14">
        <v>1640.53</v>
      </c>
      <c r="H2996" s="14">
        <v>0</v>
      </c>
      <c r="I2996" s="14">
        <f t="shared" si="47"/>
        <v>-534277.05000000028</v>
      </c>
      <c r="J2996" s="14">
        <v>0</v>
      </c>
      <c r="K2996" s="15">
        <v>0</v>
      </c>
      <c r="L2996" s="13"/>
    </row>
    <row r="2997" spans="1:12" ht="10.95" customHeight="1" x14ac:dyDescent="0.2">
      <c r="A2997" s="12">
        <v>45350</v>
      </c>
      <c r="B2997" s="13" t="s">
        <v>24</v>
      </c>
      <c r="C2997" s="13" t="s">
        <v>25</v>
      </c>
      <c r="D2997" s="13" t="s">
        <v>60</v>
      </c>
      <c r="E2997" s="13" t="s">
        <v>722</v>
      </c>
      <c r="F2997" s="13" t="s">
        <v>875</v>
      </c>
      <c r="G2997" s="14">
        <v>20</v>
      </c>
      <c r="H2997" s="14">
        <v>0</v>
      </c>
      <c r="I2997" s="14">
        <f t="shared" si="47"/>
        <v>-534257.05000000028</v>
      </c>
      <c r="J2997" s="14">
        <v>0</v>
      </c>
      <c r="K2997" s="15">
        <v>0</v>
      </c>
      <c r="L2997" s="13"/>
    </row>
    <row r="2998" spans="1:12" ht="10.95" customHeight="1" x14ac:dyDescent="0.2">
      <c r="A2998" s="12">
        <v>45350</v>
      </c>
      <c r="B2998" s="13" t="s">
        <v>24</v>
      </c>
      <c r="C2998" s="13" t="s">
        <v>25</v>
      </c>
      <c r="D2998" s="13" t="s">
        <v>60</v>
      </c>
      <c r="E2998" s="13" t="s">
        <v>319</v>
      </c>
      <c r="F2998" s="13" t="s">
        <v>926</v>
      </c>
      <c r="G2998" s="14">
        <v>10665.31</v>
      </c>
      <c r="H2998" s="14">
        <v>0</v>
      </c>
      <c r="I2998" s="14">
        <f t="shared" si="47"/>
        <v>-523591.74000000028</v>
      </c>
      <c r="J2998" s="14">
        <v>0</v>
      </c>
      <c r="K2998" s="15">
        <v>0</v>
      </c>
      <c r="L2998" s="13"/>
    </row>
    <row r="2999" spans="1:12" ht="10.95" customHeight="1" x14ac:dyDescent="0.2">
      <c r="A2999" s="12">
        <v>45350</v>
      </c>
      <c r="B2999" s="13" t="s">
        <v>24</v>
      </c>
      <c r="C2999" s="13" t="s">
        <v>25</v>
      </c>
      <c r="D2999" s="13" t="s">
        <v>60</v>
      </c>
      <c r="E2999" s="13" t="s">
        <v>187</v>
      </c>
      <c r="F2999" s="13" t="s">
        <v>810</v>
      </c>
      <c r="G2999" s="14">
        <v>3872.05</v>
      </c>
      <c r="H2999" s="14">
        <v>0</v>
      </c>
      <c r="I2999" s="14">
        <f t="shared" si="47"/>
        <v>-519719.69000000029</v>
      </c>
      <c r="J2999" s="14">
        <v>0</v>
      </c>
      <c r="K2999" s="15">
        <v>0</v>
      </c>
      <c r="L2999" s="13"/>
    </row>
    <row r="3000" spans="1:12" ht="10.95" customHeight="1" x14ac:dyDescent="0.2">
      <c r="A3000" s="12">
        <v>45350</v>
      </c>
      <c r="B3000" s="13" t="s">
        <v>24</v>
      </c>
      <c r="C3000" s="13" t="s">
        <v>25</v>
      </c>
      <c r="D3000" s="13" t="s">
        <v>60</v>
      </c>
      <c r="E3000" s="13" t="s">
        <v>192</v>
      </c>
      <c r="F3000" s="13" t="s">
        <v>812</v>
      </c>
      <c r="G3000" s="14">
        <v>1616.7</v>
      </c>
      <c r="H3000" s="14">
        <v>0</v>
      </c>
      <c r="I3000" s="14">
        <f t="shared" si="47"/>
        <v>-518102.99000000028</v>
      </c>
      <c r="J3000" s="14">
        <v>0</v>
      </c>
      <c r="K3000" s="15">
        <v>0</v>
      </c>
      <c r="L3000" s="13"/>
    </row>
    <row r="3001" spans="1:12" ht="10.95" customHeight="1" x14ac:dyDescent="0.2">
      <c r="A3001" s="12">
        <v>45350</v>
      </c>
      <c r="B3001" s="13" t="s">
        <v>24</v>
      </c>
      <c r="C3001" s="13" t="s">
        <v>25</v>
      </c>
      <c r="D3001" s="13" t="s">
        <v>60</v>
      </c>
      <c r="E3001" s="13" t="s">
        <v>357</v>
      </c>
      <c r="F3001" s="13" t="s">
        <v>889</v>
      </c>
      <c r="G3001" s="14">
        <v>3075.65</v>
      </c>
      <c r="H3001" s="14">
        <v>0</v>
      </c>
      <c r="I3001" s="14">
        <f t="shared" si="47"/>
        <v>-515027.34000000026</v>
      </c>
      <c r="J3001" s="14">
        <v>0</v>
      </c>
      <c r="K3001" s="15">
        <v>0</v>
      </c>
      <c r="L3001" s="13"/>
    </row>
    <row r="3002" spans="1:12" ht="10.95" customHeight="1" x14ac:dyDescent="0.2">
      <c r="A3002" s="12">
        <v>45350</v>
      </c>
      <c r="B3002" s="13" t="s">
        <v>24</v>
      </c>
      <c r="C3002" s="13" t="s">
        <v>25</v>
      </c>
      <c r="D3002" s="13" t="s">
        <v>26</v>
      </c>
      <c r="E3002" s="13" t="s">
        <v>535</v>
      </c>
      <c r="F3002" s="13" t="s">
        <v>959</v>
      </c>
      <c r="G3002" s="14">
        <v>0</v>
      </c>
      <c r="H3002" s="14">
        <v>9149.25</v>
      </c>
      <c r="I3002" s="14">
        <f t="shared" si="47"/>
        <v>-524176.59000000026</v>
      </c>
      <c r="J3002" s="14">
        <v>0</v>
      </c>
      <c r="K3002" s="15">
        <v>0</v>
      </c>
      <c r="L3002" s="13"/>
    </row>
    <row r="3003" spans="1:12" ht="10.95" customHeight="1" x14ac:dyDescent="0.2">
      <c r="A3003" s="12">
        <v>45350</v>
      </c>
      <c r="B3003" s="13" t="s">
        <v>24</v>
      </c>
      <c r="C3003" s="13" t="s">
        <v>25</v>
      </c>
      <c r="D3003" s="13" t="s">
        <v>60</v>
      </c>
      <c r="E3003" s="13" t="s">
        <v>371</v>
      </c>
      <c r="F3003" s="13" t="s">
        <v>163</v>
      </c>
      <c r="G3003" s="14">
        <v>106</v>
      </c>
      <c r="H3003" s="14">
        <v>0</v>
      </c>
      <c r="I3003" s="14">
        <f t="shared" si="47"/>
        <v>-524070.59000000026</v>
      </c>
      <c r="J3003" s="14">
        <v>0</v>
      </c>
      <c r="K3003" s="15">
        <v>0</v>
      </c>
      <c r="L3003" s="13"/>
    </row>
    <row r="3004" spans="1:12" ht="10.95" customHeight="1" x14ac:dyDescent="0.2">
      <c r="A3004" s="12">
        <v>45350</v>
      </c>
      <c r="B3004" s="13" t="s">
        <v>24</v>
      </c>
      <c r="C3004" s="13" t="s">
        <v>25</v>
      </c>
      <c r="D3004" s="13" t="s">
        <v>60</v>
      </c>
      <c r="E3004" s="13" t="s">
        <v>347</v>
      </c>
      <c r="F3004" s="13" t="s">
        <v>29</v>
      </c>
      <c r="G3004" s="14">
        <v>1037</v>
      </c>
      <c r="H3004" s="14">
        <v>0</v>
      </c>
      <c r="I3004" s="14">
        <f t="shared" si="47"/>
        <v>-523033.59000000026</v>
      </c>
      <c r="J3004" s="14">
        <v>0</v>
      </c>
      <c r="K3004" s="15">
        <v>0</v>
      </c>
      <c r="L3004" s="13"/>
    </row>
    <row r="3005" spans="1:12" ht="10.95" customHeight="1" x14ac:dyDescent="0.2">
      <c r="A3005" s="12">
        <v>45350</v>
      </c>
      <c r="B3005" s="13" t="s">
        <v>24</v>
      </c>
      <c r="C3005" s="13" t="s">
        <v>25</v>
      </c>
      <c r="D3005" s="13" t="s">
        <v>60</v>
      </c>
      <c r="E3005" s="13" t="s">
        <v>347</v>
      </c>
      <c r="F3005" s="13" t="s">
        <v>31</v>
      </c>
      <c r="G3005" s="14">
        <v>2911</v>
      </c>
      <c r="H3005" s="14">
        <v>0</v>
      </c>
      <c r="I3005" s="14">
        <f t="shared" si="47"/>
        <v>-520122.59000000026</v>
      </c>
      <c r="J3005" s="14">
        <v>0</v>
      </c>
      <c r="K3005" s="15">
        <v>0</v>
      </c>
      <c r="L3005" s="13"/>
    </row>
    <row r="3006" spans="1:12" ht="10.95" customHeight="1" x14ac:dyDescent="0.2">
      <c r="A3006" s="12">
        <v>45350</v>
      </c>
      <c r="B3006" s="13" t="s">
        <v>24</v>
      </c>
      <c r="C3006" s="13" t="s">
        <v>25</v>
      </c>
      <c r="D3006" s="13" t="s">
        <v>60</v>
      </c>
      <c r="E3006" s="13" t="s">
        <v>347</v>
      </c>
      <c r="F3006" s="13" t="s">
        <v>30</v>
      </c>
      <c r="G3006" s="14">
        <v>2563</v>
      </c>
      <c r="H3006" s="14">
        <v>0</v>
      </c>
      <c r="I3006" s="14">
        <f t="shared" si="47"/>
        <v>-517559.59000000026</v>
      </c>
      <c r="J3006" s="14">
        <v>0</v>
      </c>
      <c r="K3006" s="15">
        <v>0</v>
      </c>
      <c r="L3006" s="13"/>
    </row>
    <row r="3007" spans="1:12" ht="10.95" customHeight="1" x14ac:dyDescent="0.2">
      <c r="A3007" s="12">
        <v>45351</v>
      </c>
      <c r="B3007" s="13" t="s">
        <v>24</v>
      </c>
      <c r="C3007" s="13" t="s">
        <v>25</v>
      </c>
      <c r="D3007" s="13" t="s">
        <v>26</v>
      </c>
      <c r="E3007" s="13" t="s">
        <v>960</v>
      </c>
      <c r="F3007" s="13" t="s">
        <v>961</v>
      </c>
      <c r="G3007" s="14">
        <v>0</v>
      </c>
      <c r="H3007" s="14">
        <v>565</v>
      </c>
      <c r="I3007" s="14">
        <f t="shared" si="47"/>
        <v>-518124.59000000026</v>
      </c>
      <c r="J3007" s="14">
        <v>0</v>
      </c>
      <c r="K3007" s="15">
        <v>0</v>
      </c>
      <c r="L3007" s="13"/>
    </row>
    <row r="3008" spans="1:12" ht="10.95" customHeight="1" x14ac:dyDescent="0.2">
      <c r="A3008" s="12">
        <v>45351</v>
      </c>
      <c r="B3008" s="13" t="s">
        <v>24</v>
      </c>
      <c r="C3008" s="13" t="s">
        <v>25</v>
      </c>
      <c r="D3008" s="13" t="s">
        <v>26</v>
      </c>
      <c r="E3008" s="13" t="s">
        <v>43</v>
      </c>
      <c r="F3008" s="13" t="s">
        <v>962</v>
      </c>
      <c r="G3008" s="14">
        <v>0</v>
      </c>
      <c r="H3008" s="14">
        <v>72.27</v>
      </c>
      <c r="I3008" s="14">
        <f t="shared" si="47"/>
        <v>-518196.86000000028</v>
      </c>
      <c r="J3008" s="14">
        <v>0</v>
      </c>
      <c r="K3008" s="15">
        <v>0</v>
      </c>
      <c r="L3008" s="13"/>
    </row>
    <row r="3009" spans="1:12" ht="10.95" customHeight="1" x14ac:dyDescent="0.2">
      <c r="A3009" s="12">
        <v>45351</v>
      </c>
      <c r="B3009" s="13" t="s">
        <v>24</v>
      </c>
      <c r="C3009" s="13" t="s">
        <v>25</v>
      </c>
      <c r="D3009" s="13" t="s">
        <v>26</v>
      </c>
      <c r="E3009" s="13" t="s">
        <v>46</v>
      </c>
      <c r="F3009" s="13" t="s">
        <v>963</v>
      </c>
      <c r="G3009" s="14">
        <v>0</v>
      </c>
      <c r="H3009" s="14">
        <v>6370.52</v>
      </c>
      <c r="I3009" s="14">
        <f t="shared" si="47"/>
        <v>-524567.38000000024</v>
      </c>
      <c r="J3009" s="14">
        <v>0</v>
      </c>
      <c r="K3009" s="15">
        <v>0</v>
      </c>
      <c r="L3009" s="13"/>
    </row>
    <row r="3010" spans="1:12" ht="10.95" customHeight="1" x14ac:dyDescent="0.2">
      <c r="A3010" s="12">
        <v>45352</v>
      </c>
      <c r="B3010" s="13" t="s">
        <v>24</v>
      </c>
      <c r="C3010" s="13" t="s">
        <v>25</v>
      </c>
      <c r="D3010" s="13" t="s">
        <v>26</v>
      </c>
      <c r="E3010" s="13" t="s">
        <v>778</v>
      </c>
      <c r="F3010" s="13" t="s">
        <v>968</v>
      </c>
      <c r="G3010" s="14">
        <v>0</v>
      </c>
      <c r="H3010" s="14">
        <v>11692.89</v>
      </c>
      <c r="I3010" s="14">
        <f t="shared" si="47"/>
        <v>-536260.27000000025</v>
      </c>
      <c r="J3010" s="14">
        <v>0</v>
      </c>
      <c r="K3010" s="15">
        <v>0</v>
      </c>
      <c r="L3010" s="13"/>
    </row>
    <row r="3011" spans="1:12" ht="10.95" customHeight="1" x14ac:dyDescent="0.2">
      <c r="A3011" s="12">
        <v>45352</v>
      </c>
      <c r="B3011" s="13" t="s">
        <v>24</v>
      </c>
      <c r="C3011" s="13" t="s">
        <v>25</v>
      </c>
      <c r="D3011" s="13" t="s">
        <v>26</v>
      </c>
      <c r="E3011" s="13" t="s">
        <v>754</v>
      </c>
      <c r="F3011" s="13" t="s">
        <v>969</v>
      </c>
      <c r="G3011" s="14">
        <v>0</v>
      </c>
      <c r="H3011" s="14">
        <v>2314.4</v>
      </c>
      <c r="I3011" s="14">
        <f t="shared" si="47"/>
        <v>-538574.67000000027</v>
      </c>
      <c r="J3011" s="14">
        <v>0</v>
      </c>
      <c r="K3011" s="15">
        <v>0</v>
      </c>
      <c r="L3011" s="13"/>
    </row>
    <row r="3012" spans="1:12" ht="10.95" customHeight="1" x14ac:dyDescent="0.2">
      <c r="A3012" s="12">
        <v>45352</v>
      </c>
      <c r="B3012" s="13" t="s">
        <v>24</v>
      </c>
      <c r="C3012" s="13" t="s">
        <v>25</v>
      </c>
      <c r="D3012" s="13" t="s">
        <v>26</v>
      </c>
      <c r="E3012" s="13" t="s">
        <v>576</v>
      </c>
      <c r="F3012" s="13" t="s">
        <v>970</v>
      </c>
      <c r="G3012" s="14">
        <v>0</v>
      </c>
      <c r="H3012" s="14">
        <v>25</v>
      </c>
      <c r="I3012" s="14">
        <f t="shared" si="47"/>
        <v>-538599.67000000027</v>
      </c>
      <c r="J3012" s="14">
        <v>0</v>
      </c>
      <c r="K3012" s="15">
        <v>0</v>
      </c>
      <c r="L3012" s="13"/>
    </row>
    <row r="3013" spans="1:12" ht="10.95" customHeight="1" x14ac:dyDescent="0.2">
      <c r="A3013" s="12">
        <v>45352</v>
      </c>
      <c r="B3013" s="13" t="s">
        <v>24</v>
      </c>
      <c r="C3013" s="13" t="s">
        <v>25</v>
      </c>
      <c r="D3013" s="13" t="s">
        <v>26</v>
      </c>
      <c r="E3013" s="13" t="s">
        <v>36</v>
      </c>
      <c r="F3013" s="13" t="s">
        <v>971</v>
      </c>
      <c r="G3013" s="14">
        <v>0</v>
      </c>
      <c r="H3013" s="14">
        <v>316.10000000000002</v>
      </c>
      <c r="I3013" s="14">
        <f t="shared" si="47"/>
        <v>-538915.77000000025</v>
      </c>
      <c r="J3013" s="14">
        <v>0</v>
      </c>
      <c r="K3013" s="15">
        <v>0</v>
      </c>
      <c r="L3013" s="13"/>
    </row>
    <row r="3014" spans="1:12" ht="10.95" customHeight="1" x14ac:dyDescent="0.2">
      <c r="A3014" s="12">
        <v>45352</v>
      </c>
      <c r="B3014" s="13" t="s">
        <v>24</v>
      </c>
      <c r="C3014" s="13" t="s">
        <v>25</v>
      </c>
      <c r="D3014" s="13" t="s">
        <v>26</v>
      </c>
      <c r="E3014" s="13" t="s">
        <v>34</v>
      </c>
      <c r="F3014" s="13" t="s">
        <v>972</v>
      </c>
      <c r="G3014" s="14">
        <v>0</v>
      </c>
      <c r="H3014" s="14">
        <v>612.67999999999995</v>
      </c>
      <c r="I3014" s="14">
        <f t="shared" si="47"/>
        <v>-539528.4500000003</v>
      </c>
      <c r="J3014" s="14">
        <v>0</v>
      </c>
      <c r="K3014" s="15">
        <v>0</v>
      </c>
      <c r="L3014" s="13"/>
    </row>
    <row r="3015" spans="1:12" ht="10.95" customHeight="1" x14ac:dyDescent="0.2">
      <c r="A3015" s="12">
        <v>45352</v>
      </c>
      <c r="B3015" s="13" t="s">
        <v>24</v>
      </c>
      <c r="C3015" s="13" t="s">
        <v>25</v>
      </c>
      <c r="D3015" s="13" t="s">
        <v>26</v>
      </c>
      <c r="E3015" s="13" t="s">
        <v>280</v>
      </c>
      <c r="F3015" s="13" t="s">
        <v>973</v>
      </c>
      <c r="G3015" s="14">
        <v>0</v>
      </c>
      <c r="H3015" s="14">
        <v>6327.23</v>
      </c>
      <c r="I3015" s="14">
        <f t="shared" si="47"/>
        <v>-545855.68000000028</v>
      </c>
      <c r="J3015" s="14">
        <v>0</v>
      </c>
      <c r="K3015" s="15">
        <v>0</v>
      </c>
      <c r="L3015" s="13"/>
    </row>
    <row r="3016" spans="1:12" ht="10.95" customHeight="1" x14ac:dyDescent="0.2">
      <c r="A3016" s="12">
        <v>45352</v>
      </c>
      <c r="B3016" s="13" t="s">
        <v>24</v>
      </c>
      <c r="C3016" s="13" t="s">
        <v>25</v>
      </c>
      <c r="D3016" s="13" t="s">
        <v>26</v>
      </c>
      <c r="E3016" s="13" t="s">
        <v>38</v>
      </c>
      <c r="F3016" s="13" t="s">
        <v>973</v>
      </c>
      <c r="G3016" s="14">
        <v>0</v>
      </c>
      <c r="H3016" s="14">
        <v>7892.31</v>
      </c>
      <c r="I3016" s="14">
        <f t="shared" si="47"/>
        <v>-553747.99000000034</v>
      </c>
      <c r="J3016" s="14">
        <v>0</v>
      </c>
      <c r="K3016" s="15">
        <v>0</v>
      </c>
      <c r="L3016" s="13"/>
    </row>
    <row r="3017" spans="1:12" ht="10.95" customHeight="1" x14ac:dyDescent="0.2">
      <c r="A3017" s="12">
        <v>45352</v>
      </c>
      <c r="B3017" s="13" t="s">
        <v>24</v>
      </c>
      <c r="C3017" s="13" t="s">
        <v>25</v>
      </c>
      <c r="D3017" s="13" t="s">
        <v>26</v>
      </c>
      <c r="E3017" s="13" t="s">
        <v>224</v>
      </c>
      <c r="F3017" s="13" t="s">
        <v>973</v>
      </c>
      <c r="G3017" s="14">
        <v>0</v>
      </c>
      <c r="H3017" s="14">
        <v>87.19</v>
      </c>
      <c r="I3017" s="14">
        <f t="shared" si="47"/>
        <v>-553835.18000000028</v>
      </c>
      <c r="J3017" s="14">
        <v>0</v>
      </c>
      <c r="K3017" s="15">
        <v>0</v>
      </c>
      <c r="L3017" s="13"/>
    </row>
    <row r="3018" spans="1:12" ht="10.95" customHeight="1" x14ac:dyDescent="0.2">
      <c r="A3018" s="12">
        <v>45352</v>
      </c>
      <c r="B3018" s="13" t="s">
        <v>24</v>
      </c>
      <c r="C3018" s="13" t="s">
        <v>25</v>
      </c>
      <c r="D3018" s="13" t="s">
        <v>26</v>
      </c>
      <c r="E3018" s="13" t="s">
        <v>974</v>
      </c>
      <c r="F3018" s="13" t="s">
        <v>973</v>
      </c>
      <c r="G3018" s="14">
        <v>0</v>
      </c>
      <c r="H3018" s="14">
        <v>1449.7</v>
      </c>
      <c r="I3018" s="14">
        <f t="shared" si="47"/>
        <v>-555284.88000000024</v>
      </c>
      <c r="J3018" s="14">
        <v>0</v>
      </c>
      <c r="K3018" s="15">
        <v>0</v>
      </c>
      <c r="L3018" s="13"/>
    </row>
    <row r="3019" spans="1:12" ht="10.95" customHeight="1" x14ac:dyDescent="0.2">
      <c r="A3019" s="12">
        <v>45352</v>
      </c>
      <c r="B3019" s="13" t="s">
        <v>24</v>
      </c>
      <c r="C3019" s="13" t="s">
        <v>25</v>
      </c>
      <c r="D3019" s="13" t="s">
        <v>26</v>
      </c>
      <c r="E3019" s="13" t="s">
        <v>576</v>
      </c>
      <c r="F3019" s="13" t="s">
        <v>975</v>
      </c>
      <c r="G3019" s="14">
        <v>0</v>
      </c>
      <c r="H3019" s="14">
        <v>20</v>
      </c>
      <c r="I3019" s="14">
        <f t="shared" si="47"/>
        <v>-555304.88000000024</v>
      </c>
      <c r="J3019" s="14">
        <v>0</v>
      </c>
      <c r="K3019" s="15">
        <v>0</v>
      </c>
      <c r="L3019" s="13"/>
    </row>
    <row r="3020" spans="1:12" ht="10.95" customHeight="1" x14ac:dyDescent="0.2">
      <c r="A3020" s="12">
        <v>45352</v>
      </c>
      <c r="B3020" s="13" t="s">
        <v>24</v>
      </c>
      <c r="C3020" s="13" t="s">
        <v>25</v>
      </c>
      <c r="D3020" s="13" t="s">
        <v>26</v>
      </c>
      <c r="E3020" s="13" t="s">
        <v>43</v>
      </c>
      <c r="F3020" s="13" t="s">
        <v>976</v>
      </c>
      <c r="G3020" s="14">
        <v>0</v>
      </c>
      <c r="H3020" s="14">
        <v>72.27</v>
      </c>
      <c r="I3020" s="14">
        <f t="shared" si="47"/>
        <v>-555377.15000000026</v>
      </c>
      <c r="J3020" s="14">
        <v>0</v>
      </c>
      <c r="K3020" s="15">
        <v>0</v>
      </c>
      <c r="L3020" s="13"/>
    </row>
    <row r="3021" spans="1:12" ht="10.95" customHeight="1" x14ac:dyDescent="0.2">
      <c r="A3021" s="12">
        <v>45352</v>
      </c>
      <c r="B3021" s="13" t="s">
        <v>24</v>
      </c>
      <c r="C3021" s="13" t="s">
        <v>25</v>
      </c>
      <c r="D3021" s="13" t="s">
        <v>26</v>
      </c>
      <c r="E3021" s="13" t="s">
        <v>977</v>
      </c>
      <c r="F3021" s="13" t="s">
        <v>973</v>
      </c>
      <c r="G3021" s="14">
        <v>0</v>
      </c>
      <c r="H3021" s="14">
        <v>228.66</v>
      </c>
      <c r="I3021" s="14">
        <f t="shared" si="47"/>
        <v>-555605.81000000029</v>
      </c>
      <c r="J3021" s="14">
        <v>0</v>
      </c>
      <c r="K3021" s="15">
        <v>0</v>
      </c>
      <c r="L3021" s="13"/>
    </row>
    <row r="3022" spans="1:12" ht="10.95" customHeight="1" x14ac:dyDescent="0.2">
      <c r="A3022" s="12">
        <v>45352</v>
      </c>
      <c r="B3022" s="13" t="s">
        <v>24</v>
      </c>
      <c r="C3022" s="13" t="s">
        <v>25</v>
      </c>
      <c r="D3022" s="13" t="s">
        <v>26</v>
      </c>
      <c r="E3022" s="13" t="s">
        <v>36</v>
      </c>
      <c r="F3022" s="13" t="s">
        <v>978</v>
      </c>
      <c r="G3022" s="14">
        <v>0</v>
      </c>
      <c r="H3022" s="14">
        <v>95</v>
      </c>
      <c r="I3022" s="14">
        <f t="shared" si="47"/>
        <v>-555700.81000000029</v>
      </c>
      <c r="J3022" s="14">
        <v>0</v>
      </c>
      <c r="K3022" s="15">
        <v>0</v>
      </c>
      <c r="L3022" s="13"/>
    </row>
    <row r="3023" spans="1:12" ht="10.95" customHeight="1" x14ac:dyDescent="0.2">
      <c r="A3023" s="12">
        <v>45352</v>
      </c>
      <c r="B3023" s="13" t="s">
        <v>24</v>
      </c>
      <c r="C3023" s="13" t="s">
        <v>25</v>
      </c>
      <c r="D3023" s="13" t="s">
        <v>26</v>
      </c>
      <c r="E3023" s="13" t="s">
        <v>232</v>
      </c>
      <c r="F3023" s="13" t="s">
        <v>979</v>
      </c>
      <c r="G3023" s="14">
        <v>0</v>
      </c>
      <c r="H3023" s="14">
        <v>501.87</v>
      </c>
      <c r="I3023" s="14">
        <f t="shared" si="47"/>
        <v>-556202.68000000028</v>
      </c>
      <c r="J3023" s="14">
        <v>0</v>
      </c>
      <c r="K3023" s="15">
        <v>0</v>
      </c>
      <c r="L3023" s="13"/>
    </row>
    <row r="3024" spans="1:12" ht="10.95" customHeight="1" x14ac:dyDescent="0.2">
      <c r="A3024" s="12">
        <v>45352</v>
      </c>
      <c r="B3024" s="13" t="s">
        <v>24</v>
      </c>
      <c r="C3024" s="13" t="s">
        <v>25</v>
      </c>
      <c r="D3024" s="13" t="s">
        <v>26</v>
      </c>
      <c r="E3024" s="13" t="s">
        <v>980</v>
      </c>
      <c r="F3024" s="13" t="s">
        <v>981</v>
      </c>
      <c r="G3024" s="14">
        <v>0</v>
      </c>
      <c r="H3024" s="14">
        <v>71.27</v>
      </c>
      <c r="I3024" s="14">
        <f t="shared" si="47"/>
        <v>-556273.9500000003</v>
      </c>
      <c r="J3024" s="14">
        <v>0</v>
      </c>
      <c r="K3024" s="15">
        <v>0</v>
      </c>
      <c r="L3024" s="13"/>
    </row>
    <row r="3025" spans="1:12" ht="10.95" customHeight="1" x14ac:dyDescent="0.2">
      <c r="A3025" s="12">
        <v>45352</v>
      </c>
      <c r="B3025" s="13" t="s">
        <v>24</v>
      </c>
      <c r="C3025" s="13" t="s">
        <v>25</v>
      </c>
      <c r="D3025" s="13" t="s">
        <v>26</v>
      </c>
      <c r="E3025" s="13" t="s">
        <v>385</v>
      </c>
      <c r="F3025" s="13" t="s">
        <v>973</v>
      </c>
      <c r="G3025" s="14">
        <v>0</v>
      </c>
      <c r="H3025" s="14">
        <v>2677.2</v>
      </c>
      <c r="I3025" s="14">
        <f t="shared" si="47"/>
        <v>-558951.15000000026</v>
      </c>
      <c r="J3025" s="14">
        <v>0</v>
      </c>
      <c r="K3025" s="15">
        <v>0</v>
      </c>
      <c r="L3025" s="13"/>
    </row>
    <row r="3026" spans="1:12" ht="10.95" customHeight="1" x14ac:dyDescent="0.2">
      <c r="A3026" s="12">
        <v>45352</v>
      </c>
      <c r="B3026" s="13" t="s">
        <v>24</v>
      </c>
      <c r="C3026" s="13" t="s">
        <v>25</v>
      </c>
      <c r="D3026" s="13" t="s">
        <v>26</v>
      </c>
      <c r="E3026" s="13" t="s">
        <v>46</v>
      </c>
      <c r="F3026" s="13" t="s">
        <v>982</v>
      </c>
      <c r="G3026" s="14">
        <v>0</v>
      </c>
      <c r="H3026" s="14">
        <v>2884.28</v>
      </c>
      <c r="I3026" s="14">
        <f t="shared" si="47"/>
        <v>-561835.43000000028</v>
      </c>
      <c r="J3026" s="14">
        <v>0</v>
      </c>
      <c r="K3026" s="15">
        <v>0</v>
      </c>
      <c r="L3026" s="13"/>
    </row>
    <row r="3027" spans="1:12" ht="10.95" customHeight="1" x14ac:dyDescent="0.2">
      <c r="A3027" s="12">
        <v>45352</v>
      </c>
      <c r="B3027" s="13" t="s">
        <v>24</v>
      </c>
      <c r="C3027" s="13" t="s">
        <v>25</v>
      </c>
      <c r="D3027" s="13" t="s">
        <v>26</v>
      </c>
      <c r="E3027" s="13" t="s">
        <v>42</v>
      </c>
      <c r="F3027" s="13" t="s">
        <v>973</v>
      </c>
      <c r="G3027" s="14">
        <v>0</v>
      </c>
      <c r="H3027" s="14">
        <v>5270.04</v>
      </c>
      <c r="I3027" s="14">
        <f t="shared" si="47"/>
        <v>-567105.47000000032</v>
      </c>
      <c r="J3027" s="14">
        <v>0</v>
      </c>
      <c r="K3027" s="15">
        <v>0</v>
      </c>
      <c r="L3027" s="13"/>
    </row>
    <row r="3028" spans="1:12" ht="10.95" customHeight="1" x14ac:dyDescent="0.2">
      <c r="A3028" s="12">
        <v>45352</v>
      </c>
      <c r="B3028" s="13" t="s">
        <v>24</v>
      </c>
      <c r="C3028" s="13" t="s">
        <v>25</v>
      </c>
      <c r="D3028" s="13" t="s">
        <v>26</v>
      </c>
      <c r="E3028" s="13" t="s">
        <v>42</v>
      </c>
      <c r="F3028" s="13" t="s">
        <v>973</v>
      </c>
      <c r="G3028" s="14">
        <v>0.04</v>
      </c>
      <c r="H3028" s="14">
        <v>0</v>
      </c>
      <c r="I3028" s="14">
        <f t="shared" si="47"/>
        <v>-567105.43000000028</v>
      </c>
      <c r="J3028" s="14">
        <v>0</v>
      </c>
      <c r="K3028" s="15">
        <v>0</v>
      </c>
      <c r="L3028" s="13"/>
    </row>
    <row r="3029" spans="1:12" ht="10.95" customHeight="1" x14ac:dyDescent="0.2">
      <c r="A3029" s="12">
        <v>45352</v>
      </c>
      <c r="B3029" s="13" t="s">
        <v>24</v>
      </c>
      <c r="C3029" s="13" t="s">
        <v>25</v>
      </c>
      <c r="D3029" s="13" t="s">
        <v>26</v>
      </c>
      <c r="E3029" s="13" t="s">
        <v>983</v>
      </c>
      <c r="F3029" s="13" t="s">
        <v>984</v>
      </c>
      <c r="G3029" s="14">
        <v>0</v>
      </c>
      <c r="H3029" s="14">
        <v>325.52999999999997</v>
      </c>
      <c r="I3029" s="14">
        <f t="shared" si="47"/>
        <v>-567430.96000000031</v>
      </c>
      <c r="J3029" s="14">
        <v>0</v>
      </c>
      <c r="K3029" s="15">
        <v>0</v>
      </c>
      <c r="L3029" s="13"/>
    </row>
    <row r="3030" spans="1:12" ht="10.95" customHeight="1" x14ac:dyDescent="0.2">
      <c r="A3030" s="12">
        <v>45356</v>
      </c>
      <c r="B3030" s="13" t="s">
        <v>24</v>
      </c>
      <c r="C3030" s="13" t="s">
        <v>25</v>
      </c>
      <c r="D3030" s="13" t="s">
        <v>60</v>
      </c>
      <c r="E3030" s="13" t="s">
        <v>987</v>
      </c>
      <c r="F3030" s="13" t="s">
        <v>961</v>
      </c>
      <c r="G3030" s="14">
        <v>565</v>
      </c>
      <c r="H3030" s="14">
        <v>0</v>
      </c>
      <c r="I3030" s="14">
        <f t="shared" si="47"/>
        <v>-566865.96000000031</v>
      </c>
      <c r="J3030" s="14">
        <v>0</v>
      </c>
      <c r="K3030" s="15">
        <v>0</v>
      </c>
      <c r="L3030" s="13"/>
    </row>
    <row r="3031" spans="1:12" ht="10.95" customHeight="1" x14ac:dyDescent="0.2">
      <c r="A3031" s="12">
        <v>45356</v>
      </c>
      <c r="B3031" s="13" t="s">
        <v>24</v>
      </c>
      <c r="C3031" s="13" t="s">
        <v>25</v>
      </c>
      <c r="D3031" s="13" t="s">
        <v>60</v>
      </c>
      <c r="E3031" s="13" t="s">
        <v>758</v>
      </c>
      <c r="F3031" s="13" t="s">
        <v>969</v>
      </c>
      <c r="G3031" s="14">
        <v>2314.4</v>
      </c>
      <c r="H3031" s="14">
        <v>0</v>
      </c>
      <c r="I3031" s="14">
        <f t="shared" si="47"/>
        <v>-564551.56000000029</v>
      </c>
      <c r="J3031" s="14">
        <v>0</v>
      </c>
      <c r="K3031" s="15">
        <v>0</v>
      </c>
      <c r="L3031" s="13"/>
    </row>
    <row r="3032" spans="1:12" ht="10.95" customHeight="1" x14ac:dyDescent="0.2">
      <c r="A3032" s="12">
        <v>45357</v>
      </c>
      <c r="B3032" s="13" t="s">
        <v>24</v>
      </c>
      <c r="C3032" s="13" t="s">
        <v>25</v>
      </c>
      <c r="D3032" s="13" t="s">
        <v>26</v>
      </c>
      <c r="E3032" s="13" t="s">
        <v>641</v>
      </c>
      <c r="F3032" s="13" t="s">
        <v>988</v>
      </c>
      <c r="G3032" s="14">
        <v>0</v>
      </c>
      <c r="H3032" s="14">
        <v>13773.01</v>
      </c>
      <c r="I3032" s="14">
        <f t="shared" si="47"/>
        <v>-578324.5700000003</v>
      </c>
      <c r="J3032" s="14">
        <v>0</v>
      </c>
      <c r="K3032" s="15">
        <v>0</v>
      </c>
      <c r="L3032" s="13"/>
    </row>
    <row r="3033" spans="1:12" ht="10.95" customHeight="1" x14ac:dyDescent="0.2">
      <c r="A3033" s="12">
        <v>45357</v>
      </c>
      <c r="B3033" s="13" t="s">
        <v>24</v>
      </c>
      <c r="C3033" s="13" t="s">
        <v>25</v>
      </c>
      <c r="D3033" s="13" t="s">
        <v>26</v>
      </c>
      <c r="E3033" s="13" t="s">
        <v>641</v>
      </c>
      <c r="F3033" s="13" t="s">
        <v>988</v>
      </c>
      <c r="G3033" s="14">
        <v>0.01</v>
      </c>
      <c r="H3033" s="14">
        <v>0</v>
      </c>
      <c r="I3033" s="14">
        <f t="shared" si="47"/>
        <v>-578324.56000000029</v>
      </c>
      <c r="J3033" s="14">
        <v>0</v>
      </c>
      <c r="K3033" s="15">
        <v>0</v>
      </c>
      <c r="L3033" s="13"/>
    </row>
    <row r="3034" spans="1:12" ht="10.95" customHeight="1" x14ac:dyDescent="0.2">
      <c r="A3034" s="12">
        <v>45359</v>
      </c>
      <c r="B3034" s="13" t="s">
        <v>24</v>
      </c>
      <c r="C3034" s="13" t="s">
        <v>25</v>
      </c>
      <c r="D3034" s="13" t="s">
        <v>26</v>
      </c>
      <c r="E3034" s="13" t="s">
        <v>754</v>
      </c>
      <c r="F3034" s="13" t="s">
        <v>995</v>
      </c>
      <c r="G3034" s="14">
        <v>0</v>
      </c>
      <c r="H3034" s="14">
        <v>4685.34</v>
      </c>
      <c r="I3034" s="14">
        <f t="shared" si="47"/>
        <v>-583009.90000000026</v>
      </c>
      <c r="J3034" s="14">
        <v>0</v>
      </c>
      <c r="K3034" s="15">
        <v>0</v>
      </c>
      <c r="L3034" s="13"/>
    </row>
    <row r="3035" spans="1:12" ht="10.95" customHeight="1" x14ac:dyDescent="0.2">
      <c r="A3035" s="12">
        <v>45359</v>
      </c>
      <c r="B3035" s="13" t="s">
        <v>24</v>
      </c>
      <c r="C3035" s="13" t="s">
        <v>25</v>
      </c>
      <c r="D3035" s="13" t="s">
        <v>60</v>
      </c>
      <c r="E3035" s="13" t="s">
        <v>992</v>
      </c>
      <c r="F3035" s="13" t="s">
        <v>877</v>
      </c>
      <c r="G3035" s="14">
        <v>202059</v>
      </c>
      <c r="H3035" s="14">
        <v>0</v>
      </c>
      <c r="I3035" s="14">
        <f t="shared" si="47"/>
        <v>-380950.90000000026</v>
      </c>
      <c r="J3035" s="14">
        <v>0</v>
      </c>
      <c r="K3035" s="15">
        <v>0</v>
      </c>
      <c r="L3035" s="13"/>
    </row>
    <row r="3036" spans="1:12" ht="10.95" customHeight="1" x14ac:dyDescent="0.2">
      <c r="A3036" s="12">
        <v>45359</v>
      </c>
      <c r="B3036" s="13" t="s">
        <v>24</v>
      </c>
      <c r="C3036" s="13" t="s">
        <v>25</v>
      </c>
      <c r="D3036" s="13" t="s">
        <v>60</v>
      </c>
      <c r="E3036" s="13" t="s">
        <v>592</v>
      </c>
      <c r="F3036" s="13" t="s">
        <v>908</v>
      </c>
      <c r="G3036" s="14">
        <v>22</v>
      </c>
      <c r="H3036" s="14">
        <v>0</v>
      </c>
      <c r="I3036" s="14">
        <f t="shared" si="47"/>
        <v>-380928.90000000026</v>
      </c>
      <c r="J3036" s="14">
        <v>0</v>
      </c>
      <c r="K3036" s="15">
        <v>0</v>
      </c>
      <c r="L3036" s="13"/>
    </row>
    <row r="3037" spans="1:12" ht="10.95" customHeight="1" x14ac:dyDescent="0.2">
      <c r="A3037" s="12">
        <v>45359</v>
      </c>
      <c r="B3037" s="13" t="s">
        <v>24</v>
      </c>
      <c r="C3037" s="13" t="s">
        <v>25</v>
      </c>
      <c r="D3037" s="13" t="s">
        <v>60</v>
      </c>
      <c r="E3037" s="13" t="s">
        <v>592</v>
      </c>
      <c r="F3037" s="13" t="s">
        <v>907</v>
      </c>
      <c r="G3037" s="14">
        <v>3335.15</v>
      </c>
      <c r="H3037" s="14">
        <v>0</v>
      </c>
      <c r="I3037" s="14">
        <f t="shared" si="47"/>
        <v>-377593.75000000023</v>
      </c>
      <c r="J3037" s="14">
        <v>0</v>
      </c>
      <c r="K3037" s="15">
        <v>0</v>
      </c>
      <c r="L3037" s="13"/>
    </row>
    <row r="3038" spans="1:12" ht="10.95" customHeight="1" x14ac:dyDescent="0.2">
      <c r="A3038" s="12">
        <v>45359</v>
      </c>
      <c r="B3038" s="13" t="s">
        <v>24</v>
      </c>
      <c r="C3038" s="13" t="s">
        <v>25</v>
      </c>
      <c r="D3038" s="13" t="s">
        <v>60</v>
      </c>
      <c r="E3038" s="13" t="s">
        <v>592</v>
      </c>
      <c r="F3038" s="13" t="s">
        <v>895</v>
      </c>
      <c r="G3038" s="14">
        <v>458.13</v>
      </c>
      <c r="H3038" s="14">
        <v>0</v>
      </c>
      <c r="I3038" s="14">
        <f t="shared" si="47"/>
        <v>-377135.62000000023</v>
      </c>
      <c r="J3038" s="14">
        <v>0</v>
      </c>
      <c r="K3038" s="15">
        <v>0</v>
      </c>
      <c r="L3038" s="13"/>
    </row>
    <row r="3039" spans="1:12" ht="10.95" customHeight="1" x14ac:dyDescent="0.2">
      <c r="A3039" s="12">
        <v>45359</v>
      </c>
      <c r="B3039" s="13" t="s">
        <v>24</v>
      </c>
      <c r="C3039" s="13" t="s">
        <v>25</v>
      </c>
      <c r="D3039" s="13" t="s">
        <v>26</v>
      </c>
      <c r="E3039" s="13" t="s">
        <v>996</v>
      </c>
      <c r="F3039" s="13" t="s">
        <v>994</v>
      </c>
      <c r="G3039" s="14">
        <v>0</v>
      </c>
      <c r="H3039" s="14">
        <v>619</v>
      </c>
      <c r="I3039" s="14">
        <f t="shared" si="47"/>
        <v>-377754.62000000023</v>
      </c>
      <c r="J3039" s="14">
        <v>0</v>
      </c>
      <c r="K3039" s="15">
        <v>0</v>
      </c>
      <c r="L3039" s="13"/>
    </row>
    <row r="3040" spans="1:12" ht="10.95" customHeight="1" x14ac:dyDescent="0.2">
      <c r="A3040" s="12">
        <v>45359</v>
      </c>
      <c r="B3040" s="13" t="s">
        <v>24</v>
      </c>
      <c r="C3040" s="13" t="s">
        <v>25</v>
      </c>
      <c r="D3040" s="13" t="s">
        <v>60</v>
      </c>
      <c r="E3040" s="13" t="s">
        <v>993</v>
      </c>
      <c r="F3040" s="13" t="s">
        <v>994</v>
      </c>
      <c r="G3040" s="14">
        <v>619</v>
      </c>
      <c r="H3040" s="14">
        <v>0</v>
      </c>
      <c r="I3040" s="14">
        <f t="shared" si="47"/>
        <v>-377135.62000000023</v>
      </c>
      <c r="J3040" s="14">
        <v>0</v>
      </c>
      <c r="K3040" s="15">
        <v>0</v>
      </c>
      <c r="L3040" s="13"/>
    </row>
    <row r="3041" spans="1:12" ht="10.95" customHeight="1" x14ac:dyDescent="0.2">
      <c r="A3041" s="12">
        <v>45362</v>
      </c>
      <c r="B3041" s="13" t="s">
        <v>24</v>
      </c>
      <c r="C3041" s="13" t="s">
        <v>25</v>
      </c>
      <c r="D3041" s="13" t="s">
        <v>60</v>
      </c>
      <c r="E3041" s="13" t="s">
        <v>758</v>
      </c>
      <c r="F3041" s="13" t="s">
        <v>995</v>
      </c>
      <c r="G3041" s="14">
        <v>4685.34</v>
      </c>
      <c r="H3041" s="14">
        <v>0</v>
      </c>
      <c r="I3041" s="14">
        <f t="shared" si="47"/>
        <v>-372450.2800000002</v>
      </c>
      <c r="J3041" s="14">
        <v>0</v>
      </c>
      <c r="K3041" s="15">
        <v>0</v>
      </c>
      <c r="L3041" s="13"/>
    </row>
    <row r="3042" spans="1:12" ht="10.95" customHeight="1" x14ac:dyDescent="0.2">
      <c r="A3042" s="12">
        <v>45362</v>
      </c>
      <c r="B3042" s="13" t="s">
        <v>24</v>
      </c>
      <c r="C3042" s="13" t="s">
        <v>25</v>
      </c>
      <c r="D3042" s="13" t="s">
        <v>26</v>
      </c>
      <c r="E3042" s="13" t="s">
        <v>998</v>
      </c>
      <c r="F3042" s="13" t="s">
        <v>999</v>
      </c>
      <c r="G3042" s="14">
        <v>0</v>
      </c>
      <c r="H3042" s="14">
        <v>2536.38</v>
      </c>
      <c r="I3042" s="14">
        <f t="shared" si="47"/>
        <v>-374986.66000000021</v>
      </c>
      <c r="J3042" s="14">
        <v>0</v>
      </c>
      <c r="K3042" s="15">
        <v>0</v>
      </c>
      <c r="L3042" s="13"/>
    </row>
    <row r="3043" spans="1:12" ht="10.95" customHeight="1" x14ac:dyDescent="0.2">
      <c r="A3043" s="12">
        <v>45364</v>
      </c>
      <c r="B3043" s="13" t="s">
        <v>24</v>
      </c>
      <c r="C3043" s="13" t="s">
        <v>25</v>
      </c>
      <c r="D3043" s="13" t="s">
        <v>60</v>
      </c>
      <c r="E3043" s="13" t="s">
        <v>1000</v>
      </c>
      <c r="F3043" s="13" t="s">
        <v>929</v>
      </c>
      <c r="G3043" s="14">
        <v>118089.77</v>
      </c>
      <c r="H3043" s="14">
        <v>0</v>
      </c>
      <c r="I3043" s="14">
        <f t="shared" ref="I3043:I3106" si="48">((I3042 + G3043) - H3043)</f>
        <v>-256896.89000000019</v>
      </c>
      <c r="J3043" s="14">
        <v>0</v>
      </c>
      <c r="K3043" s="15">
        <v>0</v>
      </c>
      <c r="L3043" s="13"/>
    </row>
    <row r="3044" spans="1:12" ht="10.95" customHeight="1" x14ac:dyDescent="0.2">
      <c r="A3044" s="12">
        <v>45364</v>
      </c>
      <c r="B3044" s="13" t="s">
        <v>24</v>
      </c>
      <c r="C3044" s="13" t="s">
        <v>25</v>
      </c>
      <c r="D3044" s="13" t="s">
        <v>60</v>
      </c>
      <c r="E3044" s="13" t="s">
        <v>1000</v>
      </c>
      <c r="F3044" s="13" t="s">
        <v>930</v>
      </c>
      <c r="G3044" s="14">
        <v>32477.45</v>
      </c>
      <c r="H3044" s="14">
        <v>0</v>
      </c>
      <c r="I3044" s="14">
        <f t="shared" si="48"/>
        <v>-224419.44000000018</v>
      </c>
      <c r="J3044" s="14">
        <v>0</v>
      </c>
      <c r="K3044" s="15">
        <v>0</v>
      </c>
      <c r="L3044" s="13"/>
    </row>
    <row r="3045" spans="1:12" ht="10.95" customHeight="1" x14ac:dyDescent="0.2">
      <c r="A3045" s="12">
        <v>45365</v>
      </c>
      <c r="B3045" s="13" t="s">
        <v>24</v>
      </c>
      <c r="C3045" s="13" t="s">
        <v>25</v>
      </c>
      <c r="D3045" s="13" t="s">
        <v>26</v>
      </c>
      <c r="E3045" s="13" t="s">
        <v>754</v>
      </c>
      <c r="F3045" s="13" t="s">
        <v>1001</v>
      </c>
      <c r="G3045" s="14">
        <v>0</v>
      </c>
      <c r="H3045" s="14">
        <v>3713.88</v>
      </c>
      <c r="I3045" s="14">
        <f t="shared" si="48"/>
        <v>-228133.32000000018</v>
      </c>
      <c r="J3045" s="14">
        <v>0</v>
      </c>
      <c r="K3045" s="15">
        <v>0</v>
      </c>
      <c r="L3045" s="13"/>
    </row>
    <row r="3046" spans="1:12" ht="10.95" customHeight="1" x14ac:dyDescent="0.2">
      <c r="A3046" s="12">
        <v>45365</v>
      </c>
      <c r="B3046" s="13" t="s">
        <v>24</v>
      </c>
      <c r="C3046" s="13" t="s">
        <v>25</v>
      </c>
      <c r="D3046" s="13" t="s">
        <v>26</v>
      </c>
      <c r="E3046" s="13" t="s">
        <v>102</v>
      </c>
      <c r="F3046" s="13" t="s">
        <v>1002</v>
      </c>
      <c r="G3046" s="14">
        <v>0</v>
      </c>
      <c r="H3046" s="14">
        <v>1362.75</v>
      </c>
      <c r="I3046" s="14">
        <f t="shared" si="48"/>
        <v>-229496.07000000018</v>
      </c>
      <c r="J3046" s="14">
        <v>0</v>
      </c>
      <c r="K3046" s="15">
        <v>0</v>
      </c>
      <c r="L3046" s="13"/>
    </row>
    <row r="3047" spans="1:12" ht="10.95" customHeight="1" x14ac:dyDescent="0.2">
      <c r="A3047" s="12">
        <v>45367</v>
      </c>
      <c r="B3047" s="13" t="s">
        <v>24</v>
      </c>
      <c r="C3047" s="13" t="s">
        <v>25</v>
      </c>
      <c r="D3047" s="13" t="s">
        <v>26</v>
      </c>
      <c r="E3047" s="13" t="s">
        <v>1007</v>
      </c>
      <c r="F3047" s="13" t="s">
        <v>1008</v>
      </c>
      <c r="G3047" s="14">
        <v>0</v>
      </c>
      <c r="H3047" s="14">
        <v>49720</v>
      </c>
      <c r="I3047" s="14">
        <f t="shared" si="48"/>
        <v>-279216.07000000018</v>
      </c>
      <c r="J3047" s="14">
        <v>0</v>
      </c>
      <c r="K3047" s="15">
        <v>0</v>
      </c>
      <c r="L3047" s="13"/>
    </row>
    <row r="3048" spans="1:12" ht="10.95" customHeight="1" x14ac:dyDescent="0.2">
      <c r="A3048" s="12">
        <v>45367</v>
      </c>
      <c r="B3048" s="13" t="s">
        <v>24</v>
      </c>
      <c r="C3048" s="13" t="s">
        <v>25</v>
      </c>
      <c r="D3048" s="13" t="s">
        <v>60</v>
      </c>
      <c r="E3048" s="13" t="s">
        <v>758</v>
      </c>
      <c r="F3048" s="13" t="s">
        <v>1001</v>
      </c>
      <c r="G3048" s="14">
        <v>3713.88</v>
      </c>
      <c r="H3048" s="14">
        <v>0</v>
      </c>
      <c r="I3048" s="14">
        <f t="shared" si="48"/>
        <v>-275502.19000000018</v>
      </c>
      <c r="J3048" s="14">
        <v>0</v>
      </c>
      <c r="K3048" s="15">
        <v>0</v>
      </c>
      <c r="L3048" s="13"/>
    </row>
    <row r="3049" spans="1:12" ht="10.95" customHeight="1" x14ac:dyDescent="0.2">
      <c r="A3049" s="12">
        <v>45368</v>
      </c>
      <c r="B3049" s="13" t="s">
        <v>24</v>
      </c>
      <c r="C3049" s="13" t="s">
        <v>25</v>
      </c>
      <c r="D3049" s="13" t="s">
        <v>26</v>
      </c>
      <c r="E3049" s="13" t="s">
        <v>527</v>
      </c>
      <c r="F3049" s="13" t="s">
        <v>1009</v>
      </c>
      <c r="G3049" s="14">
        <v>0</v>
      </c>
      <c r="H3049" s="14">
        <v>1080.5</v>
      </c>
      <c r="I3049" s="14">
        <f t="shared" si="48"/>
        <v>-276582.69000000018</v>
      </c>
      <c r="J3049" s="14">
        <v>0</v>
      </c>
      <c r="K3049" s="15">
        <v>0</v>
      </c>
      <c r="L3049" s="13"/>
    </row>
    <row r="3050" spans="1:12" ht="10.95" customHeight="1" x14ac:dyDescent="0.2">
      <c r="A3050" s="12">
        <v>45369</v>
      </c>
      <c r="B3050" s="13" t="s">
        <v>24</v>
      </c>
      <c r="C3050" s="13" t="s">
        <v>25</v>
      </c>
      <c r="D3050" s="13" t="s">
        <v>26</v>
      </c>
      <c r="E3050" s="13" t="s">
        <v>1010</v>
      </c>
      <c r="F3050" s="13" t="s">
        <v>1011</v>
      </c>
      <c r="G3050" s="14">
        <v>0</v>
      </c>
      <c r="H3050" s="14">
        <v>1598.39</v>
      </c>
      <c r="I3050" s="14">
        <f t="shared" si="48"/>
        <v>-278181.08000000019</v>
      </c>
      <c r="J3050" s="14">
        <v>0</v>
      </c>
      <c r="K3050" s="15">
        <v>0</v>
      </c>
      <c r="L3050" s="13"/>
    </row>
    <row r="3051" spans="1:12" ht="10.95" customHeight="1" x14ac:dyDescent="0.2">
      <c r="A3051" s="12">
        <v>45370</v>
      </c>
      <c r="B3051" s="13" t="s">
        <v>24</v>
      </c>
      <c r="C3051" s="13" t="s">
        <v>25</v>
      </c>
      <c r="D3051" s="13" t="s">
        <v>26</v>
      </c>
      <c r="E3051" s="13" t="s">
        <v>754</v>
      </c>
      <c r="F3051" s="13" t="s">
        <v>1014</v>
      </c>
      <c r="G3051" s="14">
        <v>0</v>
      </c>
      <c r="H3051" s="14">
        <v>2477.75</v>
      </c>
      <c r="I3051" s="14">
        <f t="shared" si="48"/>
        <v>-280658.83000000019</v>
      </c>
      <c r="J3051" s="14">
        <v>0</v>
      </c>
      <c r="K3051" s="15">
        <v>0</v>
      </c>
      <c r="L3051" s="13"/>
    </row>
    <row r="3052" spans="1:12" ht="10.95" customHeight="1" x14ac:dyDescent="0.2">
      <c r="A3052" s="12">
        <v>45373</v>
      </c>
      <c r="B3052" s="13" t="s">
        <v>24</v>
      </c>
      <c r="C3052" s="13" t="s">
        <v>25</v>
      </c>
      <c r="D3052" s="13" t="s">
        <v>60</v>
      </c>
      <c r="E3052" s="13" t="s">
        <v>1016</v>
      </c>
      <c r="F3052" s="13" t="s">
        <v>1008</v>
      </c>
      <c r="G3052" s="14">
        <v>49720</v>
      </c>
      <c r="H3052" s="14">
        <v>0</v>
      </c>
      <c r="I3052" s="14">
        <f t="shared" si="48"/>
        <v>-230938.83000000019</v>
      </c>
      <c r="J3052" s="14">
        <v>0</v>
      </c>
      <c r="K3052" s="15">
        <v>0</v>
      </c>
      <c r="L3052" s="13"/>
    </row>
    <row r="3053" spans="1:12" ht="10.95" customHeight="1" x14ac:dyDescent="0.2">
      <c r="A3053" s="12">
        <v>45373</v>
      </c>
      <c r="B3053" s="13" t="s">
        <v>24</v>
      </c>
      <c r="C3053" s="13" t="s">
        <v>25</v>
      </c>
      <c r="D3053" s="13" t="s">
        <v>60</v>
      </c>
      <c r="E3053" s="13" t="s">
        <v>758</v>
      </c>
      <c r="F3053" s="13" t="s">
        <v>1014</v>
      </c>
      <c r="G3053" s="14">
        <v>2477.75</v>
      </c>
      <c r="H3053" s="14">
        <v>0</v>
      </c>
      <c r="I3053" s="14">
        <f t="shared" si="48"/>
        <v>-228461.08000000019</v>
      </c>
      <c r="J3053" s="14">
        <v>0</v>
      </c>
      <c r="K3053" s="15">
        <v>0</v>
      </c>
      <c r="L3053" s="13"/>
    </row>
    <row r="3054" spans="1:12" ht="10.95" customHeight="1" x14ac:dyDescent="0.2">
      <c r="A3054" s="12">
        <v>45373</v>
      </c>
      <c r="B3054" s="13" t="s">
        <v>24</v>
      </c>
      <c r="C3054" s="13" t="s">
        <v>25</v>
      </c>
      <c r="D3054" s="13" t="s">
        <v>60</v>
      </c>
      <c r="E3054" s="13" t="s">
        <v>692</v>
      </c>
      <c r="F3054" s="13" t="s">
        <v>988</v>
      </c>
      <c r="G3054" s="14">
        <v>13773.01</v>
      </c>
      <c r="H3054" s="14">
        <v>0</v>
      </c>
      <c r="I3054" s="14">
        <f t="shared" si="48"/>
        <v>-214688.07000000018</v>
      </c>
      <c r="J3054" s="14">
        <v>0</v>
      </c>
      <c r="K3054" s="15">
        <v>0</v>
      </c>
      <c r="L3054" s="13"/>
    </row>
    <row r="3055" spans="1:12" ht="10.95" customHeight="1" x14ac:dyDescent="0.2">
      <c r="A3055" s="12">
        <v>45373</v>
      </c>
      <c r="B3055" s="13" t="s">
        <v>24</v>
      </c>
      <c r="C3055" s="13" t="s">
        <v>25</v>
      </c>
      <c r="D3055" s="13" t="s">
        <v>60</v>
      </c>
      <c r="E3055" s="13" t="s">
        <v>692</v>
      </c>
      <c r="F3055" s="13" t="s">
        <v>988</v>
      </c>
      <c r="G3055" s="14">
        <v>0</v>
      </c>
      <c r="H3055" s="14">
        <v>0.01</v>
      </c>
      <c r="I3055" s="14">
        <f t="shared" si="48"/>
        <v>-214688.08000000019</v>
      </c>
      <c r="J3055" s="14">
        <v>0</v>
      </c>
      <c r="K3055" s="15">
        <v>0</v>
      </c>
      <c r="L3055" s="13"/>
    </row>
    <row r="3056" spans="1:12" ht="10.95" customHeight="1" x14ac:dyDescent="0.2">
      <c r="A3056" s="12">
        <v>45375</v>
      </c>
      <c r="B3056" s="13" t="s">
        <v>24</v>
      </c>
      <c r="C3056" s="13" t="s">
        <v>25</v>
      </c>
      <c r="D3056" s="13" t="s">
        <v>26</v>
      </c>
      <c r="E3056" s="13" t="s">
        <v>1019</v>
      </c>
      <c r="F3056" s="13" t="s">
        <v>1020</v>
      </c>
      <c r="G3056" s="14">
        <v>0</v>
      </c>
      <c r="H3056" s="14">
        <v>308</v>
      </c>
      <c r="I3056" s="14">
        <f t="shared" si="48"/>
        <v>-214996.08000000019</v>
      </c>
      <c r="J3056" s="14">
        <v>0</v>
      </c>
      <c r="K3056" s="15">
        <v>0</v>
      </c>
      <c r="L3056" s="13"/>
    </row>
    <row r="3057" spans="1:12" ht="10.95" customHeight="1" x14ac:dyDescent="0.2">
      <c r="A3057" s="12">
        <v>45376</v>
      </c>
      <c r="B3057" s="13" t="s">
        <v>24</v>
      </c>
      <c r="C3057" s="13" t="s">
        <v>25</v>
      </c>
      <c r="D3057" s="13" t="s">
        <v>26</v>
      </c>
      <c r="E3057" s="13" t="s">
        <v>977</v>
      </c>
      <c r="F3057" s="13" t="s">
        <v>1023</v>
      </c>
      <c r="G3057" s="14">
        <v>0</v>
      </c>
      <c r="H3057" s="14">
        <v>351.59</v>
      </c>
      <c r="I3057" s="14">
        <f t="shared" si="48"/>
        <v>-215347.67000000019</v>
      </c>
      <c r="J3057" s="14">
        <v>0</v>
      </c>
      <c r="K3057" s="15">
        <v>0</v>
      </c>
      <c r="L3057" s="13"/>
    </row>
    <row r="3058" spans="1:12" ht="10.95" customHeight="1" x14ac:dyDescent="0.2">
      <c r="A3058" s="12">
        <v>45383</v>
      </c>
      <c r="B3058" s="13" t="s">
        <v>24</v>
      </c>
      <c r="C3058" s="13" t="s">
        <v>25</v>
      </c>
      <c r="D3058" s="13" t="s">
        <v>26</v>
      </c>
      <c r="E3058" s="13" t="s">
        <v>778</v>
      </c>
      <c r="F3058" s="13" t="s">
        <v>1029</v>
      </c>
      <c r="G3058" s="14">
        <v>0</v>
      </c>
      <c r="H3058" s="14">
        <v>11315.7</v>
      </c>
      <c r="I3058" s="14">
        <f t="shared" si="48"/>
        <v>-226663.3700000002</v>
      </c>
      <c r="J3058" s="14">
        <v>0</v>
      </c>
      <c r="K3058" s="15">
        <v>0</v>
      </c>
      <c r="L3058" s="13"/>
    </row>
    <row r="3059" spans="1:12" ht="10.95" customHeight="1" x14ac:dyDescent="0.2">
      <c r="A3059" s="12">
        <v>45383</v>
      </c>
      <c r="B3059" s="13" t="s">
        <v>24</v>
      </c>
      <c r="C3059" s="13" t="s">
        <v>25</v>
      </c>
      <c r="D3059" s="13" t="s">
        <v>26</v>
      </c>
      <c r="E3059" s="13" t="s">
        <v>881</v>
      </c>
      <c r="F3059" s="13" t="s">
        <v>1030</v>
      </c>
      <c r="G3059" s="14">
        <v>0</v>
      </c>
      <c r="H3059" s="14">
        <v>14080</v>
      </c>
      <c r="I3059" s="14">
        <f t="shared" si="48"/>
        <v>-240743.3700000002</v>
      </c>
      <c r="J3059" s="14">
        <v>0</v>
      </c>
      <c r="K3059" s="15">
        <v>0</v>
      </c>
      <c r="L3059" s="13"/>
    </row>
    <row r="3060" spans="1:12" ht="10.95" customHeight="1" x14ac:dyDescent="0.2">
      <c r="A3060" s="12">
        <v>45383</v>
      </c>
      <c r="B3060" s="13" t="s">
        <v>24</v>
      </c>
      <c r="C3060" s="13" t="s">
        <v>25</v>
      </c>
      <c r="D3060" s="13" t="s">
        <v>26</v>
      </c>
      <c r="E3060" s="13" t="s">
        <v>385</v>
      </c>
      <c r="F3060" s="13" t="s">
        <v>1031</v>
      </c>
      <c r="G3060" s="14">
        <v>0</v>
      </c>
      <c r="H3060" s="14">
        <v>155</v>
      </c>
      <c r="I3060" s="14">
        <f t="shared" si="48"/>
        <v>-240898.3700000002</v>
      </c>
      <c r="J3060" s="14">
        <v>0</v>
      </c>
      <c r="K3060" s="15">
        <v>0</v>
      </c>
      <c r="L3060" s="13"/>
    </row>
    <row r="3061" spans="1:12" ht="10.95" customHeight="1" x14ac:dyDescent="0.2">
      <c r="A3061" s="12">
        <v>45383</v>
      </c>
      <c r="B3061" s="13" t="s">
        <v>24</v>
      </c>
      <c r="C3061" s="13" t="s">
        <v>25</v>
      </c>
      <c r="D3061" s="13" t="s">
        <v>26</v>
      </c>
      <c r="E3061" s="13" t="s">
        <v>43</v>
      </c>
      <c r="F3061" s="13" t="s">
        <v>1032</v>
      </c>
      <c r="G3061" s="14">
        <v>0</v>
      </c>
      <c r="H3061" s="14">
        <v>72.27</v>
      </c>
      <c r="I3061" s="14">
        <f t="shared" si="48"/>
        <v>-240970.64000000019</v>
      </c>
      <c r="J3061" s="14">
        <v>0</v>
      </c>
      <c r="K3061" s="15">
        <v>0</v>
      </c>
      <c r="L3061" s="13"/>
    </row>
    <row r="3062" spans="1:12" ht="10.95" customHeight="1" x14ac:dyDescent="0.2">
      <c r="A3062" s="12">
        <v>45384</v>
      </c>
      <c r="B3062" s="13" t="s">
        <v>24</v>
      </c>
      <c r="C3062" s="13" t="s">
        <v>25</v>
      </c>
      <c r="D3062" s="13" t="s">
        <v>60</v>
      </c>
      <c r="E3062" s="13" t="s">
        <v>1033</v>
      </c>
      <c r="F3062" s="13" t="s">
        <v>860</v>
      </c>
      <c r="G3062" s="14">
        <v>1500</v>
      </c>
      <c r="H3062" s="14">
        <v>0</v>
      </c>
      <c r="I3062" s="14">
        <f t="shared" si="48"/>
        <v>-239470.64000000019</v>
      </c>
      <c r="J3062" s="14">
        <v>0</v>
      </c>
      <c r="K3062" s="15">
        <v>0</v>
      </c>
      <c r="L3062" s="13"/>
    </row>
    <row r="3063" spans="1:12" ht="10.95" customHeight="1" x14ac:dyDescent="0.2">
      <c r="A3063" s="12">
        <v>45384</v>
      </c>
      <c r="B3063" s="13" t="s">
        <v>24</v>
      </c>
      <c r="C3063" s="13" t="s">
        <v>25</v>
      </c>
      <c r="D3063" s="13" t="s">
        <v>60</v>
      </c>
      <c r="E3063" s="13" t="s">
        <v>187</v>
      </c>
      <c r="F3063" s="13" t="s">
        <v>892</v>
      </c>
      <c r="G3063" s="14">
        <v>4499.25</v>
      </c>
      <c r="H3063" s="14">
        <v>0</v>
      </c>
      <c r="I3063" s="14">
        <f t="shared" si="48"/>
        <v>-234971.39000000019</v>
      </c>
      <c r="J3063" s="14">
        <v>0</v>
      </c>
      <c r="K3063" s="15">
        <v>0</v>
      </c>
      <c r="L3063" s="13"/>
    </row>
    <row r="3064" spans="1:12" ht="10.95" customHeight="1" x14ac:dyDescent="0.2">
      <c r="A3064" s="12">
        <v>45384</v>
      </c>
      <c r="B3064" s="13" t="s">
        <v>24</v>
      </c>
      <c r="C3064" s="13" t="s">
        <v>25</v>
      </c>
      <c r="D3064" s="13" t="s">
        <v>60</v>
      </c>
      <c r="E3064" s="13" t="s">
        <v>191</v>
      </c>
      <c r="F3064" s="13" t="s">
        <v>962</v>
      </c>
      <c r="G3064" s="14">
        <v>72.27</v>
      </c>
      <c r="H3064" s="14">
        <v>0</v>
      </c>
      <c r="I3064" s="14">
        <f t="shared" si="48"/>
        <v>-234899.1200000002</v>
      </c>
      <c r="J3064" s="14">
        <v>0</v>
      </c>
      <c r="K3064" s="15">
        <v>0</v>
      </c>
      <c r="L3064" s="13"/>
    </row>
    <row r="3065" spans="1:12" ht="10.95" customHeight="1" x14ac:dyDescent="0.2">
      <c r="A3065" s="12">
        <v>45384</v>
      </c>
      <c r="B3065" s="13" t="s">
        <v>24</v>
      </c>
      <c r="C3065" s="13" t="s">
        <v>25</v>
      </c>
      <c r="D3065" s="13" t="s">
        <v>60</v>
      </c>
      <c r="E3065" s="13" t="s">
        <v>722</v>
      </c>
      <c r="F3065" s="13" t="s">
        <v>970</v>
      </c>
      <c r="G3065" s="14">
        <v>25</v>
      </c>
      <c r="H3065" s="14">
        <v>0</v>
      </c>
      <c r="I3065" s="14">
        <f t="shared" si="48"/>
        <v>-234874.1200000002</v>
      </c>
      <c r="J3065" s="14">
        <v>0</v>
      </c>
      <c r="K3065" s="15">
        <v>0</v>
      </c>
      <c r="L3065" s="13"/>
    </row>
    <row r="3066" spans="1:12" ht="10.95" customHeight="1" x14ac:dyDescent="0.2">
      <c r="A3066" s="12">
        <v>45384</v>
      </c>
      <c r="B3066" s="13" t="s">
        <v>24</v>
      </c>
      <c r="C3066" s="13" t="s">
        <v>25</v>
      </c>
      <c r="D3066" s="13" t="s">
        <v>60</v>
      </c>
      <c r="E3066" s="13" t="s">
        <v>357</v>
      </c>
      <c r="F3066" s="13" t="s">
        <v>940</v>
      </c>
      <c r="G3066" s="14">
        <v>4548.8</v>
      </c>
      <c r="H3066" s="14">
        <v>0</v>
      </c>
      <c r="I3066" s="14">
        <f t="shared" si="48"/>
        <v>-230325.32000000021</v>
      </c>
      <c r="J3066" s="14">
        <v>0</v>
      </c>
      <c r="K3066" s="15">
        <v>0</v>
      </c>
      <c r="L3066" s="13"/>
    </row>
    <row r="3067" spans="1:12" ht="10.95" customHeight="1" x14ac:dyDescent="0.2">
      <c r="A3067" s="12">
        <v>45384</v>
      </c>
      <c r="B3067" s="13" t="s">
        <v>24</v>
      </c>
      <c r="C3067" s="13" t="s">
        <v>25</v>
      </c>
      <c r="D3067" s="13" t="s">
        <v>60</v>
      </c>
      <c r="E3067" s="13" t="s">
        <v>1034</v>
      </c>
      <c r="F3067" s="13" t="s">
        <v>999</v>
      </c>
      <c r="G3067" s="14">
        <v>2536.38</v>
      </c>
      <c r="H3067" s="14">
        <v>0</v>
      </c>
      <c r="I3067" s="14">
        <f t="shared" si="48"/>
        <v>-227788.94000000021</v>
      </c>
      <c r="J3067" s="14">
        <v>0</v>
      </c>
      <c r="K3067" s="15">
        <v>0</v>
      </c>
      <c r="L3067" s="13"/>
    </row>
    <row r="3068" spans="1:12" ht="10.95" customHeight="1" x14ac:dyDescent="0.2">
      <c r="A3068" s="12">
        <v>45384</v>
      </c>
      <c r="B3068" s="13" t="s">
        <v>24</v>
      </c>
      <c r="C3068" s="13" t="s">
        <v>25</v>
      </c>
      <c r="D3068" s="13" t="s">
        <v>60</v>
      </c>
      <c r="E3068" s="13" t="s">
        <v>188</v>
      </c>
      <c r="F3068" s="13" t="s">
        <v>892</v>
      </c>
      <c r="G3068" s="14">
        <v>4403.18</v>
      </c>
      <c r="H3068" s="14">
        <v>0</v>
      </c>
      <c r="I3068" s="14">
        <f t="shared" si="48"/>
        <v>-223385.76000000021</v>
      </c>
      <c r="J3068" s="14">
        <v>0</v>
      </c>
      <c r="K3068" s="15">
        <v>0</v>
      </c>
      <c r="L3068" s="13"/>
    </row>
    <row r="3069" spans="1:12" ht="10.95" customHeight="1" x14ac:dyDescent="0.2">
      <c r="A3069" s="12">
        <v>45384</v>
      </c>
      <c r="B3069" s="13" t="s">
        <v>24</v>
      </c>
      <c r="C3069" s="13" t="s">
        <v>25</v>
      </c>
      <c r="D3069" s="13" t="s">
        <v>60</v>
      </c>
      <c r="E3069" s="13" t="s">
        <v>505</v>
      </c>
      <c r="F3069" s="13" t="s">
        <v>913</v>
      </c>
      <c r="G3069" s="14">
        <v>1732.5</v>
      </c>
      <c r="H3069" s="14">
        <v>0</v>
      </c>
      <c r="I3069" s="14">
        <f t="shared" si="48"/>
        <v>-221653.26000000021</v>
      </c>
      <c r="J3069" s="14">
        <v>0</v>
      </c>
      <c r="K3069" s="15">
        <v>0</v>
      </c>
      <c r="L3069" s="13"/>
    </row>
    <row r="3070" spans="1:12" ht="10.95" customHeight="1" x14ac:dyDescent="0.2">
      <c r="A3070" s="12">
        <v>45384</v>
      </c>
      <c r="B3070" s="13" t="s">
        <v>24</v>
      </c>
      <c r="C3070" s="13" t="s">
        <v>25</v>
      </c>
      <c r="D3070" s="13" t="s">
        <v>60</v>
      </c>
      <c r="E3070" s="13" t="s">
        <v>598</v>
      </c>
      <c r="F3070" s="13" t="s">
        <v>1009</v>
      </c>
      <c r="G3070" s="14">
        <v>1080.5</v>
      </c>
      <c r="H3070" s="14">
        <v>0</v>
      </c>
      <c r="I3070" s="14">
        <f t="shared" si="48"/>
        <v>-220572.76000000021</v>
      </c>
      <c r="J3070" s="14">
        <v>0</v>
      </c>
      <c r="K3070" s="15">
        <v>0</v>
      </c>
      <c r="L3070" s="13"/>
    </row>
    <row r="3071" spans="1:12" ht="10.95" customHeight="1" x14ac:dyDescent="0.2">
      <c r="A3071" s="12">
        <v>45384</v>
      </c>
      <c r="B3071" s="13" t="s">
        <v>24</v>
      </c>
      <c r="C3071" s="13" t="s">
        <v>25</v>
      </c>
      <c r="D3071" s="13" t="s">
        <v>60</v>
      </c>
      <c r="E3071" s="13" t="s">
        <v>192</v>
      </c>
      <c r="F3071" s="13" t="s">
        <v>971</v>
      </c>
      <c r="G3071" s="14">
        <v>316.10000000000002</v>
      </c>
      <c r="H3071" s="14">
        <v>0</v>
      </c>
      <c r="I3071" s="14">
        <f t="shared" si="48"/>
        <v>-220256.66000000021</v>
      </c>
      <c r="J3071" s="14">
        <v>0</v>
      </c>
      <c r="K3071" s="15">
        <v>0</v>
      </c>
      <c r="L3071" s="13"/>
    </row>
    <row r="3072" spans="1:12" ht="10.95" customHeight="1" x14ac:dyDescent="0.2">
      <c r="A3072" s="12">
        <v>45384</v>
      </c>
      <c r="B3072" s="13" t="s">
        <v>24</v>
      </c>
      <c r="C3072" s="13" t="s">
        <v>25</v>
      </c>
      <c r="D3072" s="13" t="s">
        <v>60</v>
      </c>
      <c r="E3072" s="13" t="s">
        <v>192</v>
      </c>
      <c r="F3072" s="13" t="s">
        <v>893</v>
      </c>
      <c r="G3072" s="14">
        <v>362.55</v>
      </c>
      <c r="H3072" s="14">
        <v>0</v>
      </c>
      <c r="I3072" s="14">
        <f t="shared" si="48"/>
        <v>-219894.11000000022</v>
      </c>
      <c r="J3072" s="14">
        <v>0</v>
      </c>
      <c r="K3072" s="15">
        <v>0</v>
      </c>
      <c r="L3072" s="13"/>
    </row>
    <row r="3073" spans="1:12" ht="10.95" customHeight="1" x14ac:dyDescent="0.2">
      <c r="A3073" s="12">
        <v>45384</v>
      </c>
      <c r="B3073" s="13" t="s">
        <v>24</v>
      </c>
      <c r="C3073" s="13" t="s">
        <v>25</v>
      </c>
      <c r="D3073" s="13" t="s">
        <v>60</v>
      </c>
      <c r="E3073" s="13" t="s">
        <v>1035</v>
      </c>
      <c r="F3073" s="13" t="s">
        <v>1023</v>
      </c>
      <c r="G3073" s="14">
        <v>351.59</v>
      </c>
      <c r="H3073" s="14">
        <v>0</v>
      </c>
      <c r="I3073" s="14">
        <f t="shared" si="48"/>
        <v>-219542.52000000022</v>
      </c>
      <c r="J3073" s="14">
        <v>0</v>
      </c>
      <c r="K3073" s="15">
        <v>0</v>
      </c>
      <c r="L3073" s="13"/>
    </row>
    <row r="3074" spans="1:12" ht="10.95" customHeight="1" x14ac:dyDescent="0.2">
      <c r="A3074" s="12">
        <v>45384</v>
      </c>
      <c r="B3074" s="13" t="s">
        <v>24</v>
      </c>
      <c r="C3074" s="13" t="s">
        <v>25</v>
      </c>
      <c r="D3074" s="13" t="s">
        <v>60</v>
      </c>
      <c r="E3074" s="13" t="s">
        <v>319</v>
      </c>
      <c r="F3074" s="13" t="s">
        <v>963</v>
      </c>
      <c r="G3074" s="14">
        <v>6370.52</v>
      </c>
      <c r="H3074" s="14">
        <v>0</v>
      </c>
      <c r="I3074" s="14">
        <f t="shared" si="48"/>
        <v>-213172.00000000023</v>
      </c>
      <c r="J3074" s="14">
        <v>0</v>
      </c>
      <c r="K3074" s="15">
        <v>0</v>
      </c>
      <c r="L3074" s="13"/>
    </row>
    <row r="3075" spans="1:12" ht="10.95" customHeight="1" x14ac:dyDescent="0.2">
      <c r="A3075" s="12">
        <v>45384</v>
      </c>
      <c r="B3075" s="13" t="s">
        <v>24</v>
      </c>
      <c r="C3075" s="13" t="s">
        <v>25</v>
      </c>
      <c r="D3075" s="13" t="s">
        <v>60</v>
      </c>
      <c r="E3075" s="13" t="s">
        <v>202</v>
      </c>
      <c r="F3075" s="13" t="s">
        <v>900</v>
      </c>
      <c r="G3075" s="14">
        <v>1486.3</v>
      </c>
      <c r="H3075" s="14">
        <v>0</v>
      </c>
      <c r="I3075" s="14">
        <f t="shared" si="48"/>
        <v>-211685.70000000024</v>
      </c>
      <c r="J3075" s="14">
        <v>0</v>
      </c>
      <c r="K3075" s="15">
        <v>0</v>
      </c>
      <c r="L3075" s="13"/>
    </row>
    <row r="3076" spans="1:12" ht="10.95" customHeight="1" x14ac:dyDescent="0.2">
      <c r="A3076" s="12">
        <v>45384</v>
      </c>
      <c r="B3076" s="13" t="s">
        <v>24</v>
      </c>
      <c r="C3076" s="13" t="s">
        <v>25</v>
      </c>
      <c r="D3076" s="13" t="s">
        <v>60</v>
      </c>
      <c r="E3076" s="13" t="s">
        <v>347</v>
      </c>
      <c r="F3076" s="13" t="s">
        <v>28</v>
      </c>
      <c r="G3076" s="14">
        <v>194.09</v>
      </c>
      <c r="H3076" s="14">
        <v>0</v>
      </c>
      <c r="I3076" s="14">
        <f t="shared" si="48"/>
        <v>-211491.61000000025</v>
      </c>
      <c r="J3076" s="14">
        <v>0</v>
      </c>
      <c r="K3076" s="15">
        <v>0</v>
      </c>
      <c r="L3076" s="13"/>
    </row>
    <row r="3077" spans="1:12" ht="10.95" customHeight="1" x14ac:dyDescent="0.2">
      <c r="A3077" s="12">
        <v>45384</v>
      </c>
      <c r="B3077" s="13" t="s">
        <v>24</v>
      </c>
      <c r="C3077" s="13" t="s">
        <v>25</v>
      </c>
      <c r="D3077" s="13" t="s">
        <v>60</v>
      </c>
      <c r="E3077" s="13" t="s">
        <v>190</v>
      </c>
      <c r="F3077" s="13" t="s">
        <v>892</v>
      </c>
      <c r="G3077" s="14">
        <v>24329.55</v>
      </c>
      <c r="H3077" s="14">
        <v>0</v>
      </c>
      <c r="I3077" s="14">
        <f t="shared" si="48"/>
        <v>-187162.06000000026</v>
      </c>
      <c r="J3077" s="14">
        <v>0</v>
      </c>
      <c r="K3077" s="15">
        <v>0</v>
      </c>
      <c r="L3077" s="13"/>
    </row>
    <row r="3078" spans="1:12" ht="10.95" customHeight="1" x14ac:dyDescent="0.2">
      <c r="A3078" s="12">
        <v>45385</v>
      </c>
      <c r="B3078" s="13" t="s">
        <v>24</v>
      </c>
      <c r="C3078" s="13" t="s">
        <v>25</v>
      </c>
      <c r="D3078" s="13" t="s">
        <v>26</v>
      </c>
      <c r="E3078" s="13" t="s">
        <v>1041</v>
      </c>
      <c r="F3078" s="13" t="s">
        <v>1042</v>
      </c>
      <c r="G3078" s="14">
        <v>0</v>
      </c>
      <c r="H3078" s="14">
        <v>630</v>
      </c>
      <c r="I3078" s="14">
        <f t="shared" si="48"/>
        <v>-187792.06000000026</v>
      </c>
      <c r="J3078" s="14">
        <v>0</v>
      </c>
      <c r="K3078" s="15">
        <v>0</v>
      </c>
      <c r="L3078" s="13"/>
    </row>
    <row r="3079" spans="1:12" ht="10.95" customHeight="1" x14ac:dyDescent="0.2">
      <c r="A3079" s="12">
        <v>45386</v>
      </c>
      <c r="B3079" s="13" t="s">
        <v>24</v>
      </c>
      <c r="C3079" s="13" t="s">
        <v>25</v>
      </c>
      <c r="D3079" s="13" t="s">
        <v>60</v>
      </c>
      <c r="E3079" s="13" t="s">
        <v>184</v>
      </c>
      <c r="F3079" s="13" t="s">
        <v>953</v>
      </c>
      <c r="G3079" s="14">
        <v>540</v>
      </c>
      <c r="H3079" s="14">
        <v>0</v>
      </c>
      <c r="I3079" s="14">
        <f t="shared" si="48"/>
        <v>-187252.06000000026</v>
      </c>
      <c r="J3079" s="14">
        <v>0</v>
      </c>
      <c r="K3079" s="15">
        <v>0</v>
      </c>
      <c r="L3079" s="13"/>
    </row>
    <row r="3080" spans="1:12" ht="10.95" customHeight="1" x14ac:dyDescent="0.2">
      <c r="A3080" s="12">
        <v>45386</v>
      </c>
      <c r="B3080" s="13" t="s">
        <v>24</v>
      </c>
      <c r="C3080" s="13" t="s">
        <v>25</v>
      </c>
      <c r="D3080" s="13" t="s">
        <v>26</v>
      </c>
      <c r="E3080" s="13" t="s">
        <v>1043</v>
      </c>
      <c r="F3080" s="13" t="s">
        <v>1044</v>
      </c>
      <c r="G3080" s="14">
        <v>0</v>
      </c>
      <c r="H3080" s="14">
        <v>38743.1</v>
      </c>
      <c r="I3080" s="14">
        <f t="shared" si="48"/>
        <v>-225995.16000000027</v>
      </c>
      <c r="J3080" s="14">
        <v>0</v>
      </c>
      <c r="K3080" s="15">
        <v>0</v>
      </c>
      <c r="L3080" s="13"/>
    </row>
    <row r="3081" spans="1:12" ht="10.95" customHeight="1" x14ac:dyDescent="0.2">
      <c r="A3081" s="12">
        <v>45387</v>
      </c>
      <c r="B3081" s="13" t="s">
        <v>24</v>
      </c>
      <c r="C3081" s="13" t="s">
        <v>25</v>
      </c>
      <c r="D3081" s="13" t="s">
        <v>60</v>
      </c>
      <c r="E3081" s="13" t="s">
        <v>1045</v>
      </c>
      <c r="F3081" s="13" t="s">
        <v>1042</v>
      </c>
      <c r="G3081" s="14">
        <v>630</v>
      </c>
      <c r="H3081" s="14">
        <v>0</v>
      </c>
      <c r="I3081" s="14">
        <f t="shared" si="48"/>
        <v>-225365.16000000027</v>
      </c>
      <c r="J3081" s="14">
        <v>0</v>
      </c>
      <c r="K3081" s="15">
        <v>0</v>
      </c>
      <c r="L3081" s="13"/>
    </row>
    <row r="3082" spans="1:12" ht="10.95" customHeight="1" x14ac:dyDescent="0.2">
      <c r="A3082" s="12">
        <v>45387</v>
      </c>
      <c r="B3082" s="13" t="s">
        <v>24</v>
      </c>
      <c r="C3082" s="13" t="s">
        <v>25</v>
      </c>
      <c r="D3082" s="13" t="s">
        <v>26</v>
      </c>
      <c r="E3082" s="13" t="s">
        <v>535</v>
      </c>
      <c r="F3082" s="13" t="s">
        <v>1046</v>
      </c>
      <c r="G3082" s="14">
        <v>0</v>
      </c>
      <c r="H3082" s="14">
        <v>31790</v>
      </c>
      <c r="I3082" s="14">
        <f t="shared" si="48"/>
        <v>-257155.16000000027</v>
      </c>
      <c r="J3082" s="14">
        <v>0</v>
      </c>
      <c r="K3082" s="15">
        <v>0</v>
      </c>
      <c r="L3082" s="13"/>
    </row>
    <row r="3083" spans="1:12" ht="10.95" customHeight="1" x14ac:dyDescent="0.2">
      <c r="A3083" s="12">
        <v>45390</v>
      </c>
      <c r="B3083" s="13" t="s">
        <v>24</v>
      </c>
      <c r="C3083" s="13" t="s">
        <v>25</v>
      </c>
      <c r="D3083" s="13" t="s">
        <v>26</v>
      </c>
      <c r="E3083" s="13" t="s">
        <v>1052</v>
      </c>
      <c r="F3083" s="13" t="s">
        <v>1053</v>
      </c>
      <c r="G3083" s="14">
        <v>0</v>
      </c>
      <c r="H3083" s="14">
        <v>133980</v>
      </c>
      <c r="I3083" s="14">
        <f t="shared" si="48"/>
        <v>-391135.16000000027</v>
      </c>
      <c r="J3083" s="14">
        <v>0</v>
      </c>
      <c r="K3083" s="15">
        <v>0</v>
      </c>
      <c r="L3083" s="13"/>
    </row>
    <row r="3084" spans="1:12" ht="10.95" customHeight="1" x14ac:dyDescent="0.2">
      <c r="A3084" s="12">
        <v>45390</v>
      </c>
      <c r="B3084" s="13" t="s">
        <v>24</v>
      </c>
      <c r="C3084" s="13" t="s">
        <v>25</v>
      </c>
      <c r="D3084" s="13" t="s">
        <v>26</v>
      </c>
      <c r="E3084" s="13" t="s">
        <v>396</v>
      </c>
      <c r="F3084" s="13" t="s">
        <v>1054</v>
      </c>
      <c r="G3084" s="14">
        <v>0</v>
      </c>
      <c r="H3084" s="14">
        <v>1535</v>
      </c>
      <c r="I3084" s="14">
        <f t="shared" si="48"/>
        <v>-392670.16000000027</v>
      </c>
      <c r="J3084" s="14">
        <v>0</v>
      </c>
      <c r="K3084" s="15">
        <v>0</v>
      </c>
      <c r="L3084" s="13"/>
    </row>
    <row r="3085" spans="1:12" ht="10.95" customHeight="1" x14ac:dyDescent="0.2">
      <c r="A3085" s="12">
        <v>45391</v>
      </c>
      <c r="B3085" s="13" t="s">
        <v>24</v>
      </c>
      <c r="C3085" s="13" t="s">
        <v>25</v>
      </c>
      <c r="D3085" s="13" t="s">
        <v>26</v>
      </c>
      <c r="E3085" s="13" t="s">
        <v>941</v>
      </c>
      <c r="F3085" s="13" t="s">
        <v>1055</v>
      </c>
      <c r="G3085" s="14">
        <v>0</v>
      </c>
      <c r="H3085" s="14">
        <v>2992.17</v>
      </c>
      <c r="I3085" s="14">
        <f t="shared" si="48"/>
        <v>-395662.33000000025</v>
      </c>
      <c r="J3085" s="14">
        <v>0</v>
      </c>
      <c r="K3085" s="15">
        <v>0</v>
      </c>
      <c r="L3085" s="13"/>
    </row>
    <row r="3086" spans="1:12" ht="10.95" customHeight="1" x14ac:dyDescent="0.2">
      <c r="A3086" s="12">
        <v>45392</v>
      </c>
      <c r="B3086" s="13" t="s">
        <v>24</v>
      </c>
      <c r="C3086" s="13" t="s">
        <v>25</v>
      </c>
      <c r="D3086" s="13" t="s">
        <v>60</v>
      </c>
      <c r="E3086" s="13" t="s">
        <v>531</v>
      </c>
      <c r="F3086" s="13" t="s">
        <v>896</v>
      </c>
      <c r="G3086" s="14">
        <v>12641.2</v>
      </c>
      <c r="H3086" s="14">
        <v>0</v>
      </c>
      <c r="I3086" s="14">
        <f t="shared" si="48"/>
        <v>-383021.13000000024</v>
      </c>
      <c r="J3086" s="14">
        <v>0</v>
      </c>
      <c r="K3086" s="15">
        <v>0</v>
      </c>
      <c r="L3086" s="13"/>
    </row>
    <row r="3087" spans="1:12" ht="10.95" customHeight="1" x14ac:dyDescent="0.2">
      <c r="A3087" s="12">
        <v>45392</v>
      </c>
      <c r="B3087" s="13" t="s">
        <v>24</v>
      </c>
      <c r="C3087" s="13" t="s">
        <v>25</v>
      </c>
      <c r="D3087" s="13" t="s">
        <v>60</v>
      </c>
      <c r="E3087" s="13" t="s">
        <v>1057</v>
      </c>
      <c r="F3087" s="13"/>
      <c r="G3087" s="14">
        <v>8395.75</v>
      </c>
      <c r="H3087" s="14">
        <v>0</v>
      </c>
      <c r="I3087" s="14">
        <f t="shared" si="48"/>
        <v>-374625.38000000024</v>
      </c>
      <c r="J3087" s="14">
        <v>0</v>
      </c>
      <c r="K3087" s="15">
        <v>0</v>
      </c>
      <c r="L3087" s="13"/>
    </row>
    <row r="3088" spans="1:12" ht="10.95" customHeight="1" x14ac:dyDescent="0.2">
      <c r="A3088" s="12">
        <v>45393</v>
      </c>
      <c r="B3088" s="13" t="s">
        <v>24</v>
      </c>
      <c r="C3088" s="13" t="s">
        <v>25</v>
      </c>
      <c r="D3088" s="13" t="s">
        <v>26</v>
      </c>
      <c r="E3088" s="13" t="s">
        <v>1058</v>
      </c>
      <c r="F3088" s="13" t="s">
        <v>1059</v>
      </c>
      <c r="G3088" s="14">
        <v>0</v>
      </c>
      <c r="H3088" s="14">
        <v>28600</v>
      </c>
      <c r="I3088" s="14">
        <f t="shared" si="48"/>
        <v>-403225.38000000024</v>
      </c>
      <c r="J3088" s="14">
        <v>0</v>
      </c>
      <c r="K3088" s="15">
        <v>0</v>
      </c>
      <c r="L3088" s="13"/>
    </row>
    <row r="3089" spans="1:12" ht="10.95" customHeight="1" x14ac:dyDescent="0.2">
      <c r="A3089" s="12">
        <v>45394</v>
      </c>
      <c r="B3089" s="13" t="s">
        <v>24</v>
      </c>
      <c r="C3089" s="13" t="s">
        <v>25</v>
      </c>
      <c r="D3089" s="13" t="s">
        <v>26</v>
      </c>
      <c r="E3089" s="13" t="s">
        <v>1065</v>
      </c>
      <c r="F3089" s="13" t="s">
        <v>1066</v>
      </c>
      <c r="G3089" s="14">
        <v>0</v>
      </c>
      <c r="H3089" s="14">
        <v>4499</v>
      </c>
      <c r="I3089" s="14">
        <f t="shared" si="48"/>
        <v>-407724.38000000024</v>
      </c>
      <c r="J3089" s="14">
        <v>0</v>
      </c>
      <c r="K3089" s="15">
        <v>0</v>
      </c>
      <c r="L3089" s="13"/>
    </row>
    <row r="3090" spans="1:12" ht="10.95" customHeight="1" x14ac:dyDescent="0.2">
      <c r="A3090" s="12">
        <v>45394</v>
      </c>
      <c r="B3090" s="13" t="s">
        <v>24</v>
      </c>
      <c r="C3090" s="13" t="s">
        <v>25</v>
      </c>
      <c r="D3090" s="13" t="s">
        <v>26</v>
      </c>
      <c r="E3090" s="13" t="s">
        <v>1067</v>
      </c>
      <c r="F3090" s="13" t="s">
        <v>1068</v>
      </c>
      <c r="G3090" s="14">
        <v>0</v>
      </c>
      <c r="H3090" s="14">
        <v>22</v>
      </c>
      <c r="I3090" s="14">
        <f t="shared" si="48"/>
        <v>-407746.38000000024</v>
      </c>
      <c r="J3090" s="14">
        <v>0</v>
      </c>
      <c r="K3090" s="15">
        <v>0</v>
      </c>
      <c r="L3090" s="13"/>
    </row>
    <row r="3091" spans="1:12" ht="10.95" customHeight="1" x14ac:dyDescent="0.2">
      <c r="A3091" s="12">
        <v>45394</v>
      </c>
      <c r="B3091" s="13" t="s">
        <v>24</v>
      </c>
      <c r="C3091" s="13" t="s">
        <v>25</v>
      </c>
      <c r="D3091" s="13" t="s">
        <v>26</v>
      </c>
      <c r="E3091" s="13" t="s">
        <v>1069</v>
      </c>
      <c r="F3091" s="13" t="s">
        <v>1070</v>
      </c>
      <c r="G3091" s="14">
        <v>0</v>
      </c>
      <c r="H3091" s="14">
        <v>6600</v>
      </c>
      <c r="I3091" s="14">
        <f t="shared" si="48"/>
        <v>-414346.38000000024</v>
      </c>
      <c r="J3091" s="14">
        <v>0</v>
      </c>
      <c r="K3091" s="15">
        <v>0</v>
      </c>
      <c r="L3091" s="13"/>
    </row>
    <row r="3092" spans="1:12" ht="10.95" customHeight="1" x14ac:dyDescent="0.2">
      <c r="A3092" s="12">
        <v>45397</v>
      </c>
      <c r="B3092" s="13" t="s">
        <v>24</v>
      </c>
      <c r="C3092" s="13" t="s">
        <v>25</v>
      </c>
      <c r="D3092" s="13" t="s">
        <v>60</v>
      </c>
      <c r="E3092" s="13" t="s">
        <v>1073</v>
      </c>
      <c r="F3092" s="13" t="s">
        <v>1066</v>
      </c>
      <c r="G3092" s="14">
        <v>4499</v>
      </c>
      <c r="H3092" s="14">
        <v>0</v>
      </c>
      <c r="I3092" s="14">
        <f t="shared" si="48"/>
        <v>-409847.38000000024</v>
      </c>
      <c r="J3092" s="14">
        <v>0</v>
      </c>
      <c r="K3092" s="15">
        <v>0</v>
      </c>
      <c r="L3092" s="13"/>
    </row>
    <row r="3093" spans="1:12" ht="10.95" customHeight="1" x14ac:dyDescent="0.2">
      <c r="A3093" s="12">
        <v>45397</v>
      </c>
      <c r="B3093" s="13" t="s">
        <v>24</v>
      </c>
      <c r="C3093" s="13" t="s">
        <v>25</v>
      </c>
      <c r="D3093" s="13" t="s">
        <v>60</v>
      </c>
      <c r="E3093" s="13" t="s">
        <v>1074</v>
      </c>
      <c r="F3093" s="13" t="s">
        <v>1059</v>
      </c>
      <c r="G3093" s="14">
        <v>28600</v>
      </c>
      <c r="H3093" s="14">
        <v>0</v>
      </c>
      <c r="I3093" s="14">
        <f t="shared" si="48"/>
        <v>-381247.38000000024</v>
      </c>
      <c r="J3093" s="14">
        <v>0</v>
      </c>
      <c r="K3093" s="15">
        <v>0</v>
      </c>
      <c r="L3093" s="13"/>
    </row>
    <row r="3094" spans="1:12" ht="10.95" customHeight="1" x14ac:dyDescent="0.2">
      <c r="A3094" s="12">
        <v>45398</v>
      </c>
      <c r="B3094" s="13" t="s">
        <v>24</v>
      </c>
      <c r="C3094" s="13" t="s">
        <v>25</v>
      </c>
      <c r="D3094" s="13" t="s">
        <v>60</v>
      </c>
      <c r="E3094" s="13" t="s">
        <v>799</v>
      </c>
      <c r="F3094" s="13" t="s">
        <v>968</v>
      </c>
      <c r="G3094" s="14">
        <v>11692.89</v>
      </c>
      <c r="H3094" s="14">
        <v>0</v>
      </c>
      <c r="I3094" s="14">
        <f t="shared" si="48"/>
        <v>-369554.49000000022</v>
      </c>
      <c r="J3094" s="14">
        <v>0</v>
      </c>
      <c r="K3094" s="15">
        <v>0</v>
      </c>
      <c r="L3094" s="13"/>
    </row>
    <row r="3095" spans="1:12" ht="10.95" customHeight="1" x14ac:dyDescent="0.2">
      <c r="A3095" s="12">
        <v>45398</v>
      </c>
      <c r="B3095" s="13" t="s">
        <v>24</v>
      </c>
      <c r="C3095" s="13" t="s">
        <v>25</v>
      </c>
      <c r="D3095" s="13" t="s">
        <v>60</v>
      </c>
      <c r="E3095" s="13" t="s">
        <v>799</v>
      </c>
      <c r="F3095" s="13" t="s">
        <v>1029</v>
      </c>
      <c r="G3095" s="14">
        <v>11315.7</v>
      </c>
      <c r="H3095" s="14">
        <v>0</v>
      </c>
      <c r="I3095" s="14">
        <f t="shared" si="48"/>
        <v>-358238.79000000021</v>
      </c>
      <c r="J3095" s="14">
        <v>0</v>
      </c>
      <c r="K3095" s="15">
        <v>0</v>
      </c>
      <c r="L3095" s="13"/>
    </row>
    <row r="3096" spans="1:12" ht="10.95" customHeight="1" x14ac:dyDescent="0.2">
      <c r="A3096" s="12">
        <v>45398</v>
      </c>
      <c r="B3096" s="13" t="s">
        <v>24</v>
      </c>
      <c r="C3096" s="13" t="s">
        <v>25</v>
      </c>
      <c r="D3096" s="13" t="s">
        <v>60</v>
      </c>
      <c r="E3096" s="13" t="s">
        <v>934</v>
      </c>
      <c r="F3096" s="13" t="s">
        <v>894</v>
      </c>
      <c r="G3096" s="14">
        <v>2640</v>
      </c>
      <c r="H3096" s="14">
        <v>0</v>
      </c>
      <c r="I3096" s="14">
        <f t="shared" si="48"/>
        <v>-355598.79000000021</v>
      </c>
      <c r="J3096" s="14">
        <v>0</v>
      </c>
      <c r="K3096" s="15">
        <v>0</v>
      </c>
      <c r="L3096" s="13"/>
    </row>
    <row r="3097" spans="1:12" ht="10.95" customHeight="1" x14ac:dyDescent="0.2">
      <c r="A3097" s="12">
        <v>45400</v>
      </c>
      <c r="B3097" s="13" t="s">
        <v>24</v>
      </c>
      <c r="C3097" s="13" t="s">
        <v>25</v>
      </c>
      <c r="D3097" s="13" t="s">
        <v>26</v>
      </c>
      <c r="E3097" s="13" t="s">
        <v>1080</v>
      </c>
      <c r="F3097" s="13" t="s">
        <v>1081</v>
      </c>
      <c r="G3097" s="14">
        <v>0</v>
      </c>
      <c r="H3097" s="14">
        <v>2420</v>
      </c>
      <c r="I3097" s="14">
        <f t="shared" si="48"/>
        <v>-358018.79000000021</v>
      </c>
      <c r="J3097" s="14">
        <v>0</v>
      </c>
      <c r="K3097" s="15">
        <v>0</v>
      </c>
      <c r="L3097" s="13"/>
    </row>
    <row r="3098" spans="1:12" ht="10.95" customHeight="1" x14ac:dyDescent="0.2">
      <c r="A3098" s="12">
        <v>45400</v>
      </c>
      <c r="B3098" s="13" t="s">
        <v>24</v>
      </c>
      <c r="C3098" s="13" t="s">
        <v>25</v>
      </c>
      <c r="D3098" s="13" t="s">
        <v>26</v>
      </c>
      <c r="E3098" s="13" t="s">
        <v>876</v>
      </c>
      <c r="F3098" s="13" t="s">
        <v>1082</v>
      </c>
      <c r="G3098" s="14">
        <v>0</v>
      </c>
      <c r="H3098" s="14">
        <v>165880</v>
      </c>
      <c r="I3098" s="14">
        <f t="shared" si="48"/>
        <v>-523898.79000000021</v>
      </c>
      <c r="J3098" s="14">
        <v>0</v>
      </c>
      <c r="K3098" s="15">
        <v>0</v>
      </c>
      <c r="L3098" s="13"/>
    </row>
    <row r="3099" spans="1:12" ht="10.95" customHeight="1" x14ac:dyDescent="0.2">
      <c r="A3099" s="12">
        <v>45400</v>
      </c>
      <c r="B3099" s="13" t="s">
        <v>24</v>
      </c>
      <c r="C3099" s="13" t="s">
        <v>25</v>
      </c>
      <c r="D3099" s="13" t="s">
        <v>26</v>
      </c>
      <c r="E3099" s="13" t="s">
        <v>1083</v>
      </c>
      <c r="F3099" s="13" t="s">
        <v>1084</v>
      </c>
      <c r="G3099" s="14">
        <v>0</v>
      </c>
      <c r="H3099" s="14">
        <v>94270</v>
      </c>
      <c r="I3099" s="14">
        <f t="shared" si="48"/>
        <v>-618168.79000000027</v>
      </c>
      <c r="J3099" s="14">
        <v>0</v>
      </c>
      <c r="K3099" s="15">
        <v>0</v>
      </c>
      <c r="L3099" s="13"/>
    </row>
    <row r="3100" spans="1:12" ht="10.95" customHeight="1" x14ac:dyDescent="0.2">
      <c r="A3100" s="12">
        <v>45400</v>
      </c>
      <c r="B3100" s="13" t="s">
        <v>24</v>
      </c>
      <c r="C3100" s="13" t="s">
        <v>25</v>
      </c>
      <c r="D3100" s="13" t="s">
        <v>26</v>
      </c>
      <c r="E3100" s="13" t="s">
        <v>535</v>
      </c>
      <c r="F3100" s="13" t="s">
        <v>1085</v>
      </c>
      <c r="G3100" s="14">
        <v>0</v>
      </c>
      <c r="H3100" s="14">
        <v>25568.400000000001</v>
      </c>
      <c r="I3100" s="14">
        <f t="shared" si="48"/>
        <v>-643737.19000000029</v>
      </c>
      <c r="J3100" s="14">
        <v>0</v>
      </c>
      <c r="K3100" s="15">
        <v>0</v>
      </c>
      <c r="L3100" s="13"/>
    </row>
    <row r="3101" spans="1:12" ht="10.95" customHeight="1" x14ac:dyDescent="0.2">
      <c r="A3101" s="12">
        <v>45400</v>
      </c>
      <c r="B3101" s="13" t="s">
        <v>24</v>
      </c>
      <c r="C3101" s="13" t="s">
        <v>25</v>
      </c>
      <c r="D3101" s="13" t="s">
        <v>26</v>
      </c>
      <c r="E3101" s="13" t="s">
        <v>1086</v>
      </c>
      <c r="F3101" s="13" t="s">
        <v>1087</v>
      </c>
      <c r="G3101" s="14">
        <v>0</v>
      </c>
      <c r="H3101" s="14">
        <v>2266</v>
      </c>
      <c r="I3101" s="14">
        <f t="shared" si="48"/>
        <v>-646003.19000000029</v>
      </c>
      <c r="J3101" s="14">
        <v>0</v>
      </c>
      <c r="K3101" s="15">
        <v>0</v>
      </c>
      <c r="L3101" s="13"/>
    </row>
    <row r="3102" spans="1:12" ht="10.95" customHeight="1" x14ac:dyDescent="0.2">
      <c r="A3102" s="12">
        <v>45401</v>
      </c>
      <c r="B3102" s="13" t="s">
        <v>24</v>
      </c>
      <c r="C3102" s="13" t="s">
        <v>25</v>
      </c>
      <c r="D3102" s="13" t="s">
        <v>26</v>
      </c>
      <c r="E3102" s="13" t="s">
        <v>1088</v>
      </c>
      <c r="F3102" s="13" t="s">
        <v>1089</v>
      </c>
      <c r="G3102" s="14">
        <v>0</v>
      </c>
      <c r="H3102" s="14">
        <v>50600</v>
      </c>
      <c r="I3102" s="14">
        <f t="shared" si="48"/>
        <v>-696603.19000000029</v>
      </c>
      <c r="J3102" s="14">
        <v>0</v>
      </c>
      <c r="K3102" s="15">
        <v>0</v>
      </c>
      <c r="L3102" s="13"/>
    </row>
    <row r="3103" spans="1:12" ht="10.95" customHeight="1" x14ac:dyDescent="0.2">
      <c r="A3103" s="12">
        <v>45404</v>
      </c>
      <c r="B3103" s="13" t="s">
        <v>24</v>
      </c>
      <c r="C3103" s="13" t="s">
        <v>25</v>
      </c>
      <c r="D3103" s="13" t="s">
        <v>26</v>
      </c>
      <c r="E3103" s="13" t="s">
        <v>32</v>
      </c>
      <c r="F3103" s="13" t="s">
        <v>910</v>
      </c>
      <c r="G3103" s="14">
        <v>0</v>
      </c>
      <c r="H3103" s="14">
        <v>1588.61</v>
      </c>
      <c r="I3103" s="14">
        <f t="shared" si="48"/>
        <v>-698191.80000000028</v>
      </c>
      <c r="J3103" s="14">
        <v>0</v>
      </c>
      <c r="K3103" s="15">
        <v>0</v>
      </c>
      <c r="L3103" s="13"/>
    </row>
    <row r="3104" spans="1:12" ht="10.95" customHeight="1" x14ac:dyDescent="0.2">
      <c r="A3104" s="12">
        <v>45404</v>
      </c>
      <c r="B3104" s="13" t="s">
        <v>24</v>
      </c>
      <c r="C3104" s="13" t="s">
        <v>25</v>
      </c>
      <c r="D3104" s="13" t="s">
        <v>26</v>
      </c>
      <c r="E3104" s="13" t="s">
        <v>32</v>
      </c>
      <c r="F3104" s="13" t="s">
        <v>1090</v>
      </c>
      <c r="G3104" s="14">
        <v>0</v>
      </c>
      <c r="H3104" s="14">
        <v>914.09</v>
      </c>
      <c r="I3104" s="14">
        <f t="shared" si="48"/>
        <v>-699105.89000000025</v>
      </c>
      <c r="J3104" s="14">
        <v>0</v>
      </c>
      <c r="K3104" s="15">
        <v>0</v>
      </c>
      <c r="L3104" s="13"/>
    </row>
    <row r="3105" spans="1:12" ht="10.95" customHeight="1" x14ac:dyDescent="0.2">
      <c r="A3105" s="12">
        <v>45404</v>
      </c>
      <c r="B3105" s="13" t="s">
        <v>24</v>
      </c>
      <c r="C3105" s="13" t="s">
        <v>25</v>
      </c>
      <c r="D3105" s="13" t="s">
        <v>26</v>
      </c>
      <c r="E3105" s="13" t="s">
        <v>941</v>
      </c>
      <c r="F3105" s="13" t="s">
        <v>1091</v>
      </c>
      <c r="G3105" s="14">
        <v>0</v>
      </c>
      <c r="H3105" s="14">
        <v>1291.08</v>
      </c>
      <c r="I3105" s="14">
        <f t="shared" si="48"/>
        <v>-700396.9700000002</v>
      </c>
      <c r="J3105" s="14">
        <v>0</v>
      </c>
      <c r="K3105" s="15">
        <v>0</v>
      </c>
      <c r="L3105" s="13"/>
    </row>
    <row r="3106" spans="1:12" ht="10.95" customHeight="1" x14ac:dyDescent="0.2">
      <c r="A3106" s="12">
        <v>45407</v>
      </c>
      <c r="B3106" s="13" t="s">
        <v>24</v>
      </c>
      <c r="C3106" s="13" t="s">
        <v>25</v>
      </c>
      <c r="D3106" s="13" t="s">
        <v>60</v>
      </c>
      <c r="E3106" s="13" t="s">
        <v>1093</v>
      </c>
      <c r="F3106" s="13" t="s">
        <v>1011</v>
      </c>
      <c r="G3106" s="14">
        <v>1598.39</v>
      </c>
      <c r="H3106" s="14">
        <v>0</v>
      </c>
      <c r="I3106" s="14">
        <f t="shared" si="48"/>
        <v>-698798.58000000019</v>
      </c>
      <c r="J3106" s="14">
        <v>0</v>
      </c>
      <c r="K3106" s="15">
        <v>0</v>
      </c>
      <c r="L3106" s="13"/>
    </row>
    <row r="3107" spans="1:12" ht="10.95" customHeight="1" x14ac:dyDescent="0.2">
      <c r="A3107" s="12">
        <v>45408</v>
      </c>
      <c r="B3107" s="13" t="s">
        <v>24</v>
      </c>
      <c r="C3107" s="13" t="s">
        <v>25</v>
      </c>
      <c r="D3107" s="13" t="s">
        <v>60</v>
      </c>
      <c r="E3107" s="13" t="s">
        <v>122</v>
      </c>
      <c r="F3107" s="13" t="s">
        <v>972</v>
      </c>
      <c r="G3107" s="14">
        <v>612.67999999999995</v>
      </c>
      <c r="H3107" s="14">
        <v>0</v>
      </c>
      <c r="I3107" s="14">
        <f t="shared" ref="I3107:I3170" si="49">((I3106 + G3107) - H3107)</f>
        <v>-698185.90000000014</v>
      </c>
      <c r="J3107" s="14">
        <v>0</v>
      </c>
      <c r="K3107" s="15">
        <v>0</v>
      </c>
      <c r="L3107" s="13"/>
    </row>
    <row r="3108" spans="1:12" ht="10.95" customHeight="1" x14ac:dyDescent="0.2">
      <c r="A3108" s="12">
        <v>45408</v>
      </c>
      <c r="B3108" s="13" t="s">
        <v>24</v>
      </c>
      <c r="C3108" s="13" t="s">
        <v>25</v>
      </c>
      <c r="D3108" s="13" t="s">
        <v>26</v>
      </c>
      <c r="E3108" s="13" t="s">
        <v>754</v>
      </c>
      <c r="F3108" s="13" t="s">
        <v>1096</v>
      </c>
      <c r="G3108" s="14">
        <v>0</v>
      </c>
      <c r="H3108" s="14">
        <v>1650</v>
      </c>
      <c r="I3108" s="14">
        <f t="shared" si="49"/>
        <v>-699835.90000000014</v>
      </c>
      <c r="J3108" s="14">
        <v>0</v>
      </c>
      <c r="K3108" s="15">
        <v>0</v>
      </c>
      <c r="L3108" s="13"/>
    </row>
    <row r="3109" spans="1:12" ht="10.95" customHeight="1" x14ac:dyDescent="0.2">
      <c r="A3109" s="12">
        <v>45411</v>
      </c>
      <c r="B3109" s="13" t="s">
        <v>24</v>
      </c>
      <c r="C3109" s="13" t="s">
        <v>25</v>
      </c>
      <c r="D3109" s="13" t="s">
        <v>26</v>
      </c>
      <c r="E3109" s="13" t="s">
        <v>1107</v>
      </c>
      <c r="F3109" s="13" t="s">
        <v>1108</v>
      </c>
      <c r="G3109" s="14">
        <v>0</v>
      </c>
      <c r="H3109" s="14">
        <v>219.7</v>
      </c>
      <c r="I3109" s="14">
        <f t="shared" si="49"/>
        <v>-700055.60000000009</v>
      </c>
      <c r="J3109" s="14">
        <v>0</v>
      </c>
      <c r="K3109" s="15">
        <v>0</v>
      </c>
      <c r="L3109" s="13"/>
    </row>
    <row r="3110" spans="1:12" ht="10.95" customHeight="1" x14ac:dyDescent="0.2">
      <c r="A3110" s="12">
        <v>45412</v>
      </c>
      <c r="B3110" s="13" t="s">
        <v>24</v>
      </c>
      <c r="C3110" s="13" t="s">
        <v>25</v>
      </c>
      <c r="D3110" s="13" t="s">
        <v>60</v>
      </c>
      <c r="E3110" s="13" t="s">
        <v>599</v>
      </c>
      <c r="F3110" s="13" t="s">
        <v>959</v>
      </c>
      <c r="G3110" s="14">
        <v>9149.25</v>
      </c>
      <c r="H3110" s="14">
        <v>0</v>
      </c>
      <c r="I3110" s="14">
        <f t="shared" si="49"/>
        <v>-690906.35000000009</v>
      </c>
      <c r="J3110" s="14">
        <v>0</v>
      </c>
      <c r="K3110" s="15">
        <v>0</v>
      </c>
      <c r="L3110" s="13"/>
    </row>
    <row r="3111" spans="1:12" ht="10.95" customHeight="1" x14ac:dyDescent="0.2">
      <c r="A3111" s="12">
        <v>45412</v>
      </c>
      <c r="B3111" s="13" t="s">
        <v>24</v>
      </c>
      <c r="C3111" s="13" t="s">
        <v>25</v>
      </c>
      <c r="D3111" s="13" t="s">
        <v>60</v>
      </c>
      <c r="E3111" s="13" t="s">
        <v>191</v>
      </c>
      <c r="F3111" s="13" t="s">
        <v>976</v>
      </c>
      <c r="G3111" s="14">
        <v>72.27</v>
      </c>
      <c r="H3111" s="14">
        <v>0</v>
      </c>
      <c r="I3111" s="14">
        <f t="shared" si="49"/>
        <v>-690834.08000000007</v>
      </c>
      <c r="J3111" s="14">
        <v>0</v>
      </c>
      <c r="K3111" s="15">
        <v>0</v>
      </c>
      <c r="L3111" s="13"/>
    </row>
    <row r="3112" spans="1:12" ht="10.95" customHeight="1" x14ac:dyDescent="0.2">
      <c r="A3112" s="12">
        <v>45412</v>
      </c>
      <c r="B3112" s="13" t="s">
        <v>24</v>
      </c>
      <c r="C3112" s="13" t="s">
        <v>25</v>
      </c>
      <c r="D3112" s="13" t="s">
        <v>60</v>
      </c>
      <c r="E3112" s="13" t="s">
        <v>1035</v>
      </c>
      <c r="F3112" s="13" t="s">
        <v>973</v>
      </c>
      <c r="G3112" s="14">
        <v>228.66</v>
      </c>
      <c r="H3112" s="14">
        <v>0</v>
      </c>
      <c r="I3112" s="14">
        <f t="shared" si="49"/>
        <v>-690605.42</v>
      </c>
      <c r="J3112" s="14">
        <v>0</v>
      </c>
      <c r="K3112" s="15">
        <v>0</v>
      </c>
      <c r="L3112" s="13"/>
    </row>
    <row r="3113" spans="1:12" ht="10.95" customHeight="1" x14ac:dyDescent="0.2">
      <c r="A3113" s="12">
        <v>45412</v>
      </c>
      <c r="B3113" s="13" t="s">
        <v>24</v>
      </c>
      <c r="C3113" s="13" t="s">
        <v>25</v>
      </c>
      <c r="D3113" s="13" t="s">
        <v>60</v>
      </c>
      <c r="E3113" s="13" t="s">
        <v>192</v>
      </c>
      <c r="F3113" s="13" t="s">
        <v>978</v>
      </c>
      <c r="G3113" s="14">
        <v>95</v>
      </c>
      <c r="H3113" s="14">
        <v>0</v>
      </c>
      <c r="I3113" s="14">
        <f t="shared" si="49"/>
        <v>-690510.42</v>
      </c>
      <c r="J3113" s="14">
        <v>0</v>
      </c>
      <c r="K3113" s="15">
        <v>0</v>
      </c>
      <c r="L3113" s="13"/>
    </row>
    <row r="3114" spans="1:12" ht="10.95" customHeight="1" x14ac:dyDescent="0.2">
      <c r="A3114" s="12">
        <v>45412</v>
      </c>
      <c r="B3114" s="13" t="s">
        <v>24</v>
      </c>
      <c r="C3114" s="13" t="s">
        <v>25</v>
      </c>
      <c r="D3114" s="13" t="s">
        <v>60</v>
      </c>
      <c r="E3114" s="13" t="s">
        <v>138</v>
      </c>
      <c r="F3114" s="13" t="s">
        <v>1089</v>
      </c>
      <c r="G3114" s="14">
        <v>50600</v>
      </c>
      <c r="H3114" s="14">
        <v>0</v>
      </c>
      <c r="I3114" s="14">
        <f t="shared" si="49"/>
        <v>-639910.42000000004</v>
      </c>
      <c r="J3114" s="14">
        <v>0</v>
      </c>
      <c r="K3114" s="15">
        <v>0</v>
      </c>
      <c r="L3114" s="13"/>
    </row>
    <row r="3115" spans="1:12" ht="10.95" customHeight="1" x14ac:dyDescent="0.2">
      <c r="A3115" s="12">
        <v>45412</v>
      </c>
      <c r="B3115" s="13" t="s">
        <v>24</v>
      </c>
      <c r="C3115" s="13" t="s">
        <v>25</v>
      </c>
      <c r="D3115" s="13" t="s">
        <v>60</v>
      </c>
      <c r="E3115" s="13" t="s">
        <v>1109</v>
      </c>
      <c r="F3115" s="13" t="s">
        <v>1081</v>
      </c>
      <c r="G3115" s="14">
        <v>2420</v>
      </c>
      <c r="H3115" s="14">
        <v>0</v>
      </c>
      <c r="I3115" s="14">
        <f t="shared" si="49"/>
        <v>-637490.42000000004</v>
      </c>
      <c r="J3115" s="14">
        <v>0</v>
      </c>
      <c r="K3115" s="15">
        <v>0</v>
      </c>
      <c r="L3115" s="13"/>
    </row>
    <row r="3116" spans="1:12" ht="10.95" customHeight="1" x14ac:dyDescent="0.2">
      <c r="A3116" s="12">
        <v>45412</v>
      </c>
      <c r="B3116" s="13" t="s">
        <v>24</v>
      </c>
      <c r="C3116" s="13" t="s">
        <v>25</v>
      </c>
      <c r="D3116" s="13" t="s">
        <v>60</v>
      </c>
      <c r="E3116" s="13" t="s">
        <v>1110</v>
      </c>
      <c r="F3116" s="13" t="s">
        <v>932</v>
      </c>
      <c r="G3116" s="14">
        <v>23760</v>
      </c>
      <c r="H3116" s="14">
        <v>0</v>
      </c>
      <c r="I3116" s="14">
        <f t="shared" si="49"/>
        <v>-613730.42000000004</v>
      </c>
      <c r="J3116" s="14">
        <v>0</v>
      </c>
      <c r="K3116" s="15">
        <v>0</v>
      </c>
      <c r="L3116" s="13"/>
    </row>
    <row r="3117" spans="1:12" ht="10.95" customHeight="1" x14ac:dyDescent="0.2">
      <c r="A3117" s="12">
        <v>45412</v>
      </c>
      <c r="B3117" s="13" t="s">
        <v>24</v>
      </c>
      <c r="C3117" s="13" t="s">
        <v>25</v>
      </c>
      <c r="D3117" s="13" t="s">
        <v>60</v>
      </c>
      <c r="E3117" s="13" t="s">
        <v>1111</v>
      </c>
      <c r="F3117" s="13" t="s">
        <v>1068</v>
      </c>
      <c r="G3117" s="14">
        <v>22</v>
      </c>
      <c r="H3117" s="14">
        <v>0</v>
      </c>
      <c r="I3117" s="14">
        <f t="shared" si="49"/>
        <v>-613708.42000000004</v>
      </c>
      <c r="J3117" s="14">
        <v>0</v>
      </c>
      <c r="K3117" s="15">
        <v>0</v>
      </c>
      <c r="L3117" s="13"/>
    </row>
    <row r="3118" spans="1:12" ht="10.95" customHeight="1" x14ac:dyDescent="0.2">
      <c r="A3118" s="12">
        <v>45412</v>
      </c>
      <c r="B3118" s="13" t="s">
        <v>24</v>
      </c>
      <c r="C3118" s="13" t="s">
        <v>25</v>
      </c>
      <c r="D3118" s="13" t="s">
        <v>60</v>
      </c>
      <c r="E3118" s="13" t="s">
        <v>505</v>
      </c>
      <c r="F3118" s="13" t="s">
        <v>973</v>
      </c>
      <c r="G3118" s="14">
        <v>6327.23</v>
      </c>
      <c r="H3118" s="14">
        <v>0</v>
      </c>
      <c r="I3118" s="14">
        <f t="shared" si="49"/>
        <v>-607381.19000000006</v>
      </c>
      <c r="J3118" s="14">
        <v>0</v>
      </c>
      <c r="K3118" s="15">
        <v>0</v>
      </c>
      <c r="L3118" s="13"/>
    </row>
    <row r="3119" spans="1:12" ht="10.95" customHeight="1" x14ac:dyDescent="0.2">
      <c r="A3119" s="12">
        <v>45412</v>
      </c>
      <c r="B3119" s="13" t="s">
        <v>24</v>
      </c>
      <c r="C3119" s="13" t="s">
        <v>25</v>
      </c>
      <c r="D3119" s="13" t="s">
        <v>60</v>
      </c>
      <c r="E3119" s="13" t="s">
        <v>357</v>
      </c>
      <c r="F3119" s="13" t="s">
        <v>973</v>
      </c>
      <c r="G3119" s="14">
        <v>7892.31</v>
      </c>
      <c r="H3119" s="14">
        <v>0</v>
      </c>
      <c r="I3119" s="14">
        <f t="shared" si="49"/>
        <v>-599488.88</v>
      </c>
      <c r="J3119" s="14">
        <v>0</v>
      </c>
      <c r="K3119" s="15">
        <v>0</v>
      </c>
      <c r="L3119" s="13"/>
    </row>
    <row r="3120" spans="1:12" ht="10.95" customHeight="1" x14ac:dyDescent="0.2">
      <c r="A3120" s="12">
        <v>45412</v>
      </c>
      <c r="B3120" s="13" t="s">
        <v>24</v>
      </c>
      <c r="C3120" s="13" t="s">
        <v>25</v>
      </c>
      <c r="D3120" s="13" t="s">
        <v>60</v>
      </c>
      <c r="E3120" s="13" t="s">
        <v>198</v>
      </c>
      <c r="F3120" s="13" t="s">
        <v>973</v>
      </c>
      <c r="G3120" s="14">
        <v>87.19</v>
      </c>
      <c r="H3120" s="14">
        <v>0</v>
      </c>
      <c r="I3120" s="14">
        <f t="shared" si="49"/>
        <v>-599401.69000000006</v>
      </c>
      <c r="J3120" s="14">
        <v>0</v>
      </c>
      <c r="K3120" s="15">
        <v>0</v>
      </c>
      <c r="L3120" s="13"/>
    </row>
    <row r="3121" spans="1:12" ht="10.95" customHeight="1" x14ac:dyDescent="0.2">
      <c r="A3121" s="12">
        <v>45412</v>
      </c>
      <c r="B3121" s="13" t="s">
        <v>24</v>
      </c>
      <c r="C3121" s="13" t="s">
        <v>25</v>
      </c>
      <c r="D3121" s="13" t="s">
        <v>60</v>
      </c>
      <c r="E3121" s="13" t="s">
        <v>1112</v>
      </c>
      <c r="F3121" s="13" t="s">
        <v>973</v>
      </c>
      <c r="G3121" s="14">
        <v>1449.7</v>
      </c>
      <c r="H3121" s="14">
        <v>0</v>
      </c>
      <c r="I3121" s="14">
        <f t="shared" si="49"/>
        <v>-597951.99000000011</v>
      </c>
      <c r="J3121" s="14">
        <v>0</v>
      </c>
      <c r="K3121" s="15">
        <v>0</v>
      </c>
      <c r="L3121" s="13"/>
    </row>
    <row r="3122" spans="1:12" ht="10.95" customHeight="1" x14ac:dyDescent="0.2">
      <c r="A3122" s="12">
        <v>45412</v>
      </c>
      <c r="B3122" s="13" t="s">
        <v>24</v>
      </c>
      <c r="C3122" s="13" t="s">
        <v>25</v>
      </c>
      <c r="D3122" s="13" t="s">
        <v>60</v>
      </c>
      <c r="E3122" s="13" t="s">
        <v>722</v>
      </c>
      <c r="F3122" s="13" t="s">
        <v>975</v>
      </c>
      <c r="G3122" s="14">
        <v>20</v>
      </c>
      <c r="H3122" s="14">
        <v>0</v>
      </c>
      <c r="I3122" s="14">
        <f t="shared" si="49"/>
        <v>-597931.99000000011</v>
      </c>
      <c r="J3122" s="14">
        <v>0</v>
      </c>
      <c r="K3122" s="15">
        <v>0</v>
      </c>
      <c r="L3122" s="13"/>
    </row>
    <row r="3123" spans="1:12" ht="10.95" customHeight="1" x14ac:dyDescent="0.2">
      <c r="A3123" s="12">
        <v>45412</v>
      </c>
      <c r="B3123" s="13" t="s">
        <v>24</v>
      </c>
      <c r="C3123" s="13" t="s">
        <v>25</v>
      </c>
      <c r="D3123" s="13" t="s">
        <v>60</v>
      </c>
      <c r="E3123" s="13" t="s">
        <v>1113</v>
      </c>
      <c r="F3123" s="13" t="s">
        <v>1108</v>
      </c>
      <c r="G3123" s="14">
        <v>219.7</v>
      </c>
      <c r="H3123" s="14">
        <v>0</v>
      </c>
      <c r="I3123" s="14">
        <f t="shared" si="49"/>
        <v>-597712.29000000015</v>
      </c>
      <c r="J3123" s="14">
        <v>0</v>
      </c>
      <c r="K3123" s="15">
        <v>0</v>
      </c>
      <c r="L3123" s="13"/>
    </row>
    <row r="3124" spans="1:12" ht="10.95" customHeight="1" x14ac:dyDescent="0.2">
      <c r="A3124" s="12">
        <v>45412</v>
      </c>
      <c r="B3124" s="13" t="s">
        <v>24</v>
      </c>
      <c r="C3124" s="13" t="s">
        <v>25</v>
      </c>
      <c r="D3124" s="13" t="s">
        <v>60</v>
      </c>
      <c r="E3124" s="13" t="s">
        <v>758</v>
      </c>
      <c r="F3124" s="13" t="s">
        <v>1096</v>
      </c>
      <c r="G3124" s="14">
        <v>1650</v>
      </c>
      <c r="H3124" s="14">
        <v>0</v>
      </c>
      <c r="I3124" s="14">
        <f t="shared" si="49"/>
        <v>-596062.29000000015</v>
      </c>
      <c r="J3124" s="14">
        <v>0</v>
      </c>
      <c r="K3124" s="15">
        <v>0</v>
      </c>
      <c r="L3124" s="13"/>
    </row>
    <row r="3125" spans="1:12" ht="10.95" customHeight="1" x14ac:dyDescent="0.2">
      <c r="A3125" s="12">
        <v>45412</v>
      </c>
      <c r="B3125" s="13" t="s">
        <v>24</v>
      </c>
      <c r="C3125" s="13" t="s">
        <v>25</v>
      </c>
      <c r="D3125" s="13" t="s">
        <v>60</v>
      </c>
      <c r="E3125" s="13" t="s">
        <v>187</v>
      </c>
      <c r="F3125" s="13" t="s">
        <v>973</v>
      </c>
      <c r="G3125" s="14">
        <v>2677.2</v>
      </c>
      <c r="H3125" s="14">
        <v>0</v>
      </c>
      <c r="I3125" s="14">
        <f t="shared" si="49"/>
        <v>-593385.0900000002</v>
      </c>
      <c r="J3125" s="14">
        <v>0</v>
      </c>
      <c r="K3125" s="15">
        <v>0</v>
      </c>
      <c r="L3125" s="13"/>
    </row>
    <row r="3126" spans="1:12" ht="10.95" customHeight="1" x14ac:dyDescent="0.2">
      <c r="A3126" s="12">
        <v>45412</v>
      </c>
      <c r="B3126" s="13" t="s">
        <v>24</v>
      </c>
      <c r="C3126" s="13" t="s">
        <v>25</v>
      </c>
      <c r="D3126" s="13" t="s">
        <v>60</v>
      </c>
      <c r="E3126" s="13" t="s">
        <v>319</v>
      </c>
      <c r="F3126" s="13" t="s">
        <v>982</v>
      </c>
      <c r="G3126" s="14">
        <v>2884.28</v>
      </c>
      <c r="H3126" s="14">
        <v>0</v>
      </c>
      <c r="I3126" s="14">
        <f t="shared" si="49"/>
        <v>-590500.81000000017</v>
      </c>
      <c r="J3126" s="14">
        <v>0</v>
      </c>
      <c r="K3126" s="15">
        <v>0</v>
      </c>
      <c r="L3126" s="13"/>
    </row>
    <row r="3127" spans="1:12" ht="10.95" customHeight="1" x14ac:dyDescent="0.2">
      <c r="A3127" s="12">
        <v>45412</v>
      </c>
      <c r="B3127" s="13" t="s">
        <v>24</v>
      </c>
      <c r="C3127" s="13" t="s">
        <v>25</v>
      </c>
      <c r="D3127" s="13" t="s">
        <v>60</v>
      </c>
      <c r="E3127" s="13" t="s">
        <v>190</v>
      </c>
      <c r="F3127" s="13" t="s">
        <v>973</v>
      </c>
      <c r="G3127" s="14">
        <v>5270.04</v>
      </c>
      <c r="H3127" s="14">
        <v>0</v>
      </c>
      <c r="I3127" s="14">
        <f t="shared" si="49"/>
        <v>-585230.77000000014</v>
      </c>
      <c r="J3127" s="14">
        <v>0</v>
      </c>
      <c r="K3127" s="15">
        <v>0</v>
      </c>
      <c r="L3127" s="13"/>
    </row>
    <row r="3128" spans="1:12" ht="10.95" customHeight="1" x14ac:dyDescent="0.2">
      <c r="A3128" s="12">
        <v>45412</v>
      </c>
      <c r="B3128" s="13" t="s">
        <v>24</v>
      </c>
      <c r="C3128" s="13" t="s">
        <v>25</v>
      </c>
      <c r="D3128" s="13" t="s">
        <v>60</v>
      </c>
      <c r="E3128" s="13" t="s">
        <v>190</v>
      </c>
      <c r="F3128" s="13" t="s">
        <v>973</v>
      </c>
      <c r="G3128" s="14">
        <v>0</v>
      </c>
      <c r="H3128" s="14">
        <v>0.04</v>
      </c>
      <c r="I3128" s="14">
        <f t="shared" si="49"/>
        <v>-585230.81000000017</v>
      </c>
      <c r="J3128" s="14">
        <v>0</v>
      </c>
      <c r="K3128" s="15">
        <v>0</v>
      </c>
      <c r="L3128" s="13"/>
    </row>
    <row r="3129" spans="1:12" ht="10.95" customHeight="1" x14ac:dyDescent="0.2">
      <c r="A3129" s="12">
        <v>45412</v>
      </c>
      <c r="B3129" s="13" t="s">
        <v>24</v>
      </c>
      <c r="C3129" s="13" t="s">
        <v>25</v>
      </c>
      <c r="D3129" s="13" t="s">
        <v>60</v>
      </c>
      <c r="E3129" s="13" t="s">
        <v>599</v>
      </c>
      <c r="F3129" s="13" t="s">
        <v>1046</v>
      </c>
      <c r="G3129" s="14">
        <v>31790</v>
      </c>
      <c r="H3129" s="14">
        <v>0</v>
      </c>
      <c r="I3129" s="14">
        <f t="shared" si="49"/>
        <v>-553440.81000000017</v>
      </c>
      <c r="J3129" s="14">
        <v>0</v>
      </c>
      <c r="K3129" s="15">
        <v>0</v>
      </c>
      <c r="L3129" s="13"/>
    </row>
    <row r="3130" spans="1:12" ht="10.95" customHeight="1" x14ac:dyDescent="0.2">
      <c r="A3130" s="12">
        <v>45412</v>
      </c>
      <c r="B3130" s="13" t="s">
        <v>24</v>
      </c>
      <c r="C3130" s="13" t="s">
        <v>25</v>
      </c>
      <c r="D3130" s="13" t="s">
        <v>26</v>
      </c>
      <c r="E3130" s="13" t="s">
        <v>576</v>
      </c>
      <c r="F3130" s="13" t="s">
        <v>1114</v>
      </c>
      <c r="G3130" s="14">
        <v>0</v>
      </c>
      <c r="H3130" s="14">
        <v>20</v>
      </c>
      <c r="I3130" s="14">
        <f t="shared" si="49"/>
        <v>-553460.81000000017</v>
      </c>
      <c r="J3130" s="14">
        <v>0</v>
      </c>
      <c r="K3130" s="15">
        <v>0</v>
      </c>
      <c r="L3130" s="13"/>
    </row>
    <row r="3131" spans="1:12" ht="10.95" customHeight="1" x14ac:dyDescent="0.2">
      <c r="A3131" s="12">
        <v>45412</v>
      </c>
      <c r="B3131" s="13" t="s">
        <v>24</v>
      </c>
      <c r="C3131" s="13" t="s">
        <v>25</v>
      </c>
      <c r="D3131" s="13" t="s">
        <v>26</v>
      </c>
      <c r="E3131" s="13" t="s">
        <v>46</v>
      </c>
      <c r="F3131" s="13" t="s">
        <v>1115</v>
      </c>
      <c r="G3131" s="14">
        <v>0</v>
      </c>
      <c r="H3131" s="14">
        <v>279.51</v>
      </c>
      <c r="I3131" s="14">
        <f t="shared" si="49"/>
        <v>-553740.32000000018</v>
      </c>
      <c r="J3131" s="14">
        <v>0</v>
      </c>
      <c r="K3131" s="15">
        <v>0</v>
      </c>
      <c r="L3131" s="13"/>
    </row>
    <row r="3132" spans="1:12" ht="10.95" customHeight="1" x14ac:dyDescent="0.2">
      <c r="A3132" s="12">
        <v>45412</v>
      </c>
      <c r="B3132" s="13" t="s">
        <v>24</v>
      </c>
      <c r="C3132" s="13" t="s">
        <v>25</v>
      </c>
      <c r="D3132" s="13" t="s">
        <v>60</v>
      </c>
      <c r="E3132" s="13" t="s">
        <v>1116</v>
      </c>
      <c r="F3132" s="13" t="s">
        <v>984</v>
      </c>
      <c r="G3132" s="14">
        <v>325.52999999999997</v>
      </c>
      <c r="H3132" s="14">
        <v>0</v>
      </c>
      <c r="I3132" s="14">
        <f t="shared" si="49"/>
        <v>-553414.79000000015</v>
      </c>
      <c r="J3132" s="14">
        <v>0</v>
      </c>
      <c r="K3132" s="15">
        <v>0</v>
      </c>
      <c r="L3132" s="13"/>
    </row>
    <row r="3133" spans="1:12" ht="10.95" customHeight="1" x14ac:dyDescent="0.2">
      <c r="A3133" s="12">
        <v>45412</v>
      </c>
      <c r="B3133" s="13" t="s">
        <v>24</v>
      </c>
      <c r="C3133" s="13" t="s">
        <v>25</v>
      </c>
      <c r="D3133" s="13" t="s">
        <v>60</v>
      </c>
      <c r="E3133" s="13" t="s">
        <v>416</v>
      </c>
      <c r="F3133" s="13" t="s">
        <v>231</v>
      </c>
      <c r="G3133" s="14">
        <v>7500</v>
      </c>
      <c r="H3133" s="14">
        <v>0</v>
      </c>
      <c r="I3133" s="14">
        <f t="shared" si="49"/>
        <v>-545914.79000000015</v>
      </c>
      <c r="J3133" s="14">
        <v>0</v>
      </c>
      <c r="K3133" s="15">
        <v>0</v>
      </c>
      <c r="L3133" s="13"/>
    </row>
    <row r="3134" spans="1:12" ht="10.95" customHeight="1" x14ac:dyDescent="0.2">
      <c r="A3134" s="12">
        <v>45412</v>
      </c>
      <c r="B3134" s="13" t="s">
        <v>24</v>
      </c>
      <c r="C3134" s="13" t="s">
        <v>25</v>
      </c>
      <c r="D3134" s="13" t="s">
        <v>60</v>
      </c>
      <c r="E3134" s="13" t="s">
        <v>416</v>
      </c>
      <c r="F3134" s="13" t="s">
        <v>231</v>
      </c>
      <c r="G3134" s="14">
        <v>7500</v>
      </c>
      <c r="H3134" s="14">
        <v>0</v>
      </c>
      <c r="I3134" s="14">
        <f t="shared" si="49"/>
        <v>-538414.79000000015</v>
      </c>
      <c r="J3134" s="14">
        <v>0</v>
      </c>
      <c r="K3134" s="15">
        <v>0</v>
      </c>
      <c r="L3134" s="13"/>
    </row>
    <row r="3135" spans="1:12" ht="10.95" customHeight="1" x14ac:dyDescent="0.2">
      <c r="A3135" s="12">
        <v>45413</v>
      </c>
      <c r="B3135" s="13" t="s">
        <v>24</v>
      </c>
      <c r="C3135" s="13" t="s">
        <v>25</v>
      </c>
      <c r="D3135" s="13" t="s">
        <v>26</v>
      </c>
      <c r="E3135" s="13" t="s">
        <v>778</v>
      </c>
      <c r="F3135" s="13" t="s">
        <v>1120</v>
      </c>
      <c r="G3135" s="14">
        <v>0</v>
      </c>
      <c r="H3135" s="14">
        <v>11692.89</v>
      </c>
      <c r="I3135" s="14">
        <f t="shared" si="49"/>
        <v>-550107.68000000017</v>
      </c>
      <c r="J3135" s="14">
        <v>0</v>
      </c>
      <c r="K3135" s="15">
        <v>0</v>
      </c>
      <c r="L3135" s="13"/>
    </row>
    <row r="3136" spans="1:12" ht="10.95" customHeight="1" x14ac:dyDescent="0.2">
      <c r="A3136" s="12">
        <v>45413</v>
      </c>
      <c r="B3136" s="13" t="s">
        <v>24</v>
      </c>
      <c r="C3136" s="13" t="s">
        <v>25</v>
      </c>
      <c r="D3136" s="13" t="s">
        <v>26</v>
      </c>
      <c r="E3136" s="13" t="s">
        <v>38</v>
      </c>
      <c r="F3136" s="13" t="s">
        <v>1121</v>
      </c>
      <c r="G3136" s="14">
        <v>0</v>
      </c>
      <c r="H3136" s="14">
        <v>3624.62</v>
      </c>
      <c r="I3136" s="14">
        <f t="shared" si="49"/>
        <v>-553732.30000000016</v>
      </c>
      <c r="J3136" s="14">
        <v>0</v>
      </c>
      <c r="K3136" s="15">
        <v>0</v>
      </c>
      <c r="L3136" s="13"/>
    </row>
    <row r="3137" spans="1:12" ht="10.95" customHeight="1" x14ac:dyDescent="0.2">
      <c r="A3137" s="12">
        <v>45413</v>
      </c>
      <c r="B3137" s="13" t="s">
        <v>24</v>
      </c>
      <c r="C3137" s="13" t="s">
        <v>25</v>
      </c>
      <c r="D3137" s="13" t="s">
        <v>26</v>
      </c>
      <c r="E3137" s="13" t="s">
        <v>42</v>
      </c>
      <c r="F3137" s="13" t="s">
        <v>1122</v>
      </c>
      <c r="G3137" s="14">
        <v>0</v>
      </c>
      <c r="H3137" s="14">
        <v>6574.94</v>
      </c>
      <c r="I3137" s="14">
        <f t="shared" si="49"/>
        <v>-560307.24000000011</v>
      </c>
      <c r="J3137" s="14">
        <v>0</v>
      </c>
      <c r="K3137" s="15">
        <v>0</v>
      </c>
      <c r="L3137" s="13"/>
    </row>
    <row r="3138" spans="1:12" ht="10.95" customHeight="1" x14ac:dyDescent="0.2">
      <c r="A3138" s="12">
        <v>45414</v>
      </c>
      <c r="B3138" s="13" t="s">
        <v>24</v>
      </c>
      <c r="C3138" s="13" t="s">
        <v>25</v>
      </c>
      <c r="D3138" s="13" t="s">
        <v>26</v>
      </c>
      <c r="E3138" s="13" t="s">
        <v>306</v>
      </c>
      <c r="F3138" s="13" t="s">
        <v>1125</v>
      </c>
      <c r="G3138" s="14">
        <v>0</v>
      </c>
      <c r="H3138" s="14">
        <v>1650</v>
      </c>
      <c r="I3138" s="14">
        <f t="shared" si="49"/>
        <v>-561957.24000000011</v>
      </c>
      <c r="J3138" s="14">
        <v>0</v>
      </c>
      <c r="K3138" s="15">
        <v>0</v>
      </c>
      <c r="L3138" s="13"/>
    </row>
    <row r="3139" spans="1:12" ht="10.95" customHeight="1" x14ac:dyDescent="0.2">
      <c r="A3139" s="12">
        <v>45415</v>
      </c>
      <c r="B3139" s="13" t="s">
        <v>24</v>
      </c>
      <c r="C3139" s="13" t="s">
        <v>25</v>
      </c>
      <c r="D3139" s="13" t="s">
        <v>60</v>
      </c>
      <c r="E3139" s="13" t="s">
        <v>1128</v>
      </c>
      <c r="F3139" s="13" t="s">
        <v>1070</v>
      </c>
      <c r="G3139" s="14">
        <v>6600</v>
      </c>
      <c r="H3139" s="14">
        <v>0</v>
      </c>
      <c r="I3139" s="14">
        <f t="shared" si="49"/>
        <v>-555357.24000000011</v>
      </c>
      <c r="J3139" s="14">
        <v>0</v>
      </c>
      <c r="K3139" s="15">
        <v>0</v>
      </c>
      <c r="L3139" s="13"/>
    </row>
    <row r="3140" spans="1:12" ht="10.95" customHeight="1" x14ac:dyDescent="0.2">
      <c r="A3140" s="12">
        <v>45415</v>
      </c>
      <c r="B3140" s="13" t="s">
        <v>24</v>
      </c>
      <c r="C3140" s="13" t="s">
        <v>25</v>
      </c>
      <c r="D3140" s="13" t="s">
        <v>26</v>
      </c>
      <c r="E3140" s="13" t="s">
        <v>280</v>
      </c>
      <c r="F3140" s="13" t="s">
        <v>1129</v>
      </c>
      <c r="G3140" s="14">
        <v>0</v>
      </c>
      <c r="H3140" s="14">
        <v>5247.5</v>
      </c>
      <c r="I3140" s="14">
        <f t="shared" si="49"/>
        <v>-560604.74000000011</v>
      </c>
      <c r="J3140" s="14">
        <v>0</v>
      </c>
      <c r="K3140" s="15">
        <v>0</v>
      </c>
      <c r="L3140" s="13"/>
    </row>
    <row r="3141" spans="1:12" ht="10.95" customHeight="1" x14ac:dyDescent="0.2">
      <c r="A3141" s="12">
        <v>45415</v>
      </c>
      <c r="B3141" s="13" t="s">
        <v>24</v>
      </c>
      <c r="C3141" s="13" t="s">
        <v>25</v>
      </c>
      <c r="D3141" s="13" t="s">
        <v>26</v>
      </c>
      <c r="E3141" s="13" t="s">
        <v>604</v>
      </c>
      <c r="F3141" s="13" t="s">
        <v>1130</v>
      </c>
      <c r="G3141" s="14">
        <v>0</v>
      </c>
      <c r="H3141" s="14">
        <v>36</v>
      </c>
      <c r="I3141" s="14">
        <f t="shared" si="49"/>
        <v>-560640.74000000011</v>
      </c>
      <c r="J3141" s="14">
        <v>0</v>
      </c>
      <c r="K3141" s="15">
        <v>0</v>
      </c>
      <c r="L3141" s="13"/>
    </row>
    <row r="3142" spans="1:12" ht="10.95" customHeight="1" x14ac:dyDescent="0.2">
      <c r="A3142" s="12">
        <v>45415</v>
      </c>
      <c r="B3142" s="13" t="s">
        <v>24</v>
      </c>
      <c r="C3142" s="13" t="s">
        <v>25</v>
      </c>
      <c r="D3142" s="13" t="s">
        <v>26</v>
      </c>
      <c r="E3142" s="13" t="s">
        <v>604</v>
      </c>
      <c r="F3142" s="13" t="s">
        <v>1131</v>
      </c>
      <c r="G3142" s="14">
        <v>0</v>
      </c>
      <c r="H3142" s="14">
        <v>36</v>
      </c>
      <c r="I3142" s="14">
        <f t="shared" si="49"/>
        <v>-560676.74000000011</v>
      </c>
      <c r="J3142" s="14">
        <v>0</v>
      </c>
      <c r="K3142" s="15">
        <v>0</v>
      </c>
      <c r="L3142" s="13"/>
    </row>
    <row r="3143" spans="1:12" ht="10.95" customHeight="1" x14ac:dyDescent="0.2">
      <c r="A3143" s="12">
        <v>45418</v>
      </c>
      <c r="B3143" s="13" t="s">
        <v>24</v>
      </c>
      <c r="C3143" s="13" t="s">
        <v>25</v>
      </c>
      <c r="D3143" s="13" t="s">
        <v>26</v>
      </c>
      <c r="E3143" s="13" t="s">
        <v>125</v>
      </c>
      <c r="F3143" s="13" t="s">
        <v>1137</v>
      </c>
      <c r="G3143" s="14">
        <v>0</v>
      </c>
      <c r="H3143" s="14">
        <v>2079</v>
      </c>
      <c r="I3143" s="14">
        <f t="shared" si="49"/>
        <v>-562755.74000000011</v>
      </c>
      <c r="J3143" s="14">
        <v>0</v>
      </c>
      <c r="K3143" s="15">
        <v>0</v>
      </c>
      <c r="L3143" s="13"/>
    </row>
    <row r="3144" spans="1:12" ht="10.95" customHeight="1" x14ac:dyDescent="0.2">
      <c r="A3144" s="12">
        <v>45418</v>
      </c>
      <c r="B3144" s="13" t="s">
        <v>24</v>
      </c>
      <c r="C3144" s="13" t="s">
        <v>25</v>
      </c>
      <c r="D3144" s="13" t="s">
        <v>26</v>
      </c>
      <c r="E3144" s="13" t="s">
        <v>125</v>
      </c>
      <c r="F3144" s="13" t="s">
        <v>1138</v>
      </c>
      <c r="G3144" s="14">
        <v>0</v>
      </c>
      <c r="H3144" s="14">
        <v>6375.6</v>
      </c>
      <c r="I3144" s="14">
        <f t="shared" si="49"/>
        <v>-569131.34000000008</v>
      </c>
      <c r="J3144" s="14">
        <v>0</v>
      </c>
      <c r="K3144" s="15">
        <v>0</v>
      </c>
      <c r="L3144" s="13"/>
    </row>
    <row r="3145" spans="1:12" ht="10.95" customHeight="1" x14ac:dyDescent="0.2">
      <c r="A3145" s="12">
        <v>45419</v>
      </c>
      <c r="B3145" s="13" t="s">
        <v>24</v>
      </c>
      <c r="C3145" s="13" t="s">
        <v>25</v>
      </c>
      <c r="D3145" s="13" t="s">
        <v>26</v>
      </c>
      <c r="E3145" s="13" t="s">
        <v>385</v>
      </c>
      <c r="F3145" s="13" t="s">
        <v>1122</v>
      </c>
      <c r="G3145" s="14">
        <v>0</v>
      </c>
      <c r="H3145" s="14">
        <v>484</v>
      </c>
      <c r="I3145" s="14">
        <f t="shared" si="49"/>
        <v>-569615.34000000008</v>
      </c>
      <c r="J3145" s="14">
        <v>0</v>
      </c>
      <c r="K3145" s="15">
        <v>0</v>
      </c>
      <c r="L3145" s="13"/>
    </row>
    <row r="3146" spans="1:12" ht="10.95" customHeight="1" x14ac:dyDescent="0.2">
      <c r="A3146" s="12">
        <v>45420</v>
      </c>
      <c r="B3146" s="13" t="s">
        <v>24</v>
      </c>
      <c r="C3146" s="13" t="s">
        <v>25</v>
      </c>
      <c r="D3146" s="13" t="s">
        <v>26</v>
      </c>
      <c r="E3146" s="13" t="s">
        <v>125</v>
      </c>
      <c r="F3146" s="13" t="s">
        <v>1141</v>
      </c>
      <c r="G3146" s="14">
        <v>0</v>
      </c>
      <c r="H3146" s="14">
        <v>3421.61</v>
      </c>
      <c r="I3146" s="14">
        <f t="shared" si="49"/>
        <v>-573036.95000000007</v>
      </c>
      <c r="J3146" s="14">
        <v>0</v>
      </c>
      <c r="K3146" s="15">
        <v>0</v>
      </c>
      <c r="L3146" s="13"/>
    </row>
    <row r="3147" spans="1:12" ht="10.95" customHeight="1" x14ac:dyDescent="0.2">
      <c r="A3147" s="12">
        <v>45425</v>
      </c>
      <c r="B3147" s="13" t="s">
        <v>24</v>
      </c>
      <c r="C3147" s="13" t="s">
        <v>25</v>
      </c>
      <c r="D3147" s="13" t="s">
        <v>60</v>
      </c>
      <c r="E3147" s="13" t="s">
        <v>185</v>
      </c>
      <c r="F3147" s="13" t="s">
        <v>979</v>
      </c>
      <c r="G3147" s="14">
        <v>501.87</v>
      </c>
      <c r="H3147" s="14">
        <v>0</v>
      </c>
      <c r="I3147" s="14">
        <f t="shared" si="49"/>
        <v>-572535.08000000007</v>
      </c>
      <c r="J3147" s="14">
        <v>0</v>
      </c>
      <c r="K3147" s="15">
        <v>0</v>
      </c>
      <c r="L3147" s="13"/>
    </row>
    <row r="3148" spans="1:12" ht="10.95" customHeight="1" x14ac:dyDescent="0.2">
      <c r="A3148" s="12">
        <v>45425</v>
      </c>
      <c r="B3148" s="13" t="s">
        <v>24</v>
      </c>
      <c r="C3148" s="13" t="s">
        <v>25</v>
      </c>
      <c r="D3148" s="13" t="s">
        <v>60</v>
      </c>
      <c r="E3148" s="13" t="s">
        <v>1152</v>
      </c>
      <c r="F3148" s="13" t="s">
        <v>981</v>
      </c>
      <c r="G3148" s="14">
        <v>71.27</v>
      </c>
      <c r="H3148" s="14">
        <v>0</v>
      </c>
      <c r="I3148" s="14">
        <f t="shared" si="49"/>
        <v>-572463.81000000006</v>
      </c>
      <c r="J3148" s="14">
        <v>0</v>
      </c>
      <c r="K3148" s="15">
        <v>0</v>
      </c>
      <c r="L3148" s="13"/>
    </row>
    <row r="3149" spans="1:12" ht="10.95" customHeight="1" x14ac:dyDescent="0.2">
      <c r="A3149" s="12">
        <v>45425</v>
      </c>
      <c r="B3149" s="13" t="s">
        <v>24</v>
      </c>
      <c r="C3149" s="13" t="s">
        <v>25</v>
      </c>
      <c r="D3149" s="13" t="s">
        <v>60</v>
      </c>
      <c r="E3149" s="13" t="s">
        <v>272</v>
      </c>
      <c r="F3149" s="13" t="s">
        <v>910</v>
      </c>
      <c r="G3149" s="14">
        <v>1588.61</v>
      </c>
      <c r="H3149" s="14">
        <v>0</v>
      </c>
      <c r="I3149" s="14">
        <f t="shared" si="49"/>
        <v>-570875.20000000007</v>
      </c>
      <c r="J3149" s="14">
        <v>0</v>
      </c>
      <c r="K3149" s="15">
        <v>0</v>
      </c>
      <c r="L3149" s="13"/>
    </row>
    <row r="3150" spans="1:12" ht="10.95" customHeight="1" x14ac:dyDescent="0.2">
      <c r="A3150" s="12">
        <v>45425</v>
      </c>
      <c r="B3150" s="13" t="s">
        <v>24</v>
      </c>
      <c r="C3150" s="13" t="s">
        <v>25</v>
      </c>
      <c r="D3150" s="13" t="s">
        <v>60</v>
      </c>
      <c r="E3150" s="13" t="s">
        <v>272</v>
      </c>
      <c r="F3150" s="13" t="s">
        <v>1090</v>
      </c>
      <c r="G3150" s="14">
        <v>914.09</v>
      </c>
      <c r="H3150" s="14">
        <v>0</v>
      </c>
      <c r="I3150" s="14">
        <f t="shared" si="49"/>
        <v>-569961.1100000001</v>
      </c>
      <c r="J3150" s="14">
        <v>0</v>
      </c>
      <c r="K3150" s="15">
        <v>0</v>
      </c>
      <c r="L3150" s="13"/>
    </row>
    <row r="3151" spans="1:12" ht="10.95" customHeight="1" x14ac:dyDescent="0.2">
      <c r="A3151" s="12">
        <v>45426</v>
      </c>
      <c r="B3151" s="13" t="s">
        <v>24</v>
      </c>
      <c r="C3151" s="13" t="s">
        <v>25</v>
      </c>
      <c r="D3151" s="13" t="s">
        <v>26</v>
      </c>
      <c r="E3151" s="13" t="s">
        <v>588</v>
      </c>
      <c r="F3151" s="13" t="s">
        <v>1159</v>
      </c>
      <c r="G3151" s="14">
        <v>0</v>
      </c>
      <c r="H3151" s="14">
        <v>154</v>
      </c>
      <c r="I3151" s="14">
        <f t="shared" si="49"/>
        <v>-570115.1100000001</v>
      </c>
      <c r="J3151" s="14">
        <v>0</v>
      </c>
      <c r="K3151" s="15">
        <v>0</v>
      </c>
      <c r="L3151" s="13"/>
    </row>
    <row r="3152" spans="1:12" ht="10.95" customHeight="1" x14ac:dyDescent="0.2">
      <c r="A3152" s="12">
        <v>45427</v>
      </c>
      <c r="B3152" s="13" t="s">
        <v>24</v>
      </c>
      <c r="C3152" s="13" t="s">
        <v>25</v>
      </c>
      <c r="D3152" s="13" t="s">
        <v>60</v>
      </c>
      <c r="E3152" s="13" t="s">
        <v>94</v>
      </c>
      <c r="F3152" s="13" t="s">
        <v>1053</v>
      </c>
      <c r="G3152" s="14">
        <v>44660</v>
      </c>
      <c r="H3152" s="14">
        <v>0</v>
      </c>
      <c r="I3152" s="14">
        <f t="shared" si="49"/>
        <v>-525455.1100000001</v>
      </c>
      <c r="J3152" s="14">
        <v>0</v>
      </c>
      <c r="K3152" s="15">
        <v>0</v>
      </c>
      <c r="L3152" s="13"/>
    </row>
    <row r="3153" spans="1:12" ht="10.95" customHeight="1" x14ac:dyDescent="0.2">
      <c r="A3153" s="12">
        <v>45428</v>
      </c>
      <c r="B3153" s="13" t="s">
        <v>24</v>
      </c>
      <c r="C3153" s="13" t="s">
        <v>25</v>
      </c>
      <c r="D3153" s="13" t="s">
        <v>26</v>
      </c>
      <c r="E3153" s="13" t="s">
        <v>754</v>
      </c>
      <c r="F3153" s="13" t="s">
        <v>1163</v>
      </c>
      <c r="G3153" s="14">
        <v>0</v>
      </c>
      <c r="H3153" s="14">
        <v>1144</v>
      </c>
      <c r="I3153" s="14">
        <f t="shared" si="49"/>
        <v>-526599.1100000001</v>
      </c>
      <c r="J3153" s="14">
        <v>0</v>
      </c>
      <c r="K3153" s="15">
        <v>0</v>
      </c>
      <c r="L3153" s="13"/>
    </row>
    <row r="3154" spans="1:12" ht="10.95" customHeight="1" x14ac:dyDescent="0.2">
      <c r="A3154" s="12">
        <v>45429</v>
      </c>
      <c r="B3154" s="13" t="s">
        <v>24</v>
      </c>
      <c r="C3154" s="13" t="s">
        <v>25</v>
      </c>
      <c r="D3154" s="13" t="s">
        <v>26</v>
      </c>
      <c r="E3154" s="13" t="s">
        <v>588</v>
      </c>
      <c r="F3154" s="13" t="s">
        <v>1164</v>
      </c>
      <c r="G3154" s="14">
        <v>0</v>
      </c>
      <c r="H3154" s="14">
        <v>122.1</v>
      </c>
      <c r="I3154" s="14">
        <f t="shared" si="49"/>
        <v>-526721.21000000008</v>
      </c>
      <c r="J3154" s="14">
        <v>0</v>
      </c>
      <c r="K3154" s="15">
        <v>0</v>
      </c>
      <c r="L3154" s="13"/>
    </row>
    <row r="3155" spans="1:12" ht="10.95" customHeight="1" x14ac:dyDescent="0.2">
      <c r="A3155" s="12">
        <v>45432</v>
      </c>
      <c r="B3155" s="13" t="s">
        <v>24</v>
      </c>
      <c r="C3155" s="13" t="s">
        <v>25</v>
      </c>
      <c r="D3155" s="13" t="s">
        <v>26</v>
      </c>
      <c r="E3155" s="13" t="s">
        <v>394</v>
      </c>
      <c r="F3155" s="13" t="s">
        <v>1167</v>
      </c>
      <c r="G3155" s="14">
        <v>0</v>
      </c>
      <c r="H3155" s="14">
        <v>99</v>
      </c>
      <c r="I3155" s="14">
        <f t="shared" si="49"/>
        <v>-526820.21000000008</v>
      </c>
      <c r="J3155" s="14">
        <v>0</v>
      </c>
      <c r="K3155" s="15">
        <v>0</v>
      </c>
      <c r="L3155" s="13"/>
    </row>
    <row r="3156" spans="1:12" ht="10.95" customHeight="1" x14ac:dyDescent="0.2">
      <c r="A3156" s="12">
        <v>45432</v>
      </c>
      <c r="B3156" s="13" t="s">
        <v>24</v>
      </c>
      <c r="C3156" s="13" t="s">
        <v>25</v>
      </c>
      <c r="D3156" s="13" t="s">
        <v>26</v>
      </c>
      <c r="E3156" s="13" t="s">
        <v>1168</v>
      </c>
      <c r="F3156" s="13" t="s">
        <v>1169</v>
      </c>
      <c r="G3156" s="14">
        <v>0</v>
      </c>
      <c r="H3156" s="14">
        <v>900</v>
      </c>
      <c r="I3156" s="14">
        <f t="shared" si="49"/>
        <v>-527720.21000000008</v>
      </c>
      <c r="J3156" s="14">
        <v>0</v>
      </c>
      <c r="K3156" s="15">
        <v>0</v>
      </c>
      <c r="L3156" s="13"/>
    </row>
    <row r="3157" spans="1:12" ht="10.95" customHeight="1" x14ac:dyDescent="0.2">
      <c r="A3157" s="12">
        <v>45433</v>
      </c>
      <c r="B3157" s="13" t="s">
        <v>24</v>
      </c>
      <c r="C3157" s="13" t="s">
        <v>25</v>
      </c>
      <c r="D3157" s="13" t="s">
        <v>60</v>
      </c>
      <c r="E3157" s="13" t="s">
        <v>1170</v>
      </c>
      <c r="F3157" s="13" t="s">
        <v>1020</v>
      </c>
      <c r="G3157" s="14">
        <v>308</v>
      </c>
      <c r="H3157" s="14">
        <v>0</v>
      </c>
      <c r="I3157" s="14">
        <f t="shared" si="49"/>
        <v>-527412.21000000008</v>
      </c>
      <c r="J3157" s="14">
        <v>0</v>
      </c>
      <c r="K3157" s="15">
        <v>0</v>
      </c>
      <c r="L3157" s="13"/>
    </row>
    <row r="3158" spans="1:12" ht="10.95" customHeight="1" x14ac:dyDescent="0.2">
      <c r="A3158" s="12">
        <v>45433</v>
      </c>
      <c r="B3158" s="13" t="s">
        <v>24</v>
      </c>
      <c r="C3158" s="13" t="s">
        <v>25</v>
      </c>
      <c r="D3158" s="13" t="s">
        <v>60</v>
      </c>
      <c r="E3158" s="13" t="s">
        <v>1171</v>
      </c>
      <c r="F3158" s="13" t="s">
        <v>942</v>
      </c>
      <c r="G3158" s="14">
        <v>1620.26</v>
      </c>
      <c r="H3158" s="14">
        <v>0</v>
      </c>
      <c r="I3158" s="14">
        <f t="shared" si="49"/>
        <v>-525791.95000000007</v>
      </c>
      <c r="J3158" s="14">
        <v>0</v>
      </c>
      <c r="K3158" s="15">
        <v>0</v>
      </c>
      <c r="L3158" s="13"/>
    </row>
    <row r="3159" spans="1:12" ht="10.95" customHeight="1" x14ac:dyDescent="0.2">
      <c r="A3159" s="12">
        <v>45433</v>
      </c>
      <c r="B3159" s="13" t="s">
        <v>24</v>
      </c>
      <c r="C3159" s="13" t="s">
        <v>25</v>
      </c>
      <c r="D3159" s="13" t="s">
        <v>60</v>
      </c>
      <c r="E3159" s="13" t="s">
        <v>1172</v>
      </c>
      <c r="F3159" s="13" t="s">
        <v>1030</v>
      </c>
      <c r="G3159" s="14">
        <v>14080</v>
      </c>
      <c r="H3159" s="14">
        <v>0</v>
      </c>
      <c r="I3159" s="14">
        <f t="shared" si="49"/>
        <v>-511711.95000000007</v>
      </c>
      <c r="J3159" s="14">
        <v>0</v>
      </c>
      <c r="K3159" s="15">
        <v>0</v>
      </c>
      <c r="L3159" s="13"/>
    </row>
    <row r="3160" spans="1:12" ht="10.95" customHeight="1" x14ac:dyDescent="0.2">
      <c r="A3160" s="12">
        <v>45433</v>
      </c>
      <c r="B3160" s="13" t="s">
        <v>24</v>
      </c>
      <c r="C3160" s="13" t="s">
        <v>25</v>
      </c>
      <c r="D3160" s="13" t="s">
        <v>60</v>
      </c>
      <c r="E3160" s="13" t="s">
        <v>1171</v>
      </c>
      <c r="F3160" s="13" t="s">
        <v>1055</v>
      </c>
      <c r="G3160" s="14">
        <v>2992.17</v>
      </c>
      <c r="H3160" s="14">
        <v>0</v>
      </c>
      <c r="I3160" s="14">
        <f t="shared" si="49"/>
        <v>-508719.78000000009</v>
      </c>
      <c r="J3160" s="14">
        <v>0</v>
      </c>
      <c r="K3160" s="15">
        <v>0</v>
      </c>
      <c r="L3160" s="13"/>
    </row>
    <row r="3161" spans="1:12" ht="10.95" customHeight="1" x14ac:dyDescent="0.2">
      <c r="A3161" s="12">
        <v>45434</v>
      </c>
      <c r="B3161" s="13" t="s">
        <v>24</v>
      </c>
      <c r="C3161" s="13" t="s">
        <v>25</v>
      </c>
      <c r="D3161" s="13" t="s">
        <v>60</v>
      </c>
      <c r="E3161" s="13" t="s">
        <v>1171</v>
      </c>
      <c r="F3161" s="13" t="s">
        <v>1091</v>
      </c>
      <c r="G3161" s="14">
        <v>1291.08</v>
      </c>
      <c r="H3161" s="14">
        <v>0</v>
      </c>
      <c r="I3161" s="14">
        <f t="shared" si="49"/>
        <v>-507428.70000000007</v>
      </c>
      <c r="J3161" s="14">
        <v>0</v>
      </c>
      <c r="K3161" s="15">
        <v>0</v>
      </c>
      <c r="L3161" s="13"/>
    </row>
    <row r="3162" spans="1:12" ht="10.95" customHeight="1" x14ac:dyDescent="0.2">
      <c r="A3162" s="12">
        <v>45434</v>
      </c>
      <c r="B3162" s="13" t="s">
        <v>24</v>
      </c>
      <c r="C3162" s="13" t="s">
        <v>25</v>
      </c>
      <c r="D3162" s="13" t="s">
        <v>60</v>
      </c>
      <c r="E3162" s="13" t="s">
        <v>758</v>
      </c>
      <c r="F3162" s="13" t="s">
        <v>1163</v>
      </c>
      <c r="G3162" s="14">
        <v>1144</v>
      </c>
      <c r="H3162" s="14">
        <v>0</v>
      </c>
      <c r="I3162" s="14">
        <f t="shared" si="49"/>
        <v>-506284.70000000007</v>
      </c>
      <c r="J3162" s="14">
        <v>0</v>
      </c>
      <c r="K3162" s="15">
        <v>0</v>
      </c>
      <c r="L3162" s="13"/>
    </row>
    <row r="3163" spans="1:12" ht="10.95" customHeight="1" x14ac:dyDescent="0.2">
      <c r="A3163" s="12">
        <v>45434</v>
      </c>
      <c r="B3163" s="13" t="s">
        <v>24</v>
      </c>
      <c r="C3163" s="13" t="s">
        <v>25</v>
      </c>
      <c r="D3163" s="13" t="s">
        <v>60</v>
      </c>
      <c r="E3163" s="13" t="s">
        <v>199</v>
      </c>
      <c r="F3163" s="13" t="s">
        <v>1141</v>
      </c>
      <c r="G3163" s="14">
        <v>3421.61</v>
      </c>
      <c r="H3163" s="14">
        <v>0</v>
      </c>
      <c r="I3163" s="14">
        <f t="shared" si="49"/>
        <v>-502863.09000000008</v>
      </c>
      <c r="J3163" s="14">
        <v>0</v>
      </c>
      <c r="K3163" s="15">
        <v>0</v>
      </c>
      <c r="L3163" s="13"/>
    </row>
    <row r="3164" spans="1:12" ht="10.95" customHeight="1" x14ac:dyDescent="0.2">
      <c r="A3164" s="12">
        <v>45434</v>
      </c>
      <c r="B3164" s="13" t="s">
        <v>24</v>
      </c>
      <c r="C3164" s="13" t="s">
        <v>25</v>
      </c>
      <c r="D3164" s="13" t="s">
        <v>60</v>
      </c>
      <c r="E3164" s="13" t="s">
        <v>199</v>
      </c>
      <c r="F3164" s="13" t="s">
        <v>1137</v>
      </c>
      <c r="G3164" s="14">
        <v>2079</v>
      </c>
      <c r="H3164" s="14">
        <v>0</v>
      </c>
      <c r="I3164" s="14">
        <f t="shared" si="49"/>
        <v>-500784.09000000008</v>
      </c>
      <c r="J3164" s="14">
        <v>0</v>
      </c>
      <c r="K3164" s="15">
        <v>0</v>
      </c>
      <c r="L3164" s="13"/>
    </row>
    <row r="3165" spans="1:12" ht="10.95" customHeight="1" x14ac:dyDescent="0.2">
      <c r="A3165" s="12">
        <v>45434</v>
      </c>
      <c r="B3165" s="13" t="s">
        <v>24</v>
      </c>
      <c r="C3165" s="13" t="s">
        <v>25</v>
      </c>
      <c r="D3165" s="13" t="s">
        <v>60</v>
      </c>
      <c r="E3165" s="13" t="s">
        <v>199</v>
      </c>
      <c r="F3165" s="13" t="s">
        <v>1138</v>
      </c>
      <c r="G3165" s="14">
        <v>6375.6</v>
      </c>
      <c r="H3165" s="14">
        <v>0</v>
      </c>
      <c r="I3165" s="14">
        <f t="shared" si="49"/>
        <v>-494408.49000000011</v>
      </c>
      <c r="J3165" s="14">
        <v>0</v>
      </c>
      <c r="K3165" s="15">
        <v>0</v>
      </c>
      <c r="L3165" s="13"/>
    </row>
    <row r="3166" spans="1:12" ht="10.95" customHeight="1" x14ac:dyDescent="0.2">
      <c r="A3166" s="12">
        <v>45434</v>
      </c>
      <c r="B3166" s="13" t="s">
        <v>24</v>
      </c>
      <c r="C3166" s="13" t="s">
        <v>25</v>
      </c>
      <c r="D3166" s="13" t="s">
        <v>60</v>
      </c>
      <c r="E3166" s="13" t="s">
        <v>992</v>
      </c>
      <c r="F3166" s="13" t="s">
        <v>1082</v>
      </c>
      <c r="G3166" s="14">
        <v>165880</v>
      </c>
      <c r="H3166" s="14">
        <v>0</v>
      </c>
      <c r="I3166" s="14">
        <f t="shared" si="49"/>
        <v>-328528.49000000011</v>
      </c>
      <c r="J3166" s="14">
        <v>0</v>
      </c>
      <c r="K3166" s="15">
        <v>0</v>
      </c>
      <c r="L3166" s="13"/>
    </row>
    <row r="3167" spans="1:12" ht="10.95" customHeight="1" x14ac:dyDescent="0.2">
      <c r="A3167" s="12">
        <v>45434</v>
      </c>
      <c r="B3167" s="13" t="s">
        <v>24</v>
      </c>
      <c r="C3167" s="13" t="s">
        <v>25</v>
      </c>
      <c r="D3167" s="13" t="s">
        <v>60</v>
      </c>
      <c r="E3167" s="13" t="s">
        <v>1176</v>
      </c>
      <c r="F3167" s="13" t="s">
        <v>1084</v>
      </c>
      <c r="G3167" s="14">
        <v>60000</v>
      </c>
      <c r="H3167" s="14">
        <v>0</v>
      </c>
      <c r="I3167" s="14">
        <f t="shared" si="49"/>
        <v>-268528.49000000011</v>
      </c>
      <c r="J3167" s="14">
        <v>0</v>
      </c>
      <c r="K3167" s="15">
        <v>0</v>
      </c>
      <c r="L3167" s="13"/>
    </row>
    <row r="3168" spans="1:12" ht="10.95" customHeight="1" x14ac:dyDescent="0.2">
      <c r="A3168" s="12">
        <v>45434</v>
      </c>
      <c r="B3168" s="13" t="s">
        <v>24</v>
      </c>
      <c r="C3168" s="13" t="s">
        <v>25</v>
      </c>
      <c r="D3168" s="13" t="s">
        <v>60</v>
      </c>
      <c r="E3168" s="13" t="s">
        <v>1177</v>
      </c>
      <c r="F3168" s="13" t="s">
        <v>1169</v>
      </c>
      <c r="G3168" s="14">
        <v>900</v>
      </c>
      <c r="H3168" s="14">
        <v>0</v>
      </c>
      <c r="I3168" s="14">
        <f t="shared" si="49"/>
        <v>-267628.49000000011</v>
      </c>
      <c r="J3168" s="14">
        <v>0</v>
      </c>
      <c r="K3168" s="15">
        <v>0</v>
      </c>
      <c r="L3168" s="13"/>
    </row>
    <row r="3169" spans="1:12" ht="10.95" customHeight="1" x14ac:dyDescent="0.2">
      <c r="A3169" s="12">
        <v>45435</v>
      </c>
      <c r="B3169" s="13" t="s">
        <v>24</v>
      </c>
      <c r="C3169" s="13" t="s">
        <v>25</v>
      </c>
      <c r="D3169" s="13" t="s">
        <v>60</v>
      </c>
      <c r="E3169" s="13" t="s">
        <v>1176</v>
      </c>
      <c r="F3169" s="13" t="s">
        <v>1084</v>
      </c>
      <c r="G3169" s="14">
        <v>34270</v>
      </c>
      <c r="H3169" s="14">
        <v>0</v>
      </c>
      <c r="I3169" s="14">
        <f t="shared" si="49"/>
        <v>-233358.49000000011</v>
      </c>
      <c r="J3169" s="14">
        <v>0</v>
      </c>
      <c r="K3169" s="15">
        <v>0</v>
      </c>
      <c r="L3169" s="13"/>
    </row>
    <row r="3170" spans="1:12" ht="10.95" customHeight="1" x14ac:dyDescent="0.2">
      <c r="A3170" s="12">
        <v>45435</v>
      </c>
      <c r="B3170" s="13" t="s">
        <v>24</v>
      </c>
      <c r="C3170" s="13" t="s">
        <v>25</v>
      </c>
      <c r="D3170" s="13" t="s">
        <v>26</v>
      </c>
      <c r="E3170" s="13" t="s">
        <v>607</v>
      </c>
      <c r="F3170" s="13" t="s">
        <v>1178</v>
      </c>
      <c r="G3170" s="14">
        <v>0</v>
      </c>
      <c r="H3170" s="14">
        <v>1472.27</v>
      </c>
      <c r="I3170" s="14">
        <f t="shared" si="49"/>
        <v>-234830.7600000001</v>
      </c>
      <c r="J3170" s="14">
        <v>0</v>
      </c>
      <c r="K3170" s="15">
        <v>0</v>
      </c>
      <c r="L3170" s="13"/>
    </row>
    <row r="3171" spans="1:12" ht="10.95" customHeight="1" x14ac:dyDescent="0.2">
      <c r="A3171" s="12">
        <v>45439</v>
      </c>
      <c r="B3171" s="13" t="s">
        <v>24</v>
      </c>
      <c r="C3171" s="13" t="s">
        <v>25</v>
      </c>
      <c r="D3171" s="13" t="s">
        <v>26</v>
      </c>
      <c r="E3171" s="13" t="s">
        <v>40</v>
      </c>
      <c r="F3171" s="13" t="s">
        <v>1191</v>
      </c>
      <c r="G3171" s="14">
        <v>0</v>
      </c>
      <c r="H3171" s="14">
        <v>68125</v>
      </c>
      <c r="I3171" s="14">
        <f t="shared" ref="I3171:I3234" si="50">((I3170 + G3171) - H3171)</f>
        <v>-302955.76000000013</v>
      </c>
      <c r="J3171" s="14">
        <v>0</v>
      </c>
      <c r="K3171" s="15">
        <v>0</v>
      </c>
      <c r="L3171" s="13"/>
    </row>
    <row r="3172" spans="1:12" ht="10.95" customHeight="1" x14ac:dyDescent="0.2">
      <c r="A3172" s="12">
        <v>45440</v>
      </c>
      <c r="B3172" s="13" t="s">
        <v>24</v>
      </c>
      <c r="C3172" s="13" t="s">
        <v>25</v>
      </c>
      <c r="D3172" s="13" t="s">
        <v>26</v>
      </c>
      <c r="E3172" s="13" t="s">
        <v>224</v>
      </c>
      <c r="F3172" s="13" t="s">
        <v>1192</v>
      </c>
      <c r="G3172" s="14">
        <v>0</v>
      </c>
      <c r="H3172" s="14">
        <v>709</v>
      </c>
      <c r="I3172" s="14">
        <f t="shared" si="50"/>
        <v>-303664.76000000013</v>
      </c>
      <c r="J3172" s="14">
        <v>0</v>
      </c>
      <c r="K3172" s="15">
        <v>0</v>
      </c>
      <c r="L3172" s="13"/>
    </row>
    <row r="3173" spans="1:12" ht="10.95" customHeight="1" x14ac:dyDescent="0.2">
      <c r="A3173" s="12">
        <v>45441</v>
      </c>
      <c r="B3173" s="13" t="s">
        <v>24</v>
      </c>
      <c r="C3173" s="13" t="s">
        <v>25</v>
      </c>
      <c r="D3173" s="13" t="s">
        <v>26</v>
      </c>
      <c r="E3173" s="13" t="s">
        <v>38</v>
      </c>
      <c r="F3173" s="13" t="s">
        <v>1193</v>
      </c>
      <c r="G3173" s="14">
        <v>0</v>
      </c>
      <c r="H3173" s="14">
        <v>2998.55</v>
      </c>
      <c r="I3173" s="14">
        <f t="shared" si="50"/>
        <v>-306663.31000000011</v>
      </c>
      <c r="J3173" s="14">
        <v>0</v>
      </c>
      <c r="K3173" s="15">
        <v>0</v>
      </c>
      <c r="L3173" s="13"/>
    </row>
    <row r="3174" spans="1:12" ht="10.95" customHeight="1" x14ac:dyDescent="0.2">
      <c r="A3174" s="12">
        <v>45441</v>
      </c>
      <c r="B3174" s="13" t="s">
        <v>24</v>
      </c>
      <c r="C3174" s="13" t="s">
        <v>25</v>
      </c>
      <c r="D3174" s="13" t="s">
        <v>26</v>
      </c>
      <c r="E3174" s="13" t="s">
        <v>232</v>
      </c>
      <c r="F3174" s="13" t="s">
        <v>1194</v>
      </c>
      <c r="G3174" s="14">
        <v>0</v>
      </c>
      <c r="H3174" s="14">
        <v>200.49</v>
      </c>
      <c r="I3174" s="14">
        <f t="shared" si="50"/>
        <v>-306863.8000000001</v>
      </c>
      <c r="J3174" s="14">
        <v>0</v>
      </c>
      <c r="K3174" s="15">
        <v>0</v>
      </c>
      <c r="L3174" s="13"/>
    </row>
    <row r="3175" spans="1:12" ht="10.95" customHeight="1" x14ac:dyDescent="0.2">
      <c r="A3175" s="12">
        <v>45443</v>
      </c>
      <c r="B3175" s="13" t="s">
        <v>24</v>
      </c>
      <c r="C3175" s="13" t="s">
        <v>25</v>
      </c>
      <c r="D3175" s="13" t="s">
        <v>26</v>
      </c>
      <c r="E3175" s="13" t="s">
        <v>977</v>
      </c>
      <c r="F3175" s="13" t="s">
        <v>1198</v>
      </c>
      <c r="G3175" s="14">
        <v>0</v>
      </c>
      <c r="H3175" s="14">
        <v>20.7</v>
      </c>
      <c r="I3175" s="14">
        <f t="shared" si="50"/>
        <v>-306884.50000000012</v>
      </c>
      <c r="J3175" s="14">
        <v>0</v>
      </c>
      <c r="K3175" s="15">
        <v>0</v>
      </c>
      <c r="L3175" s="13"/>
    </row>
    <row r="3176" spans="1:12" ht="10.95" customHeight="1" x14ac:dyDescent="0.2">
      <c r="A3176" s="12">
        <v>45443</v>
      </c>
      <c r="B3176" s="13" t="s">
        <v>24</v>
      </c>
      <c r="C3176" s="13" t="s">
        <v>25</v>
      </c>
      <c r="D3176" s="13" t="s">
        <v>60</v>
      </c>
      <c r="E3176" s="13" t="s">
        <v>196</v>
      </c>
      <c r="F3176" s="13" t="s">
        <v>1054</v>
      </c>
      <c r="G3176" s="14">
        <v>1535</v>
      </c>
      <c r="H3176" s="14">
        <v>0</v>
      </c>
      <c r="I3176" s="14">
        <f t="shared" si="50"/>
        <v>-305349.50000000012</v>
      </c>
      <c r="J3176" s="14">
        <v>0</v>
      </c>
      <c r="K3176" s="15">
        <v>0</v>
      </c>
      <c r="L3176" s="13"/>
    </row>
    <row r="3177" spans="1:12" ht="10.95" customHeight="1" x14ac:dyDescent="0.2">
      <c r="A3177" s="12">
        <v>45443</v>
      </c>
      <c r="B3177" s="13" t="s">
        <v>24</v>
      </c>
      <c r="C3177" s="13" t="s">
        <v>25</v>
      </c>
      <c r="D3177" s="13" t="s">
        <v>60</v>
      </c>
      <c r="E3177" s="13" t="s">
        <v>187</v>
      </c>
      <c r="F3177" s="13" t="s">
        <v>1031</v>
      </c>
      <c r="G3177" s="14">
        <v>155</v>
      </c>
      <c r="H3177" s="14">
        <v>0</v>
      </c>
      <c r="I3177" s="14">
        <f t="shared" si="50"/>
        <v>-305194.50000000012</v>
      </c>
      <c r="J3177" s="14">
        <v>0</v>
      </c>
      <c r="K3177" s="15">
        <v>0</v>
      </c>
      <c r="L3177" s="13"/>
    </row>
    <row r="3178" spans="1:12" ht="10.95" customHeight="1" x14ac:dyDescent="0.2">
      <c r="A3178" s="12">
        <v>45443</v>
      </c>
      <c r="B3178" s="13" t="s">
        <v>24</v>
      </c>
      <c r="C3178" s="13" t="s">
        <v>25</v>
      </c>
      <c r="D3178" s="13" t="s">
        <v>60</v>
      </c>
      <c r="E3178" s="13" t="s">
        <v>319</v>
      </c>
      <c r="F3178" s="13" t="s">
        <v>1115</v>
      </c>
      <c r="G3178" s="14">
        <v>279.51</v>
      </c>
      <c r="H3178" s="14">
        <v>0</v>
      </c>
      <c r="I3178" s="14">
        <f t="shared" si="50"/>
        <v>-304914.99000000011</v>
      </c>
      <c r="J3178" s="14">
        <v>0</v>
      </c>
      <c r="K3178" s="15">
        <v>0</v>
      </c>
      <c r="L3178" s="13"/>
    </row>
    <row r="3179" spans="1:12" ht="10.95" customHeight="1" x14ac:dyDescent="0.2">
      <c r="A3179" s="12">
        <v>45443</v>
      </c>
      <c r="B3179" s="13" t="s">
        <v>24</v>
      </c>
      <c r="C3179" s="13" t="s">
        <v>25</v>
      </c>
      <c r="D3179" s="13" t="s">
        <v>60</v>
      </c>
      <c r="E3179" s="13" t="s">
        <v>722</v>
      </c>
      <c r="F3179" s="13" t="s">
        <v>1114</v>
      </c>
      <c r="G3179" s="14">
        <v>20</v>
      </c>
      <c r="H3179" s="14">
        <v>0</v>
      </c>
      <c r="I3179" s="14">
        <f t="shared" si="50"/>
        <v>-304894.99000000011</v>
      </c>
      <c r="J3179" s="14">
        <v>0</v>
      </c>
      <c r="K3179" s="15">
        <v>0</v>
      </c>
      <c r="L3179" s="13"/>
    </row>
    <row r="3180" spans="1:12" ht="10.95" customHeight="1" x14ac:dyDescent="0.2">
      <c r="A3180" s="12">
        <v>45443</v>
      </c>
      <c r="B3180" s="13" t="s">
        <v>24</v>
      </c>
      <c r="C3180" s="13" t="s">
        <v>25</v>
      </c>
      <c r="D3180" s="13" t="s">
        <v>60</v>
      </c>
      <c r="E3180" s="13" t="s">
        <v>507</v>
      </c>
      <c r="F3180" s="13" t="s">
        <v>1002</v>
      </c>
      <c r="G3180" s="14">
        <v>1362.75</v>
      </c>
      <c r="H3180" s="14">
        <v>0</v>
      </c>
      <c r="I3180" s="14">
        <f t="shared" si="50"/>
        <v>-303532.24000000011</v>
      </c>
      <c r="J3180" s="14">
        <v>0</v>
      </c>
      <c r="K3180" s="15">
        <v>0</v>
      </c>
      <c r="L3180" s="13"/>
    </row>
    <row r="3181" spans="1:12" ht="10.95" customHeight="1" x14ac:dyDescent="0.2">
      <c r="A3181" s="12">
        <v>45443</v>
      </c>
      <c r="B3181" s="13" t="s">
        <v>24</v>
      </c>
      <c r="C3181" s="13" t="s">
        <v>25</v>
      </c>
      <c r="D3181" s="13" t="s">
        <v>60</v>
      </c>
      <c r="E3181" s="13" t="s">
        <v>191</v>
      </c>
      <c r="F3181" s="13" t="s">
        <v>1032</v>
      </c>
      <c r="G3181" s="14">
        <v>72.27</v>
      </c>
      <c r="H3181" s="14">
        <v>0</v>
      </c>
      <c r="I3181" s="14">
        <f t="shared" si="50"/>
        <v>-303459.97000000009</v>
      </c>
      <c r="J3181" s="14">
        <v>0</v>
      </c>
      <c r="K3181" s="15">
        <v>0</v>
      </c>
      <c r="L3181" s="13"/>
    </row>
    <row r="3182" spans="1:12" ht="10.95" customHeight="1" x14ac:dyDescent="0.2">
      <c r="A3182" s="12">
        <v>45443</v>
      </c>
      <c r="B3182" s="13" t="s">
        <v>24</v>
      </c>
      <c r="C3182" s="13" t="s">
        <v>25</v>
      </c>
      <c r="D3182" s="13" t="s">
        <v>60</v>
      </c>
      <c r="E3182" s="13" t="s">
        <v>185</v>
      </c>
      <c r="F3182" s="13" t="s">
        <v>1194</v>
      </c>
      <c r="G3182" s="14">
        <v>200.49</v>
      </c>
      <c r="H3182" s="14">
        <v>0</v>
      </c>
      <c r="I3182" s="14">
        <f t="shared" si="50"/>
        <v>-303259.4800000001</v>
      </c>
      <c r="J3182" s="14">
        <v>0</v>
      </c>
      <c r="K3182" s="15">
        <v>0</v>
      </c>
      <c r="L3182" s="13"/>
    </row>
    <row r="3183" spans="1:12" ht="10.95" customHeight="1" x14ac:dyDescent="0.2">
      <c r="A3183" s="12">
        <v>45443</v>
      </c>
      <c r="B3183" s="13" t="s">
        <v>24</v>
      </c>
      <c r="C3183" s="13" t="s">
        <v>25</v>
      </c>
      <c r="D3183" s="13" t="s">
        <v>60</v>
      </c>
      <c r="E3183" s="13" t="s">
        <v>357</v>
      </c>
      <c r="F3183" s="13" t="s">
        <v>1193</v>
      </c>
      <c r="G3183" s="14">
        <v>2998.55</v>
      </c>
      <c r="H3183" s="14">
        <v>0</v>
      </c>
      <c r="I3183" s="14">
        <f t="shared" si="50"/>
        <v>-300260.93000000011</v>
      </c>
      <c r="J3183" s="14">
        <v>0</v>
      </c>
      <c r="K3183" s="15">
        <v>0</v>
      </c>
      <c r="L3183" s="13"/>
    </row>
    <row r="3184" spans="1:12" ht="10.95" customHeight="1" x14ac:dyDescent="0.2">
      <c r="A3184" s="12">
        <v>45443</v>
      </c>
      <c r="B3184" s="13" t="s">
        <v>24</v>
      </c>
      <c r="C3184" s="13" t="s">
        <v>25</v>
      </c>
      <c r="D3184" s="13" t="s">
        <v>60</v>
      </c>
      <c r="E3184" s="13" t="s">
        <v>505</v>
      </c>
      <c r="F3184" s="13" t="s">
        <v>1129</v>
      </c>
      <c r="G3184" s="14">
        <v>5247.5</v>
      </c>
      <c r="H3184" s="14">
        <v>0</v>
      </c>
      <c r="I3184" s="14">
        <f t="shared" si="50"/>
        <v>-295013.43000000011</v>
      </c>
      <c r="J3184" s="14">
        <v>0</v>
      </c>
      <c r="K3184" s="15">
        <v>0</v>
      </c>
      <c r="L3184" s="13"/>
    </row>
    <row r="3185" spans="1:12" ht="10.95" customHeight="1" x14ac:dyDescent="0.2">
      <c r="A3185" s="12">
        <v>45443</v>
      </c>
      <c r="B3185" s="13" t="s">
        <v>24</v>
      </c>
      <c r="C3185" s="13" t="s">
        <v>25</v>
      </c>
      <c r="D3185" s="13" t="s">
        <v>60</v>
      </c>
      <c r="E3185" s="13" t="s">
        <v>184</v>
      </c>
      <c r="F3185" s="13" t="s">
        <v>1191</v>
      </c>
      <c r="G3185" s="14">
        <v>68125</v>
      </c>
      <c r="H3185" s="14">
        <v>0</v>
      </c>
      <c r="I3185" s="14">
        <f t="shared" si="50"/>
        <v>-226888.43000000011</v>
      </c>
      <c r="J3185" s="14">
        <v>0</v>
      </c>
      <c r="K3185" s="15">
        <v>0</v>
      </c>
      <c r="L3185" s="13"/>
    </row>
    <row r="3186" spans="1:12" ht="10.95" customHeight="1" x14ac:dyDescent="0.2">
      <c r="A3186" s="12">
        <v>45443</v>
      </c>
      <c r="B3186" s="13" t="s">
        <v>24</v>
      </c>
      <c r="C3186" s="13" t="s">
        <v>25</v>
      </c>
      <c r="D3186" s="13" t="s">
        <v>60</v>
      </c>
      <c r="E3186" s="13" t="s">
        <v>599</v>
      </c>
      <c r="F3186" s="13" t="s">
        <v>948</v>
      </c>
      <c r="G3186" s="14">
        <v>37504.5</v>
      </c>
      <c r="H3186" s="14">
        <v>0</v>
      </c>
      <c r="I3186" s="14">
        <f t="shared" si="50"/>
        <v>-189383.93000000011</v>
      </c>
      <c r="J3186" s="14">
        <v>0</v>
      </c>
      <c r="K3186" s="15">
        <v>0</v>
      </c>
      <c r="L3186" s="13"/>
    </row>
    <row r="3187" spans="1:12" ht="10.95" customHeight="1" x14ac:dyDescent="0.2">
      <c r="A3187" s="12">
        <v>45443</v>
      </c>
      <c r="B3187" s="13" t="s">
        <v>24</v>
      </c>
      <c r="C3187" s="13" t="s">
        <v>25</v>
      </c>
      <c r="D3187" s="13" t="s">
        <v>60</v>
      </c>
      <c r="E3187" s="13" t="s">
        <v>799</v>
      </c>
      <c r="F3187" s="13" t="s">
        <v>1120</v>
      </c>
      <c r="G3187" s="14">
        <v>11692.89</v>
      </c>
      <c r="H3187" s="14">
        <v>0</v>
      </c>
      <c r="I3187" s="14">
        <f t="shared" si="50"/>
        <v>-177691.0400000001</v>
      </c>
      <c r="J3187" s="14">
        <v>0</v>
      </c>
      <c r="K3187" s="15">
        <v>0</v>
      </c>
      <c r="L3187" s="13"/>
    </row>
    <row r="3188" spans="1:12" ht="10.95" customHeight="1" x14ac:dyDescent="0.2">
      <c r="A3188" s="12">
        <v>45443</v>
      </c>
      <c r="B3188" s="13" t="s">
        <v>24</v>
      </c>
      <c r="C3188" s="13" t="s">
        <v>25</v>
      </c>
      <c r="D3188" s="13" t="s">
        <v>26</v>
      </c>
      <c r="E3188" s="13" t="s">
        <v>46</v>
      </c>
      <c r="F3188" s="13" t="s">
        <v>1199</v>
      </c>
      <c r="G3188" s="14">
        <v>0</v>
      </c>
      <c r="H3188" s="14">
        <v>270.16000000000003</v>
      </c>
      <c r="I3188" s="14">
        <f t="shared" si="50"/>
        <v>-177961.2000000001</v>
      </c>
      <c r="J3188" s="14">
        <v>0</v>
      </c>
      <c r="K3188" s="15">
        <v>0</v>
      </c>
      <c r="L3188" s="13"/>
    </row>
    <row r="3189" spans="1:12" ht="10.95" customHeight="1" x14ac:dyDescent="0.2">
      <c r="A3189" s="12">
        <v>45443</v>
      </c>
      <c r="B3189" s="13" t="s">
        <v>24</v>
      </c>
      <c r="C3189" s="13" t="s">
        <v>25</v>
      </c>
      <c r="D3189" s="13" t="s">
        <v>26</v>
      </c>
      <c r="E3189" s="13" t="s">
        <v>1200</v>
      </c>
      <c r="F3189" s="13" t="s">
        <v>1201</v>
      </c>
      <c r="G3189" s="14">
        <v>0</v>
      </c>
      <c r="H3189" s="14">
        <v>16929</v>
      </c>
      <c r="I3189" s="14">
        <f t="shared" si="50"/>
        <v>-194890.2000000001</v>
      </c>
      <c r="J3189" s="14">
        <v>0</v>
      </c>
      <c r="K3189" s="15">
        <v>0</v>
      </c>
      <c r="L3189" s="13"/>
    </row>
    <row r="3190" spans="1:12" ht="10.95" customHeight="1" x14ac:dyDescent="0.2">
      <c r="A3190" s="12">
        <v>45443</v>
      </c>
      <c r="B3190" s="13" t="s">
        <v>24</v>
      </c>
      <c r="C3190" s="13" t="s">
        <v>25</v>
      </c>
      <c r="D3190" s="13" t="s">
        <v>26</v>
      </c>
      <c r="E3190" s="13" t="s">
        <v>280</v>
      </c>
      <c r="F3190" s="13" t="s">
        <v>1202</v>
      </c>
      <c r="G3190" s="14">
        <v>0</v>
      </c>
      <c r="H3190" s="14">
        <v>2047.27</v>
      </c>
      <c r="I3190" s="14">
        <f t="shared" si="50"/>
        <v>-196937.47000000009</v>
      </c>
      <c r="J3190" s="14">
        <v>0</v>
      </c>
      <c r="K3190" s="15">
        <v>0</v>
      </c>
      <c r="L3190" s="13"/>
    </row>
    <row r="3191" spans="1:12" ht="10.95" customHeight="1" x14ac:dyDescent="0.2">
      <c r="A3191" s="12">
        <v>45443</v>
      </c>
      <c r="B3191" s="13" t="s">
        <v>24</v>
      </c>
      <c r="C3191" s="13" t="s">
        <v>25</v>
      </c>
      <c r="D3191" s="13" t="s">
        <v>26</v>
      </c>
      <c r="E3191" s="13" t="s">
        <v>39</v>
      </c>
      <c r="F3191" s="13" t="s">
        <v>1203</v>
      </c>
      <c r="G3191" s="14">
        <v>0</v>
      </c>
      <c r="H3191" s="14">
        <v>1694.73</v>
      </c>
      <c r="I3191" s="14">
        <f t="shared" si="50"/>
        <v>-198632.2000000001</v>
      </c>
      <c r="J3191" s="14">
        <v>0</v>
      </c>
      <c r="K3191" s="15">
        <v>0</v>
      </c>
      <c r="L3191" s="13"/>
    </row>
    <row r="3192" spans="1:12" ht="10.95" customHeight="1" x14ac:dyDescent="0.2">
      <c r="A3192" s="12">
        <v>45443</v>
      </c>
      <c r="B3192" s="13" t="s">
        <v>24</v>
      </c>
      <c r="C3192" s="13" t="s">
        <v>25</v>
      </c>
      <c r="D3192" s="13" t="s">
        <v>26</v>
      </c>
      <c r="E3192" s="13" t="s">
        <v>43</v>
      </c>
      <c r="F3192" s="13" t="s">
        <v>1204</v>
      </c>
      <c r="G3192" s="14">
        <v>0</v>
      </c>
      <c r="H3192" s="14">
        <v>72.27</v>
      </c>
      <c r="I3192" s="14">
        <f t="shared" si="50"/>
        <v>-198704.47000000009</v>
      </c>
      <c r="J3192" s="14">
        <v>0</v>
      </c>
      <c r="K3192" s="15">
        <v>0</v>
      </c>
      <c r="L3192" s="13"/>
    </row>
    <row r="3193" spans="1:12" ht="10.95" customHeight="1" x14ac:dyDescent="0.2">
      <c r="A3193" s="12">
        <v>45443</v>
      </c>
      <c r="B3193" s="13" t="s">
        <v>24</v>
      </c>
      <c r="C3193" s="13" t="s">
        <v>25</v>
      </c>
      <c r="D3193" s="13" t="s">
        <v>26</v>
      </c>
      <c r="E3193" s="13" t="s">
        <v>576</v>
      </c>
      <c r="F3193" s="13" t="s">
        <v>1205</v>
      </c>
      <c r="G3193" s="14">
        <v>0</v>
      </c>
      <c r="H3193" s="14">
        <v>22</v>
      </c>
      <c r="I3193" s="14">
        <f t="shared" si="50"/>
        <v>-198726.47000000009</v>
      </c>
      <c r="J3193" s="14">
        <v>0</v>
      </c>
      <c r="K3193" s="15">
        <v>0</v>
      </c>
      <c r="L3193" s="13"/>
    </row>
    <row r="3194" spans="1:12" ht="10.95" customHeight="1" x14ac:dyDescent="0.2">
      <c r="A3194" s="12">
        <v>45443</v>
      </c>
      <c r="B3194" s="13" t="s">
        <v>24</v>
      </c>
      <c r="C3194" s="13" t="s">
        <v>25</v>
      </c>
      <c r="D3194" s="13" t="s">
        <v>60</v>
      </c>
      <c r="E3194" s="13" t="s">
        <v>354</v>
      </c>
      <c r="F3194" s="13" t="s">
        <v>1125</v>
      </c>
      <c r="G3194" s="14">
        <v>1650</v>
      </c>
      <c r="H3194" s="14">
        <v>0</v>
      </c>
      <c r="I3194" s="14">
        <f t="shared" si="50"/>
        <v>-197076.47000000009</v>
      </c>
      <c r="J3194" s="14">
        <v>0</v>
      </c>
      <c r="K3194" s="15">
        <v>0</v>
      </c>
      <c r="L3194" s="13"/>
    </row>
    <row r="3195" spans="1:12" ht="10.95" customHeight="1" x14ac:dyDescent="0.2">
      <c r="A3195" s="12">
        <v>45443</v>
      </c>
      <c r="B3195" s="13" t="s">
        <v>24</v>
      </c>
      <c r="C3195" s="13" t="s">
        <v>25</v>
      </c>
      <c r="D3195" s="13" t="s">
        <v>60</v>
      </c>
      <c r="E3195" s="13" t="s">
        <v>202</v>
      </c>
      <c r="F3195" s="13" t="s">
        <v>1130</v>
      </c>
      <c r="G3195" s="14">
        <v>36</v>
      </c>
      <c r="H3195" s="14">
        <v>0</v>
      </c>
      <c r="I3195" s="14">
        <f t="shared" si="50"/>
        <v>-197040.47000000009</v>
      </c>
      <c r="J3195" s="14">
        <v>0</v>
      </c>
      <c r="K3195" s="15">
        <v>0</v>
      </c>
      <c r="L3195" s="13"/>
    </row>
    <row r="3196" spans="1:12" ht="10.95" customHeight="1" x14ac:dyDescent="0.2">
      <c r="A3196" s="12">
        <v>45443</v>
      </c>
      <c r="B3196" s="13" t="s">
        <v>24</v>
      </c>
      <c r="C3196" s="13" t="s">
        <v>25</v>
      </c>
      <c r="D3196" s="13" t="s">
        <v>60</v>
      </c>
      <c r="E3196" s="13" t="s">
        <v>202</v>
      </c>
      <c r="F3196" s="13" t="s">
        <v>1131</v>
      </c>
      <c r="G3196" s="14">
        <v>36</v>
      </c>
      <c r="H3196" s="14">
        <v>0</v>
      </c>
      <c r="I3196" s="14">
        <f t="shared" si="50"/>
        <v>-197004.47000000009</v>
      </c>
      <c r="J3196" s="14">
        <v>0</v>
      </c>
      <c r="K3196" s="15">
        <v>0</v>
      </c>
      <c r="L3196" s="13"/>
    </row>
    <row r="3197" spans="1:12" ht="10.95" customHeight="1" x14ac:dyDescent="0.2">
      <c r="A3197" s="12">
        <v>45444</v>
      </c>
      <c r="B3197" s="13" t="s">
        <v>24</v>
      </c>
      <c r="C3197" s="13" t="s">
        <v>25</v>
      </c>
      <c r="D3197" s="13" t="s">
        <v>26</v>
      </c>
      <c r="E3197" s="13" t="s">
        <v>778</v>
      </c>
      <c r="F3197" s="13" t="s">
        <v>1206</v>
      </c>
      <c r="G3197" s="14">
        <v>0</v>
      </c>
      <c r="H3197" s="14">
        <v>11315.7</v>
      </c>
      <c r="I3197" s="14">
        <f t="shared" si="50"/>
        <v>-208320.1700000001</v>
      </c>
      <c r="J3197" s="14">
        <v>0</v>
      </c>
      <c r="K3197" s="15">
        <v>0</v>
      </c>
      <c r="L3197" s="13"/>
    </row>
    <row r="3198" spans="1:12" ht="10.95" customHeight="1" x14ac:dyDescent="0.2">
      <c r="A3198" s="12">
        <v>45444</v>
      </c>
      <c r="B3198" s="13" t="s">
        <v>24</v>
      </c>
      <c r="C3198" s="13" t="s">
        <v>25</v>
      </c>
      <c r="D3198" s="13" t="s">
        <v>26</v>
      </c>
      <c r="E3198" s="13" t="s">
        <v>1207</v>
      </c>
      <c r="F3198" s="13"/>
      <c r="G3198" s="14">
        <v>0</v>
      </c>
      <c r="H3198" s="14">
        <v>13611.22</v>
      </c>
      <c r="I3198" s="14">
        <f t="shared" si="50"/>
        <v>-221931.3900000001</v>
      </c>
      <c r="J3198" s="14">
        <v>0</v>
      </c>
      <c r="K3198" s="15">
        <v>0</v>
      </c>
      <c r="L3198" s="13"/>
    </row>
    <row r="3199" spans="1:12" ht="10.95" customHeight="1" x14ac:dyDescent="0.2">
      <c r="A3199" s="12">
        <v>45444</v>
      </c>
      <c r="B3199" s="13" t="s">
        <v>24</v>
      </c>
      <c r="C3199" s="13" t="s">
        <v>25</v>
      </c>
      <c r="D3199" s="13" t="s">
        <v>26</v>
      </c>
      <c r="E3199" s="13" t="s">
        <v>38</v>
      </c>
      <c r="F3199" s="13" t="s">
        <v>1208</v>
      </c>
      <c r="G3199" s="14">
        <v>0</v>
      </c>
      <c r="H3199" s="14">
        <v>3165.49</v>
      </c>
      <c r="I3199" s="14">
        <f t="shared" si="50"/>
        <v>-225096.88000000009</v>
      </c>
      <c r="J3199" s="14">
        <v>0</v>
      </c>
      <c r="K3199" s="15">
        <v>0</v>
      </c>
      <c r="L3199" s="13"/>
    </row>
    <row r="3200" spans="1:12" ht="10.95" customHeight="1" x14ac:dyDescent="0.2">
      <c r="A3200" s="12">
        <v>45448</v>
      </c>
      <c r="B3200" s="13" t="s">
        <v>24</v>
      </c>
      <c r="C3200" s="13" t="s">
        <v>25</v>
      </c>
      <c r="D3200" s="13" t="s">
        <v>26</v>
      </c>
      <c r="E3200" s="13" t="s">
        <v>881</v>
      </c>
      <c r="F3200" s="13" t="s">
        <v>1214</v>
      </c>
      <c r="G3200" s="14">
        <v>0</v>
      </c>
      <c r="H3200" s="14">
        <v>14080</v>
      </c>
      <c r="I3200" s="14">
        <f t="shared" si="50"/>
        <v>-239176.88000000009</v>
      </c>
      <c r="J3200" s="14">
        <v>0</v>
      </c>
      <c r="K3200" s="15">
        <v>0</v>
      </c>
      <c r="L3200" s="13"/>
    </row>
    <row r="3201" spans="1:12" ht="10.95" customHeight="1" x14ac:dyDescent="0.2">
      <c r="A3201" s="12">
        <v>45450</v>
      </c>
      <c r="B3201" s="13" t="s">
        <v>24</v>
      </c>
      <c r="C3201" s="13" t="s">
        <v>25</v>
      </c>
      <c r="D3201" s="13" t="s">
        <v>26</v>
      </c>
      <c r="E3201" s="13" t="s">
        <v>280</v>
      </c>
      <c r="F3201" s="13" t="s">
        <v>1217</v>
      </c>
      <c r="G3201" s="14">
        <v>0</v>
      </c>
      <c r="H3201" s="14">
        <v>1650.83</v>
      </c>
      <c r="I3201" s="14">
        <f t="shared" si="50"/>
        <v>-240827.71000000008</v>
      </c>
      <c r="J3201" s="14">
        <v>0</v>
      </c>
      <c r="K3201" s="15">
        <v>0</v>
      </c>
      <c r="L3201" s="13"/>
    </row>
    <row r="3202" spans="1:12" ht="10.95" customHeight="1" x14ac:dyDescent="0.2">
      <c r="A3202" s="12">
        <v>45450</v>
      </c>
      <c r="B3202" s="13" t="s">
        <v>24</v>
      </c>
      <c r="C3202" s="13" t="s">
        <v>25</v>
      </c>
      <c r="D3202" s="13" t="s">
        <v>26</v>
      </c>
      <c r="E3202" s="13" t="s">
        <v>1218</v>
      </c>
      <c r="F3202" s="13" t="s">
        <v>1219</v>
      </c>
      <c r="G3202" s="14">
        <v>0</v>
      </c>
      <c r="H3202" s="14">
        <v>1779.3</v>
      </c>
      <c r="I3202" s="14">
        <f t="shared" si="50"/>
        <v>-242607.01000000007</v>
      </c>
      <c r="J3202" s="14">
        <v>0</v>
      </c>
      <c r="K3202" s="15">
        <v>0</v>
      </c>
      <c r="L3202" s="13"/>
    </row>
    <row r="3203" spans="1:12" ht="10.95" customHeight="1" x14ac:dyDescent="0.2">
      <c r="A3203" s="12">
        <v>45455</v>
      </c>
      <c r="B3203" s="13" t="s">
        <v>24</v>
      </c>
      <c r="C3203" s="13" t="s">
        <v>25</v>
      </c>
      <c r="D3203" s="13" t="s">
        <v>26</v>
      </c>
      <c r="E3203" s="13" t="s">
        <v>1220</v>
      </c>
      <c r="F3203" s="13" t="s">
        <v>1221</v>
      </c>
      <c r="G3203" s="14">
        <v>0</v>
      </c>
      <c r="H3203" s="14">
        <v>6818.35</v>
      </c>
      <c r="I3203" s="14">
        <f t="shared" si="50"/>
        <v>-249425.36000000007</v>
      </c>
      <c r="J3203" s="14">
        <v>0</v>
      </c>
      <c r="K3203" s="15">
        <v>0</v>
      </c>
      <c r="L3203" s="13"/>
    </row>
    <row r="3204" spans="1:12" ht="10.95" customHeight="1" x14ac:dyDescent="0.2">
      <c r="A3204" s="12">
        <v>45457</v>
      </c>
      <c r="B3204" s="13" t="s">
        <v>24</v>
      </c>
      <c r="C3204" s="13" t="s">
        <v>25</v>
      </c>
      <c r="D3204" s="13" t="s">
        <v>26</v>
      </c>
      <c r="E3204" s="13" t="s">
        <v>1200</v>
      </c>
      <c r="F3204" s="13" t="s">
        <v>1224</v>
      </c>
      <c r="G3204" s="14">
        <v>0</v>
      </c>
      <c r="H3204" s="14">
        <v>16929</v>
      </c>
      <c r="I3204" s="14">
        <f t="shared" si="50"/>
        <v>-266354.3600000001</v>
      </c>
      <c r="J3204" s="14">
        <v>0</v>
      </c>
      <c r="K3204" s="15">
        <v>0</v>
      </c>
      <c r="L3204" s="13"/>
    </row>
    <row r="3205" spans="1:12" ht="10.95" customHeight="1" x14ac:dyDescent="0.2">
      <c r="A3205" s="12">
        <v>45457</v>
      </c>
      <c r="B3205" s="13" t="s">
        <v>24</v>
      </c>
      <c r="C3205" s="13" t="s">
        <v>25</v>
      </c>
      <c r="D3205" s="13" t="s">
        <v>26</v>
      </c>
      <c r="E3205" s="13" t="s">
        <v>280</v>
      </c>
      <c r="F3205" s="13" t="s">
        <v>1225</v>
      </c>
      <c r="G3205" s="14">
        <v>0</v>
      </c>
      <c r="H3205" s="14">
        <v>1732.5</v>
      </c>
      <c r="I3205" s="14">
        <f t="shared" si="50"/>
        <v>-268086.8600000001</v>
      </c>
      <c r="J3205" s="14">
        <v>0</v>
      </c>
      <c r="K3205" s="15">
        <v>0</v>
      </c>
      <c r="L3205" s="13"/>
    </row>
    <row r="3206" spans="1:12" ht="10.95" customHeight="1" x14ac:dyDescent="0.2">
      <c r="A3206" s="12">
        <v>45460</v>
      </c>
      <c r="B3206" s="13" t="s">
        <v>24</v>
      </c>
      <c r="C3206" s="13" t="s">
        <v>25</v>
      </c>
      <c r="D3206" s="13" t="s">
        <v>26</v>
      </c>
      <c r="E3206" s="13" t="s">
        <v>604</v>
      </c>
      <c r="F3206" s="13" t="s">
        <v>1227</v>
      </c>
      <c r="G3206" s="14">
        <v>0</v>
      </c>
      <c r="H3206" s="14">
        <v>36</v>
      </c>
      <c r="I3206" s="14">
        <f t="shared" si="50"/>
        <v>-268122.8600000001</v>
      </c>
      <c r="J3206" s="14">
        <v>0</v>
      </c>
      <c r="K3206" s="15">
        <v>0</v>
      </c>
      <c r="L3206" s="13"/>
    </row>
    <row r="3207" spans="1:12" ht="10.95" customHeight="1" x14ac:dyDescent="0.2">
      <c r="A3207" s="12">
        <v>45460</v>
      </c>
      <c r="B3207" s="13" t="s">
        <v>24</v>
      </c>
      <c r="C3207" s="13" t="s">
        <v>25</v>
      </c>
      <c r="D3207" s="13" t="s">
        <v>26</v>
      </c>
      <c r="E3207" s="13" t="s">
        <v>604</v>
      </c>
      <c r="F3207" s="13" t="s">
        <v>1228</v>
      </c>
      <c r="G3207" s="14">
        <v>0</v>
      </c>
      <c r="H3207" s="14">
        <v>73</v>
      </c>
      <c r="I3207" s="14">
        <f t="shared" si="50"/>
        <v>-268195.8600000001</v>
      </c>
      <c r="J3207" s="14">
        <v>0</v>
      </c>
      <c r="K3207" s="15">
        <v>0</v>
      </c>
      <c r="L3207" s="13"/>
    </row>
    <row r="3208" spans="1:12" ht="10.95" customHeight="1" x14ac:dyDescent="0.2">
      <c r="A3208" s="12">
        <v>45462</v>
      </c>
      <c r="B3208" s="13" t="s">
        <v>24</v>
      </c>
      <c r="C3208" s="13" t="s">
        <v>25</v>
      </c>
      <c r="D3208" s="13" t="s">
        <v>26</v>
      </c>
      <c r="E3208" s="13" t="s">
        <v>45</v>
      </c>
      <c r="F3208" s="13" t="s">
        <v>1229</v>
      </c>
      <c r="G3208" s="14">
        <v>0</v>
      </c>
      <c r="H3208" s="14">
        <v>10296</v>
      </c>
      <c r="I3208" s="14">
        <f t="shared" si="50"/>
        <v>-278491.8600000001</v>
      </c>
      <c r="J3208" s="14">
        <v>0</v>
      </c>
      <c r="K3208" s="15">
        <v>0</v>
      </c>
      <c r="L3208" s="13"/>
    </row>
    <row r="3209" spans="1:12" ht="10.95" customHeight="1" x14ac:dyDescent="0.2">
      <c r="A3209" s="12">
        <v>45463</v>
      </c>
      <c r="B3209" s="13" t="s">
        <v>24</v>
      </c>
      <c r="C3209" s="13" t="s">
        <v>25</v>
      </c>
      <c r="D3209" s="13" t="s">
        <v>26</v>
      </c>
      <c r="E3209" s="13" t="s">
        <v>1230</v>
      </c>
      <c r="F3209" s="13" t="s">
        <v>1231</v>
      </c>
      <c r="G3209" s="14">
        <v>0</v>
      </c>
      <c r="H3209" s="14">
        <v>8306.65</v>
      </c>
      <c r="I3209" s="14">
        <f t="shared" si="50"/>
        <v>-286798.51000000013</v>
      </c>
      <c r="J3209" s="14">
        <v>0</v>
      </c>
      <c r="K3209" s="15">
        <v>0</v>
      </c>
      <c r="L3209" s="13"/>
    </row>
    <row r="3210" spans="1:12" ht="10.95" customHeight="1" x14ac:dyDescent="0.2">
      <c r="A3210" s="12">
        <v>45463</v>
      </c>
      <c r="B3210" s="13" t="s">
        <v>24</v>
      </c>
      <c r="C3210" s="13" t="s">
        <v>25</v>
      </c>
      <c r="D3210" s="13" t="s">
        <v>60</v>
      </c>
      <c r="E3210" s="13" t="s">
        <v>1232</v>
      </c>
      <c r="F3210" s="13" t="s">
        <v>1044</v>
      </c>
      <c r="G3210" s="14">
        <v>38743.1</v>
      </c>
      <c r="H3210" s="14">
        <v>0</v>
      </c>
      <c r="I3210" s="14">
        <f t="shared" si="50"/>
        <v>-248055.41000000012</v>
      </c>
      <c r="J3210" s="14">
        <v>0</v>
      </c>
      <c r="K3210" s="15">
        <v>0</v>
      </c>
      <c r="L3210" s="13"/>
    </row>
    <row r="3211" spans="1:12" ht="10.95" customHeight="1" x14ac:dyDescent="0.2">
      <c r="A3211" s="12">
        <v>45465</v>
      </c>
      <c r="B3211" s="13" t="s">
        <v>24</v>
      </c>
      <c r="C3211" s="13" t="s">
        <v>25</v>
      </c>
      <c r="D3211" s="13" t="s">
        <v>60</v>
      </c>
      <c r="E3211" s="13" t="s">
        <v>1235</v>
      </c>
      <c r="F3211" s="13" t="s">
        <v>1231</v>
      </c>
      <c r="G3211" s="14">
        <v>8306.65</v>
      </c>
      <c r="H3211" s="14">
        <v>0</v>
      </c>
      <c r="I3211" s="14">
        <f t="shared" si="50"/>
        <v>-239748.76000000013</v>
      </c>
      <c r="J3211" s="14">
        <v>0</v>
      </c>
      <c r="K3211" s="15">
        <v>0</v>
      </c>
      <c r="L3211" s="13"/>
    </row>
    <row r="3212" spans="1:12" ht="10.95" customHeight="1" x14ac:dyDescent="0.2">
      <c r="A3212" s="12">
        <v>45466</v>
      </c>
      <c r="B3212" s="13" t="s">
        <v>24</v>
      </c>
      <c r="C3212" s="13" t="s">
        <v>25</v>
      </c>
      <c r="D3212" s="13" t="s">
        <v>26</v>
      </c>
      <c r="E3212" s="13" t="s">
        <v>1237</v>
      </c>
      <c r="F3212" s="13" t="s">
        <v>1238</v>
      </c>
      <c r="G3212" s="14">
        <v>0</v>
      </c>
      <c r="H3212" s="14">
        <v>12760</v>
      </c>
      <c r="I3212" s="14">
        <f t="shared" si="50"/>
        <v>-252508.76000000013</v>
      </c>
      <c r="J3212" s="14">
        <v>0</v>
      </c>
      <c r="K3212" s="15">
        <v>0</v>
      </c>
      <c r="L3212" s="13"/>
    </row>
    <row r="3213" spans="1:12" ht="10.95" customHeight="1" x14ac:dyDescent="0.2">
      <c r="A3213" s="12">
        <v>45467</v>
      </c>
      <c r="B3213" s="13" t="s">
        <v>24</v>
      </c>
      <c r="C3213" s="13" t="s">
        <v>25</v>
      </c>
      <c r="D3213" s="13" t="s">
        <v>26</v>
      </c>
      <c r="E3213" s="13" t="s">
        <v>38</v>
      </c>
      <c r="F3213" s="13" t="s">
        <v>1239</v>
      </c>
      <c r="G3213" s="14">
        <v>0</v>
      </c>
      <c r="H3213" s="14">
        <v>5252.76</v>
      </c>
      <c r="I3213" s="14">
        <f t="shared" si="50"/>
        <v>-257761.52000000014</v>
      </c>
      <c r="J3213" s="14">
        <v>0</v>
      </c>
      <c r="K3213" s="15">
        <v>0</v>
      </c>
      <c r="L3213" s="13"/>
    </row>
    <row r="3214" spans="1:12" ht="10.95" customHeight="1" x14ac:dyDescent="0.2">
      <c r="A3214" s="12">
        <v>45468</v>
      </c>
      <c r="B3214" s="13" t="s">
        <v>24</v>
      </c>
      <c r="C3214" s="13" t="s">
        <v>25</v>
      </c>
      <c r="D3214" s="13" t="s">
        <v>60</v>
      </c>
      <c r="E3214" s="13" t="s">
        <v>1241</v>
      </c>
      <c r="F3214" s="13" t="s">
        <v>1238</v>
      </c>
      <c r="G3214" s="14">
        <v>12760</v>
      </c>
      <c r="H3214" s="14">
        <v>0</v>
      </c>
      <c r="I3214" s="14">
        <f t="shared" si="50"/>
        <v>-245001.52000000014</v>
      </c>
      <c r="J3214" s="14">
        <v>0</v>
      </c>
      <c r="K3214" s="15">
        <v>0</v>
      </c>
      <c r="L3214" s="13"/>
    </row>
    <row r="3215" spans="1:12" ht="10.95" customHeight="1" x14ac:dyDescent="0.2">
      <c r="A3215" s="12">
        <v>45471</v>
      </c>
      <c r="B3215" s="13" t="s">
        <v>24</v>
      </c>
      <c r="C3215" s="13" t="s">
        <v>25</v>
      </c>
      <c r="D3215" s="13" t="s">
        <v>60</v>
      </c>
      <c r="E3215" s="13" t="s">
        <v>1246</v>
      </c>
      <c r="F3215" s="13" t="s">
        <v>1221</v>
      </c>
      <c r="G3215" s="14">
        <v>6818.35</v>
      </c>
      <c r="H3215" s="14">
        <v>0</v>
      </c>
      <c r="I3215" s="14">
        <f t="shared" si="50"/>
        <v>-238183.17000000013</v>
      </c>
      <c r="J3215" s="14">
        <v>0</v>
      </c>
      <c r="K3215" s="15">
        <v>0</v>
      </c>
      <c r="L3215" s="13"/>
    </row>
    <row r="3216" spans="1:12" ht="10.95" customHeight="1" x14ac:dyDescent="0.2">
      <c r="A3216" s="12">
        <v>45471</v>
      </c>
      <c r="B3216" s="13" t="s">
        <v>24</v>
      </c>
      <c r="C3216" s="13" t="s">
        <v>25</v>
      </c>
      <c r="D3216" s="13" t="s">
        <v>60</v>
      </c>
      <c r="E3216" s="13" t="s">
        <v>319</v>
      </c>
      <c r="F3216" s="13" t="s">
        <v>1199</v>
      </c>
      <c r="G3216" s="14">
        <v>270.16000000000003</v>
      </c>
      <c r="H3216" s="14">
        <v>0</v>
      </c>
      <c r="I3216" s="14">
        <f t="shared" si="50"/>
        <v>-237913.01000000013</v>
      </c>
      <c r="J3216" s="14">
        <v>0</v>
      </c>
      <c r="K3216" s="15">
        <v>0</v>
      </c>
      <c r="L3216" s="13"/>
    </row>
    <row r="3217" spans="1:12" ht="10.95" customHeight="1" x14ac:dyDescent="0.2">
      <c r="A3217" s="12">
        <v>45471</v>
      </c>
      <c r="B3217" s="13" t="s">
        <v>24</v>
      </c>
      <c r="C3217" s="13" t="s">
        <v>25</v>
      </c>
      <c r="D3217" s="13" t="s">
        <v>60</v>
      </c>
      <c r="E3217" s="13" t="s">
        <v>1035</v>
      </c>
      <c r="F3217" s="13" t="s">
        <v>1198</v>
      </c>
      <c r="G3217" s="14">
        <v>20.7</v>
      </c>
      <c r="H3217" s="14">
        <v>0</v>
      </c>
      <c r="I3217" s="14">
        <f t="shared" si="50"/>
        <v>-237892.31000000011</v>
      </c>
      <c r="J3217" s="14">
        <v>0</v>
      </c>
      <c r="K3217" s="15">
        <v>0</v>
      </c>
      <c r="L3217" s="13"/>
    </row>
    <row r="3218" spans="1:12" ht="10.95" customHeight="1" x14ac:dyDescent="0.2">
      <c r="A3218" s="12">
        <v>45471</v>
      </c>
      <c r="B3218" s="13" t="s">
        <v>24</v>
      </c>
      <c r="C3218" s="13" t="s">
        <v>25</v>
      </c>
      <c r="D3218" s="13" t="s">
        <v>60</v>
      </c>
      <c r="E3218" s="13" t="s">
        <v>599</v>
      </c>
      <c r="F3218" s="13" t="s">
        <v>1085</v>
      </c>
      <c r="G3218" s="14">
        <v>25568.400000000001</v>
      </c>
      <c r="H3218" s="14">
        <v>0</v>
      </c>
      <c r="I3218" s="14">
        <f t="shared" si="50"/>
        <v>-212323.91000000012</v>
      </c>
      <c r="J3218" s="14">
        <v>0</v>
      </c>
      <c r="K3218" s="15">
        <v>0</v>
      </c>
      <c r="L3218" s="13"/>
    </row>
    <row r="3219" spans="1:12" ht="10.95" customHeight="1" x14ac:dyDescent="0.2">
      <c r="A3219" s="12">
        <v>45471</v>
      </c>
      <c r="B3219" s="13" t="s">
        <v>24</v>
      </c>
      <c r="C3219" s="13" t="s">
        <v>25</v>
      </c>
      <c r="D3219" s="13" t="s">
        <v>60</v>
      </c>
      <c r="E3219" s="13" t="s">
        <v>191</v>
      </c>
      <c r="F3219" s="13" t="s">
        <v>1204</v>
      </c>
      <c r="G3219" s="14">
        <v>72.27</v>
      </c>
      <c r="H3219" s="14">
        <v>0</v>
      </c>
      <c r="I3219" s="14">
        <f t="shared" si="50"/>
        <v>-212251.64000000013</v>
      </c>
      <c r="J3219" s="14">
        <v>0</v>
      </c>
      <c r="K3219" s="15">
        <v>0</v>
      </c>
      <c r="L3219" s="13"/>
    </row>
    <row r="3220" spans="1:12" ht="10.95" customHeight="1" x14ac:dyDescent="0.2">
      <c r="A3220" s="12">
        <v>45471</v>
      </c>
      <c r="B3220" s="13" t="s">
        <v>24</v>
      </c>
      <c r="C3220" s="13" t="s">
        <v>25</v>
      </c>
      <c r="D3220" s="13" t="s">
        <v>60</v>
      </c>
      <c r="E3220" s="13" t="s">
        <v>721</v>
      </c>
      <c r="F3220" s="13" t="s">
        <v>1178</v>
      </c>
      <c r="G3220" s="14">
        <v>1472.27</v>
      </c>
      <c r="H3220" s="14">
        <v>0</v>
      </c>
      <c r="I3220" s="14">
        <f t="shared" si="50"/>
        <v>-210779.37000000014</v>
      </c>
      <c r="J3220" s="14">
        <v>0</v>
      </c>
      <c r="K3220" s="15">
        <v>0</v>
      </c>
      <c r="L3220" s="13"/>
    </row>
    <row r="3221" spans="1:12" ht="10.95" customHeight="1" x14ac:dyDescent="0.2">
      <c r="A3221" s="12">
        <v>45471</v>
      </c>
      <c r="B3221" s="13" t="s">
        <v>24</v>
      </c>
      <c r="C3221" s="13" t="s">
        <v>25</v>
      </c>
      <c r="D3221" s="13" t="s">
        <v>60</v>
      </c>
      <c r="E3221" s="13" t="s">
        <v>188</v>
      </c>
      <c r="F3221" s="13" t="s">
        <v>1203</v>
      </c>
      <c r="G3221" s="14">
        <v>1694.73</v>
      </c>
      <c r="H3221" s="14">
        <v>0</v>
      </c>
      <c r="I3221" s="14">
        <f t="shared" si="50"/>
        <v>-209084.64000000013</v>
      </c>
      <c r="J3221" s="14">
        <v>0</v>
      </c>
      <c r="K3221" s="15">
        <v>0</v>
      </c>
      <c r="L3221" s="13"/>
    </row>
    <row r="3222" spans="1:12" ht="10.95" customHeight="1" x14ac:dyDescent="0.2">
      <c r="A3222" s="12">
        <v>45471</v>
      </c>
      <c r="B3222" s="13" t="s">
        <v>24</v>
      </c>
      <c r="C3222" s="13" t="s">
        <v>25</v>
      </c>
      <c r="D3222" s="13" t="s">
        <v>60</v>
      </c>
      <c r="E3222" s="13" t="s">
        <v>1247</v>
      </c>
      <c r="F3222" s="13" t="s">
        <v>1201</v>
      </c>
      <c r="G3222" s="14">
        <v>16929</v>
      </c>
      <c r="H3222" s="14">
        <v>0</v>
      </c>
      <c r="I3222" s="14">
        <f t="shared" si="50"/>
        <v>-192155.64000000013</v>
      </c>
      <c r="J3222" s="14">
        <v>0</v>
      </c>
      <c r="K3222" s="15">
        <v>0</v>
      </c>
      <c r="L3222" s="13"/>
    </row>
    <row r="3223" spans="1:12" ht="10.95" customHeight="1" x14ac:dyDescent="0.2">
      <c r="A3223" s="12">
        <v>45471</v>
      </c>
      <c r="B3223" s="13" t="s">
        <v>24</v>
      </c>
      <c r="C3223" s="13" t="s">
        <v>25</v>
      </c>
      <c r="D3223" s="13" t="s">
        <v>60</v>
      </c>
      <c r="E3223" s="13" t="s">
        <v>1172</v>
      </c>
      <c r="F3223" s="13" t="s">
        <v>1214</v>
      </c>
      <c r="G3223" s="14">
        <v>14080</v>
      </c>
      <c r="H3223" s="14">
        <v>0</v>
      </c>
      <c r="I3223" s="14">
        <f t="shared" si="50"/>
        <v>-178075.64000000013</v>
      </c>
      <c r="J3223" s="14">
        <v>0</v>
      </c>
      <c r="K3223" s="15">
        <v>0</v>
      </c>
      <c r="L3223" s="13"/>
    </row>
    <row r="3224" spans="1:12" ht="10.95" customHeight="1" x14ac:dyDescent="0.2">
      <c r="A3224" s="12">
        <v>45471</v>
      </c>
      <c r="B3224" s="13" t="s">
        <v>24</v>
      </c>
      <c r="C3224" s="13" t="s">
        <v>25</v>
      </c>
      <c r="D3224" s="13" t="s">
        <v>60</v>
      </c>
      <c r="E3224" s="13" t="s">
        <v>198</v>
      </c>
      <c r="F3224" s="13" t="s">
        <v>1192</v>
      </c>
      <c r="G3224" s="14">
        <v>709</v>
      </c>
      <c r="H3224" s="14">
        <v>0</v>
      </c>
      <c r="I3224" s="14">
        <f t="shared" si="50"/>
        <v>-177366.64000000013</v>
      </c>
      <c r="J3224" s="14">
        <v>0</v>
      </c>
      <c r="K3224" s="15">
        <v>0</v>
      </c>
      <c r="L3224" s="13"/>
    </row>
    <row r="3225" spans="1:12" ht="10.95" customHeight="1" x14ac:dyDescent="0.2">
      <c r="A3225" s="12">
        <v>45471</v>
      </c>
      <c r="B3225" s="13" t="s">
        <v>24</v>
      </c>
      <c r="C3225" s="13" t="s">
        <v>25</v>
      </c>
      <c r="D3225" s="13" t="s">
        <v>60</v>
      </c>
      <c r="E3225" s="13" t="s">
        <v>182</v>
      </c>
      <c r="F3225" s="13" t="s">
        <v>1167</v>
      </c>
      <c r="G3225" s="14">
        <v>99</v>
      </c>
      <c r="H3225" s="14">
        <v>0</v>
      </c>
      <c r="I3225" s="14">
        <f t="shared" si="50"/>
        <v>-177267.64000000013</v>
      </c>
      <c r="J3225" s="14">
        <v>0</v>
      </c>
      <c r="K3225" s="15">
        <v>0</v>
      </c>
      <c r="L3225" s="13"/>
    </row>
    <row r="3226" spans="1:12" ht="10.95" customHeight="1" x14ac:dyDescent="0.2">
      <c r="A3226" s="12">
        <v>45471</v>
      </c>
      <c r="B3226" s="13" t="s">
        <v>24</v>
      </c>
      <c r="C3226" s="13" t="s">
        <v>25</v>
      </c>
      <c r="D3226" s="13" t="s">
        <v>60</v>
      </c>
      <c r="E3226" s="13" t="s">
        <v>357</v>
      </c>
      <c r="F3226" s="13" t="s">
        <v>1121</v>
      </c>
      <c r="G3226" s="14">
        <v>3624.62</v>
      </c>
      <c r="H3226" s="14">
        <v>0</v>
      </c>
      <c r="I3226" s="14">
        <f t="shared" si="50"/>
        <v>-173643.02000000014</v>
      </c>
      <c r="J3226" s="14">
        <v>0</v>
      </c>
      <c r="K3226" s="15">
        <v>0</v>
      </c>
      <c r="L3226" s="13"/>
    </row>
    <row r="3227" spans="1:12" ht="10.95" customHeight="1" x14ac:dyDescent="0.2">
      <c r="A3227" s="12">
        <v>45471</v>
      </c>
      <c r="B3227" s="13" t="s">
        <v>24</v>
      </c>
      <c r="C3227" s="13" t="s">
        <v>25</v>
      </c>
      <c r="D3227" s="13" t="s">
        <v>60</v>
      </c>
      <c r="E3227" s="13" t="s">
        <v>799</v>
      </c>
      <c r="F3227" s="13" t="s">
        <v>1206</v>
      </c>
      <c r="G3227" s="14">
        <v>11315.7</v>
      </c>
      <c r="H3227" s="14">
        <v>0</v>
      </c>
      <c r="I3227" s="14">
        <f t="shared" si="50"/>
        <v>-162327.32000000012</v>
      </c>
      <c r="J3227" s="14">
        <v>0</v>
      </c>
      <c r="K3227" s="15">
        <v>0</v>
      </c>
      <c r="L3227" s="13"/>
    </row>
    <row r="3228" spans="1:12" ht="10.95" customHeight="1" x14ac:dyDescent="0.2">
      <c r="A3228" s="12">
        <v>45471</v>
      </c>
      <c r="B3228" s="13" t="s">
        <v>24</v>
      </c>
      <c r="C3228" s="13" t="s">
        <v>25</v>
      </c>
      <c r="D3228" s="13" t="s">
        <v>60</v>
      </c>
      <c r="E3228" s="13" t="s">
        <v>505</v>
      </c>
      <c r="F3228" s="13" t="s">
        <v>1202</v>
      </c>
      <c r="G3228" s="14">
        <v>2047.27</v>
      </c>
      <c r="H3228" s="14">
        <v>0</v>
      </c>
      <c r="I3228" s="14">
        <f t="shared" si="50"/>
        <v>-160280.05000000013</v>
      </c>
      <c r="J3228" s="14">
        <v>0</v>
      </c>
      <c r="K3228" s="15">
        <v>0</v>
      </c>
      <c r="L3228" s="13"/>
    </row>
    <row r="3229" spans="1:12" ht="10.95" customHeight="1" x14ac:dyDescent="0.2">
      <c r="A3229" s="12">
        <v>45471</v>
      </c>
      <c r="B3229" s="13" t="s">
        <v>24</v>
      </c>
      <c r="C3229" s="13" t="s">
        <v>25</v>
      </c>
      <c r="D3229" s="13" t="s">
        <v>60</v>
      </c>
      <c r="E3229" s="13" t="s">
        <v>1248</v>
      </c>
      <c r="F3229" s="13" t="s">
        <v>1087</v>
      </c>
      <c r="G3229" s="14">
        <v>2266</v>
      </c>
      <c r="H3229" s="14">
        <v>0</v>
      </c>
      <c r="I3229" s="14">
        <f t="shared" si="50"/>
        <v>-158014.05000000013</v>
      </c>
      <c r="J3229" s="14">
        <v>0</v>
      </c>
      <c r="K3229" s="15">
        <v>0</v>
      </c>
      <c r="L3229" s="13"/>
    </row>
    <row r="3230" spans="1:12" ht="10.95" customHeight="1" x14ac:dyDescent="0.2">
      <c r="A3230" s="12">
        <v>45471</v>
      </c>
      <c r="B3230" s="13" t="s">
        <v>24</v>
      </c>
      <c r="C3230" s="13" t="s">
        <v>25</v>
      </c>
      <c r="D3230" s="13" t="s">
        <v>26</v>
      </c>
      <c r="E3230" s="13" t="s">
        <v>280</v>
      </c>
      <c r="F3230" s="13" t="s">
        <v>1250</v>
      </c>
      <c r="G3230" s="14">
        <v>0</v>
      </c>
      <c r="H3230" s="14">
        <v>1732.5</v>
      </c>
      <c r="I3230" s="14">
        <f t="shared" si="50"/>
        <v>-159746.55000000013</v>
      </c>
      <c r="J3230" s="14">
        <v>0</v>
      </c>
      <c r="K3230" s="15">
        <v>0</v>
      </c>
      <c r="L3230" s="13"/>
    </row>
    <row r="3231" spans="1:12" ht="10.95" customHeight="1" x14ac:dyDescent="0.2">
      <c r="A3231" s="12">
        <v>45471</v>
      </c>
      <c r="B3231" s="13" t="s">
        <v>24</v>
      </c>
      <c r="C3231" s="13" t="s">
        <v>25</v>
      </c>
      <c r="D3231" s="13" t="s">
        <v>60</v>
      </c>
      <c r="E3231" s="13" t="s">
        <v>202</v>
      </c>
      <c r="F3231" s="13" t="s">
        <v>1227</v>
      </c>
      <c r="G3231" s="14">
        <v>36</v>
      </c>
      <c r="H3231" s="14">
        <v>0</v>
      </c>
      <c r="I3231" s="14">
        <f t="shared" si="50"/>
        <v>-159710.55000000013</v>
      </c>
      <c r="J3231" s="14">
        <v>0</v>
      </c>
      <c r="K3231" s="15">
        <v>0</v>
      </c>
      <c r="L3231" s="13"/>
    </row>
    <row r="3232" spans="1:12" ht="10.95" customHeight="1" x14ac:dyDescent="0.2">
      <c r="A3232" s="12">
        <v>45471</v>
      </c>
      <c r="B3232" s="13" t="s">
        <v>24</v>
      </c>
      <c r="C3232" s="13" t="s">
        <v>25</v>
      </c>
      <c r="D3232" s="13" t="s">
        <v>60</v>
      </c>
      <c r="E3232" s="13" t="s">
        <v>202</v>
      </c>
      <c r="F3232" s="13" t="s">
        <v>1228</v>
      </c>
      <c r="G3232" s="14">
        <v>73</v>
      </c>
      <c r="H3232" s="14">
        <v>0</v>
      </c>
      <c r="I3232" s="14">
        <f t="shared" si="50"/>
        <v>-159637.55000000013</v>
      </c>
      <c r="J3232" s="14">
        <v>0</v>
      </c>
      <c r="K3232" s="15">
        <v>0</v>
      </c>
      <c r="L3232" s="13"/>
    </row>
    <row r="3233" spans="1:12" ht="10.95" customHeight="1" x14ac:dyDescent="0.2">
      <c r="A3233" s="12">
        <v>45471</v>
      </c>
      <c r="B3233" s="13" t="s">
        <v>24</v>
      </c>
      <c r="C3233" s="13" t="s">
        <v>25</v>
      </c>
      <c r="D3233" s="13" t="s">
        <v>60</v>
      </c>
      <c r="E3233" s="13" t="s">
        <v>597</v>
      </c>
      <c r="F3233" s="13" t="s">
        <v>1159</v>
      </c>
      <c r="G3233" s="14">
        <v>154</v>
      </c>
      <c r="H3233" s="14">
        <v>0</v>
      </c>
      <c r="I3233" s="14">
        <f t="shared" si="50"/>
        <v>-159483.55000000013</v>
      </c>
      <c r="J3233" s="14">
        <v>0</v>
      </c>
      <c r="K3233" s="15">
        <v>0</v>
      </c>
      <c r="L3233" s="13"/>
    </row>
    <row r="3234" spans="1:12" ht="10.95" customHeight="1" x14ac:dyDescent="0.2">
      <c r="A3234" s="12">
        <v>45471</v>
      </c>
      <c r="B3234" s="13" t="s">
        <v>24</v>
      </c>
      <c r="C3234" s="13" t="s">
        <v>25</v>
      </c>
      <c r="D3234" s="13" t="s">
        <v>60</v>
      </c>
      <c r="E3234" s="13" t="s">
        <v>597</v>
      </c>
      <c r="F3234" s="13" t="s">
        <v>1164</v>
      </c>
      <c r="G3234" s="14">
        <v>122.1</v>
      </c>
      <c r="H3234" s="14">
        <v>0</v>
      </c>
      <c r="I3234" s="14">
        <f t="shared" si="50"/>
        <v>-159361.45000000013</v>
      </c>
      <c r="J3234" s="14">
        <v>0</v>
      </c>
      <c r="K3234" s="15">
        <v>0</v>
      </c>
      <c r="L3234" s="13"/>
    </row>
    <row r="3235" spans="1:12" ht="10.95" customHeight="1" x14ac:dyDescent="0.2">
      <c r="A3235" s="12">
        <v>45473</v>
      </c>
      <c r="B3235" s="13" t="s">
        <v>24</v>
      </c>
      <c r="C3235" s="13" t="s">
        <v>25</v>
      </c>
      <c r="D3235" s="13" t="s">
        <v>26</v>
      </c>
      <c r="E3235" s="13" t="s">
        <v>43</v>
      </c>
      <c r="F3235" s="13" t="s">
        <v>1251</v>
      </c>
      <c r="G3235" s="14">
        <v>0</v>
      </c>
      <c r="H3235" s="14">
        <v>72.27</v>
      </c>
      <c r="I3235" s="14">
        <f t="shared" ref="I3235:I3243" si="51">((I3234 + G3235) - H3235)</f>
        <v>-159433.72000000012</v>
      </c>
      <c r="J3235" s="14">
        <v>0</v>
      </c>
      <c r="K3235" s="15">
        <v>0</v>
      </c>
      <c r="L3235" s="13"/>
    </row>
    <row r="3236" spans="1:12" ht="10.95" customHeight="1" x14ac:dyDescent="0.2">
      <c r="A3236" s="12">
        <v>45473</v>
      </c>
      <c r="B3236" s="13" t="s">
        <v>24</v>
      </c>
      <c r="C3236" s="13" t="s">
        <v>25</v>
      </c>
      <c r="D3236" s="13" t="s">
        <v>26</v>
      </c>
      <c r="E3236" s="13" t="s">
        <v>1119</v>
      </c>
      <c r="F3236" s="13" t="s">
        <v>1252</v>
      </c>
      <c r="G3236" s="14">
        <v>0</v>
      </c>
      <c r="H3236" s="14">
        <v>67259.05</v>
      </c>
      <c r="I3236" s="14">
        <f t="shared" si="51"/>
        <v>-226692.77000000014</v>
      </c>
      <c r="J3236" s="14">
        <v>0</v>
      </c>
      <c r="K3236" s="15">
        <v>0</v>
      </c>
      <c r="L3236" s="13"/>
    </row>
    <row r="3237" spans="1:12" ht="10.95" customHeight="1" x14ac:dyDescent="0.2">
      <c r="A3237" s="12">
        <v>45473</v>
      </c>
      <c r="B3237" s="13" t="s">
        <v>24</v>
      </c>
      <c r="C3237" s="13" t="s">
        <v>25</v>
      </c>
      <c r="D3237" s="13" t="s">
        <v>26</v>
      </c>
      <c r="E3237" s="13" t="s">
        <v>385</v>
      </c>
      <c r="F3237" s="13" t="s">
        <v>1253</v>
      </c>
      <c r="G3237" s="14">
        <v>0</v>
      </c>
      <c r="H3237" s="14">
        <v>1285</v>
      </c>
      <c r="I3237" s="14">
        <f t="shared" si="51"/>
        <v>-227977.77000000014</v>
      </c>
      <c r="J3237" s="14">
        <v>0</v>
      </c>
      <c r="K3237" s="15">
        <v>0</v>
      </c>
      <c r="L3237" s="13"/>
    </row>
    <row r="3238" spans="1:12" ht="10.95" customHeight="1" x14ac:dyDescent="0.2">
      <c r="A3238" s="12">
        <v>45473</v>
      </c>
      <c r="B3238" s="13" t="s">
        <v>24</v>
      </c>
      <c r="C3238" s="13" t="s">
        <v>25</v>
      </c>
      <c r="D3238" s="13" t="s">
        <v>26</v>
      </c>
      <c r="E3238" s="13" t="s">
        <v>40</v>
      </c>
      <c r="F3238" s="13" t="s">
        <v>1254</v>
      </c>
      <c r="G3238" s="14">
        <v>0</v>
      </c>
      <c r="H3238" s="14">
        <v>30119.25</v>
      </c>
      <c r="I3238" s="14">
        <f t="shared" si="51"/>
        <v>-258097.02000000014</v>
      </c>
      <c r="J3238" s="14">
        <v>0</v>
      </c>
      <c r="K3238" s="15">
        <v>0</v>
      </c>
      <c r="L3238" s="13"/>
    </row>
    <row r="3239" spans="1:12" ht="10.95" customHeight="1" x14ac:dyDescent="0.2">
      <c r="A3239" s="12">
        <v>45473</v>
      </c>
      <c r="B3239" s="13" t="s">
        <v>24</v>
      </c>
      <c r="C3239" s="13" t="s">
        <v>25</v>
      </c>
      <c r="D3239" s="13" t="s">
        <v>26</v>
      </c>
      <c r="E3239" s="13" t="s">
        <v>42</v>
      </c>
      <c r="F3239" s="13" t="s">
        <v>1255</v>
      </c>
      <c r="G3239" s="14">
        <v>0</v>
      </c>
      <c r="H3239" s="14">
        <v>18637.45</v>
      </c>
      <c r="I3239" s="14">
        <f t="shared" si="51"/>
        <v>-276734.47000000015</v>
      </c>
      <c r="J3239" s="14">
        <v>0</v>
      </c>
      <c r="K3239" s="15">
        <v>0</v>
      </c>
      <c r="L3239" s="13"/>
    </row>
    <row r="3240" spans="1:12" ht="10.95" customHeight="1" x14ac:dyDescent="0.2">
      <c r="A3240" s="12">
        <v>45473</v>
      </c>
      <c r="B3240" s="13" t="s">
        <v>24</v>
      </c>
      <c r="C3240" s="13" t="s">
        <v>25</v>
      </c>
      <c r="D3240" s="13" t="s">
        <v>60</v>
      </c>
      <c r="E3240" s="13" t="s">
        <v>347</v>
      </c>
      <c r="F3240" s="13" t="s">
        <v>30</v>
      </c>
      <c r="G3240" s="14">
        <v>2563</v>
      </c>
      <c r="H3240" s="14">
        <v>0</v>
      </c>
      <c r="I3240" s="14">
        <f t="shared" si="51"/>
        <v>-274171.47000000015</v>
      </c>
      <c r="J3240" s="14">
        <v>0</v>
      </c>
      <c r="K3240" s="15">
        <v>0</v>
      </c>
      <c r="L3240" s="13"/>
    </row>
    <row r="3241" spans="1:12" ht="10.95" customHeight="1" x14ac:dyDescent="0.2">
      <c r="A3241" s="12">
        <v>45473</v>
      </c>
      <c r="B3241" s="13" t="s">
        <v>24</v>
      </c>
      <c r="C3241" s="13" t="s">
        <v>25</v>
      </c>
      <c r="D3241" s="13" t="s">
        <v>60</v>
      </c>
      <c r="E3241" s="13" t="s">
        <v>347</v>
      </c>
      <c r="F3241" s="13" t="s">
        <v>28</v>
      </c>
      <c r="G3241" s="14">
        <v>193.91</v>
      </c>
      <c r="H3241" s="14">
        <v>0</v>
      </c>
      <c r="I3241" s="14">
        <f t="shared" si="51"/>
        <v>-273977.56000000017</v>
      </c>
      <c r="J3241" s="14">
        <v>0</v>
      </c>
      <c r="K3241" s="15">
        <v>0</v>
      </c>
      <c r="L3241" s="13"/>
    </row>
    <row r="3242" spans="1:12" ht="10.95" customHeight="1" x14ac:dyDescent="0.2">
      <c r="A3242" s="12">
        <v>45473</v>
      </c>
      <c r="B3242" s="13" t="s">
        <v>24</v>
      </c>
      <c r="C3242" s="13" t="s">
        <v>25</v>
      </c>
      <c r="D3242" s="13" t="s">
        <v>60</v>
      </c>
      <c r="E3242" s="13" t="s">
        <v>347</v>
      </c>
      <c r="F3242" s="13" t="s">
        <v>29</v>
      </c>
      <c r="G3242" s="14">
        <v>1037</v>
      </c>
      <c r="H3242" s="14">
        <v>0</v>
      </c>
      <c r="I3242" s="14">
        <f t="shared" si="51"/>
        <v>-272940.56000000017</v>
      </c>
      <c r="J3242" s="14">
        <v>0</v>
      </c>
      <c r="K3242" s="15">
        <v>0</v>
      </c>
      <c r="L3242" s="13"/>
    </row>
    <row r="3243" spans="1:12" ht="10.95" customHeight="1" x14ac:dyDescent="0.2">
      <c r="A3243" s="12">
        <v>45473</v>
      </c>
      <c r="B3243" s="13" t="s">
        <v>24</v>
      </c>
      <c r="C3243" s="13" t="s">
        <v>25</v>
      </c>
      <c r="D3243" s="13" t="s">
        <v>60</v>
      </c>
      <c r="E3243" s="13" t="s">
        <v>347</v>
      </c>
      <c r="F3243" s="13" t="s">
        <v>31</v>
      </c>
      <c r="G3243" s="14">
        <v>2911</v>
      </c>
      <c r="H3243" s="14">
        <v>0</v>
      </c>
      <c r="I3243" s="14">
        <f t="shared" si="51"/>
        <v>-270029.56000000017</v>
      </c>
      <c r="J3243" s="14">
        <v>0</v>
      </c>
      <c r="K3243" s="15">
        <v>0</v>
      </c>
      <c r="L3243" s="13"/>
    </row>
    <row r="3244" spans="1:12" ht="10.95" customHeight="1" x14ac:dyDescent="0.2">
      <c r="A3244" s="17" t="s">
        <v>5737</v>
      </c>
      <c r="B3244" s="17"/>
      <c r="C3244" s="17"/>
      <c r="D3244" s="17"/>
      <c r="E3244" s="17"/>
      <c r="F3244" s="17"/>
      <c r="G3244" s="18">
        <f>SUM(G2531:G3243)</f>
        <v>3452376.5399999991</v>
      </c>
      <c r="H3244" s="18">
        <f>SUM(H2531:H3243)</f>
        <v>3004886.19</v>
      </c>
      <c r="I3244" s="18">
        <f>I3243</f>
        <v>-270029.56000000017</v>
      </c>
      <c r="J3244" s="18">
        <f>SUM(J2531:J3243)</f>
        <v>0</v>
      </c>
      <c r="K3244" s="17"/>
      <c r="L3244" s="17"/>
    </row>
    <row r="3245" spans="1:12" ht="10.95" customHeight="1" x14ac:dyDescent="0.2">
      <c r="A3245" s="17" t="s">
        <v>3167</v>
      </c>
      <c r="B3245" s="17"/>
      <c r="C3245" s="17"/>
      <c r="D3245" s="17"/>
      <c r="E3245" s="17"/>
      <c r="F3245" s="17"/>
      <c r="G3245" s="18">
        <v>447490.35</v>
      </c>
      <c r="H3245" s="18">
        <v>0</v>
      </c>
      <c r="I3245" s="18">
        <v>0</v>
      </c>
      <c r="J3245" s="18">
        <v>0</v>
      </c>
      <c r="K3245" s="17"/>
      <c r="L3245" s="17"/>
    </row>
    <row r="3246" spans="1:12" ht="10.95" customHeight="1" x14ac:dyDescent="0.2">
      <c r="A3246" s="22" t="s">
        <v>5653</v>
      </c>
      <c r="B3246" s="22"/>
      <c r="C3246" s="22"/>
      <c r="D3246" s="22"/>
      <c r="E3246" s="22"/>
      <c r="F3246" s="22"/>
      <c r="G3246" s="23">
        <v>0</v>
      </c>
      <c r="H3246" s="23">
        <v>270029.56</v>
      </c>
      <c r="I3246" s="23">
        <f>I3243</f>
        <v>-270029.56000000017</v>
      </c>
      <c r="J3246" s="23">
        <v>0</v>
      </c>
      <c r="K3246" s="22"/>
      <c r="L3246" s="22"/>
    </row>
    <row r="3247" spans="1:12" ht="13.35" customHeight="1" x14ac:dyDescent="0.2"/>
    <row r="3248" spans="1:12" s="5" customFormat="1" ht="12.15" customHeight="1" x14ac:dyDescent="0.25">
      <c r="A3248" s="21" t="s">
        <v>5738</v>
      </c>
      <c r="B3248" s="21"/>
      <c r="C3248" s="21"/>
      <c r="D3248" s="21"/>
      <c r="E3248" s="21"/>
      <c r="F3248" s="21"/>
      <c r="G3248" s="21"/>
      <c r="H3248" s="21"/>
      <c r="I3248" s="21"/>
      <c r="J3248" s="21"/>
      <c r="K3248" s="21"/>
      <c r="L3248" s="21"/>
    </row>
    <row r="3249" spans="1:12" ht="10.95" customHeight="1" x14ac:dyDescent="0.2">
      <c r="A3249" s="22" t="s">
        <v>5651</v>
      </c>
      <c r="B3249" s="22"/>
      <c r="C3249" s="22"/>
      <c r="D3249" s="22"/>
      <c r="E3249" s="22"/>
      <c r="F3249" s="22"/>
      <c r="G3249" s="23">
        <v>0</v>
      </c>
      <c r="H3249" s="23">
        <v>0</v>
      </c>
      <c r="I3249" s="23">
        <f>(G3249 - H3249)</f>
        <v>0</v>
      </c>
      <c r="J3249" s="23">
        <v>0</v>
      </c>
      <c r="K3249" s="22"/>
      <c r="L3249" s="22"/>
    </row>
    <row r="3250" spans="1:12" ht="10.95" customHeight="1" x14ac:dyDescent="0.2">
      <c r="A3250" s="8">
        <v>45132</v>
      </c>
      <c r="B3250" s="9" t="s">
        <v>1436</v>
      </c>
      <c r="C3250" s="9" t="s">
        <v>251</v>
      </c>
      <c r="D3250" s="9" t="s">
        <v>15</v>
      </c>
      <c r="E3250" s="9" t="s">
        <v>1437</v>
      </c>
      <c r="F3250" s="9" t="s">
        <v>160</v>
      </c>
      <c r="G3250" s="10">
        <v>1177.57</v>
      </c>
      <c r="H3250" s="10">
        <v>0</v>
      </c>
      <c r="I3250" s="10">
        <f t="shared" ref="I3250:I3263" si="52">((I3249 + G3250) - H3250)</f>
        <v>1177.57</v>
      </c>
      <c r="J3250" s="10">
        <v>0</v>
      </c>
      <c r="K3250" s="11">
        <v>0</v>
      </c>
      <c r="L3250" s="9" t="s">
        <v>1260</v>
      </c>
    </row>
    <row r="3251" spans="1:12" ht="10.95" customHeight="1" x14ac:dyDescent="0.2">
      <c r="A3251" s="12">
        <v>45163</v>
      </c>
      <c r="B3251" s="13" t="s">
        <v>1436</v>
      </c>
      <c r="C3251" s="13" t="s">
        <v>251</v>
      </c>
      <c r="D3251" s="13" t="s">
        <v>15</v>
      </c>
      <c r="E3251" s="13" t="s">
        <v>1437</v>
      </c>
      <c r="F3251" s="13" t="s">
        <v>341</v>
      </c>
      <c r="G3251" s="14">
        <v>1177.57</v>
      </c>
      <c r="H3251" s="14">
        <v>0</v>
      </c>
      <c r="I3251" s="14">
        <f t="shared" si="52"/>
        <v>2355.14</v>
      </c>
      <c r="J3251" s="14">
        <v>0</v>
      </c>
      <c r="K3251" s="15">
        <v>0</v>
      </c>
      <c r="L3251" s="13" t="s">
        <v>1260</v>
      </c>
    </row>
    <row r="3252" spans="1:12" ht="10.95" customHeight="1" x14ac:dyDescent="0.2">
      <c r="A3252" s="12">
        <v>45194</v>
      </c>
      <c r="B3252" s="13" t="s">
        <v>1436</v>
      </c>
      <c r="C3252" s="13" t="s">
        <v>251</v>
      </c>
      <c r="D3252" s="13" t="s">
        <v>15</v>
      </c>
      <c r="E3252" s="13" t="s">
        <v>1437</v>
      </c>
      <c r="F3252" s="13" t="s">
        <v>486</v>
      </c>
      <c r="G3252" s="14">
        <v>1177.57</v>
      </c>
      <c r="H3252" s="14">
        <v>0</v>
      </c>
      <c r="I3252" s="14">
        <f t="shared" si="52"/>
        <v>3532.71</v>
      </c>
      <c r="J3252" s="14">
        <v>0</v>
      </c>
      <c r="K3252" s="15">
        <v>0</v>
      </c>
      <c r="L3252" s="13" t="s">
        <v>1260</v>
      </c>
    </row>
    <row r="3253" spans="1:12" ht="10.95" customHeight="1" x14ac:dyDescent="0.2">
      <c r="A3253" s="12">
        <v>45224</v>
      </c>
      <c r="B3253" s="13" t="s">
        <v>1436</v>
      </c>
      <c r="C3253" s="13" t="s">
        <v>251</v>
      </c>
      <c r="D3253" s="13" t="s">
        <v>15</v>
      </c>
      <c r="E3253" s="13" t="s">
        <v>1437</v>
      </c>
      <c r="F3253" s="13" t="s">
        <v>583</v>
      </c>
      <c r="G3253" s="14">
        <v>1177.57</v>
      </c>
      <c r="H3253" s="14">
        <v>0</v>
      </c>
      <c r="I3253" s="14">
        <f t="shared" si="52"/>
        <v>4710.28</v>
      </c>
      <c r="J3253" s="14">
        <v>0</v>
      </c>
      <c r="K3253" s="15">
        <v>0</v>
      </c>
      <c r="L3253" s="13" t="s">
        <v>1260</v>
      </c>
    </row>
    <row r="3254" spans="1:12" ht="10.95" customHeight="1" x14ac:dyDescent="0.2">
      <c r="A3254" s="12">
        <v>45257</v>
      </c>
      <c r="B3254" s="13" t="s">
        <v>1436</v>
      </c>
      <c r="C3254" s="13" t="s">
        <v>251</v>
      </c>
      <c r="D3254" s="13" t="s">
        <v>15</v>
      </c>
      <c r="E3254" s="13" t="s">
        <v>1437</v>
      </c>
      <c r="F3254" s="13" t="s">
        <v>696</v>
      </c>
      <c r="G3254" s="14">
        <v>1177.57</v>
      </c>
      <c r="H3254" s="14">
        <v>0</v>
      </c>
      <c r="I3254" s="14">
        <f t="shared" si="52"/>
        <v>5887.8499999999995</v>
      </c>
      <c r="J3254" s="14">
        <v>0</v>
      </c>
      <c r="K3254" s="15">
        <v>0</v>
      </c>
      <c r="L3254" s="13" t="s">
        <v>1260</v>
      </c>
    </row>
    <row r="3255" spans="1:12" ht="10.95" customHeight="1" x14ac:dyDescent="0.2">
      <c r="A3255" s="12">
        <v>45287</v>
      </c>
      <c r="B3255" s="13" t="s">
        <v>1436</v>
      </c>
      <c r="C3255" s="13" t="s">
        <v>251</v>
      </c>
      <c r="D3255" s="13" t="s">
        <v>15</v>
      </c>
      <c r="E3255" s="13" t="s">
        <v>1437</v>
      </c>
      <c r="F3255" s="13" t="s">
        <v>806</v>
      </c>
      <c r="G3255" s="14">
        <v>1177.57</v>
      </c>
      <c r="H3255" s="14">
        <v>0</v>
      </c>
      <c r="I3255" s="14">
        <f t="shared" si="52"/>
        <v>7065.4199999999992</v>
      </c>
      <c r="J3255" s="14">
        <v>0</v>
      </c>
      <c r="K3255" s="15">
        <v>0</v>
      </c>
      <c r="L3255" s="13" t="s">
        <v>1260</v>
      </c>
    </row>
    <row r="3256" spans="1:12" ht="10.95" customHeight="1" x14ac:dyDescent="0.2">
      <c r="A3256" s="12">
        <v>45316</v>
      </c>
      <c r="B3256" s="13" t="s">
        <v>1436</v>
      </c>
      <c r="C3256" s="13" t="s">
        <v>251</v>
      </c>
      <c r="D3256" s="13" t="s">
        <v>15</v>
      </c>
      <c r="E3256" s="13" t="s">
        <v>1437</v>
      </c>
      <c r="F3256" s="13" t="s">
        <v>861</v>
      </c>
      <c r="G3256" s="14">
        <v>1177.57</v>
      </c>
      <c r="H3256" s="14">
        <v>0</v>
      </c>
      <c r="I3256" s="14">
        <f t="shared" si="52"/>
        <v>8242.99</v>
      </c>
      <c r="J3256" s="14">
        <v>0</v>
      </c>
      <c r="K3256" s="15">
        <v>0</v>
      </c>
      <c r="L3256" s="13" t="s">
        <v>1260</v>
      </c>
    </row>
    <row r="3257" spans="1:12" ht="10.95" customHeight="1" x14ac:dyDescent="0.2">
      <c r="A3257" s="12">
        <v>45348</v>
      </c>
      <c r="B3257" s="13" t="s">
        <v>1436</v>
      </c>
      <c r="C3257" s="13" t="s">
        <v>251</v>
      </c>
      <c r="D3257" s="13" t="s">
        <v>15</v>
      </c>
      <c r="E3257" s="13" t="s">
        <v>1437</v>
      </c>
      <c r="F3257" s="13" t="s">
        <v>955</v>
      </c>
      <c r="G3257" s="14">
        <v>1177.57</v>
      </c>
      <c r="H3257" s="14">
        <v>0</v>
      </c>
      <c r="I3257" s="14">
        <f t="shared" si="52"/>
        <v>9420.56</v>
      </c>
      <c r="J3257" s="14">
        <v>0</v>
      </c>
      <c r="K3257" s="15">
        <v>0</v>
      </c>
      <c r="L3257" s="13" t="s">
        <v>1260</v>
      </c>
    </row>
    <row r="3258" spans="1:12" ht="10.95" customHeight="1" x14ac:dyDescent="0.2">
      <c r="A3258" s="12">
        <v>45376</v>
      </c>
      <c r="B3258" s="13" t="s">
        <v>1436</v>
      </c>
      <c r="C3258" s="13" t="s">
        <v>251</v>
      </c>
      <c r="D3258" s="13" t="s">
        <v>15</v>
      </c>
      <c r="E3258" s="13" t="s">
        <v>1437</v>
      </c>
      <c r="F3258" s="13" t="s">
        <v>1021</v>
      </c>
      <c r="G3258" s="14">
        <v>1177.57</v>
      </c>
      <c r="H3258" s="14">
        <v>0</v>
      </c>
      <c r="I3258" s="14">
        <f t="shared" si="52"/>
        <v>10598.13</v>
      </c>
      <c r="J3258" s="14">
        <v>0</v>
      </c>
      <c r="K3258" s="15">
        <v>0</v>
      </c>
      <c r="L3258" s="13" t="s">
        <v>1260</v>
      </c>
    </row>
    <row r="3259" spans="1:12" ht="10.95" customHeight="1" x14ac:dyDescent="0.2">
      <c r="A3259" s="12">
        <v>45408</v>
      </c>
      <c r="B3259" s="13" t="s">
        <v>1436</v>
      </c>
      <c r="C3259" s="13" t="s">
        <v>251</v>
      </c>
      <c r="D3259" s="13" t="s">
        <v>15</v>
      </c>
      <c r="E3259" s="13" t="s">
        <v>1437</v>
      </c>
      <c r="F3259" s="13" t="s">
        <v>1097</v>
      </c>
      <c r="G3259" s="14">
        <v>1177.57</v>
      </c>
      <c r="H3259" s="14">
        <v>0</v>
      </c>
      <c r="I3259" s="14">
        <f t="shared" si="52"/>
        <v>11775.699999999999</v>
      </c>
      <c r="J3259" s="14">
        <v>0</v>
      </c>
      <c r="K3259" s="15">
        <v>0</v>
      </c>
      <c r="L3259" s="13" t="s">
        <v>1260</v>
      </c>
    </row>
    <row r="3260" spans="1:12" ht="10.95" customHeight="1" x14ac:dyDescent="0.2">
      <c r="A3260" s="12">
        <v>45412</v>
      </c>
      <c r="B3260" s="13" t="s">
        <v>1436</v>
      </c>
      <c r="C3260" s="13" t="s">
        <v>251</v>
      </c>
      <c r="D3260" s="13" t="s">
        <v>1271</v>
      </c>
      <c r="E3260" s="13" t="s">
        <v>2717</v>
      </c>
      <c r="F3260" s="13" t="s">
        <v>2718</v>
      </c>
      <c r="G3260" s="14">
        <v>0</v>
      </c>
      <c r="H3260" s="14">
        <v>11775.7</v>
      </c>
      <c r="I3260" s="14">
        <f t="shared" si="52"/>
        <v>-1.8189894035458565E-12</v>
      </c>
      <c r="J3260" s="14">
        <v>0</v>
      </c>
      <c r="K3260" s="15">
        <v>0</v>
      </c>
      <c r="L3260" s="13" t="s">
        <v>1260</v>
      </c>
    </row>
    <row r="3261" spans="1:12" ht="10.95" customHeight="1" x14ac:dyDescent="0.2">
      <c r="A3261" s="12">
        <v>45439</v>
      </c>
      <c r="B3261" s="13" t="s">
        <v>1436</v>
      </c>
      <c r="C3261" s="13" t="s">
        <v>251</v>
      </c>
      <c r="D3261" s="13" t="s">
        <v>15</v>
      </c>
      <c r="E3261" s="13" t="s">
        <v>1437</v>
      </c>
      <c r="F3261" s="13" t="s">
        <v>1187</v>
      </c>
      <c r="G3261" s="14">
        <v>1177.57</v>
      </c>
      <c r="H3261" s="14">
        <v>0</v>
      </c>
      <c r="I3261" s="14">
        <f t="shared" si="52"/>
        <v>1177.5699999999981</v>
      </c>
      <c r="J3261" s="14">
        <v>0</v>
      </c>
      <c r="K3261" s="15">
        <v>0</v>
      </c>
      <c r="L3261" s="13" t="s">
        <v>1260</v>
      </c>
    </row>
    <row r="3262" spans="1:12" ht="10.95" customHeight="1" x14ac:dyDescent="0.2">
      <c r="A3262" s="12">
        <v>45468</v>
      </c>
      <c r="B3262" s="13" t="s">
        <v>1436</v>
      </c>
      <c r="C3262" s="13" t="s">
        <v>251</v>
      </c>
      <c r="D3262" s="13" t="s">
        <v>15</v>
      </c>
      <c r="E3262" s="13" t="s">
        <v>1437</v>
      </c>
      <c r="F3262" s="13" t="s">
        <v>1242</v>
      </c>
      <c r="G3262" s="14">
        <v>1177.57</v>
      </c>
      <c r="H3262" s="14">
        <v>0</v>
      </c>
      <c r="I3262" s="14">
        <f t="shared" si="52"/>
        <v>2355.1399999999981</v>
      </c>
      <c r="J3262" s="14">
        <v>0</v>
      </c>
      <c r="K3262" s="15">
        <v>0</v>
      </c>
      <c r="L3262" s="13" t="s">
        <v>1260</v>
      </c>
    </row>
    <row r="3263" spans="1:12" ht="10.95" customHeight="1" x14ac:dyDescent="0.2">
      <c r="A3263" s="12">
        <v>45473</v>
      </c>
      <c r="B3263" s="13" t="s">
        <v>1436</v>
      </c>
      <c r="C3263" s="13" t="s">
        <v>251</v>
      </c>
      <c r="D3263" s="13" t="s">
        <v>1271</v>
      </c>
      <c r="E3263" s="13" t="s">
        <v>3052</v>
      </c>
      <c r="F3263" s="13" t="s">
        <v>3053</v>
      </c>
      <c r="G3263" s="14">
        <v>0</v>
      </c>
      <c r="H3263" s="14">
        <v>2355.14</v>
      </c>
      <c r="I3263" s="14">
        <f t="shared" si="52"/>
        <v>-1.8189894035458565E-12</v>
      </c>
      <c r="J3263" s="14">
        <v>0</v>
      </c>
      <c r="K3263" s="15">
        <v>0</v>
      </c>
      <c r="L3263" s="13" t="s">
        <v>1260</v>
      </c>
    </row>
    <row r="3264" spans="1:12" ht="10.95" customHeight="1" x14ac:dyDescent="0.2">
      <c r="A3264" s="17" t="s">
        <v>5739</v>
      </c>
      <c r="B3264" s="17"/>
      <c r="C3264" s="17"/>
      <c r="D3264" s="17"/>
      <c r="E3264" s="17"/>
      <c r="F3264" s="17"/>
      <c r="G3264" s="18">
        <f>SUM(G3250:G3263)</f>
        <v>14130.839999999998</v>
      </c>
      <c r="H3264" s="18">
        <f>SUM(H3250:H3263)</f>
        <v>14130.84</v>
      </c>
      <c r="I3264" s="18">
        <f>I3263</f>
        <v>-1.8189894035458565E-12</v>
      </c>
      <c r="J3264" s="18">
        <f>SUM(J3250:J3263)</f>
        <v>0</v>
      </c>
      <c r="K3264" s="17"/>
      <c r="L3264" s="17"/>
    </row>
    <row r="3265" spans="1:12" ht="10.95" customHeight="1" x14ac:dyDescent="0.2">
      <c r="A3265" s="17" t="s">
        <v>3167</v>
      </c>
      <c r="B3265" s="17"/>
      <c r="C3265" s="17"/>
      <c r="D3265" s="17"/>
      <c r="E3265" s="17"/>
      <c r="F3265" s="17"/>
      <c r="G3265" s="18">
        <v>0</v>
      </c>
      <c r="H3265" s="18">
        <v>0</v>
      </c>
      <c r="I3265" s="18">
        <v>0</v>
      </c>
      <c r="J3265" s="18">
        <v>0</v>
      </c>
      <c r="K3265" s="17"/>
      <c r="L3265" s="17"/>
    </row>
    <row r="3266" spans="1:12" ht="10.95" customHeight="1" x14ac:dyDescent="0.2">
      <c r="A3266" s="22" t="s">
        <v>5653</v>
      </c>
      <c r="B3266" s="22"/>
      <c r="C3266" s="22"/>
      <c r="D3266" s="22"/>
      <c r="E3266" s="22"/>
      <c r="F3266" s="22"/>
      <c r="G3266" s="23">
        <v>0</v>
      </c>
      <c r="H3266" s="23">
        <v>0</v>
      </c>
      <c r="I3266" s="23">
        <f>I3263</f>
        <v>-1.8189894035458565E-12</v>
      </c>
      <c r="J3266" s="23">
        <v>0</v>
      </c>
      <c r="K3266" s="22"/>
      <c r="L3266" s="22"/>
    </row>
    <row r="3267" spans="1:12" ht="13.35" customHeight="1" x14ac:dyDescent="0.2"/>
    <row r="3268" spans="1:12" s="5" customFormat="1" ht="12.15" customHeight="1" x14ac:dyDescent="0.25">
      <c r="A3268" s="21" t="s">
        <v>5742</v>
      </c>
      <c r="B3268" s="21"/>
      <c r="C3268" s="21"/>
      <c r="D3268" s="21"/>
      <c r="E3268" s="21"/>
      <c r="F3268" s="21"/>
      <c r="G3268" s="21"/>
      <c r="H3268" s="21"/>
      <c r="I3268" s="21"/>
      <c r="J3268" s="21"/>
      <c r="K3268" s="21"/>
      <c r="L3268" s="21"/>
    </row>
    <row r="3269" spans="1:12" ht="10.95" customHeight="1" x14ac:dyDescent="0.2">
      <c r="A3269" s="22" t="s">
        <v>5651</v>
      </c>
      <c r="B3269" s="22"/>
      <c r="C3269" s="22"/>
      <c r="D3269" s="22"/>
      <c r="E3269" s="22"/>
      <c r="F3269" s="22"/>
      <c r="G3269" s="23">
        <v>0</v>
      </c>
      <c r="H3269" s="23">
        <v>2000000</v>
      </c>
      <c r="I3269" s="23">
        <f>(G3269 - H3269)</f>
        <v>-2000000</v>
      </c>
      <c r="J3269" s="23">
        <v>0</v>
      </c>
      <c r="K3269" s="22"/>
      <c r="L3269" s="22"/>
    </row>
    <row r="3270" spans="1:12" ht="10.95" customHeight="1" x14ac:dyDescent="0.2">
      <c r="A3270" s="9"/>
      <c r="B3270" s="9" t="s">
        <v>3163</v>
      </c>
      <c r="C3270" s="9" t="s">
        <v>25</v>
      </c>
      <c r="D3270" s="9"/>
      <c r="E3270" s="9" t="s">
        <v>3140</v>
      </c>
      <c r="F3270" s="9"/>
      <c r="G3270" s="10">
        <v>0</v>
      </c>
      <c r="H3270" s="10">
        <v>0</v>
      </c>
      <c r="I3270" s="10">
        <f>((I3269 + G3270) - H3270)</f>
        <v>-2000000</v>
      </c>
      <c r="J3270" s="10">
        <v>0</v>
      </c>
      <c r="K3270" s="11">
        <v>0</v>
      </c>
      <c r="L3270" s="9"/>
    </row>
    <row r="3271" spans="1:12" ht="10.95" customHeight="1" x14ac:dyDescent="0.2">
      <c r="A3271" s="17" t="s">
        <v>5743</v>
      </c>
      <c r="B3271" s="17"/>
      <c r="C3271" s="17"/>
      <c r="D3271" s="17"/>
      <c r="E3271" s="17"/>
      <c r="F3271" s="17"/>
      <c r="G3271" s="18">
        <f>G3270</f>
        <v>0</v>
      </c>
      <c r="H3271" s="18">
        <f>H3270</f>
        <v>0</v>
      </c>
      <c r="I3271" s="18">
        <f>I3270</f>
        <v>-2000000</v>
      </c>
      <c r="J3271" s="18">
        <f>J3270</f>
        <v>0</v>
      </c>
      <c r="K3271" s="17"/>
      <c r="L3271" s="17"/>
    </row>
    <row r="3272" spans="1:12" ht="10.95" customHeight="1" x14ac:dyDescent="0.2">
      <c r="A3272" s="17" t="s">
        <v>3167</v>
      </c>
      <c r="B3272" s="17"/>
      <c r="C3272" s="17"/>
      <c r="D3272" s="17"/>
      <c r="E3272" s="17"/>
      <c r="F3272" s="17"/>
      <c r="G3272" s="18">
        <v>0</v>
      </c>
      <c r="H3272" s="18">
        <v>0</v>
      </c>
      <c r="I3272" s="18">
        <v>0</v>
      </c>
      <c r="J3272" s="18">
        <v>0</v>
      </c>
      <c r="K3272" s="17"/>
      <c r="L3272" s="17"/>
    </row>
    <row r="3273" spans="1:12" ht="10.95" customHeight="1" x14ac:dyDescent="0.2">
      <c r="A3273" s="22" t="s">
        <v>5653</v>
      </c>
      <c r="B3273" s="22"/>
      <c r="C3273" s="22"/>
      <c r="D3273" s="22"/>
      <c r="E3273" s="22"/>
      <c r="F3273" s="22"/>
      <c r="G3273" s="23">
        <v>0</v>
      </c>
      <c r="H3273" s="23">
        <v>2000000</v>
      </c>
      <c r="I3273" s="23">
        <f>I3270</f>
        <v>-2000000</v>
      </c>
      <c r="J3273" s="23">
        <v>0</v>
      </c>
      <c r="K3273" s="22"/>
      <c r="L3273" s="22"/>
    </row>
    <row r="3274" spans="1:12" ht="13.35" customHeight="1" x14ac:dyDescent="0.2"/>
    <row r="3275" spans="1:12" s="5" customFormat="1" ht="12.15" customHeight="1" x14ac:dyDescent="0.25">
      <c r="A3275" s="21" t="s">
        <v>5744</v>
      </c>
      <c r="B3275" s="21"/>
      <c r="C3275" s="21"/>
      <c r="D3275" s="21"/>
      <c r="E3275" s="21"/>
      <c r="F3275" s="21"/>
      <c r="G3275" s="21"/>
      <c r="H3275" s="21"/>
      <c r="I3275" s="21"/>
      <c r="J3275" s="21"/>
      <c r="K3275" s="21"/>
      <c r="L3275" s="21"/>
    </row>
    <row r="3276" spans="1:12" ht="10.95" customHeight="1" x14ac:dyDescent="0.2">
      <c r="A3276" s="22" t="s">
        <v>5651</v>
      </c>
      <c r="B3276" s="22"/>
      <c r="C3276" s="22"/>
      <c r="D3276" s="22"/>
      <c r="E3276" s="22"/>
      <c r="F3276" s="22"/>
      <c r="G3276" s="23">
        <v>0</v>
      </c>
      <c r="H3276" s="23">
        <v>27908.93</v>
      </c>
      <c r="I3276" s="23">
        <f>(G3276 - H3276)</f>
        <v>-27908.93</v>
      </c>
      <c r="J3276" s="23">
        <v>0</v>
      </c>
      <c r="K3276" s="22"/>
      <c r="L3276" s="22"/>
    </row>
    <row r="3277" spans="1:12" ht="10.95" customHeight="1" x14ac:dyDescent="0.2">
      <c r="A3277" s="8">
        <v>45108</v>
      </c>
      <c r="B3277" s="9" t="s">
        <v>1278</v>
      </c>
      <c r="C3277" s="9" t="s">
        <v>25</v>
      </c>
      <c r="D3277" s="9" t="s">
        <v>15</v>
      </c>
      <c r="E3277" s="9" t="s">
        <v>16</v>
      </c>
      <c r="F3277" s="9" t="s">
        <v>18</v>
      </c>
      <c r="G3277" s="10">
        <v>3.18</v>
      </c>
      <c r="H3277" s="10">
        <v>0</v>
      </c>
      <c r="I3277" s="10">
        <f t="shared" ref="I3277:I3340" si="53">((I3276 + G3277) - H3277)</f>
        <v>-27905.75</v>
      </c>
      <c r="J3277" s="10">
        <v>0</v>
      </c>
      <c r="K3277" s="11">
        <v>0</v>
      </c>
      <c r="L3277" s="9"/>
    </row>
    <row r="3278" spans="1:12" ht="10.95" customHeight="1" x14ac:dyDescent="0.2">
      <c r="A3278" s="12">
        <v>45108</v>
      </c>
      <c r="B3278" s="13" t="s">
        <v>1278</v>
      </c>
      <c r="C3278" s="13" t="s">
        <v>25</v>
      </c>
      <c r="D3278" s="13" t="s">
        <v>15</v>
      </c>
      <c r="E3278" s="13" t="s">
        <v>16</v>
      </c>
      <c r="F3278" s="13" t="s">
        <v>19</v>
      </c>
      <c r="G3278" s="14">
        <v>11.69</v>
      </c>
      <c r="H3278" s="14">
        <v>0</v>
      </c>
      <c r="I3278" s="14">
        <f t="shared" si="53"/>
        <v>-27894.06</v>
      </c>
      <c r="J3278" s="14">
        <v>0</v>
      </c>
      <c r="K3278" s="15">
        <v>0</v>
      </c>
      <c r="L3278" s="13"/>
    </row>
    <row r="3279" spans="1:12" ht="10.95" customHeight="1" x14ac:dyDescent="0.2">
      <c r="A3279" s="12">
        <v>45108</v>
      </c>
      <c r="B3279" s="13" t="s">
        <v>1278</v>
      </c>
      <c r="C3279" s="13" t="s">
        <v>25</v>
      </c>
      <c r="D3279" s="13" t="s">
        <v>15</v>
      </c>
      <c r="E3279" s="13" t="s">
        <v>48</v>
      </c>
      <c r="F3279" s="13" t="s">
        <v>49</v>
      </c>
      <c r="G3279" s="14">
        <v>15.85</v>
      </c>
      <c r="H3279" s="14">
        <v>0</v>
      </c>
      <c r="I3279" s="14">
        <f t="shared" si="53"/>
        <v>-27878.210000000003</v>
      </c>
      <c r="J3279" s="14">
        <v>0</v>
      </c>
      <c r="K3279" s="15">
        <v>0</v>
      </c>
      <c r="L3279" s="13"/>
    </row>
    <row r="3280" spans="1:12" ht="10.95" customHeight="1" x14ac:dyDescent="0.2">
      <c r="A3280" s="12">
        <v>45108</v>
      </c>
      <c r="B3280" s="13" t="s">
        <v>1278</v>
      </c>
      <c r="C3280" s="13" t="s">
        <v>25</v>
      </c>
      <c r="D3280" s="13" t="s">
        <v>15</v>
      </c>
      <c r="E3280" s="13" t="s">
        <v>22</v>
      </c>
      <c r="F3280" s="13"/>
      <c r="G3280" s="14">
        <v>1.54</v>
      </c>
      <c r="H3280" s="14">
        <v>0</v>
      </c>
      <c r="I3280" s="14">
        <f t="shared" si="53"/>
        <v>-27876.670000000002</v>
      </c>
      <c r="J3280" s="14">
        <v>0</v>
      </c>
      <c r="K3280" s="15">
        <v>0</v>
      </c>
      <c r="L3280" s="13"/>
    </row>
    <row r="3281" spans="1:12" ht="10.95" customHeight="1" x14ac:dyDescent="0.2">
      <c r="A3281" s="12">
        <v>45108</v>
      </c>
      <c r="B3281" s="13" t="s">
        <v>1278</v>
      </c>
      <c r="C3281" s="13" t="s">
        <v>25</v>
      </c>
      <c r="D3281" s="13" t="s">
        <v>26</v>
      </c>
      <c r="E3281" s="13" t="s">
        <v>32</v>
      </c>
      <c r="F3281" s="13" t="s">
        <v>33</v>
      </c>
      <c r="G3281" s="14">
        <v>144.57</v>
      </c>
      <c r="H3281" s="14">
        <v>0</v>
      </c>
      <c r="I3281" s="14">
        <f t="shared" si="53"/>
        <v>-27732.100000000002</v>
      </c>
      <c r="J3281" s="14">
        <v>0</v>
      </c>
      <c r="K3281" s="15">
        <v>0</v>
      </c>
      <c r="L3281" s="13"/>
    </row>
    <row r="3282" spans="1:12" ht="10.95" customHeight="1" x14ac:dyDescent="0.2">
      <c r="A3282" s="12">
        <v>45108</v>
      </c>
      <c r="B3282" s="13" t="s">
        <v>1278</v>
      </c>
      <c r="C3282" s="13" t="s">
        <v>25</v>
      </c>
      <c r="D3282" s="13" t="s">
        <v>26</v>
      </c>
      <c r="E3282" s="13" t="s">
        <v>34</v>
      </c>
      <c r="F3282" s="13" t="s">
        <v>35</v>
      </c>
      <c r="G3282" s="14">
        <v>43.44</v>
      </c>
      <c r="H3282" s="14">
        <v>0</v>
      </c>
      <c r="I3282" s="14">
        <f t="shared" si="53"/>
        <v>-27688.660000000003</v>
      </c>
      <c r="J3282" s="14">
        <v>0</v>
      </c>
      <c r="K3282" s="15">
        <v>0</v>
      </c>
      <c r="L3282" s="13"/>
    </row>
    <row r="3283" spans="1:12" ht="10.95" customHeight="1" x14ac:dyDescent="0.2">
      <c r="A3283" s="12">
        <v>45108</v>
      </c>
      <c r="B3283" s="13" t="s">
        <v>1278</v>
      </c>
      <c r="C3283" s="13" t="s">
        <v>25</v>
      </c>
      <c r="D3283" s="13" t="s">
        <v>26</v>
      </c>
      <c r="E3283" s="13" t="s">
        <v>36</v>
      </c>
      <c r="F3283" s="13" t="s">
        <v>37</v>
      </c>
      <c r="G3283" s="14">
        <v>15.1</v>
      </c>
      <c r="H3283" s="14">
        <v>0</v>
      </c>
      <c r="I3283" s="14">
        <f t="shared" si="53"/>
        <v>-27673.560000000005</v>
      </c>
      <c r="J3283" s="14">
        <v>0</v>
      </c>
      <c r="K3283" s="15">
        <v>0</v>
      </c>
      <c r="L3283" s="13"/>
    </row>
    <row r="3284" spans="1:12" ht="10.95" customHeight="1" x14ac:dyDescent="0.2">
      <c r="A3284" s="12">
        <v>45108</v>
      </c>
      <c r="B3284" s="13" t="s">
        <v>1278</v>
      </c>
      <c r="C3284" s="13" t="s">
        <v>25</v>
      </c>
      <c r="D3284" s="13" t="s">
        <v>26</v>
      </c>
      <c r="E3284" s="13" t="s">
        <v>38</v>
      </c>
      <c r="F3284" s="13" t="s">
        <v>35</v>
      </c>
      <c r="G3284" s="14">
        <v>353.98</v>
      </c>
      <c r="H3284" s="14">
        <v>0</v>
      </c>
      <c r="I3284" s="14">
        <f t="shared" si="53"/>
        <v>-27319.580000000005</v>
      </c>
      <c r="J3284" s="14">
        <v>0</v>
      </c>
      <c r="K3284" s="15">
        <v>0</v>
      </c>
      <c r="L3284" s="13"/>
    </row>
    <row r="3285" spans="1:12" ht="10.95" customHeight="1" x14ac:dyDescent="0.2">
      <c r="A3285" s="12">
        <v>45108</v>
      </c>
      <c r="B3285" s="13" t="s">
        <v>1278</v>
      </c>
      <c r="C3285" s="13" t="s">
        <v>25</v>
      </c>
      <c r="D3285" s="13" t="s">
        <v>26</v>
      </c>
      <c r="E3285" s="13" t="s">
        <v>39</v>
      </c>
      <c r="F3285" s="13" t="s">
        <v>35</v>
      </c>
      <c r="G3285" s="14">
        <v>42.44</v>
      </c>
      <c r="H3285" s="14">
        <v>0</v>
      </c>
      <c r="I3285" s="14">
        <f t="shared" si="53"/>
        <v>-27277.140000000007</v>
      </c>
      <c r="J3285" s="14">
        <v>0</v>
      </c>
      <c r="K3285" s="15">
        <v>0</v>
      </c>
      <c r="L3285" s="13"/>
    </row>
    <row r="3286" spans="1:12" ht="10.95" customHeight="1" x14ac:dyDescent="0.2">
      <c r="A3286" s="12">
        <v>45108</v>
      </c>
      <c r="B3286" s="13" t="s">
        <v>1278</v>
      </c>
      <c r="C3286" s="13" t="s">
        <v>25</v>
      </c>
      <c r="D3286" s="13" t="s">
        <v>26</v>
      </c>
      <c r="E3286" s="13" t="s">
        <v>40</v>
      </c>
      <c r="F3286" s="13" t="s">
        <v>35</v>
      </c>
      <c r="G3286" s="14">
        <v>4.7300000000000004</v>
      </c>
      <c r="H3286" s="14">
        <v>0</v>
      </c>
      <c r="I3286" s="14">
        <f t="shared" si="53"/>
        <v>-27272.410000000007</v>
      </c>
      <c r="J3286" s="14">
        <v>0</v>
      </c>
      <c r="K3286" s="15">
        <v>0</v>
      </c>
      <c r="L3286" s="13"/>
    </row>
    <row r="3287" spans="1:12" ht="10.95" customHeight="1" x14ac:dyDescent="0.2">
      <c r="A3287" s="12">
        <v>45108</v>
      </c>
      <c r="B3287" s="13" t="s">
        <v>1278</v>
      </c>
      <c r="C3287" s="13" t="s">
        <v>25</v>
      </c>
      <c r="D3287" s="13" t="s">
        <v>26</v>
      </c>
      <c r="E3287" s="13" t="s">
        <v>41</v>
      </c>
      <c r="F3287" s="13" t="s">
        <v>35</v>
      </c>
      <c r="G3287" s="14">
        <v>68.45</v>
      </c>
      <c r="H3287" s="14">
        <v>0</v>
      </c>
      <c r="I3287" s="14">
        <f t="shared" si="53"/>
        <v>-27203.960000000006</v>
      </c>
      <c r="J3287" s="14">
        <v>0</v>
      </c>
      <c r="K3287" s="15">
        <v>0</v>
      </c>
      <c r="L3287" s="13"/>
    </row>
    <row r="3288" spans="1:12" ht="10.95" customHeight="1" x14ac:dyDescent="0.2">
      <c r="A3288" s="12">
        <v>45108</v>
      </c>
      <c r="B3288" s="13" t="s">
        <v>1278</v>
      </c>
      <c r="C3288" s="13" t="s">
        <v>25</v>
      </c>
      <c r="D3288" s="13" t="s">
        <v>26</v>
      </c>
      <c r="E3288" s="13" t="s">
        <v>42</v>
      </c>
      <c r="F3288" s="13" t="s">
        <v>35</v>
      </c>
      <c r="G3288" s="14">
        <v>136.81</v>
      </c>
      <c r="H3288" s="14">
        <v>0</v>
      </c>
      <c r="I3288" s="14">
        <f t="shared" si="53"/>
        <v>-27067.150000000005</v>
      </c>
      <c r="J3288" s="14">
        <v>0</v>
      </c>
      <c r="K3288" s="15">
        <v>0</v>
      </c>
      <c r="L3288" s="13"/>
    </row>
    <row r="3289" spans="1:12" ht="10.95" customHeight="1" x14ac:dyDescent="0.2">
      <c r="A3289" s="12">
        <v>45108</v>
      </c>
      <c r="B3289" s="13" t="s">
        <v>1278</v>
      </c>
      <c r="C3289" s="13" t="s">
        <v>25</v>
      </c>
      <c r="D3289" s="13" t="s">
        <v>26</v>
      </c>
      <c r="E3289" s="13" t="s">
        <v>42</v>
      </c>
      <c r="F3289" s="13" t="s">
        <v>35</v>
      </c>
      <c r="G3289" s="14">
        <v>0</v>
      </c>
      <c r="H3289" s="14">
        <v>126.36</v>
      </c>
      <c r="I3289" s="14">
        <f t="shared" si="53"/>
        <v>-27193.510000000006</v>
      </c>
      <c r="J3289" s="14">
        <v>0</v>
      </c>
      <c r="K3289" s="15">
        <v>0</v>
      </c>
      <c r="L3289" s="13"/>
    </row>
    <row r="3290" spans="1:12" ht="10.95" customHeight="1" x14ac:dyDescent="0.2">
      <c r="A3290" s="12">
        <v>45108</v>
      </c>
      <c r="B3290" s="13" t="s">
        <v>1278</v>
      </c>
      <c r="C3290" s="13" t="s">
        <v>25</v>
      </c>
      <c r="D3290" s="13" t="s">
        <v>26</v>
      </c>
      <c r="E3290" s="13" t="s">
        <v>43</v>
      </c>
      <c r="F3290" s="13" t="s">
        <v>44</v>
      </c>
      <c r="G3290" s="14">
        <v>6.57</v>
      </c>
      <c r="H3290" s="14">
        <v>0</v>
      </c>
      <c r="I3290" s="14">
        <f t="shared" si="53"/>
        <v>-27186.940000000006</v>
      </c>
      <c r="J3290" s="14">
        <v>0</v>
      </c>
      <c r="K3290" s="15">
        <v>0</v>
      </c>
      <c r="L3290" s="13"/>
    </row>
    <row r="3291" spans="1:12" ht="10.95" customHeight="1" x14ac:dyDescent="0.2">
      <c r="A3291" s="12">
        <v>45108</v>
      </c>
      <c r="B3291" s="13" t="s">
        <v>1278</v>
      </c>
      <c r="C3291" s="13" t="s">
        <v>25</v>
      </c>
      <c r="D3291" s="13" t="s">
        <v>26</v>
      </c>
      <c r="E3291" s="13" t="s">
        <v>45</v>
      </c>
      <c r="F3291" s="13" t="s">
        <v>35</v>
      </c>
      <c r="G3291" s="14">
        <v>7.5</v>
      </c>
      <c r="H3291" s="14">
        <v>0</v>
      </c>
      <c r="I3291" s="14">
        <f t="shared" si="53"/>
        <v>-27179.440000000006</v>
      </c>
      <c r="J3291" s="14">
        <v>0</v>
      </c>
      <c r="K3291" s="15">
        <v>0</v>
      </c>
      <c r="L3291" s="13"/>
    </row>
    <row r="3292" spans="1:12" ht="10.95" customHeight="1" x14ac:dyDescent="0.2">
      <c r="A3292" s="12">
        <v>45108</v>
      </c>
      <c r="B3292" s="13" t="s">
        <v>1278</v>
      </c>
      <c r="C3292" s="13" t="s">
        <v>25</v>
      </c>
      <c r="D3292" s="13" t="s">
        <v>26</v>
      </c>
      <c r="E3292" s="13" t="s">
        <v>46</v>
      </c>
      <c r="F3292" s="13" t="s">
        <v>47</v>
      </c>
      <c r="G3292" s="14">
        <v>395</v>
      </c>
      <c r="H3292" s="14">
        <v>0</v>
      </c>
      <c r="I3292" s="14">
        <f t="shared" si="53"/>
        <v>-26784.440000000006</v>
      </c>
      <c r="J3292" s="14">
        <v>0</v>
      </c>
      <c r="K3292" s="15">
        <v>0</v>
      </c>
      <c r="L3292" s="13"/>
    </row>
    <row r="3293" spans="1:12" ht="10.95" customHeight="1" x14ac:dyDescent="0.2">
      <c r="A3293" s="12">
        <v>45109</v>
      </c>
      <c r="B3293" s="13" t="s">
        <v>1278</v>
      </c>
      <c r="C3293" s="13" t="s">
        <v>25</v>
      </c>
      <c r="D3293" s="13" t="s">
        <v>15</v>
      </c>
      <c r="E3293" s="13" t="s">
        <v>50</v>
      </c>
      <c r="F3293" s="13" t="s">
        <v>51</v>
      </c>
      <c r="G3293" s="14">
        <v>9.26</v>
      </c>
      <c r="H3293" s="14">
        <v>0</v>
      </c>
      <c r="I3293" s="14">
        <f t="shared" si="53"/>
        <v>-26775.180000000008</v>
      </c>
      <c r="J3293" s="14">
        <v>0</v>
      </c>
      <c r="K3293" s="15">
        <v>0</v>
      </c>
      <c r="L3293" s="13"/>
    </row>
    <row r="3294" spans="1:12" ht="10.95" customHeight="1" x14ac:dyDescent="0.2">
      <c r="A3294" s="12">
        <v>45109</v>
      </c>
      <c r="B3294" s="13" t="s">
        <v>1278</v>
      </c>
      <c r="C3294" s="13" t="s">
        <v>25</v>
      </c>
      <c r="D3294" s="13" t="s">
        <v>15</v>
      </c>
      <c r="E3294" s="13" t="s">
        <v>52</v>
      </c>
      <c r="F3294" s="13" t="s">
        <v>53</v>
      </c>
      <c r="G3294" s="14">
        <v>6.7</v>
      </c>
      <c r="H3294" s="14">
        <v>0</v>
      </c>
      <c r="I3294" s="14">
        <f t="shared" si="53"/>
        <v>-26768.480000000007</v>
      </c>
      <c r="J3294" s="14">
        <v>0</v>
      </c>
      <c r="K3294" s="15">
        <v>0</v>
      </c>
      <c r="L3294" s="13"/>
    </row>
    <row r="3295" spans="1:12" ht="10.95" customHeight="1" x14ac:dyDescent="0.2">
      <c r="A3295" s="12">
        <v>45109</v>
      </c>
      <c r="B3295" s="13" t="s">
        <v>1278</v>
      </c>
      <c r="C3295" s="13" t="s">
        <v>25</v>
      </c>
      <c r="D3295" s="13" t="s">
        <v>15</v>
      </c>
      <c r="E3295" s="13" t="s">
        <v>54</v>
      </c>
      <c r="F3295" s="13" t="s">
        <v>55</v>
      </c>
      <c r="G3295" s="14">
        <v>3</v>
      </c>
      <c r="H3295" s="14">
        <v>0</v>
      </c>
      <c r="I3295" s="14">
        <f t="shared" si="53"/>
        <v>-26765.480000000007</v>
      </c>
      <c r="J3295" s="14">
        <v>0</v>
      </c>
      <c r="K3295" s="15">
        <v>0</v>
      </c>
      <c r="L3295" s="13"/>
    </row>
    <row r="3296" spans="1:12" ht="10.95" customHeight="1" x14ac:dyDescent="0.2">
      <c r="A3296" s="12">
        <v>45110</v>
      </c>
      <c r="B3296" s="13" t="s">
        <v>1278</v>
      </c>
      <c r="C3296" s="13" t="s">
        <v>25</v>
      </c>
      <c r="D3296" s="13" t="s">
        <v>15</v>
      </c>
      <c r="E3296" s="13" t="s">
        <v>59</v>
      </c>
      <c r="F3296" s="13" t="s">
        <v>62</v>
      </c>
      <c r="G3296" s="14">
        <v>17.75</v>
      </c>
      <c r="H3296" s="14">
        <v>0</v>
      </c>
      <c r="I3296" s="14">
        <f t="shared" si="53"/>
        <v>-26747.730000000007</v>
      </c>
      <c r="J3296" s="14">
        <v>0</v>
      </c>
      <c r="K3296" s="15">
        <v>0</v>
      </c>
      <c r="L3296" s="13"/>
    </row>
    <row r="3297" spans="1:12" ht="10.95" customHeight="1" x14ac:dyDescent="0.2">
      <c r="A3297" s="12">
        <v>45110</v>
      </c>
      <c r="B3297" s="13" t="s">
        <v>1278</v>
      </c>
      <c r="C3297" s="13" t="s">
        <v>25</v>
      </c>
      <c r="D3297" s="13" t="s">
        <v>15</v>
      </c>
      <c r="E3297" s="13" t="s">
        <v>56</v>
      </c>
      <c r="F3297" s="13" t="s">
        <v>63</v>
      </c>
      <c r="G3297" s="14">
        <v>11.2</v>
      </c>
      <c r="H3297" s="14">
        <v>0</v>
      </c>
      <c r="I3297" s="14">
        <f t="shared" si="53"/>
        <v>-26736.530000000006</v>
      </c>
      <c r="J3297" s="14">
        <v>0</v>
      </c>
      <c r="K3297" s="15">
        <v>0</v>
      </c>
      <c r="L3297" s="13"/>
    </row>
    <row r="3298" spans="1:12" ht="10.95" customHeight="1" x14ac:dyDescent="0.2">
      <c r="A3298" s="12">
        <v>45110</v>
      </c>
      <c r="B3298" s="13" t="s">
        <v>1278</v>
      </c>
      <c r="C3298" s="13" t="s">
        <v>25</v>
      </c>
      <c r="D3298" s="13" t="s">
        <v>15</v>
      </c>
      <c r="E3298" s="13" t="s">
        <v>56</v>
      </c>
      <c r="F3298" s="13"/>
      <c r="G3298" s="14">
        <v>1.18</v>
      </c>
      <c r="H3298" s="14">
        <v>0</v>
      </c>
      <c r="I3298" s="14">
        <f t="shared" si="53"/>
        <v>-26735.350000000006</v>
      </c>
      <c r="J3298" s="14">
        <v>0</v>
      </c>
      <c r="K3298" s="15">
        <v>0</v>
      </c>
      <c r="L3298" s="13"/>
    </row>
    <row r="3299" spans="1:12" ht="10.95" customHeight="1" x14ac:dyDescent="0.2">
      <c r="A3299" s="12">
        <v>45110</v>
      </c>
      <c r="B3299" s="13" t="s">
        <v>1278</v>
      </c>
      <c r="C3299" s="13" t="s">
        <v>25</v>
      </c>
      <c r="D3299" s="13" t="s">
        <v>15</v>
      </c>
      <c r="E3299" s="13" t="s">
        <v>57</v>
      </c>
      <c r="F3299" s="13" t="s">
        <v>58</v>
      </c>
      <c r="G3299" s="14">
        <v>6.55</v>
      </c>
      <c r="H3299" s="14">
        <v>0</v>
      </c>
      <c r="I3299" s="14">
        <f t="shared" si="53"/>
        <v>-26728.800000000007</v>
      </c>
      <c r="J3299" s="14">
        <v>0</v>
      </c>
      <c r="K3299" s="15">
        <v>0</v>
      </c>
      <c r="L3299" s="13"/>
    </row>
    <row r="3300" spans="1:12" ht="10.95" customHeight="1" x14ac:dyDescent="0.2">
      <c r="A3300" s="12">
        <v>45110</v>
      </c>
      <c r="B3300" s="13" t="s">
        <v>1278</v>
      </c>
      <c r="C3300" s="13" t="s">
        <v>25</v>
      </c>
      <c r="D3300" s="13" t="s">
        <v>15</v>
      </c>
      <c r="E3300" s="13" t="s">
        <v>67</v>
      </c>
      <c r="F3300" s="13" t="s">
        <v>68</v>
      </c>
      <c r="G3300" s="14">
        <v>90.86</v>
      </c>
      <c r="H3300" s="14">
        <v>0</v>
      </c>
      <c r="I3300" s="14">
        <f t="shared" si="53"/>
        <v>-26637.940000000006</v>
      </c>
      <c r="J3300" s="14">
        <v>0</v>
      </c>
      <c r="K3300" s="15">
        <v>0</v>
      </c>
      <c r="L3300" s="13"/>
    </row>
    <row r="3301" spans="1:12" ht="10.95" customHeight="1" x14ac:dyDescent="0.2">
      <c r="A3301" s="12">
        <v>45110</v>
      </c>
      <c r="B3301" s="13" t="s">
        <v>1278</v>
      </c>
      <c r="C3301" s="13" t="s">
        <v>25</v>
      </c>
      <c r="D3301" s="13" t="s">
        <v>15</v>
      </c>
      <c r="E3301" s="13" t="s">
        <v>22</v>
      </c>
      <c r="F3301" s="13"/>
      <c r="G3301" s="14">
        <v>0.14000000000000001</v>
      </c>
      <c r="H3301" s="14">
        <v>0</v>
      </c>
      <c r="I3301" s="14">
        <f t="shared" si="53"/>
        <v>-26637.800000000007</v>
      </c>
      <c r="J3301" s="14">
        <v>0</v>
      </c>
      <c r="K3301" s="15">
        <v>0</v>
      </c>
      <c r="L3301" s="13"/>
    </row>
    <row r="3302" spans="1:12" ht="10.95" customHeight="1" x14ac:dyDescent="0.2">
      <c r="A3302" s="12">
        <v>45110</v>
      </c>
      <c r="B3302" s="13" t="s">
        <v>1278</v>
      </c>
      <c r="C3302" s="13" t="s">
        <v>25</v>
      </c>
      <c r="D3302" s="13" t="s">
        <v>15</v>
      </c>
      <c r="E3302" s="13" t="s">
        <v>70</v>
      </c>
      <c r="F3302" s="13" t="s">
        <v>71</v>
      </c>
      <c r="G3302" s="14">
        <v>185</v>
      </c>
      <c r="H3302" s="14">
        <v>0</v>
      </c>
      <c r="I3302" s="14">
        <f t="shared" si="53"/>
        <v>-26452.800000000007</v>
      </c>
      <c r="J3302" s="14">
        <v>0</v>
      </c>
      <c r="K3302" s="15">
        <v>0</v>
      </c>
      <c r="L3302" s="13"/>
    </row>
    <row r="3303" spans="1:12" ht="10.95" customHeight="1" x14ac:dyDescent="0.2">
      <c r="A3303" s="12">
        <v>45110</v>
      </c>
      <c r="B3303" s="13" t="s">
        <v>1278</v>
      </c>
      <c r="C3303" s="13" t="s">
        <v>25</v>
      </c>
      <c r="D3303" s="13" t="s">
        <v>15</v>
      </c>
      <c r="E3303" s="13" t="s">
        <v>59</v>
      </c>
      <c r="F3303" s="13"/>
      <c r="G3303" s="14">
        <v>4.05</v>
      </c>
      <c r="H3303" s="14">
        <v>0</v>
      </c>
      <c r="I3303" s="14">
        <f t="shared" si="53"/>
        <v>-26448.750000000007</v>
      </c>
      <c r="J3303" s="14">
        <v>0</v>
      </c>
      <c r="K3303" s="15">
        <v>0</v>
      </c>
      <c r="L3303" s="13"/>
    </row>
    <row r="3304" spans="1:12" ht="10.95" customHeight="1" x14ac:dyDescent="0.2">
      <c r="A3304" s="12">
        <v>45111</v>
      </c>
      <c r="B3304" s="13" t="s">
        <v>1278</v>
      </c>
      <c r="C3304" s="13" t="s">
        <v>25</v>
      </c>
      <c r="D3304" s="13" t="s">
        <v>15</v>
      </c>
      <c r="E3304" s="13" t="s">
        <v>72</v>
      </c>
      <c r="F3304" s="13" t="s">
        <v>74</v>
      </c>
      <c r="G3304" s="14">
        <v>2.02</v>
      </c>
      <c r="H3304" s="14">
        <v>0</v>
      </c>
      <c r="I3304" s="14">
        <f t="shared" si="53"/>
        <v>-26446.730000000007</v>
      </c>
      <c r="J3304" s="14">
        <v>0</v>
      </c>
      <c r="K3304" s="15">
        <v>0</v>
      </c>
      <c r="L3304" s="13"/>
    </row>
    <row r="3305" spans="1:12" ht="10.95" customHeight="1" x14ac:dyDescent="0.2">
      <c r="A3305" s="12">
        <v>45111</v>
      </c>
      <c r="B3305" s="13" t="s">
        <v>1278</v>
      </c>
      <c r="C3305" s="13" t="s">
        <v>25</v>
      </c>
      <c r="D3305" s="13" t="s">
        <v>15</v>
      </c>
      <c r="E3305" s="13" t="s">
        <v>72</v>
      </c>
      <c r="F3305" s="13" t="s">
        <v>75</v>
      </c>
      <c r="G3305" s="14">
        <v>4.26</v>
      </c>
      <c r="H3305" s="14">
        <v>0</v>
      </c>
      <c r="I3305" s="14">
        <f t="shared" si="53"/>
        <v>-26442.470000000008</v>
      </c>
      <c r="J3305" s="14">
        <v>0</v>
      </c>
      <c r="K3305" s="15">
        <v>0</v>
      </c>
      <c r="L3305" s="13"/>
    </row>
    <row r="3306" spans="1:12" ht="10.95" customHeight="1" x14ac:dyDescent="0.2">
      <c r="A3306" s="12">
        <v>45111</v>
      </c>
      <c r="B3306" s="13" t="s">
        <v>1278</v>
      </c>
      <c r="C3306" s="13" t="s">
        <v>25</v>
      </c>
      <c r="D3306" s="13" t="s">
        <v>15</v>
      </c>
      <c r="E3306" s="13" t="s">
        <v>72</v>
      </c>
      <c r="F3306" s="13" t="s">
        <v>73</v>
      </c>
      <c r="G3306" s="14">
        <v>7.57</v>
      </c>
      <c r="H3306" s="14">
        <v>0</v>
      </c>
      <c r="I3306" s="14">
        <f t="shared" si="53"/>
        <v>-26434.900000000009</v>
      </c>
      <c r="J3306" s="14">
        <v>0</v>
      </c>
      <c r="K3306" s="15">
        <v>0</v>
      </c>
      <c r="L3306" s="13"/>
    </row>
    <row r="3307" spans="1:12" ht="10.95" customHeight="1" x14ac:dyDescent="0.2">
      <c r="A3307" s="12">
        <v>45111</v>
      </c>
      <c r="B3307" s="13" t="s">
        <v>1278</v>
      </c>
      <c r="C3307" s="13" t="s">
        <v>25</v>
      </c>
      <c r="D3307" s="13" t="s">
        <v>15</v>
      </c>
      <c r="E3307" s="13" t="s">
        <v>72</v>
      </c>
      <c r="F3307" s="13" t="s">
        <v>78</v>
      </c>
      <c r="G3307" s="14">
        <v>5.19</v>
      </c>
      <c r="H3307" s="14">
        <v>0</v>
      </c>
      <c r="I3307" s="14">
        <f t="shared" si="53"/>
        <v>-26429.71000000001</v>
      </c>
      <c r="J3307" s="14">
        <v>0</v>
      </c>
      <c r="K3307" s="15">
        <v>0</v>
      </c>
      <c r="L3307" s="13"/>
    </row>
    <row r="3308" spans="1:12" ht="10.95" customHeight="1" x14ac:dyDescent="0.2">
      <c r="A3308" s="12">
        <v>45112</v>
      </c>
      <c r="B3308" s="13" t="s">
        <v>1278</v>
      </c>
      <c r="C3308" s="13" t="s">
        <v>25</v>
      </c>
      <c r="D3308" s="13" t="s">
        <v>15</v>
      </c>
      <c r="E3308" s="13" t="s">
        <v>79</v>
      </c>
      <c r="F3308" s="13" t="s">
        <v>80</v>
      </c>
      <c r="G3308" s="14">
        <v>4.2699999999999996</v>
      </c>
      <c r="H3308" s="14">
        <v>0</v>
      </c>
      <c r="I3308" s="14">
        <f t="shared" si="53"/>
        <v>-26425.44000000001</v>
      </c>
      <c r="J3308" s="14">
        <v>0</v>
      </c>
      <c r="K3308" s="15">
        <v>0</v>
      </c>
      <c r="L3308" s="13"/>
    </row>
    <row r="3309" spans="1:12" ht="10.95" customHeight="1" x14ac:dyDescent="0.2">
      <c r="A3309" s="12">
        <v>45112</v>
      </c>
      <c r="B3309" s="13" t="s">
        <v>1278</v>
      </c>
      <c r="C3309" s="13" t="s">
        <v>25</v>
      </c>
      <c r="D3309" s="13" t="s">
        <v>15</v>
      </c>
      <c r="E3309" s="13" t="s">
        <v>79</v>
      </c>
      <c r="F3309" s="13" t="s">
        <v>83</v>
      </c>
      <c r="G3309" s="14">
        <v>7.56</v>
      </c>
      <c r="H3309" s="14">
        <v>0</v>
      </c>
      <c r="I3309" s="14">
        <f t="shared" si="53"/>
        <v>-26417.880000000008</v>
      </c>
      <c r="J3309" s="14">
        <v>0</v>
      </c>
      <c r="K3309" s="15">
        <v>0</v>
      </c>
      <c r="L3309" s="13"/>
    </row>
    <row r="3310" spans="1:12" ht="10.95" customHeight="1" x14ac:dyDescent="0.2">
      <c r="A3310" s="12">
        <v>45112</v>
      </c>
      <c r="B3310" s="13" t="s">
        <v>1278</v>
      </c>
      <c r="C3310" s="13" t="s">
        <v>25</v>
      </c>
      <c r="D3310" s="13" t="s">
        <v>15</v>
      </c>
      <c r="E3310" s="13" t="s">
        <v>84</v>
      </c>
      <c r="F3310" s="13"/>
      <c r="G3310" s="14">
        <v>27.27</v>
      </c>
      <c r="H3310" s="14">
        <v>0</v>
      </c>
      <c r="I3310" s="14">
        <f t="shared" si="53"/>
        <v>-26390.610000000008</v>
      </c>
      <c r="J3310" s="14">
        <v>0</v>
      </c>
      <c r="K3310" s="15">
        <v>0</v>
      </c>
      <c r="L3310" s="13"/>
    </row>
    <row r="3311" spans="1:12" ht="10.95" customHeight="1" x14ac:dyDescent="0.2">
      <c r="A3311" s="12">
        <v>45112</v>
      </c>
      <c r="B3311" s="13" t="s">
        <v>1278</v>
      </c>
      <c r="C3311" s="13" t="s">
        <v>25</v>
      </c>
      <c r="D3311" s="13" t="s">
        <v>26</v>
      </c>
      <c r="E3311" s="13" t="s">
        <v>81</v>
      </c>
      <c r="F3311" s="13" t="s">
        <v>82</v>
      </c>
      <c r="G3311" s="14">
        <v>1216.1600000000001</v>
      </c>
      <c r="H3311" s="14">
        <v>0</v>
      </c>
      <c r="I3311" s="14">
        <f t="shared" si="53"/>
        <v>-25174.450000000008</v>
      </c>
      <c r="J3311" s="14">
        <v>0</v>
      </c>
      <c r="K3311" s="15">
        <v>0</v>
      </c>
      <c r="L3311" s="13"/>
    </row>
    <row r="3312" spans="1:12" ht="10.95" customHeight="1" x14ac:dyDescent="0.2">
      <c r="A3312" s="12">
        <v>45114</v>
      </c>
      <c r="B3312" s="13" t="s">
        <v>1278</v>
      </c>
      <c r="C3312" s="13" t="s">
        <v>25</v>
      </c>
      <c r="D3312" s="13" t="s">
        <v>15</v>
      </c>
      <c r="E3312" s="13" t="s">
        <v>88</v>
      </c>
      <c r="F3312" s="13" t="s">
        <v>89</v>
      </c>
      <c r="G3312" s="14">
        <v>16.82</v>
      </c>
      <c r="H3312" s="14">
        <v>0</v>
      </c>
      <c r="I3312" s="14">
        <f t="shared" si="53"/>
        <v>-25157.630000000008</v>
      </c>
      <c r="J3312" s="14">
        <v>0</v>
      </c>
      <c r="K3312" s="15">
        <v>0</v>
      </c>
      <c r="L3312" s="13"/>
    </row>
    <row r="3313" spans="1:12" ht="10.95" customHeight="1" x14ac:dyDescent="0.2">
      <c r="A3313" s="12">
        <v>45114</v>
      </c>
      <c r="B3313" s="13" t="s">
        <v>1278</v>
      </c>
      <c r="C3313" s="13" t="s">
        <v>25</v>
      </c>
      <c r="D3313" s="13" t="s">
        <v>15</v>
      </c>
      <c r="E3313" s="13" t="s">
        <v>90</v>
      </c>
      <c r="F3313" s="13"/>
      <c r="G3313" s="14">
        <v>102.27</v>
      </c>
      <c r="H3313" s="14">
        <v>0</v>
      </c>
      <c r="I3313" s="14">
        <f t="shared" si="53"/>
        <v>-25055.360000000008</v>
      </c>
      <c r="J3313" s="14">
        <v>0</v>
      </c>
      <c r="K3313" s="15">
        <v>0</v>
      </c>
      <c r="L3313" s="13"/>
    </row>
    <row r="3314" spans="1:12" ht="10.95" customHeight="1" x14ac:dyDescent="0.2">
      <c r="A3314" s="12">
        <v>45114</v>
      </c>
      <c r="B3314" s="13" t="s">
        <v>1278</v>
      </c>
      <c r="C3314" s="13" t="s">
        <v>25</v>
      </c>
      <c r="D3314" s="13" t="s">
        <v>15</v>
      </c>
      <c r="E3314" s="13" t="s">
        <v>88</v>
      </c>
      <c r="F3314" s="13"/>
      <c r="G3314" s="14">
        <v>1.83</v>
      </c>
      <c r="H3314" s="14">
        <v>0</v>
      </c>
      <c r="I3314" s="14">
        <f t="shared" si="53"/>
        <v>-25053.530000000006</v>
      </c>
      <c r="J3314" s="14">
        <v>0</v>
      </c>
      <c r="K3314" s="15">
        <v>0</v>
      </c>
      <c r="L3314" s="13"/>
    </row>
    <row r="3315" spans="1:12" ht="10.95" customHeight="1" x14ac:dyDescent="0.2">
      <c r="A3315" s="12">
        <v>45115</v>
      </c>
      <c r="B3315" s="13" t="s">
        <v>1278</v>
      </c>
      <c r="C3315" s="13" t="s">
        <v>25</v>
      </c>
      <c r="D3315" s="13" t="s">
        <v>15</v>
      </c>
      <c r="E3315" s="13" t="s">
        <v>22</v>
      </c>
      <c r="F3315" s="13"/>
      <c r="G3315" s="14">
        <v>0.41</v>
      </c>
      <c r="H3315" s="14">
        <v>0</v>
      </c>
      <c r="I3315" s="14">
        <f t="shared" si="53"/>
        <v>-25053.120000000006</v>
      </c>
      <c r="J3315" s="14">
        <v>0</v>
      </c>
      <c r="K3315" s="15">
        <v>0</v>
      </c>
      <c r="L3315" s="13"/>
    </row>
    <row r="3316" spans="1:12" ht="10.95" customHeight="1" x14ac:dyDescent="0.2">
      <c r="A3316" s="12">
        <v>45116</v>
      </c>
      <c r="B3316" s="13" t="s">
        <v>1278</v>
      </c>
      <c r="C3316" s="13" t="s">
        <v>25</v>
      </c>
      <c r="D3316" s="13" t="s">
        <v>15</v>
      </c>
      <c r="E3316" s="13" t="s">
        <v>88</v>
      </c>
      <c r="F3316" s="13" t="s">
        <v>93</v>
      </c>
      <c r="G3316" s="14">
        <v>12.56</v>
      </c>
      <c r="H3316" s="14">
        <v>0</v>
      </c>
      <c r="I3316" s="14">
        <f t="shared" si="53"/>
        <v>-25040.560000000005</v>
      </c>
      <c r="J3316" s="14">
        <v>0</v>
      </c>
      <c r="K3316" s="15">
        <v>0</v>
      </c>
      <c r="L3316" s="13"/>
    </row>
    <row r="3317" spans="1:12" ht="10.95" customHeight="1" x14ac:dyDescent="0.2">
      <c r="A3317" s="12">
        <v>45116</v>
      </c>
      <c r="B3317" s="13" t="s">
        <v>1278</v>
      </c>
      <c r="C3317" s="13" t="s">
        <v>25</v>
      </c>
      <c r="D3317" s="13" t="s">
        <v>15</v>
      </c>
      <c r="E3317" s="13" t="s">
        <v>22</v>
      </c>
      <c r="F3317" s="13"/>
      <c r="G3317" s="14">
        <v>1.18</v>
      </c>
      <c r="H3317" s="14">
        <v>0</v>
      </c>
      <c r="I3317" s="14">
        <f t="shared" si="53"/>
        <v>-25039.380000000005</v>
      </c>
      <c r="J3317" s="14">
        <v>0</v>
      </c>
      <c r="K3317" s="15">
        <v>0</v>
      </c>
      <c r="L3317" s="13"/>
    </row>
    <row r="3318" spans="1:12" ht="10.95" customHeight="1" x14ac:dyDescent="0.2">
      <c r="A3318" s="12">
        <v>45116</v>
      </c>
      <c r="B3318" s="13" t="s">
        <v>1278</v>
      </c>
      <c r="C3318" s="13" t="s">
        <v>25</v>
      </c>
      <c r="D3318" s="13" t="s">
        <v>15</v>
      </c>
      <c r="E3318" s="13" t="s">
        <v>22</v>
      </c>
      <c r="F3318" s="13"/>
      <c r="G3318" s="14">
        <v>1.36</v>
      </c>
      <c r="H3318" s="14">
        <v>0</v>
      </c>
      <c r="I3318" s="14">
        <f t="shared" si="53"/>
        <v>-25038.020000000004</v>
      </c>
      <c r="J3318" s="14">
        <v>0</v>
      </c>
      <c r="K3318" s="15">
        <v>0</v>
      </c>
      <c r="L3318" s="13"/>
    </row>
    <row r="3319" spans="1:12" ht="10.95" customHeight="1" x14ac:dyDescent="0.2">
      <c r="A3319" s="12">
        <v>45117</v>
      </c>
      <c r="B3319" s="13" t="s">
        <v>1278</v>
      </c>
      <c r="C3319" s="13" t="s">
        <v>25</v>
      </c>
      <c r="D3319" s="13" t="s">
        <v>15</v>
      </c>
      <c r="E3319" s="13" t="s">
        <v>99</v>
      </c>
      <c r="F3319" s="13" t="s">
        <v>100</v>
      </c>
      <c r="G3319" s="14">
        <v>3.18</v>
      </c>
      <c r="H3319" s="14">
        <v>0</v>
      </c>
      <c r="I3319" s="14">
        <f t="shared" si="53"/>
        <v>-25034.840000000004</v>
      </c>
      <c r="J3319" s="14">
        <v>0</v>
      </c>
      <c r="K3319" s="15">
        <v>0</v>
      </c>
      <c r="L3319" s="13"/>
    </row>
    <row r="3320" spans="1:12" ht="10.95" customHeight="1" x14ac:dyDescent="0.2">
      <c r="A3320" s="12">
        <v>45117</v>
      </c>
      <c r="B3320" s="13" t="s">
        <v>1278</v>
      </c>
      <c r="C3320" s="13" t="s">
        <v>25</v>
      </c>
      <c r="D3320" s="13" t="s">
        <v>15</v>
      </c>
      <c r="E3320" s="13" t="s">
        <v>97</v>
      </c>
      <c r="F3320" s="13" t="s">
        <v>98</v>
      </c>
      <c r="G3320" s="14">
        <v>500.83</v>
      </c>
      <c r="H3320" s="14">
        <v>0</v>
      </c>
      <c r="I3320" s="14">
        <f t="shared" si="53"/>
        <v>-24534.010000000002</v>
      </c>
      <c r="J3320" s="14">
        <v>0</v>
      </c>
      <c r="K3320" s="15">
        <v>0</v>
      </c>
      <c r="L3320" s="13"/>
    </row>
    <row r="3321" spans="1:12" ht="10.95" customHeight="1" x14ac:dyDescent="0.2">
      <c r="A3321" s="12">
        <v>45117</v>
      </c>
      <c r="B3321" s="13" t="s">
        <v>1278</v>
      </c>
      <c r="C3321" s="13" t="s">
        <v>25</v>
      </c>
      <c r="D3321" s="13" t="s">
        <v>15</v>
      </c>
      <c r="E3321" s="13" t="s">
        <v>88</v>
      </c>
      <c r="F3321" s="13"/>
      <c r="G3321" s="14">
        <v>15.64</v>
      </c>
      <c r="H3321" s="14">
        <v>0</v>
      </c>
      <c r="I3321" s="14">
        <f t="shared" si="53"/>
        <v>-24518.370000000003</v>
      </c>
      <c r="J3321" s="14">
        <v>0</v>
      </c>
      <c r="K3321" s="15">
        <v>0</v>
      </c>
      <c r="L3321" s="13"/>
    </row>
    <row r="3322" spans="1:12" ht="10.95" customHeight="1" x14ac:dyDescent="0.2">
      <c r="A3322" s="12">
        <v>45117</v>
      </c>
      <c r="B3322" s="13" t="s">
        <v>1278</v>
      </c>
      <c r="C3322" s="13" t="s">
        <v>25</v>
      </c>
      <c r="D3322" s="13" t="s">
        <v>15</v>
      </c>
      <c r="E3322" s="13" t="s">
        <v>99</v>
      </c>
      <c r="F3322" s="13"/>
      <c r="G3322" s="14">
        <v>1.81</v>
      </c>
      <c r="H3322" s="14">
        <v>0</v>
      </c>
      <c r="I3322" s="14">
        <f t="shared" si="53"/>
        <v>-24516.560000000001</v>
      </c>
      <c r="J3322" s="14">
        <v>0</v>
      </c>
      <c r="K3322" s="15">
        <v>0</v>
      </c>
      <c r="L3322" s="13"/>
    </row>
    <row r="3323" spans="1:12" ht="10.95" customHeight="1" x14ac:dyDescent="0.2">
      <c r="A3323" s="12">
        <v>45117</v>
      </c>
      <c r="B3323" s="13" t="s">
        <v>1278</v>
      </c>
      <c r="C3323" s="13" t="s">
        <v>25</v>
      </c>
      <c r="D3323" s="13" t="s">
        <v>26</v>
      </c>
      <c r="E3323" s="13" t="s">
        <v>46</v>
      </c>
      <c r="F3323" s="13" t="s">
        <v>96</v>
      </c>
      <c r="G3323" s="14">
        <v>195.3</v>
      </c>
      <c r="H3323" s="14">
        <v>0</v>
      </c>
      <c r="I3323" s="14">
        <f t="shared" si="53"/>
        <v>-24321.260000000002</v>
      </c>
      <c r="J3323" s="14">
        <v>0</v>
      </c>
      <c r="K3323" s="15">
        <v>0</v>
      </c>
      <c r="L3323" s="13"/>
    </row>
    <row r="3324" spans="1:12" ht="10.95" customHeight="1" x14ac:dyDescent="0.2">
      <c r="A3324" s="12">
        <v>45118</v>
      </c>
      <c r="B3324" s="13" t="s">
        <v>1278</v>
      </c>
      <c r="C3324" s="13" t="s">
        <v>25</v>
      </c>
      <c r="D3324" s="13" t="s">
        <v>15</v>
      </c>
      <c r="E3324" s="13" t="s">
        <v>70</v>
      </c>
      <c r="F3324" s="13" t="s">
        <v>101</v>
      </c>
      <c r="G3324" s="14">
        <v>4.54</v>
      </c>
      <c r="H3324" s="14">
        <v>0</v>
      </c>
      <c r="I3324" s="14">
        <f t="shared" si="53"/>
        <v>-24316.720000000001</v>
      </c>
      <c r="J3324" s="14">
        <v>0</v>
      </c>
      <c r="K3324" s="15">
        <v>0</v>
      </c>
      <c r="L3324" s="13"/>
    </row>
    <row r="3325" spans="1:12" ht="10.95" customHeight="1" x14ac:dyDescent="0.2">
      <c r="A3325" s="12">
        <v>45118</v>
      </c>
      <c r="B3325" s="13" t="s">
        <v>1278</v>
      </c>
      <c r="C3325" s="13" t="s">
        <v>25</v>
      </c>
      <c r="D3325" s="13" t="s">
        <v>15</v>
      </c>
      <c r="E3325" s="13" t="s">
        <v>22</v>
      </c>
      <c r="F3325" s="13"/>
      <c r="G3325" s="14">
        <v>0.64</v>
      </c>
      <c r="H3325" s="14">
        <v>0</v>
      </c>
      <c r="I3325" s="14">
        <f t="shared" si="53"/>
        <v>-24316.080000000002</v>
      </c>
      <c r="J3325" s="14">
        <v>0</v>
      </c>
      <c r="K3325" s="15">
        <v>0</v>
      </c>
      <c r="L3325" s="13"/>
    </row>
    <row r="3326" spans="1:12" ht="10.95" customHeight="1" x14ac:dyDescent="0.2">
      <c r="A3326" s="12">
        <v>45118</v>
      </c>
      <c r="B3326" s="13" t="s">
        <v>1278</v>
      </c>
      <c r="C3326" s="13" t="s">
        <v>25</v>
      </c>
      <c r="D3326" s="13" t="s">
        <v>15</v>
      </c>
      <c r="E3326" s="13" t="s">
        <v>70</v>
      </c>
      <c r="F3326" s="13"/>
      <c r="G3326" s="14">
        <v>6.16</v>
      </c>
      <c r="H3326" s="14">
        <v>0</v>
      </c>
      <c r="I3326" s="14">
        <f t="shared" si="53"/>
        <v>-24309.920000000002</v>
      </c>
      <c r="J3326" s="14">
        <v>0</v>
      </c>
      <c r="K3326" s="15">
        <v>0</v>
      </c>
      <c r="L3326" s="13"/>
    </row>
    <row r="3327" spans="1:12" ht="10.95" customHeight="1" x14ac:dyDescent="0.2">
      <c r="A3327" s="12">
        <v>45119</v>
      </c>
      <c r="B3327" s="13" t="s">
        <v>1278</v>
      </c>
      <c r="C3327" s="13" t="s">
        <v>25</v>
      </c>
      <c r="D3327" s="13" t="s">
        <v>15</v>
      </c>
      <c r="E3327" s="13" t="s">
        <v>104</v>
      </c>
      <c r="F3327" s="13"/>
      <c r="G3327" s="14">
        <v>3.66</v>
      </c>
      <c r="H3327" s="14">
        <v>0</v>
      </c>
      <c r="I3327" s="14">
        <f t="shared" si="53"/>
        <v>-24306.260000000002</v>
      </c>
      <c r="J3327" s="14">
        <v>0</v>
      </c>
      <c r="K3327" s="15">
        <v>0</v>
      </c>
      <c r="L3327" s="13"/>
    </row>
    <row r="3328" spans="1:12" ht="10.95" customHeight="1" x14ac:dyDescent="0.2">
      <c r="A3328" s="12">
        <v>45119</v>
      </c>
      <c r="B3328" s="13" t="s">
        <v>1278</v>
      </c>
      <c r="C3328" s="13" t="s">
        <v>25</v>
      </c>
      <c r="D3328" s="13" t="s">
        <v>26</v>
      </c>
      <c r="E3328" s="13" t="s">
        <v>102</v>
      </c>
      <c r="F3328" s="13" t="s">
        <v>103</v>
      </c>
      <c r="G3328" s="14">
        <v>60.87</v>
      </c>
      <c r="H3328" s="14">
        <v>0</v>
      </c>
      <c r="I3328" s="14">
        <f t="shared" si="53"/>
        <v>-24245.390000000003</v>
      </c>
      <c r="J3328" s="14">
        <v>0</v>
      </c>
      <c r="K3328" s="15">
        <v>0</v>
      </c>
      <c r="L3328" s="13"/>
    </row>
    <row r="3329" spans="1:12" ht="10.95" customHeight="1" x14ac:dyDescent="0.2">
      <c r="A3329" s="12">
        <v>45120</v>
      </c>
      <c r="B3329" s="13" t="s">
        <v>1278</v>
      </c>
      <c r="C3329" s="13" t="s">
        <v>25</v>
      </c>
      <c r="D3329" s="13" t="s">
        <v>26</v>
      </c>
      <c r="E3329" s="13" t="s">
        <v>105</v>
      </c>
      <c r="F3329" s="13" t="s">
        <v>106</v>
      </c>
      <c r="G3329" s="14">
        <v>600</v>
      </c>
      <c r="H3329" s="14">
        <v>0</v>
      </c>
      <c r="I3329" s="14">
        <f t="shared" si="53"/>
        <v>-23645.390000000003</v>
      </c>
      <c r="J3329" s="14">
        <v>0</v>
      </c>
      <c r="K3329" s="15">
        <v>0</v>
      </c>
      <c r="L3329" s="13"/>
    </row>
    <row r="3330" spans="1:12" ht="10.95" customHeight="1" x14ac:dyDescent="0.2">
      <c r="A3330" s="12">
        <v>45120</v>
      </c>
      <c r="B3330" s="13" t="s">
        <v>1278</v>
      </c>
      <c r="C3330" s="13" t="s">
        <v>25</v>
      </c>
      <c r="D3330" s="13" t="s">
        <v>15</v>
      </c>
      <c r="E3330" s="13" t="s">
        <v>70</v>
      </c>
      <c r="F3330" s="13"/>
      <c r="G3330" s="14">
        <v>3.35</v>
      </c>
      <c r="H3330" s="14">
        <v>0</v>
      </c>
      <c r="I3330" s="14">
        <f t="shared" si="53"/>
        <v>-23642.040000000005</v>
      </c>
      <c r="J3330" s="14">
        <v>0</v>
      </c>
      <c r="K3330" s="15">
        <v>0</v>
      </c>
      <c r="L3330" s="13"/>
    </row>
    <row r="3331" spans="1:12" ht="10.95" customHeight="1" x14ac:dyDescent="0.2">
      <c r="A3331" s="12">
        <v>45120</v>
      </c>
      <c r="B3331" s="13" t="s">
        <v>1278</v>
      </c>
      <c r="C3331" s="13" t="s">
        <v>25</v>
      </c>
      <c r="D3331" s="13" t="s">
        <v>15</v>
      </c>
      <c r="E3331" s="13" t="s">
        <v>70</v>
      </c>
      <c r="F3331" s="13"/>
      <c r="G3331" s="14">
        <v>1.94</v>
      </c>
      <c r="H3331" s="14">
        <v>0</v>
      </c>
      <c r="I3331" s="14">
        <f t="shared" si="53"/>
        <v>-23640.100000000006</v>
      </c>
      <c r="J3331" s="14">
        <v>0</v>
      </c>
      <c r="K3331" s="15">
        <v>0</v>
      </c>
      <c r="L3331" s="13"/>
    </row>
    <row r="3332" spans="1:12" ht="10.95" customHeight="1" x14ac:dyDescent="0.2">
      <c r="A3332" s="12">
        <v>45120</v>
      </c>
      <c r="B3332" s="13" t="s">
        <v>1278</v>
      </c>
      <c r="C3332" s="13" t="s">
        <v>25</v>
      </c>
      <c r="D3332" s="13" t="s">
        <v>26</v>
      </c>
      <c r="E3332" s="13" t="s">
        <v>46</v>
      </c>
      <c r="F3332" s="13" t="s">
        <v>107</v>
      </c>
      <c r="G3332" s="14">
        <v>250.61</v>
      </c>
      <c r="H3332" s="14">
        <v>0</v>
      </c>
      <c r="I3332" s="14">
        <f t="shared" si="53"/>
        <v>-23389.490000000005</v>
      </c>
      <c r="J3332" s="14">
        <v>0</v>
      </c>
      <c r="K3332" s="15">
        <v>0</v>
      </c>
      <c r="L3332" s="13"/>
    </row>
    <row r="3333" spans="1:12" ht="10.95" customHeight="1" x14ac:dyDescent="0.2">
      <c r="A3333" s="12">
        <v>45123</v>
      </c>
      <c r="B3333" s="13" t="s">
        <v>1278</v>
      </c>
      <c r="C3333" s="13" t="s">
        <v>25</v>
      </c>
      <c r="D3333" s="13" t="s">
        <v>64</v>
      </c>
      <c r="E3333" s="13" t="s">
        <v>109</v>
      </c>
      <c r="F3333" s="13"/>
      <c r="G3333" s="14">
        <v>0</v>
      </c>
      <c r="H3333" s="14">
        <v>0.08</v>
      </c>
      <c r="I3333" s="14">
        <f t="shared" si="53"/>
        <v>-23389.570000000007</v>
      </c>
      <c r="J3333" s="14">
        <v>0</v>
      </c>
      <c r="K3333" s="15">
        <v>0</v>
      </c>
      <c r="L3333" s="13"/>
    </row>
    <row r="3334" spans="1:12" ht="10.95" customHeight="1" x14ac:dyDescent="0.2">
      <c r="A3334" s="12">
        <v>45123</v>
      </c>
      <c r="B3334" s="13" t="s">
        <v>1278</v>
      </c>
      <c r="C3334" s="13" t="s">
        <v>25</v>
      </c>
      <c r="D3334" s="13" t="s">
        <v>15</v>
      </c>
      <c r="E3334" s="13" t="s">
        <v>22</v>
      </c>
      <c r="F3334" s="13"/>
      <c r="G3334" s="14">
        <v>2</v>
      </c>
      <c r="H3334" s="14">
        <v>0</v>
      </c>
      <c r="I3334" s="14">
        <f t="shared" si="53"/>
        <v>-23387.570000000007</v>
      </c>
      <c r="J3334" s="14">
        <v>0</v>
      </c>
      <c r="K3334" s="15">
        <v>0</v>
      </c>
      <c r="L3334" s="13"/>
    </row>
    <row r="3335" spans="1:12" ht="10.95" customHeight="1" x14ac:dyDescent="0.2">
      <c r="A3335" s="12">
        <v>45123</v>
      </c>
      <c r="B3335" s="13" t="s">
        <v>1278</v>
      </c>
      <c r="C3335" s="13" t="s">
        <v>25</v>
      </c>
      <c r="D3335" s="13" t="s">
        <v>15</v>
      </c>
      <c r="E3335" s="13" t="s">
        <v>22</v>
      </c>
      <c r="F3335" s="13"/>
      <c r="G3335" s="14">
        <v>3.64</v>
      </c>
      <c r="H3335" s="14">
        <v>0</v>
      </c>
      <c r="I3335" s="14">
        <f t="shared" si="53"/>
        <v>-23383.930000000008</v>
      </c>
      <c r="J3335" s="14">
        <v>0</v>
      </c>
      <c r="K3335" s="15">
        <v>0</v>
      </c>
      <c r="L3335" s="13"/>
    </row>
    <row r="3336" spans="1:12" ht="10.95" customHeight="1" x14ac:dyDescent="0.2">
      <c r="A3336" s="12">
        <v>45123</v>
      </c>
      <c r="B3336" s="13" t="s">
        <v>1278</v>
      </c>
      <c r="C3336" s="13" t="s">
        <v>25</v>
      </c>
      <c r="D3336" s="13" t="s">
        <v>15</v>
      </c>
      <c r="E3336" s="13" t="s">
        <v>110</v>
      </c>
      <c r="F3336" s="13"/>
      <c r="G3336" s="14">
        <v>12.64</v>
      </c>
      <c r="H3336" s="14">
        <v>0</v>
      </c>
      <c r="I3336" s="14">
        <f t="shared" si="53"/>
        <v>-23371.290000000008</v>
      </c>
      <c r="J3336" s="14">
        <v>0</v>
      </c>
      <c r="K3336" s="15">
        <v>0</v>
      </c>
      <c r="L3336" s="13"/>
    </row>
    <row r="3337" spans="1:12" ht="10.95" customHeight="1" x14ac:dyDescent="0.2">
      <c r="A3337" s="12">
        <v>45124</v>
      </c>
      <c r="B3337" s="13" t="s">
        <v>1278</v>
      </c>
      <c r="C3337" s="13" t="s">
        <v>25</v>
      </c>
      <c r="D3337" s="13" t="s">
        <v>15</v>
      </c>
      <c r="E3337" s="13" t="s">
        <v>88</v>
      </c>
      <c r="F3337" s="13" t="s">
        <v>120</v>
      </c>
      <c r="G3337" s="14">
        <v>8.41</v>
      </c>
      <c r="H3337" s="14">
        <v>0</v>
      </c>
      <c r="I3337" s="14">
        <f t="shared" si="53"/>
        <v>-23362.880000000008</v>
      </c>
      <c r="J3337" s="14">
        <v>0</v>
      </c>
      <c r="K3337" s="15">
        <v>0</v>
      </c>
      <c r="L3337" s="13"/>
    </row>
    <row r="3338" spans="1:12" ht="10.95" customHeight="1" x14ac:dyDescent="0.2">
      <c r="A3338" s="12">
        <v>45124</v>
      </c>
      <c r="B3338" s="13" t="s">
        <v>1278</v>
      </c>
      <c r="C3338" s="13" t="s">
        <v>25</v>
      </c>
      <c r="D3338" s="13" t="s">
        <v>15</v>
      </c>
      <c r="E3338" s="13" t="s">
        <v>88</v>
      </c>
      <c r="F3338" s="13" t="s">
        <v>115</v>
      </c>
      <c r="G3338" s="14">
        <v>79.099999999999994</v>
      </c>
      <c r="H3338" s="14">
        <v>0</v>
      </c>
      <c r="I3338" s="14">
        <f t="shared" si="53"/>
        <v>-23283.78000000001</v>
      </c>
      <c r="J3338" s="14">
        <v>0</v>
      </c>
      <c r="K3338" s="15">
        <v>0</v>
      </c>
      <c r="L3338" s="13"/>
    </row>
    <row r="3339" spans="1:12" ht="10.95" customHeight="1" x14ac:dyDescent="0.2">
      <c r="A3339" s="12">
        <v>45124</v>
      </c>
      <c r="B3339" s="13" t="s">
        <v>1278</v>
      </c>
      <c r="C3339" s="13" t="s">
        <v>25</v>
      </c>
      <c r="D3339" s="13" t="s">
        <v>15</v>
      </c>
      <c r="E3339" s="13" t="s">
        <v>117</v>
      </c>
      <c r="F3339" s="13" t="s">
        <v>118</v>
      </c>
      <c r="G3339" s="14">
        <v>6.82</v>
      </c>
      <c r="H3339" s="14">
        <v>0</v>
      </c>
      <c r="I3339" s="14">
        <f t="shared" si="53"/>
        <v>-23276.96000000001</v>
      </c>
      <c r="J3339" s="14">
        <v>0</v>
      </c>
      <c r="K3339" s="15">
        <v>0</v>
      </c>
      <c r="L3339" s="13"/>
    </row>
    <row r="3340" spans="1:12" ht="10.95" customHeight="1" x14ac:dyDescent="0.2">
      <c r="A3340" s="12">
        <v>45124</v>
      </c>
      <c r="B3340" s="13" t="s">
        <v>1278</v>
      </c>
      <c r="C3340" s="13" t="s">
        <v>25</v>
      </c>
      <c r="D3340" s="13" t="s">
        <v>26</v>
      </c>
      <c r="E3340" s="13" t="s">
        <v>111</v>
      </c>
      <c r="F3340" s="13" t="s">
        <v>112</v>
      </c>
      <c r="G3340" s="14">
        <v>216</v>
      </c>
      <c r="H3340" s="14">
        <v>0</v>
      </c>
      <c r="I3340" s="14">
        <f t="shared" si="53"/>
        <v>-23060.96000000001</v>
      </c>
      <c r="J3340" s="14">
        <v>0</v>
      </c>
      <c r="K3340" s="15">
        <v>0</v>
      </c>
      <c r="L3340" s="13"/>
    </row>
    <row r="3341" spans="1:12" ht="10.95" customHeight="1" x14ac:dyDescent="0.2">
      <c r="A3341" s="12">
        <v>45124</v>
      </c>
      <c r="B3341" s="13" t="s">
        <v>1278</v>
      </c>
      <c r="C3341" s="13" t="s">
        <v>25</v>
      </c>
      <c r="D3341" s="13" t="s">
        <v>15</v>
      </c>
      <c r="E3341" s="13" t="s">
        <v>111</v>
      </c>
      <c r="F3341" s="13"/>
      <c r="G3341" s="14">
        <v>396</v>
      </c>
      <c r="H3341" s="14">
        <v>0</v>
      </c>
      <c r="I3341" s="14">
        <f t="shared" ref="I3341:I3404" si="54">((I3340 + G3341) - H3341)</f>
        <v>-22664.96000000001</v>
      </c>
      <c r="J3341" s="14">
        <v>0</v>
      </c>
      <c r="K3341" s="15">
        <v>0</v>
      </c>
      <c r="L3341" s="13"/>
    </row>
    <row r="3342" spans="1:12" ht="10.95" customHeight="1" x14ac:dyDescent="0.2">
      <c r="A3342" s="12">
        <v>45124</v>
      </c>
      <c r="B3342" s="13" t="s">
        <v>1278</v>
      </c>
      <c r="C3342" s="13" t="s">
        <v>25</v>
      </c>
      <c r="D3342" s="13" t="s">
        <v>15</v>
      </c>
      <c r="E3342" s="13" t="s">
        <v>111</v>
      </c>
      <c r="F3342" s="13" t="s">
        <v>119</v>
      </c>
      <c r="G3342" s="14">
        <v>200</v>
      </c>
      <c r="H3342" s="14">
        <v>0</v>
      </c>
      <c r="I3342" s="14">
        <f t="shared" si="54"/>
        <v>-22464.96000000001</v>
      </c>
      <c r="J3342" s="14">
        <v>0</v>
      </c>
      <c r="K3342" s="15">
        <v>0</v>
      </c>
      <c r="L3342" s="13"/>
    </row>
    <row r="3343" spans="1:12" ht="10.95" customHeight="1" x14ac:dyDescent="0.2">
      <c r="A3343" s="12">
        <v>45124</v>
      </c>
      <c r="B3343" s="13" t="s">
        <v>1278</v>
      </c>
      <c r="C3343" s="13" t="s">
        <v>25</v>
      </c>
      <c r="D3343" s="13" t="s">
        <v>26</v>
      </c>
      <c r="E3343" s="13" t="s">
        <v>113</v>
      </c>
      <c r="F3343" s="13" t="s">
        <v>114</v>
      </c>
      <c r="G3343" s="14">
        <v>17.27</v>
      </c>
      <c r="H3343" s="14">
        <v>0</v>
      </c>
      <c r="I3343" s="14">
        <f t="shared" si="54"/>
        <v>-22447.69000000001</v>
      </c>
      <c r="J3343" s="14">
        <v>0</v>
      </c>
      <c r="K3343" s="15">
        <v>0</v>
      </c>
      <c r="L3343" s="13"/>
    </row>
    <row r="3344" spans="1:12" ht="10.95" customHeight="1" x14ac:dyDescent="0.2">
      <c r="A3344" s="12">
        <v>45126</v>
      </c>
      <c r="B3344" s="13" t="s">
        <v>1278</v>
      </c>
      <c r="C3344" s="13" t="s">
        <v>25</v>
      </c>
      <c r="D3344" s="13" t="s">
        <v>15</v>
      </c>
      <c r="E3344" s="13" t="s">
        <v>88</v>
      </c>
      <c r="F3344" s="13" t="s">
        <v>121</v>
      </c>
      <c r="G3344" s="14">
        <v>10.45</v>
      </c>
      <c r="H3344" s="14">
        <v>0</v>
      </c>
      <c r="I3344" s="14">
        <f t="shared" si="54"/>
        <v>-22437.240000000009</v>
      </c>
      <c r="J3344" s="14">
        <v>0</v>
      </c>
      <c r="K3344" s="15">
        <v>0</v>
      </c>
      <c r="L3344" s="13"/>
    </row>
    <row r="3345" spans="1:12" ht="10.95" customHeight="1" x14ac:dyDescent="0.2">
      <c r="A3345" s="12">
        <v>45126</v>
      </c>
      <c r="B3345" s="13" t="s">
        <v>1278</v>
      </c>
      <c r="C3345" s="13" t="s">
        <v>25</v>
      </c>
      <c r="D3345" s="13" t="s">
        <v>15</v>
      </c>
      <c r="E3345" s="13" t="s">
        <v>88</v>
      </c>
      <c r="F3345" s="13"/>
      <c r="G3345" s="14">
        <v>1.1399999999999999</v>
      </c>
      <c r="H3345" s="14">
        <v>0</v>
      </c>
      <c r="I3345" s="14">
        <f t="shared" si="54"/>
        <v>-22436.100000000009</v>
      </c>
      <c r="J3345" s="14">
        <v>0</v>
      </c>
      <c r="K3345" s="15">
        <v>0</v>
      </c>
      <c r="L3345" s="13"/>
    </row>
    <row r="3346" spans="1:12" ht="10.95" customHeight="1" x14ac:dyDescent="0.2">
      <c r="A3346" s="12">
        <v>45127</v>
      </c>
      <c r="B3346" s="13" t="s">
        <v>1278</v>
      </c>
      <c r="C3346" s="13" t="s">
        <v>25</v>
      </c>
      <c r="D3346" s="13" t="s">
        <v>15</v>
      </c>
      <c r="E3346" s="13" t="s">
        <v>127</v>
      </c>
      <c r="F3346" s="13" t="s">
        <v>133</v>
      </c>
      <c r="G3346" s="14">
        <v>3.5</v>
      </c>
      <c r="H3346" s="14">
        <v>0</v>
      </c>
      <c r="I3346" s="14">
        <f t="shared" si="54"/>
        <v>-22432.600000000009</v>
      </c>
      <c r="J3346" s="14">
        <v>0</v>
      </c>
      <c r="K3346" s="15">
        <v>0</v>
      </c>
      <c r="L3346" s="13"/>
    </row>
    <row r="3347" spans="1:12" ht="10.95" customHeight="1" x14ac:dyDescent="0.2">
      <c r="A3347" s="12">
        <v>45127</v>
      </c>
      <c r="B3347" s="13" t="s">
        <v>1278</v>
      </c>
      <c r="C3347" s="13" t="s">
        <v>25</v>
      </c>
      <c r="D3347" s="13" t="s">
        <v>15</v>
      </c>
      <c r="E3347" s="13" t="s">
        <v>127</v>
      </c>
      <c r="F3347" s="13" t="s">
        <v>128</v>
      </c>
      <c r="G3347" s="14">
        <v>10.34</v>
      </c>
      <c r="H3347" s="14">
        <v>0</v>
      </c>
      <c r="I3347" s="14">
        <f t="shared" si="54"/>
        <v>-22422.260000000009</v>
      </c>
      <c r="J3347" s="14">
        <v>0</v>
      </c>
      <c r="K3347" s="15">
        <v>0</v>
      </c>
      <c r="L3347" s="13"/>
    </row>
    <row r="3348" spans="1:12" ht="10.95" customHeight="1" x14ac:dyDescent="0.2">
      <c r="A3348" s="12">
        <v>45127</v>
      </c>
      <c r="B3348" s="13" t="s">
        <v>1278</v>
      </c>
      <c r="C3348" s="13" t="s">
        <v>25</v>
      </c>
      <c r="D3348" s="13" t="s">
        <v>15</v>
      </c>
      <c r="E3348" s="13" t="s">
        <v>129</v>
      </c>
      <c r="F3348" s="13" t="s">
        <v>134</v>
      </c>
      <c r="G3348" s="14">
        <v>2.0699999999999998</v>
      </c>
      <c r="H3348" s="14">
        <v>0</v>
      </c>
      <c r="I3348" s="14">
        <f t="shared" si="54"/>
        <v>-22420.19000000001</v>
      </c>
      <c r="J3348" s="14">
        <v>0</v>
      </c>
      <c r="K3348" s="15">
        <v>0</v>
      </c>
      <c r="L3348" s="13"/>
    </row>
    <row r="3349" spans="1:12" ht="10.95" customHeight="1" x14ac:dyDescent="0.2">
      <c r="A3349" s="12">
        <v>45127</v>
      </c>
      <c r="B3349" s="13" t="s">
        <v>1278</v>
      </c>
      <c r="C3349" s="13" t="s">
        <v>25</v>
      </c>
      <c r="D3349" s="13" t="s">
        <v>15</v>
      </c>
      <c r="E3349" s="13" t="s">
        <v>129</v>
      </c>
      <c r="F3349" s="13" t="s">
        <v>130</v>
      </c>
      <c r="G3349" s="14">
        <v>110.91</v>
      </c>
      <c r="H3349" s="14">
        <v>0</v>
      </c>
      <c r="I3349" s="14">
        <f t="shared" si="54"/>
        <v>-22309.28000000001</v>
      </c>
      <c r="J3349" s="14">
        <v>0</v>
      </c>
      <c r="K3349" s="15">
        <v>0</v>
      </c>
      <c r="L3349" s="13"/>
    </row>
    <row r="3350" spans="1:12" ht="10.95" customHeight="1" x14ac:dyDescent="0.2">
      <c r="A3350" s="12">
        <v>45127</v>
      </c>
      <c r="B3350" s="13" t="s">
        <v>1278</v>
      </c>
      <c r="C3350" s="13" t="s">
        <v>25</v>
      </c>
      <c r="D3350" s="13" t="s">
        <v>26</v>
      </c>
      <c r="E3350" s="13" t="s">
        <v>125</v>
      </c>
      <c r="F3350" s="13" t="s">
        <v>126</v>
      </c>
      <c r="G3350" s="14">
        <v>349.5</v>
      </c>
      <c r="H3350" s="14">
        <v>0</v>
      </c>
      <c r="I3350" s="14">
        <f t="shared" si="54"/>
        <v>-21959.78000000001</v>
      </c>
      <c r="J3350" s="14">
        <v>0</v>
      </c>
      <c r="K3350" s="15">
        <v>0</v>
      </c>
      <c r="L3350" s="13"/>
    </row>
    <row r="3351" spans="1:12" ht="10.95" customHeight="1" x14ac:dyDescent="0.2">
      <c r="A3351" s="12">
        <v>45128</v>
      </c>
      <c r="B3351" s="13" t="s">
        <v>1278</v>
      </c>
      <c r="C3351" s="13" t="s">
        <v>25</v>
      </c>
      <c r="D3351" s="13" t="s">
        <v>15</v>
      </c>
      <c r="E3351" s="13" t="s">
        <v>135</v>
      </c>
      <c r="F3351" s="13" t="s">
        <v>136</v>
      </c>
      <c r="G3351" s="14">
        <v>71.63</v>
      </c>
      <c r="H3351" s="14">
        <v>0</v>
      </c>
      <c r="I3351" s="14">
        <f t="shared" si="54"/>
        <v>-21888.150000000009</v>
      </c>
      <c r="J3351" s="14">
        <v>0</v>
      </c>
      <c r="K3351" s="15">
        <v>0</v>
      </c>
      <c r="L3351" s="13"/>
    </row>
    <row r="3352" spans="1:12" ht="10.95" customHeight="1" x14ac:dyDescent="0.2">
      <c r="A3352" s="12">
        <v>45128</v>
      </c>
      <c r="B3352" s="13" t="s">
        <v>1278</v>
      </c>
      <c r="C3352" s="13" t="s">
        <v>25</v>
      </c>
      <c r="D3352" s="13" t="s">
        <v>15</v>
      </c>
      <c r="E3352" s="13" t="s">
        <v>135</v>
      </c>
      <c r="F3352" s="13" t="s">
        <v>137</v>
      </c>
      <c r="G3352" s="14">
        <v>71.63</v>
      </c>
      <c r="H3352" s="14">
        <v>0</v>
      </c>
      <c r="I3352" s="14">
        <f t="shared" si="54"/>
        <v>-21816.520000000008</v>
      </c>
      <c r="J3352" s="14">
        <v>0</v>
      </c>
      <c r="K3352" s="15">
        <v>0</v>
      </c>
      <c r="L3352" s="13"/>
    </row>
    <row r="3353" spans="1:12" ht="10.95" customHeight="1" x14ac:dyDescent="0.2">
      <c r="A3353" s="12">
        <v>45128</v>
      </c>
      <c r="B3353" s="13" t="s">
        <v>1278</v>
      </c>
      <c r="C3353" s="13" t="s">
        <v>25</v>
      </c>
      <c r="D3353" s="13" t="s">
        <v>26</v>
      </c>
      <c r="E3353" s="13" t="s">
        <v>140</v>
      </c>
      <c r="F3353" s="13" t="s">
        <v>141</v>
      </c>
      <c r="G3353" s="14">
        <v>2600</v>
      </c>
      <c r="H3353" s="14">
        <v>0</v>
      </c>
      <c r="I3353" s="14">
        <f t="shared" si="54"/>
        <v>-19216.520000000008</v>
      </c>
      <c r="J3353" s="14">
        <v>0</v>
      </c>
      <c r="K3353" s="15">
        <v>0</v>
      </c>
      <c r="L3353" s="13"/>
    </row>
    <row r="3354" spans="1:12" ht="10.95" customHeight="1" x14ac:dyDescent="0.2">
      <c r="A3354" s="12">
        <v>45128</v>
      </c>
      <c r="B3354" s="13" t="s">
        <v>1278</v>
      </c>
      <c r="C3354" s="13" t="s">
        <v>25</v>
      </c>
      <c r="D3354" s="13" t="s">
        <v>26</v>
      </c>
      <c r="E3354" s="13" t="s">
        <v>142</v>
      </c>
      <c r="F3354" s="13" t="s">
        <v>143</v>
      </c>
      <c r="G3354" s="14">
        <v>454.55</v>
      </c>
      <c r="H3354" s="14">
        <v>0</v>
      </c>
      <c r="I3354" s="14">
        <f t="shared" si="54"/>
        <v>-18761.970000000008</v>
      </c>
      <c r="J3354" s="14">
        <v>0</v>
      </c>
      <c r="K3354" s="15">
        <v>0</v>
      </c>
      <c r="L3354" s="13"/>
    </row>
    <row r="3355" spans="1:12" ht="10.95" customHeight="1" x14ac:dyDescent="0.2">
      <c r="A3355" s="12">
        <v>45130</v>
      </c>
      <c r="B3355" s="13" t="s">
        <v>1278</v>
      </c>
      <c r="C3355" s="13" t="s">
        <v>25</v>
      </c>
      <c r="D3355" s="13" t="s">
        <v>15</v>
      </c>
      <c r="E3355" s="13" t="s">
        <v>129</v>
      </c>
      <c r="F3355" s="13" t="s">
        <v>148</v>
      </c>
      <c r="G3355" s="14">
        <v>21.82</v>
      </c>
      <c r="H3355" s="14">
        <v>0</v>
      </c>
      <c r="I3355" s="14">
        <f t="shared" si="54"/>
        <v>-18740.150000000009</v>
      </c>
      <c r="J3355" s="14">
        <v>0</v>
      </c>
      <c r="K3355" s="15">
        <v>0</v>
      </c>
      <c r="L3355" s="13"/>
    </row>
    <row r="3356" spans="1:12" ht="10.95" customHeight="1" x14ac:dyDescent="0.2">
      <c r="A3356" s="12">
        <v>45130</v>
      </c>
      <c r="B3356" s="13" t="s">
        <v>1278</v>
      </c>
      <c r="C3356" s="13" t="s">
        <v>25</v>
      </c>
      <c r="D3356" s="13" t="s">
        <v>15</v>
      </c>
      <c r="E3356" s="13" t="s">
        <v>129</v>
      </c>
      <c r="F3356" s="13" t="s">
        <v>147</v>
      </c>
      <c r="G3356" s="14">
        <v>4.68</v>
      </c>
      <c r="H3356" s="14">
        <v>0</v>
      </c>
      <c r="I3356" s="14">
        <f t="shared" si="54"/>
        <v>-18735.470000000008</v>
      </c>
      <c r="J3356" s="14">
        <v>0</v>
      </c>
      <c r="K3356" s="15">
        <v>0</v>
      </c>
      <c r="L3356" s="13"/>
    </row>
    <row r="3357" spans="1:12" ht="10.95" customHeight="1" x14ac:dyDescent="0.2">
      <c r="A3357" s="12">
        <v>45131</v>
      </c>
      <c r="B3357" s="13" t="s">
        <v>1278</v>
      </c>
      <c r="C3357" s="13" t="s">
        <v>25</v>
      </c>
      <c r="D3357" s="13" t="s">
        <v>15</v>
      </c>
      <c r="E3357" s="13" t="s">
        <v>56</v>
      </c>
      <c r="F3357" s="13" t="s">
        <v>153</v>
      </c>
      <c r="G3357" s="14">
        <v>5.94</v>
      </c>
      <c r="H3357" s="14">
        <v>0</v>
      </c>
      <c r="I3357" s="14">
        <f t="shared" si="54"/>
        <v>-18729.53000000001</v>
      </c>
      <c r="J3357" s="14">
        <v>0</v>
      </c>
      <c r="K3357" s="15">
        <v>0</v>
      </c>
      <c r="L3357" s="13"/>
    </row>
    <row r="3358" spans="1:12" ht="10.95" customHeight="1" x14ac:dyDescent="0.2">
      <c r="A3358" s="12">
        <v>45131</v>
      </c>
      <c r="B3358" s="13" t="s">
        <v>1278</v>
      </c>
      <c r="C3358" s="13" t="s">
        <v>25</v>
      </c>
      <c r="D3358" s="13" t="s">
        <v>15</v>
      </c>
      <c r="E3358" s="13" t="s">
        <v>56</v>
      </c>
      <c r="F3358" s="13" t="s">
        <v>157</v>
      </c>
      <c r="G3358" s="14">
        <v>2.82</v>
      </c>
      <c r="H3358" s="14">
        <v>0</v>
      </c>
      <c r="I3358" s="14">
        <f t="shared" si="54"/>
        <v>-18726.71000000001</v>
      </c>
      <c r="J3358" s="14">
        <v>0</v>
      </c>
      <c r="K3358" s="15">
        <v>0</v>
      </c>
      <c r="L3358" s="13"/>
    </row>
    <row r="3359" spans="1:12" ht="10.95" customHeight="1" x14ac:dyDescent="0.2">
      <c r="A3359" s="12">
        <v>45131</v>
      </c>
      <c r="B3359" s="13" t="s">
        <v>1278</v>
      </c>
      <c r="C3359" s="13" t="s">
        <v>25</v>
      </c>
      <c r="D3359" s="13" t="s">
        <v>15</v>
      </c>
      <c r="E3359" s="13" t="s">
        <v>56</v>
      </c>
      <c r="F3359" s="13" t="s">
        <v>154</v>
      </c>
      <c r="G3359" s="14">
        <v>13.83</v>
      </c>
      <c r="H3359" s="14">
        <v>0</v>
      </c>
      <c r="I3359" s="14">
        <f t="shared" si="54"/>
        <v>-18712.880000000008</v>
      </c>
      <c r="J3359" s="14">
        <v>0</v>
      </c>
      <c r="K3359" s="15">
        <v>0</v>
      </c>
      <c r="L3359" s="13"/>
    </row>
    <row r="3360" spans="1:12" ht="10.95" customHeight="1" x14ac:dyDescent="0.2">
      <c r="A3360" s="12">
        <v>45131</v>
      </c>
      <c r="B3360" s="13" t="s">
        <v>1278</v>
      </c>
      <c r="C3360" s="13" t="s">
        <v>25</v>
      </c>
      <c r="D3360" s="13" t="s">
        <v>15</v>
      </c>
      <c r="E3360" s="13" t="s">
        <v>155</v>
      </c>
      <c r="F3360" s="13" t="s">
        <v>156</v>
      </c>
      <c r="G3360" s="14">
        <v>9.35</v>
      </c>
      <c r="H3360" s="14">
        <v>0</v>
      </c>
      <c r="I3360" s="14">
        <f t="shared" si="54"/>
        <v>-18703.53000000001</v>
      </c>
      <c r="J3360" s="14">
        <v>0</v>
      </c>
      <c r="K3360" s="15">
        <v>0</v>
      </c>
      <c r="L3360" s="13"/>
    </row>
    <row r="3361" spans="1:12" ht="10.95" customHeight="1" x14ac:dyDescent="0.2">
      <c r="A3361" s="12">
        <v>45131</v>
      </c>
      <c r="B3361" s="13" t="s">
        <v>1278</v>
      </c>
      <c r="C3361" s="13" t="s">
        <v>25</v>
      </c>
      <c r="D3361" s="13" t="s">
        <v>15</v>
      </c>
      <c r="E3361" s="13" t="s">
        <v>56</v>
      </c>
      <c r="F3361" s="13"/>
      <c r="G3361" s="14">
        <v>18.27</v>
      </c>
      <c r="H3361" s="14">
        <v>0</v>
      </c>
      <c r="I3361" s="14">
        <f t="shared" si="54"/>
        <v>-18685.260000000009</v>
      </c>
      <c r="J3361" s="14">
        <v>0</v>
      </c>
      <c r="K3361" s="15">
        <v>0</v>
      </c>
      <c r="L3361" s="13"/>
    </row>
    <row r="3362" spans="1:12" ht="10.95" customHeight="1" x14ac:dyDescent="0.2">
      <c r="A3362" s="12">
        <v>45131</v>
      </c>
      <c r="B3362" s="13" t="s">
        <v>1278</v>
      </c>
      <c r="C3362" s="13" t="s">
        <v>25</v>
      </c>
      <c r="D3362" s="13" t="s">
        <v>64</v>
      </c>
      <c r="E3362" s="13" t="s">
        <v>56</v>
      </c>
      <c r="F3362" s="13"/>
      <c r="G3362" s="14">
        <v>0</v>
      </c>
      <c r="H3362" s="14">
        <v>18.27</v>
      </c>
      <c r="I3362" s="14">
        <f t="shared" si="54"/>
        <v>-18703.53000000001</v>
      </c>
      <c r="J3362" s="14">
        <v>0</v>
      </c>
      <c r="K3362" s="15">
        <v>0</v>
      </c>
      <c r="L3362" s="13"/>
    </row>
    <row r="3363" spans="1:12" ht="10.95" customHeight="1" x14ac:dyDescent="0.2">
      <c r="A3363" s="12">
        <v>45131</v>
      </c>
      <c r="B3363" s="13" t="s">
        <v>1278</v>
      </c>
      <c r="C3363" s="13" t="s">
        <v>25</v>
      </c>
      <c r="D3363" s="13" t="s">
        <v>26</v>
      </c>
      <c r="E3363" s="13" t="s">
        <v>32</v>
      </c>
      <c r="F3363" s="13" t="s">
        <v>151</v>
      </c>
      <c r="G3363" s="14">
        <v>61.14</v>
      </c>
      <c r="H3363" s="14">
        <v>0</v>
      </c>
      <c r="I3363" s="14">
        <f t="shared" si="54"/>
        <v>-18642.39000000001</v>
      </c>
      <c r="J3363" s="14">
        <v>0</v>
      </c>
      <c r="K3363" s="15">
        <v>0</v>
      </c>
      <c r="L3363" s="13"/>
    </row>
    <row r="3364" spans="1:12" ht="10.95" customHeight="1" x14ac:dyDescent="0.2">
      <c r="A3364" s="12">
        <v>45131</v>
      </c>
      <c r="B3364" s="13" t="s">
        <v>1278</v>
      </c>
      <c r="C3364" s="13" t="s">
        <v>25</v>
      </c>
      <c r="D3364" s="13" t="s">
        <v>26</v>
      </c>
      <c r="E3364" s="13" t="s">
        <v>111</v>
      </c>
      <c r="F3364" s="13" t="s">
        <v>152</v>
      </c>
      <c r="G3364" s="14">
        <v>176</v>
      </c>
      <c r="H3364" s="14">
        <v>0</v>
      </c>
      <c r="I3364" s="14">
        <f t="shared" si="54"/>
        <v>-18466.39000000001</v>
      </c>
      <c r="J3364" s="14">
        <v>0</v>
      </c>
      <c r="K3364" s="15">
        <v>0</v>
      </c>
      <c r="L3364" s="13"/>
    </row>
    <row r="3365" spans="1:12" ht="10.95" customHeight="1" x14ac:dyDescent="0.2">
      <c r="A3365" s="12">
        <v>45133</v>
      </c>
      <c r="B3365" s="13" t="s">
        <v>1278</v>
      </c>
      <c r="C3365" s="13" t="s">
        <v>25</v>
      </c>
      <c r="D3365" s="13" t="s">
        <v>15</v>
      </c>
      <c r="E3365" s="13" t="s">
        <v>54</v>
      </c>
      <c r="F3365" s="13" t="s">
        <v>164</v>
      </c>
      <c r="G3365" s="14">
        <v>8.9600000000000009</v>
      </c>
      <c r="H3365" s="14">
        <v>0</v>
      </c>
      <c r="I3365" s="14">
        <f t="shared" si="54"/>
        <v>-18457.430000000011</v>
      </c>
      <c r="J3365" s="14">
        <v>0</v>
      </c>
      <c r="K3365" s="15">
        <v>0</v>
      </c>
      <c r="L3365" s="13"/>
    </row>
    <row r="3366" spans="1:12" ht="10.95" customHeight="1" x14ac:dyDescent="0.2">
      <c r="A3366" s="12">
        <v>45133</v>
      </c>
      <c r="B3366" s="13" t="s">
        <v>1278</v>
      </c>
      <c r="C3366" s="13" t="s">
        <v>25</v>
      </c>
      <c r="D3366" s="13" t="s">
        <v>15</v>
      </c>
      <c r="E3366" s="13" t="s">
        <v>165</v>
      </c>
      <c r="F3366" s="13" t="s">
        <v>166</v>
      </c>
      <c r="G3366" s="14">
        <v>11.7</v>
      </c>
      <c r="H3366" s="14">
        <v>0</v>
      </c>
      <c r="I3366" s="14">
        <f t="shared" si="54"/>
        <v>-18445.73000000001</v>
      </c>
      <c r="J3366" s="14">
        <v>0</v>
      </c>
      <c r="K3366" s="15">
        <v>0</v>
      </c>
      <c r="L3366" s="13"/>
    </row>
    <row r="3367" spans="1:12" ht="10.95" customHeight="1" x14ac:dyDescent="0.2">
      <c r="A3367" s="12">
        <v>45133</v>
      </c>
      <c r="B3367" s="13" t="s">
        <v>1278</v>
      </c>
      <c r="C3367" s="13" t="s">
        <v>25</v>
      </c>
      <c r="D3367" s="13" t="s">
        <v>15</v>
      </c>
      <c r="E3367" s="13" t="s">
        <v>167</v>
      </c>
      <c r="F3367" s="13" t="s">
        <v>168</v>
      </c>
      <c r="G3367" s="14">
        <v>2.81</v>
      </c>
      <c r="H3367" s="14">
        <v>0</v>
      </c>
      <c r="I3367" s="14">
        <f t="shared" si="54"/>
        <v>-18442.920000000009</v>
      </c>
      <c r="J3367" s="14">
        <v>0</v>
      </c>
      <c r="K3367" s="15">
        <v>0</v>
      </c>
      <c r="L3367" s="13"/>
    </row>
    <row r="3368" spans="1:12" ht="10.95" customHeight="1" x14ac:dyDescent="0.2">
      <c r="A3368" s="12">
        <v>45135</v>
      </c>
      <c r="B3368" s="13" t="s">
        <v>1278</v>
      </c>
      <c r="C3368" s="13" t="s">
        <v>25</v>
      </c>
      <c r="D3368" s="13" t="s">
        <v>15</v>
      </c>
      <c r="E3368" s="13" t="s">
        <v>176</v>
      </c>
      <c r="F3368" s="13" t="s">
        <v>177</v>
      </c>
      <c r="G3368" s="14">
        <v>1.64</v>
      </c>
      <c r="H3368" s="14">
        <v>0</v>
      </c>
      <c r="I3368" s="14">
        <f t="shared" si="54"/>
        <v>-18441.28000000001</v>
      </c>
      <c r="J3368" s="14">
        <v>0</v>
      </c>
      <c r="K3368" s="15">
        <v>0</v>
      </c>
      <c r="L3368" s="13"/>
    </row>
    <row r="3369" spans="1:12" ht="10.95" customHeight="1" x14ac:dyDescent="0.2">
      <c r="A3369" s="12">
        <v>45136</v>
      </c>
      <c r="B3369" s="13" t="s">
        <v>1278</v>
      </c>
      <c r="C3369" s="13" t="s">
        <v>25</v>
      </c>
      <c r="D3369" s="13" t="s">
        <v>15</v>
      </c>
      <c r="E3369" s="13" t="s">
        <v>178</v>
      </c>
      <c r="F3369" s="13" t="s">
        <v>179</v>
      </c>
      <c r="G3369" s="14">
        <v>3.95</v>
      </c>
      <c r="H3369" s="14">
        <v>0</v>
      </c>
      <c r="I3369" s="14">
        <f t="shared" si="54"/>
        <v>-18437.330000000009</v>
      </c>
      <c r="J3369" s="14">
        <v>0</v>
      </c>
      <c r="K3369" s="15">
        <v>0</v>
      </c>
      <c r="L3369" s="13"/>
    </row>
    <row r="3370" spans="1:12" ht="10.95" customHeight="1" x14ac:dyDescent="0.2">
      <c r="A3370" s="12">
        <v>45136</v>
      </c>
      <c r="B3370" s="13" t="s">
        <v>1278</v>
      </c>
      <c r="C3370" s="13" t="s">
        <v>25</v>
      </c>
      <c r="D3370" s="13" t="s">
        <v>15</v>
      </c>
      <c r="E3370" s="13" t="s">
        <v>180</v>
      </c>
      <c r="F3370" s="13" t="s">
        <v>181</v>
      </c>
      <c r="G3370" s="14">
        <v>1.1100000000000001</v>
      </c>
      <c r="H3370" s="14">
        <v>0</v>
      </c>
      <c r="I3370" s="14">
        <f t="shared" si="54"/>
        <v>-18436.220000000008</v>
      </c>
      <c r="J3370" s="14">
        <v>0</v>
      </c>
      <c r="K3370" s="15">
        <v>0</v>
      </c>
      <c r="L3370" s="13"/>
    </row>
    <row r="3371" spans="1:12" ht="10.95" customHeight="1" x14ac:dyDescent="0.2">
      <c r="A3371" s="12">
        <v>45136</v>
      </c>
      <c r="B3371" s="13" t="s">
        <v>1278</v>
      </c>
      <c r="C3371" s="13" t="s">
        <v>25</v>
      </c>
      <c r="D3371" s="13" t="s">
        <v>15</v>
      </c>
      <c r="E3371" s="13" t="s">
        <v>22</v>
      </c>
      <c r="F3371" s="13"/>
      <c r="G3371" s="14">
        <v>7.97</v>
      </c>
      <c r="H3371" s="14">
        <v>0</v>
      </c>
      <c r="I3371" s="14">
        <f t="shared" si="54"/>
        <v>-18428.250000000007</v>
      </c>
      <c r="J3371" s="14">
        <v>0</v>
      </c>
      <c r="K3371" s="15">
        <v>0</v>
      </c>
      <c r="L3371" s="13"/>
    </row>
    <row r="3372" spans="1:12" ht="10.95" customHeight="1" x14ac:dyDescent="0.2">
      <c r="A3372" s="12">
        <v>45136</v>
      </c>
      <c r="B3372" s="13" t="s">
        <v>1278</v>
      </c>
      <c r="C3372" s="13" t="s">
        <v>25</v>
      </c>
      <c r="D3372" s="13" t="s">
        <v>15</v>
      </c>
      <c r="E3372" s="13" t="s">
        <v>176</v>
      </c>
      <c r="F3372" s="13"/>
      <c r="G3372" s="14">
        <v>12.75</v>
      </c>
      <c r="H3372" s="14">
        <v>0</v>
      </c>
      <c r="I3372" s="14">
        <f t="shared" si="54"/>
        <v>-18415.500000000007</v>
      </c>
      <c r="J3372" s="14">
        <v>0</v>
      </c>
      <c r="K3372" s="15">
        <v>0</v>
      </c>
      <c r="L3372" s="13"/>
    </row>
    <row r="3373" spans="1:12" ht="10.95" customHeight="1" x14ac:dyDescent="0.2">
      <c r="A3373" s="12">
        <v>45138</v>
      </c>
      <c r="B3373" s="13" t="s">
        <v>1278</v>
      </c>
      <c r="C3373" s="13" t="s">
        <v>25</v>
      </c>
      <c r="D3373" s="13" t="s">
        <v>15</v>
      </c>
      <c r="E3373" s="13" t="s">
        <v>92</v>
      </c>
      <c r="F3373" s="13" t="s">
        <v>210</v>
      </c>
      <c r="G3373" s="14">
        <v>99.87</v>
      </c>
      <c r="H3373" s="14">
        <v>0</v>
      </c>
      <c r="I3373" s="14">
        <f t="shared" si="54"/>
        <v>-18315.630000000008</v>
      </c>
      <c r="J3373" s="14">
        <v>0</v>
      </c>
      <c r="K3373" s="15">
        <v>0</v>
      </c>
      <c r="L3373" s="13"/>
    </row>
    <row r="3374" spans="1:12" ht="10.95" customHeight="1" x14ac:dyDescent="0.2">
      <c r="A3374" s="12">
        <v>45138</v>
      </c>
      <c r="B3374" s="13" t="s">
        <v>1278</v>
      </c>
      <c r="C3374" s="13" t="s">
        <v>25</v>
      </c>
      <c r="D3374" s="13" t="s">
        <v>15</v>
      </c>
      <c r="E3374" s="13" t="s">
        <v>97</v>
      </c>
      <c r="F3374" s="13" t="s">
        <v>212</v>
      </c>
      <c r="G3374" s="14">
        <v>495.37</v>
      </c>
      <c r="H3374" s="14">
        <v>0</v>
      </c>
      <c r="I3374" s="14">
        <f t="shared" si="54"/>
        <v>-17820.260000000009</v>
      </c>
      <c r="J3374" s="14">
        <v>0</v>
      </c>
      <c r="K3374" s="15">
        <v>0</v>
      </c>
      <c r="L3374" s="13"/>
    </row>
    <row r="3375" spans="1:12" ht="10.95" customHeight="1" x14ac:dyDescent="0.2">
      <c r="A3375" s="12">
        <v>45138</v>
      </c>
      <c r="B3375" s="13" t="s">
        <v>1278</v>
      </c>
      <c r="C3375" s="13" t="s">
        <v>25</v>
      </c>
      <c r="D3375" s="13" t="s">
        <v>26</v>
      </c>
      <c r="E3375" s="13" t="s">
        <v>111</v>
      </c>
      <c r="F3375" s="13" t="s">
        <v>204</v>
      </c>
      <c r="G3375" s="14">
        <v>260</v>
      </c>
      <c r="H3375" s="14">
        <v>0</v>
      </c>
      <c r="I3375" s="14">
        <f t="shared" si="54"/>
        <v>-17560.260000000009</v>
      </c>
      <c r="J3375" s="14">
        <v>0</v>
      </c>
      <c r="K3375" s="15">
        <v>0</v>
      </c>
      <c r="L3375" s="13"/>
    </row>
    <row r="3376" spans="1:12" ht="10.95" customHeight="1" x14ac:dyDescent="0.2">
      <c r="A3376" s="12">
        <v>45138</v>
      </c>
      <c r="B3376" s="13" t="s">
        <v>1278</v>
      </c>
      <c r="C3376" s="13" t="s">
        <v>25</v>
      </c>
      <c r="D3376" s="13" t="s">
        <v>26</v>
      </c>
      <c r="E3376" s="13" t="s">
        <v>205</v>
      </c>
      <c r="F3376" s="13" t="s">
        <v>206</v>
      </c>
      <c r="G3376" s="14">
        <v>10.41</v>
      </c>
      <c r="H3376" s="14">
        <v>0</v>
      </c>
      <c r="I3376" s="14">
        <f t="shared" si="54"/>
        <v>-17549.850000000009</v>
      </c>
      <c r="J3376" s="14">
        <v>0</v>
      </c>
      <c r="K3376" s="15">
        <v>0</v>
      </c>
      <c r="L3376" s="13"/>
    </row>
    <row r="3377" spans="1:12" ht="10.95" customHeight="1" x14ac:dyDescent="0.2">
      <c r="A3377" s="12">
        <v>45138</v>
      </c>
      <c r="B3377" s="13" t="s">
        <v>1278</v>
      </c>
      <c r="C3377" s="13" t="s">
        <v>25</v>
      </c>
      <c r="D3377" s="13" t="s">
        <v>26</v>
      </c>
      <c r="E3377" s="13" t="s">
        <v>46</v>
      </c>
      <c r="F3377" s="13" t="s">
        <v>207</v>
      </c>
      <c r="G3377" s="14">
        <v>1259.69</v>
      </c>
      <c r="H3377" s="14">
        <v>0</v>
      </c>
      <c r="I3377" s="14">
        <f t="shared" si="54"/>
        <v>-16290.160000000009</v>
      </c>
      <c r="J3377" s="14">
        <v>0</v>
      </c>
      <c r="K3377" s="15">
        <v>0</v>
      </c>
      <c r="L3377" s="13"/>
    </row>
    <row r="3378" spans="1:12" ht="10.95" customHeight="1" x14ac:dyDescent="0.2">
      <c r="A3378" s="12">
        <v>45139</v>
      </c>
      <c r="B3378" s="13" t="s">
        <v>1278</v>
      </c>
      <c r="C3378" s="13" t="s">
        <v>25</v>
      </c>
      <c r="D3378" s="13" t="s">
        <v>15</v>
      </c>
      <c r="E3378" s="13" t="s">
        <v>67</v>
      </c>
      <c r="F3378" s="13" t="s">
        <v>218</v>
      </c>
      <c r="G3378" s="14">
        <v>90.86</v>
      </c>
      <c r="H3378" s="14">
        <v>0</v>
      </c>
      <c r="I3378" s="14">
        <f t="shared" si="54"/>
        <v>-16199.300000000008</v>
      </c>
      <c r="J3378" s="14">
        <v>0</v>
      </c>
      <c r="K3378" s="15">
        <v>0</v>
      </c>
      <c r="L3378" s="13"/>
    </row>
    <row r="3379" spans="1:12" ht="10.95" customHeight="1" x14ac:dyDescent="0.2">
      <c r="A3379" s="12">
        <v>45139</v>
      </c>
      <c r="B3379" s="13" t="s">
        <v>1278</v>
      </c>
      <c r="C3379" s="13" t="s">
        <v>25</v>
      </c>
      <c r="D3379" s="13" t="s">
        <v>26</v>
      </c>
      <c r="E3379" s="13" t="s">
        <v>125</v>
      </c>
      <c r="F3379" s="13" t="s">
        <v>223</v>
      </c>
      <c r="G3379" s="14">
        <v>363.1</v>
      </c>
      <c r="H3379" s="14">
        <v>0</v>
      </c>
      <c r="I3379" s="14">
        <f t="shared" si="54"/>
        <v>-15836.200000000008</v>
      </c>
      <c r="J3379" s="14">
        <v>0</v>
      </c>
      <c r="K3379" s="15">
        <v>0</v>
      </c>
      <c r="L3379" s="13"/>
    </row>
    <row r="3380" spans="1:12" ht="10.95" customHeight="1" x14ac:dyDescent="0.2">
      <c r="A3380" s="12">
        <v>45139</v>
      </c>
      <c r="B3380" s="13" t="s">
        <v>1278</v>
      </c>
      <c r="C3380" s="13" t="s">
        <v>25</v>
      </c>
      <c r="D3380" s="13" t="s">
        <v>26</v>
      </c>
      <c r="E3380" s="13" t="s">
        <v>224</v>
      </c>
      <c r="F3380" s="13" t="s">
        <v>225</v>
      </c>
      <c r="G3380" s="14">
        <v>5.86</v>
      </c>
      <c r="H3380" s="14">
        <v>0</v>
      </c>
      <c r="I3380" s="14">
        <f t="shared" si="54"/>
        <v>-15830.340000000007</v>
      </c>
      <c r="J3380" s="14">
        <v>0</v>
      </c>
      <c r="K3380" s="15">
        <v>0</v>
      </c>
      <c r="L3380" s="13"/>
    </row>
    <row r="3381" spans="1:12" ht="10.95" customHeight="1" x14ac:dyDescent="0.2">
      <c r="A3381" s="12">
        <v>45139</v>
      </c>
      <c r="B3381" s="13" t="s">
        <v>1278</v>
      </c>
      <c r="C3381" s="13" t="s">
        <v>25</v>
      </c>
      <c r="D3381" s="13" t="s">
        <v>26</v>
      </c>
      <c r="E3381" s="13" t="s">
        <v>43</v>
      </c>
      <c r="F3381" s="13" t="s">
        <v>225</v>
      </c>
      <c r="G3381" s="14">
        <v>6.57</v>
      </c>
      <c r="H3381" s="14">
        <v>0</v>
      </c>
      <c r="I3381" s="14">
        <f t="shared" si="54"/>
        <v>-15823.770000000008</v>
      </c>
      <c r="J3381" s="14">
        <v>0</v>
      </c>
      <c r="K3381" s="15">
        <v>0</v>
      </c>
      <c r="L3381" s="13"/>
    </row>
    <row r="3382" spans="1:12" ht="10.95" customHeight="1" x14ac:dyDescent="0.2">
      <c r="A3382" s="12">
        <v>45139</v>
      </c>
      <c r="B3382" s="13" t="s">
        <v>1278</v>
      </c>
      <c r="C3382" s="13" t="s">
        <v>25</v>
      </c>
      <c r="D3382" s="13" t="s">
        <v>26</v>
      </c>
      <c r="E3382" s="13" t="s">
        <v>42</v>
      </c>
      <c r="F3382" s="13" t="s">
        <v>225</v>
      </c>
      <c r="G3382" s="14">
        <v>1389.37</v>
      </c>
      <c r="H3382" s="14">
        <v>0</v>
      </c>
      <c r="I3382" s="14">
        <f t="shared" si="54"/>
        <v>-14434.400000000009</v>
      </c>
      <c r="J3382" s="14">
        <v>0</v>
      </c>
      <c r="K3382" s="15">
        <v>0</v>
      </c>
      <c r="L3382" s="13"/>
    </row>
    <row r="3383" spans="1:12" ht="10.95" customHeight="1" x14ac:dyDescent="0.2">
      <c r="A3383" s="12">
        <v>45139</v>
      </c>
      <c r="B3383" s="13" t="s">
        <v>1278</v>
      </c>
      <c r="C3383" s="13" t="s">
        <v>25</v>
      </c>
      <c r="D3383" s="13" t="s">
        <v>26</v>
      </c>
      <c r="E3383" s="13" t="s">
        <v>42</v>
      </c>
      <c r="F3383" s="13" t="s">
        <v>225</v>
      </c>
      <c r="G3383" s="14">
        <v>9.07</v>
      </c>
      <c r="H3383" s="14">
        <v>0</v>
      </c>
      <c r="I3383" s="14">
        <f t="shared" si="54"/>
        <v>-14425.330000000009</v>
      </c>
      <c r="J3383" s="14">
        <v>0</v>
      </c>
      <c r="K3383" s="15">
        <v>0</v>
      </c>
      <c r="L3383" s="13"/>
    </row>
    <row r="3384" spans="1:12" ht="10.95" customHeight="1" x14ac:dyDescent="0.2">
      <c r="A3384" s="12">
        <v>45139</v>
      </c>
      <c r="B3384" s="13" t="s">
        <v>1278</v>
      </c>
      <c r="C3384" s="13" t="s">
        <v>25</v>
      </c>
      <c r="D3384" s="13" t="s">
        <v>26</v>
      </c>
      <c r="E3384" s="13" t="s">
        <v>36</v>
      </c>
      <c r="F3384" s="13" t="s">
        <v>226</v>
      </c>
      <c r="G3384" s="14">
        <v>131.81</v>
      </c>
      <c r="H3384" s="14">
        <v>0</v>
      </c>
      <c r="I3384" s="14">
        <f t="shared" si="54"/>
        <v>-14293.52000000001</v>
      </c>
      <c r="J3384" s="14">
        <v>0</v>
      </c>
      <c r="K3384" s="15">
        <v>0</v>
      </c>
      <c r="L3384" s="13"/>
    </row>
    <row r="3385" spans="1:12" ht="10.95" customHeight="1" x14ac:dyDescent="0.2">
      <c r="A3385" s="12">
        <v>45139</v>
      </c>
      <c r="B3385" s="13" t="s">
        <v>1278</v>
      </c>
      <c r="C3385" s="13" t="s">
        <v>25</v>
      </c>
      <c r="D3385" s="13" t="s">
        <v>26</v>
      </c>
      <c r="E3385" s="13" t="s">
        <v>46</v>
      </c>
      <c r="F3385" s="13" t="s">
        <v>227</v>
      </c>
      <c r="G3385" s="14">
        <v>1284.5899999999999</v>
      </c>
      <c r="H3385" s="14">
        <v>0</v>
      </c>
      <c r="I3385" s="14">
        <f t="shared" si="54"/>
        <v>-13008.930000000009</v>
      </c>
      <c r="J3385" s="14">
        <v>0</v>
      </c>
      <c r="K3385" s="15">
        <v>0</v>
      </c>
      <c r="L3385" s="13"/>
    </row>
    <row r="3386" spans="1:12" ht="10.95" customHeight="1" x14ac:dyDescent="0.2">
      <c r="A3386" s="12">
        <v>45139</v>
      </c>
      <c r="B3386" s="13" t="s">
        <v>1278</v>
      </c>
      <c r="C3386" s="13" t="s">
        <v>25</v>
      </c>
      <c r="D3386" s="13" t="s">
        <v>26</v>
      </c>
      <c r="E3386" s="13" t="s">
        <v>34</v>
      </c>
      <c r="F3386" s="13" t="s">
        <v>228</v>
      </c>
      <c r="G3386" s="14">
        <v>43.44</v>
      </c>
      <c r="H3386" s="14">
        <v>0</v>
      </c>
      <c r="I3386" s="14">
        <f t="shared" si="54"/>
        <v>-12965.490000000009</v>
      </c>
      <c r="J3386" s="14">
        <v>0</v>
      </c>
      <c r="K3386" s="15">
        <v>0</v>
      </c>
      <c r="L3386" s="13"/>
    </row>
    <row r="3387" spans="1:12" ht="10.95" customHeight="1" x14ac:dyDescent="0.2">
      <c r="A3387" s="12">
        <v>45139</v>
      </c>
      <c r="B3387" s="13" t="s">
        <v>1278</v>
      </c>
      <c r="C3387" s="13" t="s">
        <v>25</v>
      </c>
      <c r="D3387" s="13" t="s">
        <v>26</v>
      </c>
      <c r="E3387" s="13" t="s">
        <v>1507</v>
      </c>
      <c r="F3387" s="13" t="s">
        <v>230</v>
      </c>
      <c r="G3387" s="14">
        <v>25000</v>
      </c>
      <c r="H3387" s="14">
        <v>0</v>
      </c>
      <c r="I3387" s="14">
        <f t="shared" si="54"/>
        <v>12034.509999999991</v>
      </c>
      <c r="J3387" s="14">
        <v>0</v>
      </c>
      <c r="K3387" s="15">
        <v>0</v>
      </c>
      <c r="L3387" s="13" t="s">
        <v>1260</v>
      </c>
    </row>
    <row r="3388" spans="1:12" ht="10.95" customHeight="1" x14ac:dyDescent="0.2">
      <c r="A3388" s="12">
        <v>45139</v>
      </c>
      <c r="B3388" s="13" t="s">
        <v>1278</v>
      </c>
      <c r="C3388" s="13" t="s">
        <v>25</v>
      </c>
      <c r="D3388" s="13" t="s">
        <v>26</v>
      </c>
      <c r="E3388" s="13" t="s">
        <v>1508</v>
      </c>
      <c r="F3388" s="13" t="s">
        <v>231</v>
      </c>
      <c r="G3388" s="14">
        <v>15000</v>
      </c>
      <c r="H3388" s="14">
        <v>0</v>
      </c>
      <c r="I3388" s="14">
        <f t="shared" si="54"/>
        <v>27034.509999999991</v>
      </c>
      <c r="J3388" s="14">
        <v>0</v>
      </c>
      <c r="K3388" s="15">
        <v>0</v>
      </c>
      <c r="L3388" s="13" t="s">
        <v>1260</v>
      </c>
    </row>
    <row r="3389" spans="1:12" ht="10.95" customHeight="1" x14ac:dyDescent="0.2">
      <c r="A3389" s="12">
        <v>45139</v>
      </c>
      <c r="B3389" s="13" t="s">
        <v>1278</v>
      </c>
      <c r="C3389" s="13" t="s">
        <v>25</v>
      </c>
      <c r="D3389" s="13" t="s">
        <v>26</v>
      </c>
      <c r="E3389" s="13" t="s">
        <v>232</v>
      </c>
      <c r="F3389" s="13" t="s">
        <v>225</v>
      </c>
      <c r="G3389" s="14">
        <v>16.579999999999998</v>
      </c>
      <c r="H3389" s="14">
        <v>0</v>
      </c>
      <c r="I3389" s="14">
        <f t="shared" si="54"/>
        <v>27051.089999999993</v>
      </c>
      <c r="J3389" s="14">
        <v>0</v>
      </c>
      <c r="K3389" s="15">
        <v>0</v>
      </c>
      <c r="L3389" s="13"/>
    </row>
    <row r="3390" spans="1:12" ht="10.95" customHeight="1" x14ac:dyDescent="0.2">
      <c r="A3390" s="12">
        <v>45139</v>
      </c>
      <c r="B3390" s="13" t="s">
        <v>1278</v>
      </c>
      <c r="C3390" s="13" t="s">
        <v>25</v>
      </c>
      <c r="D3390" s="13" t="s">
        <v>26</v>
      </c>
      <c r="E3390" s="13" t="s">
        <v>232</v>
      </c>
      <c r="F3390" s="13" t="s">
        <v>225</v>
      </c>
      <c r="G3390" s="14">
        <v>6.72</v>
      </c>
      <c r="H3390" s="14">
        <v>0</v>
      </c>
      <c r="I3390" s="14">
        <f t="shared" si="54"/>
        <v>27057.809999999994</v>
      </c>
      <c r="J3390" s="14">
        <v>0</v>
      </c>
      <c r="K3390" s="15">
        <v>0</v>
      </c>
      <c r="L3390" s="13"/>
    </row>
    <row r="3391" spans="1:12" ht="10.95" customHeight="1" x14ac:dyDescent="0.2">
      <c r="A3391" s="12">
        <v>45139</v>
      </c>
      <c r="B3391" s="13" t="s">
        <v>1278</v>
      </c>
      <c r="C3391" s="13" t="s">
        <v>25</v>
      </c>
      <c r="D3391" s="13" t="s">
        <v>26</v>
      </c>
      <c r="E3391" s="13" t="s">
        <v>39</v>
      </c>
      <c r="F3391" s="13" t="s">
        <v>225</v>
      </c>
      <c r="G3391" s="14">
        <v>905.43</v>
      </c>
      <c r="H3391" s="14">
        <v>0</v>
      </c>
      <c r="I3391" s="14">
        <f t="shared" si="54"/>
        <v>27963.239999999994</v>
      </c>
      <c r="J3391" s="14">
        <v>0</v>
      </c>
      <c r="K3391" s="15">
        <v>0</v>
      </c>
      <c r="L3391" s="13"/>
    </row>
    <row r="3392" spans="1:12" ht="10.95" customHeight="1" x14ac:dyDescent="0.2">
      <c r="A3392" s="12">
        <v>45139</v>
      </c>
      <c r="B3392" s="13" t="s">
        <v>1278</v>
      </c>
      <c r="C3392" s="13" t="s">
        <v>25</v>
      </c>
      <c r="D3392" s="13" t="s">
        <v>26</v>
      </c>
      <c r="E3392" s="13" t="s">
        <v>38</v>
      </c>
      <c r="F3392" s="13" t="s">
        <v>225</v>
      </c>
      <c r="G3392" s="14">
        <v>456.13</v>
      </c>
      <c r="H3392" s="14">
        <v>0</v>
      </c>
      <c r="I3392" s="14">
        <f t="shared" si="54"/>
        <v>28419.369999999995</v>
      </c>
      <c r="J3392" s="14">
        <v>0</v>
      </c>
      <c r="K3392" s="15">
        <v>0</v>
      </c>
      <c r="L3392" s="13"/>
    </row>
    <row r="3393" spans="1:12" ht="10.95" customHeight="1" x14ac:dyDescent="0.2">
      <c r="A3393" s="12">
        <v>45139</v>
      </c>
      <c r="B3393" s="13" t="s">
        <v>1278</v>
      </c>
      <c r="C3393" s="13" t="s">
        <v>25</v>
      </c>
      <c r="D3393" s="13" t="s">
        <v>26</v>
      </c>
      <c r="E3393" s="13" t="s">
        <v>40</v>
      </c>
      <c r="F3393" s="13" t="s">
        <v>225</v>
      </c>
      <c r="G3393" s="14">
        <v>10.34</v>
      </c>
      <c r="H3393" s="14">
        <v>0</v>
      </c>
      <c r="I3393" s="14">
        <f t="shared" si="54"/>
        <v>28429.709999999995</v>
      </c>
      <c r="J3393" s="14">
        <v>0</v>
      </c>
      <c r="K3393" s="15">
        <v>0</v>
      </c>
      <c r="L3393" s="13"/>
    </row>
    <row r="3394" spans="1:12" ht="10.95" customHeight="1" x14ac:dyDescent="0.2">
      <c r="A3394" s="12">
        <v>45139</v>
      </c>
      <c r="B3394" s="13" t="s">
        <v>1278</v>
      </c>
      <c r="C3394" s="13" t="s">
        <v>25</v>
      </c>
      <c r="D3394" s="13" t="s">
        <v>26</v>
      </c>
      <c r="E3394" s="13" t="s">
        <v>40</v>
      </c>
      <c r="F3394" s="13" t="s">
        <v>225</v>
      </c>
      <c r="G3394" s="14">
        <v>1.33</v>
      </c>
      <c r="H3394" s="14">
        <v>0</v>
      </c>
      <c r="I3394" s="14">
        <f t="shared" si="54"/>
        <v>28431.039999999997</v>
      </c>
      <c r="J3394" s="14">
        <v>0</v>
      </c>
      <c r="K3394" s="15">
        <v>0</v>
      </c>
      <c r="L3394" s="13"/>
    </row>
    <row r="3395" spans="1:12" ht="10.95" customHeight="1" x14ac:dyDescent="0.2">
      <c r="A3395" s="12">
        <v>45139</v>
      </c>
      <c r="B3395" s="13" t="s">
        <v>1278</v>
      </c>
      <c r="C3395" s="13" t="s">
        <v>25</v>
      </c>
      <c r="D3395" s="13" t="s">
        <v>26</v>
      </c>
      <c r="E3395" s="13" t="s">
        <v>40</v>
      </c>
      <c r="F3395" s="13" t="s">
        <v>225</v>
      </c>
      <c r="G3395" s="14">
        <v>11.63</v>
      </c>
      <c r="H3395" s="14">
        <v>0</v>
      </c>
      <c r="I3395" s="14">
        <f t="shared" si="54"/>
        <v>28442.67</v>
      </c>
      <c r="J3395" s="14">
        <v>0</v>
      </c>
      <c r="K3395" s="15">
        <v>0</v>
      </c>
      <c r="L3395" s="13"/>
    </row>
    <row r="3396" spans="1:12" ht="10.95" customHeight="1" x14ac:dyDescent="0.2">
      <c r="A3396" s="12">
        <v>45139</v>
      </c>
      <c r="B3396" s="13" t="s">
        <v>1278</v>
      </c>
      <c r="C3396" s="13" t="s">
        <v>25</v>
      </c>
      <c r="D3396" s="13" t="s">
        <v>15</v>
      </c>
      <c r="E3396" s="13" t="s">
        <v>219</v>
      </c>
      <c r="F3396" s="13" t="s">
        <v>220</v>
      </c>
      <c r="G3396" s="14">
        <v>536.29999999999995</v>
      </c>
      <c r="H3396" s="14">
        <v>0</v>
      </c>
      <c r="I3396" s="14">
        <f t="shared" si="54"/>
        <v>28978.969999999998</v>
      </c>
      <c r="J3396" s="14">
        <v>0</v>
      </c>
      <c r="K3396" s="15">
        <v>0</v>
      </c>
      <c r="L3396" s="13"/>
    </row>
    <row r="3397" spans="1:12" ht="10.95" customHeight="1" x14ac:dyDescent="0.2">
      <c r="A3397" s="12">
        <v>45140</v>
      </c>
      <c r="B3397" s="13" t="s">
        <v>1278</v>
      </c>
      <c r="C3397" s="13" t="s">
        <v>25</v>
      </c>
      <c r="D3397" s="13" t="s">
        <v>26</v>
      </c>
      <c r="E3397" s="13" t="s">
        <v>46</v>
      </c>
      <c r="F3397" s="13" t="s">
        <v>234</v>
      </c>
      <c r="G3397" s="14">
        <v>441</v>
      </c>
      <c r="H3397" s="14">
        <v>0</v>
      </c>
      <c r="I3397" s="14">
        <f t="shared" si="54"/>
        <v>29419.969999999998</v>
      </c>
      <c r="J3397" s="14">
        <v>0</v>
      </c>
      <c r="K3397" s="15">
        <v>0</v>
      </c>
      <c r="L3397" s="13"/>
    </row>
    <row r="3398" spans="1:12" ht="10.95" customHeight="1" x14ac:dyDescent="0.2">
      <c r="A3398" s="12">
        <v>45141</v>
      </c>
      <c r="B3398" s="13" t="s">
        <v>1278</v>
      </c>
      <c r="C3398" s="13" t="s">
        <v>25</v>
      </c>
      <c r="D3398" s="13" t="s">
        <v>26</v>
      </c>
      <c r="E3398" s="13" t="s">
        <v>240</v>
      </c>
      <c r="F3398" s="13" t="s">
        <v>241</v>
      </c>
      <c r="G3398" s="14">
        <v>100</v>
      </c>
      <c r="H3398" s="14">
        <v>0</v>
      </c>
      <c r="I3398" s="14">
        <f t="shared" si="54"/>
        <v>29519.969999999998</v>
      </c>
      <c r="J3398" s="14">
        <v>0</v>
      </c>
      <c r="K3398" s="15">
        <v>0</v>
      </c>
      <c r="L3398" s="13"/>
    </row>
    <row r="3399" spans="1:12" ht="10.95" customHeight="1" x14ac:dyDescent="0.2">
      <c r="A3399" s="12">
        <v>45142</v>
      </c>
      <c r="B3399" s="13" t="s">
        <v>1278</v>
      </c>
      <c r="C3399" s="13" t="s">
        <v>25</v>
      </c>
      <c r="D3399" s="13" t="s">
        <v>15</v>
      </c>
      <c r="E3399" s="13" t="s">
        <v>16</v>
      </c>
      <c r="F3399" s="13" t="s">
        <v>242</v>
      </c>
      <c r="G3399" s="14">
        <v>1.37</v>
      </c>
      <c r="H3399" s="14">
        <v>0</v>
      </c>
      <c r="I3399" s="14">
        <f t="shared" si="54"/>
        <v>29521.339999999997</v>
      </c>
      <c r="J3399" s="14">
        <v>0</v>
      </c>
      <c r="K3399" s="15">
        <v>0</v>
      </c>
      <c r="L3399" s="13"/>
    </row>
    <row r="3400" spans="1:12" ht="10.95" customHeight="1" x14ac:dyDescent="0.2">
      <c r="A3400" s="12">
        <v>45142</v>
      </c>
      <c r="B3400" s="13" t="s">
        <v>1278</v>
      </c>
      <c r="C3400" s="13" t="s">
        <v>25</v>
      </c>
      <c r="D3400" s="13" t="s">
        <v>15</v>
      </c>
      <c r="E3400" s="13" t="s">
        <v>16</v>
      </c>
      <c r="F3400" s="13"/>
      <c r="G3400" s="14">
        <v>0.18</v>
      </c>
      <c r="H3400" s="14">
        <v>0</v>
      </c>
      <c r="I3400" s="14">
        <f t="shared" si="54"/>
        <v>29521.519999999997</v>
      </c>
      <c r="J3400" s="14">
        <v>0</v>
      </c>
      <c r="K3400" s="15">
        <v>0</v>
      </c>
      <c r="L3400" s="13"/>
    </row>
    <row r="3401" spans="1:12" ht="10.95" customHeight="1" x14ac:dyDescent="0.2">
      <c r="A3401" s="12">
        <v>45142</v>
      </c>
      <c r="B3401" s="13" t="s">
        <v>1278</v>
      </c>
      <c r="C3401" s="13" t="s">
        <v>25</v>
      </c>
      <c r="D3401" s="13" t="s">
        <v>15</v>
      </c>
      <c r="E3401" s="13" t="s">
        <v>243</v>
      </c>
      <c r="F3401" s="13" t="s">
        <v>244</v>
      </c>
      <c r="G3401" s="14">
        <v>10.039999999999999</v>
      </c>
      <c r="H3401" s="14">
        <v>0</v>
      </c>
      <c r="I3401" s="14">
        <f t="shared" si="54"/>
        <v>29531.559999999998</v>
      </c>
      <c r="J3401" s="14">
        <v>0</v>
      </c>
      <c r="K3401" s="15">
        <v>0</v>
      </c>
      <c r="L3401" s="13"/>
    </row>
    <row r="3402" spans="1:12" ht="10.95" customHeight="1" x14ac:dyDescent="0.2">
      <c r="A3402" s="12">
        <v>45142</v>
      </c>
      <c r="B3402" s="13" t="s">
        <v>1278</v>
      </c>
      <c r="C3402" s="13" t="s">
        <v>25</v>
      </c>
      <c r="D3402" s="13" t="s">
        <v>15</v>
      </c>
      <c r="E3402" s="13" t="s">
        <v>22</v>
      </c>
      <c r="F3402" s="13"/>
      <c r="G3402" s="14">
        <v>7.09</v>
      </c>
      <c r="H3402" s="14">
        <v>0</v>
      </c>
      <c r="I3402" s="14">
        <f t="shared" si="54"/>
        <v>29538.649999999998</v>
      </c>
      <c r="J3402" s="14">
        <v>0</v>
      </c>
      <c r="K3402" s="15">
        <v>0</v>
      </c>
      <c r="L3402" s="13"/>
    </row>
    <row r="3403" spans="1:12" ht="10.95" customHeight="1" x14ac:dyDescent="0.2">
      <c r="A3403" s="12">
        <v>45143</v>
      </c>
      <c r="B3403" s="13" t="s">
        <v>1278</v>
      </c>
      <c r="C3403" s="13" t="s">
        <v>25</v>
      </c>
      <c r="D3403" s="13" t="s">
        <v>15</v>
      </c>
      <c r="E3403" s="13" t="s">
        <v>245</v>
      </c>
      <c r="F3403" s="13" t="s">
        <v>246</v>
      </c>
      <c r="G3403" s="14">
        <v>2.78</v>
      </c>
      <c r="H3403" s="14">
        <v>0</v>
      </c>
      <c r="I3403" s="14">
        <f t="shared" si="54"/>
        <v>29541.429999999997</v>
      </c>
      <c r="J3403" s="14">
        <v>0</v>
      </c>
      <c r="K3403" s="15">
        <v>0</v>
      </c>
      <c r="L3403" s="13"/>
    </row>
    <row r="3404" spans="1:12" ht="10.95" customHeight="1" x14ac:dyDescent="0.2">
      <c r="A3404" s="12">
        <v>45143</v>
      </c>
      <c r="B3404" s="13" t="s">
        <v>1278</v>
      </c>
      <c r="C3404" s="13" t="s">
        <v>25</v>
      </c>
      <c r="D3404" s="13" t="s">
        <v>15</v>
      </c>
      <c r="E3404" s="13" t="s">
        <v>245</v>
      </c>
      <c r="F3404" s="13" t="s">
        <v>247</v>
      </c>
      <c r="G3404" s="14">
        <v>1.66</v>
      </c>
      <c r="H3404" s="14">
        <v>0</v>
      </c>
      <c r="I3404" s="14">
        <f t="shared" si="54"/>
        <v>29543.089999999997</v>
      </c>
      <c r="J3404" s="14">
        <v>0</v>
      </c>
      <c r="K3404" s="15">
        <v>0</v>
      </c>
      <c r="L3404" s="13"/>
    </row>
    <row r="3405" spans="1:12" ht="10.95" customHeight="1" x14ac:dyDescent="0.2">
      <c r="A3405" s="12">
        <v>45144</v>
      </c>
      <c r="B3405" s="13" t="s">
        <v>1278</v>
      </c>
      <c r="C3405" s="13" t="s">
        <v>25</v>
      </c>
      <c r="D3405" s="13" t="s">
        <v>15</v>
      </c>
      <c r="E3405" s="13" t="s">
        <v>248</v>
      </c>
      <c r="F3405" s="13" t="s">
        <v>249</v>
      </c>
      <c r="G3405" s="14">
        <v>1.41</v>
      </c>
      <c r="H3405" s="14">
        <v>0</v>
      </c>
      <c r="I3405" s="14">
        <f t="shared" ref="I3405:I3468" si="55">((I3404 + G3405) - H3405)</f>
        <v>29544.499999999996</v>
      </c>
      <c r="J3405" s="14">
        <v>0</v>
      </c>
      <c r="K3405" s="15">
        <v>0</v>
      </c>
      <c r="L3405" s="13"/>
    </row>
    <row r="3406" spans="1:12" ht="10.95" customHeight="1" x14ac:dyDescent="0.2">
      <c r="A3406" s="12">
        <v>45145</v>
      </c>
      <c r="B3406" s="13" t="s">
        <v>1278</v>
      </c>
      <c r="C3406" s="13" t="s">
        <v>25</v>
      </c>
      <c r="D3406" s="13" t="s">
        <v>252</v>
      </c>
      <c r="E3406" s="13" t="s">
        <v>253</v>
      </c>
      <c r="F3406" s="13" t="s">
        <v>254</v>
      </c>
      <c r="G3406" s="14">
        <v>0</v>
      </c>
      <c r="H3406" s="14">
        <v>23920</v>
      </c>
      <c r="I3406" s="14">
        <f t="shared" si="55"/>
        <v>5624.4999999999964</v>
      </c>
      <c r="J3406" s="14">
        <v>0</v>
      </c>
      <c r="K3406" s="15">
        <v>0</v>
      </c>
      <c r="L3406" s="13"/>
    </row>
    <row r="3407" spans="1:12" ht="10.95" customHeight="1" x14ac:dyDescent="0.2">
      <c r="A3407" s="12">
        <v>45145</v>
      </c>
      <c r="B3407" s="13" t="s">
        <v>1278</v>
      </c>
      <c r="C3407" s="13" t="s">
        <v>25</v>
      </c>
      <c r="D3407" s="13" t="s">
        <v>26</v>
      </c>
      <c r="E3407" s="13" t="s">
        <v>255</v>
      </c>
      <c r="F3407" s="13" t="s">
        <v>256</v>
      </c>
      <c r="G3407" s="14">
        <v>478.4</v>
      </c>
      <c r="H3407" s="14">
        <v>0</v>
      </c>
      <c r="I3407" s="14">
        <f t="shared" si="55"/>
        <v>6102.899999999996</v>
      </c>
      <c r="J3407" s="14">
        <v>0</v>
      </c>
      <c r="K3407" s="15">
        <v>0</v>
      </c>
      <c r="L3407" s="13"/>
    </row>
    <row r="3408" spans="1:12" ht="10.95" customHeight="1" x14ac:dyDescent="0.2">
      <c r="A3408" s="12">
        <v>45146</v>
      </c>
      <c r="B3408" s="13" t="s">
        <v>1278</v>
      </c>
      <c r="C3408" s="13" t="s">
        <v>25</v>
      </c>
      <c r="D3408" s="13" t="s">
        <v>64</v>
      </c>
      <c r="E3408" s="13" t="s">
        <v>70</v>
      </c>
      <c r="F3408" s="13"/>
      <c r="G3408" s="14">
        <v>0</v>
      </c>
      <c r="H3408" s="14">
        <v>206.28</v>
      </c>
      <c r="I3408" s="14">
        <f t="shared" si="55"/>
        <v>5896.6199999999963</v>
      </c>
      <c r="J3408" s="14">
        <v>0</v>
      </c>
      <c r="K3408" s="15">
        <v>0</v>
      </c>
      <c r="L3408" s="13"/>
    </row>
    <row r="3409" spans="1:12" ht="10.95" customHeight="1" x14ac:dyDescent="0.2">
      <c r="A3409" s="12">
        <v>45146</v>
      </c>
      <c r="B3409" s="13" t="s">
        <v>1278</v>
      </c>
      <c r="C3409" s="13" t="s">
        <v>25</v>
      </c>
      <c r="D3409" s="13" t="s">
        <v>15</v>
      </c>
      <c r="E3409" s="13" t="s">
        <v>22</v>
      </c>
      <c r="F3409" s="13"/>
      <c r="G3409" s="14">
        <v>0.41</v>
      </c>
      <c r="H3409" s="14">
        <v>0</v>
      </c>
      <c r="I3409" s="14">
        <f t="shared" si="55"/>
        <v>5897.0299999999961</v>
      </c>
      <c r="J3409" s="14">
        <v>0</v>
      </c>
      <c r="K3409" s="15">
        <v>0</v>
      </c>
      <c r="L3409" s="13"/>
    </row>
    <row r="3410" spans="1:12" ht="10.95" customHeight="1" x14ac:dyDescent="0.2">
      <c r="A3410" s="12">
        <v>45146</v>
      </c>
      <c r="B3410" s="13" t="s">
        <v>1278</v>
      </c>
      <c r="C3410" s="13" t="s">
        <v>25</v>
      </c>
      <c r="D3410" s="13" t="s">
        <v>15</v>
      </c>
      <c r="E3410" s="13" t="s">
        <v>22</v>
      </c>
      <c r="F3410" s="13"/>
      <c r="G3410" s="14">
        <v>1.18</v>
      </c>
      <c r="H3410" s="14">
        <v>0</v>
      </c>
      <c r="I3410" s="14">
        <f t="shared" si="55"/>
        <v>5898.2099999999964</v>
      </c>
      <c r="J3410" s="14">
        <v>0</v>
      </c>
      <c r="K3410" s="15">
        <v>0</v>
      </c>
      <c r="L3410" s="13"/>
    </row>
    <row r="3411" spans="1:12" ht="10.95" customHeight="1" x14ac:dyDescent="0.2">
      <c r="A3411" s="12">
        <v>45146</v>
      </c>
      <c r="B3411" s="13" t="s">
        <v>1278</v>
      </c>
      <c r="C3411" s="13" t="s">
        <v>25</v>
      </c>
      <c r="D3411" s="13" t="s">
        <v>15</v>
      </c>
      <c r="E3411" s="13" t="s">
        <v>22</v>
      </c>
      <c r="F3411" s="13"/>
      <c r="G3411" s="14">
        <v>1.36</v>
      </c>
      <c r="H3411" s="14">
        <v>0</v>
      </c>
      <c r="I3411" s="14">
        <f t="shared" si="55"/>
        <v>5899.5699999999961</v>
      </c>
      <c r="J3411" s="14">
        <v>0</v>
      </c>
      <c r="K3411" s="15">
        <v>0</v>
      </c>
      <c r="L3411" s="13"/>
    </row>
    <row r="3412" spans="1:12" ht="10.95" customHeight="1" x14ac:dyDescent="0.2">
      <c r="A3412" s="12">
        <v>45146</v>
      </c>
      <c r="B3412" s="13" t="s">
        <v>1278</v>
      </c>
      <c r="C3412" s="13" t="s">
        <v>25</v>
      </c>
      <c r="D3412" s="13" t="s">
        <v>15</v>
      </c>
      <c r="E3412" s="13" t="s">
        <v>22</v>
      </c>
      <c r="F3412" s="13"/>
      <c r="G3412" s="14">
        <v>1.45</v>
      </c>
      <c r="H3412" s="14">
        <v>0</v>
      </c>
      <c r="I3412" s="14">
        <f t="shared" si="55"/>
        <v>5901.0199999999959</v>
      </c>
      <c r="J3412" s="14">
        <v>0</v>
      </c>
      <c r="K3412" s="15">
        <v>0</v>
      </c>
      <c r="L3412" s="13"/>
    </row>
    <row r="3413" spans="1:12" ht="10.95" customHeight="1" x14ac:dyDescent="0.2">
      <c r="A3413" s="12">
        <v>45146</v>
      </c>
      <c r="B3413" s="13" t="s">
        <v>1278</v>
      </c>
      <c r="C3413" s="13" t="s">
        <v>25</v>
      </c>
      <c r="D3413" s="13" t="s">
        <v>15</v>
      </c>
      <c r="E3413" s="13" t="s">
        <v>258</v>
      </c>
      <c r="F3413" s="13" t="s">
        <v>259</v>
      </c>
      <c r="G3413" s="14">
        <v>1.35</v>
      </c>
      <c r="H3413" s="14">
        <v>0</v>
      </c>
      <c r="I3413" s="14">
        <f t="shared" si="55"/>
        <v>5902.3699999999963</v>
      </c>
      <c r="J3413" s="14">
        <v>0</v>
      </c>
      <c r="K3413" s="15">
        <v>0</v>
      </c>
      <c r="L3413" s="13"/>
    </row>
    <row r="3414" spans="1:12" ht="10.95" customHeight="1" x14ac:dyDescent="0.2">
      <c r="A3414" s="12">
        <v>45146</v>
      </c>
      <c r="B3414" s="13" t="s">
        <v>1278</v>
      </c>
      <c r="C3414" s="13" t="s">
        <v>25</v>
      </c>
      <c r="D3414" s="13" t="s">
        <v>26</v>
      </c>
      <c r="E3414" s="13" t="s">
        <v>257</v>
      </c>
      <c r="F3414" s="13"/>
      <c r="G3414" s="14">
        <v>43.64</v>
      </c>
      <c r="H3414" s="14">
        <v>0</v>
      </c>
      <c r="I3414" s="14">
        <f t="shared" si="55"/>
        <v>5946.0099999999966</v>
      </c>
      <c r="J3414" s="14">
        <v>0</v>
      </c>
      <c r="K3414" s="15">
        <v>0</v>
      </c>
      <c r="L3414" s="13"/>
    </row>
    <row r="3415" spans="1:12" ht="10.95" customHeight="1" x14ac:dyDescent="0.2">
      <c r="A3415" s="12">
        <v>45149</v>
      </c>
      <c r="B3415" s="13" t="s">
        <v>1278</v>
      </c>
      <c r="C3415" s="13" t="s">
        <v>25</v>
      </c>
      <c r="D3415" s="13" t="s">
        <v>15</v>
      </c>
      <c r="E3415" s="13" t="s">
        <v>281</v>
      </c>
      <c r="F3415" s="13" t="s">
        <v>282</v>
      </c>
      <c r="G3415" s="14">
        <v>14.85</v>
      </c>
      <c r="H3415" s="14">
        <v>0</v>
      </c>
      <c r="I3415" s="14">
        <f t="shared" si="55"/>
        <v>5960.8599999999969</v>
      </c>
      <c r="J3415" s="14">
        <v>0</v>
      </c>
      <c r="K3415" s="15">
        <v>0</v>
      </c>
      <c r="L3415" s="13"/>
    </row>
    <row r="3416" spans="1:12" ht="10.95" customHeight="1" x14ac:dyDescent="0.2">
      <c r="A3416" s="12">
        <v>45149</v>
      </c>
      <c r="B3416" s="13" t="s">
        <v>1278</v>
      </c>
      <c r="C3416" s="13" t="s">
        <v>25</v>
      </c>
      <c r="D3416" s="13" t="s">
        <v>15</v>
      </c>
      <c r="E3416" s="13" t="s">
        <v>260</v>
      </c>
      <c r="F3416" s="13" t="s">
        <v>261</v>
      </c>
      <c r="G3416" s="14">
        <v>11.99</v>
      </c>
      <c r="H3416" s="14">
        <v>0</v>
      </c>
      <c r="I3416" s="14">
        <f t="shared" si="55"/>
        <v>5972.8499999999967</v>
      </c>
      <c r="J3416" s="14">
        <v>0</v>
      </c>
      <c r="K3416" s="15">
        <v>0</v>
      </c>
      <c r="L3416" s="13"/>
    </row>
    <row r="3417" spans="1:12" ht="10.95" customHeight="1" x14ac:dyDescent="0.2">
      <c r="A3417" s="12">
        <v>45149</v>
      </c>
      <c r="B3417" s="13" t="s">
        <v>1278</v>
      </c>
      <c r="C3417" s="13" t="s">
        <v>25</v>
      </c>
      <c r="D3417" s="13" t="s">
        <v>15</v>
      </c>
      <c r="E3417" s="13" t="s">
        <v>283</v>
      </c>
      <c r="F3417" s="13" t="s">
        <v>284</v>
      </c>
      <c r="G3417" s="14">
        <v>6.64</v>
      </c>
      <c r="H3417" s="14">
        <v>0</v>
      </c>
      <c r="I3417" s="14">
        <f t="shared" si="55"/>
        <v>5979.4899999999971</v>
      </c>
      <c r="J3417" s="14">
        <v>0</v>
      </c>
      <c r="K3417" s="15">
        <v>0</v>
      </c>
      <c r="L3417" s="13"/>
    </row>
    <row r="3418" spans="1:12" ht="10.95" customHeight="1" x14ac:dyDescent="0.2">
      <c r="A3418" s="12">
        <v>45149</v>
      </c>
      <c r="B3418" s="13" t="s">
        <v>1278</v>
      </c>
      <c r="C3418" s="13" t="s">
        <v>25</v>
      </c>
      <c r="D3418" s="13" t="s">
        <v>15</v>
      </c>
      <c r="E3418" s="13" t="s">
        <v>283</v>
      </c>
      <c r="F3418" s="13" t="s">
        <v>285</v>
      </c>
      <c r="G3418" s="14">
        <v>1.59</v>
      </c>
      <c r="H3418" s="14">
        <v>0</v>
      </c>
      <c r="I3418" s="14">
        <f t="shared" si="55"/>
        <v>5981.0799999999972</v>
      </c>
      <c r="J3418" s="14">
        <v>0</v>
      </c>
      <c r="K3418" s="15">
        <v>0</v>
      </c>
      <c r="L3418" s="13"/>
    </row>
    <row r="3419" spans="1:12" ht="10.95" customHeight="1" x14ac:dyDescent="0.2">
      <c r="A3419" s="12">
        <v>45149</v>
      </c>
      <c r="B3419" s="13" t="s">
        <v>1278</v>
      </c>
      <c r="C3419" s="13" t="s">
        <v>25</v>
      </c>
      <c r="D3419" s="13" t="s">
        <v>15</v>
      </c>
      <c r="E3419" s="13" t="s">
        <v>262</v>
      </c>
      <c r="F3419" s="13"/>
      <c r="G3419" s="14">
        <v>30.64</v>
      </c>
      <c r="H3419" s="14">
        <v>0</v>
      </c>
      <c r="I3419" s="14">
        <f t="shared" si="55"/>
        <v>6011.7199999999975</v>
      </c>
      <c r="J3419" s="14">
        <v>0</v>
      </c>
      <c r="K3419" s="15">
        <v>0</v>
      </c>
      <c r="L3419" s="13"/>
    </row>
    <row r="3420" spans="1:12" ht="10.95" customHeight="1" x14ac:dyDescent="0.2">
      <c r="A3420" s="12">
        <v>45149</v>
      </c>
      <c r="B3420" s="13" t="s">
        <v>1278</v>
      </c>
      <c r="C3420" s="13" t="s">
        <v>25</v>
      </c>
      <c r="D3420" s="13" t="s">
        <v>26</v>
      </c>
      <c r="E3420" s="13" t="s">
        <v>280</v>
      </c>
      <c r="F3420" s="13"/>
      <c r="G3420" s="14">
        <v>95.43</v>
      </c>
      <c r="H3420" s="14">
        <v>0</v>
      </c>
      <c r="I3420" s="14">
        <f t="shared" si="55"/>
        <v>6107.1499999999978</v>
      </c>
      <c r="J3420" s="14">
        <v>0</v>
      </c>
      <c r="K3420" s="15">
        <v>0</v>
      </c>
      <c r="L3420" s="13"/>
    </row>
    <row r="3421" spans="1:12" ht="10.95" customHeight="1" x14ac:dyDescent="0.2">
      <c r="A3421" s="12">
        <v>45149</v>
      </c>
      <c r="B3421" s="13" t="s">
        <v>1278</v>
      </c>
      <c r="C3421" s="13" t="s">
        <v>25</v>
      </c>
      <c r="D3421" s="13" t="s">
        <v>15</v>
      </c>
      <c r="E3421" s="13" t="s">
        <v>286</v>
      </c>
      <c r="F3421" s="13" t="s">
        <v>287</v>
      </c>
      <c r="G3421" s="14">
        <v>1.49</v>
      </c>
      <c r="H3421" s="14">
        <v>0</v>
      </c>
      <c r="I3421" s="14">
        <f t="shared" si="55"/>
        <v>6108.6399999999976</v>
      </c>
      <c r="J3421" s="14">
        <v>0</v>
      </c>
      <c r="K3421" s="15">
        <v>0</v>
      </c>
      <c r="L3421" s="13"/>
    </row>
    <row r="3422" spans="1:12" ht="10.95" customHeight="1" x14ac:dyDescent="0.2">
      <c r="A3422" s="12">
        <v>45149</v>
      </c>
      <c r="B3422" s="13" t="s">
        <v>1278</v>
      </c>
      <c r="C3422" s="13" t="s">
        <v>25</v>
      </c>
      <c r="D3422" s="13" t="s">
        <v>15</v>
      </c>
      <c r="E3422" s="13" t="s">
        <v>260</v>
      </c>
      <c r="F3422" s="13" t="s">
        <v>263</v>
      </c>
      <c r="G3422" s="14">
        <v>49</v>
      </c>
      <c r="H3422" s="14">
        <v>0</v>
      </c>
      <c r="I3422" s="14">
        <f t="shared" si="55"/>
        <v>6157.6399999999976</v>
      </c>
      <c r="J3422" s="14">
        <v>0</v>
      </c>
      <c r="K3422" s="15">
        <v>0</v>
      </c>
      <c r="L3422" s="13"/>
    </row>
    <row r="3423" spans="1:12" ht="10.95" customHeight="1" x14ac:dyDescent="0.2">
      <c r="A3423" s="12">
        <v>45149</v>
      </c>
      <c r="B3423" s="13" t="s">
        <v>1278</v>
      </c>
      <c r="C3423" s="13" t="s">
        <v>25</v>
      </c>
      <c r="D3423" s="13" t="s">
        <v>15</v>
      </c>
      <c r="E3423" s="13" t="s">
        <v>288</v>
      </c>
      <c r="F3423" s="13" t="s">
        <v>287</v>
      </c>
      <c r="G3423" s="14">
        <v>1.28</v>
      </c>
      <c r="H3423" s="14">
        <v>0</v>
      </c>
      <c r="I3423" s="14">
        <f t="shared" si="55"/>
        <v>6158.9199999999973</v>
      </c>
      <c r="J3423" s="14">
        <v>0</v>
      </c>
      <c r="K3423" s="15">
        <v>0</v>
      </c>
      <c r="L3423" s="13"/>
    </row>
    <row r="3424" spans="1:12" ht="10.95" customHeight="1" x14ac:dyDescent="0.2">
      <c r="A3424" s="12">
        <v>45149</v>
      </c>
      <c r="B3424" s="13" t="s">
        <v>1278</v>
      </c>
      <c r="C3424" s="13" t="s">
        <v>25</v>
      </c>
      <c r="D3424" s="13" t="s">
        <v>15</v>
      </c>
      <c r="E3424" s="13" t="s">
        <v>264</v>
      </c>
      <c r="F3424" s="13" t="s">
        <v>265</v>
      </c>
      <c r="G3424" s="14">
        <v>18.38</v>
      </c>
      <c r="H3424" s="14">
        <v>0</v>
      </c>
      <c r="I3424" s="14">
        <f t="shared" si="55"/>
        <v>6177.2999999999975</v>
      </c>
      <c r="J3424" s="14">
        <v>0</v>
      </c>
      <c r="K3424" s="15">
        <v>0</v>
      </c>
      <c r="L3424" s="13"/>
    </row>
    <row r="3425" spans="1:12" ht="10.95" customHeight="1" x14ac:dyDescent="0.2">
      <c r="A3425" s="12">
        <v>45149</v>
      </c>
      <c r="B3425" s="13" t="s">
        <v>1278</v>
      </c>
      <c r="C3425" s="13" t="s">
        <v>25</v>
      </c>
      <c r="D3425" s="13" t="s">
        <v>15</v>
      </c>
      <c r="E3425" s="13" t="s">
        <v>271</v>
      </c>
      <c r="F3425" s="13"/>
      <c r="G3425" s="14">
        <v>35.24</v>
      </c>
      <c r="H3425" s="14">
        <v>0</v>
      </c>
      <c r="I3425" s="14">
        <f t="shared" si="55"/>
        <v>6212.5399999999972</v>
      </c>
      <c r="J3425" s="14">
        <v>0</v>
      </c>
      <c r="K3425" s="15">
        <v>0</v>
      </c>
      <c r="L3425" s="13"/>
    </row>
    <row r="3426" spans="1:12" ht="10.95" customHeight="1" x14ac:dyDescent="0.2">
      <c r="A3426" s="12">
        <v>45149</v>
      </c>
      <c r="B3426" s="13" t="s">
        <v>1278</v>
      </c>
      <c r="C3426" s="13" t="s">
        <v>25</v>
      </c>
      <c r="D3426" s="13" t="s">
        <v>15</v>
      </c>
      <c r="E3426" s="13" t="s">
        <v>22</v>
      </c>
      <c r="F3426" s="13"/>
      <c r="G3426" s="14">
        <v>4.2699999999999996</v>
      </c>
      <c r="H3426" s="14">
        <v>0</v>
      </c>
      <c r="I3426" s="14">
        <f t="shared" si="55"/>
        <v>6216.8099999999977</v>
      </c>
      <c r="J3426" s="14">
        <v>0</v>
      </c>
      <c r="K3426" s="15">
        <v>0</v>
      </c>
      <c r="L3426" s="13"/>
    </row>
    <row r="3427" spans="1:12" ht="10.95" customHeight="1" x14ac:dyDescent="0.2">
      <c r="A3427" s="12">
        <v>45150</v>
      </c>
      <c r="B3427" s="13" t="s">
        <v>1278</v>
      </c>
      <c r="C3427" s="13" t="s">
        <v>25</v>
      </c>
      <c r="D3427" s="13" t="s">
        <v>15</v>
      </c>
      <c r="E3427" s="13" t="s">
        <v>50</v>
      </c>
      <c r="F3427" s="13" t="s">
        <v>289</v>
      </c>
      <c r="G3427" s="14">
        <v>2.54</v>
      </c>
      <c r="H3427" s="14">
        <v>0</v>
      </c>
      <c r="I3427" s="14">
        <f t="shared" si="55"/>
        <v>6219.3499999999976</v>
      </c>
      <c r="J3427" s="14">
        <v>0</v>
      </c>
      <c r="K3427" s="15">
        <v>0</v>
      </c>
      <c r="L3427" s="13"/>
    </row>
    <row r="3428" spans="1:12" ht="10.95" customHeight="1" x14ac:dyDescent="0.2">
      <c r="A3428" s="12">
        <v>45150</v>
      </c>
      <c r="B3428" s="13" t="s">
        <v>1278</v>
      </c>
      <c r="C3428" s="13" t="s">
        <v>25</v>
      </c>
      <c r="D3428" s="13" t="s">
        <v>15</v>
      </c>
      <c r="E3428" s="13" t="s">
        <v>290</v>
      </c>
      <c r="F3428" s="13" t="s">
        <v>291</v>
      </c>
      <c r="G3428" s="14">
        <v>9.09</v>
      </c>
      <c r="H3428" s="14">
        <v>0</v>
      </c>
      <c r="I3428" s="14">
        <f t="shared" si="55"/>
        <v>6228.4399999999978</v>
      </c>
      <c r="J3428" s="14">
        <v>0</v>
      </c>
      <c r="K3428" s="15">
        <v>0</v>
      </c>
      <c r="L3428" s="13"/>
    </row>
    <row r="3429" spans="1:12" ht="10.95" customHeight="1" x14ac:dyDescent="0.2">
      <c r="A3429" s="12">
        <v>45150</v>
      </c>
      <c r="B3429" s="13" t="s">
        <v>1278</v>
      </c>
      <c r="C3429" s="13" t="s">
        <v>25</v>
      </c>
      <c r="D3429" s="13" t="s">
        <v>15</v>
      </c>
      <c r="E3429" s="13" t="s">
        <v>292</v>
      </c>
      <c r="F3429" s="13" t="s">
        <v>287</v>
      </c>
      <c r="G3429" s="14">
        <v>1.77</v>
      </c>
      <c r="H3429" s="14">
        <v>0</v>
      </c>
      <c r="I3429" s="14">
        <f t="shared" si="55"/>
        <v>6230.2099999999982</v>
      </c>
      <c r="J3429" s="14">
        <v>0</v>
      </c>
      <c r="K3429" s="15">
        <v>0</v>
      </c>
      <c r="L3429" s="13"/>
    </row>
    <row r="3430" spans="1:12" ht="10.95" customHeight="1" x14ac:dyDescent="0.2">
      <c r="A3430" s="12">
        <v>45150</v>
      </c>
      <c r="B3430" s="13" t="s">
        <v>1278</v>
      </c>
      <c r="C3430" s="13" t="s">
        <v>25</v>
      </c>
      <c r="D3430" s="13" t="s">
        <v>15</v>
      </c>
      <c r="E3430" s="13" t="s">
        <v>293</v>
      </c>
      <c r="F3430" s="13" t="s">
        <v>294</v>
      </c>
      <c r="G3430" s="14">
        <v>32.020000000000003</v>
      </c>
      <c r="H3430" s="14">
        <v>0</v>
      </c>
      <c r="I3430" s="14">
        <f t="shared" si="55"/>
        <v>6262.2299999999987</v>
      </c>
      <c r="J3430" s="14">
        <v>0</v>
      </c>
      <c r="K3430" s="15">
        <v>0</v>
      </c>
      <c r="L3430" s="13"/>
    </row>
    <row r="3431" spans="1:12" ht="10.95" customHeight="1" x14ac:dyDescent="0.2">
      <c r="A3431" s="12">
        <v>45150</v>
      </c>
      <c r="B3431" s="13" t="s">
        <v>1278</v>
      </c>
      <c r="C3431" s="13" t="s">
        <v>25</v>
      </c>
      <c r="D3431" s="13" t="s">
        <v>15</v>
      </c>
      <c r="E3431" s="13" t="s">
        <v>293</v>
      </c>
      <c r="F3431" s="13" t="s">
        <v>287</v>
      </c>
      <c r="G3431" s="14">
        <v>1.21</v>
      </c>
      <c r="H3431" s="14">
        <v>0</v>
      </c>
      <c r="I3431" s="14">
        <f t="shared" si="55"/>
        <v>6263.4399999999987</v>
      </c>
      <c r="J3431" s="14">
        <v>0</v>
      </c>
      <c r="K3431" s="15">
        <v>0</v>
      </c>
      <c r="L3431" s="13"/>
    </row>
    <row r="3432" spans="1:12" ht="10.95" customHeight="1" x14ac:dyDescent="0.2">
      <c r="A3432" s="12">
        <v>45150</v>
      </c>
      <c r="B3432" s="13" t="s">
        <v>1278</v>
      </c>
      <c r="C3432" s="13" t="s">
        <v>25</v>
      </c>
      <c r="D3432" s="13" t="s">
        <v>15</v>
      </c>
      <c r="E3432" s="13" t="s">
        <v>22</v>
      </c>
      <c r="F3432" s="13"/>
      <c r="G3432" s="14">
        <v>0.27</v>
      </c>
      <c r="H3432" s="14">
        <v>0</v>
      </c>
      <c r="I3432" s="14">
        <f t="shared" si="55"/>
        <v>6263.7099999999991</v>
      </c>
      <c r="J3432" s="14">
        <v>0</v>
      </c>
      <c r="K3432" s="15">
        <v>0</v>
      </c>
      <c r="L3432" s="13"/>
    </row>
    <row r="3433" spans="1:12" ht="10.95" customHeight="1" x14ac:dyDescent="0.2">
      <c r="A3433" s="12">
        <v>45151</v>
      </c>
      <c r="B3433" s="13" t="s">
        <v>1278</v>
      </c>
      <c r="C3433" s="13" t="s">
        <v>25</v>
      </c>
      <c r="D3433" s="13" t="s">
        <v>15</v>
      </c>
      <c r="E3433" s="13" t="s">
        <v>295</v>
      </c>
      <c r="F3433" s="13" t="s">
        <v>296</v>
      </c>
      <c r="G3433" s="14">
        <v>18.73</v>
      </c>
      <c r="H3433" s="14">
        <v>0</v>
      </c>
      <c r="I3433" s="14">
        <f t="shared" si="55"/>
        <v>6282.4399999999987</v>
      </c>
      <c r="J3433" s="14">
        <v>0</v>
      </c>
      <c r="K3433" s="15">
        <v>0</v>
      </c>
      <c r="L3433" s="13"/>
    </row>
    <row r="3434" spans="1:12" ht="10.95" customHeight="1" x14ac:dyDescent="0.2">
      <c r="A3434" s="12">
        <v>45151</v>
      </c>
      <c r="B3434" s="13" t="s">
        <v>1278</v>
      </c>
      <c r="C3434" s="13" t="s">
        <v>25</v>
      </c>
      <c r="D3434" s="13" t="s">
        <v>15</v>
      </c>
      <c r="E3434" s="13" t="s">
        <v>295</v>
      </c>
      <c r="F3434" s="13" t="s">
        <v>296</v>
      </c>
      <c r="G3434" s="14">
        <v>0.45</v>
      </c>
      <c r="H3434" s="14">
        <v>0</v>
      </c>
      <c r="I3434" s="14">
        <f t="shared" si="55"/>
        <v>6282.8899999999985</v>
      </c>
      <c r="J3434" s="14">
        <v>0</v>
      </c>
      <c r="K3434" s="15">
        <v>0</v>
      </c>
      <c r="L3434" s="13"/>
    </row>
    <row r="3435" spans="1:12" ht="10.95" customHeight="1" x14ac:dyDescent="0.2">
      <c r="A3435" s="12">
        <v>45151</v>
      </c>
      <c r="B3435" s="13" t="s">
        <v>1278</v>
      </c>
      <c r="C3435" s="13" t="s">
        <v>25</v>
      </c>
      <c r="D3435" s="13" t="s">
        <v>15</v>
      </c>
      <c r="E3435" s="13" t="s">
        <v>298</v>
      </c>
      <c r="F3435" s="13" t="s">
        <v>287</v>
      </c>
      <c r="G3435" s="14">
        <v>0.54</v>
      </c>
      <c r="H3435" s="14">
        <v>0</v>
      </c>
      <c r="I3435" s="14">
        <f t="shared" si="55"/>
        <v>6283.4299999999985</v>
      </c>
      <c r="J3435" s="14">
        <v>0</v>
      </c>
      <c r="K3435" s="15">
        <v>0</v>
      </c>
      <c r="L3435" s="13"/>
    </row>
    <row r="3436" spans="1:12" ht="10.95" customHeight="1" x14ac:dyDescent="0.2">
      <c r="A3436" s="12">
        <v>45151</v>
      </c>
      <c r="B3436" s="13" t="s">
        <v>1278</v>
      </c>
      <c r="C3436" s="13" t="s">
        <v>25</v>
      </c>
      <c r="D3436" s="13" t="s">
        <v>15</v>
      </c>
      <c r="E3436" s="13" t="s">
        <v>292</v>
      </c>
      <c r="F3436" s="13" t="s">
        <v>287</v>
      </c>
      <c r="G3436" s="14">
        <v>1.04</v>
      </c>
      <c r="H3436" s="14">
        <v>0</v>
      </c>
      <c r="I3436" s="14">
        <f t="shared" si="55"/>
        <v>6284.4699999999984</v>
      </c>
      <c r="J3436" s="14">
        <v>0</v>
      </c>
      <c r="K3436" s="15">
        <v>0</v>
      </c>
      <c r="L3436" s="13"/>
    </row>
    <row r="3437" spans="1:12" ht="10.95" customHeight="1" x14ac:dyDescent="0.2">
      <c r="A3437" s="12">
        <v>45151</v>
      </c>
      <c r="B3437" s="13" t="s">
        <v>1278</v>
      </c>
      <c r="C3437" s="13" t="s">
        <v>25</v>
      </c>
      <c r="D3437" s="13" t="s">
        <v>15</v>
      </c>
      <c r="E3437" s="13" t="s">
        <v>293</v>
      </c>
      <c r="F3437" s="13" t="s">
        <v>297</v>
      </c>
      <c r="G3437" s="14">
        <v>37.11</v>
      </c>
      <c r="H3437" s="14">
        <v>0</v>
      </c>
      <c r="I3437" s="14">
        <f t="shared" si="55"/>
        <v>6321.5799999999981</v>
      </c>
      <c r="J3437" s="14">
        <v>0</v>
      </c>
      <c r="K3437" s="15">
        <v>0</v>
      </c>
      <c r="L3437" s="13"/>
    </row>
    <row r="3438" spans="1:12" ht="10.95" customHeight="1" x14ac:dyDescent="0.2">
      <c r="A3438" s="12">
        <v>45152</v>
      </c>
      <c r="B3438" s="13" t="s">
        <v>1278</v>
      </c>
      <c r="C3438" s="13" t="s">
        <v>25</v>
      </c>
      <c r="D3438" s="13" t="s">
        <v>252</v>
      </c>
      <c r="E3438" s="13" t="s">
        <v>302</v>
      </c>
      <c r="F3438" s="13" t="s">
        <v>303</v>
      </c>
      <c r="G3438" s="14">
        <v>0</v>
      </c>
      <c r="H3438" s="14">
        <v>30</v>
      </c>
      <c r="I3438" s="14">
        <f t="shared" si="55"/>
        <v>6291.5799999999981</v>
      </c>
      <c r="J3438" s="14">
        <v>0</v>
      </c>
      <c r="K3438" s="15">
        <v>0</v>
      </c>
      <c r="L3438" s="13"/>
    </row>
    <row r="3439" spans="1:12" ht="10.95" customHeight="1" x14ac:dyDescent="0.2">
      <c r="A3439" s="12">
        <v>45152</v>
      </c>
      <c r="B3439" s="13" t="s">
        <v>1278</v>
      </c>
      <c r="C3439" s="13" t="s">
        <v>25</v>
      </c>
      <c r="D3439" s="13" t="s">
        <v>252</v>
      </c>
      <c r="E3439" s="13" t="s">
        <v>304</v>
      </c>
      <c r="F3439" s="13" t="s">
        <v>305</v>
      </c>
      <c r="G3439" s="14">
        <v>0</v>
      </c>
      <c r="H3439" s="14">
        <v>35</v>
      </c>
      <c r="I3439" s="14">
        <f t="shared" si="55"/>
        <v>6256.5799999999981</v>
      </c>
      <c r="J3439" s="14">
        <v>0</v>
      </c>
      <c r="K3439" s="15">
        <v>0</v>
      </c>
      <c r="L3439" s="13"/>
    </row>
    <row r="3440" spans="1:12" ht="10.95" customHeight="1" x14ac:dyDescent="0.2">
      <c r="A3440" s="12">
        <v>45152</v>
      </c>
      <c r="B3440" s="13" t="s">
        <v>1278</v>
      </c>
      <c r="C3440" s="13" t="s">
        <v>25</v>
      </c>
      <c r="D3440" s="13" t="s">
        <v>15</v>
      </c>
      <c r="E3440" s="13" t="s">
        <v>299</v>
      </c>
      <c r="F3440" s="13" t="s">
        <v>300</v>
      </c>
      <c r="G3440" s="14">
        <v>0.45</v>
      </c>
      <c r="H3440" s="14">
        <v>0</v>
      </c>
      <c r="I3440" s="14">
        <f t="shared" si="55"/>
        <v>6257.0299999999979</v>
      </c>
      <c r="J3440" s="14">
        <v>0</v>
      </c>
      <c r="K3440" s="15">
        <v>0</v>
      </c>
      <c r="L3440" s="13"/>
    </row>
    <row r="3441" spans="1:12" ht="10.95" customHeight="1" x14ac:dyDescent="0.2">
      <c r="A3441" s="12">
        <v>45152</v>
      </c>
      <c r="B3441" s="13" t="s">
        <v>1278</v>
      </c>
      <c r="C3441" s="13" t="s">
        <v>25</v>
      </c>
      <c r="D3441" s="13" t="s">
        <v>15</v>
      </c>
      <c r="E3441" s="13" t="s">
        <v>301</v>
      </c>
      <c r="F3441" s="13" t="s">
        <v>287</v>
      </c>
      <c r="G3441" s="14">
        <v>2.09</v>
      </c>
      <c r="H3441" s="14">
        <v>0</v>
      </c>
      <c r="I3441" s="14">
        <f t="shared" si="55"/>
        <v>6259.1199999999981</v>
      </c>
      <c r="J3441" s="14">
        <v>0</v>
      </c>
      <c r="K3441" s="15">
        <v>0</v>
      </c>
      <c r="L3441" s="13"/>
    </row>
    <row r="3442" spans="1:12" ht="10.95" customHeight="1" x14ac:dyDescent="0.2">
      <c r="A3442" s="12">
        <v>45152</v>
      </c>
      <c r="B3442" s="13" t="s">
        <v>1278</v>
      </c>
      <c r="C3442" s="13" t="s">
        <v>25</v>
      </c>
      <c r="D3442" s="13" t="s">
        <v>15</v>
      </c>
      <c r="E3442" s="13" t="s">
        <v>271</v>
      </c>
      <c r="F3442" s="13" t="s">
        <v>308</v>
      </c>
      <c r="G3442" s="14">
        <v>34.590000000000003</v>
      </c>
      <c r="H3442" s="14">
        <v>0</v>
      </c>
      <c r="I3442" s="14">
        <f t="shared" si="55"/>
        <v>6293.7099999999982</v>
      </c>
      <c r="J3442" s="14">
        <v>0</v>
      </c>
      <c r="K3442" s="15">
        <v>0</v>
      </c>
      <c r="L3442" s="13"/>
    </row>
    <row r="3443" spans="1:12" ht="10.95" customHeight="1" x14ac:dyDescent="0.2">
      <c r="A3443" s="12">
        <v>45152</v>
      </c>
      <c r="B3443" s="13" t="s">
        <v>1278</v>
      </c>
      <c r="C3443" s="13" t="s">
        <v>25</v>
      </c>
      <c r="D3443" s="13" t="s">
        <v>26</v>
      </c>
      <c r="E3443" s="13" t="s">
        <v>306</v>
      </c>
      <c r="F3443" s="13" t="s">
        <v>307</v>
      </c>
      <c r="G3443" s="14">
        <v>600</v>
      </c>
      <c r="H3443" s="14">
        <v>0</v>
      </c>
      <c r="I3443" s="14">
        <f t="shared" si="55"/>
        <v>6893.7099999999982</v>
      </c>
      <c r="J3443" s="14">
        <v>0</v>
      </c>
      <c r="K3443" s="15">
        <v>0</v>
      </c>
      <c r="L3443" s="13"/>
    </row>
    <row r="3444" spans="1:12" ht="10.95" customHeight="1" x14ac:dyDescent="0.2">
      <c r="A3444" s="12">
        <v>45153</v>
      </c>
      <c r="B3444" s="13" t="s">
        <v>1278</v>
      </c>
      <c r="C3444" s="13" t="s">
        <v>25</v>
      </c>
      <c r="D3444" s="13" t="s">
        <v>15</v>
      </c>
      <c r="E3444" s="13" t="s">
        <v>117</v>
      </c>
      <c r="F3444" s="13" t="s">
        <v>312</v>
      </c>
      <c r="G3444" s="14">
        <v>5.45</v>
      </c>
      <c r="H3444" s="14">
        <v>0</v>
      </c>
      <c r="I3444" s="14">
        <f t="shared" si="55"/>
        <v>6899.159999999998</v>
      </c>
      <c r="J3444" s="14">
        <v>0</v>
      </c>
      <c r="K3444" s="15">
        <v>0</v>
      </c>
      <c r="L3444" s="13"/>
    </row>
    <row r="3445" spans="1:12" ht="10.95" customHeight="1" x14ac:dyDescent="0.2">
      <c r="A3445" s="12">
        <v>45154</v>
      </c>
      <c r="B3445" s="13" t="s">
        <v>1278</v>
      </c>
      <c r="C3445" s="13" t="s">
        <v>25</v>
      </c>
      <c r="D3445" s="13" t="s">
        <v>15</v>
      </c>
      <c r="E3445" s="13" t="s">
        <v>22</v>
      </c>
      <c r="F3445" s="13"/>
      <c r="G3445" s="14">
        <v>2</v>
      </c>
      <c r="H3445" s="14">
        <v>0</v>
      </c>
      <c r="I3445" s="14">
        <f t="shared" si="55"/>
        <v>6901.159999999998</v>
      </c>
      <c r="J3445" s="14">
        <v>0</v>
      </c>
      <c r="K3445" s="15">
        <v>0</v>
      </c>
      <c r="L3445" s="13"/>
    </row>
    <row r="3446" spans="1:12" ht="10.95" customHeight="1" x14ac:dyDescent="0.2">
      <c r="A3446" s="12">
        <v>45156</v>
      </c>
      <c r="B3446" s="13" t="s">
        <v>1278</v>
      </c>
      <c r="C3446" s="13" t="s">
        <v>25</v>
      </c>
      <c r="D3446" s="13" t="s">
        <v>15</v>
      </c>
      <c r="E3446" s="13" t="s">
        <v>50</v>
      </c>
      <c r="F3446" s="13"/>
      <c r="G3446" s="14">
        <v>2.54</v>
      </c>
      <c r="H3446" s="14">
        <v>0</v>
      </c>
      <c r="I3446" s="14">
        <f t="shared" si="55"/>
        <v>6903.699999999998</v>
      </c>
      <c r="J3446" s="14">
        <v>0</v>
      </c>
      <c r="K3446" s="15">
        <v>0</v>
      </c>
      <c r="L3446" s="13"/>
    </row>
    <row r="3447" spans="1:12" ht="10.95" customHeight="1" x14ac:dyDescent="0.2">
      <c r="A3447" s="12">
        <v>45157</v>
      </c>
      <c r="B3447" s="13" t="s">
        <v>1278</v>
      </c>
      <c r="C3447" s="13" t="s">
        <v>25</v>
      </c>
      <c r="D3447" s="13" t="s">
        <v>15</v>
      </c>
      <c r="E3447" s="13" t="s">
        <v>22</v>
      </c>
      <c r="F3447" s="13"/>
      <c r="G3447" s="14">
        <v>0.82</v>
      </c>
      <c r="H3447" s="14">
        <v>0</v>
      </c>
      <c r="I3447" s="14">
        <f t="shared" si="55"/>
        <v>6904.5199999999977</v>
      </c>
      <c r="J3447" s="14">
        <v>0</v>
      </c>
      <c r="K3447" s="15">
        <v>0</v>
      </c>
      <c r="L3447" s="13"/>
    </row>
    <row r="3448" spans="1:12" ht="10.95" customHeight="1" x14ac:dyDescent="0.2">
      <c r="A3448" s="12">
        <v>45159</v>
      </c>
      <c r="B3448" s="13" t="s">
        <v>1278</v>
      </c>
      <c r="C3448" s="13" t="s">
        <v>25</v>
      </c>
      <c r="D3448" s="13" t="s">
        <v>15</v>
      </c>
      <c r="E3448" s="13" t="s">
        <v>145</v>
      </c>
      <c r="F3448" s="13"/>
      <c r="G3448" s="14">
        <v>36.520000000000003</v>
      </c>
      <c r="H3448" s="14">
        <v>0</v>
      </c>
      <c r="I3448" s="14">
        <f t="shared" si="55"/>
        <v>6941.0399999999981</v>
      </c>
      <c r="J3448" s="14">
        <v>0</v>
      </c>
      <c r="K3448" s="15">
        <v>0</v>
      </c>
      <c r="L3448" s="13"/>
    </row>
    <row r="3449" spans="1:12" ht="10.95" customHeight="1" x14ac:dyDescent="0.2">
      <c r="A3449" s="12">
        <v>45160</v>
      </c>
      <c r="B3449" s="13" t="s">
        <v>1278</v>
      </c>
      <c r="C3449" s="13" t="s">
        <v>25</v>
      </c>
      <c r="D3449" s="13" t="s">
        <v>26</v>
      </c>
      <c r="E3449" s="13" t="s">
        <v>320</v>
      </c>
      <c r="F3449" s="13" t="s">
        <v>321</v>
      </c>
      <c r="G3449" s="14">
        <v>2909.09</v>
      </c>
      <c r="H3449" s="14">
        <v>0</v>
      </c>
      <c r="I3449" s="14">
        <f t="shared" si="55"/>
        <v>9850.1299999999974</v>
      </c>
      <c r="J3449" s="14">
        <v>0</v>
      </c>
      <c r="K3449" s="15">
        <v>0</v>
      </c>
      <c r="L3449" s="13"/>
    </row>
    <row r="3450" spans="1:12" ht="10.95" customHeight="1" x14ac:dyDescent="0.2">
      <c r="A3450" s="12">
        <v>45160</v>
      </c>
      <c r="B3450" s="13" t="s">
        <v>1278</v>
      </c>
      <c r="C3450" s="13" t="s">
        <v>25</v>
      </c>
      <c r="D3450" s="13" t="s">
        <v>15</v>
      </c>
      <c r="E3450" s="13" t="s">
        <v>325</v>
      </c>
      <c r="F3450" s="13" t="s">
        <v>326</v>
      </c>
      <c r="G3450" s="14">
        <v>6.73</v>
      </c>
      <c r="H3450" s="14">
        <v>0</v>
      </c>
      <c r="I3450" s="14">
        <f t="shared" si="55"/>
        <v>9856.8599999999969</v>
      </c>
      <c r="J3450" s="14">
        <v>0</v>
      </c>
      <c r="K3450" s="15">
        <v>0</v>
      </c>
      <c r="L3450" s="13"/>
    </row>
    <row r="3451" spans="1:12" ht="10.95" customHeight="1" x14ac:dyDescent="0.2">
      <c r="A3451" s="12">
        <v>45160</v>
      </c>
      <c r="B3451" s="13" t="s">
        <v>1278</v>
      </c>
      <c r="C3451" s="13" t="s">
        <v>25</v>
      </c>
      <c r="D3451" s="13" t="s">
        <v>15</v>
      </c>
      <c r="E3451" s="13" t="s">
        <v>327</v>
      </c>
      <c r="F3451" s="13" t="s">
        <v>328</v>
      </c>
      <c r="G3451" s="14">
        <v>9.99</v>
      </c>
      <c r="H3451" s="14">
        <v>0</v>
      </c>
      <c r="I3451" s="14">
        <f t="shared" si="55"/>
        <v>9866.8499999999967</v>
      </c>
      <c r="J3451" s="14">
        <v>0</v>
      </c>
      <c r="K3451" s="15">
        <v>0</v>
      </c>
      <c r="L3451" s="13"/>
    </row>
    <row r="3452" spans="1:12" ht="10.95" customHeight="1" x14ac:dyDescent="0.2">
      <c r="A3452" s="12">
        <v>45160</v>
      </c>
      <c r="B3452" s="13" t="s">
        <v>1278</v>
      </c>
      <c r="C3452" s="13" t="s">
        <v>25</v>
      </c>
      <c r="D3452" s="13" t="s">
        <v>15</v>
      </c>
      <c r="E3452" s="13" t="s">
        <v>329</v>
      </c>
      <c r="F3452" s="13" t="s">
        <v>330</v>
      </c>
      <c r="G3452" s="14">
        <v>4.91</v>
      </c>
      <c r="H3452" s="14">
        <v>0</v>
      </c>
      <c r="I3452" s="14">
        <f t="shared" si="55"/>
        <v>9871.7599999999966</v>
      </c>
      <c r="J3452" s="14">
        <v>0</v>
      </c>
      <c r="K3452" s="15">
        <v>0</v>
      </c>
      <c r="L3452" s="13"/>
    </row>
    <row r="3453" spans="1:12" ht="10.95" customHeight="1" x14ac:dyDescent="0.2">
      <c r="A3453" s="12">
        <v>45160</v>
      </c>
      <c r="B3453" s="13" t="s">
        <v>1278</v>
      </c>
      <c r="C3453" s="13" t="s">
        <v>25</v>
      </c>
      <c r="D3453" s="13" t="s">
        <v>15</v>
      </c>
      <c r="E3453" s="13" t="s">
        <v>331</v>
      </c>
      <c r="F3453" s="13" t="s">
        <v>332</v>
      </c>
      <c r="G3453" s="14">
        <v>9.09</v>
      </c>
      <c r="H3453" s="14">
        <v>0</v>
      </c>
      <c r="I3453" s="14">
        <f t="shared" si="55"/>
        <v>9880.8499999999967</v>
      </c>
      <c r="J3453" s="14">
        <v>0</v>
      </c>
      <c r="K3453" s="15">
        <v>0</v>
      </c>
      <c r="L3453" s="13"/>
    </row>
    <row r="3454" spans="1:12" ht="10.95" customHeight="1" x14ac:dyDescent="0.2">
      <c r="A3454" s="12">
        <v>45160</v>
      </c>
      <c r="B3454" s="13" t="s">
        <v>1278</v>
      </c>
      <c r="C3454" s="13" t="s">
        <v>25</v>
      </c>
      <c r="D3454" s="13" t="s">
        <v>26</v>
      </c>
      <c r="E3454" s="13" t="s">
        <v>125</v>
      </c>
      <c r="F3454" s="13" t="s">
        <v>322</v>
      </c>
      <c r="G3454" s="14">
        <v>2835</v>
      </c>
      <c r="H3454" s="14">
        <v>0</v>
      </c>
      <c r="I3454" s="14">
        <f t="shared" si="55"/>
        <v>12715.849999999997</v>
      </c>
      <c r="J3454" s="14">
        <v>0</v>
      </c>
      <c r="K3454" s="15">
        <v>0</v>
      </c>
      <c r="L3454" s="13"/>
    </row>
    <row r="3455" spans="1:12" ht="10.95" customHeight="1" x14ac:dyDescent="0.2">
      <c r="A3455" s="12">
        <v>45160</v>
      </c>
      <c r="B3455" s="13" t="s">
        <v>1278</v>
      </c>
      <c r="C3455" s="13" t="s">
        <v>25</v>
      </c>
      <c r="D3455" s="13" t="s">
        <v>15</v>
      </c>
      <c r="E3455" s="13" t="s">
        <v>283</v>
      </c>
      <c r="F3455" s="13"/>
      <c r="G3455" s="14">
        <v>2.64</v>
      </c>
      <c r="H3455" s="14">
        <v>0</v>
      </c>
      <c r="I3455" s="14">
        <f t="shared" si="55"/>
        <v>12718.489999999996</v>
      </c>
      <c r="J3455" s="14">
        <v>0</v>
      </c>
      <c r="K3455" s="15">
        <v>0</v>
      </c>
      <c r="L3455" s="13"/>
    </row>
    <row r="3456" spans="1:12" ht="10.95" customHeight="1" x14ac:dyDescent="0.2">
      <c r="A3456" s="12">
        <v>45160</v>
      </c>
      <c r="B3456" s="13" t="s">
        <v>1278</v>
      </c>
      <c r="C3456" s="13" t="s">
        <v>25</v>
      </c>
      <c r="D3456" s="13" t="s">
        <v>15</v>
      </c>
      <c r="E3456" s="13" t="s">
        <v>110</v>
      </c>
      <c r="F3456" s="13"/>
      <c r="G3456" s="14">
        <v>12.64</v>
      </c>
      <c r="H3456" s="14">
        <v>0</v>
      </c>
      <c r="I3456" s="14">
        <f t="shared" si="55"/>
        <v>12731.129999999996</v>
      </c>
      <c r="J3456" s="14">
        <v>0</v>
      </c>
      <c r="K3456" s="15">
        <v>0</v>
      </c>
      <c r="L3456" s="13"/>
    </row>
    <row r="3457" spans="1:12" ht="10.95" customHeight="1" x14ac:dyDescent="0.2">
      <c r="A3457" s="12">
        <v>45161</v>
      </c>
      <c r="B3457" s="13" t="s">
        <v>1278</v>
      </c>
      <c r="C3457" s="13" t="s">
        <v>25</v>
      </c>
      <c r="D3457" s="13" t="s">
        <v>15</v>
      </c>
      <c r="E3457" s="13" t="s">
        <v>22</v>
      </c>
      <c r="F3457" s="13"/>
      <c r="G3457" s="14">
        <v>2.73</v>
      </c>
      <c r="H3457" s="14">
        <v>0</v>
      </c>
      <c r="I3457" s="14">
        <f t="shared" si="55"/>
        <v>12733.859999999995</v>
      </c>
      <c r="J3457" s="14">
        <v>0</v>
      </c>
      <c r="K3457" s="15">
        <v>0</v>
      </c>
      <c r="L3457" s="13"/>
    </row>
    <row r="3458" spans="1:12" ht="10.95" customHeight="1" x14ac:dyDescent="0.2">
      <c r="A3458" s="12">
        <v>45163</v>
      </c>
      <c r="B3458" s="13" t="s">
        <v>1278</v>
      </c>
      <c r="C3458" s="13" t="s">
        <v>25</v>
      </c>
      <c r="D3458" s="13" t="s">
        <v>15</v>
      </c>
      <c r="E3458" s="13" t="s">
        <v>283</v>
      </c>
      <c r="F3458" s="13" t="s">
        <v>334</v>
      </c>
      <c r="G3458" s="14">
        <v>2.94</v>
      </c>
      <c r="H3458" s="14">
        <v>0</v>
      </c>
      <c r="I3458" s="14">
        <f t="shared" si="55"/>
        <v>12736.799999999996</v>
      </c>
      <c r="J3458" s="14">
        <v>0</v>
      </c>
      <c r="K3458" s="15">
        <v>0</v>
      </c>
      <c r="L3458" s="13"/>
    </row>
    <row r="3459" spans="1:12" ht="10.95" customHeight="1" x14ac:dyDescent="0.2">
      <c r="A3459" s="12">
        <v>45163</v>
      </c>
      <c r="B3459" s="13" t="s">
        <v>1278</v>
      </c>
      <c r="C3459" s="13" t="s">
        <v>25</v>
      </c>
      <c r="D3459" s="13" t="s">
        <v>15</v>
      </c>
      <c r="E3459" s="13" t="s">
        <v>335</v>
      </c>
      <c r="F3459" s="13" t="s">
        <v>336</v>
      </c>
      <c r="G3459" s="14">
        <v>13.18</v>
      </c>
      <c r="H3459" s="14">
        <v>0</v>
      </c>
      <c r="I3459" s="14">
        <f t="shared" si="55"/>
        <v>12749.979999999996</v>
      </c>
      <c r="J3459" s="14">
        <v>0</v>
      </c>
      <c r="K3459" s="15">
        <v>0</v>
      </c>
      <c r="L3459" s="13"/>
    </row>
    <row r="3460" spans="1:12" ht="10.95" customHeight="1" x14ac:dyDescent="0.2">
      <c r="A3460" s="12">
        <v>45163</v>
      </c>
      <c r="B3460" s="13" t="s">
        <v>1278</v>
      </c>
      <c r="C3460" s="13" t="s">
        <v>25</v>
      </c>
      <c r="D3460" s="13" t="s">
        <v>15</v>
      </c>
      <c r="E3460" s="13" t="s">
        <v>283</v>
      </c>
      <c r="F3460" s="13" t="s">
        <v>337</v>
      </c>
      <c r="G3460" s="14">
        <v>4.25</v>
      </c>
      <c r="H3460" s="14">
        <v>0</v>
      </c>
      <c r="I3460" s="14">
        <f t="shared" si="55"/>
        <v>12754.229999999996</v>
      </c>
      <c r="J3460" s="14">
        <v>0</v>
      </c>
      <c r="K3460" s="15">
        <v>0</v>
      </c>
      <c r="L3460" s="13"/>
    </row>
    <row r="3461" spans="1:12" ht="10.95" customHeight="1" x14ac:dyDescent="0.2">
      <c r="A3461" s="12">
        <v>45166</v>
      </c>
      <c r="B3461" s="13" t="s">
        <v>1278</v>
      </c>
      <c r="C3461" s="13" t="s">
        <v>25</v>
      </c>
      <c r="D3461" s="13" t="s">
        <v>15</v>
      </c>
      <c r="E3461" s="13" t="s">
        <v>34</v>
      </c>
      <c r="F3461" s="13" t="s">
        <v>344</v>
      </c>
      <c r="G3461" s="14">
        <v>166.27</v>
      </c>
      <c r="H3461" s="14">
        <v>0</v>
      </c>
      <c r="I3461" s="14">
        <f t="shared" si="55"/>
        <v>12920.499999999996</v>
      </c>
      <c r="J3461" s="14">
        <v>0</v>
      </c>
      <c r="K3461" s="15">
        <v>0</v>
      </c>
      <c r="L3461" s="13"/>
    </row>
    <row r="3462" spans="1:12" ht="10.95" customHeight="1" x14ac:dyDescent="0.2">
      <c r="A3462" s="12">
        <v>45167</v>
      </c>
      <c r="B3462" s="13" t="s">
        <v>1278</v>
      </c>
      <c r="C3462" s="13" t="s">
        <v>25</v>
      </c>
      <c r="D3462" s="13" t="s">
        <v>15</v>
      </c>
      <c r="E3462" s="13" t="s">
        <v>50</v>
      </c>
      <c r="F3462" s="13" t="s">
        <v>345</v>
      </c>
      <c r="G3462" s="14">
        <v>17.55</v>
      </c>
      <c r="H3462" s="14">
        <v>0</v>
      </c>
      <c r="I3462" s="14">
        <f t="shared" si="55"/>
        <v>12938.049999999996</v>
      </c>
      <c r="J3462" s="14">
        <v>0</v>
      </c>
      <c r="K3462" s="15">
        <v>0</v>
      </c>
      <c r="L3462" s="13"/>
    </row>
    <row r="3463" spans="1:12" ht="10.95" customHeight="1" x14ac:dyDescent="0.2">
      <c r="A3463" s="12">
        <v>45167</v>
      </c>
      <c r="B3463" s="13" t="s">
        <v>1278</v>
      </c>
      <c r="C3463" s="13" t="s">
        <v>25</v>
      </c>
      <c r="D3463" s="13" t="s">
        <v>15</v>
      </c>
      <c r="E3463" s="13" t="s">
        <v>346</v>
      </c>
      <c r="F3463" s="13"/>
      <c r="G3463" s="14">
        <v>29.5</v>
      </c>
      <c r="H3463" s="14">
        <v>0</v>
      </c>
      <c r="I3463" s="14">
        <f t="shared" si="55"/>
        <v>12967.549999999996</v>
      </c>
      <c r="J3463" s="14">
        <v>0</v>
      </c>
      <c r="K3463" s="15">
        <v>0</v>
      </c>
      <c r="L3463" s="13"/>
    </row>
    <row r="3464" spans="1:12" ht="10.95" customHeight="1" x14ac:dyDescent="0.2">
      <c r="A3464" s="12">
        <v>45168</v>
      </c>
      <c r="B3464" s="13" t="s">
        <v>1278</v>
      </c>
      <c r="C3464" s="13" t="s">
        <v>25</v>
      </c>
      <c r="D3464" s="13" t="s">
        <v>15</v>
      </c>
      <c r="E3464" s="13" t="s">
        <v>350</v>
      </c>
      <c r="F3464" s="13" t="s">
        <v>351</v>
      </c>
      <c r="G3464" s="14">
        <v>44.08</v>
      </c>
      <c r="H3464" s="14">
        <v>0</v>
      </c>
      <c r="I3464" s="14">
        <f t="shared" si="55"/>
        <v>13011.629999999996</v>
      </c>
      <c r="J3464" s="14">
        <v>0</v>
      </c>
      <c r="K3464" s="15">
        <v>0</v>
      </c>
      <c r="L3464" s="13"/>
    </row>
    <row r="3465" spans="1:12" ht="10.95" customHeight="1" x14ac:dyDescent="0.2">
      <c r="A3465" s="12">
        <v>45168</v>
      </c>
      <c r="B3465" s="13" t="s">
        <v>1278</v>
      </c>
      <c r="C3465" s="13" t="s">
        <v>25</v>
      </c>
      <c r="D3465" s="13" t="s">
        <v>15</v>
      </c>
      <c r="E3465" s="13" t="s">
        <v>97</v>
      </c>
      <c r="F3465" s="13" t="s">
        <v>353</v>
      </c>
      <c r="G3465" s="14">
        <v>495.37</v>
      </c>
      <c r="H3465" s="14">
        <v>0</v>
      </c>
      <c r="I3465" s="14">
        <f t="shared" si="55"/>
        <v>13506.999999999996</v>
      </c>
      <c r="J3465" s="14">
        <v>0</v>
      </c>
      <c r="K3465" s="15">
        <v>0</v>
      </c>
      <c r="L3465" s="13"/>
    </row>
    <row r="3466" spans="1:12" ht="10.95" customHeight="1" x14ac:dyDescent="0.2">
      <c r="A3466" s="12">
        <v>45168</v>
      </c>
      <c r="B3466" s="13" t="s">
        <v>1278</v>
      </c>
      <c r="C3466" s="13" t="s">
        <v>25</v>
      </c>
      <c r="D3466" s="13" t="s">
        <v>15</v>
      </c>
      <c r="E3466" s="13" t="s">
        <v>22</v>
      </c>
      <c r="F3466" s="13"/>
      <c r="G3466" s="14">
        <v>0.95</v>
      </c>
      <c r="H3466" s="14">
        <v>0</v>
      </c>
      <c r="I3466" s="14">
        <f t="shared" si="55"/>
        <v>13507.949999999997</v>
      </c>
      <c r="J3466" s="14">
        <v>0</v>
      </c>
      <c r="K3466" s="15">
        <v>0</v>
      </c>
      <c r="L3466" s="13"/>
    </row>
    <row r="3467" spans="1:12" ht="10.95" customHeight="1" x14ac:dyDescent="0.2">
      <c r="A3467" s="12">
        <v>45168</v>
      </c>
      <c r="B3467" s="13" t="s">
        <v>1278</v>
      </c>
      <c r="C3467" s="13" t="s">
        <v>25</v>
      </c>
      <c r="D3467" s="13" t="s">
        <v>26</v>
      </c>
      <c r="E3467" s="13" t="s">
        <v>348</v>
      </c>
      <c r="F3467" s="13" t="s">
        <v>349</v>
      </c>
      <c r="G3467" s="14">
        <v>1834.73</v>
      </c>
      <c r="H3467" s="14">
        <v>0</v>
      </c>
      <c r="I3467" s="14">
        <f t="shared" si="55"/>
        <v>15342.679999999997</v>
      </c>
      <c r="J3467" s="14">
        <v>0</v>
      </c>
      <c r="K3467" s="15">
        <v>0</v>
      </c>
      <c r="L3467" s="13"/>
    </row>
    <row r="3468" spans="1:12" ht="10.95" customHeight="1" x14ac:dyDescent="0.2">
      <c r="A3468" s="12">
        <v>45169</v>
      </c>
      <c r="B3468" s="13" t="s">
        <v>1278</v>
      </c>
      <c r="C3468" s="13" t="s">
        <v>25</v>
      </c>
      <c r="D3468" s="13" t="s">
        <v>15</v>
      </c>
      <c r="E3468" s="13" t="s">
        <v>376</v>
      </c>
      <c r="F3468" s="13" t="s">
        <v>377</v>
      </c>
      <c r="G3468" s="14">
        <v>36.82</v>
      </c>
      <c r="H3468" s="14">
        <v>0</v>
      </c>
      <c r="I3468" s="14">
        <f t="shared" si="55"/>
        <v>15379.499999999996</v>
      </c>
      <c r="J3468" s="14">
        <v>0</v>
      </c>
      <c r="K3468" s="15">
        <v>0</v>
      </c>
      <c r="L3468" s="13"/>
    </row>
    <row r="3469" spans="1:12" ht="10.95" customHeight="1" x14ac:dyDescent="0.2">
      <c r="A3469" s="12">
        <v>45169</v>
      </c>
      <c r="B3469" s="13" t="s">
        <v>1278</v>
      </c>
      <c r="C3469" s="13" t="s">
        <v>25</v>
      </c>
      <c r="D3469" s="13" t="s">
        <v>15</v>
      </c>
      <c r="E3469" s="13" t="s">
        <v>376</v>
      </c>
      <c r="F3469" s="13" t="s">
        <v>378</v>
      </c>
      <c r="G3469" s="14">
        <v>19.55</v>
      </c>
      <c r="H3469" s="14">
        <v>0</v>
      </c>
      <c r="I3469" s="14">
        <f t="shared" ref="I3469:I3532" si="56">((I3468 + G3469) - H3469)</f>
        <v>15399.049999999996</v>
      </c>
      <c r="J3469" s="14">
        <v>0</v>
      </c>
      <c r="K3469" s="15">
        <v>0</v>
      </c>
      <c r="L3469" s="13"/>
    </row>
    <row r="3470" spans="1:12" ht="10.95" customHeight="1" x14ac:dyDescent="0.2">
      <c r="A3470" s="12">
        <v>45169</v>
      </c>
      <c r="B3470" s="13" t="s">
        <v>1278</v>
      </c>
      <c r="C3470" s="13" t="s">
        <v>25</v>
      </c>
      <c r="D3470" s="13" t="s">
        <v>26</v>
      </c>
      <c r="E3470" s="13" t="s">
        <v>373</v>
      </c>
      <c r="F3470" s="13" t="s">
        <v>368</v>
      </c>
      <c r="G3470" s="14">
        <v>207.9</v>
      </c>
      <c r="H3470" s="14">
        <v>0</v>
      </c>
      <c r="I3470" s="14">
        <f t="shared" si="56"/>
        <v>15606.949999999995</v>
      </c>
      <c r="J3470" s="14">
        <v>0</v>
      </c>
      <c r="K3470" s="15">
        <v>0</v>
      </c>
      <c r="L3470" s="13"/>
    </row>
    <row r="3471" spans="1:12" ht="10.95" customHeight="1" x14ac:dyDescent="0.2">
      <c r="A3471" s="12">
        <v>45169</v>
      </c>
      <c r="B3471" s="13" t="s">
        <v>1278</v>
      </c>
      <c r="C3471" s="13" t="s">
        <v>25</v>
      </c>
      <c r="D3471" s="13" t="s">
        <v>15</v>
      </c>
      <c r="E3471" s="13" t="s">
        <v>379</v>
      </c>
      <c r="F3471" s="13" t="s">
        <v>380</v>
      </c>
      <c r="G3471" s="14">
        <v>1.64</v>
      </c>
      <c r="H3471" s="14">
        <v>0</v>
      </c>
      <c r="I3471" s="14">
        <f t="shared" si="56"/>
        <v>15608.589999999995</v>
      </c>
      <c r="J3471" s="14">
        <v>0</v>
      </c>
      <c r="K3471" s="15">
        <v>0</v>
      </c>
      <c r="L3471" s="13"/>
    </row>
    <row r="3472" spans="1:12" ht="10.95" customHeight="1" x14ac:dyDescent="0.2">
      <c r="A3472" s="12">
        <v>45169</v>
      </c>
      <c r="B3472" s="13" t="s">
        <v>1278</v>
      </c>
      <c r="C3472" s="13" t="s">
        <v>25</v>
      </c>
      <c r="D3472" s="13" t="s">
        <v>15</v>
      </c>
      <c r="E3472" s="13" t="s">
        <v>52</v>
      </c>
      <c r="F3472" s="13" t="s">
        <v>381</v>
      </c>
      <c r="G3472" s="14">
        <v>34.92</v>
      </c>
      <c r="H3472" s="14">
        <v>0</v>
      </c>
      <c r="I3472" s="14">
        <f t="shared" si="56"/>
        <v>15643.509999999995</v>
      </c>
      <c r="J3472" s="14">
        <v>0</v>
      </c>
      <c r="K3472" s="15">
        <v>0</v>
      </c>
      <c r="L3472" s="13"/>
    </row>
    <row r="3473" spans="1:12" ht="10.95" customHeight="1" x14ac:dyDescent="0.2">
      <c r="A3473" s="12">
        <v>45169</v>
      </c>
      <c r="B3473" s="13" t="s">
        <v>1278</v>
      </c>
      <c r="C3473" s="13" t="s">
        <v>25</v>
      </c>
      <c r="D3473" s="13" t="s">
        <v>15</v>
      </c>
      <c r="E3473" s="13" t="s">
        <v>382</v>
      </c>
      <c r="F3473" s="13" t="s">
        <v>383</v>
      </c>
      <c r="G3473" s="14">
        <v>2.2799999999999998</v>
      </c>
      <c r="H3473" s="14">
        <v>0</v>
      </c>
      <c r="I3473" s="14">
        <f t="shared" si="56"/>
        <v>15645.789999999995</v>
      </c>
      <c r="J3473" s="14">
        <v>0</v>
      </c>
      <c r="K3473" s="15">
        <v>0</v>
      </c>
      <c r="L3473" s="13"/>
    </row>
    <row r="3474" spans="1:12" ht="10.95" customHeight="1" x14ac:dyDescent="0.2">
      <c r="A3474" s="12">
        <v>45169</v>
      </c>
      <c r="B3474" s="13" t="s">
        <v>1278</v>
      </c>
      <c r="C3474" s="13" t="s">
        <v>25</v>
      </c>
      <c r="D3474" s="13" t="s">
        <v>15</v>
      </c>
      <c r="E3474" s="13" t="s">
        <v>382</v>
      </c>
      <c r="F3474" s="13" t="s">
        <v>384</v>
      </c>
      <c r="G3474" s="14">
        <v>26.27</v>
      </c>
      <c r="H3474" s="14">
        <v>0</v>
      </c>
      <c r="I3474" s="14">
        <f t="shared" si="56"/>
        <v>15672.059999999996</v>
      </c>
      <c r="J3474" s="14">
        <v>0</v>
      </c>
      <c r="K3474" s="15">
        <v>0</v>
      </c>
      <c r="L3474" s="13"/>
    </row>
    <row r="3475" spans="1:12" ht="10.95" customHeight="1" x14ac:dyDescent="0.2">
      <c r="A3475" s="12">
        <v>45170</v>
      </c>
      <c r="B3475" s="13" t="s">
        <v>1278</v>
      </c>
      <c r="C3475" s="13" t="s">
        <v>25</v>
      </c>
      <c r="D3475" s="13" t="s">
        <v>15</v>
      </c>
      <c r="E3475" s="13" t="s">
        <v>67</v>
      </c>
      <c r="F3475" s="13" t="s">
        <v>398</v>
      </c>
      <c r="G3475" s="14">
        <v>90.86</v>
      </c>
      <c r="H3475" s="14">
        <v>0</v>
      </c>
      <c r="I3475" s="14">
        <f t="shared" si="56"/>
        <v>15762.919999999996</v>
      </c>
      <c r="J3475" s="14">
        <v>0</v>
      </c>
      <c r="K3475" s="15">
        <v>0</v>
      </c>
      <c r="L3475" s="13"/>
    </row>
    <row r="3476" spans="1:12" ht="10.95" customHeight="1" x14ac:dyDescent="0.2">
      <c r="A3476" s="12">
        <v>45170</v>
      </c>
      <c r="B3476" s="13" t="s">
        <v>1278</v>
      </c>
      <c r="C3476" s="13" t="s">
        <v>25</v>
      </c>
      <c r="D3476" s="13" t="s">
        <v>26</v>
      </c>
      <c r="E3476" s="13" t="s">
        <v>385</v>
      </c>
      <c r="F3476" s="13" t="s">
        <v>386</v>
      </c>
      <c r="G3476" s="14">
        <v>17.73</v>
      </c>
      <c r="H3476" s="14">
        <v>0</v>
      </c>
      <c r="I3476" s="14">
        <f t="shared" si="56"/>
        <v>15780.649999999996</v>
      </c>
      <c r="J3476" s="14">
        <v>0</v>
      </c>
      <c r="K3476" s="15">
        <v>0</v>
      </c>
      <c r="L3476" s="13"/>
    </row>
    <row r="3477" spans="1:12" ht="10.95" customHeight="1" x14ac:dyDescent="0.2">
      <c r="A3477" s="12">
        <v>45170</v>
      </c>
      <c r="B3477" s="13" t="s">
        <v>1278</v>
      </c>
      <c r="C3477" s="13" t="s">
        <v>25</v>
      </c>
      <c r="D3477" s="13" t="s">
        <v>26</v>
      </c>
      <c r="E3477" s="13" t="s">
        <v>385</v>
      </c>
      <c r="F3477" s="13" t="s">
        <v>386</v>
      </c>
      <c r="G3477" s="14">
        <v>1.27</v>
      </c>
      <c r="H3477" s="14">
        <v>0</v>
      </c>
      <c r="I3477" s="14">
        <f t="shared" si="56"/>
        <v>15781.919999999996</v>
      </c>
      <c r="J3477" s="14">
        <v>0</v>
      </c>
      <c r="K3477" s="15">
        <v>0</v>
      </c>
      <c r="L3477" s="13"/>
    </row>
    <row r="3478" spans="1:12" ht="10.95" customHeight="1" x14ac:dyDescent="0.2">
      <c r="A3478" s="12">
        <v>45170</v>
      </c>
      <c r="B3478" s="13" t="s">
        <v>1278</v>
      </c>
      <c r="C3478" s="13" t="s">
        <v>25</v>
      </c>
      <c r="D3478" s="13" t="s">
        <v>26</v>
      </c>
      <c r="E3478" s="13" t="s">
        <v>41</v>
      </c>
      <c r="F3478" s="13" t="s">
        <v>387</v>
      </c>
      <c r="G3478" s="14">
        <v>63.97</v>
      </c>
      <c r="H3478" s="14">
        <v>0</v>
      </c>
      <c r="I3478" s="14">
        <f t="shared" si="56"/>
        <v>15845.889999999996</v>
      </c>
      <c r="J3478" s="14">
        <v>0</v>
      </c>
      <c r="K3478" s="15">
        <v>0</v>
      </c>
      <c r="L3478" s="13"/>
    </row>
    <row r="3479" spans="1:12" ht="10.95" customHeight="1" x14ac:dyDescent="0.2">
      <c r="A3479" s="12">
        <v>45170</v>
      </c>
      <c r="B3479" s="13" t="s">
        <v>1278</v>
      </c>
      <c r="C3479" s="13" t="s">
        <v>25</v>
      </c>
      <c r="D3479" s="13" t="s">
        <v>26</v>
      </c>
      <c r="E3479" s="13" t="s">
        <v>46</v>
      </c>
      <c r="F3479" s="13" t="s">
        <v>388</v>
      </c>
      <c r="G3479" s="14">
        <v>1237.05</v>
      </c>
      <c r="H3479" s="14">
        <v>0</v>
      </c>
      <c r="I3479" s="14">
        <f t="shared" si="56"/>
        <v>17082.939999999995</v>
      </c>
      <c r="J3479" s="14">
        <v>0</v>
      </c>
      <c r="K3479" s="15">
        <v>0</v>
      </c>
      <c r="L3479" s="13"/>
    </row>
    <row r="3480" spans="1:12" ht="10.95" customHeight="1" x14ac:dyDescent="0.2">
      <c r="A3480" s="12">
        <v>45170</v>
      </c>
      <c r="B3480" s="13" t="s">
        <v>1278</v>
      </c>
      <c r="C3480" s="13" t="s">
        <v>25</v>
      </c>
      <c r="D3480" s="13" t="s">
        <v>26</v>
      </c>
      <c r="E3480" s="13" t="s">
        <v>389</v>
      </c>
      <c r="F3480" s="13" t="s">
        <v>386</v>
      </c>
      <c r="G3480" s="14">
        <v>144.08000000000001</v>
      </c>
      <c r="H3480" s="14">
        <v>0</v>
      </c>
      <c r="I3480" s="14">
        <f t="shared" si="56"/>
        <v>17227.019999999997</v>
      </c>
      <c r="J3480" s="14">
        <v>0</v>
      </c>
      <c r="K3480" s="15">
        <v>0</v>
      </c>
      <c r="L3480" s="13"/>
    </row>
    <row r="3481" spans="1:12" ht="10.95" customHeight="1" x14ac:dyDescent="0.2">
      <c r="A3481" s="12">
        <v>45170</v>
      </c>
      <c r="B3481" s="13" t="s">
        <v>1278</v>
      </c>
      <c r="C3481" s="13" t="s">
        <v>25</v>
      </c>
      <c r="D3481" s="13" t="s">
        <v>26</v>
      </c>
      <c r="E3481" s="13" t="s">
        <v>232</v>
      </c>
      <c r="F3481" s="13" t="s">
        <v>386</v>
      </c>
      <c r="G3481" s="14">
        <v>19.649999999999999</v>
      </c>
      <c r="H3481" s="14">
        <v>0</v>
      </c>
      <c r="I3481" s="14">
        <f t="shared" si="56"/>
        <v>17246.669999999998</v>
      </c>
      <c r="J3481" s="14">
        <v>0</v>
      </c>
      <c r="K3481" s="15">
        <v>0</v>
      </c>
      <c r="L3481" s="13"/>
    </row>
    <row r="3482" spans="1:12" ht="10.95" customHeight="1" x14ac:dyDescent="0.2">
      <c r="A3482" s="12">
        <v>45170</v>
      </c>
      <c r="B3482" s="13" t="s">
        <v>1278</v>
      </c>
      <c r="C3482" s="13" t="s">
        <v>25</v>
      </c>
      <c r="D3482" s="13" t="s">
        <v>26</v>
      </c>
      <c r="E3482" s="13" t="s">
        <v>390</v>
      </c>
      <c r="F3482" s="13" t="s">
        <v>386</v>
      </c>
      <c r="G3482" s="14">
        <v>1.08</v>
      </c>
      <c r="H3482" s="14">
        <v>0</v>
      </c>
      <c r="I3482" s="14">
        <f t="shared" si="56"/>
        <v>17247.75</v>
      </c>
      <c r="J3482" s="14">
        <v>0</v>
      </c>
      <c r="K3482" s="15">
        <v>0</v>
      </c>
      <c r="L3482" s="13"/>
    </row>
    <row r="3483" spans="1:12" ht="10.95" customHeight="1" x14ac:dyDescent="0.2">
      <c r="A3483" s="12">
        <v>45170</v>
      </c>
      <c r="B3483" s="13" t="s">
        <v>1278</v>
      </c>
      <c r="C3483" s="13" t="s">
        <v>25</v>
      </c>
      <c r="D3483" s="13" t="s">
        <v>26</v>
      </c>
      <c r="E3483" s="13" t="s">
        <v>36</v>
      </c>
      <c r="F3483" s="13" t="s">
        <v>391</v>
      </c>
      <c r="G3483" s="14">
        <v>25.41</v>
      </c>
      <c r="H3483" s="14">
        <v>0</v>
      </c>
      <c r="I3483" s="14">
        <f t="shared" si="56"/>
        <v>17273.16</v>
      </c>
      <c r="J3483" s="14">
        <v>0</v>
      </c>
      <c r="K3483" s="15">
        <v>0</v>
      </c>
      <c r="L3483" s="13"/>
    </row>
    <row r="3484" spans="1:12" ht="10.95" customHeight="1" x14ac:dyDescent="0.2">
      <c r="A3484" s="12">
        <v>45170</v>
      </c>
      <c r="B3484" s="13" t="s">
        <v>1278</v>
      </c>
      <c r="C3484" s="13" t="s">
        <v>25</v>
      </c>
      <c r="D3484" s="13" t="s">
        <v>26</v>
      </c>
      <c r="E3484" s="13" t="s">
        <v>40</v>
      </c>
      <c r="F3484" s="13" t="s">
        <v>386</v>
      </c>
      <c r="G3484" s="14">
        <v>32.43</v>
      </c>
      <c r="H3484" s="14">
        <v>0</v>
      </c>
      <c r="I3484" s="14">
        <f t="shared" si="56"/>
        <v>17305.59</v>
      </c>
      <c r="J3484" s="14">
        <v>0</v>
      </c>
      <c r="K3484" s="15">
        <v>0</v>
      </c>
      <c r="L3484" s="13"/>
    </row>
    <row r="3485" spans="1:12" ht="10.95" customHeight="1" x14ac:dyDescent="0.2">
      <c r="A3485" s="12">
        <v>45170</v>
      </c>
      <c r="B3485" s="13" t="s">
        <v>1278</v>
      </c>
      <c r="C3485" s="13" t="s">
        <v>25</v>
      </c>
      <c r="D3485" s="13" t="s">
        <v>26</v>
      </c>
      <c r="E3485" s="13" t="s">
        <v>40</v>
      </c>
      <c r="F3485" s="13" t="s">
        <v>386</v>
      </c>
      <c r="G3485" s="14">
        <v>129.99</v>
      </c>
      <c r="H3485" s="14">
        <v>0</v>
      </c>
      <c r="I3485" s="14">
        <f t="shared" si="56"/>
        <v>17435.580000000002</v>
      </c>
      <c r="J3485" s="14">
        <v>0</v>
      </c>
      <c r="K3485" s="15">
        <v>0</v>
      </c>
      <c r="L3485" s="13"/>
    </row>
    <row r="3486" spans="1:12" ht="10.95" customHeight="1" x14ac:dyDescent="0.2">
      <c r="A3486" s="12">
        <v>45170</v>
      </c>
      <c r="B3486" s="13" t="s">
        <v>1278</v>
      </c>
      <c r="C3486" s="13" t="s">
        <v>25</v>
      </c>
      <c r="D3486" s="13" t="s">
        <v>26</v>
      </c>
      <c r="E3486" s="13" t="s">
        <v>394</v>
      </c>
      <c r="F3486" s="13" t="s">
        <v>395</v>
      </c>
      <c r="G3486" s="14">
        <v>8</v>
      </c>
      <c r="H3486" s="14">
        <v>0</v>
      </c>
      <c r="I3486" s="14">
        <f t="shared" si="56"/>
        <v>17443.580000000002</v>
      </c>
      <c r="J3486" s="14">
        <v>0</v>
      </c>
      <c r="K3486" s="15">
        <v>0</v>
      </c>
      <c r="L3486" s="13"/>
    </row>
    <row r="3487" spans="1:12" ht="10.95" customHeight="1" x14ac:dyDescent="0.2">
      <c r="A3487" s="12">
        <v>45170</v>
      </c>
      <c r="B3487" s="13" t="s">
        <v>1278</v>
      </c>
      <c r="C3487" s="13" t="s">
        <v>25</v>
      </c>
      <c r="D3487" s="13" t="s">
        <v>26</v>
      </c>
      <c r="E3487" s="13" t="s">
        <v>396</v>
      </c>
      <c r="F3487" s="13" t="s">
        <v>386</v>
      </c>
      <c r="G3487" s="14">
        <v>222.59</v>
      </c>
      <c r="H3487" s="14">
        <v>0</v>
      </c>
      <c r="I3487" s="14">
        <f t="shared" si="56"/>
        <v>17666.170000000002</v>
      </c>
      <c r="J3487" s="14">
        <v>0</v>
      </c>
      <c r="K3487" s="15">
        <v>0</v>
      </c>
      <c r="L3487" s="13"/>
    </row>
    <row r="3488" spans="1:12" ht="10.95" customHeight="1" x14ac:dyDescent="0.2">
      <c r="A3488" s="12">
        <v>45170</v>
      </c>
      <c r="B3488" s="13" t="s">
        <v>1278</v>
      </c>
      <c r="C3488" s="13" t="s">
        <v>25</v>
      </c>
      <c r="D3488" s="13" t="s">
        <v>26</v>
      </c>
      <c r="E3488" s="13" t="s">
        <v>396</v>
      </c>
      <c r="F3488" s="13" t="s">
        <v>397</v>
      </c>
      <c r="G3488" s="14">
        <v>222.59</v>
      </c>
      <c r="H3488" s="14">
        <v>0</v>
      </c>
      <c r="I3488" s="14">
        <f t="shared" si="56"/>
        <v>17888.760000000002</v>
      </c>
      <c r="J3488" s="14">
        <v>0</v>
      </c>
      <c r="K3488" s="15">
        <v>0</v>
      </c>
      <c r="L3488" s="13"/>
    </row>
    <row r="3489" spans="1:12" ht="10.95" customHeight="1" x14ac:dyDescent="0.2">
      <c r="A3489" s="12">
        <v>45170</v>
      </c>
      <c r="B3489" s="13" t="s">
        <v>1278</v>
      </c>
      <c r="C3489" s="13" t="s">
        <v>25</v>
      </c>
      <c r="D3489" s="13" t="s">
        <v>26</v>
      </c>
      <c r="E3489" s="13" t="s">
        <v>42</v>
      </c>
      <c r="F3489" s="13" t="s">
        <v>397</v>
      </c>
      <c r="G3489" s="14">
        <v>198.17</v>
      </c>
      <c r="H3489" s="14">
        <v>0</v>
      </c>
      <c r="I3489" s="14">
        <f t="shared" si="56"/>
        <v>18086.93</v>
      </c>
      <c r="J3489" s="14">
        <v>0</v>
      </c>
      <c r="K3489" s="15">
        <v>0</v>
      </c>
      <c r="L3489" s="13"/>
    </row>
    <row r="3490" spans="1:12" ht="10.95" customHeight="1" x14ac:dyDescent="0.2">
      <c r="A3490" s="12">
        <v>45170</v>
      </c>
      <c r="B3490" s="13" t="s">
        <v>1278</v>
      </c>
      <c r="C3490" s="13" t="s">
        <v>25</v>
      </c>
      <c r="D3490" s="13" t="s">
        <v>26</v>
      </c>
      <c r="E3490" s="13" t="s">
        <v>34</v>
      </c>
      <c r="F3490" s="13" t="s">
        <v>386</v>
      </c>
      <c r="G3490" s="14">
        <v>45.57</v>
      </c>
      <c r="H3490" s="14">
        <v>0</v>
      </c>
      <c r="I3490" s="14">
        <f t="shared" si="56"/>
        <v>18132.5</v>
      </c>
      <c r="J3490" s="14">
        <v>0</v>
      </c>
      <c r="K3490" s="15">
        <v>0</v>
      </c>
      <c r="L3490" s="13"/>
    </row>
    <row r="3491" spans="1:12" ht="10.95" customHeight="1" x14ac:dyDescent="0.2">
      <c r="A3491" s="12">
        <v>45172</v>
      </c>
      <c r="B3491" s="13" t="s">
        <v>1278</v>
      </c>
      <c r="C3491" s="13" t="s">
        <v>25</v>
      </c>
      <c r="D3491" s="13" t="s">
        <v>15</v>
      </c>
      <c r="E3491" s="13" t="s">
        <v>403</v>
      </c>
      <c r="F3491" s="13" t="s">
        <v>404</v>
      </c>
      <c r="G3491" s="14">
        <v>47.63</v>
      </c>
      <c r="H3491" s="14">
        <v>0</v>
      </c>
      <c r="I3491" s="14">
        <f t="shared" si="56"/>
        <v>18180.13</v>
      </c>
      <c r="J3491" s="14">
        <v>0</v>
      </c>
      <c r="K3491" s="15">
        <v>0</v>
      </c>
      <c r="L3491" s="13"/>
    </row>
    <row r="3492" spans="1:12" ht="10.95" customHeight="1" x14ac:dyDescent="0.2">
      <c r="A3492" s="12">
        <v>45172</v>
      </c>
      <c r="B3492" s="13" t="s">
        <v>1278</v>
      </c>
      <c r="C3492" s="13" t="s">
        <v>25</v>
      </c>
      <c r="D3492" s="13" t="s">
        <v>15</v>
      </c>
      <c r="E3492" s="13" t="s">
        <v>403</v>
      </c>
      <c r="F3492" s="13" t="s">
        <v>404</v>
      </c>
      <c r="G3492" s="14">
        <v>0.91</v>
      </c>
      <c r="H3492" s="14">
        <v>0</v>
      </c>
      <c r="I3492" s="14">
        <f t="shared" si="56"/>
        <v>18181.04</v>
      </c>
      <c r="J3492" s="14">
        <v>0</v>
      </c>
      <c r="K3492" s="15">
        <v>0</v>
      </c>
      <c r="L3492" s="13"/>
    </row>
    <row r="3493" spans="1:12" ht="10.95" customHeight="1" x14ac:dyDescent="0.2">
      <c r="A3493" s="12">
        <v>45173</v>
      </c>
      <c r="B3493" s="13" t="s">
        <v>1278</v>
      </c>
      <c r="C3493" s="13" t="s">
        <v>25</v>
      </c>
      <c r="D3493" s="13" t="s">
        <v>15</v>
      </c>
      <c r="E3493" s="13" t="s">
        <v>67</v>
      </c>
      <c r="F3493" s="13" t="s">
        <v>406</v>
      </c>
      <c r="G3493" s="14">
        <v>4</v>
      </c>
      <c r="H3493" s="14">
        <v>0</v>
      </c>
      <c r="I3493" s="14">
        <f t="shared" si="56"/>
        <v>18185.04</v>
      </c>
      <c r="J3493" s="14">
        <v>0</v>
      </c>
      <c r="K3493" s="15">
        <v>0</v>
      </c>
      <c r="L3493" s="13"/>
    </row>
    <row r="3494" spans="1:12" ht="10.95" customHeight="1" x14ac:dyDescent="0.2">
      <c r="A3494" s="12">
        <v>45174</v>
      </c>
      <c r="B3494" s="13" t="s">
        <v>1278</v>
      </c>
      <c r="C3494" s="13" t="s">
        <v>25</v>
      </c>
      <c r="D3494" s="13" t="s">
        <v>252</v>
      </c>
      <c r="E3494" s="13" t="s">
        <v>302</v>
      </c>
      <c r="F3494" s="13" t="s">
        <v>412</v>
      </c>
      <c r="G3494" s="14">
        <v>0</v>
      </c>
      <c r="H3494" s="14">
        <v>60</v>
      </c>
      <c r="I3494" s="14">
        <f t="shared" si="56"/>
        <v>18125.04</v>
      </c>
      <c r="J3494" s="14">
        <v>0</v>
      </c>
      <c r="K3494" s="15">
        <v>0</v>
      </c>
      <c r="L3494" s="13"/>
    </row>
    <row r="3495" spans="1:12" ht="10.95" customHeight="1" x14ac:dyDescent="0.2">
      <c r="A3495" s="12">
        <v>45174</v>
      </c>
      <c r="B3495" s="13" t="s">
        <v>1278</v>
      </c>
      <c r="C3495" s="13" t="s">
        <v>25</v>
      </c>
      <c r="D3495" s="13" t="s">
        <v>15</v>
      </c>
      <c r="E3495" s="13" t="s">
        <v>411</v>
      </c>
      <c r="F3495" s="13"/>
      <c r="G3495" s="14">
        <v>9.7799999999999994</v>
      </c>
      <c r="H3495" s="14">
        <v>0</v>
      </c>
      <c r="I3495" s="14">
        <f t="shared" si="56"/>
        <v>18134.82</v>
      </c>
      <c r="J3495" s="14">
        <v>0</v>
      </c>
      <c r="K3495" s="15">
        <v>0</v>
      </c>
      <c r="L3495" s="13"/>
    </row>
    <row r="3496" spans="1:12" ht="10.95" customHeight="1" x14ac:dyDescent="0.2">
      <c r="A3496" s="12">
        <v>45174</v>
      </c>
      <c r="B3496" s="13" t="s">
        <v>1278</v>
      </c>
      <c r="C3496" s="13" t="s">
        <v>25</v>
      </c>
      <c r="D3496" s="13" t="s">
        <v>26</v>
      </c>
      <c r="E3496" s="13" t="s">
        <v>407</v>
      </c>
      <c r="F3496" s="13" t="s">
        <v>408</v>
      </c>
      <c r="G3496" s="14">
        <v>2243.84</v>
      </c>
      <c r="H3496" s="14">
        <v>0</v>
      </c>
      <c r="I3496" s="14">
        <f t="shared" si="56"/>
        <v>20378.66</v>
      </c>
      <c r="J3496" s="14">
        <v>0</v>
      </c>
      <c r="K3496" s="15">
        <v>0</v>
      </c>
      <c r="L3496" s="13"/>
    </row>
    <row r="3497" spans="1:12" ht="10.95" customHeight="1" x14ac:dyDescent="0.2">
      <c r="A3497" s="12">
        <v>45176</v>
      </c>
      <c r="B3497" s="13" t="s">
        <v>1278</v>
      </c>
      <c r="C3497" s="13" t="s">
        <v>25</v>
      </c>
      <c r="D3497" s="13" t="s">
        <v>15</v>
      </c>
      <c r="E3497" s="13" t="s">
        <v>22</v>
      </c>
      <c r="F3497" s="13"/>
      <c r="G3497" s="14">
        <v>0.41</v>
      </c>
      <c r="H3497" s="14">
        <v>0</v>
      </c>
      <c r="I3497" s="14">
        <f t="shared" si="56"/>
        <v>20379.07</v>
      </c>
      <c r="J3497" s="14">
        <v>0</v>
      </c>
      <c r="K3497" s="15">
        <v>0</v>
      </c>
      <c r="L3497" s="13"/>
    </row>
    <row r="3498" spans="1:12" ht="10.95" customHeight="1" x14ac:dyDescent="0.2">
      <c r="A3498" s="12">
        <v>45176</v>
      </c>
      <c r="B3498" s="13" t="s">
        <v>1278</v>
      </c>
      <c r="C3498" s="13" t="s">
        <v>25</v>
      </c>
      <c r="D3498" s="13" t="s">
        <v>15</v>
      </c>
      <c r="E3498" s="13" t="s">
        <v>22</v>
      </c>
      <c r="F3498" s="13"/>
      <c r="G3498" s="14">
        <v>1.18</v>
      </c>
      <c r="H3498" s="14">
        <v>0</v>
      </c>
      <c r="I3498" s="14">
        <f t="shared" si="56"/>
        <v>20380.25</v>
      </c>
      <c r="J3498" s="14">
        <v>0</v>
      </c>
      <c r="K3498" s="15">
        <v>0</v>
      </c>
      <c r="L3498" s="13"/>
    </row>
    <row r="3499" spans="1:12" ht="10.95" customHeight="1" x14ac:dyDescent="0.2">
      <c r="A3499" s="12">
        <v>45176</v>
      </c>
      <c r="B3499" s="13" t="s">
        <v>1278</v>
      </c>
      <c r="C3499" s="13" t="s">
        <v>25</v>
      </c>
      <c r="D3499" s="13" t="s">
        <v>26</v>
      </c>
      <c r="E3499" s="13" t="s">
        <v>414</v>
      </c>
      <c r="F3499" s="13" t="s">
        <v>415</v>
      </c>
      <c r="G3499" s="14">
        <v>4200</v>
      </c>
      <c r="H3499" s="14">
        <v>0</v>
      </c>
      <c r="I3499" s="14">
        <f t="shared" si="56"/>
        <v>24580.25</v>
      </c>
      <c r="J3499" s="14">
        <v>0</v>
      </c>
      <c r="K3499" s="15">
        <v>0</v>
      </c>
      <c r="L3499" s="13"/>
    </row>
    <row r="3500" spans="1:12" ht="10.95" customHeight="1" x14ac:dyDescent="0.2">
      <c r="A3500" s="12">
        <v>45177</v>
      </c>
      <c r="B3500" s="13" t="s">
        <v>1278</v>
      </c>
      <c r="C3500" s="13" t="s">
        <v>25</v>
      </c>
      <c r="D3500" s="13" t="s">
        <v>15</v>
      </c>
      <c r="E3500" s="13" t="s">
        <v>262</v>
      </c>
      <c r="F3500" s="13"/>
      <c r="G3500" s="14">
        <v>6.18</v>
      </c>
      <c r="H3500" s="14">
        <v>0</v>
      </c>
      <c r="I3500" s="14">
        <f t="shared" si="56"/>
        <v>24586.43</v>
      </c>
      <c r="J3500" s="14">
        <v>0</v>
      </c>
      <c r="K3500" s="15">
        <v>0</v>
      </c>
      <c r="L3500" s="13"/>
    </row>
    <row r="3501" spans="1:12" ht="10.95" customHeight="1" x14ac:dyDescent="0.2">
      <c r="A3501" s="12">
        <v>45177</v>
      </c>
      <c r="B3501" s="13" t="s">
        <v>1278</v>
      </c>
      <c r="C3501" s="13" t="s">
        <v>25</v>
      </c>
      <c r="D3501" s="13" t="s">
        <v>26</v>
      </c>
      <c r="E3501" s="13" t="s">
        <v>46</v>
      </c>
      <c r="F3501" s="13" t="s">
        <v>421</v>
      </c>
      <c r="G3501" s="14">
        <v>12400</v>
      </c>
      <c r="H3501" s="14">
        <v>0</v>
      </c>
      <c r="I3501" s="14">
        <f t="shared" si="56"/>
        <v>36986.43</v>
      </c>
      <c r="J3501" s="14">
        <v>0</v>
      </c>
      <c r="K3501" s="15">
        <v>0</v>
      </c>
      <c r="L3501" s="13"/>
    </row>
    <row r="3502" spans="1:12" ht="10.95" customHeight="1" x14ac:dyDescent="0.2">
      <c r="A3502" s="12">
        <v>45180</v>
      </c>
      <c r="B3502" s="13" t="s">
        <v>1278</v>
      </c>
      <c r="C3502" s="13" t="s">
        <v>25</v>
      </c>
      <c r="D3502" s="13" t="s">
        <v>15</v>
      </c>
      <c r="E3502" s="13" t="s">
        <v>430</v>
      </c>
      <c r="F3502" s="13" t="s">
        <v>431</v>
      </c>
      <c r="G3502" s="14">
        <v>0.82</v>
      </c>
      <c r="H3502" s="14">
        <v>0</v>
      </c>
      <c r="I3502" s="14">
        <f t="shared" si="56"/>
        <v>36987.25</v>
      </c>
      <c r="J3502" s="14">
        <v>0</v>
      </c>
      <c r="K3502" s="15">
        <v>0</v>
      </c>
      <c r="L3502" s="13"/>
    </row>
    <row r="3503" spans="1:12" ht="10.95" customHeight="1" x14ac:dyDescent="0.2">
      <c r="A3503" s="12">
        <v>45180</v>
      </c>
      <c r="B3503" s="13" t="s">
        <v>1278</v>
      </c>
      <c r="C3503" s="13" t="s">
        <v>25</v>
      </c>
      <c r="D3503" s="13" t="s">
        <v>26</v>
      </c>
      <c r="E3503" s="13" t="s">
        <v>111</v>
      </c>
      <c r="F3503" s="13" t="s">
        <v>422</v>
      </c>
      <c r="G3503" s="14">
        <v>360</v>
      </c>
      <c r="H3503" s="14">
        <v>0</v>
      </c>
      <c r="I3503" s="14">
        <f t="shared" si="56"/>
        <v>37347.25</v>
      </c>
      <c r="J3503" s="14">
        <v>0</v>
      </c>
      <c r="K3503" s="15">
        <v>0</v>
      </c>
      <c r="L3503" s="13"/>
    </row>
    <row r="3504" spans="1:12" ht="10.95" customHeight="1" x14ac:dyDescent="0.2">
      <c r="A3504" s="12">
        <v>45180</v>
      </c>
      <c r="B3504" s="13" t="s">
        <v>1278</v>
      </c>
      <c r="C3504" s="13" t="s">
        <v>25</v>
      </c>
      <c r="D3504" s="13" t="s">
        <v>26</v>
      </c>
      <c r="E3504" s="13" t="s">
        <v>423</v>
      </c>
      <c r="F3504" s="13" t="s">
        <v>424</v>
      </c>
      <c r="G3504" s="14">
        <v>82.53</v>
      </c>
      <c r="H3504" s="14">
        <v>0</v>
      </c>
      <c r="I3504" s="14">
        <f t="shared" si="56"/>
        <v>37429.78</v>
      </c>
      <c r="J3504" s="14">
        <v>0</v>
      </c>
      <c r="K3504" s="15">
        <v>0</v>
      </c>
      <c r="L3504" s="13"/>
    </row>
    <row r="3505" spans="1:12" ht="10.95" customHeight="1" x14ac:dyDescent="0.2">
      <c r="A3505" s="12">
        <v>45180</v>
      </c>
      <c r="B3505" s="13" t="s">
        <v>1278</v>
      </c>
      <c r="C3505" s="13" t="s">
        <v>25</v>
      </c>
      <c r="D3505" s="13" t="s">
        <v>26</v>
      </c>
      <c r="E3505" s="13" t="s">
        <v>425</v>
      </c>
      <c r="F3505" s="13" t="s">
        <v>426</v>
      </c>
      <c r="G3505" s="14">
        <v>65.45</v>
      </c>
      <c r="H3505" s="14">
        <v>0</v>
      </c>
      <c r="I3505" s="14">
        <f t="shared" si="56"/>
        <v>37495.229999999996</v>
      </c>
      <c r="J3505" s="14">
        <v>0</v>
      </c>
      <c r="K3505" s="15">
        <v>0</v>
      </c>
      <c r="L3505" s="13"/>
    </row>
    <row r="3506" spans="1:12" ht="10.95" customHeight="1" x14ac:dyDescent="0.2">
      <c r="A3506" s="12">
        <v>45180</v>
      </c>
      <c r="B3506" s="13" t="s">
        <v>1278</v>
      </c>
      <c r="C3506" s="13" t="s">
        <v>25</v>
      </c>
      <c r="D3506" s="13" t="s">
        <v>15</v>
      </c>
      <c r="E3506" s="13" t="s">
        <v>110</v>
      </c>
      <c r="F3506" s="13"/>
      <c r="G3506" s="14">
        <v>12.64</v>
      </c>
      <c r="H3506" s="14">
        <v>0</v>
      </c>
      <c r="I3506" s="14">
        <f t="shared" si="56"/>
        <v>37507.869999999995</v>
      </c>
      <c r="J3506" s="14">
        <v>0</v>
      </c>
      <c r="K3506" s="15">
        <v>0</v>
      </c>
      <c r="L3506" s="13"/>
    </row>
    <row r="3507" spans="1:12" ht="10.95" customHeight="1" x14ac:dyDescent="0.2">
      <c r="A3507" s="12">
        <v>45182</v>
      </c>
      <c r="B3507" s="13" t="s">
        <v>1278</v>
      </c>
      <c r="C3507" s="13" t="s">
        <v>25</v>
      </c>
      <c r="D3507" s="13" t="s">
        <v>26</v>
      </c>
      <c r="E3507" s="13" t="s">
        <v>435</v>
      </c>
      <c r="F3507" s="13" t="s">
        <v>434</v>
      </c>
      <c r="G3507" s="14">
        <v>190</v>
      </c>
      <c r="H3507" s="14">
        <v>0</v>
      </c>
      <c r="I3507" s="14">
        <f t="shared" si="56"/>
        <v>37697.869999999995</v>
      </c>
      <c r="J3507" s="14">
        <v>0</v>
      </c>
      <c r="K3507" s="15">
        <v>0</v>
      </c>
      <c r="L3507" s="13"/>
    </row>
    <row r="3508" spans="1:12" ht="10.95" customHeight="1" x14ac:dyDescent="0.2">
      <c r="A3508" s="12">
        <v>45182</v>
      </c>
      <c r="B3508" s="13" t="s">
        <v>1278</v>
      </c>
      <c r="C3508" s="13" t="s">
        <v>25</v>
      </c>
      <c r="D3508" s="13" t="s">
        <v>26</v>
      </c>
      <c r="E3508" s="13" t="s">
        <v>437</v>
      </c>
      <c r="F3508" s="13" t="s">
        <v>438</v>
      </c>
      <c r="G3508" s="14">
        <v>190.91</v>
      </c>
      <c r="H3508" s="14">
        <v>0</v>
      </c>
      <c r="I3508" s="14">
        <f t="shared" si="56"/>
        <v>37888.78</v>
      </c>
      <c r="J3508" s="14">
        <v>0</v>
      </c>
      <c r="K3508" s="15">
        <v>0</v>
      </c>
      <c r="L3508" s="13"/>
    </row>
    <row r="3509" spans="1:12" ht="10.95" customHeight="1" x14ac:dyDescent="0.2">
      <c r="A3509" s="12">
        <v>45183</v>
      </c>
      <c r="B3509" s="13" t="s">
        <v>1278</v>
      </c>
      <c r="C3509" s="13" t="s">
        <v>25</v>
      </c>
      <c r="D3509" s="13" t="s">
        <v>15</v>
      </c>
      <c r="E3509" s="13" t="s">
        <v>22</v>
      </c>
      <c r="F3509" s="13"/>
      <c r="G3509" s="14">
        <v>2</v>
      </c>
      <c r="H3509" s="14">
        <v>0</v>
      </c>
      <c r="I3509" s="14">
        <f t="shared" si="56"/>
        <v>37890.78</v>
      </c>
      <c r="J3509" s="14">
        <v>0</v>
      </c>
      <c r="K3509" s="15">
        <v>0</v>
      </c>
      <c r="L3509" s="13"/>
    </row>
    <row r="3510" spans="1:12" ht="10.95" customHeight="1" x14ac:dyDescent="0.2">
      <c r="A3510" s="12">
        <v>45183</v>
      </c>
      <c r="B3510" s="13" t="s">
        <v>1278</v>
      </c>
      <c r="C3510" s="13" t="s">
        <v>25</v>
      </c>
      <c r="D3510" s="13" t="s">
        <v>15</v>
      </c>
      <c r="E3510" s="13" t="s">
        <v>411</v>
      </c>
      <c r="F3510" s="13"/>
      <c r="G3510" s="14">
        <v>30.26</v>
      </c>
      <c r="H3510" s="14">
        <v>0</v>
      </c>
      <c r="I3510" s="14">
        <f t="shared" si="56"/>
        <v>37921.040000000001</v>
      </c>
      <c r="J3510" s="14">
        <v>0</v>
      </c>
      <c r="K3510" s="15">
        <v>0</v>
      </c>
      <c r="L3510" s="13"/>
    </row>
    <row r="3511" spans="1:12" ht="10.95" customHeight="1" x14ac:dyDescent="0.2">
      <c r="A3511" s="12">
        <v>45184</v>
      </c>
      <c r="B3511" s="13" t="s">
        <v>1278</v>
      </c>
      <c r="C3511" s="13" t="s">
        <v>25</v>
      </c>
      <c r="D3511" s="13" t="s">
        <v>15</v>
      </c>
      <c r="E3511" s="13" t="s">
        <v>442</v>
      </c>
      <c r="F3511" s="13" t="s">
        <v>443</v>
      </c>
      <c r="G3511" s="14">
        <v>15.15</v>
      </c>
      <c r="H3511" s="14">
        <v>0</v>
      </c>
      <c r="I3511" s="14">
        <f t="shared" si="56"/>
        <v>37936.19</v>
      </c>
      <c r="J3511" s="14">
        <v>0</v>
      </c>
      <c r="K3511" s="15">
        <v>0</v>
      </c>
      <c r="L3511" s="13"/>
    </row>
    <row r="3512" spans="1:12" ht="10.95" customHeight="1" x14ac:dyDescent="0.2">
      <c r="A3512" s="12">
        <v>45184</v>
      </c>
      <c r="B3512" s="13" t="s">
        <v>1278</v>
      </c>
      <c r="C3512" s="13" t="s">
        <v>25</v>
      </c>
      <c r="D3512" s="13" t="s">
        <v>26</v>
      </c>
      <c r="E3512" s="13" t="s">
        <v>445</v>
      </c>
      <c r="F3512" s="13" t="s">
        <v>446</v>
      </c>
      <c r="G3512" s="14">
        <v>170.36</v>
      </c>
      <c r="H3512" s="14">
        <v>0</v>
      </c>
      <c r="I3512" s="14">
        <f t="shared" si="56"/>
        <v>38106.550000000003</v>
      </c>
      <c r="J3512" s="14">
        <v>0</v>
      </c>
      <c r="K3512" s="15">
        <v>0</v>
      </c>
      <c r="L3512" s="13"/>
    </row>
    <row r="3513" spans="1:12" ht="10.95" customHeight="1" x14ac:dyDescent="0.2">
      <c r="A3513" s="12">
        <v>45184</v>
      </c>
      <c r="B3513" s="13" t="s">
        <v>1278</v>
      </c>
      <c r="C3513" s="13" t="s">
        <v>25</v>
      </c>
      <c r="D3513" s="13" t="s">
        <v>15</v>
      </c>
      <c r="E3513" s="13" t="s">
        <v>117</v>
      </c>
      <c r="F3513" s="13" t="s">
        <v>444</v>
      </c>
      <c r="G3513" s="14">
        <v>5.45</v>
      </c>
      <c r="H3513" s="14">
        <v>0</v>
      </c>
      <c r="I3513" s="14">
        <f t="shared" si="56"/>
        <v>38112</v>
      </c>
      <c r="J3513" s="14">
        <v>0</v>
      </c>
      <c r="K3513" s="15">
        <v>0</v>
      </c>
      <c r="L3513" s="13"/>
    </row>
    <row r="3514" spans="1:12" ht="10.95" customHeight="1" x14ac:dyDescent="0.2">
      <c r="A3514" s="12">
        <v>45185</v>
      </c>
      <c r="B3514" s="13" t="s">
        <v>1278</v>
      </c>
      <c r="C3514" s="13" t="s">
        <v>25</v>
      </c>
      <c r="D3514" s="13" t="s">
        <v>26</v>
      </c>
      <c r="E3514" s="13" t="s">
        <v>111</v>
      </c>
      <c r="F3514" s="13" t="s">
        <v>447</v>
      </c>
      <c r="G3514" s="14">
        <v>164</v>
      </c>
      <c r="H3514" s="14">
        <v>0</v>
      </c>
      <c r="I3514" s="14">
        <f t="shared" si="56"/>
        <v>38276</v>
      </c>
      <c r="J3514" s="14">
        <v>0</v>
      </c>
      <c r="K3514" s="15">
        <v>0</v>
      </c>
      <c r="L3514" s="13"/>
    </row>
    <row r="3515" spans="1:12" ht="10.95" customHeight="1" x14ac:dyDescent="0.2">
      <c r="A3515" s="12">
        <v>45185</v>
      </c>
      <c r="B3515" s="13" t="s">
        <v>1278</v>
      </c>
      <c r="C3515" s="13" t="s">
        <v>25</v>
      </c>
      <c r="D3515" s="13" t="s">
        <v>15</v>
      </c>
      <c r="E3515" s="13" t="s">
        <v>34</v>
      </c>
      <c r="F3515" s="13"/>
      <c r="G3515" s="14">
        <v>0.64</v>
      </c>
      <c r="H3515" s="14">
        <v>0</v>
      </c>
      <c r="I3515" s="14">
        <f t="shared" si="56"/>
        <v>38276.639999999999</v>
      </c>
      <c r="J3515" s="14">
        <v>0</v>
      </c>
      <c r="K3515" s="15">
        <v>0</v>
      </c>
      <c r="L3515" s="13"/>
    </row>
    <row r="3516" spans="1:12" ht="10.95" customHeight="1" x14ac:dyDescent="0.2">
      <c r="A3516" s="12">
        <v>45186</v>
      </c>
      <c r="B3516" s="13" t="s">
        <v>1278</v>
      </c>
      <c r="C3516" s="13" t="s">
        <v>25</v>
      </c>
      <c r="D3516" s="13" t="s">
        <v>15</v>
      </c>
      <c r="E3516" s="13" t="s">
        <v>176</v>
      </c>
      <c r="F3516" s="13" t="s">
        <v>450</v>
      </c>
      <c r="G3516" s="14">
        <v>43.23</v>
      </c>
      <c r="H3516" s="14">
        <v>0</v>
      </c>
      <c r="I3516" s="14">
        <f t="shared" si="56"/>
        <v>38319.870000000003</v>
      </c>
      <c r="J3516" s="14">
        <v>0</v>
      </c>
      <c r="K3516" s="15">
        <v>0</v>
      </c>
      <c r="L3516" s="13"/>
    </row>
    <row r="3517" spans="1:12" ht="10.95" customHeight="1" x14ac:dyDescent="0.2">
      <c r="A3517" s="12">
        <v>45186</v>
      </c>
      <c r="B3517" s="13" t="s">
        <v>1278</v>
      </c>
      <c r="C3517" s="13" t="s">
        <v>25</v>
      </c>
      <c r="D3517" s="13" t="s">
        <v>15</v>
      </c>
      <c r="E3517" s="13" t="s">
        <v>176</v>
      </c>
      <c r="F3517" s="13" t="s">
        <v>451</v>
      </c>
      <c r="G3517" s="14">
        <v>2.81</v>
      </c>
      <c r="H3517" s="14">
        <v>0</v>
      </c>
      <c r="I3517" s="14">
        <f t="shared" si="56"/>
        <v>38322.68</v>
      </c>
      <c r="J3517" s="14">
        <v>0</v>
      </c>
      <c r="K3517" s="15">
        <v>0</v>
      </c>
      <c r="L3517" s="13"/>
    </row>
    <row r="3518" spans="1:12" ht="10.95" customHeight="1" x14ac:dyDescent="0.2">
      <c r="A3518" s="12">
        <v>45186</v>
      </c>
      <c r="B3518" s="13" t="s">
        <v>1278</v>
      </c>
      <c r="C3518" s="13" t="s">
        <v>25</v>
      </c>
      <c r="D3518" s="13" t="s">
        <v>26</v>
      </c>
      <c r="E3518" s="13" t="s">
        <v>448</v>
      </c>
      <c r="F3518" s="13" t="s">
        <v>449</v>
      </c>
      <c r="G3518" s="14">
        <v>26.65</v>
      </c>
      <c r="H3518" s="14">
        <v>0</v>
      </c>
      <c r="I3518" s="14">
        <f t="shared" si="56"/>
        <v>38349.33</v>
      </c>
      <c r="J3518" s="14">
        <v>0</v>
      </c>
      <c r="K3518" s="15">
        <v>0</v>
      </c>
      <c r="L3518" s="13"/>
    </row>
    <row r="3519" spans="1:12" ht="10.95" customHeight="1" x14ac:dyDescent="0.2">
      <c r="A3519" s="12">
        <v>45187</v>
      </c>
      <c r="B3519" s="13" t="s">
        <v>1278</v>
      </c>
      <c r="C3519" s="13" t="s">
        <v>25</v>
      </c>
      <c r="D3519" s="13" t="s">
        <v>26</v>
      </c>
      <c r="E3519" s="13" t="s">
        <v>457</v>
      </c>
      <c r="F3519" s="13" t="s">
        <v>455</v>
      </c>
      <c r="G3519" s="14">
        <v>432</v>
      </c>
      <c r="H3519" s="14">
        <v>0</v>
      </c>
      <c r="I3519" s="14">
        <f t="shared" si="56"/>
        <v>38781.33</v>
      </c>
      <c r="J3519" s="14">
        <v>0</v>
      </c>
      <c r="K3519" s="15">
        <v>0</v>
      </c>
      <c r="L3519" s="13"/>
    </row>
    <row r="3520" spans="1:12" ht="10.95" customHeight="1" x14ac:dyDescent="0.2">
      <c r="A3520" s="12">
        <v>45187</v>
      </c>
      <c r="B3520" s="13" t="s">
        <v>1278</v>
      </c>
      <c r="C3520" s="13" t="s">
        <v>25</v>
      </c>
      <c r="D3520" s="13" t="s">
        <v>26</v>
      </c>
      <c r="E3520" s="13" t="s">
        <v>458</v>
      </c>
      <c r="F3520" s="13" t="s">
        <v>459</v>
      </c>
      <c r="G3520" s="14">
        <v>78.64</v>
      </c>
      <c r="H3520" s="14">
        <v>0</v>
      </c>
      <c r="I3520" s="14">
        <f t="shared" si="56"/>
        <v>38859.97</v>
      </c>
      <c r="J3520" s="14">
        <v>0</v>
      </c>
      <c r="K3520" s="15">
        <v>0</v>
      </c>
      <c r="L3520" s="13"/>
    </row>
    <row r="3521" spans="1:12" ht="10.95" customHeight="1" x14ac:dyDescent="0.2">
      <c r="A3521" s="12">
        <v>45188</v>
      </c>
      <c r="B3521" s="13" t="s">
        <v>1278</v>
      </c>
      <c r="C3521" s="13" t="s">
        <v>25</v>
      </c>
      <c r="D3521" s="13" t="s">
        <v>15</v>
      </c>
      <c r="E3521" s="13" t="s">
        <v>22</v>
      </c>
      <c r="F3521" s="13"/>
      <c r="G3521" s="14">
        <v>1.27</v>
      </c>
      <c r="H3521" s="14">
        <v>0</v>
      </c>
      <c r="I3521" s="14">
        <f t="shared" si="56"/>
        <v>38861.24</v>
      </c>
      <c r="J3521" s="14">
        <v>0</v>
      </c>
      <c r="K3521" s="15">
        <v>0</v>
      </c>
      <c r="L3521" s="13"/>
    </row>
    <row r="3522" spans="1:12" ht="10.95" customHeight="1" x14ac:dyDescent="0.2">
      <c r="A3522" s="12">
        <v>45189</v>
      </c>
      <c r="B3522" s="13" t="s">
        <v>1278</v>
      </c>
      <c r="C3522" s="13" t="s">
        <v>25</v>
      </c>
      <c r="D3522" s="13" t="s">
        <v>15</v>
      </c>
      <c r="E3522" s="13" t="s">
        <v>283</v>
      </c>
      <c r="F3522" s="13" t="s">
        <v>464</v>
      </c>
      <c r="G3522" s="14">
        <v>4.0199999999999996</v>
      </c>
      <c r="H3522" s="14">
        <v>0</v>
      </c>
      <c r="I3522" s="14">
        <f t="shared" si="56"/>
        <v>38865.259999999995</v>
      </c>
      <c r="J3522" s="14">
        <v>0</v>
      </c>
      <c r="K3522" s="15">
        <v>0</v>
      </c>
      <c r="L3522" s="13"/>
    </row>
    <row r="3523" spans="1:12" ht="10.95" customHeight="1" x14ac:dyDescent="0.2">
      <c r="A3523" s="12">
        <v>45189</v>
      </c>
      <c r="B3523" s="13" t="s">
        <v>1278</v>
      </c>
      <c r="C3523" s="13" t="s">
        <v>25</v>
      </c>
      <c r="D3523" s="13" t="s">
        <v>15</v>
      </c>
      <c r="E3523" s="13" t="s">
        <v>283</v>
      </c>
      <c r="F3523" s="13" t="s">
        <v>465</v>
      </c>
      <c r="G3523" s="14">
        <v>13.55</v>
      </c>
      <c r="H3523" s="14">
        <v>0</v>
      </c>
      <c r="I3523" s="14">
        <f t="shared" si="56"/>
        <v>38878.81</v>
      </c>
      <c r="J3523" s="14">
        <v>0</v>
      </c>
      <c r="K3523" s="15">
        <v>0</v>
      </c>
      <c r="L3523" s="13"/>
    </row>
    <row r="3524" spans="1:12" ht="10.95" customHeight="1" x14ac:dyDescent="0.2">
      <c r="A3524" s="12">
        <v>45189</v>
      </c>
      <c r="B3524" s="13" t="s">
        <v>1278</v>
      </c>
      <c r="C3524" s="13" t="s">
        <v>25</v>
      </c>
      <c r="D3524" s="13" t="s">
        <v>15</v>
      </c>
      <c r="E3524" s="13" t="s">
        <v>283</v>
      </c>
      <c r="F3524" s="13" t="s">
        <v>466</v>
      </c>
      <c r="G3524" s="14">
        <v>133.86000000000001</v>
      </c>
      <c r="H3524" s="14">
        <v>0</v>
      </c>
      <c r="I3524" s="14">
        <f t="shared" si="56"/>
        <v>39012.67</v>
      </c>
      <c r="J3524" s="14">
        <v>0</v>
      </c>
      <c r="K3524" s="15">
        <v>0</v>
      </c>
      <c r="L3524" s="13"/>
    </row>
    <row r="3525" spans="1:12" ht="10.95" customHeight="1" x14ac:dyDescent="0.2">
      <c r="A3525" s="12">
        <v>45189</v>
      </c>
      <c r="B3525" s="13" t="s">
        <v>1278</v>
      </c>
      <c r="C3525" s="13" t="s">
        <v>25</v>
      </c>
      <c r="D3525" s="13" t="s">
        <v>15</v>
      </c>
      <c r="E3525" s="13" t="s">
        <v>283</v>
      </c>
      <c r="F3525" s="13" t="s">
        <v>467</v>
      </c>
      <c r="G3525" s="14">
        <v>20.55</v>
      </c>
      <c r="H3525" s="14">
        <v>0</v>
      </c>
      <c r="I3525" s="14">
        <f t="shared" si="56"/>
        <v>39033.22</v>
      </c>
      <c r="J3525" s="14">
        <v>0</v>
      </c>
      <c r="K3525" s="15">
        <v>0</v>
      </c>
      <c r="L3525" s="13"/>
    </row>
    <row r="3526" spans="1:12" ht="10.95" customHeight="1" x14ac:dyDescent="0.2">
      <c r="A3526" s="12">
        <v>45189</v>
      </c>
      <c r="B3526" s="13" t="s">
        <v>1278</v>
      </c>
      <c r="C3526" s="13" t="s">
        <v>25</v>
      </c>
      <c r="D3526" s="13" t="s">
        <v>15</v>
      </c>
      <c r="E3526" s="13" t="s">
        <v>22</v>
      </c>
      <c r="F3526" s="13" t="s">
        <v>472</v>
      </c>
      <c r="G3526" s="14">
        <v>15.45</v>
      </c>
      <c r="H3526" s="14">
        <v>0</v>
      </c>
      <c r="I3526" s="14">
        <f t="shared" si="56"/>
        <v>39048.67</v>
      </c>
      <c r="J3526" s="14">
        <v>0</v>
      </c>
      <c r="K3526" s="15">
        <v>0</v>
      </c>
      <c r="L3526" s="13"/>
    </row>
    <row r="3527" spans="1:12" ht="10.95" customHeight="1" x14ac:dyDescent="0.2">
      <c r="A3527" s="12">
        <v>45189</v>
      </c>
      <c r="B3527" s="13" t="s">
        <v>1278</v>
      </c>
      <c r="C3527" s="13" t="s">
        <v>25</v>
      </c>
      <c r="D3527" s="13" t="s">
        <v>64</v>
      </c>
      <c r="E3527" s="13" t="s">
        <v>109</v>
      </c>
      <c r="F3527" s="13"/>
      <c r="G3527" s="14">
        <v>0</v>
      </c>
      <c r="H3527" s="14">
        <v>1.66</v>
      </c>
      <c r="I3527" s="14">
        <f t="shared" si="56"/>
        <v>39047.009999999995</v>
      </c>
      <c r="J3527" s="14">
        <v>0</v>
      </c>
      <c r="K3527" s="15">
        <v>0</v>
      </c>
      <c r="L3527" s="13"/>
    </row>
    <row r="3528" spans="1:12" ht="10.95" customHeight="1" x14ac:dyDescent="0.2">
      <c r="A3528" s="12">
        <v>45189</v>
      </c>
      <c r="B3528" s="13" t="s">
        <v>1278</v>
      </c>
      <c r="C3528" s="13" t="s">
        <v>25</v>
      </c>
      <c r="D3528" s="13" t="s">
        <v>15</v>
      </c>
      <c r="E3528" s="13" t="s">
        <v>22</v>
      </c>
      <c r="F3528" s="13"/>
      <c r="G3528" s="14">
        <v>2.63</v>
      </c>
      <c r="H3528" s="14">
        <v>0</v>
      </c>
      <c r="I3528" s="14">
        <f t="shared" si="56"/>
        <v>39049.639999999992</v>
      </c>
      <c r="J3528" s="14">
        <v>0</v>
      </c>
      <c r="K3528" s="15">
        <v>0</v>
      </c>
      <c r="L3528" s="13"/>
    </row>
    <row r="3529" spans="1:12" ht="10.95" customHeight="1" x14ac:dyDescent="0.2">
      <c r="A3529" s="12">
        <v>45190</v>
      </c>
      <c r="B3529" s="13" t="s">
        <v>1278</v>
      </c>
      <c r="C3529" s="13" t="s">
        <v>25</v>
      </c>
      <c r="D3529" s="13" t="s">
        <v>15</v>
      </c>
      <c r="E3529" s="13" t="s">
        <v>441</v>
      </c>
      <c r="F3529" s="13" t="s">
        <v>474</v>
      </c>
      <c r="G3529" s="14">
        <v>2.27</v>
      </c>
      <c r="H3529" s="14">
        <v>0</v>
      </c>
      <c r="I3529" s="14">
        <f t="shared" si="56"/>
        <v>39051.909999999989</v>
      </c>
      <c r="J3529" s="14">
        <v>0</v>
      </c>
      <c r="K3529" s="15">
        <v>0</v>
      </c>
      <c r="L3529" s="13"/>
    </row>
    <row r="3530" spans="1:12" ht="10.95" customHeight="1" x14ac:dyDescent="0.2">
      <c r="A3530" s="12">
        <v>45190</v>
      </c>
      <c r="B3530" s="13" t="s">
        <v>1278</v>
      </c>
      <c r="C3530" s="13" t="s">
        <v>25</v>
      </c>
      <c r="D3530" s="13" t="s">
        <v>26</v>
      </c>
      <c r="E3530" s="13" t="s">
        <v>476</v>
      </c>
      <c r="F3530" s="13"/>
      <c r="G3530" s="14">
        <v>71.98</v>
      </c>
      <c r="H3530" s="14">
        <v>0</v>
      </c>
      <c r="I3530" s="14">
        <f t="shared" si="56"/>
        <v>39123.889999999992</v>
      </c>
      <c r="J3530" s="14">
        <v>0</v>
      </c>
      <c r="K3530" s="15">
        <v>0</v>
      </c>
      <c r="L3530" s="13"/>
    </row>
    <row r="3531" spans="1:12" ht="10.95" customHeight="1" x14ac:dyDescent="0.2">
      <c r="A3531" s="12">
        <v>45190</v>
      </c>
      <c r="B3531" s="13" t="s">
        <v>1278</v>
      </c>
      <c r="C3531" s="13" t="s">
        <v>25</v>
      </c>
      <c r="D3531" s="13" t="s">
        <v>15</v>
      </c>
      <c r="E3531" s="13" t="s">
        <v>22</v>
      </c>
      <c r="F3531" s="13"/>
      <c r="G3531" s="14">
        <v>0.91</v>
      </c>
      <c r="H3531" s="14">
        <v>0</v>
      </c>
      <c r="I3531" s="14">
        <f t="shared" si="56"/>
        <v>39124.799999999996</v>
      </c>
      <c r="J3531" s="14">
        <v>0</v>
      </c>
      <c r="K3531" s="15">
        <v>0</v>
      </c>
      <c r="L3531" s="13"/>
    </row>
    <row r="3532" spans="1:12" ht="10.95" customHeight="1" x14ac:dyDescent="0.2">
      <c r="A3532" s="12">
        <v>45191</v>
      </c>
      <c r="B3532" s="13" t="s">
        <v>1278</v>
      </c>
      <c r="C3532" s="13" t="s">
        <v>25</v>
      </c>
      <c r="D3532" s="13" t="s">
        <v>15</v>
      </c>
      <c r="E3532" s="13" t="s">
        <v>22</v>
      </c>
      <c r="F3532" s="13"/>
      <c r="G3532" s="14">
        <v>1.73</v>
      </c>
      <c r="H3532" s="14">
        <v>0</v>
      </c>
      <c r="I3532" s="14">
        <f t="shared" si="56"/>
        <v>39126.53</v>
      </c>
      <c r="J3532" s="14">
        <v>0</v>
      </c>
      <c r="K3532" s="15">
        <v>0</v>
      </c>
      <c r="L3532" s="13"/>
    </row>
    <row r="3533" spans="1:12" ht="10.95" customHeight="1" x14ac:dyDescent="0.2">
      <c r="A3533" s="12">
        <v>45191</v>
      </c>
      <c r="B3533" s="13" t="s">
        <v>1278</v>
      </c>
      <c r="C3533" s="13" t="s">
        <v>25</v>
      </c>
      <c r="D3533" s="13" t="s">
        <v>26</v>
      </c>
      <c r="E3533" s="13" t="s">
        <v>38</v>
      </c>
      <c r="F3533" s="13" t="s">
        <v>481</v>
      </c>
      <c r="G3533" s="14">
        <v>483.86</v>
      </c>
      <c r="H3533" s="14">
        <v>0</v>
      </c>
      <c r="I3533" s="14">
        <f t="shared" ref="I3533:I3596" si="57">((I3532 + G3533) - H3533)</f>
        <v>39610.39</v>
      </c>
      <c r="J3533" s="14">
        <v>0</v>
      </c>
      <c r="K3533" s="15">
        <v>0</v>
      </c>
      <c r="L3533" s="13"/>
    </row>
    <row r="3534" spans="1:12" ht="10.95" customHeight="1" x14ac:dyDescent="0.2">
      <c r="A3534" s="12">
        <v>45191</v>
      </c>
      <c r="B3534" s="13" t="s">
        <v>1278</v>
      </c>
      <c r="C3534" s="13" t="s">
        <v>25</v>
      </c>
      <c r="D3534" s="13" t="s">
        <v>26</v>
      </c>
      <c r="E3534" s="13" t="s">
        <v>224</v>
      </c>
      <c r="F3534" s="13" t="s">
        <v>482</v>
      </c>
      <c r="G3534" s="14">
        <v>4.43</v>
      </c>
      <c r="H3534" s="14">
        <v>0</v>
      </c>
      <c r="I3534" s="14">
        <f t="shared" si="57"/>
        <v>39614.82</v>
      </c>
      <c r="J3534" s="14">
        <v>0</v>
      </c>
      <c r="K3534" s="15">
        <v>0</v>
      </c>
      <c r="L3534" s="13"/>
    </row>
    <row r="3535" spans="1:12" ht="10.95" customHeight="1" x14ac:dyDescent="0.2">
      <c r="A3535" s="12">
        <v>45191</v>
      </c>
      <c r="B3535" s="13" t="s">
        <v>1278</v>
      </c>
      <c r="C3535" s="13" t="s">
        <v>25</v>
      </c>
      <c r="D3535" s="13" t="s">
        <v>26</v>
      </c>
      <c r="E3535" s="13" t="s">
        <v>224</v>
      </c>
      <c r="F3535" s="13" t="s">
        <v>482</v>
      </c>
      <c r="G3535" s="14">
        <v>5.54</v>
      </c>
      <c r="H3535" s="14">
        <v>0</v>
      </c>
      <c r="I3535" s="14">
        <f t="shared" si="57"/>
        <v>39620.36</v>
      </c>
      <c r="J3535" s="14">
        <v>0</v>
      </c>
      <c r="K3535" s="15">
        <v>0</v>
      </c>
      <c r="L3535" s="13"/>
    </row>
    <row r="3536" spans="1:12" ht="10.95" customHeight="1" x14ac:dyDescent="0.2">
      <c r="A3536" s="12">
        <v>45193</v>
      </c>
      <c r="B3536" s="13" t="s">
        <v>1278</v>
      </c>
      <c r="C3536" s="13" t="s">
        <v>25</v>
      </c>
      <c r="D3536" s="13" t="s">
        <v>15</v>
      </c>
      <c r="E3536" s="13" t="s">
        <v>50</v>
      </c>
      <c r="F3536" s="13" t="s">
        <v>485</v>
      </c>
      <c r="G3536" s="14">
        <v>18.05</v>
      </c>
      <c r="H3536" s="14">
        <v>0</v>
      </c>
      <c r="I3536" s="14">
        <f t="shared" si="57"/>
        <v>39638.410000000003</v>
      </c>
      <c r="J3536" s="14">
        <v>0</v>
      </c>
      <c r="K3536" s="15">
        <v>0</v>
      </c>
      <c r="L3536" s="13"/>
    </row>
    <row r="3537" spans="1:12" ht="10.95" customHeight="1" x14ac:dyDescent="0.2">
      <c r="A3537" s="12">
        <v>45194</v>
      </c>
      <c r="B3537" s="13" t="s">
        <v>1278</v>
      </c>
      <c r="C3537" s="13" t="s">
        <v>25</v>
      </c>
      <c r="D3537" s="13" t="s">
        <v>26</v>
      </c>
      <c r="E3537" s="13" t="s">
        <v>488</v>
      </c>
      <c r="F3537" s="13" t="s">
        <v>119</v>
      </c>
      <c r="G3537" s="14">
        <v>164.78</v>
      </c>
      <c r="H3537" s="14">
        <v>0</v>
      </c>
      <c r="I3537" s="14">
        <f t="shared" si="57"/>
        <v>39803.19</v>
      </c>
      <c r="J3537" s="14">
        <v>0</v>
      </c>
      <c r="K3537" s="15">
        <v>0</v>
      </c>
      <c r="L3537" s="13"/>
    </row>
    <row r="3538" spans="1:12" ht="10.95" customHeight="1" x14ac:dyDescent="0.2">
      <c r="A3538" s="12">
        <v>45194</v>
      </c>
      <c r="B3538" s="13" t="s">
        <v>1278</v>
      </c>
      <c r="C3538" s="13" t="s">
        <v>25</v>
      </c>
      <c r="D3538" s="13" t="s">
        <v>26</v>
      </c>
      <c r="E3538" s="13" t="s">
        <v>458</v>
      </c>
      <c r="F3538" s="13" t="s">
        <v>489</v>
      </c>
      <c r="G3538" s="14">
        <v>37.770000000000003</v>
      </c>
      <c r="H3538" s="14">
        <v>0</v>
      </c>
      <c r="I3538" s="14">
        <f t="shared" si="57"/>
        <v>39840.959999999999</v>
      </c>
      <c r="J3538" s="14">
        <v>0</v>
      </c>
      <c r="K3538" s="15">
        <v>0</v>
      </c>
      <c r="L3538" s="13"/>
    </row>
    <row r="3539" spans="1:12" ht="10.95" customHeight="1" x14ac:dyDescent="0.2">
      <c r="A3539" s="12">
        <v>45194</v>
      </c>
      <c r="B3539" s="13" t="s">
        <v>1278</v>
      </c>
      <c r="C3539" s="13" t="s">
        <v>25</v>
      </c>
      <c r="D3539" s="13" t="s">
        <v>15</v>
      </c>
      <c r="E3539" s="13" t="s">
        <v>487</v>
      </c>
      <c r="F3539" s="13"/>
      <c r="G3539" s="14">
        <v>360</v>
      </c>
      <c r="H3539" s="14">
        <v>0</v>
      </c>
      <c r="I3539" s="14">
        <f t="shared" si="57"/>
        <v>40200.959999999999</v>
      </c>
      <c r="J3539" s="14">
        <v>0</v>
      </c>
      <c r="K3539" s="15">
        <v>0</v>
      </c>
      <c r="L3539" s="13"/>
    </row>
    <row r="3540" spans="1:12" ht="10.95" customHeight="1" x14ac:dyDescent="0.2">
      <c r="A3540" s="12">
        <v>45195</v>
      </c>
      <c r="B3540" s="13" t="s">
        <v>1278</v>
      </c>
      <c r="C3540" s="13" t="s">
        <v>25</v>
      </c>
      <c r="D3540" s="13" t="s">
        <v>15</v>
      </c>
      <c r="E3540" s="13" t="s">
        <v>50</v>
      </c>
      <c r="F3540" s="13"/>
      <c r="G3540" s="14">
        <v>7.3</v>
      </c>
      <c r="H3540" s="14">
        <v>0</v>
      </c>
      <c r="I3540" s="14">
        <f t="shared" si="57"/>
        <v>40208.26</v>
      </c>
      <c r="J3540" s="14">
        <v>0</v>
      </c>
      <c r="K3540" s="15">
        <v>0</v>
      </c>
      <c r="L3540" s="13"/>
    </row>
    <row r="3541" spans="1:12" ht="10.95" customHeight="1" x14ac:dyDescent="0.2">
      <c r="A3541" s="12">
        <v>45196</v>
      </c>
      <c r="B3541" s="13" t="s">
        <v>1278</v>
      </c>
      <c r="C3541" s="13" t="s">
        <v>25</v>
      </c>
      <c r="D3541" s="13" t="s">
        <v>15</v>
      </c>
      <c r="E3541" s="13" t="s">
        <v>491</v>
      </c>
      <c r="F3541" s="13" t="s">
        <v>492</v>
      </c>
      <c r="G3541" s="14">
        <v>9.65</v>
      </c>
      <c r="H3541" s="14">
        <v>0</v>
      </c>
      <c r="I3541" s="14">
        <f t="shared" si="57"/>
        <v>40217.910000000003</v>
      </c>
      <c r="J3541" s="14">
        <v>0</v>
      </c>
      <c r="K3541" s="15">
        <v>0</v>
      </c>
      <c r="L3541" s="13"/>
    </row>
    <row r="3542" spans="1:12" ht="10.95" customHeight="1" x14ac:dyDescent="0.2">
      <c r="A3542" s="12">
        <v>45196</v>
      </c>
      <c r="B3542" s="13" t="s">
        <v>1278</v>
      </c>
      <c r="C3542" s="13" t="s">
        <v>25</v>
      </c>
      <c r="D3542" s="13" t="s">
        <v>15</v>
      </c>
      <c r="E3542" s="13" t="s">
        <v>499</v>
      </c>
      <c r="F3542" s="13" t="s">
        <v>500</v>
      </c>
      <c r="G3542" s="14">
        <v>2.58</v>
      </c>
      <c r="H3542" s="14">
        <v>0</v>
      </c>
      <c r="I3542" s="14">
        <f t="shared" si="57"/>
        <v>40220.490000000005</v>
      </c>
      <c r="J3542" s="14">
        <v>0</v>
      </c>
      <c r="K3542" s="15">
        <v>0</v>
      </c>
      <c r="L3542" s="13"/>
    </row>
    <row r="3543" spans="1:12" ht="10.95" customHeight="1" x14ac:dyDescent="0.2">
      <c r="A3543" s="12">
        <v>45196</v>
      </c>
      <c r="B3543" s="13" t="s">
        <v>1278</v>
      </c>
      <c r="C3543" s="13" t="s">
        <v>25</v>
      </c>
      <c r="D3543" s="13" t="s">
        <v>15</v>
      </c>
      <c r="E3543" s="13" t="s">
        <v>493</v>
      </c>
      <c r="F3543" s="13" t="s">
        <v>494</v>
      </c>
      <c r="G3543" s="14">
        <v>11.21</v>
      </c>
      <c r="H3543" s="14">
        <v>0</v>
      </c>
      <c r="I3543" s="14">
        <f t="shared" si="57"/>
        <v>40231.700000000004</v>
      </c>
      <c r="J3543" s="14">
        <v>0</v>
      </c>
      <c r="K3543" s="15">
        <v>0</v>
      </c>
      <c r="L3543" s="13"/>
    </row>
    <row r="3544" spans="1:12" ht="10.95" customHeight="1" x14ac:dyDescent="0.2">
      <c r="A3544" s="12">
        <v>45196</v>
      </c>
      <c r="B3544" s="13" t="s">
        <v>1278</v>
      </c>
      <c r="C3544" s="13" t="s">
        <v>25</v>
      </c>
      <c r="D3544" s="13" t="s">
        <v>15</v>
      </c>
      <c r="E3544" s="13" t="s">
        <v>72</v>
      </c>
      <c r="F3544" s="13" t="s">
        <v>495</v>
      </c>
      <c r="G3544" s="14">
        <v>7.89</v>
      </c>
      <c r="H3544" s="14">
        <v>0</v>
      </c>
      <c r="I3544" s="14">
        <f t="shared" si="57"/>
        <v>40239.590000000004</v>
      </c>
      <c r="J3544" s="14">
        <v>0</v>
      </c>
      <c r="K3544" s="15">
        <v>0</v>
      </c>
      <c r="L3544" s="13"/>
    </row>
    <row r="3545" spans="1:12" ht="10.95" customHeight="1" x14ac:dyDescent="0.2">
      <c r="A3545" s="12">
        <v>45196</v>
      </c>
      <c r="B3545" s="13" t="s">
        <v>1278</v>
      </c>
      <c r="C3545" s="13" t="s">
        <v>25</v>
      </c>
      <c r="D3545" s="13" t="s">
        <v>64</v>
      </c>
      <c r="E3545" s="13" t="s">
        <v>111</v>
      </c>
      <c r="F3545" s="13"/>
      <c r="G3545" s="14">
        <v>0</v>
      </c>
      <c r="H3545" s="14">
        <v>360</v>
      </c>
      <c r="I3545" s="14">
        <f t="shared" si="57"/>
        <v>39879.590000000004</v>
      </c>
      <c r="J3545" s="14">
        <v>0</v>
      </c>
      <c r="K3545" s="15">
        <v>0</v>
      </c>
      <c r="L3545" s="13"/>
    </row>
    <row r="3546" spans="1:12" ht="10.95" customHeight="1" x14ac:dyDescent="0.2">
      <c r="A3546" s="12">
        <v>45196</v>
      </c>
      <c r="B3546" s="13" t="s">
        <v>1278</v>
      </c>
      <c r="C3546" s="13" t="s">
        <v>25</v>
      </c>
      <c r="D3546" s="13" t="s">
        <v>26</v>
      </c>
      <c r="E3546" s="13" t="s">
        <v>27</v>
      </c>
      <c r="F3546" s="13" t="s">
        <v>498</v>
      </c>
      <c r="G3546" s="14">
        <v>16.309999999999999</v>
      </c>
      <c r="H3546" s="14">
        <v>0</v>
      </c>
      <c r="I3546" s="14">
        <f t="shared" si="57"/>
        <v>39895.9</v>
      </c>
      <c r="J3546" s="14">
        <v>0</v>
      </c>
      <c r="K3546" s="15">
        <v>0</v>
      </c>
      <c r="L3546" s="13"/>
    </row>
    <row r="3547" spans="1:12" ht="10.95" customHeight="1" x14ac:dyDescent="0.2">
      <c r="A3547" s="12">
        <v>45197</v>
      </c>
      <c r="B3547" s="13" t="s">
        <v>1278</v>
      </c>
      <c r="C3547" s="13" t="s">
        <v>25</v>
      </c>
      <c r="D3547" s="13" t="s">
        <v>15</v>
      </c>
      <c r="E3547" s="13" t="s">
        <v>72</v>
      </c>
      <c r="F3547" s="13" t="s">
        <v>502</v>
      </c>
      <c r="G3547" s="14">
        <v>6.25</v>
      </c>
      <c r="H3547" s="14">
        <v>0</v>
      </c>
      <c r="I3547" s="14">
        <f t="shared" si="57"/>
        <v>39902.15</v>
      </c>
      <c r="J3547" s="14">
        <v>0</v>
      </c>
      <c r="K3547" s="15">
        <v>0</v>
      </c>
      <c r="L3547" s="13"/>
    </row>
    <row r="3548" spans="1:12" ht="10.95" customHeight="1" x14ac:dyDescent="0.2">
      <c r="A3548" s="12">
        <v>45197</v>
      </c>
      <c r="B3548" s="13" t="s">
        <v>1278</v>
      </c>
      <c r="C3548" s="13" t="s">
        <v>25</v>
      </c>
      <c r="D3548" s="13" t="s">
        <v>15</v>
      </c>
      <c r="E3548" s="13" t="s">
        <v>72</v>
      </c>
      <c r="F3548" s="13"/>
      <c r="G3548" s="14">
        <v>6.63</v>
      </c>
      <c r="H3548" s="14">
        <v>0</v>
      </c>
      <c r="I3548" s="14">
        <f t="shared" si="57"/>
        <v>39908.78</v>
      </c>
      <c r="J3548" s="14">
        <v>0</v>
      </c>
      <c r="K3548" s="15">
        <v>0</v>
      </c>
      <c r="L3548" s="13"/>
    </row>
    <row r="3549" spans="1:12" ht="10.95" customHeight="1" x14ac:dyDescent="0.2">
      <c r="A3549" s="12">
        <v>45198</v>
      </c>
      <c r="B3549" s="13" t="s">
        <v>1278</v>
      </c>
      <c r="C3549" s="13" t="s">
        <v>25</v>
      </c>
      <c r="D3549" s="13" t="s">
        <v>15</v>
      </c>
      <c r="E3549" s="13" t="s">
        <v>22</v>
      </c>
      <c r="F3549" s="13"/>
      <c r="G3549" s="14">
        <v>1.73</v>
      </c>
      <c r="H3549" s="14">
        <v>0</v>
      </c>
      <c r="I3549" s="14">
        <f t="shared" si="57"/>
        <v>39910.51</v>
      </c>
      <c r="J3549" s="14">
        <v>0</v>
      </c>
      <c r="K3549" s="15">
        <v>0</v>
      </c>
      <c r="L3549" s="13"/>
    </row>
    <row r="3550" spans="1:12" ht="10.95" customHeight="1" x14ac:dyDescent="0.2">
      <c r="A3550" s="12">
        <v>45198</v>
      </c>
      <c r="B3550" s="13" t="s">
        <v>1278</v>
      </c>
      <c r="C3550" s="13" t="s">
        <v>25</v>
      </c>
      <c r="D3550" s="13" t="s">
        <v>15</v>
      </c>
      <c r="E3550" s="13" t="s">
        <v>22</v>
      </c>
      <c r="F3550" s="13"/>
      <c r="G3550" s="14">
        <v>1.73</v>
      </c>
      <c r="H3550" s="14">
        <v>0</v>
      </c>
      <c r="I3550" s="14">
        <f t="shared" si="57"/>
        <v>39912.240000000005</v>
      </c>
      <c r="J3550" s="14">
        <v>0</v>
      </c>
      <c r="K3550" s="15">
        <v>0</v>
      </c>
      <c r="L3550" s="13"/>
    </row>
    <row r="3551" spans="1:12" ht="10.95" customHeight="1" x14ac:dyDescent="0.2">
      <c r="A3551" s="12">
        <v>45198</v>
      </c>
      <c r="B3551" s="13" t="s">
        <v>1278</v>
      </c>
      <c r="C3551" s="13" t="s">
        <v>25</v>
      </c>
      <c r="D3551" s="13" t="s">
        <v>15</v>
      </c>
      <c r="E3551" s="13" t="s">
        <v>22</v>
      </c>
      <c r="F3551" s="13"/>
      <c r="G3551" s="14">
        <v>4</v>
      </c>
      <c r="H3551" s="14">
        <v>0</v>
      </c>
      <c r="I3551" s="14">
        <f t="shared" si="57"/>
        <v>39916.240000000005</v>
      </c>
      <c r="J3551" s="14">
        <v>0</v>
      </c>
      <c r="K3551" s="15">
        <v>0</v>
      </c>
      <c r="L3551" s="13"/>
    </row>
    <row r="3552" spans="1:12" ht="10.95" customHeight="1" x14ac:dyDescent="0.2">
      <c r="A3552" s="12">
        <v>45198</v>
      </c>
      <c r="B3552" s="13" t="s">
        <v>1278</v>
      </c>
      <c r="C3552" s="13" t="s">
        <v>25</v>
      </c>
      <c r="D3552" s="13" t="s">
        <v>15</v>
      </c>
      <c r="E3552" s="13" t="s">
        <v>22</v>
      </c>
      <c r="F3552" s="13"/>
      <c r="G3552" s="14">
        <v>27.27</v>
      </c>
      <c r="H3552" s="14">
        <v>0</v>
      </c>
      <c r="I3552" s="14">
        <f t="shared" si="57"/>
        <v>39943.51</v>
      </c>
      <c r="J3552" s="14">
        <v>0</v>
      </c>
      <c r="K3552" s="15">
        <v>0</v>
      </c>
      <c r="L3552" s="13"/>
    </row>
    <row r="3553" spans="1:12" ht="10.95" customHeight="1" x14ac:dyDescent="0.2">
      <c r="A3553" s="12">
        <v>45198</v>
      </c>
      <c r="B3553" s="13" t="s">
        <v>1278</v>
      </c>
      <c r="C3553" s="13" t="s">
        <v>25</v>
      </c>
      <c r="D3553" s="13" t="s">
        <v>15</v>
      </c>
      <c r="E3553" s="13" t="s">
        <v>22</v>
      </c>
      <c r="F3553" s="13"/>
      <c r="G3553" s="14">
        <v>27.27</v>
      </c>
      <c r="H3553" s="14">
        <v>0</v>
      </c>
      <c r="I3553" s="14">
        <f t="shared" si="57"/>
        <v>39970.78</v>
      </c>
      <c r="J3553" s="14">
        <v>0</v>
      </c>
      <c r="K3553" s="15">
        <v>0</v>
      </c>
      <c r="L3553" s="13"/>
    </row>
    <row r="3554" spans="1:12" ht="10.95" customHeight="1" x14ac:dyDescent="0.2">
      <c r="A3554" s="12">
        <v>45199</v>
      </c>
      <c r="B3554" s="13" t="s">
        <v>1278</v>
      </c>
      <c r="C3554" s="13" t="s">
        <v>25</v>
      </c>
      <c r="D3554" s="13" t="s">
        <v>26</v>
      </c>
      <c r="E3554" s="13" t="s">
        <v>512</v>
      </c>
      <c r="F3554" s="13"/>
      <c r="G3554" s="14">
        <v>36.19</v>
      </c>
      <c r="H3554" s="14">
        <v>0</v>
      </c>
      <c r="I3554" s="14">
        <f t="shared" si="57"/>
        <v>40006.97</v>
      </c>
      <c r="J3554" s="14">
        <v>0</v>
      </c>
      <c r="K3554" s="15">
        <v>0</v>
      </c>
      <c r="L3554" s="13"/>
    </row>
    <row r="3555" spans="1:12" ht="10.95" customHeight="1" x14ac:dyDescent="0.2">
      <c r="A3555" s="12">
        <v>45199</v>
      </c>
      <c r="B3555" s="13" t="s">
        <v>1278</v>
      </c>
      <c r="C3555" s="13" t="s">
        <v>25</v>
      </c>
      <c r="D3555" s="13" t="s">
        <v>26</v>
      </c>
      <c r="E3555" s="13" t="s">
        <v>39</v>
      </c>
      <c r="F3555" s="13" t="s">
        <v>386</v>
      </c>
      <c r="G3555" s="14">
        <v>242.11</v>
      </c>
      <c r="H3555" s="14">
        <v>0</v>
      </c>
      <c r="I3555" s="14">
        <f t="shared" si="57"/>
        <v>40249.08</v>
      </c>
      <c r="J3555" s="14">
        <v>0</v>
      </c>
      <c r="K3555" s="15">
        <v>0</v>
      </c>
      <c r="L3555" s="13"/>
    </row>
    <row r="3556" spans="1:12" ht="10.95" customHeight="1" x14ac:dyDescent="0.2">
      <c r="A3556" s="12">
        <v>45199</v>
      </c>
      <c r="B3556" s="13" t="s">
        <v>1278</v>
      </c>
      <c r="C3556" s="13" t="s">
        <v>25</v>
      </c>
      <c r="D3556" s="13" t="s">
        <v>26</v>
      </c>
      <c r="E3556" s="13" t="s">
        <v>39</v>
      </c>
      <c r="F3556" s="13" t="s">
        <v>386</v>
      </c>
      <c r="G3556" s="14">
        <v>17.18</v>
      </c>
      <c r="H3556" s="14">
        <v>0</v>
      </c>
      <c r="I3556" s="14">
        <f t="shared" si="57"/>
        <v>40266.26</v>
      </c>
      <c r="J3556" s="14">
        <v>0</v>
      </c>
      <c r="K3556" s="15">
        <v>0</v>
      </c>
      <c r="L3556" s="13"/>
    </row>
    <row r="3557" spans="1:12" ht="10.95" customHeight="1" x14ac:dyDescent="0.2">
      <c r="A3557" s="12">
        <v>45200</v>
      </c>
      <c r="B3557" s="13" t="s">
        <v>1278</v>
      </c>
      <c r="C3557" s="13" t="s">
        <v>25</v>
      </c>
      <c r="D3557" s="13" t="s">
        <v>15</v>
      </c>
      <c r="E3557" s="13" t="s">
        <v>72</v>
      </c>
      <c r="F3557" s="13"/>
      <c r="G3557" s="14">
        <v>7.7</v>
      </c>
      <c r="H3557" s="14">
        <v>0</v>
      </c>
      <c r="I3557" s="14">
        <f t="shared" si="57"/>
        <v>40273.96</v>
      </c>
      <c r="J3557" s="14">
        <v>0</v>
      </c>
      <c r="K3557" s="15">
        <v>0</v>
      </c>
      <c r="L3557" s="13"/>
    </row>
    <row r="3558" spans="1:12" ht="10.95" customHeight="1" x14ac:dyDescent="0.2">
      <c r="A3558" s="12">
        <v>45200</v>
      </c>
      <c r="B3558" s="13" t="s">
        <v>1278</v>
      </c>
      <c r="C3558" s="13" t="s">
        <v>25</v>
      </c>
      <c r="D3558" s="13" t="s">
        <v>15</v>
      </c>
      <c r="E3558" s="13" t="s">
        <v>22</v>
      </c>
      <c r="F3558" s="13"/>
      <c r="G3558" s="14">
        <v>1.1000000000000001</v>
      </c>
      <c r="H3558" s="14">
        <v>0</v>
      </c>
      <c r="I3558" s="14">
        <f t="shared" si="57"/>
        <v>40275.06</v>
      </c>
      <c r="J3558" s="14">
        <v>0</v>
      </c>
      <c r="K3558" s="15">
        <v>0</v>
      </c>
      <c r="L3558" s="13"/>
    </row>
    <row r="3559" spans="1:12" ht="10.95" customHeight="1" x14ac:dyDescent="0.2">
      <c r="A3559" s="12">
        <v>45200</v>
      </c>
      <c r="B3559" s="13" t="s">
        <v>1278</v>
      </c>
      <c r="C3559" s="13" t="s">
        <v>25</v>
      </c>
      <c r="D3559" s="13" t="s">
        <v>26</v>
      </c>
      <c r="E3559" s="13" t="s">
        <v>34</v>
      </c>
      <c r="F3559" s="13" t="s">
        <v>397</v>
      </c>
      <c r="G3559" s="14">
        <v>43.44</v>
      </c>
      <c r="H3559" s="14">
        <v>0</v>
      </c>
      <c r="I3559" s="14">
        <f t="shared" si="57"/>
        <v>40318.5</v>
      </c>
      <c r="J3559" s="14">
        <v>0</v>
      </c>
      <c r="K3559" s="15">
        <v>0</v>
      </c>
      <c r="L3559" s="13"/>
    </row>
    <row r="3560" spans="1:12" ht="10.95" customHeight="1" x14ac:dyDescent="0.2">
      <c r="A3560" s="12">
        <v>45200</v>
      </c>
      <c r="B3560" s="13" t="s">
        <v>1278</v>
      </c>
      <c r="C3560" s="13" t="s">
        <v>25</v>
      </c>
      <c r="D3560" s="13" t="s">
        <v>26</v>
      </c>
      <c r="E3560" s="13" t="s">
        <v>40</v>
      </c>
      <c r="F3560" s="13" t="s">
        <v>513</v>
      </c>
      <c r="G3560" s="14">
        <v>8.4700000000000006</v>
      </c>
      <c r="H3560" s="14">
        <v>0</v>
      </c>
      <c r="I3560" s="14">
        <f t="shared" si="57"/>
        <v>40326.97</v>
      </c>
      <c r="J3560" s="14">
        <v>0</v>
      </c>
      <c r="K3560" s="15">
        <v>0</v>
      </c>
      <c r="L3560" s="13"/>
    </row>
    <row r="3561" spans="1:12" ht="10.95" customHeight="1" x14ac:dyDescent="0.2">
      <c r="A3561" s="12">
        <v>45200</v>
      </c>
      <c r="B3561" s="13" t="s">
        <v>1278</v>
      </c>
      <c r="C3561" s="13" t="s">
        <v>25</v>
      </c>
      <c r="D3561" s="13" t="s">
        <v>26</v>
      </c>
      <c r="E3561" s="13" t="s">
        <v>40</v>
      </c>
      <c r="F3561" s="13" t="s">
        <v>513</v>
      </c>
      <c r="G3561" s="14">
        <v>6.82</v>
      </c>
      <c r="H3561" s="14">
        <v>0</v>
      </c>
      <c r="I3561" s="14">
        <f t="shared" si="57"/>
        <v>40333.79</v>
      </c>
      <c r="J3561" s="14">
        <v>0</v>
      </c>
      <c r="K3561" s="15">
        <v>0</v>
      </c>
      <c r="L3561" s="13"/>
    </row>
    <row r="3562" spans="1:12" ht="10.95" customHeight="1" x14ac:dyDescent="0.2">
      <c r="A3562" s="12">
        <v>45200</v>
      </c>
      <c r="B3562" s="13" t="s">
        <v>1278</v>
      </c>
      <c r="C3562" s="13" t="s">
        <v>25</v>
      </c>
      <c r="D3562" s="13" t="s">
        <v>26</v>
      </c>
      <c r="E3562" s="13" t="s">
        <v>42</v>
      </c>
      <c r="F3562" s="13" t="s">
        <v>514</v>
      </c>
      <c r="G3562" s="14">
        <v>102.34</v>
      </c>
      <c r="H3562" s="14">
        <v>0</v>
      </c>
      <c r="I3562" s="14">
        <f t="shared" si="57"/>
        <v>40436.129999999997</v>
      </c>
      <c r="J3562" s="14">
        <v>0</v>
      </c>
      <c r="K3562" s="15">
        <v>0</v>
      </c>
      <c r="L3562" s="13"/>
    </row>
    <row r="3563" spans="1:12" ht="10.95" customHeight="1" x14ac:dyDescent="0.2">
      <c r="A3563" s="12">
        <v>45201</v>
      </c>
      <c r="B3563" s="13" t="s">
        <v>1278</v>
      </c>
      <c r="C3563" s="13" t="s">
        <v>25</v>
      </c>
      <c r="D3563" s="13" t="s">
        <v>15</v>
      </c>
      <c r="E3563" s="13" t="s">
        <v>67</v>
      </c>
      <c r="F3563" s="13" t="s">
        <v>515</v>
      </c>
      <c r="G3563" s="14">
        <v>90.86</v>
      </c>
      <c r="H3563" s="14">
        <v>0</v>
      </c>
      <c r="I3563" s="14">
        <f t="shared" si="57"/>
        <v>40526.99</v>
      </c>
      <c r="J3563" s="14">
        <v>0</v>
      </c>
      <c r="K3563" s="15">
        <v>0</v>
      </c>
      <c r="L3563" s="13"/>
    </row>
    <row r="3564" spans="1:12" ht="10.95" customHeight="1" x14ac:dyDescent="0.2">
      <c r="A3564" s="12">
        <v>45201</v>
      </c>
      <c r="B3564" s="13" t="s">
        <v>1278</v>
      </c>
      <c r="C3564" s="13" t="s">
        <v>25</v>
      </c>
      <c r="D3564" s="13" t="s">
        <v>15</v>
      </c>
      <c r="E3564" s="13" t="s">
        <v>97</v>
      </c>
      <c r="F3564" s="13" t="s">
        <v>517</v>
      </c>
      <c r="G3564" s="14">
        <v>495.37</v>
      </c>
      <c r="H3564" s="14">
        <v>0</v>
      </c>
      <c r="I3564" s="14">
        <f t="shared" si="57"/>
        <v>41022.36</v>
      </c>
      <c r="J3564" s="14">
        <v>0</v>
      </c>
      <c r="K3564" s="15">
        <v>0</v>
      </c>
      <c r="L3564" s="13"/>
    </row>
    <row r="3565" spans="1:12" ht="10.95" customHeight="1" x14ac:dyDescent="0.2">
      <c r="A3565" s="12">
        <v>45201</v>
      </c>
      <c r="B3565" s="13" t="s">
        <v>1278</v>
      </c>
      <c r="C3565" s="13" t="s">
        <v>25</v>
      </c>
      <c r="D3565" s="13" t="s">
        <v>26</v>
      </c>
      <c r="E3565" s="13" t="s">
        <v>518</v>
      </c>
      <c r="F3565" s="13" t="s">
        <v>519</v>
      </c>
      <c r="G3565" s="14">
        <v>200</v>
      </c>
      <c r="H3565" s="14">
        <v>0</v>
      </c>
      <c r="I3565" s="14">
        <f t="shared" si="57"/>
        <v>41222.36</v>
      </c>
      <c r="J3565" s="14">
        <v>0</v>
      </c>
      <c r="K3565" s="15">
        <v>0</v>
      </c>
      <c r="L3565" s="13"/>
    </row>
    <row r="3566" spans="1:12" ht="10.95" customHeight="1" x14ac:dyDescent="0.2">
      <c r="A3566" s="12">
        <v>45202</v>
      </c>
      <c r="B3566" s="13" t="s">
        <v>1278</v>
      </c>
      <c r="C3566" s="13" t="s">
        <v>25</v>
      </c>
      <c r="D3566" s="13" t="s">
        <v>15</v>
      </c>
      <c r="E3566" s="13" t="s">
        <v>88</v>
      </c>
      <c r="F3566" s="13" t="s">
        <v>521</v>
      </c>
      <c r="G3566" s="14">
        <v>0.91</v>
      </c>
      <c r="H3566" s="14">
        <v>0</v>
      </c>
      <c r="I3566" s="14">
        <f t="shared" si="57"/>
        <v>41223.270000000004</v>
      </c>
      <c r="J3566" s="14">
        <v>0</v>
      </c>
      <c r="K3566" s="15">
        <v>0</v>
      </c>
      <c r="L3566" s="13"/>
    </row>
    <row r="3567" spans="1:12" ht="10.95" customHeight="1" x14ac:dyDescent="0.2">
      <c r="A3567" s="12">
        <v>45202</v>
      </c>
      <c r="B3567" s="13" t="s">
        <v>1278</v>
      </c>
      <c r="C3567" s="13" t="s">
        <v>25</v>
      </c>
      <c r="D3567" s="13" t="s">
        <v>26</v>
      </c>
      <c r="E3567" s="13" t="s">
        <v>389</v>
      </c>
      <c r="F3567" s="13" t="s">
        <v>520</v>
      </c>
      <c r="G3567" s="14">
        <v>58</v>
      </c>
      <c r="H3567" s="14">
        <v>0</v>
      </c>
      <c r="I3567" s="14">
        <f t="shared" si="57"/>
        <v>41281.270000000004</v>
      </c>
      <c r="J3567" s="14">
        <v>0</v>
      </c>
      <c r="K3567" s="15">
        <v>0</v>
      </c>
      <c r="L3567" s="13"/>
    </row>
    <row r="3568" spans="1:12" ht="10.95" customHeight="1" x14ac:dyDescent="0.2">
      <c r="A3568" s="12">
        <v>45202</v>
      </c>
      <c r="B3568" s="13" t="s">
        <v>1278</v>
      </c>
      <c r="C3568" s="13" t="s">
        <v>25</v>
      </c>
      <c r="D3568" s="13" t="s">
        <v>15</v>
      </c>
      <c r="E3568" s="13" t="s">
        <v>88</v>
      </c>
      <c r="F3568" s="13"/>
      <c r="G3568" s="14">
        <v>2.4900000000000002</v>
      </c>
      <c r="H3568" s="14">
        <v>0</v>
      </c>
      <c r="I3568" s="14">
        <f t="shared" si="57"/>
        <v>41283.760000000002</v>
      </c>
      <c r="J3568" s="14">
        <v>0</v>
      </c>
      <c r="K3568" s="15">
        <v>0</v>
      </c>
      <c r="L3568" s="13"/>
    </row>
    <row r="3569" spans="1:12" ht="10.95" customHeight="1" x14ac:dyDescent="0.2">
      <c r="A3569" s="12">
        <v>45203</v>
      </c>
      <c r="B3569" s="13" t="s">
        <v>1278</v>
      </c>
      <c r="C3569" s="13" t="s">
        <v>25</v>
      </c>
      <c r="D3569" s="13" t="s">
        <v>15</v>
      </c>
      <c r="E3569" s="13" t="s">
        <v>99</v>
      </c>
      <c r="F3569" s="13"/>
      <c r="G3569" s="14">
        <v>4.87</v>
      </c>
      <c r="H3569" s="14">
        <v>0</v>
      </c>
      <c r="I3569" s="14">
        <f t="shared" si="57"/>
        <v>41288.630000000005</v>
      </c>
      <c r="J3569" s="14">
        <v>0</v>
      </c>
      <c r="K3569" s="15">
        <v>0</v>
      </c>
      <c r="L3569" s="13"/>
    </row>
    <row r="3570" spans="1:12" ht="10.95" customHeight="1" x14ac:dyDescent="0.2">
      <c r="A3570" s="12">
        <v>45204</v>
      </c>
      <c r="B3570" s="13" t="s">
        <v>1278</v>
      </c>
      <c r="C3570" s="13" t="s">
        <v>25</v>
      </c>
      <c r="D3570" s="13" t="s">
        <v>15</v>
      </c>
      <c r="E3570" s="13" t="s">
        <v>22</v>
      </c>
      <c r="F3570" s="13"/>
      <c r="G3570" s="14">
        <v>18.13</v>
      </c>
      <c r="H3570" s="14">
        <v>0</v>
      </c>
      <c r="I3570" s="14">
        <f t="shared" si="57"/>
        <v>41306.76</v>
      </c>
      <c r="J3570" s="14">
        <v>0</v>
      </c>
      <c r="K3570" s="15">
        <v>0</v>
      </c>
      <c r="L3570" s="13"/>
    </row>
    <row r="3571" spans="1:12" ht="10.95" customHeight="1" x14ac:dyDescent="0.2">
      <c r="A3571" s="12">
        <v>45204</v>
      </c>
      <c r="B3571" s="13" t="s">
        <v>1278</v>
      </c>
      <c r="C3571" s="13" t="s">
        <v>25</v>
      </c>
      <c r="D3571" s="13" t="s">
        <v>15</v>
      </c>
      <c r="E3571" s="13" t="s">
        <v>22</v>
      </c>
      <c r="F3571" s="13"/>
      <c r="G3571" s="14">
        <v>3.45</v>
      </c>
      <c r="H3571" s="14">
        <v>0</v>
      </c>
      <c r="I3571" s="14">
        <f t="shared" si="57"/>
        <v>41310.21</v>
      </c>
      <c r="J3571" s="14">
        <v>0</v>
      </c>
      <c r="K3571" s="15">
        <v>0</v>
      </c>
      <c r="L3571" s="13"/>
    </row>
    <row r="3572" spans="1:12" ht="10.95" customHeight="1" x14ac:dyDescent="0.2">
      <c r="A3572" s="12">
        <v>45204</v>
      </c>
      <c r="B3572" s="13" t="s">
        <v>1278</v>
      </c>
      <c r="C3572" s="13" t="s">
        <v>25</v>
      </c>
      <c r="D3572" s="13" t="s">
        <v>15</v>
      </c>
      <c r="E3572" s="13" t="s">
        <v>523</v>
      </c>
      <c r="F3572" s="13"/>
      <c r="G3572" s="14">
        <v>47.57</v>
      </c>
      <c r="H3572" s="14">
        <v>0</v>
      </c>
      <c r="I3572" s="14">
        <f t="shared" si="57"/>
        <v>41357.78</v>
      </c>
      <c r="J3572" s="14">
        <v>0</v>
      </c>
      <c r="K3572" s="15">
        <v>0</v>
      </c>
      <c r="L3572" s="13"/>
    </row>
    <row r="3573" spans="1:12" ht="10.95" customHeight="1" x14ac:dyDescent="0.2">
      <c r="A3573" s="12">
        <v>45204</v>
      </c>
      <c r="B3573" s="13" t="s">
        <v>1278</v>
      </c>
      <c r="C3573" s="13" t="s">
        <v>25</v>
      </c>
      <c r="D3573" s="13" t="s">
        <v>15</v>
      </c>
      <c r="E3573" s="13" t="s">
        <v>22</v>
      </c>
      <c r="F3573" s="13"/>
      <c r="G3573" s="14">
        <v>1.57</v>
      </c>
      <c r="H3573" s="14">
        <v>0</v>
      </c>
      <c r="I3573" s="14">
        <f t="shared" si="57"/>
        <v>41359.35</v>
      </c>
      <c r="J3573" s="14">
        <v>0</v>
      </c>
      <c r="K3573" s="15">
        <v>0</v>
      </c>
      <c r="L3573" s="13"/>
    </row>
    <row r="3574" spans="1:12" ht="10.95" customHeight="1" x14ac:dyDescent="0.2">
      <c r="A3574" s="12">
        <v>45204</v>
      </c>
      <c r="B3574" s="13" t="s">
        <v>1278</v>
      </c>
      <c r="C3574" s="13" t="s">
        <v>25</v>
      </c>
      <c r="D3574" s="13" t="s">
        <v>15</v>
      </c>
      <c r="E3574" s="13" t="s">
        <v>22</v>
      </c>
      <c r="F3574" s="13"/>
      <c r="G3574" s="14">
        <v>1.7</v>
      </c>
      <c r="H3574" s="14">
        <v>0</v>
      </c>
      <c r="I3574" s="14">
        <f t="shared" si="57"/>
        <v>41361.049999999996</v>
      </c>
      <c r="J3574" s="14">
        <v>0</v>
      </c>
      <c r="K3574" s="15">
        <v>0</v>
      </c>
      <c r="L3574" s="13"/>
    </row>
    <row r="3575" spans="1:12" ht="10.95" customHeight="1" x14ac:dyDescent="0.2">
      <c r="A3575" s="12">
        <v>45205</v>
      </c>
      <c r="B3575" s="13" t="s">
        <v>1278</v>
      </c>
      <c r="C3575" s="13" t="s">
        <v>25</v>
      </c>
      <c r="D3575" s="13" t="s">
        <v>15</v>
      </c>
      <c r="E3575" s="13" t="s">
        <v>88</v>
      </c>
      <c r="F3575" s="13" t="s">
        <v>524</v>
      </c>
      <c r="G3575" s="14">
        <v>6.73</v>
      </c>
      <c r="H3575" s="14">
        <v>0</v>
      </c>
      <c r="I3575" s="14">
        <f t="shared" si="57"/>
        <v>41367.78</v>
      </c>
      <c r="J3575" s="14">
        <v>0</v>
      </c>
      <c r="K3575" s="15">
        <v>0</v>
      </c>
      <c r="L3575" s="13"/>
    </row>
    <row r="3576" spans="1:12" ht="10.95" customHeight="1" x14ac:dyDescent="0.2">
      <c r="A3576" s="12">
        <v>45205</v>
      </c>
      <c r="B3576" s="13" t="s">
        <v>1278</v>
      </c>
      <c r="C3576" s="13" t="s">
        <v>25</v>
      </c>
      <c r="D3576" s="13" t="s">
        <v>15</v>
      </c>
      <c r="E3576" s="13" t="s">
        <v>92</v>
      </c>
      <c r="F3576" s="13" t="s">
        <v>525</v>
      </c>
      <c r="G3576" s="14">
        <v>3.59</v>
      </c>
      <c r="H3576" s="14">
        <v>0</v>
      </c>
      <c r="I3576" s="14">
        <f t="shared" si="57"/>
        <v>41371.369999999995</v>
      </c>
      <c r="J3576" s="14">
        <v>0</v>
      </c>
      <c r="K3576" s="15">
        <v>0</v>
      </c>
      <c r="L3576" s="13"/>
    </row>
    <row r="3577" spans="1:12" ht="10.95" customHeight="1" x14ac:dyDescent="0.2">
      <c r="A3577" s="12">
        <v>45205</v>
      </c>
      <c r="B3577" s="13" t="s">
        <v>1278</v>
      </c>
      <c r="C3577" s="13" t="s">
        <v>25</v>
      </c>
      <c r="D3577" s="13" t="s">
        <v>15</v>
      </c>
      <c r="E3577" s="13" t="s">
        <v>22</v>
      </c>
      <c r="F3577" s="13"/>
      <c r="G3577" s="14">
        <v>2.27</v>
      </c>
      <c r="H3577" s="14">
        <v>0</v>
      </c>
      <c r="I3577" s="14">
        <f t="shared" si="57"/>
        <v>41373.639999999992</v>
      </c>
      <c r="J3577" s="14">
        <v>0</v>
      </c>
      <c r="K3577" s="15">
        <v>0</v>
      </c>
      <c r="L3577" s="13"/>
    </row>
    <row r="3578" spans="1:12" ht="10.95" customHeight="1" x14ac:dyDescent="0.2">
      <c r="A3578" s="12">
        <v>45205</v>
      </c>
      <c r="B3578" s="13" t="s">
        <v>1278</v>
      </c>
      <c r="C3578" s="13" t="s">
        <v>25</v>
      </c>
      <c r="D3578" s="13" t="s">
        <v>15</v>
      </c>
      <c r="E3578" s="13" t="s">
        <v>22</v>
      </c>
      <c r="F3578" s="13"/>
      <c r="G3578" s="14">
        <v>0.91</v>
      </c>
      <c r="H3578" s="14">
        <v>0</v>
      </c>
      <c r="I3578" s="14">
        <f t="shared" si="57"/>
        <v>41374.549999999996</v>
      </c>
      <c r="J3578" s="14">
        <v>0</v>
      </c>
      <c r="K3578" s="15">
        <v>0</v>
      </c>
      <c r="L3578" s="13"/>
    </row>
    <row r="3579" spans="1:12" ht="10.95" customHeight="1" x14ac:dyDescent="0.2">
      <c r="A3579" s="12">
        <v>45206</v>
      </c>
      <c r="B3579" s="13" t="s">
        <v>1278</v>
      </c>
      <c r="C3579" s="13" t="s">
        <v>25</v>
      </c>
      <c r="D3579" s="13" t="s">
        <v>15</v>
      </c>
      <c r="E3579" s="13" t="s">
        <v>22</v>
      </c>
      <c r="F3579" s="13"/>
      <c r="G3579" s="14">
        <v>0.41</v>
      </c>
      <c r="H3579" s="14">
        <v>0</v>
      </c>
      <c r="I3579" s="14">
        <f t="shared" si="57"/>
        <v>41374.959999999999</v>
      </c>
      <c r="J3579" s="14">
        <v>0</v>
      </c>
      <c r="K3579" s="15">
        <v>0</v>
      </c>
      <c r="L3579" s="13"/>
    </row>
    <row r="3580" spans="1:12" ht="10.95" customHeight="1" x14ac:dyDescent="0.2">
      <c r="A3580" s="12">
        <v>45206</v>
      </c>
      <c r="B3580" s="13" t="s">
        <v>1278</v>
      </c>
      <c r="C3580" s="13" t="s">
        <v>25</v>
      </c>
      <c r="D3580" s="13" t="s">
        <v>26</v>
      </c>
      <c r="E3580" s="13" t="s">
        <v>527</v>
      </c>
      <c r="F3580" s="13" t="s">
        <v>528</v>
      </c>
      <c r="G3580" s="14">
        <v>1445.9</v>
      </c>
      <c r="H3580" s="14">
        <v>0</v>
      </c>
      <c r="I3580" s="14">
        <f t="shared" si="57"/>
        <v>42820.86</v>
      </c>
      <c r="J3580" s="14">
        <v>0</v>
      </c>
      <c r="K3580" s="15">
        <v>0</v>
      </c>
      <c r="L3580" s="13"/>
    </row>
    <row r="3581" spans="1:12" ht="10.95" customHeight="1" x14ac:dyDescent="0.2">
      <c r="A3581" s="12">
        <v>45206</v>
      </c>
      <c r="B3581" s="13" t="s">
        <v>1278</v>
      </c>
      <c r="C3581" s="13" t="s">
        <v>25</v>
      </c>
      <c r="D3581" s="13" t="s">
        <v>15</v>
      </c>
      <c r="E3581" s="13" t="s">
        <v>283</v>
      </c>
      <c r="F3581" s="13"/>
      <c r="G3581" s="14">
        <v>0.85</v>
      </c>
      <c r="H3581" s="14">
        <v>0</v>
      </c>
      <c r="I3581" s="14">
        <f t="shared" si="57"/>
        <v>42821.71</v>
      </c>
      <c r="J3581" s="14">
        <v>0</v>
      </c>
      <c r="K3581" s="15">
        <v>0</v>
      </c>
      <c r="L3581" s="13"/>
    </row>
    <row r="3582" spans="1:12" ht="10.95" customHeight="1" x14ac:dyDescent="0.2">
      <c r="A3582" s="12">
        <v>45206</v>
      </c>
      <c r="B3582" s="13" t="s">
        <v>1278</v>
      </c>
      <c r="C3582" s="13" t="s">
        <v>25</v>
      </c>
      <c r="D3582" s="13" t="s">
        <v>15</v>
      </c>
      <c r="E3582" s="13" t="s">
        <v>411</v>
      </c>
      <c r="F3582" s="13"/>
      <c r="G3582" s="14">
        <v>6.19</v>
      </c>
      <c r="H3582" s="14">
        <v>0</v>
      </c>
      <c r="I3582" s="14">
        <f t="shared" si="57"/>
        <v>42827.9</v>
      </c>
      <c r="J3582" s="14">
        <v>0</v>
      </c>
      <c r="K3582" s="15">
        <v>0</v>
      </c>
      <c r="L3582" s="13"/>
    </row>
    <row r="3583" spans="1:12" ht="10.95" customHeight="1" x14ac:dyDescent="0.2">
      <c r="A3583" s="12">
        <v>45208</v>
      </c>
      <c r="B3583" s="13" t="s">
        <v>1278</v>
      </c>
      <c r="C3583" s="13" t="s">
        <v>25</v>
      </c>
      <c r="D3583" s="13" t="s">
        <v>15</v>
      </c>
      <c r="E3583" s="13" t="s">
        <v>88</v>
      </c>
      <c r="F3583" s="13" t="s">
        <v>529</v>
      </c>
      <c r="G3583" s="14">
        <v>9.9499999999999993</v>
      </c>
      <c r="H3583" s="14">
        <v>0</v>
      </c>
      <c r="I3583" s="14">
        <f t="shared" si="57"/>
        <v>42837.85</v>
      </c>
      <c r="J3583" s="14">
        <v>0</v>
      </c>
      <c r="K3583" s="15">
        <v>0</v>
      </c>
      <c r="L3583" s="13"/>
    </row>
    <row r="3584" spans="1:12" ht="10.95" customHeight="1" x14ac:dyDescent="0.2">
      <c r="A3584" s="12">
        <v>45208</v>
      </c>
      <c r="B3584" s="13" t="s">
        <v>1278</v>
      </c>
      <c r="C3584" s="13" t="s">
        <v>25</v>
      </c>
      <c r="D3584" s="13" t="s">
        <v>64</v>
      </c>
      <c r="E3584" s="13" t="s">
        <v>1807</v>
      </c>
      <c r="F3584" s="13"/>
      <c r="G3584" s="14">
        <v>0</v>
      </c>
      <c r="H3584" s="14">
        <v>14014.7</v>
      </c>
      <c r="I3584" s="14">
        <f t="shared" si="57"/>
        <v>28823.149999999998</v>
      </c>
      <c r="J3584" s="14">
        <v>0</v>
      </c>
      <c r="K3584" s="15">
        <v>0</v>
      </c>
      <c r="L3584" s="13" t="s">
        <v>1260</v>
      </c>
    </row>
    <row r="3585" spans="1:12" ht="10.95" customHeight="1" x14ac:dyDescent="0.2">
      <c r="A3585" s="12">
        <v>45208</v>
      </c>
      <c r="B3585" s="13" t="s">
        <v>1278</v>
      </c>
      <c r="C3585" s="13" t="s">
        <v>25</v>
      </c>
      <c r="D3585" s="13" t="s">
        <v>26</v>
      </c>
      <c r="E3585" s="13" t="s">
        <v>533</v>
      </c>
      <c r="F3585" s="13" t="s">
        <v>532</v>
      </c>
      <c r="G3585" s="14">
        <v>1796.9</v>
      </c>
      <c r="H3585" s="14">
        <v>0</v>
      </c>
      <c r="I3585" s="14">
        <f t="shared" si="57"/>
        <v>30620.05</v>
      </c>
      <c r="J3585" s="14">
        <v>0</v>
      </c>
      <c r="K3585" s="15">
        <v>0</v>
      </c>
      <c r="L3585" s="13"/>
    </row>
    <row r="3586" spans="1:12" ht="10.95" customHeight="1" x14ac:dyDescent="0.2">
      <c r="A3586" s="12">
        <v>45209</v>
      </c>
      <c r="B3586" s="13" t="s">
        <v>1278</v>
      </c>
      <c r="C3586" s="13" t="s">
        <v>25</v>
      </c>
      <c r="D3586" s="13" t="s">
        <v>15</v>
      </c>
      <c r="E3586" s="13" t="s">
        <v>88</v>
      </c>
      <c r="F3586" s="13"/>
      <c r="G3586" s="14">
        <v>14.42</v>
      </c>
      <c r="H3586" s="14">
        <v>0</v>
      </c>
      <c r="I3586" s="14">
        <f t="shared" si="57"/>
        <v>30634.469999999998</v>
      </c>
      <c r="J3586" s="14">
        <v>0</v>
      </c>
      <c r="K3586" s="15">
        <v>0</v>
      </c>
      <c r="L3586" s="13"/>
    </row>
    <row r="3587" spans="1:12" ht="10.95" customHeight="1" x14ac:dyDescent="0.2">
      <c r="A3587" s="12">
        <v>45209</v>
      </c>
      <c r="B3587" s="13" t="s">
        <v>1278</v>
      </c>
      <c r="C3587" s="13" t="s">
        <v>25</v>
      </c>
      <c r="D3587" s="13" t="s">
        <v>26</v>
      </c>
      <c r="E3587" s="13" t="s">
        <v>125</v>
      </c>
      <c r="F3587" s="13" t="s">
        <v>534</v>
      </c>
      <c r="G3587" s="14">
        <v>655.20000000000005</v>
      </c>
      <c r="H3587" s="14">
        <v>0</v>
      </c>
      <c r="I3587" s="14">
        <f t="shared" si="57"/>
        <v>31289.67</v>
      </c>
      <c r="J3587" s="14">
        <v>0</v>
      </c>
      <c r="K3587" s="15">
        <v>0</v>
      </c>
      <c r="L3587" s="13"/>
    </row>
    <row r="3588" spans="1:12" ht="10.95" customHeight="1" x14ac:dyDescent="0.2">
      <c r="A3588" s="12">
        <v>45209</v>
      </c>
      <c r="B3588" s="13" t="s">
        <v>1278</v>
      </c>
      <c r="C3588" s="13" t="s">
        <v>25</v>
      </c>
      <c r="D3588" s="13" t="s">
        <v>26</v>
      </c>
      <c r="E3588" s="13" t="s">
        <v>535</v>
      </c>
      <c r="F3588" s="13" t="s">
        <v>536</v>
      </c>
      <c r="G3588" s="14">
        <v>2722.5</v>
      </c>
      <c r="H3588" s="14">
        <v>0</v>
      </c>
      <c r="I3588" s="14">
        <f t="shared" si="57"/>
        <v>34012.17</v>
      </c>
      <c r="J3588" s="14">
        <v>0</v>
      </c>
      <c r="K3588" s="15">
        <v>0</v>
      </c>
      <c r="L3588" s="13"/>
    </row>
    <row r="3589" spans="1:12" ht="10.95" customHeight="1" x14ac:dyDescent="0.2">
      <c r="A3589" s="12">
        <v>45209</v>
      </c>
      <c r="B3589" s="13" t="s">
        <v>1278</v>
      </c>
      <c r="C3589" s="13" t="s">
        <v>25</v>
      </c>
      <c r="D3589" s="13" t="s">
        <v>252</v>
      </c>
      <c r="E3589" s="13" t="s">
        <v>539</v>
      </c>
      <c r="F3589" s="13" t="s">
        <v>540</v>
      </c>
      <c r="G3589" s="14">
        <v>0</v>
      </c>
      <c r="H3589" s="14">
        <v>909.09</v>
      </c>
      <c r="I3589" s="14">
        <f t="shared" si="57"/>
        <v>33103.08</v>
      </c>
      <c r="J3589" s="14">
        <v>0</v>
      </c>
      <c r="K3589" s="15">
        <v>0</v>
      </c>
      <c r="L3589" s="13"/>
    </row>
    <row r="3590" spans="1:12" ht="10.95" customHeight="1" x14ac:dyDescent="0.2">
      <c r="A3590" s="12">
        <v>45210</v>
      </c>
      <c r="B3590" s="13" t="s">
        <v>1278</v>
      </c>
      <c r="C3590" s="13" t="s">
        <v>25</v>
      </c>
      <c r="D3590" s="13" t="s">
        <v>15</v>
      </c>
      <c r="E3590" s="13" t="s">
        <v>110</v>
      </c>
      <c r="F3590" s="13"/>
      <c r="G3590" s="14">
        <v>12.64</v>
      </c>
      <c r="H3590" s="14">
        <v>0</v>
      </c>
      <c r="I3590" s="14">
        <f t="shared" si="57"/>
        <v>33115.72</v>
      </c>
      <c r="J3590" s="14">
        <v>0</v>
      </c>
      <c r="K3590" s="15">
        <v>0</v>
      </c>
      <c r="L3590" s="13"/>
    </row>
    <row r="3591" spans="1:12" ht="10.95" customHeight="1" x14ac:dyDescent="0.2">
      <c r="A3591" s="12">
        <v>45210</v>
      </c>
      <c r="B3591" s="13" t="s">
        <v>1278</v>
      </c>
      <c r="C3591" s="13" t="s">
        <v>25</v>
      </c>
      <c r="D3591" s="13" t="s">
        <v>15</v>
      </c>
      <c r="E3591" s="13" t="s">
        <v>88</v>
      </c>
      <c r="F3591" s="13"/>
      <c r="G3591" s="14">
        <v>0.55000000000000004</v>
      </c>
      <c r="H3591" s="14">
        <v>0</v>
      </c>
      <c r="I3591" s="14">
        <f t="shared" si="57"/>
        <v>33116.270000000004</v>
      </c>
      <c r="J3591" s="14">
        <v>0</v>
      </c>
      <c r="K3591" s="15">
        <v>0</v>
      </c>
      <c r="L3591" s="13"/>
    </row>
    <row r="3592" spans="1:12" ht="10.95" customHeight="1" x14ac:dyDescent="0.2">
      <c r="A3592" s="12">
        <v>45211</v>
      </c>
      <c r="B3592" s="13" t="s">
        <v>1278</v>
      </c>
      <c r="C3592" s="13" t="s">
        <v>25</v>
      </c>
      <c r="D3592" s="13" t="s">
        <v>15</v>
      </c>
      <c r="E3592" s="13" t="s">
        <v>72</v>
      </c>
      <c r="F3592" s="13"/>
      <c r="G3592" s="14">
        <v>2.48</v>
      </c>
      <c r="H3592" s="14">
        <v>0</v>
      </c>
      <c r="I3592" s="14">
        <f t="shared" si="57"/>
        <v>33118.750000000007</v>
      </c>
      <c r="J3592" s="14">
        <v>0</v>
      </c>
      <c r="K3592" s="15">
        <v>0</v>
      </c>
      <c r="L3592" s="13"/>
    </row>
    <row r="3593" spans="1:12" ht="10.95" customHeight="1" x14ac:dyDescent="0.2">
      <c r="A3593" s="12">
        <v>45211</v>
      </c>
      <c r="B3593" s="13" t="s">
        <v>1278</v>
      </c>
      <c r="C3593" s="13" t="s">
        <v>25</v>
      </c>
      <c r="D3593" s="13" t="s">
        <v>15</v>
      </c>
      <c r="E3593" s="13" t="s">
        <v>382</v>
      </c>
      <c r="F3593" s="13"/>
      <c r="G3593" s="14">
        <v>2.11</v>
      </c>
      <c r="H3593" s="14">
        <v>0</v>
      </c>
      <c r="I3593" s="14">
        <f t="shared" si="57"/>
        <v>33120.860000000008</v>
      </c>
      <c r="J3593" s="14">
        <v>0</v>
      </c>
      <c r="K3593" s="15">
        <v>0</v>
      </c>
      <c r="L3593" s="13"/>
    </row>
    <row r="3594" spans="1:12" ht="10.95" customHeight="1" x14ac:dyDescent="0.2">
      <c r="A3594" s="12">
        <v>45211</v>
      </c>
      <c r="B3594" s="13" t="s">
        <v>1278</v>
      </c>
      <c r="C3594" s="13" t="s">
        <v>25</v>
      </c>
      <c r="D3594" s="13" t="s">
        <v>26</v>
      </c>
      <c r="E3594" s="13" t="s">
        <v>38</v>
      </c>
      <c r="F3594" s="13"/>
      <c r="G3594" s="14">
        <v>85.68</v>
      </c>
      <c r="H3594" s="14">
        <v>0</v>
      </c>
      <c r="I3594" s="14">
        <f t="shared" si="57"/>
        <v>33206.540000000008</v>
      </c>
      <c r="J3594" s="14">
        <v>0</v>
      </c>
      <c r="K3594" s="15">
        <v>0</v>
      </c>
      <c r="L3594" s="13"/>
    </row>
    <row r="3595" spans="1:12" ht="10.95" customHeight="1" x14ac:dyDescent="0.2">
      <c r="A3595" s="12">
        <v>45211</v>
      </c>
      <c r="B3595" s="13" t="s">
        <v>1278</v>
      </c>
      <c r="C3595" s="13" t="s">
        <v>25</v>
      </c>
      <c r="D3595" s="13" t="s">
        <v>26</v>
      </c>
      <c r="E3595" s="13" t="s">
        <v>38</v>
      </c>
      <c r="F3595" s="13"/>
      <c r="G3595" s="14">
        <v>329.82</v>
      </c>
      <c r="H3595" s="14">
        <v>0</v>
      </c>
      <c r="I3595" s="14">
        <f t="shared" si="57"/>
        <v>33536.360000000008</v>
      </c>
      <c r="J3595" s="14">
        <v>0</v>
      </c>
      <c r="K3595" s="15">
        <v>0</v>
      </c>
      <c r="L3595" s="13"/>
    </row>
    <row r="3596" spans="1:12" ht="10.95" customHeight="1" x14ac:dyDescent="0.2">
      <c r="A3596" s="12">
        <v>45212</v>
      </c>
      <c r="B3596" s="13" t="s">
        <v>1278</v>
      </c>
      <c r="C3596" s="13" t="s">
        <v>25</v>
      </c>
      <c r="D3596" s="13" t="s">
        <v>15</v>
      </c>
      <c r="E3596" s="13" t="s">
        <v>52</v>
      </c>
      <c r="F3596" s="13"/>
      <c r="G3596" s="14">
        <v>1.47</v>
      </c>
      <c r="H3596" s="14">
        <v>0</v>
      </c>
      <c r="I3596" s="14">
        <f t="shared" si="57"/>
        <v>33537.830000000009</v>
      </c>
      <c r="J3596" s="14">
        <v>0</v>
      </c>
      <c r="K3596" s="15">
        <v>0</v>
      </c>
      <c r="L3596" s="13"/>
    </row>
    <row r="3597" spans="1:12" ht="10.95" customHeight="1" x14ac:dyDescent="0.2">
      <c r="A3597" s="12">
        <v>45212</v>
      </c>
      <c r="B3597" s="13" t="s">
        <v>1278</v>
      </c>
      <c r="C3597" s="13" t="s">
        <v>25</v>
      </c>
      <c r="D3597" s="13" t="s">
        <v>15</v>
      </c>
      <c r="E3597" s="13" t="s">
        <v>50</v>
      </c>
      <c r="F3597" s="13"/>
      <c r="G3597" s="14">
        <v>6.64</v>
      </c>
      <c r="H3597" s="14">
        <v>0</v>
      </c>
      <c r="I3597" s="14">
        <f t="shared" ref="I3597:I3660" si="58">((I3596 + G3597) - H3597)</f>
        <v>33544.470000000008</v>
      </c>
      <c r="J3597" s="14">
        <v>0</v>
      </c>
      <c r="K3597" s="15">
        <v>0</v>
      </c>
      <c r="L3597" s="13"/>
    </row>
    <row r="3598" spans="1:12" ht="10.95" customHeight="1" x14ac:dyDescent="0.2">
      <c r="A3598" s="12">
        <v>45212</v>
      </c>
      <c r="B3598" s="13" t="s">
        <v>1278</v>
      </c>
      <c r="C3598" s="13" t="s">
        <v>25</v>
      </c>
      <c r="D3598" s="13" t="s">
        <v>64</v>
      </c>
      <c r="E3598" s="13" t="s">
        <v>425</v>
      </c>
      <c r="F3598" s="13"/>
      <c r="G3598" s="14">
        <v>0</v>
      </c>
      <c r="H3598" s="14">
        <v>58.12</v>
      </c>
      <c r="I3598" s="14">
        <f t="shared" si="58"/>
        <v>33486.350000000006</v>
      </c>
      <c r="J3598" s="14">
        <v>0</v>
      </c>
      <c r="K3598" s="15">
        <v>0</v>
      </c>
      <c r="L3598" s="13"/>
    </row>
    <row r="3599" spans="1:12" ht="10.95" customHeight="1" x14ac:dyDescent="0.2">
      <c r="A3599" s="12">
        <v>45212</v>
      </c>
      <c r="B3599" s="13" t="s">
        <v>1278</v>
      </c>
      <c r="C3599" s="13" t="s">
        <v>25</v>
      </c>
      <c r="D3599" s="13" t="s">
        <v>26</v>
      </c>
      <c r="E3599" s="13" t="s">
        <v>543</v>
      </c>
      <c r="F3599" s="13"/>
      <c r="G3599" s="14">
        <v>1129.48</v>
      </c>
      <c r="H3599" s="14">
        <v>0</v>
      </c>
      <c r="I3599" s="14">
        <f t="shared" si="58"/>
        <v>34615.830000000009</v>
      </c>
      <c r="J3599" s="14">
        <v>0</v>
      </c>
      <c r="K3599" s="15">
        <v>0</v>
      </c>
      <c r="L3599" s="13"/>
    </row>
    <row r="3600" spans="1:12" ht="10.95" customHeight="1" x14ac:dyDescent="0.2">
      <c r="A3600" s="12">
        <v>45213</v>
      </c>
      <c r="B3600" s="13" t="s">
        <v>1278</v>
      </c>
      <c r="C3600" s="13" t="s">
        <v>25</v>
      </c>
      <c r="D3600" s="13" t="s">
        <v>15</v>
      </c>
      <c r="E3600" s="13" t="s">
        <v>22</v>
      </c>
      <c r="F3600" s="13"/>
      <c r="G3600" s="14">
        <v>1.73</v>
      </c>
      <c r="H3600" s="14">
        <v>0</v>
      </c>
      <c r="I3600" s="14">
        <f t="shared" si="58"/>
        <v>34617.560000000012</v>
      </c>
      <c r="J3600" s="14">
        <v>0</v>
      </c>
      <c r="K3600" s="15">
        <v>0</v>
      </c>
      <c r="L3600" s="13"/>
    </row>
    <row r="3601" spans="1:12" ht="10.95" customHeight="1" x14ac:dyDescent="0.2">
      <c r="A3601" s="12">
        <v>45213</v>
      </c>
      <c r="B3601" s="13" t="s">
        <v>1278</v>
      </c>
      <c r="C3601" s="13" t="s">
        <v>25</v>
      </c>
      <c r="D3601" s="13" t="s">
        <v>15</v>
      </c>
      <c r="E3601" s="13" t="s">
        <v>34</v>
      </c>
      <c r="F3601" s="13"/>
      <c r="G3601" s="14">
        <v>0.36</v>
      </c>
      <c r="H3601" s="14">
        <v>0</v>
      </c>
      <c r="I3601" s="14">
        <f t="shared" si="58"/>
        <v>34617.920000000013</v>
      </c>
      <c r="J3601" s="14">
        <v>0</v>
      </c>
      <c r="K3601" s="15">
        <v>0</v>
      </c>
      <c r="L3601" s="13"/>
    </row>
    <row r="3602" spans="1:12" ht="10.95" customHeight="1" x14ac:dyDescent="0.2">
      <c r="A3602" s="12">
        <v>45215</v>
      </c>
      <c r="B3602" s="13" t="s">
        <v>1278</v>
      </c>
      <c r="C3602" s="13" t="s">
        <v>25</v>
      </c>
      <c r="D3602" s="13" t="s">
        <v>15</v>
      </c>
      <c r="E3602" s="13" t="s">
        <v>176</v>
      </c>
      <c r="F3602" s="13" t="s">
        <v>544</v>
      </c>
      <c r="G3602" s="14">
        <v>16.690000000000001</v>
      </c>
      <c r="H3602" s="14">
        <v>0</v>
      </c>
      <c r="I3602" s="14">
        <f t="shared" si="58"/>
        <v>34634.610000000015</v>
      </c>
      <c r="J3602" s="14">
        <v>0</v>
      </c>
      <c r="K3602" s="15">
        <v>0</v>
      </c>
      <c r="L3602" s="13"/>
    </row>
    <row r="3603" spans="1:12" ht="10.95" customHeight="1" x14ac:dyDescent="0.2">
      <c r="A3603" s="12">
        <v>45215</v>
      </c>
      <c r="B3603" s="13" t="s">
        <v>1278</v>
      </c>
      <c r="C3603" s="13" t="s">
        <v>25</v>
      </c>
      <c r="D3603" s="13" t="s">
        <v>15</v>
      </c>
      <c r="E3603" s="13" t="s">
        <v>92</v>
      </c>
      <c r="F3603" s="13"/>
      <c r="G3603" s="14">
        <v>10.82</v>
      </c>
      <c r="H3603" s="14">
        <v>0</v>
      </c>
      <c r="I3603" s="14">
        <f t="shared" si="58"/>
        <v>34645.430000000015</v>
      </c>
      <c r="J3603" s="14">
        <v>0</v>
      </c>
      <c r="K3603" s="15">
        <v>0</v>
      </c>
      <c r="L3603" s="13"/>
    </row>
    <row r="3604" spans="1:12" ht="10.95" customHeight="1" x14ac:dyDescent="0.2">
      <c r="A3604" s="12">
        <v>45215</v>
      </c>
      <c r="B3604" s="13" t="s">
        <v>1278</v>
      </c>
      <c r="C3604" s="13" t="s">
        <v>25</v>
      </c>
      <c r="D3604" s="13" t="s">
        <v>64</v>
      </c>
      <c r="E3604" s="13" t="s">
        <v>545</v>
      </c>
      <c r="F3604" s="13"/>
      <c r="G3604" s="14">
        <v>0</v>
      </c>
      <c r="H3604" s="14">
        <v>83.2</v>
      </c>
      <c r="I3604" s="14">
        <f t="shared" si="58"/>
        <v>34562.230000000018</v>
      </c>
      <c r="J3604" s="14">
        <v>0</v>
      </c>
      <c r="K3604" s="15">
        <v>0</v>
      </c>
      <c r="L3604" s="13"/>
    </row>
    <row r="3605" spans="1:12" ht="10.95" customHeight="1" x14ac:dyDescent="0.2">
      <c r="A3605" s="12">
        <v>45216</v>
      </c>
      <c r="B3605" s="13" t="s">
        <v>1278</v>
      </c>
      <c r="C3605" s="13" t="s">
        <v>25</v>
      </c>
      <c r="D3605" s="13" t="s">
        <v>252</v>
      </c>
      <c r="E3605" s="13" t="s">
        <v>548</v>
      </c>
      <c r="F3605" s="13" t="s">
        <v>540</v>
      </c>
      <c r="G3605" s="14">
        <v>0</v>
      </c>
      <c r="H3605" s="14">
        <v>1685.1</v>
      </c>
      <c r="I3605" s="14">
        <f t="shared" si="58"/>
        <v>32877.130000000019</v>
      </c>
      <c r="J3605" s="14">
        <v>0</v>
      </c>
      <c r="K3605" s="15">
        <v>0</v>
      </c>
      <c r="L3605" s="13"/>
    </row>
    <row r="3606" spans="1:12" ht="10.95" customHeight="1" x14ac:dyDescent="0.2">
      <c r="A3606" s="12">
        <v>45216</v>
      </c>
      <c r="B3606" s="13" t="s">
        <v>1278</v>
      </c>
      <c r="C3606" s="13" t="s">
        <v>25</v>
      </c>
      <c r="D3606" s="13" t="s">
        <v>15</v>
      </c>
      <c r="E3606" s="13" t="s">
        <v>22</v>
      </c>
      <c r="F3606" s="13"/>
      <c r="G3606" s="14">
        <v>14.09</v>
      </c>
      <c r="H3606" s="14">
        <v>0</v>
      </c>
      <c r="I3606" s="14">
        <f t="shared" si="58"/>
        <v>32891.220000000016</v>
      </c>
      <c r="J3606" s="14">
        <v>0</v>
      </c>
      <c r="K3606" s="15">
        <v>0</v>
      </c>
      <c r="L3606" s="13"/>
    </row>
    <row r="3607" spans="1:12" ht="10.95" customHeight="1" x14ac:dyDescent="0.2">
      <c r="A3607" s="12">
        <v>45216</v>
      </c>
      <c r="B3607" s="13" t="s">
        <v>1278</v>
      </c>
      <c r="C3607" s="13" t="s">
        <v>25</v>
      </c>
      <c r="D3607" s="13" t="s">
        <v>15</v>
      </c>
      <c r="E3607" s="13" t="s">
        <v>117</v>
      </c>
      <c r="F3607" s="13" t="s">
        <v>547</v>
      </c>
      <c r="G3607" s="14">
        <v>5.45</v>
      </c>
      <c r="H3607" s="14">
        <v>0</v>
      </c>
      <c r="I3607" s="14">
        <f t="shared" si="58"/>
        <v>32896.670000000013</v>
      </c>
      <c r="J3607" s="14">
        <v>0</v>
      </c>
      <c r="K3607" s="15">
        <v>0</v>
      </c>
      <c r="L3607" s="13"/>
    </row>
    <row r="3608" spans="1:12" ht="10.95" customHeight="1" x14ac:dyDescent="0.2">
      <c r="A3608" s="12">
        <v>45216</v>
      </c>
      <c r="B3608" s="13" t="s">
        <v>1278</v>
      </c>
      <c r="C3608" s="13" t="s">
        <v>25</v>
      </c>
      <c r="D3608" s="13" t="s">
        <v>15</v>
      </c>
      <c r="E3608" s="13" t="s">
        <v>549</v>
      </c>
      <c r="F3608" s="13"/>
      <c r="G3608" s="14">
        <v>132.36000000000001</v>
      </c>
      <c r="H3608" s="14">
        <v>0</v>
      </c>
      <c r="I3608" s="14">
        <f t="shared" si="58"/>
        <v>33029.030000000013</v>
      </c>
      <c r="J3608" s="14">
        <v>0</v>
      </c>
      <c r="K3608" s="15">
        <v>0</v>
      </c>
      <c r="L3608" s="13"/>
    </row>
    <row r="3609" spans="1:12" ht="10.95" customHeight="1" x14ac:dyDescent="0.2">
      <c r="A3609" s="12">
        <v>45217</v>
      </c>
      <c r="B3609" s="13" t="s">
        <v>1278</v>
      </c>
      <c r="C3609" s="13" t="s">
        <v>25</v>
      </c>
      <c r="D3609" s="13" t="s">
        <v>15</v>
      </c>
      <c r="E3609" s="13" t="s">
        <v>430</v>
      </c>
      <c r="F3609" s="13" t="s">
        <v>553</v>
      </c>
      <c r="G3609" s="14">
        <v>2.36</v>
      </c>
      <c r="H3609" s="14">
        <v>0</v>
      </c>
      <c r="I3609" s="14">
        <f t="shared" si="58"/>
        <v>33031.390000000014</v>
      </c>
      <c r="J3609" s="14">
        <v>0</v>
      </c>
      <c r="K3609" s="15">
        <v>0</v>
      </c>
      <c r="L3609" s="13"/>
    </row>
    <row r="3610" spans="1:12" ht="10.95" customHeight="1" x14ac:dyDescent="0.2">
      <c r="A3610" s="12">
        <v>45217</v>
      </c>
      <c r="B3610" s="13" t="s">
        <v>1278</v>
      </c>
      <c r="C3610" s="13" t="s">
        <v>25</v>
      </c>
      <c r="D3610" s="13" t="s">
        <v>15</v>
      </c>
      <c r="E3610" s="13" t="s">
        <v>430</v>
      </c>
      <c r="F3610" s="13" t="s">
        <v>554</v>
      </c>
      <c r="G3610" s="14">
        <v>1.23</v>
      </c>
      <c r="H3610" s="14">
        <v>0</v>
      </c>
      <c r="I3610" s="14">
        <f t="shared" si="58"/>
        <v>33032.620000000017</v>
      </c>
      <c r="J3610" s="14">
        <v>0</v>
      </c>
      <c r="K3610" s="15">
        <v>0</v>
      </c>
      <c r="L3610" s="13"/>
    </row>
    <row r="3611" spans="1:12" ht="10.95" customHeight="1" x14ac:dyDescent="0.2">
      <c r="A3611" s="12">
        <v>45217</v>
      </c>
      <c r="B3611" s="13" t="s">
        <v>1278</v>
      </c>
      <c r="C3611" s="13" t="s">
        <v>25</v>
      </c>
      <c r="D3611" s="13" t="s">
        <v>15</v>
      </c>
      <c r="E3611" s="13" t="s">
        <v>176</v>
      </c>
      <c r="F3611" s="13" t="s">
        <v>556</v>
      </c>
      <c r="G3611" s="14">
        <v>2.86</v>
      </c>
      <c r="H3611" s="14">
        <v>0</v>
      </c>
      <c r="I3611" s="14">
        <f t="shared" si="58"/>
        <v>33035.480000000018</v>
      </c>
      <c r="J3611" s="14">
        <v>0</v>
      </c>
      <c r="K3611" s="15">
        <v>0</v>
      </c>
      <c r="L3611" s="13"/>
    </row>
    <row r="3612" spans="1:12" ht="10.95" customHeight="1" x14ac:dyDescent="0.2">
      <c r="A3612" s="12">
        <v>45217</v>
      </c>
      <c r="B3612" s="13" t="s">
        <v>1278</v>
      </c>
      <c r="C3612" s="13" t="s">
        <v>25</v>
      </c>
      <c r="D3612" s="13" t="s">
        <v>15</v>
      </c>
      <c r="E3612" s="13" t="s">
        <v>176</v>
      </c>
      <c r="F3612" s="13" t="s">
        <v>557</v>
      </c>
      <c r="G3612" s="14">
        <v>5.34</v>
      </c>
      <c r="H3612" s="14">
        <v>0</v>
      </c>
      <c r="I3612" s="14">
        <f t="shared" si="58"/>
        <v>33040.820000000014</v>
      </c>
      <c r="J3612" s="14">
        <v>0</v>
      </c>
      <c r="K3612" s="15">
        <v>0</v>
      </c>
      <c r="L3612" s="13"/>
    </row>
    <row r="3613" spans="1:12" ht="10.95" customHeight="1" x14ac:dyDescent="0.2">
      <c r="A3613" s="12">
        <v>45217</v>
      </c>
      <c r="B3613" s="13" t="s">
        <v>1278</v>
      </c>
      <c r="C3613" s="13" t="s">
        <v>25</v>
      </c>
      <c r="D3613" s="13" t="s">
        <v>15</v>
      </c>
      <c r="E3613" s="13" t="s">
        <v>558</v>
      </c>
      <c r="F3613" s="13" t="s">
        <v>559</v>
      </c>
      <c r="G3613" s="14">
        <v>5.25</v>
      </c>
      <c r="H3613" s="14">
        <v>0</v>
      </c>
      <c r="I3613" s="14">
        <f t="shared" si="58"/>
        <v>33046.070000000014</v>
      </c>
      <c r="J3613" s="14">
        <v>0</v>
      </c>
      <c r="K3613" s="15">
        <v>0</v>
      </c>
      <c r="L3613" s="13"/>
    </row>
    <row r="3614" spans="1:12" ht="10.95" customHeight="1" x14ac:dyDescent="0.2">
      <c r="A3614" s="12">
        <v>45217</v>
      </c>
      <c r="B3614" s="13" t="s">
        <v>1278</v>
      </c>
      <c r="C3614" s="13" t="s">
        <v>25</v>
      </c>
      <c r="D3614" s="13" t="s">
        <v>15</v>
      </c>
      <c r="E3614" s="13" t="s">
        <v>561</v>
      </c>
      <c r="F3614" s="13"/>
      <c r="G3614" s="14">
        <v>15.45</v>
      </c>
      <c r="H3614" s="14">
        <v>0</v>
      </c>
      <c r="I3614" s="14">
        <f t="shared" si="58"/>
        <v>33061.520000000011</v>
      </c>
      <c r="J3614" s="14">
        <v>0</v>
      </c>
      <c r="K3614" s="15">
        <v>0</v>
      </c>
      <c r="L3614" s="13"/>
    </row>
    <row r="3615" spans="1:12" ht="10.95" customHeight="1" x14ac:dyDescent="0.2">
      <c r="A3615" s="12">
        <v>45217</v>
      </c>
      <c r="B3615" s="13" t="s">
        <v>1278</v>
      </c>
      <c r="C3615" s="13" t="s">
        <v>25</v>
      </c>
      <c r="D3615" s="13" t="s">
        <v>252</v>
      </c>
      <c r="E3615" s="13" t="s">
        <v>551</v>
      </c>
      <c r="F3615" s="13" t="s">
        <v>552</v>
      </c>
      <c r="G3615" s="14">
        <v>0</v>
      </c>
      <c r="H3615" s="14">
        <v>700</v>
      </c>
      <c r="I3615" s="14">
        <f t="shared" si="58"/>
        <v>32361.520000000011</v>
      </c>
      <c r="J3615" s="14">
        <v>0</v>
      </c>
      <c r="K3615" s="15">
        <v>0</v>
      </c>
      <c r="L3615" s="13"/>
    </row>
    <row r="3616" spans="1:12" ht="10.95" customHeight="1" x14ac:dyDescent="0.2">
      <c r="A3616" s="12">
        <v>45218</v>
      </c>
      <c r="B3616" s="13" t="s">
        <v>1278</v>
      </c>
      <c r="C3616" s="13" t="s">
        <v>25</v>
      </c>
      <c r="D3616" s="13" t="s">
        <v>15</v>
      </c>
      <c r="E3616" s="13" t="s">
        <v>50</v>
      </c>
      <c r="F3616" s="13" t="s">
        <v>563</v>
      </c>
      <c r="G3616" s="14">
        <v>8</v>
      </c>
      <c r="H3616" s="14">
        <v>0</v>
      </c>
      <c r="I3616" s="14">
        <f t="shared" si="58"/>
        <v>32369.520000000011</v>
      </c>
      <c r="J3616" s="14">
        <v>0</v>
      </c>
      <c r="K3616" s="15">
        <v>0</v>
      </c>
      <c r="L3616" s="13"/>
    </row>
    <row r="3617" spans="1:12" ht="10.95" customHeight="1" x14ac:dyDescent="0.2">
      <c r="A3617" s="12">
        <v>45218</v>
      </c>
      <c r="B3617" s="13" t="s">
        <v>1278</v>
      </c>
      <c r="C3617" s="13" t="s">
        <v>25</v>
      </c>
      <c r="D3617" s="13" t="s">
        <v>15</v>
      </c>
      <c r="E3617" s="13" t="s">
        <v>350</v>
      </c>
      <c r="F3617" s="13"/>
      <c r="G3617" s="14">
        <v>7.74</v>
      </c>
      <c r="H3617" s="14">
        <v>0</v>
      </c>
      <c r="I3617" s="14">
        <f t="shared" si="58"/>
        <v>32377.260000000013</v>
      </c>
      <c r="J3617" s="14">
        <v>0</v>
      </c>
      <c r="K3617" s="15">
        <v>0</v>
      </c>
      <c r="L3617" s="13"/>
    </row>
    <row r="3618" spans="1:12" ht="10.95" customHeight="1" x14ac:dyDescent="0.2">
      <c r="A3618" s="12">
        <v>45220</v>
      </c>
      <c r="B3618" s="13" t="s">
        <v>1278</v>
      </c>
      <c r="C3618" s="13" t="s">
        <v>25</v>
      </c>
      <c r="D3618" s="13" t="s">
        <v>15</v>
      </c>
      <c r="E3618" s="13" t="s">
        <v>22</v>
      </c>
      <c r="F3618" s="13"/>
      <c r="G3618" s="14">
        <v>2.63</v>
      </c>
      <c r="H3618" s="14">
        <v>0</v>
      </c>
      <c r="I3618" s="14">
        <f t="shared" si="58"/>
        <v>32379.890000000014</v>
      </c>
      <c r="J3618" s="14">
        <v>0</v>
      </c>
      <c r="K3618" s="15">
        <v>0</v>
      </c>
      <c r="L3618" s="13"/>
    </row>
    <row r="3619" spans="1:12" ht="10.95" customHeight="1" x14ac:dyDescent="0.2">
      <c r="A3619" s="12">
        <v>45221</v>
      </c>
      <c r="B3619" s="13" t="s">
        <v>1278</v>
      </c>
      <c r="C3619" s="13" t="s">
        <v>25</v>
      </c>
      <c r="D3619" s="13" t="s">
        <v>15</v>
      </c>
      <c r="E3619" s="13" t="s">
        <v>258</v>
      </c>
      <c r="F3619" s="13"/>
      <c r="G3619" s="14">
        <v>1.79</v>
      </c>
      <c r="H3619" s="14">
        <v>0</v>
      </c>
      <c r="I3619" s="14">
        <f t="shared" si="58"/>
        <v>32381.680000000015</v>
      </c>
      <c r="J3619" s="14">
        <v>0</v>
      </c>
      <c r="K3619" s="15">
        <v>0</v>
      </c>
      <c r="L3619" s="13"/>
    </row>
    <row r="3620" spans="1:12" ht="10.95" customHeight="1" x14ac:dyDescent="0.2">
      <c r="A3620" s="12">
        <v>45222</v>
      </c>
      <c r="B3620" s="13" t="s">
        <v>1278</v>
      </c>
      <c r="C3620" s="13" t="s">
        <v>25</v>
      </c>
      <c r="D3620" s="13" t="s">
        <v>252</v>
      </c>
      <c r="E3620" s="13" t="s">
        <v>571</v>
      </c>
      <c r="F3620" s="13" t="s">
        <v>572</v>
      </c>
      <c r="G3620" s="14">
        <v>0</v>
      </c>
      <c r="H3620" s="14">
        <v>1287.5999999999999</v>
      </c>
      <c r="I3620" s="14">
        <f t="shared" si="58"/>
        <v>31094.080000000016</v>
      </c>
      <c r="J3620" s="14">
        <v>0</v>
      </c>
      <c r="K3620" s="15">
        <v>0</v>
      </c>
      <c r="L3620" s="13"/>
    </row>
    <row r="3621" spans="1:12" ht="10.95" customHeight="1" x14ac:dyDescent="0.2">
      <c r="A3621" s="12">
        <v>45222</v>
      </c>
      <c r="B3621" s="13" t="s">
        <v>1278</v>
      </c>
      <c r="C3621" s="13" t="s">
        <v>25</v>
      </c>
      <c r="D3621" s="13" t="s">
        <v>26</v>
      </c>
      <c r="E3621" s="13" t="s">
        <v>574</v>
      </c>
      <c r="F3621" s="13" t="s">
        <v>575</v>
      </c>
      <c r="G3621" s="14">
        <v>25.91</v>
      </c>
      <c r="H3621" s="14">
        <v>0</v>
      </c>
      <c r="I3621" s="14">
        <f t="shared" si="58"/>
        <v>31119.990000000016</v>
      </c>
      <c r="J3621" s="14">
        <v>0</v>
      </c>
      <c r="K3621" s="15">
        <v>0</v>
      </c>
      <c r="L3621" s="13"/>
    </row>
    <row r="3622" spans="1:12" ht="10.95" customHeight="1" x14ac:dyDescent="0.2">
      <c r="A3622" s="12">
        <v>45222</v>
      </c>
      <c r="B3622" s="13" t="s">
        <v>1278</v>
      </c>
      <c r="C3622" s="13" t="s">
        <v>25</v>
      </c>
      <c r="D3622" s="13" t="s">
        <v>26</v>
      </c>
      <c r="E3622" s="13" t="s">
        <v>576</v>
      </c>
      <c r="F3622" s="13" t="s">
        <v>577</v>
      </c>
      <c r="G3622" s="14">
        <v>28.18</v>
      </c>
      <c r="H3622" s="14">
        <v>0</v>
      </c>
      <c r="I3622" s="14">
        <f t="shared" si="58"/>
        <v>31148.170000000016</v>
      </c>
      <c r="J3622" s="14">
        <v>0</v>
      </c>
      <c r="K3622" s="15">
        <v>0</v>
      </c>
      <c r="L3622" s="13"/>
    </row>
    <row r="3623" spans="1:12" ht="10.95" customHeight="1" x14ac:dyDescent="0.2">
      <c r="A3623" s="12">
        <v>45222</v>
      </c>
      <c r="B3623" s="13" t="s">
        <v>1278</v>
      </c>
      <c r="C3623" s="13" t="s">
        <v>25</v>
      </c>
      <c r="D3623" s="13" t="s">
        <v>252</v>
      </c>
      <c r="E3623" s="13" t="s">
        <v>539</v>
      </c>
      <c r="F3623" s="13" t="s">
        <v>573</v>
      </c>
      <c r="G3623" s="14">
        <v>0</v>
      </c>
      <c r="H3623" s="14">
        <v>909.09</v>
      </c>
      <c r="I3623" s="14">
        <f t="shared" si="58"/>
        <v>30239.080000000016</v>
      </c>
      <c r="J3623" s="14">
        <v>0</v>
      </c>
      <c r="K3623" s="15">
        <v>0</v>
      </c>
      <c r="L3623" s="13"/>
    </row>
    <row r="3624" spans="1:12" ht="10.95" customHeight="1" x14ac:dyDescent="0.2">
      <c r="A3624" s="12">
        <v>45223</v>
      </c>
      <c r="B3624" s="13" t="s">
        <v>1278</v>
      </c>
      <c r="C3624" s="13" t="s">
        <v>25</v>
      </c>
      <c r="D3624" s="13" t="s">
        <v>15</v>
      </c>
      <c r="E3624" s="13" t="s">
        <v>579</v>
      </c>
      <c r="F3624" s="13"/>
      <c r="G3624" s="14">
        <v>20.5</v>
      </c>
      <c r="H3624" s="14">
        <v>0</v>
      </c>
      <c r="I3624" s="14">
        <f t="shared" si="58"/>
        <v>30259.580000000016</v>
      </c>
      <c r="J3624" s="14">
        <v>0</v>
      </c>
      <c r="K3624" s="15">
        <v>0</v>
      </c>
      <c r="L3624" s="13"/>
    </row>
    <row r="3625" spans="1:12" ht="10.95" customHeight="1" x14ac:dyDescent="0.2">
      <c r="A3625" s="12">
        <v>45223</v>
      </c>
      <c r="B3625" s="13" t="s">
        <v>1278</v>
      </c>
      <c r="C3625" s="13" t="s">
        <v>25</v>
      </c>
      <c r="D3625" s="13" t="s">
        <v>15</v>
      </c>
      <c r="E3625" s="13" t="s">
        <v>92</v>
      </c>
      <c r="F3625" s="13" t="s">
        <v>580</v>
      </c>
      <c r="G3625" s="14">
        <v>15.01</v>
      </c>
      <c r="H3625" s="14">
        <v>0</v>
      </c>
      <c r="I3625" s="14">
        <f t="shared" si="58"/>
        <v>30274.590000000015</v>
      </c>
      <c r="J3625" s="14">
        <v>0</v>
      </c>
      <c r="K3625" s="15">
        <v>0</v>
      </c>
      <c r="L3625" s="13"/>
    </row>
    <row r="3626" spans="1:12" ht="10.95" customHeight="1" x14ac:dyDescent="0.2">
      <c r="A3626" s="12">
        <v>45223</v>
      </c>
      <c r="B3626" s="13" t="s">
        <v>1278</v>
      </c>
      <c r="C3626" s="13" t="s">
        <v>25</v>
      </c>
      <c r="D3626" s="13" t="s">
        <v>26</v>
      </c>
      <c r="E3626" s="13" t="s">
        <v>533</v>
      </c>
      <c r="F3626" s="13" t="s">
        <v>578</v>
      </c>
      <c r="G3626" s="14">
        <v>1818.32</v>
      </c>
      <c r="H3626" s="14">
        <v>0</v>
      </c>
      <c r="I3626" s="14">
        <f t="shared" si="58"/>
        <v>32092.910000000014</v>
      </c>
      <c r="J3626" s="14">
        <v>0</v>
      </c>
      <c r="K3626" s="15">
        <v>0</v>
      </c>
      <c r="L3626" s="13"/>
    </row>
    <row r="3627" spans="1:12" ht="10.95" customHeight="1" x14ac:dyDescent="0.2">
      <c r="A3627" s="12">
        <v>45223</v>
      </c>
      <c r="B3627" s="13" t="s">
        <v>1278</v>
      </c>
      <c r="C3627" s="13" t="s">
        <v>25</v>
      </c>
      <c r="D3627" s="13" t="s">
        <v>15</v>
      </c>
      <c r="E3627" s="13" t="s">
        <v>22</v>
      </c>
      <c r="F3627" s="13"/>
      <c r="G3627" s="14">
        <v>1.5</v>
      </c>
      <c r="H3627" s="14">
        <v>0</v>
      </c>
      <c r="I3627" s="14">
        <f t="shared" si="58"/>
        <v>32094.410000000014</v>
      </c>
      <c r="J3627" s="14">
        <v>0</v>
      </c>
      <c r="K3627" s="15">
        <v>0</v>
      </c>
      <c r="L3627" s="13"/>
    </row>
    <row r="3628" spans="1:12" ht="10.95" customHeight="1" x14ac:dyDescent="0.2">
      <c r="A3628" s="12">
        <v>45223</v>
      </c>
      <c r="B3628" s="13" t="s">
        <v>1278</v>
      </c>
      <c r="C3628" s="13" t="s">
        <v>25</v>
      </c>
      <c r="D3628" s="13" t="s">
        <v>64</v>
      </c>
      <c r="E3628" s="13" t="s">
        <v>437</v>
      </c>
      <c r="F3628" s="13"/>
      <c r="G3628" s="14">
        <v>0</v>
      </c>
      <c r="H3628" s="14">
        <v>15.05</v>
      </c>
      <c r="I3628" s="14">
        <f t="shared" si="58"/>
        <v>32079.360000000015</v>
      </c>
      <c r="J3628" s="14">
        <v>0</v>
      </c>
      <c r="K3628" s="15">
        <v>0</v>
      </c>
      <c r="L3628" s="13"/>
    </row>
    <row r="3629" spans="1:12" ht="10.95" customHeight="1" x14ac:dyDescent="0.2">
      <c r="A3629" s="12">
        <v>45223</v>
      </c>
      <c r="B3629" s="13" t="s">
        <v>1278</v>
      </c>
      <c r="C3629" s="13" t="s">
        <v>25</v>
      </c>
      <c r="D3629" s="13" t="s">
        <v>15</v>
      </c>
      <c r="E3629" s="13" t="s">
        <v>581</v>
      </c>
      <c r="F3629" s="13"/>
      <c r="G3629" s="14">
        <v>18.18</v>
      </c>
      <c r="H3629" s="14">
        <v>0</v>
      </c>
      <c r="I3629" s="14">
        <f t="shared" si="58"/>
        <v>32097.540000000015</v>
      </c>
      <c r="J3629" s="14">
        <v>0</v>
      </c>
      <c r="K3629" s="15">
        <v>0</v>
      </c>
      <c r="L3629" s="13"/>
    </row>
    <row r="3630" spans="1:12" ht="10.95" customHeight="1" x14ac:dyDescent="0.2">
      <c r="A3630" s="12">
        <v>45224</v>
      </c>
      <c r="B3630" s="13" t="s">
        <v>1278</v>
      </c>
      <c r="C3630" s="13" t="s">
        <v>25</v>
      </c>
      <c r="D3630" s="13" t="s">
        <v>15</v>
      </c>
      <c r="E3630" s="13" t="s">
        <v>582</v>
      </c>
      <c r="F3630" s="13"/>
      <c r="G3630" s="14">
        <v>81.78</v>
      </c>
      <c r="H3630" s="14">
        <v>0</v>
      </c>
      <c r="I3630" s="14">
        <f t="shared" si="58"/>
        <v>32179.320000000014</v>
      </c>
      <c r="J3630" s="14">
        <v>0</v>
      </c>
      <c r="K3630" s="15">
        <v>0</v>
      </c>
      <c r="L3630" s="13"/>
    </row>
    <row r="3631" spans="1:12" ht="10.95" customHeight="1" x14ac:dyDescent="0.2">
      <c r="A3631" s="12">
        <v>45224</v>
      </c>
      <c r="B3631" s="13" t="s">
        <v>1278</v>
      </c>
      <c r="C3631" s="13" t="s">
        <v>25</v>
      </c>
      <c r="D3631" s="13" t="s">
        <v>15</v>
      </c>
      <c r="E3631" s="13" t="s">
        <v>22</v>
      </c>
      <c r="F3631" s="13"/>
      <c r="G3631" s="14">
        <v>1.82</v>
      </c>
      <c r="H3631" s="14">
        <v>0</v>
      </c>
      <c r="I3631" s="14">
        <f t="shared" si="58"/>
        <v>32181.140000000014</v>
      </c>
      <c r="J3631" s="14">
        <v>0</v>
      </c>
      <c r="K3631" s="15">
        <v>0</v>
      </c>
      <c r="L3631" s="13"/>
    </row>
    <row r="3632" spans="1:12" ht="10.95" customHeight="1" x14ac:dyDescent="0.2">
      <c r="A3632" s="12">
        <v>45227</v>
      </c>
      <c r="B3632" s="13" t="s">
        <v>1278</v>
      </c>
      <c r="C3632" s="13" t="s">
        <v>25</v>
      </c>
      <c r="D3632" s="13" t="s">
        <v>15</v>
      </c>
      <c r="E3632" s="13" t="s">
        <v>385</v>
      </c>
      <c r="F3632" s="13"/>
      <c r="G3632" s="14">
        <v>3.95</v>
      </c>
      <c r="H3632" s="14">
        <v>0</v>
      </c>
      <c r="I3632" s="14">
        <f t="shared" si="58"/>
        <v>32185.090000000015</v>
      </c>
      <c r="J3632" s="14">
        <v>0</v>
      </c>
      <c r="K3632" s="15">
        <v>0</v>
      </c>
      <c r="L3632" s="13"/>
    </row>
    <row r="3633" spans="1:12" ht="10.95" customHeight="1" x14ac:dyDescent="0.2">
      <c r="A3633" s="12">
        <v>45228</v>
      </c>
      <c r="B3633" s="13" t="s">
        <v>1278</v>
      </c>
      <c r="C3633" s="13" t="s">
        <v>25</v>
      </c>
      <c r="D3633" s="13" t="s">
        <v>15</v>
      </c>
      <c r="E3633" s="13" t="s">
        <v>587</v>
      </c>
      <c r="F3633" s="13"/>
      <c r="G3633" s="14">
        <v>7.35</v>
      </c>
      <c r="H3633" s="14">
        <v>0</v>
      </c>
      <c r="I3633" s="14">
        <f t="shared" si="58"/>
        <v>32192.440000000013</v>
      </c>
      <c r="J3633" s="14">
        <v>0</v>
      </c>
      <c r="K3633" s="15">
        <v>0</v>
      </c>
      <c r="L3633" s="13"/>
    </row>
    <row r="3634" spans="1:12" ht="10.95" customHeight="1" x14ac:dyDescent="0.2">
      <c r="A3634" s="12">
        <v>45228</v>
      </c>
      <c r="B3634" s="13" t="s">
        <v>1278</v>
      </c>
      <c r="C3634" s="13" t="s">
        <v>25</v>
      </c>
      <c r="D3634" s="13" t="s">
        <v>15</v>
      </c>
      <c r="E3634" s="13" t="s">
        <v>411</v>
      </c>
      <c r="F3634" s="13"/>
      <c r="G3634" s="14">
        <v>13.37</v>
      </c>
      <c r="H3634" s="14">
        <v>0</v>
      </c>
      <c r="I3634" s="14">
        <f t="shared" si="58"/>
        <v>32205.810000000012</v>
      </c>
      <c r="J3634" s="14">
        <v>0</v>
      </c>
      <c r="K3634" s="15">
        <v>0</v>
      </c>
      <c r="L3634" s="13"/>
    </row>
    <row r="3635" spans="1:12" ht="10.95" customHeight="1" x14ac:dyDescent="0.2">
      <c r="A3635" s="12">
        <v>45228</v>
      </c>
      <c r="B3635" s="13" t="s">
        <v>1278</v>
      </c>
      <c r="C3635" s="13" t="s">
        <v>25</v>
      </c>
      <c r="D3635" s="13" t="s">
        <v>15</v>
      </c>
      <c r="E3635" s="13" t="s">
        <v>22</v>
      </c>
      <c r="F3635" s="13"/>
      <c r="G3635" s="14">
        <v>1.08</v>
      </c>
      <c r="H3635" s="14">
        <v>0</v>
      </c>
      <c r="I3635" s="14">
        <f t="shared" si="58"/>
        <v>32206.890000000014</v>
      </c>
      <c r="J3635" s="14">
        <v>0</v>
      </c>
      <c r="K3635" s="15">
        <v>0</v>
      </c>
      <c r="L3635" s="13"/>
    </row>
    <row r="3636" spans="1:12" ht="10.95" customHeight="1" x14ac:dyDescent="0.2">
      <c r="A3636" s="12">
        <v>45229</v>
      </c>
      <c r="B3636" s="13" t="s">
        <v>1278</v>
      </c>
      <c r="C3636" s="13" t="s">
        <v>25</v>
      </c>
      <c r="D3636" s="13" t="s">
        <v>26</v>
      </c>
      <c r="E3636" s="13" t="s">
        <v>588</v>
      </c>
      <c r="F3636" s="13" t="s">
        <v>589</v>
      </c>
      <c r="G3636" s="14">
        <v>7.5</v>
      </c>
      <c r="H3636" s="14">
        <v>0</v>
      </c>
      <c r="I3636" s="14">
        <f t="shared" si="58"/>
        <v>32214.390000000014</v>
      </c>
      <c r="J3636" s="14">
        <v>0</v>
      </c>
      <c r="K3636" s="15">
        <v>0</v>
      </c>
      <c r="L3636" s="13"/>
    </row>
    <row r="3637" spans="1:12" ht="10.95" customHeight="1" x14ac:dyDescent="0.2">
      <c r="A3637" s="12">
        <v>45229</v>
      </c>
      <c r="B3637" s="13" t="s">
        <v>1278</v>
      </c>
      <c r="C3637" s="13" t="s">
        <v>25</v>
      </c>
      <c r="D3637" s="13" t="s">
        <v>15</v>
      </c>
      <c r="E3637" s="13" t="s">
        <v>452</v>
      </c>
      <c r="F3637" s="13" t="s">
        <v>594</v>
      </c>
      <c r="G3637" s="14">
        <v>2.8</v>
      </c>
      <c r="H3637" s="14">
        <v>0</v>
      </c>
      <c r="I3637" s="14">
        <f t="shared" si="58"/>
        <v>32217.190000000013</v>
      </c>
      <c r="J3637" s="14">
        <v>0</v>
      </c>
      <c r="K3637" s="15">
        <v>0</v>
      </c>
      <c r="L3637" s="13"/>
    </row>
    <row r="3638" spans="1:12" ht="10.95" customHeight="1" x14ac:dyDescent="0.2">
      <c r="A3638" s="12">
        <v>45229</v>
      </c>
      <c r="B3638" s="13" t="s">
        <v>1278</v>
      </c>
      <c r="C3638" s="13" t="s">
        <v>25</v>
      </c>
      <c r="D3638" s="13" t="s">
        <v>26</v>
      </c>
      <c r="E3638" s="13" t="s">
        <v>488</v>
      </c>
      <c r="F3638" s="13" t="s">
        <v>591</v>
      </c>
      <c r="G3638" s="14">
        <v>278</v>
      </c>
      <c r="H3638" s="14">
        <v>0</v>
      </c>
      <c r="I3638" s="14">
        <f t="shared" si="58"/>
        <v>32495.190000000013</v>
      </c>
      <c r="J3638" s="14">
        <v>0</v>
      </c>
      <c r="K3638" s="15">
        <v>0</v>
      </c>
      <c r="L3638" s="13"/>
    </row>
    <row r="3639" spans="1:12" ht="10.95" customHeight="1" x14ac:dyDescent="0.2">
      <c r="A3639" s="12">
        <v>45229</v>
      </c>
      <c r="B3639" s="13" t="s">
        <v>1278</v>
      </c>
      <c r="C3639" s="13" t="s">
        <v>25</v>
      </c>
      <c r="D3639" s="13" t="s">
        <v>15</v>
      </c>
      <c r="E3639" s="13" t="s">
        <v>97</v>
      </c>
      <c r="F3639" s="13" t="s">
        <v>595</v>
      </c>
      <c r="G3639" s="14">
        <v>495.37</v>
      </c>
      <c r="H3639" s="14">
        <v>0</v>
      </c>
      <c r="I3639" s="14">
        <f t="shared" si="58"/>
        <v>32990.560000000012</v>
      </c>
      <c r="J3639" s="14">
        <v>0</v>
      </c>
      <c r="K3639" s="15">
        <v>0</v>
      </c>
      <c r="L3639" s="13"/>
    </row>
    <row r="3640" spans="1:12" ht="10.95" customHeight="1" x14ac:dyDescent="0.2">
      <c r="A3640" s="12">
        <v>45229</v>
      </c>
      <c r="B3640" s="13" t="s">
        <v>1278</v>
      </c>
      <c r="C3640" s="13" t="s">
        <v>25</v>
      </c>
      <c r="D3640" s="13" t="s">
        <v>15</v>
      </c>
      <c r="E3640" s="13" t="s">
        <v>22</v>
      </c>
      <c r="F3640" s="13"/>
      <c r="G3640" s="14">
        <v>3.74</v>
      </c>
      <c r="H3640" s="14">
        <v>0</v>
      </c>
      <c r="I3640" s="14">
        <f t="shared" si="58"/>
        <v>32994.30000000001</v>
      </c>
      <c r="J3640" s="14">
        <v>0</v>
      </c>
      <c r="K3640" s="15">
        <v>0</v>
      </c>
      <c r="L3640" s="13"/>
    </row>
    <row r="3641" spans="1:12" ht="10.95" customHeight="1" x14ac:dyDescent="0.2">
      <c r="A3641" s="12">
        <v>45230</v>
      </c>
      <c r="B3641" s="13" t="s">
        <v>1278</v>
      </c>
      <c r="C3641" s="13" t="s">
        <v>25</v>
      </c>
      <c r="D3641" s="13" t="s">
        <v>26</v>
      </c>
      <c r="E3641" s="13" t="s">
        <v>604</v>
      </c>
      <c r="F3641" s="13" t="s">
        <v>605</v>
      </c>
      <c r="G3641" s="14">
        <v>4.18</v>
      </c>
      <c r="H3641" s="14">
        <v>0</v>
      </c>
      <c r="I3641" s="14">
        <f t="shared" si="58"/>
        <v>32998.48000000001</v>
      </c>
      <c r="J3641" s="14">
        <v>0</v>
      </c>
      <c r="K3641" s="15">
        <v>0</v>
      </c>
      <c r="L3641" s="13"/>
    </row>
    <row r="3642" spans="1:12" ht="10.95" customHeight="1" x14ac:dyDescent="0.2">
      <c r="A3642" s="12">
        <v>45230</v>
      </c>
      <c r="B3642" s="13" t="s">
        <v>1278</v>
      </c>
      <c r="C3642" s="13" t="s">
        <v>25</v>
      </c>
      <c r="D3642" s="13" t="s">
        <v>26</v>
      </c>
      <c r="E3642" s="13" t="s">
        <v>39</v>
      </c>
      <c r="F3642" s="13" t="s">
        <v>606</v>
      </c>
      <c r="G3642" s="14">
        <v>162.71</v>
      </c>
      <c r="H3642" s="14">
        <v>0</v>
      </c>
      <c r="I3642" s="14">
        <f t="shared" si="58"/>
        <v>33161.19000000001</v>
      </c>
      <c r="J3642" s="14">
        <v>0</v>
      </c>
      <c r="K3642" s="15">
        <v>0</v>
      </c>
      <c r="L3642" s="13"/>
    </row>
    <row r="3643" spans="1:12" ht="10.95" customHeight="1" x14ac:dyDescent="0.2">
      <c r="A3643" s="12">
        <v>45230</v>
      </c>
      <c r="B3643" s="13" t="s">
        <v>1278</v>
      </c>
      <c r="C3643" s="13" t="s">
        <v>25</v>
      </c>
      <c r="D3643" s="13" t="s">
        <v>26</v>
      </c>
      <c r="E3643" s="13" t="s">
        <v>607</v>
      </c>
      <c r="F3643" s="13" t="s">
        <v>608</v>
      </c>
      <c r="G3643" s="14">
        <v>23.63</v>
      </c>
      <c r="H3643" s="14">
        <v>0</v>
      </c>
      <c r="I3643" s="14">
        <f t="shared" si="58"/>
        <v>33184.820000000007</v>
      </c>
      <c r="J3643" s="14">
        <v>0</v>
      </c>
      <c r="K3643" s="15">
        <v>0</v>
      </c>
      <c r="L3643" s="13"/>
    </row>
    <row r="3644" spans="1:12" ht="10.95" customHeight="1" x14ac:dyDescent="0.2">
      <c r="A3644" s="12">
        <v>45230</v>
      </c>
      <c r="B3644" s="13" t="s">
        <v>1278</v>
      </c>
      <c r="C3644" s="13" t="s">
        <v>25</v>
      </c>
      <c r="D3644" s="13" t="s">
        <v>26</v>
      </c>
      <c r="E3644" s="13" t="s">
        <v>46</v>
      </c>
      <c r="F3644" s="13" t="s">
        <v>609</v>
      </c>
      <c r="G3644" s="14">
        <v>4282.84</v>
      </c>
      <c r="H3644" s="14">
        <v>0</v>
      </c>
      <c r="I3644" s="14">
        <f t="shared" si="58"/>
        <v>37467.660000000003</v>
      </c>
      <c r="J3644" s="14">
        <v>0</v>
      </c>
      <c r="K3644" s="15">
        <v>0</v>
      </c>
      <c r="L3644" s="13"/>
    </row>
    <row r="3645" spans="1:12" ht="10.95" customHeight="1" x14ac:dyDescent="0.2">
      <c r="A3645" s="12">
        <v>45231</v>
      </c>
      <c r="B3645" s="13" t="s">
        <v>1278</v>
      </c>
      <c r="C3645" s="13" t="s">
        <v>25</v>
      </c>
      <c r="D3645" s="13" t="s">
        <v>26</v>
      </c>
      <c r="E3645" s="13" t="s">
        <v>36</v>
      </c>
      <c r="F3645" s="13" t="s">
        <v>611</v>
      </c>
      <c r="G3645" s="14">
        <v>273.26</v>
      </c>
      <c r="H3645" s="14">
        <v>0</v>
      </c>
      <c r="I3645" s="14">
        <f t="shared" si="58"/>
        <v>37740.920000000006</v>
      </c>
      <c r="J3645" s="14">
        <v>0</v>
      </c>
      <c r="K3645" s="15">
        <v>0</v>
      </c>
      <c r="L3645" s="13"/>
    </row>
    <row r="3646" spans="1:12" ht="10.95" customHeight="1" x14ac:dyDescent="0.2">
      <c r="A3646" s="12">
        <v>45231</v>
      </c>
      <c r="B3646" s="13" t="s">
        <v>1278</v>
      </c>
      <c r="C3646" s="13" t="s">
        <v>25</v>
      </c>
      <c r="D3646" s="13" t="s">
        <v>26</v>
      </c>
      <c r="E3646" s="13" t="s">
        <v>42</v>
      </c>
      <c r="F3646" s="13" t="s">
        <v>611</v>
      </c>
      <c r="G3646" s="14">
        <v>15.9</v>
      </c>
      <c r="H3646" s="14">
        <v>0</v>
      </c>
      <c r="I3646" s="14">
        <f t="shared" si="58"/>
        <v>37756.820000000007</v>
      </c>
      <c r="J3646" s="14">
        <v>0</v>
      </c>
      <c r="K3646" s="15">
        <v>0</v>
      </c>
      <c r="L3646" s="13"/>
    </row>
    <row r="3647" spans="1:12" ht="10.95" customHeight="1" x14ac:dyDescent="0.2">
      <c r="A3647" s="12">
        <v>45231</v>
      </c>
      <c r="B3647" s="13" t="s">
        <v>1278</v>
      </c>
      <c r="C3647" s="13" t="s">
        <v>25</v>
      </c>
      <c r="D3647" s="13" t="s">
        <v>26</v>
      </c>
      <c r="E3647" s="13" t="s">
        <v>42</v>
      </c>
      <c r="F3647" s="13" t="s">
        <v>611</v>
      </c>
      <c r="G3647" s="14">
        <v>1.63</v>
      </c>
      <c r="H3647" s="14">
        <v>0</v>
      </c>
      <c r="I3647" s="14">
        <f t="shared" si="58"/>
        <v>37758.450000000004</v>
      </c>
      <c r="J3647" s="14">
        <v>0</v>
      </c>
      <c r="K3647" s="15">
        <v>0</v>
      </c>
      <c r="L3647" s="13"/>
    </row>
    <row r="3648" spans="1:12" ht="10.95" customHeight="1" x14ac:dyDescent="0.2">
      <c r="A3648" s="12">
        <v>45231</v>
      </c>
      <c r="B3648" s="13" t="s">
        <v>1278</v>
      </c>
      <c r="C3648" s="13" t="s">
        <v>25</v>
      </c>
      <c r="D3648" s="13" t="s">
        <v>26</v>
      </c>
      <c r="E3648" s="13" t="s">
        <v>42</v>
      </c>
      <c r="F3648" s="13" t="s">
        <v>611</v>
      </c>
      <c r="G3648" s="14">
        <v>5.63</v>
      </c>
      <c r="H3648" s="14">
        <v>0</v>
      </c>
      <c r="I3648" s="14">
        <f t="shared" si="58"/>
        <v>37764.080000000002</v>
      </c>
      <c r="J3648" s="14">
        <v>0</v>
      </c>
      <c r="K3648" s="15">
        <v>0</v>
      </c>
      <c r="L3648" s="13"/>
    </row>
    <row r="3649" spans="1:12" ht="10.95" customHeight="1" x14ac:dyDescent="0.2">
      <c r="A3649" s="12">
        <v>45231</v>
      </c>
      <c r="B3649" s="13" t="s">
        <v>1278</v>
      </c>
      <c r="C3649" s="13" t="s">
        <v>25</v>
      </c>
      <c r="D3649" s="13" t="s">
        <v>15</v>
      </c>
      <c r="E3649" s="13" t="s">
        <v>67</v>
      </c>
      <c r="F3649" s="13"/>
      <c r="G3649" s="14">
        <v>90.86</v>
      </c>
      <c r="H3649" s="14">
        <v>0</v>
      </c>
      <c r="I3649" s="14">
        <f t="shared" si="58"/>
        <v>37854.94</v>
      </c>
      <c r="J3649" s="14">
        <v>0</v>
      </c>
      <c r="K3649" s="15">
        <v>0</v>
      </c>
      <c r="L3649" s="13"/>
    </row>
    <row r="3650" spans="1:12" ht="10.95" customHeight="1" x14ac:dyDescent="0.2">
      <c r="A3650" s="12">
        <v>45232</v>
      </c>
      <c r="B3650" s="13" t="s">
        <v>1278</v>
      </c>
      <c r="C3650" s="13" t="s">
        <v>25</v>
      </c>
      <c r="D3650" s="13" t="s">
        <v>15</v>
      </c>
      <c r="E3650" s="13" t="s">
        <v>614</v>
      </c>
      <c r="F3650" s="13" t="s">
        <v>615</v>
      </c>
      <c r="G3650" s="14">
        <v>6.67</v>
      </c>
      <c r="H3650" s="14">
        <v>0</v>
      </c>
      <c r="I3650" s="14">
        <f t="shared" si="58"/>
        <v>37861.61</v>
      </c>
      <c r="J3650" s="14">
        <v>0</v>
      </c>
      <c r="K3650" s="15">
        <v>0</v>
      </c>
      <c r="L3650" s="13"/>
    </row>
    <row r="3651" spans="1:12" ht="10.95" customHeight="1" x14ac:dyDescent="0.2">
      <c r="A3651" s="12">
        <v>45232</v>
      </c>
      <c r="B3651" s="13" t="s">
        <v>1278</v>
      </c>
      <c r="C3651" s="13" t="s">
        <v>25</v>
      </c>
      <c r="D3651" s="13" t="s">
        <v>15</v>
      </c>
      <c r="E3651" s="13" t="s">
        <v>23</v>
      </c>
      <c r="F3651" s="13" t="s">
        <v>616</v>
      </c>
      <c r="G3651" s="14">
        <v>6.63</v>
      </c>
      <c r="H3651" s="14">
        <v>0</v>
      </c>
      <c r="I3651" s="14">
        <f t="shared" si="58"/>
        <v>37868.239999999998</v>
      </c>
      <c r="J3651" s="14">
        <v>0</v>
      </c>
      <c r="K3651" s="15">
        <v>0</v>
      </c>
      <c r="L3651" s="13"/>
    </row>
    <row r="3652" spans="1:12" ht="10.95" customHeight="1" x14ac:dyDescent="0.2">
      <c r="A3652" s="12">
        <v>45233</v>
      </c>
      <c r="B3652" s="13" t="s">
        <v>1278</v>
      </c>
      <c r="C3652" s="13" t="s">
        <v>25</v>
      </c>
      <c r="D3652" s="13" t="s">
        <v>15</v>
      </c>
      <c r="E3652" s="13" t="s">
        <v>617</v>
      </c>
      <c r="F3652" s="13" t="s">
        <v>618</v>
      </c>
      <c r="G3652" s="14">
        <v>1.35</v>
      </c>
      <c r="H3652" s="14">
        <v>0</v>
      </c>
      <c r="I3652" s="14">
        <f t="shared" si="58"/>
        <v>37869.589999999997</v>
      </c>
      <c r="J3652" s="14">
        <v>0</v>
      </c>
      <c r="K3652" s="15">
        <v>0</v>
      </c>
      <c r="L3652" s="13"/>
    </row>
    <row r="3653" spans="1:12" ht="10.95" customHeight="1" x14ac:dyDescent="0.2">
      <c r="A3653" s="12">
        <v>45233</v>
      </c>
      <c r="B3653" s="13" t="s">
        <v>1278</v>
      </c>
      <c r="C3653" s="13" t="s">
        <v>25</v>
      </c>
      <c r="D3653" s="13" t="s">
        <v>15</v>
      </c>
      <c r="E3653" s="13" t="s">
        <v>113</v>
      </c>
      <c r="F3653" s="13"/>
      <c r="G3653" s="14">
        <v>55.96</v>
      </c>
      <c r="H3653" s="14">
        <v>0</v>
      </c>
      <c r="I3653" s="14">
        <f t="shared" si="58"/>
        <v>37925.549999999996</v>
      </c>
      <c r="J3653" s="14">
        <v>0</v>
      </c>
      <c r="K3653" s="15">
        <v>0</v>
      </c>
      <c r="L3653" s="13"/>
    </row>
    <row r="3654" spans="1:12" ht="10.95" customHeight="1" x14ac:dyDescent="0.2">
      <c r="A3654" s="12">
        <v>45234</v>
      </c>
      <c r="B3654" s="13" t="s">
        <v>1278</v>
      </c>
      <c r="C3654" s="13" t="s">
        <v>25</v>
      </c>
      <c r="D3654" s="13" t="s">
        <v>15</v>
      </c>
      <c r="E3654" s="13" t="s">
        <v>50</v>
      </c>
      <c r="F3654" s="13" t="s">
        <v>620</v>
      </c>
      <c r="G3654" s="14">
        <v>3.58</v>
      </c>
      <c r="H3654" s="14">
        <v>0</v>
      </c>
      <c r="I3654" s="14">
        <f t="shared" si="58"/>
        <v>37929.129999999997</v>
      </c>
      <c r="J3654" s="14">
        <v>0</v>
      </c>
      <c r="K3654" s="15">
        <v>0</v>
      </c>
      <c r="L3654" s="13"/>
    </row>
    <row r="3655" spans="1:12" ht="10.95" customHeight="1" x14ac:dyDescent="0.2">
      <c r="A3655" s="12">
        <v>45235</v>
      </c>
      <c r="B3655" s="13" t="s">
        <v>1278</v>
      </c>
      <c r="C3655" s="13" t="s">
        <v>25</v>
      </c>
      <c r="D3655" s="13" t="s">
        <v>64</v>
      </c>
      <c r="E3655" s="13" t="s">
        <v>1807</v>
      </c>
      <c r="F3655" s="13"/>
      <c r="G3655" s="14">
        <v>0</v>
      </c>
      <c r="H3655" s="14">
        <v>526.07000000000005</v>
      </c>
      <c r="I3655" s="14">
        <f t="shared" si="58"/>
        <v>37403.06</v>
      </c>
      <c r="J3655" s="14">
        <v>0</v>
      </c>
      <c r="K3655" s="15">
        <v>0</v>
      </c>
      <c r="L3655" s="13" t="s">
        <v>1260</v>
      </c>
    </row>
    <row r="3656" spans="1:12" ht="10.95" customHeight="1" x14ac:dyDescent="0.2">
      <c r="A3656" s="12">
        <v>45235</v>
      </c>
      <c r="B3656" s="13" t="s">
        <v>1278</v>
      </c>
      <c r="C3656" s="13" t="s">
        <v>25</v>
      </c>
      <c r="D3656" s="13" t="s">
        <v>15</v>
      </c>
      <c r="E3656" s="13" t="s">
        <v>92</v>
      </c>
      <c r="F3656" s="13"/>
      <c r="G3656" s="14">
        <v>2.64</v>
      </c>
      <c r="H3656" s="14">
        <v>0</v>
      </c>
      <c r="I3656" s="14">
        <f t="shared" si="58"/>
        <v>37405.699999999997</v>
      </c>
      <c r="J3656" s="14">
        <v>0</v>
      </c>
      <c r="K3656" s="15">
        <v>0</v>
      </c>
      <c r="L3656" s="13"/>
    </row>
    <row r="3657" spans="1:12" ht="10.95" customHeight="1" x14ac:dyDescent="0.2">
      <c r="A3657" s="12">
        <v>45236</v>
      </c>
      <c r="B3657" s="13" t="s">
        <v>1278</v>
      </c>
      <c r="C3657" s="13" t="s">
        <v>25</v>
      </c>
      <c r="D3657" s="13" t="s">
        <v>26</v>
      </c>
      <c r="E3657" s="13" t="s">
        <v>224</v>
      </c>
      <c r="F3657" s="13" t="s">
        <v>621</v>
      </c>
      <c r="G3657" s="14">
        <v>4.96</v>
      </c>
      <c r="H3657" s="14">
        <v>0</v>
      </c>
      <c r="I3657" s="14">
        <f t="shared" si="58"/>
        <v>37410.659999999996</v>
      </c>
      <c r="J3657" s="14">
        <v>0</v>
      </c>
      <c r="K3657" s="15">
        <v>0</v>
      </c>
      <c r="L3657" s="13"/>
    </row>
    <row r="3658" spans="1:12" ht="10.95" customHeight="1" x14ac:dyDescent="0.2">
      <c r="A3658" s="12">
        <v>45237</v>
      </c>
      <c r="B3658" s="13" t="s">
        <v>1278</v>
      </c>
      <c r="C3658" s="13" t="s">
        <v>25</v>
      </c>
      <c r="D3658" s="13" t="s">
        <v>26</v>
      </c>
      <c r="E3658" s="13" t="s">
        <v>622</v>
      </c>
      <c r="F3658" s="13" t="s">
        <v>623</v>
      </c>
      <c r="G3658" s="14">
        <v>20</v>
      </c>
      <c r="H3658" s="14">
        <v>0</v>
      </c>
      <c r="I3658" s="14">
        <f t="shared" si="58"/>
        <v>37430.659999999996</v>
      </c>
      <c r="J3658" s="14">
        <v>0</v>
      </c>
      <c r="K3658" s="15">
        <v>0</v>
      </c>
      <c r="L3658" s="13"/>
    </row>
    <row r="3659" spans="1:12" ht="10.95" customHeight="1" x14ac:dyDescent="0.2">
      <c r="A3659" s="12">
        <v>45237</v>
      </c>
      <c r="B3659" s="13" t="s">
        <v>1278</v>
      </c>
      <c r="C3659" s="13" t="s">
        <v>25</v>
      </c>
      <c r="D3659" s="13" t="s">
        <v>252</v>
      </c>
      <c r="E3659" s="13" t="s">
        <v>625</v>
      </c>
      <c r="F3659" s="13" t="s">
        <v>626</v>
      </c>
      <c r="G3659" s="14">
        <v>0</v>
      </c>
      <c r="H3659" s="14">
        <v>280</v>
      </c>
      <c r="I3659" s="14">
        <f t="shared" si="58"/>
        <v>37150.659999999996</v>
      </c>
      <c r="J3659" s="14">
        <v>0</v>
      </c>
      <c r="K3659" s="15">
        <v>0</v>
      </c>
      <c r="L3659" s="13"/>
    </row>
    <row r="3660" spans="1:12" ht="10.95" customHeight="1" x14ac:dyDescent="0.2">
      <c r="A3660" s="12">
        <v>45237</v>
      </c>
      <c r="B3660" s="13" t="s">
        <v>1278</v>
      </c>
      <c r="C3660" s="13" t="s">
        <v>25</v>
      </c>
      <c r="D3660" s="13" t="s">
        <v>252</v>
      </c>
      <c r="E3660" s="13" t="s">
        <v>627</v>
      </c>
      <c r="F3660" s="13" t="s">
        <v>628</v>
      </c>
      <c r="G3660" s="14">
        <v>0</v>
      </c>
      <c r="H3660" s="14">
        <v>769.5</v>
      </c>
      <c r="I3660" s="14">
        <f t="shared" si="58"/>
        <v>36381.159999999996</v>
      </c>
      <c r="J3660" s="14">
        <v>0</v>
      </c>
      <c r="K3660" s="15">
        <v>0</v>
      </c>
      <c r="L3660" s="13"/>
    </row>
    <row r="3661" spans="1:12" ht="10.95" customHeight="1" x14ac:dyDescent="0.2">
      <c r="A3661" s="12">
        <v>45237</v>
      </c>
      <c r="B3661" s="13" t="s">
        <v>1278</v>
      </c>
      <c r="C3661" s="13" t="s">
        <v>25</v>
      </c>
      <c r="D3661" s="13" t="s">
        <v>15</v>
      </c>
      <c r="E3661" s="13" t="s">
        <v>22</v>
      </c>
      <c r="F3661" s="13"/>
      <c r="G3661" s="14">
        <v>0.41</v>
      </c>
      <c r="H3661" s="14">
        <v>0</v>
      </c>
      <c r="I3661" s="14">
        <f t="shared" ref="I3661:I3724" si="59">((I3660 + G3661) - H3661)</f>
        <v>36381.57</v>
      </c>
      <c r="J3661" s="14">
        <v>0</v>
      </c>
      <c r="K3661" s="15">
        <v>0</v>
      </c>
      <c r="L3661" s="13"/>
    </row>
    <row r="3662" spans="1:12" ht="10.95" customHeight="1" x14ac:dyDescent="0.2">
      <c r="A3662" s="12">
        <v>45237</v>
      </c>
      <c r="B3662" s="13" t="s">
        <v>1278</v>
      </c>
      <c r="C3662" s="13" t="s">
        <v>25</v>
      </c>
      <c r="D3662" s="13" t="s">
        <v>15</v>
      </c>
      <c r="E3662" s="13" t="s">
        <v>50</v>
      </c>
      <c r="F3662" s="13"/>
      <c r="G3662" s="14">
        <v>4.6399999999999997</v>
      </c>
      <c r="H3662" s="14">
        <v>0</v>
      </c>
      <c r="I3662" s="14">
        <f t="shared" si="59"/>
        <v>36386.21</v>
      </c>
      <c r="J3662" s="14">
        <v>0</v>
      </c>
      <c r="K3662" s="15">
        <v>0</v>
      </c>
      <c r="L3662" s="13"/>
    </row>
    <row r="3663" spans="1:12" ht="10.95" customHeight="1" x14ac:dyDescent="0.2">
      <c r="A3663" s="12">
        <v>45238</v>
      </c>
      <c r="B3663" s="13" t="s">
        <v>1278</v>
      </c>
      <c r="C3663" s="13" t="s">
        <v>25</v>
      </c>
      <c r="D3663" s="13" t="s">
        <v>15</v>
      </c>
      <c r="E3663" s="13" t="s">
        <v>260</v>
      </c>
      <c r="F3663" s="13" t="s">
        <v>630</v>
      </c>
      <c r="G3663" s="14">
        <v>60.12</v>
      </c>
      <c r="H3663" s="14">
        <v>0</v>
      </c>
      <c r="I3663" s="14">
        <f t="shared" si="59"/>
        <v>36446.33</v>
      </c>
      <c r="J3663" s="14">
        <v>0</v>
      </c>
      <c r="K3663" s="15">
        <v>0</v>
      </c>
      <c r="L3663" s="13"/>
    </row>
    <row r="3664" spans="1:12" ht="10.95" customHeight="1" x14ac:dyDescent="0.2">
      <c r="A3664" s="12">
        <v>45238</v>
      </c>
      <c r="B3664" s="13" t="s">
        <v>1278</v>
      </c>
      <c r="C3664" s="13" t="s">
        <v>25</v>
      </c>
      <c r="D3664" s="13" t="s">
        <v>15</v>
      </c>
      <c r="E3664" s="13" t="s">
        <v>299</v>
      </c>
      <c r="F3664" s="13" t="s">
        <v>632</v>
      </c>
      <c r="G3664" s="14">
        <v>4.92</v>
      </c>
      <c r="H3664" s="14">
        <v>0</v>
      </c>
      <c r="I3664" s="14">
        <f t="shared" si="59"/>
        <v>36451.25</v>
      </c>
      <c r="J3664" s="14">
        <v>0</v>
      </c>
      <c r="K3664" s="15">
        <v>0</v>
      </c>
      <c r="L3664" s="13"/>
    </row>
    <row r="3665" spans="1:12" ht="10.95" customHeight="1" x14ac:dyDescent="0.2">
      <c r="A3665" s="12">
        <v>45238</v>
      </c>
      <c r="B3665" s="13" t="s">
        <v>1278</v>
      </c>
      <c r="C3665" s="13" t="s">
        <v>25</v>
      </c>
      <c r="D3665" s="13" t="s">
        <v>15</v>
      </c>
      <c r="E3665" s="13" t="s">
        <v>176</v>
      </c>
      <c r="F3665" s="13"/>
      <c r="G3665" s="14">
        <v>202.7</v>
      </c>
      <c r="H3665" s="14">
        <v>0</v>
      </c>
      <c r="I3665" s="14">
        <f t="shared" si="59"/>
        <v>36653.949999999997</v>
      </c>
      <c r="J3665" s="14">
        <v>0</v>
      </c>
      <c r="K3665" s="15">
        <v>0</v>
      </c>
      <c r="L3665" s="13"/>
    </row>
    <row r="3666" spans="1:12" ht="10.95" customHeight="1" x14ac:dyDescent="0.2">
      <c r="A3666" s="12">
        <v>45238</v>
      </c>
      <c r="B3666" s="13" t="s">
        <v>1278</v>
      </c>
      <c r="C3666" s="13" t="s">
        <v>25</v>
      </c>
      <c r="D3666" s="13" t="s">
        <v>64</v>
      </c>
      <c r="E3666" s="13" t="s">
        <v>518</v>
      </c>
      <c r="F3666" s="13"/>
      <c r="G3666" s="14">
        <v>0</v>
      </c>
      <c r="H3666" s="14">
        <v>168.75</v>
      </c>
      <c r="I3666" s="14">
        <f t="shared" si="59"/>
        <v>36485.199999999997</v>
      </c>
      <c r="J3666" s="14">
        <v>0</v>
      </c>
      <c r="K3666" s="15">
        <v>0</v>
      </c>
      <c r="L3666" s="13"/>
    </row>
    <row r="3667" spans="1:12" ht="10.95" customHeight="1" x14ac:dyDescent="0.2">
      <c r="A3667" s="12">
        <v>45238</v>
      </c>
      <c r="B3667" s="13" t="s">
        <v>1278</v>
      </c>
      <c r="C3667" s="13" t="s">
        <v>25</v>
      </c>
      <c r="D3667" s="13" t="s">
        <v>26</v>
      </c>
      <c r="E3667" s="13" t="s">
        <v>533</v>
      </c>
      <c r="F3667" s="13" t="s">
        <v>633</v>
      </c>
      <c r="G3667" s="14">
        <v>1130.1600000000001</v>
      </c>
      <c r="H3667" s="14">
        <v>0</v>
      </c>
      <c r="I3667" s="14">
        <f t="shared" si="59"/>
        <v>37615.360000000001</v>
      </c>
      <c r="J3667" s="14">
        <v>0</v>
      </c>
      <c r="K3667" s="15">
        <v>0</v>
      </c>
      <c r="L3667" s="13"/>
    </row>
    <row r="3668" spans="1:12" ht="10.95" customHeight="1" x14ac:dyDescent="0.2">
      <c r="A3668" s="12">
        <v>45238</v>
      </c>
      <c r="B3668" s="13" t="s">
        <v>1278</v>
      </c>
      <c r="C3668" s="13" t="s">
        <v>25</v>
      </c>
      <c r="D3668" s="13" t="s">
        <v>15</v>
      </c>
      <c r="E3668" s="13" t="s">
        <v>32</v>
      </c>
      <c r="F3668" s="13"/>
      <c r="G3668" s="14">
        <v>123.65</v>
      </c>
      <c r="H3668" s="14">
        <v>0</v>
      </c>
      <c r="I3668" s="14">
        <f t="shared" si="59"/>
        <v>37739.01</v>
      </c>
      <c r="J3668" s="14">
        <v>0</v>
      </c>
      <c r="K3668" s="15">
        <v>0</v>
      </c>
      <c r="L3668" s="13"/>
    </row>
    <row r="3669" spans="1:12" ht="10.95" customHeight="1" x14ac:dyDescent="0.2">
      <c r="A3669" s="12">
        <v>45238</v>
      </c>
      <c r="B3669" s="13" t="s">
        <v>1278</v>
      </c>
      <c r="C3669" s="13" t="s">
        <v>25</v>
      </c>
      <c r="D3669" s="13" t="s">
        <v>15</v>
      </c>
      <c r="E3669" s="13" t="s">
        <v>176</v>
      </c>
      <c r="F3669" s="13"/>
      <c r="G3669" s="14">
        <v>1.32</v>
      </c>
      <c r="H3669" s="14">
        <v>0</v>
      </c>
      <c r="I3669" s="14">
        <f t="shared" si="59"/>
        <v>37740.33</v>
      </c>
      <c r="J3669" s="14">
        <v>0</v>
      </c>
      <c r="K3669" s="15">
        <v>0</v>
      </c>
      <c r="L3669" s="13"/>
    </row>
    <row r="3670" spans="1:12" ht="10.95" customHeight="1" x14ac:dyDescent="0.2">
      <c r="A3670" s="12">
        <v>45239</v>
      </c>
      <c r="B3670" s="13" t="s">
        <v>1278</v>
      </c>
      <c r="C3670" s="13" t="s">
        <v>25</v>
      </c>
      <c r="D3670" s="13" t="s">
        <v>252</v>
      </c>
      <c r="E3670" s="13" t="s">
        <v>637</v>
      </c>
      <c r="F3670" s="13" t="s">
        <v>628</v>
      </c>
      <c r="G3670" s="14">
        <v>0</v>
      </c>
      <c r="H3670" s="14">
        <v>1340.44</v>
      </c>
      <c r="I3670" s="14">
        <f t="shared" si="59"/>
        <v>36399.89</v>
      </c>
      <c r="J3670" s="14">
        <v>0</v>
      </c>
      <c r="K3670" s="15">
        <v>0</v>
      </c>
      <c r="L3670" s="13"/>
    </row>
    <row r="3671" spans="1:12" ht="10.95" customHeight="1" x14ac:dyDescent="0.2">
      <c r="A3671" s="12">
        <v>45239</v>
      </c>
      <c r="B3671" s="13" t="s">
        <v>1278</v>
      </c>
      <c r="C3671" s="13" t="s">
        <v>25</v>
      </c>
      <c r="D3671" s="13" t="s">
        <v>252</v>
      </c>
      <c r="E3671" s="13" t="s">
        <v>638</v>
      </c>
      <c r="F3671" s="13" t="s">
        <v>628</v>
      </c>
      <c r="G3671" s="14">
        <v>0</v>
      </c>
      <c r="H3671" s="14">
        <v>1351.6</v>
      </c>
      <c r="I3671" s="14">
        <f t="shared" si="59"/>
        <v>35048.29</v>
      </c>
      <c r="J3671" s="14">
        <v>0</v>
      </c>
      <c r="K3671" s="15">
        <v>0</v>
      </c>
      <c r="L3671" s="13"/>
    </row>
    <row r="3672" spans="1:12" ht="10.95" customHeight="1" x14ac:dyDescent="0.2">
      <c r="A3672" s="12">
        <v>45239</v>
      </c>
      <c r="B3672" s="13" t="s">
        <v>1278</v>
      </c>
      <c r="C3672" s="13" t="s">
        <v>25</v>
      </c>
      <c r="D3672" s="13" t="s">
        <v>15</v>
      </c>
      <c r="E3672" s="13" t="s">
        <v>636</v>
      </c>
      <c r="F3672" s="13"/>
      <c r="G3672" s="14">
        <v>21.45</v>
      </c>
      <c r="H3672" s="14">
        <v>0</v>
      </c>
      <c r="I3672" s="14">
        <f t="shared" si="59"/>
        <v>35069.74</v>
      </c>
      <c r="J3672" s="14">
        <v>0</v>
      </c>
      <c r="K3672" s="15">
        <v>0</v>
      </c>
      <c r="L3672" s="13"/>
    </row>
    <row r="3673" spans="1:12" ht="10.95" customHeight="1" x14ac:dyDescent="0.2">
      <c r="A3673" s="12">
        <v>45240</v>
      </c>
      <c r="B3673" s="13" t="s">
        <v>1278</v>
      </c>
      <c r="C3673" s="13" t="s">
        <v>25</v>
      </c>
      <c r="D3673" s="13" t="s">
        <v>26</v>
      </c>
      <c r="E3673" s="13" t="s">
        <v>641</v>
      </c>
      <c r="F3673" s="13" t="s">
        <v>642</v>
      </c>
      <c r="G3673" s="14">
        <v>1194.1099999999999</v>
      </c>
      <c r="H3673" s="14">
        <v>0</v>
      </c>
      <c r="I3673" s="14">
        <f t="shared" si="59"/>
        <v>36263.85</v>
      </c>
      <c r="J3673" s="14">
        <v>0</v>
      </c>
      <c r="K3673" s="15">
        <v>0</v>
      </c>
      <c r="L3673" s="13"/>
    </row>
    <row r="3674" spans="1:12" ht="10.95" customHeight="1" x14ac:dyDescent="0.2">
      <c r="A3674" s="12">
        <v>45240</v>
      </c>
      <c r="B3674" s="13" t="s">
        <v>1278</v>
      </c>
      <c r="C3674" s="13" t="s">
        <v>25</v>
      </c>
      <c r="D3674" s="13" t="s">
        <v>252</v>
      </c>
      <c r="E3674" s="13" t="s">
        <v>574</v>
      </c>
      <c r="F3674" s="13" t="s">
        <v>639</v>
      </c>
      <c r="G3674" s="14">
        <v>0</v>
      </c>
      <c r="H3674" s="14">
        <v>22.73</v>
      </c>
      <c r="I3674" s="14">
        <f t="shared" si="59"/>
        <v>36241.119999999995</v>
      </c>
      <c r="J3674" s="14">
        <v>0</v>
      </c>
      <c r="K3674" s="15">
        <v>0</v>
      </c>
      <c r="L3674" s="13"/>
    </row>
    <row r="3675" spans="1:12" ht="10.95" customHeight="1" x14ac:dyDescent="0.2">
      <c r="A3675" s="12">
        <v>45240</v>
      </c>
      <c r="B3675" s="13" t="s">
        <v>1278</v>
      </c>
      <c r="C3675" s="13" t="s">
        <v>25</v>
      </c>
      <c r="D3675" s="13" t="s">
        <v>26</v>
      </c>
      <c r="E3675" s="13" t="s">
        <v>643</v>
      </c>
      <c r="F3675" s="13" t="s">
        <v>644</v>
      </c>
      <c r="G3675" s="14">
        <v>94.15</v>
      </c>
      <c r="H3675" s="14">
        <v>0</v>
      </c>
      <c r="I3675" s="14">
        <f t="shared" si="59"/>
        <v>36335.269999999997</v>
      </c>
      <c r="J3675" s="14">
        <v>0</v>
      </c>
      <c r="K3675" s="15">
        <v>0</v>
      </c>
      <c r="L3675" s="13"/>
    </row>
    <row r="3676" spans="1:12" ht="10.95" customHeight="1" x14ac:dyDescent="0.2">
      <c r="A3676" s="12">
        <v>45241</v>
      </c>
      <c r="B3676" s="13" t="s">
        <v>1278</v>
      </c>
      <c r="C3676" s="13" t="s">
        <v>25</v>
      </c>
      <c r="D3676" s="13" t="s">
        <v>15</v>
      </c>
      <c r="E3676" s="13" t="s">
        <v>23</v>
      </c>
      <c r="F3676" s="13"/>
      <c r="G3676" s="14">
        <v>15.65</v>
      </c>
      <c r="H3676" s="14">
        <v>0</v>
      </c>
      <c r="I3676" s="14">
        <f t="shared" si="59"/>
        <v>36350.92</v>
      </c>
      <c r="J3676" s="14">
        <v>0</v>
      </c>
      <c r="K3676" s="15">
        <v>0</v>
      </c>
      <c r="L3676" s="13"/>
    </row>
    <row r="3677" spans="1:12" ht="10.95" customHeight="1" x14ac:dyDescent="0.2">
      <c r="A3677" s="12">
        <v>45241</v>
      </c>
      <c r="B3677" s="13" t="s">
        <v>1278</v>
      </c>
      <c r="C3677" s="13" t="s">
        <v>25</v>
      </c>
      <c r="D3677" s="13" t="s">
        <v>15</v>
      </c>
      <c r="E3677" s="13" t="s">
        <v>110</v>
      </c>
      <c r="F3677" s="13"/>
      <c r="G3677" s="14">
        <v>12.64</v>
      </c>
      <c r="H3677" s="14">
        <v>0</v>
      </c>
      <c r="I3677" s="14">
        <f t="shared" si="59"/>
        <v>36363.56</v>
      </c>
      <c r="J3677" s="14">
        <v>0</v>
      </c>
      <c r="K3677" s="15">
        <v>0</v>
      </c>
      <c r="L3677" s="13"/>
    </row>
    <row r="3678" spans="1:12" ht="10.95" customHeight="1" x14ac:dyDescent="0.2">
      <c r="A3678" s="12">
        <v>45242</v>
      </c>
      <c r="B3678" s="13" t="s">
        <v>1278</v>
      </c>
      <c r="C3678" s="13" t="s">
        <v>25</v>
      </c>
      <c r="D3678" s="13" t="s">
        <v>15</v>
      </c>
      <c r="E3678" s="13" t="s">
        <v>22</v>
      </c>
      <c r="F3678" s="13"/>
      <c r="G3678" s="14">
        <v>17.170000000000002</v>
      </c>
      <c r="H3678" s="14">
        <v>0</v>
      </c>
      <c r="I3678" s="14">
        <f t="shared" si="59"/>
        <v>36380.729999999996</v>
      </c>
      <c r="J3678" s="14">
        <v>0</v>
      </c>
      <c r="K3678" s="15">
        <v>0</v>
      </c>
      <c r="L3678" s="13"/>
    </row>
    <row r="3679" spans="1:12" ht="10.95" customHeight="1" x14ac:dyDescent="0.2">
      <c r="A3679" s="12">
        <v>45242</v>
      </c>
      <c r="B3679" s="13" t="s">
        <v>1278</v>
      </c>
      <c r="C3679" s="13" t="s">
        <v>25</v>
      </c>
      <c r="D3679" s="13" t="s">
        <v>15</v>
      </c>
      <c r="E3679" s="13" t="s">
        <v>50</v>
      </c>
      <c r="F3679" s="13"/>
      <c r="G3679" s="14">
        <v>28.38</v>
      </c>
      <c r="H3679" s="14">
        <v>0</v>
      </c>
      <c r="I3679" s="14">
        <f t="shared" si="59"/>
        <v>36409.109999999993</v>
      </c>
      <c r="J3679" s="14">
        <v>0</v>
      </c>
      <c r="K3679" s="15">
        <v>0</v>
      </c>
      <c r="L3679" s="13"/>
    </row>
    <row r="3680" spans="1:12" ht="10.95" customHeight="1" x14ac:dyDescent="0.2">
      <c r="A3680" s="12">
        <v>45244</v>
      </c>
      <c r="B3680" s="13" t="s">
        <v>1278</v>
      </c>
      <c r="C3680" s="13" t="s">
        <v>25</v>
      </c>
      <c r="D3680" s="13" t="s">
        <v>26</v>
      </c>
      <c r="E3680" s="13" t="s">
        <v>650</v>
      </c>
      <c r="F3680" s="13" t="s">
        <v>651</v>
      </c>
      <c r="G3680" s="14">
        <v>17.32</v>
      </c>
      <c r="H3680" s="14">
        <v>0</v>
      </c>
      <c r="I3680" s="14">
        <f t="shared" si="59"/>
        <v>36426.429999999993</v>
      </c>
      <c r="J3680" s="14">
        <v>0</v>
      </c>
      <c r="K3680" s="15">
        <v>0</v>
      </c>
      <c r="L3680" s="13"/>
    </row>
    <row r="3681" spans="1:12" ht="10.95" customHeight="1" x14ac:dyDescent="0.2">
      <c r="A3681" s="12">
        <v>45244</v>
      </c>
      <c r="B3681" s="13" t="s">
        <v>1278</v>
      </c>
      <c r="C3681" s="13" t="s">
        <v>25</v>
      </c>
      <c r="D3681" s="13" t="s">
        <v>26</v>
      </c>
      <c r="E3681" s="13" t="s">
        <v>604</v>
      </c>
      <c r="F3681" s="13" t="s">
        <v>652</v>
      </c>
      <c r="G3681" s="14">
        <v>78.64</v>
      </c>
      <c r="H3681" s="14">
        <v>0</v>
      </c>
      <c r="I3681" s="14">
        <f t="shared" si="59"/>
        <v>36505.069999999992</v>
      </c>
      <c r="J3681" s="14">
        <v>0</v>
      </c>
      <c r="K3681" s="15">
        <v>0</v>
      </c>
      <c r="L3681" s="13"/>
    </row>
    <row r="3682" spans="1:12" ht="10.95" customHeight="1" x14ac:dyDescent="0.2">
      <c r="A3682" s="12">
        <v>45244</v>
      </c>
      <c r="B3682" s="13" t="s">
        <v>1278</v>
      </c>
      <c r="C3682" s="13" t="s">
        <v>25</v>
      </c>
      <c r="D3682" s="13" t="s">
        <v>64</v>
      </c>
      <c r="E3682" s="13" t="s">
        <v>574</v>
      </c>
      <c r="F3682" s="13"/>
      <c r="G3682" s="14">
        <v>0</v>
      </c>
      <c r="H3682" s="14">
        <v>0.47</v>
      </c>
      <c r="I3682" s="14">
        <f t="shared" si="59"/>
        <v>36504.599999999991</v>
      </c>
      <c r="J3682" s="14">
        <v>0</v>
      </c>
      <c r="K3682" s="15">
        <v>0</v>
      </c>
      <c r="L3682" s="13"/>
    </row>
    <row r="3683" spans="1:12" ht="10.95" customHeight="1" x14ac:dyDescent="0.2">
      <c r="A3683" s="12">
        <v>45245</v>
      </c>
      <c r="B3683" s="13" t="s">
        <v>1278</v>
      </c>
      <c r="C3683" s="13" t="s">
        <v>25</v>
      </c>
      <c r="D3683" s="13" t="s">
        <v>15</v>
      </c>
      <c r="E3683" s="13" t="s">
        <v>117</v>
      </c>
      <c r="F3683" s="13" t="s">
        <v>656</v>
      </c>
      <c r="G3683" s="14">
        <v>5.45</v>
      </c>
      <c r="H3683" s="14">
        <v>0</v>
      </c>
      <c r="I3683" s="14">
        <f t="shared" si="59"/>
        <v>36510.049999999988</v>
      </c>
      <c r="J3683" s="14">
        <v>0</v>
      </c>
      <c r="K3683" s="15">
        <v>0</v>
      </c>
      <c r="L3683" s="13"/>
    </row>
    <row r="3684" spans="1:12" ht="10.95" customHeight="1" x14ac:dyDescent="0.2">
      <c r="A3684" s="12">
        <v>45248</v>
      </c>
      <c r="B3684" s="13" t="s">
        <v>1278</v>
      </c>
      <c r="C3684" s="13" t="s">
        <v>25</v>
      </c>
      <c r="D3684" s="13" t="s">
        <v>26</v>
      </c>
      <c r="E3684" s="13" t="s">
        <v>662</v>
      </c>
      <c r="F3684" s="13" t="s">
        <v>663</v>
      </c>
      <c r="G3684" s="14">
        <v>294.60000000000002</v>
      </c>
      <c r="H3684" s="14">
        <v>0</v>
      </c>
      <c r="I3684" s="14">
        <f t="shared" si="59"/>
        <v>36804.649999999987</v>
      </c>
      <c r="J3684" s="14">
        <v>0</v>
      </c>
      <c r="K3684" s="15">
        <v>0</v>
      </c>
      <c r="L3684" s="13"/>
    </row>
    <row r="3685" spans="1:12" ht="10.95" customHeight="1" x14ac:dyDescent="0.2">
      <c r="A3685" s="12">
        <v>45250</v>
      </c>
      <c r="B3685" s="13" t="s">
        <v>1278</v>
      </c>
      <c r="C3685" s="13" t="s">
        <v>25</v>
      </c>
      <c r="D3685" s="13" t="s">
        <v>15</v>
      </c>
      <c r="E3685" s="13" t="s">
        <v>22</v>
      </c>
      <c r="F3685" s="13"/>
      <c r="G3685" s="14">
        <v>2.63</v>
      </c>
      <c r="H3685" s="14">
        <v>0</v>
      </c>
      <c r="I3685" s="14">
        <f t="shared" si="59"/>
        <v>36807.279999999984</v>
      </c>
      <c r="J3685" s="14">
        <v>0</v>
      </c>
      <c r="K3685" s="15">
        <v>0</v>
      </c>
      <c r="L3685" s="13"/>
    </row>
    <row r="3686" spans="1:12" ht="10.95" customHeight="1" x14ac:dyDescent="0.2">
      <c r="A3686" s="12">
        <v>45250</v>
      </c>
      <c r="B3686" s="13" t="s">
        <v>1278</v>
      </c>
      <c r="C3686" s="13" t="s">
        <v>25</v>
      </c>
      <c r="D3686" s="13" t="s">
        <v>26</v>
      </c>
      <c r="E3686" s="13" t="s">
        <v>543</v>
      </c>
      <c r="F3686" s="13" t="s">
        <v>664</v>
      </c>
      <c r="G3686" s="14">
        <v>1023.88</v>
      </c>
      <c r="H3686" s="14">
        <v>0</v>
      </c>
      <c r="I3686" s="14">
        <f t="shared" si="59"/>
        <v>37831.159999999982</v>
      </c>
      <c r="J3686" s="14">
        <v>0</v>
      </c>
      <c r="K3686" s="15">
        <v>0</v>
      </c>
      <c r="L3686" s="13"/>
    </row>
    <row r="3687" spans="1:12" ht="10.95" customHeight="1" x14ac:dyDescent="0.2">
      <c r="A3687" s="12">
        <v>45251</v>
      </c>
      <c r="B3687" s="13" t="s">
        <v>1278</v>
      </c>
      <c r="C3687" s="13" t="s">
        <v>25</v>
      </c>
      <c r="D3687" s="13" t="s">
        <v>15</v>
      </c>
      <c r="E3687" s="13" t="s">
        <v>665</v>
      </c>
      <c r="F3687" s="13"/>
      <c r="G3687" s="14">
        <v>6.42</v>
      </c>
      <c r="H3687" s="14">
        <v>0</v>
      </c>
      <c r="I3687" s="14">
        <f t="shared" si="59"/>
        <v>37837.57999999998</v>
      </c>
      <c r="J3687" s="14">
        <v>0</v>
      </c>
      <c r="K3687" s="15">
        <v>0</v>
      </c>
      <c r="L3687" s="13"/>
    </row>
    <row r="3688" spans="1:12" ht="10.95" customHeight="1" x14ac:dyDescent="0.2">
      <c r="A3688" s="12">
        <v>45251</v>
      </c>
      <c r="B3688" s="13" t="s">
        <v>1278</v>
      </c>
      <c r="C3688" s="13" t="s">
        <v>25</v>
      </c>
      <c r="D3688" s="13" t="s">
        <v>15</v>
      </c>
      <c r="E3688" s="13" t="s">
        <v>666</v>
      </c>
      <c r="F3688" s="13"/>
      <c r="G3688" s="14">
        <v>15.57</v>
      </c>
      <c r="H3688" s="14">
        <v>0</v>
      </c>
      <c r="I3688" s="14">
        <f t="shared" si="59"/>
        <v>37853.14999999998</v>
      </c>
      <c r="J3688" s="14">
        <v>0</v>
      </c>
      <c r="K3688" s="15">
        <v>0</v>
      </c>
      <c r="L3688" s="13"/>
    </row>
    <row r="3689" spans="1:12" ht="10.95" customHeight="1" x14ac:dyDescent="0.2">
      <c r="A3689" s="12">
        <v>45251</v>
      </c>
      <c r="B3689" s="13" t="s">
        <v>1278</v>
      </c>
      <c r="C3689" s="13" t="s">
        <v>25</v>
      </c>
      <c r="D3689" s="13" t="s">
        <v>15</v>
      </c>
      <c r="E3689" s="13" t="s">
        <v>667</v>
      </c>
      <c r="F3689" s="13" t="s">
        <v>668</v>
      </c>
      <c r="G3689" s="14">
        <v>7.25</v>
      </c>
      <c r="H3689" s="14">
        <v>0</v>
      </c>
      <c r="I3689" s="14">
        <f t="shared" si="59"/>
        <v>37860.39999999998</v>
      </c>
      <c r="J3689" s="14">
        <v>0</v>
      </c>
      <c r="K3689" s="15">
        <v>0</v>
      </c>
      <c r="L3689" s="13"/>
    </row>
    <row r="3690" spans="1:12" ht="10.95" customHeight="1" x14ac:dyDescent="0.2">
      <c r="A3690" s="12">
        <v>45251</v>
      </c>
      <c r="B3690" s="13" t="s">
        <v>1278</v>
      </c>
      <c r="C3690" s="13" t="s">
        <v>25</v>
      </c>
      <c r="D3690" s="13" t="s">
        <v>15</v>
      </c>
      <c r="E3690" s="13" t="s">
        <v>669</v>
      </c>
      <c r="F3690" s="13"/>
      <c r="G3690" s="14">
        <v>3.26</v>
      </c>
      <c r="H3690" s="14">
        <v>0</v>
      </c>
      <c r="I3690" s="14">
        <f t="shared" si="59"/>
        <v>37863.659999999982</v>
      </c>
      <c r="J3690" s="14">
        <v>0</v>
      </c>
      <c r="K3690" s="15">
        <v>0</v>
      </c>
      <c r="L3690" s="13"/>
    </row>
    <row r="3691" spans="1:12" ht="10.95" customHeight="1" x14ac:dyDescent="0.2">
      <c r="A3691" s="12">
        <v>45251</v>
      </c>
      <c r="B3691" s="13" t="s">
        <v>1278</v>
      </c>
      <c r="C3691" s="13" t="s">
        <v>25</v>
      </c>
      <c r="D3691" s="13" t="s">
        <v>15</v>
      </c>
      <c r="E3691" s="13" t="s">
        <v>441</v>
      </c>
      <c r="F3691" s="13"/>
      <c r="G3691" s="14">
        <v>1.66</v>
      </c>
      <c r="H3691" s="14">
        <v>0</v>
      </c>
      <c r="I3691" s="14">
        <f t="shared" si="59"/>
        <v>37865.319999999985</v>
      </c>
      <c r="J3691" s="14">
        <v>0</v>
      </c>
      <c r="K3691" s="15">
        <v>0</v>
      </c>
      <c r="L3691" s="13"/>
    </row>
    <row r="3692" spans="1:12" ht="10.95" customHeight="1" x14ac:dyDescent="0.2">
      <c r="A3692" s="12">
        <v>45251</v>
      </c>
      <c r="B3692" s="13" t="s">
        <v>1278</v>
      </c>
      <c r="C3692" s="13" t="s">
        <v>25</v>
      </c>
      <c r="D3692" s="13" t="s">
        <v>15</v>
      </c>
      <c r="E3692" s="13" t="s">
        <v>441</v>
      </c>
      <c r="F3692" s="13"/>
      <c r="G3692" s="14">
        <v>0.65</v>
      </c>
      <c r="H3692" s="14">
        <v>0</v>
      </c>
      <c r="I3692" s="14">
        <f t="shared" si="59"/>
        <v>37865.969999999987</v>
      </c>
      <c r="J3692" s="14">
        <v>0</v>
      </c>
      <c r="K3692" s="15">
        <v>0</v>
      </c>
      <c r="L3692" s="13"/>
    </row>
    <row r="3693" spans="1:12" ht="10.95" customHeight="1" x14ac:dyDescent="0.2">
      <c r="A3693" s="12">
        <v>45251</v>
      </c>
      <c r="B3693" s="13" t="s">
        <v>1278</v>
      </c>
      <c r="C3693" s="13" t="s">
        <v>25</v>
      </c>
      <c r="D3693" s="13" t="s">
        <v>26</v>
      </c>
      <c r="E3693" s="13" t="s">
        <v>678</v>
      </c>
      <c r="F3693" s="13" t="s">
        <v>672</v>
      </c>
      <c r="G3693" s="14">
        <v>12.94</v>
      </c>
      <c r="H3693" s="14">
        <v>0</v>
      </c>
      <c r="I3693" s="14">
        <f t="shared" si="59"/>
        <v>37878.909999999989</v>
      </c>
      <c r="J3693" s="14">
        <v>0</v>
      </c>
      <c r="K3693" s="15">
        <v>0</v>
      </c>
      <c r="L3693" s="13"/>
    </row>
    <row r="3694" spans="1:12" ht="10.95" customHeight="1" x14ac:dyDescent="0.2">
      <c r="A3694" s="12">
        <v>45253</v>
      </c>
      <c r="B3694" s="13" t="s">
        <v>1278</v>
      </c>
      <c r="C3694" s="13" t="s">
        <v>25</v>
      </c>
      <c r="D3694" s="13" t="s">
        <v>15</v>
      </c>
      <c r="E3694" s="13" t="s">
        <v>441</v>
      </c>
      <c r="F3694" s="13"/>
      <c r="G3694" s="14">
        <v>0.51</v>
      </c>
      <c r="H3694" s="14">
        <v>0</v>
      </c>
      <c r="I3694" s="14">
        <f t="shared" si="59"/>
        <v>37879.419999999991</v>
      </c>
      <c r="J3694" s="14">
        <v>0</v>
      </c>
      <c r="K3694" s="15">
        <v>0</v>
      </c>
      <c r="L3694" s="13"/>
    </row>
    <row r="3695" spans="1:12" ht="10.95" customHeight="1" x14ac:dyDescent="0.2">
      <c r="A3695" s="12">
        <v>45254</v>
      </c>
      <c r="B3695" s="13" t="s">
        <v>1278</v>
      </c>
      <c r="C3695" s="13" t="s">
        <v>25</v>
      </c>
      <c r="D3695" s="13" t="s">
        <v>15</v>
      </c>
      <c r="E3695" s="13" t="s">
        <v>682</v>
      </c>
      <c r="F3695" s="13"/>
      <c r="G3695" s="14">
        <v>65.430000000000007</v>
      </c>
      <c r="H3695" s="14">
        <v>0</v>
      </c>
      <c r="I3695" s="14">
        <f t="shared" si="59"/>
        <v>37944.849999999991</v>
      </c>
      <c r="J3695" s="14">
        <v>0</v>
      </c>
      <c r="K3695" s="15">
        <v>0</v>
      </c>
      <c r="L3695" s="13"/>
    </row>
    <row r="3696" spans="1:12" ht="10.95" customHeight="1" x14ac:dyDescent="0.2">
      <c r="A3696" s="12">
        <v>45254</v>
      </c>
      <c r="B3696" s="13" t="s">
        <v>1278</v>
      </c>
      <c r="C3696" s="13" t="s">
        <v>25</v>
      </c>
      <c r="D3696" s="13" t="s">
        <v>15</v>
      </c>
      <c r="E3696" s="13" t="s">
        <v>558</v>
      </c>
      <c r="F3696" s="13"/>
      <c r="G3696" s="14">
        <v>1.3</v>
      </c>
      <c r="H3696" s="14">
        <v>0</v>
      </c>
      <c r="I3696" s="14">
        <f t="shared" si="59"/>
        <v>37946.149999999994</v>
      </c>
      <c r="J3696" s="14">
        <v>0</v>
      </c>
      <c r="K3696" s="15">
        <v>0</v>
      </c>
      <c r="L3696" s="13"/>
    </row>
    <row r="3697" spans="1:12" ht="10.95" customHeight="1" x14ac:dyDescent="0.2">
      <c r="A3697" s="12">
        <v>45254</v>
      </c>
      <c r="B3697" s="13" t="s">
        <v>1278</v>
      </c>
      <c r="C3697" s="13" t="s">
        <v>25</v>
      </c>
      <c r="D3697" s="13" t="s">
        <v>15</v>
      </c>
      <c r="E3697" s="13" t="s">
        <v>22</v>
      </c>
      <c r="F3697" s="13"/>
      <c r="G3697" s="14">
        <v>0.68</v>
      </c>
      <c r="H3697" s="14">
        <v>0</v>
      </c>
      <c r="I3697" s="14">
        <f t="shared" si="59"/>
        <v>37946.829999999994</v>
      </c>
      <c r="J3697" s="14">
        <v>0</v>
      </c>
      <c r="K3697" s="15">
        <v>0</v>
      </c>
      <c r="L3697" s="13"/>
    </row>
    <row r="3698" spans="1:12" ht="10.95" customHeight="1" x14ac:dyDescent="0.2">
      <c r="A3698" s="12">
        <v>45254</v>
      </c>
      <c r="B3698" s="13" t="s">
        <v>1278</v>
      </c>
      <c r="C3698" s="13" t="s">
        <v>25</v>
      </c>
      <c r="D3698" s="13" t="s">
        <v>26</v>
      </c>
      <c r="E3698" s="13" t="s">
        <v>533</v>
      </c>
      <c r="F3698" s="13" t="s">
        <v>681</v>
      </c>
      <c r="G3698" s="14">
        <v>1582.36</v>
      </c>
      <c r="H3698" s="14">
        <v>0</v>
      </c>
      <c r="I3698" s="14">
        <f t="shared" si="59"/>
        <v>39529.189999999995</v>
      </c>
      <c r="J3698" s="14">
        <v>0</v>
      </c>
      <c r="K3698" s="15">
        <v>0</v>
      </c>
      <c r="L3698" s="13"/>
    </row>
    <row r="3699" spans="1:12" ht="10.95" customHeight="1" x14ac:dyDescent="0.2">
      <c r="A3699" s="12">
        <v>45255</v>
      </c>
      <c r="B3699" s="13" t="s">
        <v>1278</v>
      </c>
      <c r="C3699" s="13" t="s">
        <v>25</v>
      </c>
      <c r="D3699" s="13" t="s">
        <v>15</v>
      </c>
      <c r="E3699" s="13" t="s">
        <v>549</v>
      </c>
      <c r="F3699" s="13"/>
      <c r="G3699" s="14">
        <v>76.17</v>
      </c>
      <c r="H3699" s="14">
        <v>0</v>
      </c>
      <c r="I3699" s="14">
        <f t="shared" si="59"/>
        <v>39605.359999999993</v>
      </c>
      <c r="J3699" s="14">
        <v>0</v>
      </c>
      <c r="K3699" s="15">
        <v>0</v>
      </c>
      <c r="L3699" s="13"/>
    </row>
    <row r="3700" spans="1:12" ht="10.95" customHeight="1" x14ac:dyDescent="0.2">
      <c r="A3700" s="12">
        <v>45255</v>
      </c>
      <c r="B3700" s="13" t="s">
        <v>1278</v>
      </c>
      <c r="C3700" s="13" t="s">
        <v>25</v>
      </c>
      <c r="D3700" s="13" t="s">
        <v>15</v>
      </c>
      <c r="E3700" s="13" t="s">
        <v>687</v>
      </c>
      <c r="F3700" s="13"/>
      <c r="G3700" s="14">
        <v>2.68</v>
      </c>
      <c r="H3700" s="14">
        <v>0</v>
      </c>
      <c r="I3700" s="14">
        <f t="shared" si="59"/>
        <v>39608.039999999994</v>
      </c>
      <c r="J3700" s="14">
        <v>0</v>
      </c>
      <c r="K3700" s="15">
        <v>0</v>
      </c>
      <c r="L3700" s="13"/>
    </row>
    <row r="3701" spans="1:12" ht="10.95" customHeight="1" x14ac:dyDescent="0.2">
      <c r="A3701" s="12">
        <v>45256</v>
      </c>
      <c r="B3701" s="13" t="s">
        <v>1278</v>
      </c>
      <c r="C3701" s="13" t="s">
        <v>25</v>
      </c>
      <c r="D3701" s="13" t="s">
        <v>15</v>
      </c>
      <c r="E3701" s="13" t="s">
        <v>50</v>
      </c>
      <c r="F3701" s="13"/>
      <c r="G3701" s="14">
        <v>13.83</v>
      </c>
      <c r="H3701" s="14">
        <v>0</v>
      </c>
      <c r="I3701" s="14">
        <f t="shared" si="59"/>
        <v>39621.869999999995</v>
      </c>
      <c r="J3701" s="14">
        <v>0</v>
      </c>
      <c r="K3701" s="15">
        <v>0</v>
      </c>
      <c r="L3701" s="13"/>
    </row>
    <row r="3702" spans="1:12" ht="10.95" customHeight="1" x14ac:dyDescent="0.2">
      <c r="A3702" s="12">
        <v>45257</v>
      </c>
      <c r="B3702" s="13" t="s">
        <v>1278</v>
      </c>
      <c r="C3702" s="13" t="s">
        <v>25</v>
      </c>
      <c r="D3702" s="13" t="s">
        <v>26</v>
      </c>
      <c r="E3702" s="13" t="s">
        <v>92</v>
      </c>
      <c r="F3702" s="13" t="s">
        <v>694</v>
      </c>
      <c r="G3702" s="14">
        <v>154.81</v>
      </c>
      <c r="H3702" s="14">
        <v>0</v>
      </c>
      <c r="I3702" s="14">
        <f t="shared" si="59"/>
        <v>39776.679999999993</v>
      </c>
      <c r="J3702" s="14">
        <v>0</v>
      </c>
      <c r="K3702" s="15">
        <v>0</v>
      </c>
      <c r="L3702" s="13"/>
    </row>
    <row r="3703" spans="1:12" ht="10.95" customHeight="1" x14ac:dyDescent="0.2">
      <c r="A3703" s="12">
        <v>45257</v>
      </c>
      <c r="B3703" s="13" t="s">
        <v>1278</v>
      </c>
      <c r="C3703" s="13" t="s">
        <v>25</v>
      </c>
      <c r="D3703" s="13" t="s">
        <v>252</v>
      </c>
      <c r="E3703" s="13" t="s">
        <v>698</v>
      </c>
      <c r="F3703" s="13" t="s">
        <v>628</v>
      </c>
      <c r="G3703" s="14">
        <v>0</v>
      </c>
      <c r="H3703" s="14">
        <v>245.52</v>
      </c>
      <c r="I3703" s="14">
        <f t="shared" si="59"/>
        <v>39531.159999999996</v>
      </c>
      <c r="J3703" s="14">
        <v>0</v>
      </c>
      <c r="K3703" s="15">
        <v>0</v>
      </c>
      <c r="L3703" s="13"/>
    </row>
    <row r="3704" spans="1:12" ht="10.95" customHeight="1" x14ac:dyDescent="0.2">
      <c r="A3704" s="12">
        <v>45257</v>
      </c>
      <c r="B3704" s="13" t="s">
        <v>1278</v>
      </c>
      <c r="C3704" s="13" t="s">
        <v>25</v>
      </c>
      <c r="D3704" s="13" t="s">
        <v>252</v>
      </c>
      <c r="E3704" s="13" t="s">
        <v>699</v>
      </c>
      <c r="F3704" s="13" t="s">
        <v>700</v>
      </c>
      <c r="G3704" s="14">
        <v>0</v>
      </c>
      <c r="H3704" s="14">
        <v>469.2</v>
      </c>
      <c r="I3704" s="14">
        <f t="shared" si="59"/>
        <v>39061.96</v>
      </c>
      <c r="J3704" s="14">
        <v>0</v>
      </c>
      <c r="K3704" s="15">
        <v>0</v>
      </c>
      <c r="L3704" s="13"/>
    </row>
    <row r="3705" spans="1:12" ht="10.95" customHeight="1" x14ac:dyDescent="0.2">
      <c r="A3705" s="12">
        <v>45257</v>
      </c>
      <c r="B3705" s="13" t="s">
        <v>1278</v>
      </c>
      <c r="C3705" s="13" t="s">
        <v>25</v>
      </c>
      <c r="D3705" s="13" t="s">
        <v>26</v>
      </c>
      <c r="E3705" s="13" t="s">
        <v>488</v>
      </c>
      <c r="F3705" s="13" t="s">
        <v>701</v>
      </c>
      <c r="G3705" s="14">
        <v>252</v>
      </c>
      <c r="H3705" s="14">
        <v>0</v>
      </c>
      <c r="I3705" s="14">
        <f t="shared" si="59"/>
        <v>39313.96</v>
      </c>
      <c r="J3705" s="14">
        <v>0</v>
      </c>
      <c r="K3705" s="15">
        <v>0</v>
      </c>
      <c r="L3705" s="13"/>
    </row>
    <row r="3706" spans="1:12" ht="10.95" customHeight="1" x14ac:dyDescent="0.2">
      <c r="A3706" s="12">
        <v>45257</v>
      </c>
      <c r="B3706" s="13" t="s">
        <v>1278</v>
      </c>
      <c r="C3706" s="13" t="s">
        <v>25</v>
      </c>
      <c r="D3706" s="13" t="s">
        <v>26</v>
      </c>
      <c r="E3706" s="13" t="s">
        <v>523</v>
      </c>
      <c r="F3706" s="13" t="s">
        <v>702</v>
      </c>
      <c r="G3706" s="14">
        <v>13.13</v>
      </c>
      <c r="H3706" s="14">
        <v>0</v>
      </c>
      <c r="I3706" s="14">
        <f t="shared" si="59"/>
        <v>39327.089999999997</v>
      </c>
      <c r="J3706" s="14">
        <v>0</v>
      </c>
      <c r="K3706" s="15">
        <v>0</v>
      </c>
      <c r="L3706" s="13"/>
    </row>
    <row r="3707" spans="1:12" ht="10.95" customHeight="1" x14ac:dyDescent="0.2">
      <c r="A3707" s="12">
        <v>45258</v>
      </c>
      <c r="B3707" s="13" t="s">
        <v>1278</v>
      </c>
      <c r="C3707" s="13" t="s">
        <v>25</v>
      </c>
      <c r="D3707" s="13" t="s">
        <v>15</v>
      </c>
      <c r="E3707" s="13" t="s">
        <v>704</v>
      </c>
      <c r="F3707" s="13"/>
      <c r="G3707" s="14">
        <v>1.89</v>
      </c>
      <c r="H3707" s="14">
        <v>0</v>
      </c>
      <c r="I3707" s="14">
        <f t="shared" si="59"/>
        <v>39328.979999999996</v>
      </c>
      <c r="J3707" s="14">
        <v>0</v>
      </c>
      <c r="K3707" s="15">
        <v>0</v>
      </c>
      <c r="L3707" s="13"/>
    </row>
    <row r="3708" spans="1:12" ht="10.95" customHeight="1" x14ac:dyDescent="0.2">
      <c r="A3708" s="12">
        <v>45259</v>
      </c>
      <c r="B3708" s="13" t="s">
        <v>1278</v>
      </c>
      <c r="C3708" s="13" t="s">
        <v>25</v>
      </c>
      <c r="D3708" s="13" t="s">
        <v>26</v>
      </c>
      <c r="E3708" s="13" t="s">
        <v>43</v>
      </c>
      <c r="F3708" s="13" t="s">
        <v>709</v>
      </c>
      <c r="G3708" s="14">
        <v>6.57</v>
      </c>
      <c r="H3708" s="14">
        <v>0</v>
      </c>
      <c r="I3708" s="14">
        <f t="shared" si="59"/>
        <v>39335.549999999996</v>
      </c>
      <c r="J3708" s="14">
        <v>0</v>
      </c>
      <c r="K3708" s="15">
        <v>0</v>
      </c>
      <c r="L3708" s="13"/>
    </row>
    <row r="3709" spans="1:12" ht="10.95" customHeight="1" x14ac:dyDescent="0.2">
      <c r="A3709" s="12">
        <v>45259</v>
      </c>
      <c r="B3709" s="13" t="s">
        <v>1278</v>
      </c>
      <c r="C3709" s="13" t="s">
        <v>25</v>
      </c>
      <c r="D3709" s="13" t="s">
        <v>15</v>
      </c>
      <c r="E3709" s="13" t="s">
        <v>665</v>
      </c>
      <c r="F3709" s="13"/>
      <c r="G3709" s="14">
        <v>5.69</v>
      </c>
      <c r="H3709" s="14">
        <v>0</v>
      </c>
      <c r="I3709" s="14">
        <f t="shared" si="59"/>
        <v>39341.24</v>
      </c>
      <c r="J3709" s="14">
        <v>0</v>
      </c>
      <c r="K3709" s="15">
        <v>0</v>
      </c>
      <c r="L3709" s="13"/>
    </row>
    <row r="3710" spans="1:12" ht="10.95" customHeight="1" x14ac:dyDescent="0.2">
      <c r="A3710" s="12">
        <v>45259</v>
      </c>
      <c r="B3710" s="13" t="s">
        <v>1278</v>
      </c>
      <c r="C3710" s="13" t="s">
        <v>25</v>
      </c>
      <c r="D3710" s="13" t="s">
        <v>26</v>
      </c>
      <c r="E3710" s="13" t="s">
        <v>543</v>
      </c>
      <c r="F3710" s="13" t="s">
        <v>710</v>
      </c>
      <c r="G3710" s="14">
        <v>731.28</v>
      </c>
      <c r="H3710" s="14">
        <v>0</v>
      </c>
      <c r="I3710" s="14">
        <f t="shared" si="59"/>
        <v>40072.519999999997</v>
      </c>
      <c r="J3710" s="14">
        <v>0</v>
      </c>
      <c r="K3710" s="15">
        <v>0</v>
      </c>
      <c r="L3710" s="13"/>
    </row>
    <row r="3711" spans="1:12" ht="10.95" customHeight="1" x14ac:dyDescent="0.2">
      <c r="A3711" s="12">
        <v>45259</v>
      </c>
      <c r="B3711" s="13" t="s">
        <v>1278</v>
      </c>
      <c r="C3711" s="13" t="s">
        <v>25</v>
      </c>
      <c r="D3711" s="13" t="s">
        <v>26</v>
      </c>
      <c r="E3711" s="13" t="s">
        <v>711</v>
      </c>
      <c r="F3711" s="13" t="s">
        <v>712</v>
      </c>
      <c r="G3711" s="14">
        <v>1061.0999999999999</v>
      </c>
      <c r="H3711" s="14">
        <v>0</v>
      </c>
      <c r="I3711" s="14">
        <f t="shared" si="59"/>
        <v>41133.619999999995</v>
      </c>
      <c r="J3711" s="14">
        <v>0</v>
      </c>
      <c r="K3711" s="15">
        <v>0</v>
      </c>
      <c r="L3711" s="13"/>
    </row>
    <row r="3712" spans="1:12" ht="10.95" customHeight="1" x14ac:dyDescent="0.2">
      <c r="A3712" s="12">
        <v>45259</v>
      </c>
      <c r="B3712" s="13" t="s">
        <v>1278</v>
      </c>
      <c r="C3712" s="13" t="s">
        <v>25</v>
      </c>
      <c r="D3712" s="13" t="s">
        <v>26</v>
      </c>
      <c r="E3712" s="13" t="s">
        <v>711</v>
      </c>
      <c r="F3712" s="13" t="s">
        <v>712</v>
      </c>
      <c r="G3712" s="14">
        <v>44.8</v>
      </c>
      <c r="H3712" s="14">
        <v>0</v>
      </c>
      <c r="I3712" s="14">
        <f t="shared" si="59"/>
        <v>41178.42</v>
      </c>
      <c r="J3712" s="14">
        <v>0</v>
      </c>
      <c r="K3712" s="15">
        <v>0</v>
      </c>
      <c r="L3712" s="13"/>
    </row>
    <row r="3713" spans="1:12" ht="10.95" customHeight="1" x14ac:dyDescent="0.2">
      <c r="A3713" s="12">
        <v>45259</v>
      </c>
      <c r="B3713" s="13" t="s">
        <v>1278</v>
      </c>
      <c r="C3713" s="13" t="s">
        <v>25</v>
      </c>
      <c r="D3713" s="13" t="s">
        <v>15</v>
      </c>
      <c r="E3713" s="13" t="s">
        <v>441</v>
      </c>
      <c r="F3713" s="13"/>
      <c r="G3713" s="14">
        <v>1.68</v>
      </c>
      <c r="H3713" s="14">
        <v>0</v>
      </c>
      <c r="I3713" s="14">
        <f t="shared" si="59"/>
        <v>41180.1</v>
      </c>
      <c r="J3713" s="14">
        <v>0</v>
      </c>
      <c r="K3713" s="15">
        <v>0</v>
      </c>
      <c r="L3713" s="13"/>
    </row>
    <row r="3714" spans="1:12" ht="10.95" customHeight="1" x14ac:dyDescent="0.2">
      <c r="A3714" s="12">
        <v>45259</v>
      </c>
      <c r="B3714" s="13" t="s">
        <v>1278</v>
      </c>
      <c r="C3714" s="13" t="s">
        <v>25</v>
      </c>
      <c r="D3714" s="13" t="s">
        <v>26</v>
      </c>
      <c r="E3714" s="13" t="s">
        <v>38</v>
      </c>
      <c r="F3714" s="13" t="s">
        <v>713</v>
      </c>
      <c r="G3714" s="14">
        <v>447.37</v>
      </c>
      <c r="H3714" s="14">
        <v>0</v>
      </c>
      <c r="I3714" s="14">
        <f t="shared" si="59"/>
        <v>41627.47</v>
      </c>
      <c r="J3714" s="14">
        <v>0</v>
      </c>
      <c r="K3714" s="15">
        <v>0</v>
      </c>
      <c r="L3714" s="13"/>
    </row>
    <row r="3715" spans="1:12" ht="10.95" customHeight="1" x14ac:dyDescent="0.2">
      <c r="A3715" s="12">
        <v>45259</v>
      </c>
      <c r="B3715" s="13" t="s">
        <v>1278</v>
      </c>
      <c r="C3715" s="13" t="s">
        <v>25</v>
      </c>
      <c r="D3715" s="13" t="s">
        <v>26</v>
      </c>
      <c r="E3715" s="13" t="s">
        <v>394</v>
      </c>
      <c r="F3715" s="13" t="s">
        <v>715</v>
      </c>
      <c r="G3715" s="14">
        <v>8.9</v>
      </c>
      <c r="H3715" s="14">
        <v>0</v>
      </c>
      <c r="I3715" s="14">
        <f t="shared" si="59"/>
        <v>41636.370000000003</v>
      </c>
      <c r="J3715" s="14">
        <v>0</v>
      </c>
      <c r="K3715" s="15">
        <v>0</v>
      </c>
      <c r="L3715" s="13"/>
    </row>
    <row r="3716" spans="1:12" ht="10.95" customHeight="1" x14ac:dyDescent="0.2">
      <c r="A3716" s="12">
        <v>45259</v>
      </c>
      <c r="B3716" s="13" t="s">
        <v>1278</v>
      </c>
      <c r="C3716" s="13" t="s">
        <v>25</v>
      </c>
      <c r="D3716" s="13" t="s">
        <v>26</v>
      </c>
      <c r="E3716" s="13" t="s">
        <v>232</v>
      </c>
      <c r="F3716" s="13" t="s">
        <v>716</v>
      </c>
      <c r="G3716" s="14">
        <v>8.2799999999999994</v>
      </c>
      <c r="H3716" s="14">
        <v>0</v>
      </c>
      <c r="I3716" s="14">
        <f t="shared" si="59"/>
        <v>41644.65</v>
      </c>
      <c r="J3716" s="14">
        <v>0</v>
      </c>
      <c r="K3716" s="15">
        <v>0</v>
      </c>
      <c r="L3716" s="13"/>
    </row>
    <row r="3717" spans="1:12" ht="10.95" customHeight="1" x14ac:dyDescent="0.2">
      <c r="A3717" s="12">
        <v>45259</v>
      </c>
      <c r="B3717" s="13" t="s">
        <v>1278</v>
      </c>
      <c r="C3717" s="13" t="s">
        <v>25</v>
      </c>
      <c r="D3717" s="13" t="s">
        <v>26</v>
      </c>
      <c r="E3717" s="13" t="s">
        <v>32</v>
      </c>
      <c r="F3717" s="13" t="s">
        <v>640</v>
      </c>
      <c r="G3717" s="14">
        <v>88.95</v>
      </c>
      <c r="H3717" s="14">
        <v>0</v>
      </c>
      <c r="I3717" s="14">
        <f t="shared" si="59"/>
        <v>41733.599999999999</v>
      </c>
      <c r="J3717" s="14">
        <v>0</v>
      </c>
      <c r="K3717" s="15">
        <v>0</v>
      </c>
      <c r="L3717" s="13"/>
    </row>
    <row r="3718" spans="1:12" ht="10.95" customHeight="1" x14ac:dyDescent="0.2">
      <c r="A3718" s="12">
        <v>45259</v>
      </c>
      <c r="B3718" s="13" t="s">
        <v>1278</v>
      </c>
      <c r="C3718" s="13" t="s">
        <v>25</v>
      </c>
      <c r="D3718" s="13" t="s">
        <v>26</v>
      </c>
      <c r="E3718" s="13" t="s">
        <v>46</v>
      </c>
      <c r="F3718" s="13" t="s">
        <v>707</v>
      </c>
      <c r="G3718" s="14">
        <v>11904</v>
      </c>
      <c r="H3718" s="14">
        <v>0</v>
      </c>
      <c r="I3718" s="14">
        <f t="shared" si="59"/>
        <v>53637.599999999999</v>
      </c>
      <c r="J3718" s="14">
        <v>0</v>
      </c>
      <c r="K3718" s="15">
        <v>0</v>
      </c>
      <c r="L3718" s="13"/>
    </row>
    <row r="3719" spans="1:12" ht="10.95" customHeight="1" x14ac:dyDescent="0.2">
      <c r="A3719" s="12">
        <v>45259</v>
      </c>
      <c r="B3719" s="13" t="s">
        <v>1278</v>
      </c>
      <c r="C3719" s="13" t="s">
        <v>25</v>
      </c>
      <c r="D3719" s="13" t="s">
        <v>26</v>
      </c>
      <c r="E3719" s="13" t="s">
        <v>396</v>
      </c>
      <c r="F3719" s="13" t="s">
        <v>717</v>
      </c>
      <c r="G3719" s="14">
        <v>21.36</v>
      </c>
      <c r="H3719" s="14">
        <v>0</v>
      </c>
      <c r="I3719" s="14">
        <f t="shared" si="59"/>
        <v>53658.96</v>
      </c>
      <c r="J3719" s="14">
        <v>0</v>
      </c>
      <c r="K3719" s="15">
        <v>0</v>
      </c>
      <c r="L3719" s="13"/>
    </row>
    <row r="3720" spans="1:12" ht="10.95" customHeight="1" x14ac:dyDescent="0.2">
      <c r="A3720" s="12">
        <v>45259</v>
      </c>
      <c r="B3720" s="13" t="s">
        <v>1278</v>
      </c>
      <c r="C3720" s="13" t="s">
        <v>25</v>
      </c>
      <c r="D3720" s="13" t="s">
        <v>26</v>
      </c>
      <c r="E3720" s="13" t="s">
        <v>385</v>
      </c>
      <c r="F3720" s="13" t="s">
        <v>718</v>
      </c>
      <c r="G3720" s="14">
        <v>93.74</v>
      </c>
      <c r="H3720" s="14">
        <v>0</v>
      </c>
      <c r="I3720" s="14">
        <f t="shared" si="59"/>
        <v>53752.7</v>
      </c>
      <c r="J3720" s="14">
        <v>0</v>
      </c>
      <c r="K3720" s="15">
        <v>0</v>
      </c>
      <c r="L3720" s="13"/>
    </row>
    <row r="3721" spans="1:12" ht="10.95" customHeight="1" x14ac:dyDescent="0.2">
      <c r="A3721" s="12">
        <v>45259</v>
      </c>
      <c r="B3721" s="13" t="s">
        <v>1278</v>
      </c>
      <c r="C3721" s="13" t="s">
        <v>25</v>
      </c>
      <c r="D3721" s="13" t="s">
        <v>15</v>
      </c>
      <c r="E3721" s="13" t="s">
        <v>423</v>
      </c>
      <c r="F3721" s="13"/>
      <c r="G3721" s="14">
        <v>216.56</v>
      </c>
      <c r="H3721" s="14">
        <v>0</v>
      </c>
      <c r="I3721" s="14">
        <f t="shared" si="59"/>
        <v>53969.259999999995</v>
      </c>
      <c r="J3721" s="14">
        <v>0</v>
      </c>
      <c r="K3721" s="15">
        <v>0</v>
      </c>
      <c r="L3721" s="13"/>
    </row>
    <row r="3722" spans="1:12" ht="10.95" customHeight="1" x14ac:dyDescent="0.2">
      <c r="A3722" s="12">
        <v>45259</v>
      </c>
      <c r="B3722" s="13" t="s">
        <v>1278</v>
      </c>
      <c r="C3722" s="13" t="s">
        <v>25</v>
      </c>
      <c r="D3722" s="13" t="s">
        <v>15</v>
      </c>
      <c r="E3722" s="13" t="s">
        <v>708</v>
      </c>
      <c r="F3722" s="13"/>
      <c r="G3722" s="14">
        <v>4.33</v>
      </c>
      <c r="H3722" s="14">
        <v>0</v>
      </c>
      <c r="I3722" s="14">
        <f t="shared" si="59"/>
        <v>53973.59</v>
      </c>
      <c r="J3722" s="14">
        <v>0</v>
      </c>
      <c r="K3722" s="15">
        <v>0</v>
      </c>
      <c r="L3722" s="13"/>
    </row>
    <row r="3723" spans="1:12" ht="10.95" customHeight="1" x14ac:dyDescent="0.2">
      <c r="A3723" s="12">
        <v>45260</v>
      </c>
      <c r="B3723" s="13" t="s">
        <v>1278</v>
      </c>
      <c r="C3723" s="13" t="s">
        <v>25</v>
      </c>
      <c r="D3723" s="13" t="s">
        <v>26</v>
      </c>
      <c r="E3723" s="13" t="s">
        <v>719</v>
      </c>
      <c r="F3723" s="13" t="s">
        <v>720</v>
      </c>
      <c r="G3723" s="14">
        <v>37.729999999999997</v>
      </c>
      <c r="H3723" s="14">
        <v>0</v>
      </c>
      <c r="I3723" s="14">
        <f t="shared" si="59"/>
        <v>54011.32</v>
      </c>
      <c r="J3723" s="14">
        <v>0</v>
      </c>
      <c r="K3723" s="15">
        <v>0</v>
      </c>
      <c r="L3723" s="13"/>
    </row>
    <row r="3724" spans="1:12" ht="10.95" customHeight="1" x14ac:dyDescent="0.2">
      <c r="A3724" s="12">
        <v>45260</v>
      </c>
      <c r="B3724" s="13" t="s">
        <v>1278</v>
      </c>
      <c r="C3724" s="13" t="s">
        <v>25</v>
      </c>
      <c r="D3724" s="13" t="s">
        <v>15</v>
      </c>
      <c r="E3724" s="13" t="s">
        <v>725</v>
      </c>
      <c r="F3724" s="13"/>
      <c r="G3724" s="14">
        <v>3.36</v>
      </c>
      <c r="H3724" s="14">
        <v>0</v>
      </c>
      <c r="I3724" s="14">
        <f t="shared" si="59"/>
        <v>54014.68</v>
      </c>
      <c r="J3724" s="14">
        <v>0</v>
      </c>
      <c r="K3724" s="15">
        <v>0</v>
      </c>
      <c r="L3724" s="13"/>
    </row>
    <row r="3725" spans="1:12" ht="10.95" customHeight="1" x14ac:dyDescent="0.2">
      <c r="A3725" s="12">
        <v>45260</v>
      </c>
      <c r="B3725" s="13" t="s">
        <v>1278</v>
      </c>
      <c r="C3725" s="13" t="s">
        <v>25</v>
      </c>
      <c r="D3725" s="13" t="s">
        <v>15</v>
      </c>
      <c r="E3725" s="13" t="s">
        <v>97</v>
      </c>
      <c r="F3725" s="13" t="s">
        <v>726</v>
      </c>
      <c r="G3725" s="14">
        <v>495.37</v>
      </c>
      <c r="H3725" s="14">
        <v>0</v>
      </c>
      <c r="I3725" s="14">
        <f t="shared" ref="I3725:I3788" si="60">((I3724 + G3725) - H3725)</f>
        <v>54510.05</v>
      </c>
      <c r="J3725" s="14">
        <v>0</v>
      </c>
      <c r="K3725" s="15">
        <v>0</v>
      </c>
      <c r="L3725" s="13"/>
    </row>
    <row r="3726" spans="1:12" ht="10.95" customHeight="1" x14ac:dyDescent="0.2">
      <c r="A3726" s="12">
        <v>45261</v>
      </c>
      <c r="B3726" s="13" t="s">
        <v>1278</v>
      </c>
      <c r="C3726" s="13" t="s">
        <v>25</v>
      </c>
      <c r="D3726" s="13" t="s">
        <v>15</v>
      </c>
      <c r="E3726" s="13" t="s">
        <v>260</v>
      </c>
      <c r="F3726" s="13"/>
      <c r="G3726" s="14">
        <v>23.6</v>
      </c>
      <c r="H3726" s="14">
        <v>0</v>
      </c>
      <c r="I3726" s="14">
        <f t="shared" si="60"/>
        <v>54533.65</v>
      </c>
      <c r="J3726" s="14">
        <v>0</v>
      </c>
      <c r="K3726" s="15">
        <v>0</v>
      </c>
      <c r="L3726" s="13"/>
    </row>
    <row r="3727" spans="1:12" ht="10.95" customHeight="1" x14ac:dyDescent="0.2">
      <c r="A3727" s="12">
        <v>45261</v>
      </c>
      <c r="B3727" s="13" t="s">
        <v>1278</v>
      </c>
      <c r="C3727" s="13" t="s">
        <v>25</v>
      </c>
      <c r="D3727" s="13" t="s">
        <v>26</v>
      </c>
      <c r="E3727" s="13" t="s">
        <v>224</v>
      </c>
      <c r="F3727" s="13" t="s">
        <v>731</v>
      </c>
      <c r="G3727" s="14">
        <v>23.78</v>
      </c>
      <c r="H3727" s="14">
        <v>0</v>
      </c>
      <c r="I3727" s="14">
        <f t="shared" si="60"/>
        <v>54557.43</v>
      </c>
      <c r="J3727" s="14">
        <v>0</v>
      </c>
      <c r="K3727" s="15">
        <v>0</v>
      </c>
      <c r="L3727" s="13"/>
    </row>
    <row r="3728" spans="1:12" ht="10.95" customHeight="1" x14ac:dyDescent="0.2">
      <c r="A3728" s="12">
        <v>45261</v>
      </c>
      <c r="B3728" s="13" t="s">
        <v>1278</v>
      </c>
      <c r="C3728" s="13" t="s">
        <v>25</v>
      </c>
      <c r="D3728" s="13" t="s">
        <v>26</v>
      </c>
      <c r="E3728" s="13" t="s">
        <v>389</v>
      </c>
      <c r="F3728" s="13" t="s">
        <v>732</v>
      </c>
      <c r="G3728" s="14">
        <v>58</v>
      </c>
      <c r="H3728" s="14">
        <v>0</v>
      </c>
      <c r="I3728" s="14">
        <f t="shared" si="60"/>
        <v>54615.43</v>
      </c>
      <c r="J3728" s="14">
        <v>0</v>
      </c>
      <c r="K3728" s="15">
        <v>0</v>
      </c>
      <c r="L3728" s="13"/>
    </row>
    <row r="3729" spans="1:12" ht="10.95" customHeight="1" x14ac:dyDescent="0.2">
      <c r="A3729" s="12">
        <v>45261</v>
      </c>
      <c r="B3729" s="13" t="s">
        <v>1278</v>
      </c>
      <c r="C3729" s="13" t="s">
        <v>25</v>
      </c>
      <c r="D3729" s="13" t="s">
        <v>26</v>
      </c>
      <c r="E3729" s="13" t="s">
        <v>232</v>
      </c>
      <c r="F3729" s="13" t="s">
        <v>733</v>
      </c>
      <c r="G3729" s="14">
        <v>41.64</v>
      </c>
      <c r="H3729" s="14">
        <v>0</v>
      </c>
      <c r="I3729" s="14">
        <f t="shared" si="60"/>
        <v>54657.07</v>
      </c>
      <c r="J3729" s="14">
        <v>0</v>
      </c>
      <c r="K3729" s="15">
        <v>0</v>
      </c>
      <c r="L3729" s="13"/>
    </row>
    <row r="3730" spans="1:12" ht="10.95" customHeight="1" x14ac:dyDescent="0.2">
      <c r="A3730" s="12">
        <v>45261</v>
      </c>
      <c r="B3730" s="13" t="s">
        <v>1278</v>
      </c>
      <c r="C3730" s="13" t="s">
        <v>25</v>
      </c>
      <c r="D3730" s="13" t="s">
        <v>26</v>
      </c>
      <c r="E3730" s="13" t="s">
        <v>385</v>
      </c>
      <c r="F3730" s="13" t="s">
        <v>734</v>
      </c>
      <c r="G3730" s="14">
        <v>916.6</v>
      </c>
      <c r="H3730" s="14">
        <v>0</v>
      </c>
      <c r="I3730" s="14">
        <f t="shared" si="60"/>
        <v>55573.67</v>
      </c>
      <c r="J3730" s="14">
        <v>0</v>
      </c>
      <c r="K3730" s="15">
        <v>0</v>
      </c>
      <c r="L3730" s="13"/>
    </row>
    <row r="3731" spans="1:12" ht="10.95" customHeight="1" x14ac:dyDescent="0.2">
      <c r="A3731" s="12">
        <v>45261</v>
      </c>
      <c r="B3731" s="13" t="s">
        <v>1278</v>
      </c>
      <c r="C3731" s="13" t="s">
        <v>25</v>
      </c>
      <c r="D3731" s="13" t="s">
        <v>26</v>
      </c>
      <c r="E3731" s="13" t="s">
        <v>385</v>
      </c>
      <c r="F3731" s="13" t="s">
        <v>734</v>
      </c>
      <c r="G3731" s="14">
        <v>13.12</v>
      </c>
      <c r="H3731" s="14">
        <v>0</v>
      </c>
      <c r="I3731" s="14">
        <f t="shared" si="60"/>
        <v>55586.79</v>
      </c>
      <c r="J3731" s="14">
        <v>0</v>
      </c>
      <c r="K3731" s="15">
        <v>0</v>
      </c>
      <c r="L3731" s="13"/>
    </row>
    <row r="3732" spans="1:12" ht="10.95" customHeight="1" x14ac:dyDescent="0.2">
      <c r="A3732" s="12">
        <v>45261</v>
      </c>
      <c r="B3732" s="13" t="s">
        <v>1278</v>
      </c>
      <c r="C3732" s="13" t="s">
        <v>25</v>
      </c>
      <c r="D3732" s="13" t="s">
        <v>15</v>
      </c>
      <c r="E3732" s="13" t="s">
        <v>67</v>
      </c>
      <c r="F3732" s="13"/>
      <c r="G3732" s="14">
        <v>90.86</v>
      </c>
      <c r="H3732" s="14">
        <v>0</v>
      </c>
      <c r="I3732" s="14">
        <f t="shared" si="60"/>
        <v>55677.65</v>
      </c>
      <c r="J3732" s="14">
        <v>0</v>
      </c>
      <c r="K3732" s="15">
        <v>0</v>
      </c>
      <c r="L3732" s="13"/>
    </row>
    <row r="3733" spans="1:12" ht="10.95" customHeight="1" x14ac:dyDescent="0.2">
      <c r="A3733" s="12">
        <v>45261</v>
      </c>
      <c r="B3733" s="13" t="s">
        <v>1278</v>
      </c>
      <c r="C3733" s="13" t="s">
        <v>25</v>
      </c>
      <c r="D3733" s="13" t="s">
        <v>15</v>
      </c>
      <c r="E3733" s="13" t="s">
        <v>730</v>
      </c>
      <c r="F3733" s="13"/>
      <c r="G3733" s="14">
        <v>23.69</v>
      </c>
      <c r="H3733" s="14">
        <v>0</v>
      </c>
      <c r="I3733" s="14">
        <f t="shared" si="60"/>
        <v>55701.340000000004</v>
      </c>
      <c r="J3733" s="14">
        <v>0</v>
      </c>
      <c r="K3733" s="15">
        <v>0</v>
      </c>
      <c r="L3733" s="13"/>
    </row>
    <row r="3734" spans="1:12" ht="10.95" customHeight="1" x14ac:dyDescent="0.2">
      <c r="A3734" s="12">
        <v>45261</v>
      </c>
      <c r="B3734" s="13" t="s">
        <v>1278</v>
      </c>
      <c r="C3734" s="13" t="s">
        <v>25</v>
      </c>
      <c r="D3734" s="13" t="s">
        <v>26</v>
      </c>
      <c r="E3734" s="13" t="s">
        <v>43</v>
      </c>
      <c r="F3734" s="13" t="s">
        <v>733</v>
      </c>
      <c r="G3734" s="14">
        <v>26.28</v>
      </c>
      <c r="H3734" s="14">
        <v>0</v>
      </c>
      <c r="I3734" s="14">
        <f t="shared" si="60"/>
        <v>55727.62</v>
      </c>
      <c r="J3734" s="14">
        <v>0</v>
      </c>
      <c r="K3734" s="15">
        <v>0</v>
      </c>
      <c r="L3734" s="13"/>
    </row>
    <row r="3735" spans="1:12" ht="10.95" customHeight="1" x14ac:dyDescent="0.2">
      <c r="A3735" s="12">
        <v>45261</v>
      </c>
      <c r="B3735" s="13" t="s">
        <v>1278</v>
      </c>
      <c r="C3735" s="13" t="s">
        <v>25</v>
      </c>
      <c r="D3735" s="13" t="s">
        <v>26</v>
      </c>
      <c r="E3735" s="13" t="s">
        <v>735</v>
      </c>
      <c r="F3735" s="13" t="s">
        <v>736</v>
      </c>
      <c r="G3735" s="14">
        <v>290.44</v>
      </c>
      <c r="H3735" s="14">
        <v>0</v>
      </c>
      <c r="I3735" s="14">
        <f t="shared" si="60"/>
        <v>56018.060000000005</v>
      </c>
      <c r="J3735" s="14">
        <v>0</v>
      </c>
      <c r="K3735" s="15">
        <v>0</v>
      </c>
      <c r="L3735" s="13"/>
    </row>
    <row r="3736" spans="1:12" ht="10.95" customHeight="1" x14ac:dyDescent="0.2">
      <c r="A3736" s="12">
        <v>45261</v>
      </c>
      <c r="B3736" s="13" t="s">
        <v>1278</v>
      </c>
      <c r="C3736" s="13" t="s">
        <v>25</v>
      </c>
      <c r="D3736" s="13" t="s">
        <v>26</v>
      </c>
      <c r="E3736" s="13" t="s">
        <v>735</v>
      </c>
      <c r="F3736" s="13" t="s">
        <v>736</v>
      </c>
      <c r="G3736" s="14">
        <v>8.5399999999999991</v>
      </c>
      <c r="H3736" s="14">
        <v>0</v>
      </c>
      <c r="I3736" s="14">
        <f t="shared" si="60"/>
        <v>56026.600000000006</v>
      </c>
      <c r="J3736" s="14">
        <v>0</v>
      </c>
      <c r="K3736" s="15">
        <v>0</v>
      </c>
      <c r="L3736" s="13"/>
    </row>
    <row r="3737" spans="1:12" ht="10.95" customHeight="1" x14ac:dyDescent="0.2">
      <c r="A3737" s="12">
        <v>45261</v>
      </c>
      <c r="B3737" s="13" t="s">
        <v>1278</v>
      </c>
      <c r="C3737" s="13" t="s">
        <v>25</v>
      </c>
      <c r="D3737" s="13" t="s">
        <v>26</v>
      </c>
      <c r="E3737" s="13" t="s">
        <v>735</v>
      </c>
      <c r="F3737" s="13" t="s">
        <v>736</v>
      </c>
      <c r="G3737" s="14">
        <v>25.54</v>
      </c>
      <c r="H3737" s="14">
        <v>0</v>
      </c>
      <c r="I3737" s="14">
        <f t="shared" si="60"/>
        <v>56052.140000000007</v>
      </c>
      <c r="J3737" s="14">
        <v>0</v>
      </c>
      <c r="K3737" s="15">
        <v>0</v>
      </c>
      <c r="L3737" s="13"/>
    </row>
    <row r="3738" spans="1:12" ht="10.95" customHeight="1" x14ac:dyDescent="0.2">
      <c r="A3738" s="12">
        <v>45261</v>
      </c>
      <c r="B3738" s="13" t="s">
        <v>1278</v>
      </c>
      <c r="C3738" s="13" t="s">
        <v>25</v>
      </c>
      <c r="D3738" s="13" t="s">
        <v>26</v>
      </c>
      <c r="E3738" s="13" t="s">
        <v>737</v>
      </c>
      <c r="F3738" s="13" t="s">
        <v>738</v>
      </c>
      <c r="G3738" s="14">
        <v>28.74</v>
      </c>
      <c r="H3738" s="14">
        <v>0</v>
      </c>
      <c r="I3738" s="14">
        <f t="shared" si="60"/>
        <v>56080.880000000005</v>
      </c>
      <c r="J3738" s="14">
        <v>0</v>
      </c>
      <c r="K3738" s="15">
        <v>0</v>
      </c>
      <c r="L3738" s="13"/>
    </row>
    <row r="3739" spans="1:12" ht="10.95" customHeight="1" x14ac:dyDescent="0.2">
      <c r="A3739" s="12">
        <v>45261</v>
      </c>
      <c r="B3739" s="13" t="s">
        <v>1278</v>
      </c>
      <c r="C3739" s="13" t="s">
        <v>25</v>
      </c>
      <c r="D3739" s="13" t="s">
        <v>26</v>
      </c>
      <c r="E3739" s="13" t="s">
        <v>36</v>
      </c>
      <c r="F3739" s="13" t="s">
        <v>739</v>
      </c>
      <c r="G3739" s="14">
        <v>269.19</v>
      </c>
      <c r="H3739" s="14">
        <v>0</v>
      </c>
      <c r="I3739" s="14">
        <f t="shared" si="60"/>
        <v>56350.070000000007</v>
      </c>
      <c r="J3739" s="14">
        <v>0</v>
      </c>
      <c r="K3739" s="15">
        <v>0</v>
      </c>
      <c r="L3739" s="13"/>
    </row>
    <row r="3740" spans="1:12" ht="10.95" customHeight="1" x14ac:dyDescent="0.2">
      <c r="A3740" s="12">
        <v>45261</v>
      </c>
      <c r="B3740" s="13" t="s">
        <v>1278</v>
      </c>
      <c r="C3740" s="13" t="s">
        <v>25</v>
      </c>
      <c r="D3740" s="13" t="s">
        <v>26</v>
      </c>
      <c r="E3740" s="13" t="s">
        <v>36</v>
      </c>
      <c r="F3740" s="13" t="s">
        <v>739</v>
      </c>
      <c r="G3740" s="14">
        <v>9.57</v>
      </c>
      <c r="H3740" s="14">
        <v>0</v>
      </c>
      <c r="I3740" s="14">
        <f t="shared" si="60"/>
        <v>56359.640000000007</v>
      </c>
      <c r="J3740" s="14">
        <v>0</v>
      </c>
      <c r="K3740" s="15">
        <v>0</v>
      </c>
      <c r="L3740" s="13"/>
    </row>
    <row r="3741" spans="1:12" ht="10.95" customHeight="1" x14ac:dyDescent="0.2">
      <c r="A3741" s="12">
        <v>45261</v>
      </c>
      <c r="B3741" s="13" t="s">
        <v>1278</v>
      </c>
      <c r="C3741" s="13" t="s">
        <v>25</v>
      </c>
      <c r="D3741" s="13" t="s">
        <v>26</v>
      </c>
      <c r="E3741" s="13" t="s">
        <v>740</v>
      </c>
      <c r="F3741" s="13" t="s">
        <v>741</v>
      </c>
      <c r="G3741" s="14">
        <v>227.27</v>
      </c>
      <c r="H3741" s="14">
        <v>0</v>
      </c>
      <c r="I3741" s="14">
        <f t="shared" si="60"/>
        <v>56586.91</v>
      </c>
      <c r="J3741" s="14">
        <v>0</v>
      </c>
      <c r="K3741" s="15">
        <v>0</v>
      </c>
      <c r="L3741" s="13"/>
    </row>
    <row r="3742" spans="1:12" ht="10.95" customHeight="1" x14ac:dyDescent="0.2">
      <c r="A3742" s="12">
        <v>45262</v>
      </c>
      <c r="B3742" s="13" t="s">
        <v>1278</v>
      </c>
      <c r="C3742" s="13" t="s">
        <v>25</v>
      </c>
      <c r="D3742" s="13" t="s">
        <v>15</v>
      </c>
      <c r="E3742" s="13" t="s">
        <v>22</v>
      </c>
      <c r="F3742" s="13"/>
      <c r="G3742" s="14">
        <v>18.09</v>
      </c>
      <c r="H3742" s="14">
        <v>0</v>
      </c>
      <c r="I3742" s="14">
        <f t="shared" si="60"/>
        <v>56605</v>
      </c>
      <c r="J3742" s="14">
        <v>0</v>
      </c>
      <c r="K3742" s="15">
        <v>0</v>
      </c>
      <c r="L3742" s="13"/>
    </row>
    <row r="3743" spans="1:12" ht="10.95" customHeight="1" x14ac:dyDescent="0.2">
      <c r="A3743" s="12">
        <v>45264</v>
      </c>
      <c r="B3743" s="13" t="s">
        <v>1278</v>
      </c>
      <c r="C3743" s="13" t="s">
        <v>25</v>
      </c>
      <c r="D3743" s="13" t="s">
        <v>15</v>
      </c>
      <c r="E3743" s="13" t="s">
        <v>176</v>
      </c>
      <c r="F3743" s="13"/>
      <c r="G3743" s="14">
        <v>0.79</v>
      </c>
      <c r="H3743" s="14">
        <v>0</v>
      </c>
      <c r="I3743" s="14">
        <f t="shared" si="60"/>
        <v>56605.79</v>
      </c>
      <c r="J3743" s="14">
        <v>0</v>
      </c>
      <c r="K3743" s="15">
        <v>0</v>
      </c>
      <c r="L3743" s="13"/>
    </row>
    <row r="3744" spans="1:12" ht="10.95" customHeight="1" x14ac:dyDescent="0.2">
      <c r="A3744" s="12">
        <v>45264</v>
      </c>
      <c r="B3744" s="13" t="s">
        <v>1278</v>
      </c>
      <c r="C3744" s="13" t="s">
        <v>25</v>
      </c>
      <c r="D3744" s="13" t="s">
        <v>15</v>
      </c>
      <c r="E3744" s="13" t="s">
        <v>260</v>
      </c>
      <c r="F3744" s="13"/>
      <c r="G3744" s="14">
        <v>23.32</v>
      </c>
      <c r="H3744" s="14">
        <v>0</v>
      </c>
      <c r="I3744" s="14">
        <f t="shared" si="60"/>
        <v>56629.11</v>
      </c>
      <c r="J3744" s="14">
        <v>0</v>
      </c>
      <c r="K3744" s="15">
        <v>0</v>
      </c>
      <c r="L3744" s="13"/>
    </row>
    <row r="3745" spans="1:12" ht="10.95" customHeight="1" x14ac:dyDescent="0.2">
      <c r="A3745" s="12">
        <v>45264</v>
      </c>
      <c r="B3745" s="13" t="s">
        <v>1278</v>
      </c>
      <c r="C3745" s="13" t="s">
        <v>25</v>
      </c>
      <c r="D3745" s="13" t="s">
        <v>15</v>
      </c>
      <c r="E3745" s="13" t="s">
        <v>747</v>
      </c>
      <c r="F3745" s="13"/>
      <c r="G3745" s="14">
        <v>21.72</v>
      </c>
      <c r="H3745" s="14">
        <v>0</v>
      </c>
      <c r="I3745" s="14">
        <f t="shared" si="60"/>
        <v>56650.83</v>
      </c>
      <c r="J3745" s="14">
        <v>0</v>
      </c>
      <c r="K3745" s="15">
        <v>0</v>
      </c>
      <c r="L3745" s="13"/>
    </row>
    <row r="3746" spans="1:12" ht="10.95" customHeight="1" x14ac:dyDescent="0.2">
      <c r="A3746" s="12">
        <v>45264</v>
      </c>
      <c r="B3746" s="13" t="s">
        <v>1278</v>
      </c>
      <c r="C3746" s="13" t="s">
        <v>25</v>
      </c>
      <c r="D3746" s="13" t="s">
        <v>15</v>
      </c>
      <c r="E3746" s="13" t="s">
        <v>749</v>
      </c>
      <c r="F3746" s="13" t="s">
        <v>750</v>
      </c>
      <c r="G3746" s="14">
        <v>33.549999999999997</v>
      </c>
      <c r="H3746" s="14">
        <v>0</v>
      </c>
      <c r="I3746" s="14">
        <f t="shared" si="60"/>
        <v>56684.380000000005</v>
      </c>
      <c r="J3746" s="14">
        <v>0</v>
      </c>
      <c r="K3746" s="15">
        <v>0</v>
      </c>
      <c r="L3746" s="13"/>
    </row>
    <row r="3747" spans="1:12" ht="10.95" customHeight="1" x14ac:dyDescent="0.2">
      <c r="A3747" s="12">
        <v>45265</v>
      </c>
      <c r="B3747" s="13" t="s">
        <v>1278</v>
      </c>
      <c r="C3747" s="13" t="s">
        <v>25</v>
      </c>
      <c r="D3747" s="13" t="s">
        <v>15</v>
      </c>
      <c r="E3747" s="13" t="s">
        <v>92</v>
      </c>
      <c r="F3747" s="13"/>
      <c r="G3747" s="14">
        <v>2.64</v>
      </c>
      <c r="H3747" s="14">
        <v>0</v>
      </c>
      <c r="I3747" s="14">
        <f t="shared" si="60"/>
        <v>56687.020000000004</v>
      </c>
      <c r="J3747" s="14">
        <v>0</v>
      </c>
      <c r="K3747" s="15">
        <v>0</v>
      </c>
      <c r="L3747" s="13"/>
    </row>
    <row r="3748" spans="1:12" ht="10.95" customHeight="1" x14ac:dyDescent="0.2">
      <c r="A3748" s="12">
        <v>45265</v>
      </c>
      <c r="B3748" s="13" t="s">
        <v>1278</v>
      </c>
      <c r="C3748" s="13" t="s">
        <v>25</v>
      </c>
      <c r="D3748" s="13" t="s">
        <v>26</v>
      </c>
      <c r="E3748" s="13" t="s">
        <v>38</v>
      </c>
      <c r="F3748" s="13" t="s">
        <v>752</v>
      </c>
      <c r="G3748" s="14">
        <v>282.45999999999998</v>
      </c>
      <c r="H3748" s="14">
        <v>0</v>
      </c>
      <c r="I3748" s="14">
        <f t="shared" si="60"/>
        <v>56969.48</v>
      </c>
      <c r="J3748" s="14">
        <v>0</v>
      </c>
      <c r="K3748" s="15">
        <v>0</v>
      </c>
      <c r="L3748" s="13"/>
    </row>
    <row r="3749" spans="1:12" ht="10.95" customHeight="1" x14ac:dyDescent="0.2">
      <c r="A3749" s="12">
        <v>45265</v>
      </c>
      <c r="B3749" s="13" t="s">
        <v>1278</v>
      </c>
      <c r="C3749" s="13" t="s">
        <v>25</v>
      </c>
      <c r="D3749" s="13" t="s">
        <v>15</v>
      </c>
      <c r="E3749" s="13" t="s">
        <v>22</v>
      </c>
      <c r="F3749" s="13"/>
      <c r="G3749" s="14">
        <v>8.3699999999999992</v>
      </c>
      <c r="H3749" s="14">
        <v>0</v>
      </c>
      <c r="I3749" s="14">
        <f t="shared" si="60"/>
        <v>56977.850000000006</v>
      </c>
      <c r="J3749" s="14">
        <v>0</v>
      </c>
      <c r="K3749" s="15">
        <v>0</v>
      </c>
      <c r="L3749" s="13"/>
    </row>
    <row r="3750" spans="1:12" ht="10.95" customHeight="1" x14ac:dyDescent="0.2">
      <c r="A3750" s="12">
        <v>45265</v>
      </c>
      <c r="B3750" s="13" t="s">
        <v>1278</v>
      </c>
      <c r="C3750" s="13" t="s">
        <v>25</v>
      </c>
      <c r="D3750" s="13" t="s">
        <v>15</v>
      </c>
      <c r="E3750" s="13" t="s">
        <v>22</v>
      </c>
      <c r="F3750" s="13"/>
      <c r="G3750" s="14">
        <v>1.3</v>
      </c>
      <c r="H3750" s="14">
        <v>0</v>
      </c>
      <c r="I3750" s="14">
        <f t="shared" si="60"/>
        <v>56979.150000000009</v>
      </c>
      <c r="J3750" s="14">
        <v>0</v>
      </c>
      <c r="K3750" s="15">
        <v>0</v>
      </c>
      <c r="L3750" s="13"/>
    </row>
    <row r="3751" spans="1:12" ht="10.95" customHeight="1" x14ac:dyDescent="0.2">
      <c r="A3751" s="12">
        <v>45265</v>
      </c>
      <c r="B3751" s="13" t="s">
        <v>1278</v>
      </c>
      <c r="C3751" s="13" t="s">
        <v>25</v>
      </c>
      <c r="D3751" s="13" t="s">
        <v>15</v>
      </c>
      <c r="E3751" s="13" t="s">
        <v>22</v>
      </c>
      <c r="F3751" s="13"/>
      <c r="G3751" s="14">
        <v>1.1399999999999999</v>
      </c>
      <c r="H3751" s="14">
        <v>0</v>
      </c>
      <c r="I3751" s="14">
        <f t="shared" si="60"/>
        <v>56980.290000000008</v>
      </c>
      <c r="J3751" s="14">
        <v>0</v>
      </c>
      <c r="K3751" s="15">
        <v>0</v>
      </c>
      <c r="L3751" s="13"/>
    </row>
    <row r="3752" spans="1:12" ht="10.95" customHeight="1" x14ac:dyDescent="0.2">
      <c r="A3752" s="12">
        <v>45265</v>
      </c>
      <c r="B3752" s="13" t="s">
        <v>1278</v>
      </c>
      <c r="C3752" s="13" t="s">
        <v>25</v>
      </c>
      <c r="D3752" s="13" t="s">
        <v>15</v>
      </c>
      <c r="E3752" s="13" t="s">
        <v>452</v>
      </c>
      <c r="F3752" s="13"/>
      <c r="G3752" s="14">
        <v>6.38</v>
      </c>
      <c r="H3752" s="14">
        <v>0</v>
      </c>
      <c r="I3752" s="14">
        <f t="shared" si="60"/>
        <v>56986.670000000006</v>
      </c>
      <c r="J3752" s="14">
        <v>0</v>
      </c>
      <c r="K3752" s="15">
        <v>0</v>
      </c>
      <c r="L3752" s="13"/>
    </row>
    <row r="3753" spans="1:12" ht="10.95" customHeight="1" x14ac:dyDescent="0.2">
      <c r="A3753" s="12">
        <v>45266</v>
      </c>
      <c r="B3753" s="13" t="s">
        <v>1278</v>
      </c>
      <c r="C3753" s="13" t="s">
        <v>25</v>
      </c>
      <c r="D3753" s="13" t="s">
        <v>26</v>
      </c>
      <c r="E3753" s="13" t="s">
        <v>102</v>
      </c>
      <c r="F3753" s="13" t="s">
        <v>753</v>
      </c>
      <c r="G3753" s="14">
        <v>7.64</v>
      </c>
      <c r="H3753" s="14">
        <v>0</v>
      </c>
      <c r="I3753" s="14">
        <f t="shared" si="60"/>
        <v>56994.310000000005</v>
      </c>
      <c r="J3753" s="14">
        <v>0</v>
      </c>
      <c r="K3753" s="15">
        <v>0</v>
      </c>
      <c r="L3753" s="13"/>
    </row>
    <row r="3754" spans="1:12" ht="10.95" customHeight="1" x14ac:dyDescent="0.2">
      <c r="A3754" s="12">
        <v>45266</v>
      </c>
      <c r="B3754" s="13" t="s">
        <v>1278</v>
      </c>
      <c r="C3754" s="13" t="s">
        <v>25</v>
      </c>
      <c r="D3754" s="13" t="s">
        <v>15</v>
      </c>
      <c r="E3754" s="13" t="s">
        <v>22</v>
      </c>
      <c r="F3754" s="13"/>
      <c r="G3754" s="14">
        <v>25.91</v>
      </c>
      <c r="H3754" s="14">
        <v>0</v>
      </c>
      <c r="I3754" s="14">
        <f t="shared" si="60"/>
        <v>57020.220000000008</v>
      </c>
      <c r="J3754" s="14">
        <v>0</v>
      </c>
      <c r="K3754" s="15">
        <v>0</v>
      </c>
      <c r="L3754" s="13"/>
    </row>
    <row r="3755" spans="1:12" ht="10.95" customHeight="1" x14ac:dyDescent="0.2">
      <c r="A3755" s="12">
        <v>45266</v>
      </c>
      <c r="B3755" s="13" t="s">
        <v>1278</v>
      </c>
      <c r="C3755" s="13" t="s">
        <v>25</v>
      </c>
      <c r="D3755" s="13" t="s">
        <v>15</v>
      </c>
      <c r="E3755" s="13" t="s">
        <v>617</v>
      </c>
      <c r="F3755" s="13"/>
      <c r="G3755" s="14">
        <v>1.18</v>
      </c>
      <c r="H3755" s="14">
        <v>0</v>
      </c>
      <c r="I3755" s="14">
        <f t="shared" si="60"/>
        <v>57021.400000000009</v>
      </c>
      <c r="J3755" s="14">
        <v>0</v>
      </c>
      <c r="K3755" s="15">
        <v>0</v>
      </c>
      <c r="L3755" s="13"/>
    </row>
    <row r="3756" spans="1:12" ht="10.95" customHeight="1" x14ac:dyDescent="0.2">
      <c r="A3756" s="12">
        <v>45267</v>
      </c>
      <c r="B3756" s="13" t="s">
        <v>1278</v>
      </c>
      <c r="C3756" s="13" t="s">
        <v>25</v>
      </c>
      <c r="D3756" s="13" t="s">
        <v>26</v>
      </c>
      <c r="E3756" s="13" t="s">
        <v>754</v>
      </c>
      <c r="F3756" s="13" t="s">
        <v>755</v>
      </c>
      <c r="G3756" s="14">
        <v>359.59</v>
      </c>
      <c r="H3756" s="14">
        <v>0</v>
      </c>
      <c r="I3756" s="14">
        <f t="shared" si="60"/>
        <v>57380.990000000005</v>
      </c>
      <c r="J3756" s="14">
        <v>0</v>
      </c>
      <c r="K3756" s="15">
        <v>0</v>
      </c>
      <c r="L3756" s="13"/>
    </row>
    <row r="3757" spans="1:12" ht="10.95" customHeight="1" x14ac:dyDescent="0.2">
      <c r="A3757" s="12">
        <v>45268</v>
      </c>
      <c r="B3757" s="13" t="s">
        <v>1278</v>
      </c>
      <c r="C3757" s="13" t="s">
        <v>25</v>
      </c>
      <c r="D3757" s="13" t="s">
        <v>15</v>
      </c>
      <c r="E3757" s="13" t="s">
        <v>262</v>
      </c>
      <c r="F3757" s="13"/>
      <c r="G3757" s="14">
        <v>20.91</v>
      </c>
      <c r="H3757" s="14">
        <v>0</v>
      </c>
      <c r="I3757" s="14">
        <f t="shared" si="60"/>
        <v>57401.900000000009</v>
      </c>
      <c r="J3757" s="14">
        <v>0</v>
      </c>
      <c r="K3757" s="15">
        <v>0</v>
      </c>
      <c r="L3757" s="13"/>
    </row>
    <row r="3758" spans="1:12" ht="10.95" customHeight="1" x14ac:dyDescent="0.2">
      <c r="A3758" s="12">
        <v>45269</v>
      </c>
      <c r="B3758" s="13" t="s">
        <v>1278</v>
      </c>
      <c r="C3758" s="13" t="s">
        <v>25</v>
      </c>
      <c r="D3758" s="13" t="s">
        <v>252</v>
      </c>
      <c r="E3758" s="13" t="s">
        <v>761</v>
      </c>
      <c r="F3758" s="13" t="s">
        <v>762</v>
      </c>
      <c r="G3758" s="14">
        <v>0</v>
      </c>
      <c r="H3758" s="14">
        <v>1329.9</v>
      </c>
      <c r="I3758" s="14">
        <f t="shared" si="60"/>
        <v>56072.000000000007</v>
      </c>
      <c r="J3758" s="14">
        <v>0</v>
      </c>
      <c r="K3758" s="15">
        <v>0</v>
      </c>
      <c r="L3758" s="13"/>
    </row>
    <row r="3759" spans="1:12" ht="10.95" customHeight="1" x14ac:dyDescent="0.2">
      <c r="A3759" s="12">
        <v>45269</v>
      </c>
      <c r="B3759" s="13" t="s">
        <v>1278</v>
      </c>
      <c r="C3759" s="13" t="s">
        <v>25</v>
      </c>
      <c r="D3759" s="13" t="s">
        <v>15</v>
      </c>
      <c r="E3759" s="13" t="s">
        <v>760</v>
      </c>
      <c r="F3759" s="13"/>
      <c r="G3759" s="14">
        <v>27.27</v>
      </c>
      <c r="H3759" s="14">
        <v>0</v>
      </c>
      <c r="I3759" s="14">
        <f t="shared" si="60"/>
        <v>56099.270000000004</v>
      </c>
      <c r="J3759" s="14">
        <v>0</v>
      </c>
      <c r="K3759" s="15">
        <v>0</v>
      </c>
      <c r="L3759" s="13"/>
    </row>
    <row r="3760" spans="1:12" ht="10.95" customHeight="1" x14ac:dyDescent="0.2">
      <c r="A3760" s="12">
        <v>45270</v>
      </c>
      <c r="B3760" s="13" t="s">
        <v>1278</v>
      </c>
      <c r="C3760" s="13" t="s">
        <v>25</v>
      </c>
      <c r="D3760" s="13" t="s">
        <v>26</v>
      </c>
      <c r="E3760" s="13" t="s">
        <v>765</v>
      </c>
      <c r="F3760" s="13" t="s">
        <v>764</v>
      </c>
      <c r="G3760" s="14">
        <v>3.18</v>
      </c>
      <c r="H3760" s="14">
        <v>0</v>
      </c>
      <c r="I3760" s="14">
        <f t="shared" si="60"/>
        <v>56102.450000000004</v>
      </c>
      <c r="J3760" s="14">
        <v>0</v>
      </c>
      <c r="K3760" s="15">
        <v>0</v>
      </c>
      <c r="L3760" s="13"/>
    </row>
    <row r="3761" spans="1:12" ht="10.95" customHeight="1" x14ac:dyDescent="0.2">
      <c r="A3761" s="12">
        <v>45270</v>
      </c>
      <c r="B3761" s="13" t="s">
        <v>1278</v>
      </c>
      <c r="C3761" s="13" t="s">
        <v>25</v>
      </c>
      <c r="D3761" s="13" t="s">
        <v>15</v>
      </c>
      <c r="E3761" s="13" t="s">
        <v>176</v>
      </c>
      <c r="F3761" s="13"/>
      <c r="G3761" s="14">
        <v>8.9700000000000006</v>
      </c>
      <c r="H3761" s="14">
        <v>0</v>
      </c>
      <c r="I3761" s="14">
        <f t="shared" si="60"/>
        <v>56111.420000000006</v>
      </c>
      <c r="J3761" s="14">
        <v>0</v>
      </c>
      <c r="K3761" s="15">
        <v>0</v>
      </c>
      <c r="L3761" s="13"/>
    </row>
    <row r="3762" spans="1:12" ht="10.95" customHeight="1" x14ac:dyDescent="0.2">
      <c r="A3762" s="12">
        <v>45271</v>
      </c>
      <c r="B3762" s="13" t="s">
        <v>1278</v>
      </c>
      <c r="C3762" s="13" t="s">
        <v>25</v>
      </c>
      <c r="D3762" s="13" t="s">
        <v>26</v>
      </c>
      <c r="E3762" s="13" t="s">
        <v>533</v>
      </c>
      <c r="F3762" s="13" t="s">
        <v>766</v>
      </c>
      <c r="G3762" s="14">
        <v>1721.08</v>
      </c>
      <c r="H3762" s="14">
        <v>0</v>
      </c>
      <c r="I3762" s="14">
        <f t="shared" si="60"/>
        <v>57832.500000000007</v>
      </c>
      <c r="J3762" s="14">
        <v>0</v>
      </c>
      <c r="K3762" s="15">
        <v>0</v>
      </c>
      <c r="L3762" s="13"/>
    </row>
    <row r="3763" spans="1:12" ht="10.95" customHeight="1" x14ac:dyDescent="0.2">
      <c r="A3763" s="12">
        <v>45271</v>
      </c>
      <c r="B3763" s="13" t="s">
        <v>1278</v>
      </c>
      <c r="C3763" s="13" t="s">
        <v>25</v>
      </c>
      <c r="D3763" s="13" t="s">
        <v>26</v>
      </c>
      <c r="E3763" s="13" t="s">
        <v>767</v>
      </c>
      <c r="F3763" s="13" t="s">
        <v>768</v>
      </c>
      <c r="G3763" s="14">
        <v>23.55</v>
      </c>
      <c r="H3763" s="14">
        <v>0</v>
      </c>
      <c r="I3763" s="14">
        <f t="shared" si="60"/>
        <v>57856.05000000001</v>
      </c>
      <c r="J3763" s="14">
        <v>0</v>
      </c>
      <c r="K3763" s="15">
        <v>0</v>
      </c>
      <c r="L3763" s="13"/>
    </row>
    <row r="3764" spans="1:12" ht="10.95" customHeight="1" x14ac:dyDescent="0.2">
      <c r="A3764" s="12">
        <v>45271</v>
      </c>
      <c r="B3764" s="13" t="s">
        <v>1278</v>
      </c>
      <c r="C3764" s="13" t="s">
        <v>25</v>
      </c>
      <c r="D3764" s="13" t="s">
        <v>15</v>
      </c>
      <c r="E3764" s="13" t="s">
        <v>110</v>
      </c>
      <c r="F3764" s="13"/>
      <c r="G3764" s="14">
        <v>12.64</v>
      </c>
      <c r="H3764" s="14">
        <v>0</v>
      </c>
      <c r="I3764" s="14">
        <f t="shared" si="60"/>
        <v>57868.69000000001</v>
      </c>
      <c r="J3764" s="14">
        <v>0</v>
      </c>
      <c r="K3764" s="15">
        <v>0</v>
      </c>
      <c r="L3764" s="13"/>
    </row>
    <row r="3765" spans="1:12" ht="10.95" customHeight="1" x14ac:dyDescent="0.2">
      <c r="A3765" s="12">
        <v>45273</v>
      </c>
      <c r="B3765" s="13" t="s">
        <v>1278</v>
      </c>
      <c r="C3765" s="13" t="s">
        <v>25</v>
      </c>
      <c r="D3765" s="13" t="s">
        <v>15</v>
      </c>
      <c r="E3765" s="13" t="s">
        <v>746</v>
      </c>
      <c r="F3765" s="13"/>
      <c r="G3765" s="14">
        <v>1.0900000000000001</v>
      </c>
      <c r="H3765" s="14">
        <v>0</v>
      </c>
      <c r="I3765" s="14">
        <f t="shared" si="60"/>
        <v>57869.780000000006</v>
      </c>
      <c r="J3765" s="14">
        <v>0</v>
      </c>
      <c r="K3765" s="15">
        <v>0</v>
      </c>
      <c r="L3765" s="13"/>
    </row>
    <row r="3766" spans="1:12" ht="10.95" customHeight="1" x14ac:dyDescent="0.2">
      <c r="A3766" s="12">
        <v>45273</v>
      </c>
      <c r="B3766" s="13" t="s">
        <v>1278</v>
      </c>
      <c r="C3766" s="13" t="s">
        <v>25</v>
      </c>
      <c r="D3766" s="13" t="s">
        <v>15</v>
      </c>
      <c r="E3766" s="13" t="s">
        <v>558</v>
      </c>
      <c r="F3766" s="13"/>
      <c r="G3766" s="14">
        <v>119.5</v>
      </c>
      <c r="H3766" s="14">
        <v>0</v>
      </c>
      <c r="I3766" s="14">
        <f t="shared" si="60"/>
        <v>57989.280000000006</v>
      </c>
      <c r="J3766" s="14">
        <v>0</v>
      </c>
      <c r="K3766" s="15">
        <v>0</v>
      </c>
      <c r="L3766" s="13"/>
    </row>
    <row r="3767" spans="1:12" ht="10.95" customHeight="1" x14ac:dyDescent="0.2">
      <c r="A3767" s="12">
        <v>45273</v>
      </c>
      <c r="B3767" s="13" t="s">
        <v>1278</v>
      </c>
      <c r="C3767" s="13" t="s">
        <v>25</v>
      </c>
      <c r="D3767" s="13" t="s">
        <v>15</v>
      </c>
      <c r="E3767" s="13" t="s">
        <v>774</v>
      </c>
      <c r="F3767" s="13"/>
      <c r="G3767" s="14">
        <v>12.63</v>
      </c>
      <c r="H3767" s="14">
        <v>0</v>
      </c>
      <c r="I3767" s="14">
        <f t="shared" si="60"/>
        <v>58001.91</v>
      </c>
      <c r="J3767" s="14">
        <v>0</v>
      </c>
      <c r="K3767" s="15">
        <v>0</v>
      </c>
      <c r="L3767" s="13"/>
    </row>
    <row r="3768" spans="1:12" ht="10.95" customHeight="1" x14ac:dyDescent="0.2">
      <c r="A3768" s="12">
        <v>45273</v>
      </c>
      <c r="B3768" s="13" t="s">
        <v>1278</v>
      </c>
      <c r="C3768" s="13" t="s">
        <v>25</v>
      </c>
      <c r="D3768" s="13" t="s">
        <v>15</v>
      </c>
      <c r="E3768" s="13" t="s">
        <v>775</v>
      </c>
      <c r="F3768" s="13"/>
      <c r="G3768" s="14">
        <v>13.26</v>
      </c>
      <c r="H3768" s="14">
        <v>0</v>
      </c>
      <c r="I3768" s="14">
        <f t="shared" si="60"/>
        <v>58015.170000000006</v>
      </c>
      <c r="J3768" s="14">
        <v>0</v>
      </c>
      <c r="K3768" s="15">
        <v>0</v>
      </c>
      <c r="L3768" s="13"/>
    </row>
    <row r="3769" spans="1:12" ht="10.95" customHeight="1" x14ac:dyDescent="0.2">
      <c r="A3769" s="12">
        <v>45273</v>
      </c>
      <c r="B3769" s="13" t="s">
        <v>1278</v>
      </c>
      <c r="C3769" s="13" t="s">
        <v>25</v>
      </c>
      <c r="D3769" s="13" t="s">
        <v>26</v>
      </c>
      <c r="E3769" s="13" t="s">
        <v>776</v>
      </c>
      <c r="F3769" s="13" t="s">
        <v>777</v>
      </c>
      <c r="G3769" s="14">
        <v>495</v>
      </c>
      <c r="H3769" s="14">
        <v>0</v>
      </c>
      <c r="I3769" s="14">
        <f t="shared" si="60"/>
        <v>58510.170000000006</v>
      </c>
      <c r="J3769" s="14">
        <v>0</v>
      </c>
      <c r="K3769" s="15">
        <v>0</v>
      </c>
      <c r="L3769" s="13"/>
    </row>
    <row r="3770" spans="1:12" ht="10.95" customHeight="1" x14ac:dyDescent="0.2">
      <c r="A3770" s="12">
        <v>45273</v>
      </c>
      <c r="B3770" s="13" t="s">
        <v>1278</v>
      </c>
      <c r="C3770" s="13" t="s">
        <v>25</v>
      </c>
      <c r="D3770" s="13" t="s">
        <v>15</v>
      </c>
      <c r="E3770" s="13" t="s">
        <v>411</v>
      </c>
      <c r="F3770" s="13"/>
      <c r="G3770" s="14">
        <v>11.86</v>
      </c>
      <c r="H3770" s="14">
        <v>0</v>
      </c>
      <c r="I3770" s="14">
        <f t="shared" si="60"/>
        <v>58522.030000000006</v>
      </c>
      <c r="J3770" s="14">
        <v>0</v>
      </c>
      <c r="K3770" s="15">
        <v>0</v>
      </c>
      <c r="L3770" s="13"/>
    </row>
    <row r="3771" spans="1:12" ht="10.95" customHeight="1" x14ac:dyDescent="0.2">
      <c r="A3771" s="12">
        <v>45273</v>
      </c>
      <c r="B3771" s="13" t="s">
        <v>1278</v>
      </c>
      <c r="C3771" s="13" t="s">
        <v>25</v>
      </c>
      <c r="D3771" s="13" t="s">
        <v>15</v>
      </c>
      <c r="E3771" s="13" t="s">
        <v>299</v>
      </c>
      <c r="F3771" s="13"/>
      <c r="G3771" s="14">
        <v>2.33</v>
      </c>
      <c r="H3771" s="14">
        <v>0</v>
      </c>
      <c r="I3771" s="14">
        <f t="shared" si="60"/>
        <v>58524.360000000008</v>
      </c>
      <c r="J3771" s="14">
        <v>0</v>
      </c>
      <c r="K3771" s="15">
        <v>0</v>
      </c>
      <c r="L3771" s="13"/>
    </row>
    <row r="3772" spans="1:12" ht="10.95" customHeight="1" x14ac:dyDescent="0.2">
      <c r="A3772" s="12">
        <v>45273</v>
      </c>
      <c r="B3772" s="13" t="s">
        <v>1278</v>
      </c>
      <c r="C3772" s="13" t="s">
        <v>25</v>
      </c>
      <c r="D3772" s="13" t="s">
        <v>26</v>
      </c>
      <c r="E3772" s="13" t="s">
        <v>778</v>
      </c>
      <c r="F3772" s="13" t="s">
        <v>779</v>
      </c>
      <c r="G3772" s="14">
        <v>960</v>
      </c>
      <c r="H3772" s="14">
        <v>0</v>
      </c>
      <c r="I3772" s="14">
        <f t="shared" si="60"/>
        <v>59484.360000000008</v>
      </c>
      <c r="J3772" s="14">
        <v>0</v>
      </c>
      <c r="K3772" s="15">
        <v>0</v>
      </c>
      <c r="L3772" s="13"/>
    </row>
    <row r="3773" spans="1:12" ht="10.95" customHeight="1" x14ac:dyDescent="0.2">
      <c r="A3773" s="12">
        <v>45274</v>
      </c>
      <c r="B3773" s="13" t="s">
        <v>1278</v>
      </c>
      <c r="C3773" s="13" t="s">
        <v>25</v>
      </c>
      <c r="D3773" s="13" t="s">
        <v>64</v>
      </c>
      <c r="E3773" s="13" t="s">
        <v>730</v>
      </c>
      <c r="F3773" s="13"/>
      <c r="G3773" s="14">
        <v>0</v>
      </c>
      <c r="H3773" s="14">
        <v>13.64</v>
      </c>
      <c r="I3773" s="14">
        <f t="shared" si="60"/>
        <v>59470.720000000008</v>
      </c>
      <c r="J3773" s="14">
        <v>0</v>
      </c>
      <c r="K3773" s="15">
        <v>0</v>
      </c>
      <c r="L3773" s="13"/>
    </row>
    <row r="3774" spans="1:12" ht="10.95" customHeight="1" x14ac:dyDescent="0.2">
      <c r="A3774" s="12">
        <v>45275</v>
      </c>
      <c r="B3774" s="13" t="s">
        <v>1278</v>
      </c>
      <c r="C3774" s="13" t="s">
        <v>25</v>
      </c>
      <c r="D3774" s="13" t="s">
        <v>15</v>
      </c>
      <c r="E3774" s="13" t="s">
        <v>441</v>
      </c>
      <c r="F3774" s="13"/>
      <c r="G3774" s="14">
        <v>18.18</v>
      </c>
      <c r="H3774" s="14">
        <v>0</v>
      </c>
      <c r="I3774" s="14">
        <f t="shared" si="60"/>
        <v>59488.900000000009</v>
      </c>
      <c r="J3774" s="14">
        <v>0</v>
      </c>
      <c r="K3774" s="15">
        <v>0</v>
      </c>
      <c r="L3774" s="13"/>
    </row>
    <row r="3775" spans="1:12" ht="10.95" customHeight="1" x14ac:dyDescent="0.2">
      <c r="A3775" s="12">
        <v>45275</v>
      </c>
      <c r="B3775" s="13" t="s">
        <v>1278</v>
      </c>
      <c r="C3775" s="13" t="s">
        <v>25</v>
      </c>
      <c r="D3775" s="13" t="s">
        <v>15</v>
      </c>
      <c r="E3775" s="13" t="s">
        <v>441</v>
      </c>
      <c r="F3775" s="13"/>
      <c r="G3775" s="14">
        <v>2.4500000000000002</v>
      </c>
      <c r="H3775" s="14">
        <v>0</v>
      </c>
      <c r="I3775" s="14">
        <f t="shared" si="60"/>
        <v>59491.350000000006</v>
      </c>
      <c r="J3775" s="14">
        <v>0</v>
      </c>
      <c r="K3775" s="15">
        <v>0</v>
      </c>
      <c r="L3775" s="13"/>
    </row>
    <row r="3776" spans="1:12" ht="10.95" customHeight="1" x14ac:dyDescent="0.2">
      <c r="A3776" s="12">
        <v>45275</v>
      </c>
      <c r="B3776" s="13" t="s">
        <v>1278</v>
      </c>
      <c r="C3776" s="13" t="s">
        <v>25</v>
      </c>
      <c r="D3776" s="13" t="s">
        <v>15</v>
      </c>
      <c r="E3776" s="13" t="s">
        <v>350</v>
      </c>
      <c r="F3776" s="13"/>
      <c r="G3776" s="14">
        <v>36.51</v>
      </c>
      <c r="H3776" s="14">
        <v>0</v>
      </c>
      <c r="I3776" s="14">
        <f t="shared" si="60"/>
        <v>59527.860000000008</v>
      </c>
      <c r="J3776" s="14">
        <v>0</v>
      </c>
      <c r="K3776" s="15">
        <v>0</v>
      </c>
      <c r="L3776" s="13"/>
    </row>
    <row r="3777" spans="1:12" ht="10.95" customHeight="1" x14ac:dyDescent="0.2">
      <c r="A3777" s="12">
        <v>45275</v>
      </c>
      <c r="B3777" s="13" t="s">
        <v>1278</v>
      </c>
      <c r="C3777" s="13" t="s">
        <v>25</v>
      </c>
      <c r="D3777" s="13" t="s">
        <v>26</v>
      </c>
      <c r="E3777" s="13" t="s">
        <v>783</v>
      </c>
      <c r="F3777" s="13" t="s">
        <v>781</v>
      </c>
      <c r="G3777" s="14">
        <v>3418.1</v>
      </c>
      <c r="H3777" s="14">
        <v>0</v>
      </c>
      <c r="I3777" s="14">
        <f t="shared" si="60"/>
        <v>62945.960000000006</v>
      </c>
      <c r="J3777" s="14">
        <v>0</v>
      </c>
      <c r="K3777" s="15">
        <v>0</v>
      </c>
      <c r="L3777" s="13"/>
    </row>
    <row r="3778" spans="1:12" ht="10.95" customHeight="1" x14ac:dyDescent="0.2">
      <c r="A3778" s="12">
        <v>45275</v>
      </c>
      <c r="B3778" s="13" t="s">
        <v>1278</v>
      </c>
      <c r="C3778" s="13" t="s">
        <v>25</v>
      </c>
      <c r="D3778" s="13" t="s">
        <v>26</v>
      </c>
      <c r="E3778" s="13" t="s">
        <v>543</v>
      </c>
      <c r="F3778" s="13" t="s">
        <v>784</v>
      </c>
      <c r="G3778" s="14">
        <v>1113.6400000000001</v>
      </c>
      <c r="H3778" s="14">
        <v>0</v>
      </c>
      <c r="I3778" s="14">
        <f t="shared" si="60"/>
        <v>64059.600000000006</v>
      </c>
      <c r="J3778" s="14">
        <v>0</v>
      </c>
      <c r="K3778" s="15">
        <v>0</v>
      </c>
      <c r="L3778" s="13"/>
    </row>
    <row r="3779" spans="1:12" ht="10.95" customHeight="1" x14ac:dyDescent="0.2">
      <c r="A3779" s="12">
        <v>45275</v>
      </c>
      <c r="B3779" s="13" t="s">
        <v>1278</v>
      </c>
      <c r="C3779" s="13" t="s">
        <v>25</v>
      </c>
      <c r="D3779" s="13" t="s">
        <v>15</v>
      </c>
      <c r="E3779" s="13" t="s">
        <v>117</v>
      </c>
      <c r="F3779" s="13" t="s">
        <v>782</v>
      </c>
      <c r="G3779" s="14">
        <v>5.45</v>
      </c>
      <c r="H3779" s="14">
        <v>0</v>
      </c>
      <c r="I3779" s="14">
        <f t="shared" si="60"/>
        <v>64065.05</v>
      </c>
      <c r="J3779" s="14">
        <v>0</v>
      </c>
      <c r="K3779" s="15">
        <v>0</v>
      </c>
      <c r="L3779" s="13"/>
    </row>
    <row r="3780" spans="1:12" ht="10.95" customHeight="1" x14ac:dyDescent="0.2">
      <c r="A3780" s="12">
        <v>45275</v>
      </c>
      <c r="B3780" s="13" t="s">
        <v>1278</v>
      </c>
      <c r="C3780" s="13" t="s">
        <v>25</v>
      </c>
      <c r="D3780" s="13" t="s">
        <v>15</v>
      </c>
      <c r="E3780" s="13" t="s">
        <v>22</v>
      </c>
      <c r="F3780" s="13"/>
      <c r="G3780" s="14">
        <v>17.440000000000001</v>
      </c>
      <c r="H3780" s="14">
        <v>0</v>
      </c>
      <c r="I3780" s="14">
        <f t="shared" si="60"/>
        <v>64082.490000000005</v>
      </c>
      <c r="J3780" s="14">
        <v>0</v>
      </c>
      <c r="K3780" s="15">
        <v>0</v>
      </c>
      <c r="L3780" s="13"/>
    </row>
    <row r="3781" spans="1:12" ht="10.95" customHeight="1" x14ac:dyDescent="0.2">
      <c r="A3781" s="12">
        <v>45275</v>
      </c>
      <c r="B3781" s="13" t="s">
        <v>1278</v>
      </c>
      <c r="C3781" s="13" t="s">
        <v>25</v>
      </c>
      <c r="D3781" s="13" t="s">
        <v>26</v>
      </c>
      <c r="E3781" s="13" t="s">
        <v>535</v>
      </c>
      <c r="F3781" s="13" t="s">
        <v>785</v>
      </c>
      <c r="G3781" s="14">
        <v>3562.65</v>
      </c>
      <c r="H3781" s="14">
        <v>0</v>
      </c>
      <c r="I3781" s="14">
        <f t="shared" si="60"/>
        <v>67645.14</v>
      </c>
      <c r="J3781" s="14">
        <v>0</v>
      </c>
      <c r="K3781" s="15">
        <v>0</v>
      </c>
      <c r="L3781" s="13"/>
    </row>
    <row r="3782" spans="1:12" ht="10.95" customHeight="1" x14ac:dyDescent="0.2">
      <c r="A3782" s="12">
        <v>45277</v>
      </c>
      <c r="B3782" s="13" t="s">
        <v>1278</v>
      </c>
      <c r="C3782" s="13" t="s">
        <v>25</v>
      </c>
      <c r="D3782" s="13" t="s">
        <v>15</v>
      </c>
      <c r="E3782" s="13" t="s">
        <v>561</v>
      </c>
      <c r="F3782" s="13"/>
      <c r="G3782" s="14">
        <v>3.63</v>
      </c>
      <c r="H3782" s="14">
        <v>0</v>
      </c>
      <c r="I3782" s="14">
        <f t="shared" si="60"/>
        <v>67648.77</v>
      </c>
      <c r="J3782" s="14">
        <v>0</v>
      </c>
      <c r="K3782" s="15">
        <v>0</v>
      </c>
      <c r="L3782" s="13"/>
    </row>
    <row r="3783" spans="1:12" ht="10.95" customHeight="1" x14ac:dyDescent="0.2">
      <c r="A3783" s="12">
        <v>45277</v>
      </c>
      <c r="B3783" s="13" t="s">
        <v>1278</v>
      </c>
      <c r="C3783" s="13" t="s">
        <v>25</v>
      </c>
      <c r="D3783" s="13" t="s">
        <v>15</v>
      </c>
      <c r="E3783" s="13" t="s">
        <v>561</v>
      </c>
      <c r="F3783" s="13"/>
      <c r="G3783" s="14">
        <v>6.8</v>
      </c>
      <c r="H3783" s="14">
        <v>0</v>
      </c>
      <c r="I3783" s="14">
        <f t="shared" si="60"/>
        <v>67655.570000000007</v>
      </c>
      <c r="J3783" s="14">
        <v>0</v>
      </c>
      <c r="K3783" s="15">
        <v>0</v>
      </c>
      <c r="L3783" s="13"/>
    </row>
    <row r="3784" spans="1:12" ht="10.95" customHeight="1" x14ac:dyDescent="0.2">
      <c r="A3784" s="12">
        <v>45278</v>
      </c>
      <c r="B3784" s="13" t="s">
        <v>1278</v>
      </c>
      <c r="C3784" s="13" t="s">
        <v>25</v>
      </c>
      <c r="D3784" s="13" t="s">
        <v>15</v>
      </c>
      <c r="E3784" s="13" t="s">
        <v>92</v>
      </c>
      <c r="F3784" s="13"/>
      <c r="G3784" s="14">
        <v>75.69</v>
      </c>
      <c r="H3784" s="14">
        <v>0</v>
      </c>
      <c r="I3784" s="14">
        <f t="shared" si="60"/>
        <v>67731.260000000009</v>
      </c>
      <c r="J3784" s="14">
        <v>0</v>
      </c>
      <c r="K3784" s="15">
        <v>0</v>
      </c>
      <c r="L3784" s="13"/>
    </row>
    <row r="3785" spans="1:12" ht="10.95" customHeight="1" x14ac:dyDescent="0.2">
      <c r="A3785" s="12">
        <v>45279</v>
      </c>
      <c r="B3785" s="13" t="s">
        <v>1278</v>
      </c>
      <c r="C3785" s="13" t="s">
        <v>25</v>
      </c>
      <c r="D3785" s="13" t="s">
        <v>15</v>
      </c>
      <c r="E3785" s="13" t="s">
        <v>789</v>
      </c>
      <c r="F3785" s="13"/>
      <c r="G3785" s="14">
        <v>5.08</v>
      </c>
      <c r="H3785" s="14">
        <v>0</v>
      </c>
      <c r="I3785" s="14">
        <f t="shared" si="60"/>
        <v>67736.340000000011</v>
      </c>
      <c r="J3785" s="14">
        <v>0</v>
      </c>
      <c r="K3785" s="15">
        <v>0</v>
      </c>
      <c r="L3785" s="13"/>
    </row>
    <row r="3786" spans="1:12" ht="10.95" customHeight="1" x14ac:dyDescent="0.2">
      <c r="A3786" s="12">
        <v>45279</v>
      </c>
      <c r="B3786" s="13" t="s">
        <v>1278</v>
      </c>
      <c r="C3786" s="13" t="s">
        <v>25</v>
      </c>
      <c r="D3786" s="13" t="s">
        <v>15</v>
      </c>
      <c r="E3786" s="13" t="s">
        <v>790</v>
      </c>
      <c r="F3786" s="13"/>
      <c r="G3786" s="14">
        <v>4.2699999999999996</v>
      </c>
      <c r="H3786" s="14">
        <v>0</v>
      </c>
      <c r="I3786" s="14">
        <f t="shared" si="60"/>
        <v>67740.610000000015</v>
      </c>
      <c r="J3786" s="14">
        <v>0</v>
      </c>
      <c r="K3786" s="15">
        <v>0</v>
      </c>
      <c r="L3786" s="13"/>
    </row>
    <row r="3787" spans="1:12" ht="10.95" customHeight="1" x14ac:dyDescent="0.2">
      <c r="A3787" s="12">
        <v>45279</v>
      </c>
      <c r="B3787" s="13" t="s">
        <v>1278</v>
      </c>
      <c r="C3787" s="13" t="s">
        <v>25</v>
      </c>
      <c r="D3787" s="13" t="s">
        <v>64</v>
      </c>
      <c r="E3787" s="13" t="s">
        <v>792</v>
      </c>
      <c r="F3787" s="13" t="s">
        <v>793</v>
      </c>
      <c r="G3787" s="14">
        <v>0</v>
      </c>
      <c r="H3787" s="14">
        <v>1108.5999999999999</v>
      </c>
      <c r="I3787" s="14">
        <f t="shared" si="60"/>
        <v>66632.010000000009</v>
      </c>
      <c r="J3787" s="14">
        <v>0</v>
      </c>
      <c r="K3787" s="15">
        <v>0</v>
      </c>
      <c r="L3787" s="13"/>
    </row>
    <row r="3788" spans="1:12" ht="10.95" customHeight="1" x14ac:dyDescent="0.2">
      <c r="A3788" s="12">
        <v>45280</v>
      </c>
      <c r="B3788" s="13" t="s">
        <v>1278</v>
      </c>
      <c r="C3788" s="13" t="s">
        <v>25</v>
      </c>
      <c r="D3788" s="13" t="s">
        <v>26</v>
      </c>
      <c r="E3788" s="13" t="s">
        <v>801</v>
      </c>
      <c r="F3788" s="13" t="s">
        <v>795</v>
      </c>
      <c r="G3788" s="14">
        <v>500</v>
      </c>
      <c r="H3788" s="14">
        <v>0</v>
      </c>
      <c r="I3788" s="14">
        <f t="shared" si="60"/>
        <v>67132.010000000009</v>
      </c>
      <c r="J3788" s="14">
        <v>0</v>
      </c>
      <c r="K3788" s="15">
        <v>0</v>
      </c>
      <c r="L3788" s="13"/>
    </row>
    <row r="3789" spans="1:12" ht="10.95" customHeight="1" x14ac:dyDescent="0.2">
      <c r="A3789" s="12">
        <v>45280</v>
      </c>
      <c r="B3789" s="13" t="s">
        <v>1278</v>
      </c>
      <c r="C3789" s="13" t="s">
        <v>25</v>
      </c>
      <c r="D3789" s="13" t="s">
        <v>15</v>
      </c>
      <c r="E3789" s="13" t="s">
        <v>800</v>
      </c>
      <c r="F3789" s="13"/>
      <c r="G3789" s="14">
        <v>11.82</v>
      </c>
      <c r="H3789" s="14">
        <v>0</v>
      </c>
      <c r="I3789" s="14">
        <f t="shared" ref="I3789:I3852" si="61">((I3788 + G3789) - H3789)</f>
        <v>67143.830000000016</v>
      </c>
      <c r="J3789" s="14">
        <v>0</v>
      </c>
      <c r="K3789" s="15">
        <v>0</v>
      </c>
      <c r="L3789" s="13"/>
    </row>
    <row r="3790" spans="1:12" ht="10.95" customHeight="1" x14ac:dyDescent="0.2">
      <c r="A3790" s="12">
        <v>45280</v>
      </c>
      <c r="B3790" s="13" t="s">
        <v>1278</v>
      </c>
      <c r="C3790" s="13" t="s">
        <v>25</v>
      </c>
      <c r="D3790" s="13" t="s">
        <v>64</v>
      </c>
      <c r="E3790" s="13" t="s">
        <v>719</v>
      </c>
      <c r="F3790" s="13"/>
      <c r="G3790" s="14">
        <v>0</v>
      </c>
      <c r="H3790" s="14">
        <v>8.09</v>
      </c>
      <c r="I3790" s="14">
        <f t="shared" si="61"/>
        <v>67135.74000000002</v>
      </c>
      <c r="J3790" s="14">
        <v>0</v>
      </c>
      <c r="K3790" s="15">
        <v>0</v>
      </c>
      <c r="L3790" s="13"/>
    </row>
    <row r="3791" spans="1:12" ht="10.95" customHeight="1" x14ac:dyDescent="0.2">
      <c r="A3791" s="12">
        <v>45280</v>
      </c>
      <c r="B3791" s="13" t="s">
        <v>1278</v>
      </c>
      <c r="C3791" s="13" t="s">
        <v>25</v>
      </c>
      <c r="D3791" s="13" t="s">
        <v>64</v>
      </c>
      <c r="E3791" s="13" t="s">
        <v>719</v>
      </c>
      <c r="F3791" s="13"/>
      <c r="G3791" s="14">
        <v>0</v>
      </c>
      <c r="H3791" s="14">
        <v>24.09</v>
      </c>
      <c r="I3791" s="14">
        <f t="shared" si="61"/>
        <v>67111.650000000023</v>
      </c>
      <c r="J3791" s="14">
        <v>0</v>
      </c>
      <c r="K3791" s="15">
        <v>0</v>
      </c>
      <c r="L3791" s="13"/>
    </row>
    <row r="3792" spans="1:12" ht="10.95" customHeight="1" x14ac:dyDescent="0.2">
      <c r="A3792" s="12">
        <v>45280</v>
      </c>
      <c r="B3792" s="13" t="s">
        <v>1278</v>
      </c>
      <c r="C3792" s="13" t="s">
        <v>25</v>
      </c>
      <c r="D3792" s="13" t="s">
        <v>15</v>
      </c>
      <c r="E3792" s="13" t="s">
        <v>34</v>
      </c>
      <c r="F3792" s="13"/>
      <c r="G3792" s="14">
        <v>45.57</v>
      </c>
      <c r="H3792" s="14">
        <v>0</v>
      </c>
      <c r="I3792" s="14">
        <f t="shared" si="61"/>
        <v>67157.22000000003</v>
      </c>
      <c r="J3792" s="14">
        <v>0</v>
      </c>
      <c r="K3792" s="15">
        <v>0</v>
      </c>
      <c r="L3792" s="13"/>
    </row>
    <row r="3793" spans="1:12" ht="10.95" customHeight="1" x14ac:dyDescent="0.2">
      <c r="A3793" s="12">
        <v>45281</v>
      </c>
      <c r="B3793" s="13" t="s">
        <v>1278</v>
      </c>
      <c r="C3793" s="13" t="s">
        <v>25</v>
      </c>
      <c r="D3793" s="13" t="s">
        <v>15</v>
      </c>
      <c r="E3793" s="13" t="s">
        <v>176</v>
      </c>
      <c r="F3793" s="13"/>
      <c r="G3793" s="14">
        <v>20.149999999999999</v>
      </c>
      <c r="H3793" s="14">
        <v>0</v>
      </c>
      <c r="I3793" s="14">
        <f t="shared" si="61"/>
        <v>67177.370000000024</v>
      </c>
      <c r="J3793" s="14">
        <v>0</v>
      </c>
      <c r="K3793" s="15">
        <v>0</v>
      </c>
      <c r="L3793" s="13"/>
    </row>
    <row r="3794" spans="1:12" ht="10.95" customHeight="1" x14ac:dyDescent="0.2">
      <c r="A3794" s="12">
        <v>45281</v>
      </c>
      <c r="B3794" s="13" t="s">
        <v>1278</v>
      </c>
      <c r="C3794" s="13" t="s">
        <v>25</v>
      </c>
      <c r="D3794" s="13" t="s">
        <v>15</v>
      </c>
      <c r="E3794" s="13" t="s">
        <v>441</v>
      </c>
      <c r="F3794" s="13"/>
      <c r="G3794" s="14">
        <v>0.45</v>
      </c>
      <c r="H3794" s="14">
        <v>0</v>
      </c>
      <c r="I3794" s="14">
        <f t="shared" si="61"/>
        <v>67177.820000000022</v>
      </c>
      <c r="J3794" s="14">
        <v>0</v>
      </c>
      <c r="K3794" s="15">
        <v>0</v>
      </c>
      <c r="L3794" s="13"/>
    </row>
    <row r="3795" spans="1:12" ht="10.95" customHeight="1" x14ac:dyDescent="0.2">
      <c r="A3795" s="12">
        <v>45281</v>
      </c>
      <c r="B3795" s="13" t="s">
        <v>1278</v>
      </c>
      <c r="C3795" s="13" t="s">
        <v>25</v>
      </c>
      <c r="D3795" s="13" t="s">
        <v>15</v>
      </c>
      <c r="E3795" s="13" t="s">
        <v>802</v>
      </c>
      <c r="F3795" s="13"/>
      <c r="G3795" s="14">
        <v>16.36</v>
      </c>
      <c r="H3795" s="14">
        <v>0</v>
      </c>
      <c r="I3795" s="14">
        <f t="shared" si="61"/>
        <v>67194.180000000022</v>
      </c>
      <c r="J3795" s="14">
        <v>0</v>
      </c>
      <c r="K3795" s="15">
        <v>0</v>
      </c>
      <c r="L3795" s="13"/>
    </row>
    <row r="3796" spans="1:12" ht="10.95" customHeight="1" x14ac:dyDescent="0.2">
      <c r="A3796" s="12">
        <v>45281</v>
      </c>
      <c r="B3796" s="13" t="s">
        <v>1278</v>
      </c>
      <c r="C3796" s="13" t="s">
        <v>25</v>
      </c>
      <c r="D3796" s="13" t="s">
        <v>15</v>
      </c>
      <c r="E3796" s="13" t="s">
        <v>614</v>
      </c>
      <c r="F3796" s="13"/>
      <c r="G3796" s="14">
        <v>1.47</v>
      </c>
      <c r="H3796" s="14">
        <v>0</v>
      </c>
      <c r="I3796" s="14">
        <f t="shared" si="61"/>
        <v>67195.650000000023</v>
      </c>
      <c r="J3796" s="14">
        <v>0</v>
      </c>
      <c r="K3796" s="15">
        <v>0</v>
      </c>
      <c r="L3796" s="13"/>
    </row>
    <row r="3797" spans="1:12" ht="10.95" customHeight="1" x14ac:dyDescent="0.2">
      <c r="A3797" s="12">
        <v>45281</v>
      </c>
      <c r="B3797" s="13" t="s">
        <v>1278</v>
      </c>
      <c r="C3797" s="13" t="s">
        <v>25</v>
      </c>
      <c r="D3797" s="13" t="s">
        <v>15</v>
      </c>
      <c r="E3797" s="13" t="s">
        <v>22</v>
      </c>
      <c r="F3797" s="13"/>
      <c r="G3797" s="14">
        <v>1.31</v>
      </c>
      <c r="H3797" s="14">
        <v>0</v>
      </c>
      <c r="I3797" s="14">
        <f t="shared" si="61"/>
        <v>67196.960000000021</v>
      </c>
      <c r="J3797" s="14">
        <v>0</v>
      </c>
      <c r="K3797" s="15">
        <v>0</v>
      </c>
      <c r="L3797" s="13"/>
    </row>
    <row r="3798" spans="1:12" ht="10.95" customHeight="1" x14ac:dyDescent="0.2">
      <c r="A3798" s="12">
        <v>45282</v>
      </c>
      <c r="B3798" s="13" t="s">
        <v>1278</v>
      </c>
      <c r="C3798" s="13" t="s">
        <v>25</v>
      </c>
      <c r="D3798" s="13" t="s">
        <v>15</v>
      </c>
      <c r="E3798" s="13" t="s">
        <v>441</v>
      </c>
      <c r="F3798" s="13"/>
      <c r="G3798" s="14">
        <v>22.61</v>
      </c>
      <c r="H3798" s="14">
        <v>0</v>
      </c>
      <c r="I3798" s="14">
        <f t="shared" si="61"/>
        <v>67219.570000000022</v>
      </c>
      <c r="J3798" s="14">
        <v>0</v>
      </c>
      <c r="K3798" s="15">
        <v>0</v>
      </c>
      <c r="L3798" s="13"/>
    </row>
    <row r="3799" spans="1:12" ht="10.95" customHeight="1" x14ac:dyDescent="0.2">
      <c r="A3799" s="12">
        <v>45287</v>
      </c>
      <c r="B3799" s="13" t="s">
        <v>1278</v>
      </c>
      <c r="C3799" s="13" t="s">
        <v>25</v>
      </c>
      <c r="D3799" s="13" t="s">
        <v>15</v>
      </c>
      <c r="E3799" s="13" t="s">
        <v>34</v>
      </c>
      <c r="F3799" s="13"/>
      <c r="G3799" s="14">
        <v>0.45</v>
      </c>
      <c r="H3799" s="14">
        <v>0</v>
      </c>
      <c r="I3799" s="14">
        <f t="shared" si="61"/>
        <v>67220.020000000019</v>
      </c>
      <c r="J3799" s="14">
        <v>0</v>
      </c>
      <c r="K3799" s="15">
        <v>0</v>
      </c>
      <c r="L3799" s="13"/>
    </row>
    <row r="3800" spans="1:12" ht="10.95" customHeight="1" x14ac:dyDescent="0.2">
      <c r="A3800" s="12">
        <v>45287</v>
      </c>
      <c r="B3800" s="13" t="s">
        <v>1278</v>
      </c>
      <c r="C3800" s="13" t="s">
        <v>25</v>
      </c>
      <c r="D3800" s="13" t="s">
        <v>15</v>
      </c>
      <c r="E3800" s="13" t="s">
        <v>50</v>
      </c>
      <c r="F3800" s="13"/>
      <c r="G3800" s="14">
        <v>1.25</v>
      </c>
      <c r="H3800" s="14">
        <v>0</v>
      </c>
      <c r="I3800" s="14">
        <f t="shared" si="61"/>
        <v>67221.270000000019</v>
      </c>
      <c r="J3800" s="14">
        <v>0</v>
      </c>
      <c r="K3800" s="15">
        <v>0</v>
      </c>
      <c r="L3800" s="13"/>
    </row>
    <row r="3801" spans="1:12" ht="10.95" customHeight="1" x14ac:dyDescent="0.2">
      <c r="A3801" s="12">
        <v>45288</v>
      </c>
      <c r="B3801" s="13" t="s">
        <v>1278</v>
      </c>
      <c r="C3801" s="13" t="s">
        <v>25</v>
      </c>
      <c r="D3801" s="13" t="s">
        <v>15</v>
      </c>
      <c r="E3801" s="13" t="s">
        <v>34</v>
      </c>
      <c r="F3801" s="13"/>
      <c r="G3801" s="14">
        <v>0.64</v>
      </c>
      <c r="H3801" s="14">
        <v>0</v>
      </c>
      <c r="I3801" s="14">
        <f t="shared" si="61"/>
        <v>67221.910000000018</v>
      </c>
      <c r="J3801" s="14">
        <v>0</v>
      </c>
      <c r="K3801" s="15">
        <v>0</v>
      </c>
      <c r="L3801" s="13"/>
    </row>
    <row r="3802" spans="1:12" ht="10.95" customHeight="1" x14ac:dyDescent="0.2">
      <c r="A3802" s="12">
        <v>45291</v>
      </c>
      <c r="B3802" s="13" t="s">
        <v>1278</v>
      </c>
      <c r="C3802" s="13" t="s">
        <v>25</v>
      </c>
      <c r="D3802" s="13" t="s">
        <v>15</v>
      </c>
      <c r="E3802" s="13" t="s">
        <v>754</v>
      </c>
      <c r="F3802" s="13" t="s">
        <v>808</v>
      </c>
      <c r="G3802" s="14">
        <v>282.41000000000003</v>
      </c>
      <c r="H3802" s="14">
        <v>0</v>
      </c>
      <c r="I3802" s="14">
        <f t="shared" si="61"/>
        <v>67504.320000000022</v>
      </c>
      <c r="J3802" s="14">
        <v>0</v>
      </c>
      <c r="K3802" s="15">
        <v>0</v>
      </c>
      <c r="L3802" s="13"/>
    </row>
    <row r="3803" spans="1:12" ht="10.95" customHeight="1" x14ac:dyDescent="0.2">
      <c r="A3803" s="12">
        <v>45292</v>
      </c>
      <c r="B3803" s="13" t="s">
        <v>1278</v>
      </c>
      <c r="C3803" s="13" t="s">
        <v>25</v>
      </c>
      <c r="D3803" s="13" t="s">
        <v>26</v>
      </c>
      <c r="E3803" s="13" t="s">
        <v>34</v>
      </c>
      <c r="F3803" s="13" t="s">
        <v>809</v>
      </c>
      <c r="G3803" s="14">
        <v>55.69</v>
      </c>
      <c r="H3803" s="14">
        <v>0</v>
      </c>
      <c r="I3803" s="14">
        <f t="shared" si="61"/>
        <v>67560.010000000024</v>
      </c>
      <c r="J3803" s="14">
        <v>0</v>
      </c>
      <c r="K3803" s="15">
        <v>0</v>
      </c>
      <c r="L3803" s="13"/>
    </row>
    <row r="3804" spans="1:12" ht="10.95" customHeight="1" x14ac:dyDescent="0.2">
      <c r="A3804" s="12">
        <v>45292</v>
      </c>
      <c r="B3804" s="13" t="s">
        <v>1278</v>
      </c>
      <c r="C3804" s="13" t="s">
        <v>25</v>
      </c>
      <c r="D3804" s="13" t="s">
        <v>26</v>
      </c>
      <c r="E3804" s="13" t="s">
        <v>385</v>
      </c>
      <c r="F3804" s="13" t="s">
        <v>810</v>
      </c>
      <c r="G3804" s="14">
        <v>352.01</v>
      </c>
      <c r="H3804" s="14">
        <v>0</v>
      </c>
      <c r="I3804" s="14">
        <f t="shared" si="61"/>
        <v>67912.020000000019</v>
      </c>
      <c r="J3804" s="14">
        <v>0</v>
      </c>
      <c r="K3804" s="15">
        <v>0</v>
      </c>
      <c r="L3804" s="13"/>
    </row>
    <row r="3805" spans="1:12" ht="10.95" customHeight="1" x14ac:dyDescent="0.2">
      <c r="A3805" s="12">
        <v>45292</v>
      </c>
      <c r="B3805" s="13" t="s">
        <v>1278</v>
      </c>
      <c r="C3805" s="13" t="s">
        <v>25</v>
      </c>
      <c r="D3805" s="13" t="s">
        <v>26</v>
      </c>
      <c r="E3805" s="13" t="s">
        <v>224</v>
      </c>
      <c r="F3805" s="13" t="s">
        <v>811</v>
      </c>
      <c r="G3805" s="14">
        <v>39.54</v>
      </c>
      <c r="H3805" s="14">
        <v>0</v>
      </c>
      <c r="I3805" s="14">
        <f t="shared" si="61"/>
        <v>67951.560000000012</v>
      </c>
      <c r="J3805" s="14">
        <v>0</v>
      </c>
      <c r="K3805" s="15">
        <v>0</v>
      </c>
      <c r="L3805" s="13"/>
    </row>
    <row r="3806" spans="1:12" ht="10.95" customHeight="1" x14ac:dyDescent="0.2">
      <c r="A3806" s="12">
        <v>45292</v>
      </c>
      <c r="B3806" s="13" t="s">
        <v>1278</v>
      </c>
      <c r="C3806" s="13" t="s">
        <v>25</v>
      </c>
      <c r="D3806" s="13" t="s">
        <v>26</v>
      </c>
      <c r="E3806" s="13" t="s">
        <v>735</v>
      </c>
      <c r="F3806" s="13" t="s">
        <v>810</v>
      </c>
      <c r="G3806" s="14">
        <v>1074.96</v>
      </c>
      <c r="H3806" s="14">
        <v>0</v>
      </c>
      <c r="I3806" s="14">
        <f t="shared" si="61"/>
        <v>69026.520000000019</v>
      </c>
      <c r="J3806" s="14">
        <v>0</v>
      </c>
      <c r="K3806" s="15">
        <v>0</v>
      </c>
      <c r="L3806" s="13"/>
    </row>
    <row r="3807" spans="1:12" ht="10.95" customHeight="1" x14ac:dyDescent="0.2">
      <c r="A3807" s="12">
        <v>45292</v>
      </c>
      <c r="B3807" s="13" t="s">
        <v>1278</v>
      </c>
      <c r="C3807" s="13" t="s">
        <v>25</v>
      </c>
      <c r="D3807" s="13" t="s">
        <v>26</v>
      </c>
      <c r="E3807" s="13" t="s">
        <v>36</v>
      </c>
      <c r="F3807" s="13" t="s">
        <v>812</v>
      </c>
      <c r="G3807" s="14">
        <v>146.97999999999999</v>
      </c>
      <c r="H3807" s="14">
        <v>0</v>
      </c>
      <c r="I3807" s="14">
        <f t="shared" si="61"/>
        <v>69173.500000000015</v>
      </c>
      <c r="J3807" s="14">
        <v>0</v>
      </c>
      <c r="K3807" s="15">
        <v>0</v>
      </c>
      <c r="L3807" s="13"/>
    </row>
    <row r="3808" spans="1:12" ht="10.95" customHeight="1" x14ac:dyDescent="0.2">
      <c r="A3808" s="12">
        <v>45292</v>
      </c>
      <c r="B3808" s="13" t="s">
        <v>1278</v>
      </c>
      <c r="C3808" s="13" t="s">
        <v>25</v>
      </c>
      <c r="D3808" s="13" t="s">
        <v>26</v>
      </c>
      <c r="E3808" s="13" t="s">
        <v>219</v>
      </c>
      <c r="F3808" s="13"/>
      <c r="G3808" s="14">
        <v>763.25</v>
      </c>
      <c r="H3808" s="14">
        <v>0</v>
      </c>
      <c r="I3808" s="14">
        <f t="shared" si="61"/>
        <v>69936.750000000015</v>
      </c>
      <c r="J3808" s="14">
        <v>0</v>
      </c>
      <c r="K3808" s="15">
        <v>0</v>
      </c>
      <c r="L3808" s="13"/>
    </row>
    <row r="3809" spans="1:12" ht="10.95" customHeight="1" x14ac:dyDescent="0.2">
      <c r="A3809" s="12">
        <v>45293</v>
      </c>
      <c r="B3809" s="13" t="s">
        <v>1278</v>
      </c>
      <c r="C3809" s="13" t="s">
        <v>25</v>
      </c>
      <c r="D3809" s="13" t="s">
        <v>26</v>
      </c>
      <c r="E3809" s="13" t="s">
        <v>815</v>
      </c>
      <c r="F3809" s="13" t="s">
        <v>816</v>
      </c>
      <c r="G3809" s="14">
        <v>203.5</v>
      </c>
      <c r="H3809" s="14">
        <v>0</v>
      </c>
      <c r="I3809" s="14">
        <f t="shared" si="61"/>
        <v>70140.250000000015</v>
      </c>
      <c r="J3809" s="14">
        <v>0</v>
      </c>
      <c r="K3809" s="15">
        <v>0</v>
      </c>
      <c r="L3809" s="13"/>
    </row>
    <row r="3810" spans="1:12" ht="10.95" customHeight="1" x14ac:dyDescent="0.2">
      <c r="A3810" s="12">
        <v>45293</v>
      </c>
      <c r="B3810" s="13" t="s">
        <v>1278</v>
      </c>
      <c r="C3810" s="13" t="s">
        <v>25</v>
      </c>
      <c r="D3810" s="13" t="s">
        <v>15</v>
      </c>
      <c r="E3810" s="13" t="s">
        <v>97</v>
      </c>
      <c r="F3810" s="13" t="s">
        <v>813</v>
      </c>
      <c r="G3810" s="14">
        <v>495.37</v>
      </c>
      <c r="H3810" s="14">
        <v>0</v>
      </c>
      <c r="I3810" s="14">
        <f t="shared" si="61"/>
        <v>70635.62000000001</v>
      </c>
      <c r="J3810" s="14">
        <v>0</v>
      </c>
      <c r="K3810" s="15">
        <v>0</v>
      </c>
      <c r="L3810" s="13"/>
    </row>
    <row r="3811" spans="1:12" ht="10.95" customHeight="1" x14ac:dyDescent="0.2">
      <c r="A3811" s="12">
        <v>45293</v>
      </c>
      <c r="B3811" s="13" t="s">
        <v>1278</v>
      </c>
      <c r="C3811" s="13" t="s">
        <v>25</v>
      </c>
      <c r="D3811" s="13" t="s">
        <v>15</v>
      </c>
      <c r="E3811" s="13" t="s">
        <v>67</v>
      </c>
      <c r="F3811" s="13"/>
      <c r="G3811" s="14">
        <v>90.86</v>
      </c>
      <c r="H3811" s="14">
        <v>0</v>
      </c>
      <c r="I3811" s="14">
        <f t="shared" si="61"/>
        <v>70726.48000000001</v>
      </c>
      <c r="J3811" s="14">
        <v>0</v>
      </c>
      <c r="K3811" s="15">
        <v>0</v>
      </c>
      <c r="L3811" s="13"/>
    </row>
    <row r="3812" spans="1:12" ht="10.95" customHeight="1" x14ac:dyDescent="0.2">
      <c r="A3812" s="12">
        <v>45294</v>
      </c>
      <c r="B3812" s="13" t="s">
        <v>1278</v>
      </c>
      <c r="C3812" s="13" t="s">
        <v>25</v>
      </c>
      <c r="D3812" s="13" t="s">
        <v>15</v>
      </c>
      <c r="E3812" s="13" t="s">
        <v>818</v>
      </c>
      <c r="F3812" s="13"/>
      <c r="G3812" s="14">
        <v>32.97</v>
      </c>
      <c r="H3812" s="14">
        <v>0</v>
      </c>
      <c r="I3812" s="14">
        <f t="shared" si="61"/>
        <v>70759.450000000012</v>
      </c>
      <c r="J3812" s="14">
        <v>0</v>
      </c>
      <c r="K3812" s="15">
        <v>0</v>
      </c>
      <c r="L3812" s="13"/>
    </row>
    <row r="3813" spans="1:12" ht="10.95" customHeight="1" x14ac:dyDescent="0.2">
      <c r="A3813" s="12">
        <v>45294</v>
      </c>
      <c r="B3813" s="13" t="s">
        <v>1278</v>
      </c>
      <c r="C3813" s="13" t="s">
        <v>25</v>
      </c>
      <c r="D3813" s="13" t="s">
        <v>26</v>
      </c>
      <c r="E3813" s="13" t="s">
        <v>46</v>
      </c>
      <c r="F3813" s="13" t="s">
        <v>817</v>
      </c>
      <c r="G3813" s="14">
        <v>4144.59</v>
      </c>
      <c r="H3813" s="14">
        <v>0</v>
      </c>
      <c r="I3813" s="14">
        <f t="shared" si="61"/>
        <v>74904.040000000008</v>
      </c>
      <c r="J3813" s="14">
        <v>0</v>
      </c>
      <c r="K3813" s="15">
        <v>0</v>
      </c>
      <c r="L3813" s="13"/>
    </row>
    <row r="3814" spans="1:12" ht="10.95" customHeight="1" x14ac:dyDescent="0.2">
      <c r="A3814" s="12">
        <v>45294</v>
      </c>
      <c r="B3814" s="13" t="s">
        <v>1278</v>
      </c>
      <c r="C3814" s="13" t="s">
        <v>25</v>
      </c>
      <c r="D3814" s="13" t="s">
        <v>15</v>
      </c>
      <c r="E3814" s="13" t="s">
        <v>92</v>
      </c>
      <c r="F3814" s="13"/>
      <c r="G3814" s="14">
        <v>2.64</v>
      </c>
      <c r="H3814" s="14">
        <v>0</v>
      </c>
      <c r="I3814" s="14">
        <f t="shared" si="61"/>
        <v>74906.680000000008</v>
      </c>
      <c r="J3814" s="14">
        <v>0</v>
      </c>
      <c r="K3814" s="15">
        <v>0</v>
      </c>
      <c r="L3814" s="13"/>
    </row>
    <row r="3815" spans="1:12" ht="10.95" customHeight="1" x14ac:dyDescent="0.2">
      <c r="A3815" s="12">
        <v>45295</v>
      </c>
      <c r="B3815" s="13" t="s">
        <v>1278</v>
      </c>
      <c r="C3815" s="13" t="s">
        <v>25</v>
      </c>
      <c r="D3815" s="13" t="s">
        <v>15</v>
      </c>
      <c r="E3815" s="13" t="s">
        <v>176</v>
      </c>
      <c r="F3815" s="13"/>
      <c r="G3815" s="14">
        <v>13.69</v>
      </c>
      <c r="H3815" s="14">
        <v>0</v>
      </c>
      <c r="I3815" s="14">
        <f t="shared" si="61"/>
        <v>74920.37000000001</v>
      </c>
      <c r="J3815" s="14">
        <v>0</v>
      </c>
      <c r="K3815" s="15">
        <v>0</v>
      </c>
      <c r="L3815" s="13"/>
    </row>
    <row r="3816" spans="1:12" ht="10.95" customHeight="1" x14ac:dyDescent="0.2">
      <c r="A3816" s="12">
        <v>45296</v>
      </c>
      <c r="B3816" s="13" t="s">
        <v>1278</v>
      </c>
      <c r="C3816" s="13" t="s">
        <v>25</v>
      </c>
      <c r="D3816" s="13" t="s">
        <v>15</v>
      </c>
      <c r="E3816" s="13" t="s">
        <v>176</v>
      </c>
      <c r="F3816" s="13"/>
      <c r="G3816" s="14">
        <v>125.39</v>
      </c>
      <c r="H3816" s="14">
        <v>0</v>
      </c>
      <c r="I3816" s="14">
        <f t="shared" si="61"/>
        <v>75045.760000000009</v>
      </c>
      <c r="J3816" s="14">
        <v>0</v>
      </c>
      <c r="K3816" s="15">
        <v>0</v>
      </c>
      <c r="L3816" s="13"/>
    </row>
    <row r="3817" spans="1:12" ht="10.95" customHeight="1" x14ac:dyDescent="0.2">
      <c r="A3817" s="12">
        <v>45296</v>
      </c>
      <c r="B3817" s="13" t="s">
        <v>1278</v>
      </c>
      <c r="C3817" s="13" t="s">
        <v>25</v>
      </c>
      <c r="D3817" s="13" t="s">
        <v>15</v>
      </c>
      <c r="E3817" s="13" t="s">
        <v>176</v>
      </c>
      <c r="F3817" s="13"/>
      <c r="G3817" s="14">
        <v>21.18</v>
      </c>
      <c r="H3817" s="14">
        <v>0</v>
      </c>
      <c r="I3817" s="14">
        <f t="shared" si="61"/>
        <v>75066.94</v>
      </c>
      <c r="J3817" s="14">
        <v>0</v>
      </c>
      <c r="K3817" s="15">
        <v>0</v>
      </c>
      <c r="L3817" s="13"/>
    </row>
    <row r="3818" spans="1:12" ht="10.95" customHeight="1" x14ac:dyDescent="0.2">
      <c r="A3818" s="12">
        <v>45297</v>
      </c>
      <c r="B3818" s="13" t="s">
        <v>1278</v>
      </c>
      <c r="C3818" s="13" t="s">
        <v>25</v>
      </c>
      <c r="D3818" s="13" t="s">
        <v>15</v>
      </c>
      <c r="E3818" s="13" t="s">
        <v>34</v>
      </c>
      <c r="F3818" s="13"/>
      <c r="G3818" s="14">
        <v>0.45</v>
      </c>
      <c r="H3818" s="14">
        <v>0</v>
      </c>
      <c r="I3818" s="14">
        <f t="shared" si="61"/>
        <v>75067.39</v>
      </c>
      <c r="J3818" s="14">
        <v>0</v>
      </c>
      <c r="K3818" s="15">
        <v>0</v>
      </c>
      <c r="L3818" s="13"/>
    </row>
    <row r="3819" spans="1:12" ht="10.95" customHeight="1" x14ac:dyDescent="0.2">
      <c r="A3819" s="12">
        <v>45298</v>
      </c>
      <c r="B3819" s="13" t="s">
        <v>1278</v>
      </c>
      <c r="C3819" s="13" t="s">
        <v>25</v>
      </c>
      <c r="D3819" s="13" t="s">
        <v>26</v>
      </c>
      <c r="E3819" s="13" t="s">
        <v>390</v>
      </c>
      <c r="F3819" s="13" t="s">
        <v>821</v>
      </c>
      <c r="G3819" s="14">
        <v>1.05</v>
      </c>
      <c r="H3819" s="14">
        <v>0</v>
      </c>
      <c r="I3819" s="14">
        <f t="shared" si="61"/>
        <v>75068.44</v>
      </c>
      <c r="J3819" s="14">
        <v>0</v>
      </c>
      <c r="K3819" s="15">
        <v>0</v>
      </c>
      <c r="L3819" s="13"/>
    </row>
    <row r="3820" spans="1:12" ht="10.95" customHeight="1" x14ac:dyDescent="0.2">
      <c r="A3820" s="12">
        <v>45299</v>
      </c>
      <c r="B3820" s="13" t="s">
        <v>1278</v>
      </c>
      <c r="C3820" s="13" t="s">
        <v>25</v>
      </c>
      <c r="D3820" s="13" t="s">
        <v>15</v>
      </c>
      <c r="E3820" s="13" t="s">
        <v>56</v>
      </c>
      <c r="F3820" s="13"/>
      <c r="G3820" s="14">
        <v>7.89</v>
      </c>
      <c r="H3820" s="14">
        <v>0</v>
      </c>
      <c r="I3820" s="14">
        <f t="shared" si="61"/>
        <v>75076.33</v>
      </c>
      <c r="J3820" s="14">
        <v>0</v>
      </c>
      <c r="K3820" s="15">
        <v>0</v>
      </c>
      <c r="L3820" s="13"/>
    </row>
    <row r="3821" spans="1:12" ht="10.95" customHeight="1" x14ac:dyDescent="0.2">
      <c r="A3821" s="12">
        <v>45299</v>
      </c>
      <c r="B3821" s="13" t="s">
        <v>1278</v>
      </c>
      <c r="C3821" s="13" t="s">
        <v>25</v>
      </c>
      <c r="D3821" s="13" t="s">
        <v>26</v>
      </c>
      <c r="E3821" s="13" t="s">
        <v>823</v>
      </c>
      <c r="F3821" s="13" t="s">
        <v>824</v>
      </c>
      <c r="G3821" s="14">
        <v>21.82</v>
      </c>
      <c r="H3821" s="14">
        <v>0</v>
      </c>
      <c r="I3821" s="14">
        <f t="shared" si="61"/>
        <v>75098.150000000009</v>
      </c>
      <c r="J3821" s="14">
        <v>0</v>
      </c>
      <c r="K3821" s="15">
        <v>0</v>
      </c>
      <c r="L3821" s="13"/>
    </row>
    <row r="3822" spans="1:12" ht="10.95" customHeight="1" x14ac:dyDescent="0.2">
      <c r="A3822" s="12">
        <v>45299</v>
      </c>
      <c r="B3822" s="13" t="s">
        <v>1278</v>
      </c>
      <c r="C3822" s="13" t="s">
        <v>25</v>
      </c>
      <c r="D3822" s="13" t="s">
        <v>26</v>
      </c>
      <c r="E3822" s="13" t="s">
        <v>543</v>
      </c>
      <c r="F3822" s="13" t="s">
        <v>825</v>
      </c>
      <c r="G3822" s="14">
        <v>738.76</v>
      </c>
      <c r="H3822" s="14">
        <v>0</v>
      </c>
      <c r="I3822" s="14">
        <f t="shared" si="61"/>
        <v>75836.91</v>
      </c>
      <c r="J3822" s="14">
        <v>0</v>
      </c>
      <c r="K3822" s="15">
        <v>0</v>
      </c>
      <c r="L3822" s="13"/>
    </row>
    <row r="3823" spans="1:12" ht="10.95" customHeight="1" x14ac:dyDescent="0.2">
      <c r="A3823" s="12">
        <v>45299</v>
      </c>
      <c r="B3823" s="13" t="s">
        <v>1278</v>
      </c>
      <c r="C3823" s="13" t="s">
        <v>25</v>
      </c>
      <c r="D3823" s="13" t="s">
        <v>15</v>
      </c>
      <c r="E3823" s="13" t="s">
        <v>822</v>
      </c>
      <c r="F3823" s="13"/>
      <c r="G3823" s="14">
        <v>23.09</v>
      </c>
      <c r="H3823" s="14">
        <v>0</v>
      </c>
      <c r="I3823" s="14">
        <f t="shared" si="61"/>
        <v>75860</v>
      </c>
      <c r="J3823" s="14">
        <v>0</v>
      </c>
      <c r="K3823" s="15">
        <v>0</v>
      </c>
      <c r="L3823" s="13"/>
    </row>
    <row r="3824" spans="1:12" ht="10.95" customHeight="1" x14ac:dyDescent="0.2">
      <c r="A3824" s="12">
        <v>45300</v>
      </c>
      <c r="B3824" s="13" t="s">
        <v>1278</v>
      </c>
      <c r="C3824" s="13" t="s">
        <v>25</v>
      </c>
      <c r="D3824" s="13" t="s">
        <v>15</v>
      </c>
      <c r="E3824" s="13" t="s">
        <v>56</v>
      </c>
      <c r="F3824" s="13"/>
      <c r="G3824" s="14">
        <v>12.94</v>
      </c>
      <c r="H3824" s="14">
        <v>0</v>
      </c>
      <c r="I3824" s="14">
        <f t="shared" si="61"/>
        <v>75872.94</v>
      </c>
      <c r="J3824" s="14">
        <v>0</v>
      </c>
      <c r="K3824" s="15">
        <v>0</v>
      </c>
      <c r="L3824" s="13"/>
    </row>
    <row r="3825" spans="1:12" ht="10.95" customHeight="1" x14ac:dyDescent="0.2">
      <c r="A3825" s="12">
        <v>45300</v>
      </c>
      <c r="B3825" s="13" t="s">
        <v>1278</v>
      </c>
      <c r="C3825" s="13" t="s">
        <v>25</v>
      </c>
      <c r="D3825" s="13" t="s">
        <v>15</v>
      </c>
      <c r="E3825" s="13" t="s">
        <v>56</v>
      </c>
      <c r="F3825" s="13"/>
      <c r="G3825" s="14">
        <v>17.010000000000002</v>
      </c>
      <c r="H3825" s="14">
        <v>0</v>
      </c>
      <c r="I3825" s="14">
        <f t="shared" si="61"/>
        <v>75889.95</v>
      </c>
      <c r="J3825" s="14">
        <v>0</v>
      </c>
      <c r="K3825" s="15">
        <v>0</v>
      </c>
      <c r="L3825" s="13"/>
    </row>
    <row r="3826" spans="1:12" ht="10.95" customHeight="1" x14ac:dyDescent="0.2">
      <c r="A3826" s="12">
        <v>45300</v>
      </c>
      <c r="B3826" s="13" t="s">
        <v>1278</v>
      </c>
      <c r="C3826" s="13" t="s">
        <v>25</v>
      </c>
      <c r="D3826" s="13" t="s">
        <v>26</v>
      </c>
      <c r="E3826" s="13" t="s">
        <v>533</v>
      </c>
      <c r="F3826" s="13" t="s">
        <v>827</v>
      </c>
      <c r="G3826" s="14">
        <v>1141.72</v>
      </c>
      <c r="H3826" s="14">
        <v>0</v>
      </c>
      <c r="I3826" s="14">
        <f t="shared" si="61"/>
        <v>77031.67</v>
      </c>
      <c r="J3826" s="14">
        <v>0</v>
      </c>
      <c r="K3826" s="15">
        <v>0</v>
      </c>
      <c r="L3826" s="13"/>
    </row>
    <row r="3827" spans="1:12" ht="10.95" customHeight="1" x14ac:dyDescent="0.2">
      <c r="A3827" s="12">
        <v>45300</v>
      </c>
      <c r="B3827" s="13" t="s">
        <v>1278</v>
      </c>
      <c r="C3827" s="13" t="s">
        <v>25</v>
      </c>
      <c r="D3827" s="13" t="s">
        <v>26</v>
      </c>
      <c r="E3827" s="13" t="s">
        <v>828</v>
      </c>
      <c r="F3827" s="13" t="s">
        <v>829</v>
      </c>
      <c r="G3827" s="14">
        <v>16.82</v>
      </c>
      <c r="H3827" s="14">
        <v>0</v>
      </c>
      <c r="I3827" s="14">
        <f t="shared" si="61"/>
        <v>77048.490000000005</v>
      </c>
      <c r="J3827" s="14">
        <v>0</v>
      </c>
      <c r="K3827" s="15">
        <v>0</v>
      </c>
      <c r="L3827" s="13"/>
    </row>
    <row r="3828" spans="1:12" ht="10.95" customHeight="1" x14ac:dyDescent="0.2">
      <c r="A3828" s="12">
        <v>45300</v>
      </c>
      <c r="B3828" s="13" t="s">
        <v>1278</v>
      </c>
      <c r="C3828" s="13" t="s">
        <v>25</v>
      </c>
      <c r="D3828" s="13" t="s">
        <v>26</v>
      </c>
      <c r="E3828" s="13" t="s">
        <v>830</v>
      </c>
      <c r="F3828" s="13" t="s">
        <v>831</v>
      </c>
      <c r="G3828" s="14">
        <v>79.55</v>
      </c>
      <c r="H3828" s="14">
        <v>0</v>
      </c>
      <c r="I3828" s="14">
        <f t="shared" si="61"/>
        <v>77128.040000000008</v>
      </c>
      <c r="J3828" s="14">
        <v>0</v>
      </c>
      <c r="K3828" s="15">
        <v>0</v>
      </c>
      <c r="L3828" s="13"/>
    </row>
    <row r="3829" spans="1:12" ht="10.95" customHeight="1" x14ac:dyDescent="0.2">
      <c r="A3829" s="12">
        <v>45301</v>
      </c>
      <c r="B3829" s="13" t="s">
        <v>1278</v>
      </c>
      <c r="C3829" s="13" t="s">
        <v>25</v>
      </c>
      <c r="D3829" s="13" t="s">
        <v>26</v>
      </c>
      <c r="E3829" s="13" t="s">
        <v>280</v>
      </c>
      <c r="F3829" s="13" t="s">
        <v>833</v>
      </c>
      <c r="G3829" s="14">
        <v>262.5</v>
      </c>
      <c r="H3829" s="14">
        <v>0</v>
      </c>
      <c r="I3829" s="14">
        <f t="shared" si="61"/>
        <v>77390.540000000008</v>
      </c>
      <c r="J3829" s="14">
        <v>0</v>
      </c>
      <c r="K3829" s="15">
        <v>0</v>
      </c>
      <c r="L3829" s="13"/>
    </row>
    <row r="3830" spans="1:12" ht="10.95" customHeight="1" x14ac:dyDescent="0.2">
      <c r="A3830" s="12">
        <v>45301</v>
      </c>
      <c r="B3830" s="13" t="s">
        <v>1278</v>
      </c>
      <c r="C3830" s="13" t="s">
        <v>25</v>
      </c>
      <c r="D3830" s="13" t="s">
        <v>26</v>
      </c>
      <c r="E3830" s="13" t="s">
        <v>778</v>
      </c>
      <c r="F3830" s="13" t="s">
        <v>834</v>
      </c>
      <c r="G3830" s="14">
        <v>720.09</v>
      </c>
      <c r="H3830" s="14">
        <v>0</v>
      </c>
      <c r="I3830" s="14">
        <f t="shared" si="61"/>
        <v>78110.63</v>
      </c>
      <c r="J3830" s="14">
        <v>0</v>
      </c>
      <c r="K3830" s="15">
        <v>0</v>
      </c>
      <c r="L3830" s="13"/>
    </row>
    <row r="3831" spans="1:12" ht="10.95" customHeight="1" x14ac:dyDescent="0.2">
      <c r="A3831" s="12">
        <v>45302</v>
      </c>
      <c r="B3831" s="13" t="s">
        <v>1278</v>
      </c>
      <c r="C3831" s="13" t="s">
        <v>25</v>
      </c>
      <c r="D3831" s="13" t="s">
        <v>26</v>
      </c>
      <c r="E3831" s="13" t="s">
        <v>835</v>
      </c>
      <c r="F3831" s="13" t="s">
        <v>836</v>
      </c>
      <c r="G3831" s="14">
        <v>60</v>
      </c>
      <c r="H3831" s="14">
        <v>0</v>
      </c>
      <c r="I3831" s="14">
        <f t="shared" si="61"/>
        <v>78170.63</v>
      </c>
      <c r="J3831" s="14">
        <v>0</v>
      </c>
      <c r="K3831" s="15">
        <v>0</v>
      </c>
      <c r="L3831" s="13"/>
    </row>
    <row r="3832" spans="1:12" ht="10.95" customHeight="1" x14ac:dyDescent="0.2">
      <c r="A3832" s="12">
        <v>45302</v>
      </c>
      <c r="B3832" s="13" t="s">
        <v>1278</v>
      </c>
      <c r="C3832" s="13" t="s">
        <v>25</v>
      </c>
      <c r="D3832" s="13" t="s">
        <v>26</v>
      </c>
      <c r="E3832" s="13" t="s">
        <v>46</v>
      </c>
      <c r="F3832" s="13" t="s">
        <v>837</v>
      </c>
      <c r="G3832" s="14">
        <v>2632.27</v>
      </c>
      <c r="H3832" s="14">
        <v>0</v>
      </c>
      <c r="I3832" s="14">
        <f t="shared" si="61"/>
        <v>80802.900000000009</v>
      </c>
      <c r="J3832" s="14">
        <v>0</v>
      </c>
      <c r="K3832" s="15">
        <v>0</v>
      </c>
      <c r="L3832" s="13"/>
    </row>
    <row r="3833" spans="1:12" ht="10.95" customHeight="1" x14ac:dyDescent="0.2">
      <c r="A3833" s="12">
        <v>45302</v>
      </c>
      <c r="B3833" s="13" t="s">
        <v>1278</v>
      </c>
      <c r="C3833" s="13" t="s">
        <v>25</v>
      </c>
      <c r="D3833" s="13" t="s">
        <v>26</v>
      </c>
      <c r="E3833" s="13" t="s">
        <v>46</v>
      </c>
      <c r="F3833" s="13" t="s">
        <v>837</v>
      </c>
      <c r="G3833" s="14">
        <v>549.15</v>
      </c>
      <c r="H3833" s="14">
        <v>0</v>
      </c>
      <c r="I3833" s="14">
        <f t="shared" si="61"/>
        <v>81352.05</v>
      </c>
      <c r="J3833" s="14">
        <v>0</v>
      </c>
      <c r="K3833" s="15">
        <v>0</v>
      </c>
      <c r="L3833" s="13"/>
    </row>
    <row r="3834" spans="1:12" ht="10.95" customHeight="1" x14ac:dyDescent="0.2">
      <c r="A3834" s="12">
        <v>45303</v>
      </c>
      <c r="B3834" s="13" t="s">
        <v>1278</v>
      </c>
      <c r="C3834" s="13" t="s">
        <v>25</v>
      </c>
      <c r="D3834" s="13" t="s">
        <v>15</v>
      </c>
      <c r="E3834" s="13" t="s">
        <v>838</v>
      </c>
      <c r="F3834" s="13"/>
      <c r="G3834" s="14">
        <v>3.07</v>
      </c>
      <c r="H3834" s="14">
        <v>0</v>
      </c>
      <c r="I3834" s="14">
        <f t="shared" si="61"/>
        <v>81355.12000000001</v>
      </c>
      <c r="J3834" s="14">
        <v>0</v>
      </c>
      <c r="K3834" s="15">
        <v>0</v>
      </c>
      <c r="L3834" s="13"/>
    </row>
    <row r="3835" spans="1:12" ht="10.95" customHeight="1" x14ac:dyDescent="0.2">
      <c r="A3835" s="12">
        <v>45303</v>
      </c>
      <c r="B3835" s="13" t="s">
        <v>1278</v>
      </c>
      <c r="C3835" s="13" t="s">
        <v>25</v>
      </c>
      <c r="D3835" s="13" t="s">
        <v>15</v>
      </c>
      <c r="E3835" s="13" t="s">
        <v>72</v>
      </c>
      <c r="F3835" s="13"/>
      <c r="G3835" s="14">
        <v>4.28</v>
      </c>
      <c r="H3835" s="14">
        <v>0</v>
      </c>
      <c r="I3835" s="14">
        <f t="shared" si="61"/>
        <v>81359.400000000009</v>
      </c>
      <c r="J3835" s="14">
        <v>0</v>
      </c>
      <c r="K3835" s="15">
        <v>0</v>
      </c>
      <c r="L3835" s="13"/>
    </row>
    <row r="3836" spans="1:12" ht="10.95" customHeight="1" x14ac:dyDescent="0.2">
      <c r="A3836" s="12">
        <v>45303</v>
      </c>
      <c r="B3836" s="13" t="s">
        <v>1278</v>
      </c>
      <c r="C3836" s="13" t="s">
        <v>25</v>
      </c>
      <c r="D3836" s="13" t="s">
        <v>26</v>
      </c>
      <c r="E3836" s="13" t="s">
        <v>839</v>
      </c>
      <c r="F3836" s="13" t="s">
        <v>840</v>
      </c>
      <c r="G3836" s="14">
        <v>41.09</v>
      </c>
      <c r="H3836" s="14">
        <v>0</v>
      </c>
      <c r="I3836" s="14">
        <f t="shared" si="61"/>
        <v>81400.490000000005</v>
      </c>
      <c r="J3836" s="14">
        <v>0</v>
      </c>
      <c r="K3836" s="15">
        <v>0</v>
      </c>
      <c r="L3836" s="13"/>
    </row>
    <row r="3837" spans="1:12" ht="10.95" customHeight="1" x14ac:dyDescent="0.2">
      <c r="A3837" s="12">
        <v>45303</v>
      </c>
      <c r="B3837" s="13" t="s">
        <v>1278</v>
      </c>
      <c r="C3837" s="13" t="s">
        <v>25</v>
      </c>
      <c r="D3837" s="13" t="s">
        <v>15</v>
      </c>
      <c r="E3837" s="13" t="s">
        <v>22</v>
      </c>
      <c r="F3837" s="13"/>
      <c r="G3837" s="14">
        <v>60.55</v>
      </c>
      <c r="H3837" s="14">
        <v>0</v>
      </c>
      <c r="I3837" s="14">
        <f t="shared" si="61"/>
        <v>81461.040000000008</v>
      </c>
      <c r="J3837" s="14">
        <v>0</v>
      </c>
      <c r="K3837" s="15">
        <v>0</v>
      </c>
      <c r="L3837" s="13"/>
    </row>
    <row r="3838" spans="1:12" ht="10.95" customHeight="1" x14ac:dyDescent="0.2">
      <c r="A3838" s="12">
        <v>45303</v>
      </c>
      <c r="B3838" s="13" t="s">
        <v>1278</v>
      </c>
      <c r="C3838" s="13" t="s">
        <v>25</v>
      </c>
      <c r="D3838" s="13" t="s">
        <v>15</v>
      </c>
      <c r="E3838" s="13" t="s">
        <v>110</v>
      </c>
      <c r="F3838" s="13"/>
      <c r="G3838" s="14">
        <v>12.64</v>
      </c>
      <c r="H3838" s="14">
        <v>0</v>
      </c>
      <c r="I3838" s="14">
        <f t="shared" si="61"/>
        <v>81473.680000000008</v>
      </c>
      <c r="J3838" s="14">
        <v>0</v>
      </c>
      <c r="K3838" s="15">
        <v>0</v>
      </c>
      <c r="L3838" s="13"/>
    </row>
    <row r="3839" spans="1:12" ht="10.95" customHeight="1" x14ac:dyDescent="0.2">
      <c r="A3839" s="12">
        <v>45303</v>
      </c>
      <c r="B3839" s="13" t="s">
        <v>1278</v>
      </c>
      <c r="C3839" s="13" t="s">
        <v>25</v>
      </c>
      <c r="D3839" s="13" t="s">
        <v>26</v>
      </c>
      <c r="E3839" s="13" t="s">
        <v>535</v>
      </c>
      <c r="F3839" s="13" t="s">
        <v>841</v>
      </c>
      <c r="G3839" s="14">
        <v>3490.5</v>
      </c>
      <c r="H3839" s="14">
        <v>0</v>
      </c>
      <c r="I3839" s="14">
        <f t="shared" si="61"/>
        <v>84964.180000000008</v>
      </c>
      <c r="J3839" s="14">
        <v>0</v>
      </c>
      <c r="K3839" s="15">
        <v>0</v>
      </c>
      <c r="L3839" s="13"/>
    </row>
    <row r="3840" spans="1:12" ht="10.95" customHeight="1" x14ac:dyDescent="0.2">
      <c r="A3840" s="12">
        <v>45304</v>
      </c>
      <c r="B3840" s="13" t="s">
        <v>1278</v>
      </c>
      <c r="C3840" s="13" t="s">
        <v>25</v>
      </c>
      <c r="D3840" s="13" t="s">
        <v>15</v>
      </c>
      <c r="E3840" s="13" t="s">
        <v>88</v>
      </c>
      <c r="F3840" s="13"/>
      <c r="G3840" s="14">
        <v>3.46</v>
      </c>
      <c r="H3840" s="14">
        <v>0</v>
      </c>
      <c r="I3840" s="14">
        <f t="shared" si="61"/>
        <v>84967.640000000014</v>
      </c>
      <c r="J3840" s="14">
        <v>0</v>
      </c>
      <c r="K3840" s="15">
        <v>0</v>
      </c>
      <c r="L3840" s="13"/>
    </row>
    <row r="3841" spans="1:12" ht="10.95" customHeight="1" x14ac:dyDescent="0.2">
      <c r="A3841" s="12">
        <v>45304</v>
      </c>
      <c r="B3841" s="13" t="s">
        <v>1278</v>
      </c>
      <c r="C3841" s="13" t="s">
        <v>25</v>
      </c>
      <c r="D3841" s="13" t="s">
        <v>15</v>
      </c>
      <c r="E3841" s="13" t="s">
        <v>72</v>
      </c>
      <c r="F3841" s="13"/>
      <c r="G3841" s="14">
        <v>3.76</v>
      </c>
      <c r="H3841" s="14">
        <v>0</v>
      </c>
      <c r="I3841" s="14">
        <f t="shared" si="61"/>
        <v>84971.400000000009</v>
      </c>
      <c r="J3841" s="14">
        <v>0</v>
      </c>
      <c r="K3841" s="15">
        <v>0</v>
      </c>
      <c r="L3841" s="13"/>
    </row>
    <row r="3842" spans="1:12" ht="10.95" customHeight="1" x14ac:dyDescent="0.2">
      <c r="A3842" s="12">
        <v>45306</v>
      </c>
      <c r="B3842" s="13" t="s">
        <v>1278</v>
      </c>
      <c r="C3842" s="13" t="s">
        <v>25</v>
      </c>
      <c r="D3842" s="13" t="s">
        <v>15</v>
      </c>
      <c r="E3842" s="13" t="s">
        <v>155</v>
      </c>
      <c r="F3842" s="13"/>
      <c r="G3842" s="14">
        <v>29.85</v>
      </c>
      <c r="H3842" s="14">
        <v>0</v>
      </c>
      <c r="I3842" s="14">
        <f t="shared" si="61"/>
        <v>85001.250000000015</v>
      </c>
      <c r="J3842" s="14">
        <v>0</v>
      </c>
      <c r="K3842" s="15">
        <v>0</v>
      </c>
      <c r="L3842" s="13"/>
    </row>
    <row r="3843" spans="1:12" ht="10.95" customHeight="1" x14ac:dyDescent="0.2">
      <c r="A3843" s="12">
        <v>45306</v>
      </c>
      <c r="B3843" s="13" t="s">
        <v>1278</v>
      </c>
      <c r="C3843" s="13" t="s">
        <v>25</v>
      </c>
      <c r="D3843" s="13" t="s">
        <v>15</v>
      </c>
      <c r="E3843" s="13" t="s">
        <v>54</v>
      </c>
      <c r="F3843" s="13"/>
      <c r="G3843" s="14">
        <v>1.22</v>
      </c>
      <c r="H3843" s="14">
        <v>0</v>
      </c>
      <c r="I3843" s="14">
        <f t="shared" si="61"/>
        <v>85002.470000000016</v>
      </c>
      <c r="J3843" s="14">
        <v>0</v>
      </c>
      <c r="K3843" s="15">
        <v>0</v>
      </c>
      <c r="L3843" s="13"/>
    </row>
    <row r="3844" spans="1:12" ht="10.95" customHeight="1" x14ac:dyDescent="0.2">
      <c r="A3844" s="12">
        <v>45306</v>
      </c>
      <c r="B3844" s="13" t="s">
        <v>1278</v>
      </c>
      <c r="C3844" s="13" t="s">
        <v>25</v>
      </c>
      <c r="D3844" s="13" t="s">
        <v>15</v>
      </c>
      <c r="E3844" s="13" t="s">
        <v>614</v>
      </c>
      <c r="F3844" s="13"/>
      <c r="G3844" s="14">
        <v>1.49</v>
      </c>
      <c r="H3844" s="14">
        <v>0</v>
      </c>
      <c r="I3844" s="14">
        <f t="shared" si="61"/>
        <v>85003.960000000021</v>
      </c>
      <c r="J3844" s="14">
        <v>0</v>
      </c>
      <c r="K3844" s="15">
        <v>0</v>
      </c>
      <c r="L3844" s="13"/>
    </row>
    <row r="3845" spans="1:12" ht="10.95" customHeight="1" x14ac:dyDescent="0.2">
      <c r="A3845" s="12">
        <v>45306</v>
      </c>
      <c r="B3845" s="13" t="s">
        <v>1278</v>
      </c>
      <c r="C3845" s="13" t="s">
        <v>25</v>
      </c>
      <c r="D3845" s="13" t="s">
        <v>15</v>
      </c>
      <c r="E3845" s="13" t="s">
        <v>167</v>
      </c>
      <c r="F3845" s="13"/>
      <c r="G3845" s="14">
        <v>33.22</v>
      </c>
      <c r="H3845" s="14">
        <v>0</v>
      </c>
      <c r="I3845" s="14">
        <f t="shared" si="61"/>
        <v>85037.180000000022</v>
      </c>
      <c r="J3845" s="14">
        <v>0</v>
      </c>
      <c r="K3845" s="15">
        <v>0</v>
      </c>
      <c r="L3845" s="13"/>
    </row>
    <row r="3846" spans="1:12" ht="10.95" customHeight="1" x14ac:dyDescent="0.2">
      <c r="A3846" s="12">
        <v>45306</v>
      </c>
      <c r="B3846" s="13" t="s">
        <v>1278</v>
      </c>
      <c r="C3846" s="13" t="s">
        <v>25</v>
      </c>
      <c r="D3846" s="13" t="s">
        <v>15</v>
      </c>
      <c r="E3846" s="13" t="s">
        <v>843</v>
      </c>
      <c r="F3846" s="13"/>
      <c r="G3846" s="14">
        <v>18.38</v>
      </c>
      <c r="H3846" s="14">
        <v>0</v>
      </c>
      <c r="I3846" s="14">
        <f t="shared" si="61"/>
        <v>85055.560000000027</v>
      </c>
      <c r="J3846" s="14">
        <v>0</v>
      </c>
      <c r="K3846" s="15">
        <v>0</v>
      </c>
      <c r="L3846" s="13"/>
    </row>
    <row r="3847" spans="1:12" ht="10.95" customHeight="1" x14ac:dyDescent="0.2">
      <c r="A3847" s="12">
        <v>45306</v>
      </c>
      <c r="B3847" s="13" t="s">
        <v>1278</v>
      </c>
      <c r="C3847" s="13" t="s">
        <v>25</v>
      </c>
      <c r="D3847" s="13" t="s">
        <v>64</v>
      </c>
      <c r="E3847" s="13" t="s">
        <v>842</v>
      </c>
      <c r="F3847" s="13"/>
      <c r="G3847" s="14">
        <v>0</v>
      </c>
      <c r="H3847" s="14">
        <v>10831.38</v>
      </c>
      <c r="I3847" s="14">
        <f t="shared" si="61"/>
        <v>74224.180000000022</v>
      </c>
      <c r="J3847" s="14">
        <v>0</v>
      </c>
      <c r="K3847" s="15">
        <v>0</v>
      </c>
      <c r="L3847" s="13"/>
    </row>
    <row r="3848" spans="1:12" ht="10.95" customHeight="1" x14ac:dyDescent="0.2">
      <c r="A3848" s="12">
        <v>45307</v>
      </c>
      <c r="B3848" s="13" t="s">
        <v>1278</v>
      </c>
      <c r="C3848" s="13" t="s">
        <v>25</v>
      </c>
      <c r="D3848" s="13" t="s">
        <v>26</v>
      </c>
      <c r="E3848" s="13" t="s">
        <v>754</v>
      </c>
      <c r="F3848" s="13" t="s">
        <v>844</v>
      </c>
      <c r="G3848" s="14">
        <v>355.45</v>
      </c>
      <c r="H3848" s="14">
        <v>0</v>
      </c>
      <c r="I3848" s="14">
        <f t="shared" si="61"/>
        <v>74579.630000000019</v>
      </c>
      <c r="J3848" s="14">
        <v>0</v>
      </c>
      <c r="K3848" s="15">
        <v>0</v>
      </c>
      <c r="L3848" s="13"/>
    </row>
    <row r="3849" spans="1:12" ht="10.95" customHeight="1" x14ac:dyDescent="0.2">
      <c r="A3849" s="12">
        <v>45307</v>
      </c>
      <c r="B3849" s="13" t="s">
        <v>1278</v>
      </c>
      <c r="C3849" s="13" t="s">
        <v>25</v>
      </c>
      <c r="D3849" s="13" t="s">
        <v>15</v>
      </c>
      <c r="E3849" s="13" t="s">
        <v>88</v>
      </c>
      <c r="F3849" s="13"/>
      <c r="G3849" s="14">
        <v>2.0499999999999998</v>
      </c>
      <c r="H3849" s="14">
        <v>0</v>
      </c>
      <c r="I3849" s="14">
        <f t="shared" si="61"/>
        <v>74581.680000000022</v>
      </c>
      <c r="J3849" s="14">
        <v>0</v>
      </c>
      <c r="K3849" s="15">
        <v>0</v>
      </c>
      <c r="L3849" s="13"/>
    </row>
    <row r="3850" spans="1:12" ht="10.95" customHeight="1" x14ac:dyDescent="0.2">
      <c r="A3850" s="12">
        <v>45308</v>
      </c>
      <c r="B3850" s="13" t="s">
        <v>1278</v>
      </c>
      <c r="C3850" s="13" t="s">
        <v>25</v>
      </c>
      <c r="D3850" s="13" t="s">
        <v>15</v>
      </c>
      <c r="E3850" s="13" t="s">
        <v>117</v>
      </c>
      <c r="F3850" s="13" t="s">
        <v>848</v>
      </c>
      <c r="G3850" s="14">
        <v>5.45</v>
      </c>
      <c r="H3850" s="14">
        <v>0</v>
      </c>
      <c r="I3850" s="14">
        <f t="shared" si="61"/>
        <v>74587.130000000019</v>
      </c>
      <c r="J3850" s="14">
        <v>0</v>
      </c>
      <c r="K3850" s="15">
        <v>0</v>
      </c>
      <c r="L3850" s="13"/>
    </row>
    <row r="3851" spans="1:12" ht="10.95" customHeight="1" x14ac:dyDescent="0.2">
      <c r="A3851" s="12">
        <v>45309</v>
      </c>
      <c r="B3851" s="13" t="s">
        <v>1278</v>
      </c>
      <c r="C3851" s="13" t="s">
        <v>25</v>
      </c>
      <c r="D3851" s="13" t="s">
        <v>15</v>
      </c>
      <c r="E3851" s="13" t="s">
        <v>851</v>
      </c>
      <c r="F3851" s="13"/>
      <c r="G3851" s="14">
        <v>4.68</v>
      </c>
      <c r="H3851" s="14">
        <v>0</v>
      </c>
      <c r="I3851" s="14">
        <f t="shared" si="61"/>
        <v>74591.810000000012</v>
      </c>
      <c r="J3851" s="14">
        <v>0</v>
      </c>
      <c r="K3851" s="15">
        <v>0</v>
      </c>
      <c r="L3851" s="13"/>
    </row>
    <row r="3852" spans="1:12" ht="10.95" customHeight="1" x14ac:dyDescent="0.2">
      <c r="A3852" s="12">
        <v>45310</v>
      </c>
      <c r="B3852" s="13" t="s">
        <v>1278</v>
      </c>
      <c r="C3852" s="13" t="s">
        <v>25</v>
      </c>
      <c r="D3852" s="13" t="s">
        <v>15</v>
      </c>
      <c r="E3852" s="13" t="s">
        <v>50</v>
      </c>
      <c r="F3852" s="13"/>
      <c r="G3852" s="14">
        <v>13.25</v>
      </c>
      <c r="H3852" s="14">
        <v>0</v>
      </c>
      <c r="I3852" s="14">
        <f t="shared" si="61"/>
        <v>74605.060000000012</v>
      </c>
      <c r="J3852" s="14">
        <v>0</v>
      </c>
      <c r="K3852" s="15">
        <v>0</v>
      </c>
      <c r="L3852" s="13"/>
    </row>
    <row r="3853" spans="1:12" ht="10.95" customHeight="1" x14ac:dyDescent="0.2">
      <c r="A3853" s="12">
        <v>45310</v>
      </c>
      <c r="B3853" s="13" t="s">
        <v>1278</v>
      </c>
      <c r="C3853" s="13" t="s">
        <v>25</v>
      </c>
      <c r="D3853" s="13" t="s">
        <v>15</v>
      </c>
      <c r="E3853" s="13" t="s">
        <v>855</v>
      </c>
      <c r="F3853" s="13"/>
      <c r="G3853" s="14">
        <v>3.4</v>
      </c>
      <c r="H3853" s="14">
        <v>0</v>
      </c>
      <c r="I3853" s="14">
        <f t="shared" ref="I3853:I3916" si="62">((I3852 + G3853) - H3853)</f>
        <v>74608.460000000006</v>
      </c>
      <c r="J3853" s="14">
        <v>0</v>
      </c>
      <c r="K3853" s="15">
        <v>0</v>
      </c>
      <c r="L3853" s="13"/>
    </row>
    <row r="3854" spans="1:12" ht="10.95" customHeight="1" x14ac:dyDescent="0.2">
      <c r="A3854" s="12">
        <v>45313</v>
      </c>
      <c r="B3854" s="13" t="s">
        <v>1278</v>
      </c>
      <c r="C3854" s="13" t="s">
        <v>25</v>
      </c>
      <c r="D3854" s="13" t="s">
        <v>15</v>
      </c>
      <c r="E3854" s="13" t="s">
        <v>22</v>
      </c>
      <c r="F3854" s="13"/>
      <c r="G3854" s="14">
        <v>1.0900000000000001</v>
      </c>
      <c r="H3854" s="14">
        <v>0</v>
      </c>
      <c r="I3854" s="14">
        <f t="shared" si="62"/>
        <v>74609.55</v>
      </c>
      <c r="J3854" s="14">
        <v>0</v>
      </c>
      <c r="K3854" s="15">
        <v>0</v>
      </c>
      <c r="L3854" s="13"/>
    </row>
    <row r="3855" spans="1:12" ht="10.95" customHeight="1" x14ac:dyDescent="0.2">
      <c r="A3855" s="12">
        <v>45313</v>
      </c>
      <c r="B3855" s="13" t="s">
        <v>1278</v>
      </c>
      <c r="C3855" s="13" t="s">
        <v>25</v>
      </c>
      <c r="D3855" s="13" t="s">
        <v>15</v>
      </c>
      <c r="E3855" s="13" t="s">
        <v>856</v>
      </c>
      <c r="F3855" s="13"/>
      <c r="G3855" s="14">
        <v>6.99</v>
      </c>
      <c r="H3855" s="14">
        <v>0</v>
      </c>
      <c r="I3855" s="14">
        <f t="shared" si="62"/>
        <v>74616.540000000008</v>
      </c>
      <c r="J3855" s="14">
        <v>0</v>
      </c>
      <c r="K3855" s="15">
        <v>0</v>
      </c>
      <c r="L3855" s="13"/>
    </row>
    <row r="3856" spans="1:12" ht="10.95" customHeight="1" x14ac:dyDescent="0.2">
      <c r="A3856" s="12">
        <v>45313</v>
      </c>
      <c r="B3856" s="13" t="s">
        <v>1278</v>
      </c>
      <c r="C3856" s="13" t="s">
        <v>25</v>
      </c>
      <c r="D3856" s="13" t="s">
        <v>15</v>
      </c>
      <c r="E3856" s="13" t="s">
        <v>558</v>
      </c>
      <c r="F3856" s="13"/>
      <c r="G3856" s="14">
        <v>9</v>
      </c>
      <c r="H3856" s="14">
        <v>0</v>
      </c>
      <c r="I3856" s="14">
        <f t="shared" si="62"/>
        <v>74625.540000000008</v>
      </c>
      <c r="J3856" s="14">
        <v>0</v>
      </c>
      <c r="K3856" s="15">
        <v>0</v>
      </c>
      <c r="L3856" s="13"/>
    </row>
    <row r="3857" spans="1:12" ht="10.95" customHeight="1" x14ac:dyDescent="0.2">
      <c r="A3857" s="12">
        <v>45313</v>
      </c>
      <c r="B3857" s="13" t="s">
        <v>1278</v>
      </c>
      <c r="C3857" s="13" t="s">
        <v>25</v>
      </c>
      <c r="D3857" s="13" t="s">
        <v>15</v>
      </c>
      <c r="E3857" s="13" t="s">
        <v>22</v>
      </c>
      <c r="F3857" s="13"/>
      <c r="G3857" s="14">
        <v>4.2699999999999996</v>
      </c>
      <c r="H3857" s="14">
        <v>0</v>
      </c>
      <c r="I3857" s="14">
        <f t="shared" si="62"/>
        <v>74629.810000000012</v>
      </c>
      <c r="J3857" s="14">
        <v>0</v>
      </c>
      <c r="K3857" s="15">
        <v>0</v>
      </c>
      <c r="L3857" s="13"/>
    </row>
    <row r="3858" spans="1:12" ht="10.95" customHeight="1" x14ac:dyDescent="0.2">
      <c r="A3858" s="12">
        <v>45313</v>
      </c>
      <c r="B3858" s="13" t="s">
        <v>1278</v>
      </c>
      <c r="C3858" s="13" t="s">
        <v>25</v>
      </c>
      <c r="D3858" s="13" t="s">
        <v>15</v>
      </c>
      <c r="E3858" s="13" t="s">
        <v>176</v>
      </c>
      <c r="F3858" s="13"/>
      <c r="G3858" s="14">
        <v>2.83</v>
      </c>
      <c r="H3858" s="14">
        <v>0</v>
      </c>
      <c r="I3858" s="14">
        <f t="shared" si="62"/>
        <v>74632.640000000014</v>
      </c>
      <c r="J3858" s="14">
        <v>0</v>
      </c>
      <c r="K3858" s="15">
        <v>0</v>
      </c>
      <c r="L3858" s="13"/>
    </row>
    <row r="3859" spans="1:12" ht="10.95" customHeight="1" x14ac:dyDescent="0.2">
      <c r="A3859" s="12">
        <v>45314</v>
      </c>
      <c r="B3859" s="13" t="s">
        <v>1278</v>
      </c>
      <c r="C3859" s="13" t="s">
        <v>25</v>
      </c>
      <c r="D3859" s="13" t="s">
        <v>26</v>
      </c>
      <c r="E3859" s="13" t="s">
        <v>754</v>
      </c>
      <c r="F3859" s="13" t="s">
        <v>857</v>
      </c>
      <c r="G3859" s="14">
        <v>286.82</v>
      </c>
      <c r="H3859" s="14">
        <v>0</v>
      </c>
      <c r="I3859" s="14">
        <f t="shared" si="62"/>
        <v>74919.460000000021</v>
      </c>
      <c r="J3859" s="14">
        <v>0</v>
      </c>
      <c r="K3859" s="15">
        <v>0</v>
      </c>
      <c r="L3859" s="13"/>
    </row>
    <row r="3860" spans="1:12" ht="10.95" customHeight="1" x14ac:dyDescent="0.2">
      <c r="A3860" s="12">
        <v>45314</v>
      </c>
      <c r="B3860" s="13" t="s">
        <v>1278</v>
      </c>
      <c r="C3860" s="13" t="s">
        <v>25</v>
      </c>
      <c r="D3860" s="13" t="s">
        <v>15</v>
      </c>
      <c r="E3860" s="13" t="s">
        <v>775</v>
      </c>
      <c r="F3860" s="13"/>
      <c r="G3860" s="14">
        <v>8.34</v>
      </c>
      <c r="H3860" s="14">
        <v>0</v>
      </c>
      <c r="I3860" s="14">
        <f t="shared" si="62"/>
        <v>74927.800000000017</v>
      </c>
      <c r="J3860" s="14">
        <v>0</v>
      </c>
      <c r="K3860" s="15">
        <v>0</v>
      </c>
      <c r="L3860" s="13"/>
    </row>
    <row r="3861" spans="1:12" ht="10.95" customHeight="1" x14ac:dyDescent="0.2">
      <c r="A3861" s="12">
        <v>45314</v>
      </c>
      <c r="B3861" s="13" t="s">
        <v>1278</v>
      </c>
      <c r="C3861" s="13" t="s">
        <v>25</v>
      </c>
      <c r="D3861" s="13" t="s">
        <v>15</v>
      </c>
      <c r="E3861" s="13" t="s">
        <v>22</v>
      </c>
      <c r="F3861" s="13"/>
      <c r="G3861" s="14">
        <v>13</v>
      </c>
      <c r="H3861" s="14">
        <v>0</v>
      </c>
      <c r="I3861" s="14">
        <f t="shared" si="62"/>
        <v>74940.800000000017</v>
      </c>
      <c r="J3861" s="14">
        <v>0</v>
      </c>
      <c r="K3861" s="15">
        <v>0</v>
      </c>
      <c r="L3861" s="13"/>
    </row>
    <row r="3862" spans="1:12" ht="10.95" customHeight="1" x14ac:dyDescent="0.2">
      <c r="A3862" s="12">
        <v>45315</v>
      </c>
      <c r="B3862" s="13" t="s">
        <v>1278</v>
      </c>
      <c r="C3862" s="13" t="s">
        <v>25</v>
      </c>
      <c r="D3862" s="13" t="s">
        <v>26</v>
      </c>
      <c r="E3862" s="13" t="s">
        <v>280</v>
      </c>
      <c r="F3862" s="13" t="s">
        <v>858</v>
      </c>
      <c r="G3862" s="14">
        <v>149.13999999999999</v>
      </c>
      <c r="H3862" s="14">
        <v>0</v>
      </c>
      <c r="I3862" s="14">
        <f t="shared" si="62"/>
        <v>75089.940000000017</v>
      </c>
      <c r="J3862" s="14">
        <v>0</v>
      </c>
      <c r="K3862" s="15">
        <v>0</v>
      </c>
      <c r="L3862" s="13"/>
    </row>
    <row r="3863" spans="1:12" ht="10.95" customHeight="1" x14ac:dyDescent="0.2">
      <c r="A3863" s="12">
        <v>45316</v>
      </c>
      <c r="B3863" s="13" t="s">
        <v>1278</v>
      </c>
      <c r="C3863" s="13" t="s">
        <v>25</v>
      </c>
      <c r="D3863" s="13" t="s">
        <v>15</v>
      </c>
      <c r="E3863" s="13" t="s">
        <v>22</v>
      </c>
      <c r="F3863" s="13"/>
      <c r="G3863" s="14">
        <v>5.26</v>
      </c>
      <c r="H3863" s="14">
        <v>0</v>
      </c>
      <c r="I3863" s="14">
        <f t="shared" si="62"/>
        <v>75095.200000000012</v>
      </c>
      <c r="J3863" s="14">
        <v>0</v>
      </c>
      <c r="K3863" s="15">
        <v>0</v>
      </c>
      <c r="L3863" s="13"/>
    </row>
    <row r="3864" spans="1:12" ht="10.95" customHeight="1" x14ac:dyDescent="0.2">
      <c r="A3864" s="12">
        <v>45316</v>
      </c>
      <c r="B3864" s="13" t="s">
        <v>1278</v>
      </c>
      <c r="C3864" s="13" t="s">
        <v>25</v>
      </c>
      <c r="D3864" s="13" t="s">
        <v>15</v>
      </c>
      <c r="E3864" s="13" t="s">
        <v>22</v>
      </c>
      <c r="F3864" s="13"/>
      <c r="G3864" s="14">
        <v>9.19</v>
      </c>
      <c r="H3864" s="14">
        <v>0</v>
      </c>
      <c r="I3864" s="14">
        <f t="shared" si="62"/>
        <v>75104.390000000014</v>
      </c>
      <c r="J3864" s="14">
        <v>0</v>
      </c>
      <c r="K3864" s="15">
        <v>0</v>
      </c>
      <c r="L3864" s="13"/>
    </row>
    <row r="3865" spans="1:12" ht="10.95" customHeight="1" x14ac:dyDescent="0.2">
      <c r="A3865" s="12">
        <v>45316</v>
      </c>
      <c r="B3865" s="13" t="s">
        <v>1278</v>
      </c>
      <c r="C3865" s="13" t="s">
        <v>25</v>
      </c>
      <c r="D3865" s="13" t="s">
        <v>26</v>
      </c>
      <c r="E3865" s="13" t="s">
        <v>859</v>
      </c>
      <c r="F3865" s="13" t="s">
        <v>860</v>
      </c>
      <c r="G3865" s="14">
        <v>136.36000000000001</v>
      </c>
      <c r="H3865" s="14">
        <v>0</v>
      </c>
      <c r="I3865" s="14">
        <f t="shared" si="62"/>
        <v>75240.750000000015</v>
      </c>
      <c r="J3865" s="14">
        <v>0</v>
      </c>
      <c r="K3865" s="15">
        <v>0</v>
      </c>
      <c r="L3865" s="13"/>
    </row>
    <row r="3866" spans="1:12" ht="10.95" customHeight="1" x14ac:dyDescent="0.2">
      <c r="A3866" s="12">
        <v>45318</v>
      </c>
      <c r="B3866" s="13" t="s">
        <v>1278</v>
      </c>
      <c r="C3866" s="13" t="s">
        <v>25</v>
      </c>
      <c r="D3866" s="13" t="s">
        <v>26</v>
      </c>
      <c r="E3866" s="13" t="s">
        <v>863</v>
      </c>
      <c r="F3866" s="13" t="s">
        <v>864</v>
      </c>
      <c r="G3866" s="14">
        <v>480</v>
      </c>
      <c r="H3866" s="14">
        <v>0</v>
      </c>
      <c r="I3866" s="14">
        <f t="shared" si="62"/>
        <v>75720.750000000015</v>
      </c>
      <c r="J3866" s="14">
        <v>0</v>
      </c>
      <c r="K3866" s="15">
        <v>0</v>
      </c>
      <c r="L3866" s="13"/>
    </row>
    <row r="3867" spans="1:12" ht="10.95" customHeight="1" x14ac:dyDescent="0.2">
      <c r="A3867" s="12">
        <v>45320</v>
      </c>
      <c r="B3867" s="13" t="s">
        <v>1278</v>
      </c>
      <c r="C3867" s="13" t="s">
        <v>25</v>
      </c>
      <c r="D3867" s="13" t="s">
        <v>26</v>
      </c>
      <c r="E3867" s="13" t="s">
        <v>543</v>
      </c>
      <c r="F3867" s="13" t="s">
        <v>865</v>
      </c>
      <c r="G3867" s="14">
        <v>743.6</v>
      </c>
      <c r="H3867" s="14">
        <v>0</v>
      </c>
      <c r="I3867" s="14">
        <f t="shared" si="62"/>
        <v>76464.35000000002</v>
      </c>
      <c r="J3867" s="14">
        <v>0</v>
      </c>
      <c r="K3867" s="15">
        <v>0</v>
      </c>
      <c r="L3867" s="13"/>
    </row>
    <row r="3868" spans="1:12" ht="10.95" customHeight="1" x14ac:dyDescent="0.2">
      <c r="A3868" s="12">
        <v>45321</v>
      </c>
      <c r="B3868" s="13" t="s">
        <v>1278</v>
      </c>
      <c r="C3868" s="13" t="s">
        <v>25</v>
      </c>
      <c r="D3868" s="13" t="s">
        <v>15</v>
      </c>
      <c r="E3868" s="13" t="s">
        <v>97</v>
      </c>
      <c r="F3868" s="13" t="s">
        <v>866</v>
      </c>
      <c r="G3868" s="14">
        <v>495.37</v>
      </c>
      <c r="H3868" s="14">
        <v>0</v>
      </c>
      <c r="I3868" s="14">
        <f t="shared" si="62"/>
        <v>76959.720000000016</v>
      </c>
      <c r="J3868" s="14">
        <v>0</v>
      </c>
      <c r="K3868" s="15">
        <v>0</v>
      </c>
      <c r="L3868" s="13"/>
    </row>
    <row r="3869" spans="1:12" ht="10.95" customHeight="1" x14ac:dyDescent="0.2">
      <c r="A3869" s="12">
        <v>45321</v>
      </c>
      <c r="B3869" s="13" t="s">
        <v>1278</v>
      </c>
      <c r="C3869" s="13" t="s">
        <v>25</v>
      </c>
      <c r="D3869" s="13" t="s">
        <v>15</v>
      </c>
      <c r="E3869" s="13" t="s">
        <v>411</v>
      </c>
      <c r="F3869" s="13"/>
      <c r="G3869" s="14">
        <v>3.64</v>
      </c>
      <c r="H3869" s="14">
        <v>0</v>
      </c>
      <c r="I3869" s="14">
        <f t="shared" si="62"/>
        <v>76963.360000000015</v>
      </c>
      <c r="J3869" s="14">
        <v>0</v>
      </c>
      <c r="K3869" s="15">
        <v>0</v>
      </c>
      <c r="L3869" s="13"/>
    </row>
    <row r="3870" spans="1:12" ht="10.95" customHeight="1" x14ac:dyDescent="0.2">
      <c r="A3870" s="12">
        <v>45321</v>
      </c>
      <c r="B3870" s="13" t="s">
        <v>1278</v>
      </c>
      <c r="C3870" s="13" t="s">
        <v>25</v>
      </c>
      <c r="D3870" s="13" t="s">
        <v>15</v>
      </c>
      <c r="E3870" s="13" t="s">
        <v>411</v>
      </c>
      <c r="F3870" s="13"/>
      <c r="G3870" s="14">
        <v>2.96</v>
      </c>
      <c r="H3870" s="14">
        <v>0</v>
      </c>
      <c r="I3870" s="14">
        <f t="shared" si="62"/>
        <v>76966.320000000022</v>
      </c>
      <c r="J3870" s="14">
        <v>0</v>
      </c>
      <c r="K3870" s="15">
        <v>0</v>
      </c>
      <c r="L3870" s="13"/>
    </row>
    <row r="3871" spans="1:12" ht="10.95" customHeight="1" x14ac:dyDescent="0.2">
      <c r="A3871" s="12">
        <v>45321</v>
      </c>
      <c r="B3871" s="13" t="s">
        <v>1278</v>
      </c>
      <c r="C3871" s="13" t="s">
        <v>25</v>
      </c>
      <c r="D3871" s="13" t="s">
        <v>15</v>
      </c>
      <c r="E3871" s="13" t="s">
        <v>869</v>
      </c>
      <c r="F3871" s="13"/>
      <c r="G3871" s="14">
        <v>25</v>
      </c>
      <c r="H3871" s="14">
        <v>0</v>
      </c>
      <c r="I3871" s="14">
        <f t="shared" si="62"/>
        <v>76991.320000000022</v>
      </c>
      <c r="J3871" s="14">
        <v>0</v>
      </c>
      <c r="K3871" s="15">
        <v>0</v>
      </c>
      <c r="L3871" s="13"/>
    </row>
    <row r="3872" spans="1:12" ht="10.95" customHeight="1" x14ac:dyDescent="0.2">
      <c r="A3872" s="12">
        <v>45322</v>
      </c>
      <c r="B3872" s="13" t="s">
        <v>1278</v>
      </c>
      <c r="C3872" s="13" t="s">
        <v>25</v>
      </c>
      <c r="D3872" s="13" t="s">
        <v>26</v>
      </c>
      <c r="E3872" s="13" t="s">
        <v>754</v>
      </c>
      <c r="F3872" s="13" t="s">
        <v>868</v>
      </c>
      <c r="G3872" s="14">
        <v>652.15</v>
      </c>
      <c r="H3872" s="14">
        <v>0</v>
      </c>
      <c r="I3872" s="14">
        <f t="shared" si="62"/>
        <v>77643.470000000016</v>
      </c>
      <c r="J3872" s="14">
        <v>0</v>
      </c>
      <c r="K3872" s="15">
        <v>0</v>
      </c>
      <c r="L3872" s="13"/>
    </row>
    <row r="3873" spans="1:12" ht="10.95" customHeight="1" x14ac:dyDescent="0.2">
      <c r="A3873" s="12">
        <v>45322</v>
      </c>
      <c r="B3873" s="13" t="s">
        <v>1278</v>
      </c>
      <c r="C3873" s="13" t="s">
        <v>25</v>
      </c>
      <c r="D3873" s="13" t="s">
        <v>26</v>
      </c>
      <c r="E3873" s="13" t="s">
        <v>394</v>
      </c>
      <c r="F3873" s="13" t="s">
        <v>870</v>
      </c>
      <c r="G3873" s="14">
        <v>36.299999999999997</v>
      </c>
      <c r="H3873" s="14">
        <v>0</v>
      </c>
      <c r="I3873" s="14">
        <f t="shared" si="62"/>
        <v>77679.770000000019</v>
      </c>
      <c r="J3873" s="14">
        <v>0</v>
      </c>
      <c r="K3873" s="15">
        <v>0</v>
      </c>
      <c r="L3873" s="13"/>
    </row>
    <row r="3874" spans="1:12" ht="10.95" customHeight="1" x14ac:dyDescent="0.2">
      <c r="A3874" s="12">
        <v>45322</v>
      </c>
      <c r="B3874" s="13" t="s">
        <v>1278</v>
      </c>
      <c r="C3874" s="13" t="s">
        <v>25</v>
      </c>
      <c r="D3874" s="13" t="s">
        <v>26</v>
      </c>
      <c r="E3874" s="13" t="s">
        <v>871</v>
      </c>
      <c r="F3874" s="13" t="s">
        <v>872</v>
      </c>
      <c r="G3874" s="14">
        <v>30</v>
      </c>
      <c r="H3874" s="14">
        <v>0</v>
      </c>
      <c r="I3874" s="14">
        <f t="shared" si="62"/>
        <v>77709.770000000019</v>
      </c>
      <c r="J3874" s="14">
        <v>0</v>
      </c>
      <c r="K3874" s="15">
        <v>0</v>
      </c>
      <c r="L3874" s="13"/>
    </row>
    <row r="3875" spans="1:12" ht="10.95" customHeight="1" x14ac:dyDescent="0.2">
      <c r="A3875" s="12">
        <v>45322</v>
      </c>
      <c r="B3875" s="13" t="s">
        <v>1278</v>
      </c>
      <c r="C3875" s="13" t="s">
        <v>25</v>
      </c>
      <c r="D3875" s="13" t="s">
        <v>15</v>
      </c>
      <c r="E3875" s="13" t="s">
        <v>822</v>
      </c>
      <c r="F3875" s="13"/>
      <c r="G3875" s="14">
        <v>18.47</v>
      </c>
      <c r="H3875" s="14">
        <v>0</v>
      </c>
      <c r="I3875" s="14">
        <f t="shared" si="62"/>
        <v>77728.24000000002</v>
      </c>
      <c r="J3875" s="14">
        <v>0</v>
      </c>
      <c r="K3875" s="15">
        <v>0</v>
      </c>
      <c r="L3875" s="13"/>
    </row>
    <row r="3876" spans="1:12" ht="10.95" customHeight="1" x14ac:dyDescent="0.2">
      <c r="A3876" s="12">
        <v>45322</v>
      </c>
      <c r="B3876" s="13" t="s">
        <v>1278</v>
      </c>
      <c r="C3876" s="13" t="s">
        <v>25</v>
      </c>
      <c r="D3876" s="13" t="s">
        <v>15</v>
      </c>
      <c r="E3876" s="13" t="s">
        <v>881</v>
      </c>
      <c r="F3876" s="13" t="s">
        <v>882</v>
      </c>
      <c r="G3876" s="14">
        <v>360</v>
      </c>
      <c r="H3876" s="14">
        <v>0</v>
      </c>
      <c r="I3876" s="14">
        <f t="shared" si="62"/>
        <v>78088.24000000002</v>
      </c>
      <c r="J3876" s="14">
        <v>0</v>
      </c>
      <c r="K3876" s="15">
        <v>0</v>
      </c>
      <c r="L3876" s="13"/>
    </row>
    <row r="3877" spans="1:12" ht="10.95" customHeight="1" x14ac:dyDescent="0.2">
      <c r="A3877" s="12">
        <v>45322</v>
      </c>
      <c r="B3877" s="13" t="s">
        <v>1278</v>
      </c>
      <c r="C3877" s="13" t="s">
        <v>25</v>
      </c>
      <c r="D3877" s="13" t="s">
        <v>26</v>
      </c>
      <c r="E3877" s="13" t="s">
        <v>576</v>
      </c>
      <c r="F3877" s="13" t="s">
        <v>875</v>
      </c>
      <c r="G3877" s="14">
        <v>1.82</v>
      </c>
      <c r="H3877" s="14">
        <v>0</v>
      </c>
      <c r="I3877" s="14">
        <f t="shared" si="62"/>
        <v>78090.060000000027</v>
      </c>
      <c r="J3877" s="14">
        <v>0</v>
      </c>
      <c r="K3877" s="15">
        <v>0</v>
      </c>
      <c r="L3877" s="13"/>
    </row>
    <row r="3878" spans="1:12" ht="10.95" customHeight="1" x14ac:dyDescent="0.2">
      <c r="A3878" s="12">
        <v>45322</v>
      </c>
      <c r="B3878" s="13" t="s">
        <v>1278</v>
      </c>
      <c r="C3878" s="13" t="s">
        <v>25</v>
      </c>
      <c r="D3878" s="13" t="s">
        <v>26</v>
      </c>
      <c r="E3878" s="13" t="s">
        <v>876</v>
      </c>
      <c r="F3878" s="13" t="s">
        <v>877</v>
      </c>
      <c r="G3878" s="14">
        <v>18369</v>
      </c>
      <c r="H3878" s="14">
        <v>0</v>
      </c>
      <c r="I3878" s="14">
        <f t="shared" si="62"/>
        <v>96459.060000000027</v>
      </c>
      <c r="J3878" s="14">
        <v>0</v>
      </c>
      <c r="K3878" s="15">
        <v>0</v>
      </c>
      <c r="L3878" s="13"/>
    </row>
    <row r="3879" spans="1:12" ht="10.95" customHeight="1" x14ac:dyDescent="0.2">
      <c r="A3879" s="12">
        <v>45322</v>
      </c>
      <c r="B3879" s="13" t="s">
        <v>1278</v>
      </c>
      <c r="C3879" s="13" t="s">
        <v>25</v>
      </c>
      <c r="D3879" s="13" t="s">
        <v>26</v>
      </c>
      <c r="E3879" s="13" t="s">
        <v>588</v>
      </c>
      <c r="F3879" s="13" t="s">
        <v>878</v>
      </c>
      <c r="G3879" s="14">
        <v>7</v>
      </c>
      <c r="H3879" s="14">
        <v>0</v>
      </c>
      <c r="I3879" s="14">
        <f t="shared" si="62"/>
        <v>96466.060000000027</v>
      </c>
      <c r="J3879" s="14">
        <v>0</v>
      </c>
      <c r="K3879" s="15">
        <v>0</v>
      </c>
      <c r="L3879" s="13"/>
    </row>
    <row r="3880" spans="1:12" ht="10.95" customHeight="1" x14ac:dyDescent="0.2">
      <c r="A3880" s="12">
        <v>45323</v>
      </c>
      <c r="B3880" s="13" t="s">
        <v>1278</v>
      </c>
      <c r="C3880" s="13" t="s">
        <v>25</v>
      </c>
      <c r="D3880" s="13" t="s">
        <v>15</v>
      </c>
      <c r="E3880" s="13" t="s">
        <v>67</v>
      </c>
      <c r="F3880" s="13"/>
      <c r="G3880" s="14">
        <v>90.86</v>
      </c>
      <c r="H3880" s="14">
        <v>0</v>
      </c>
      <c r="I3880" s="14">
        <f t="shared" si="62"/>
        <v>96556.920000000027</v>
      </c>
      <c r="J3880" s="14">
        <v>0</v>
      </c>
      <c r="K3880" s="15">
        <v>0</v>
      </c>
      <c r="L3880" s="13"/>
    </row>
    <row r="3881" spans="1:12" ht="10.95" customHeight="1" x14ac:dyDescent="0.2">
      <c r="A3881" s="12">
        <v>45323</v>
      </c>
      <c r="B3881" s="13" t="s">
        <v>1278</v>
      </c>
      <c r="C3881" s="13" t="s">
        <v>25</v>
      </c>
      <c r="D3881" s="13" t="s">
        <v>26</v>
      </c>
      <c r="E3881" s="13" t="s">
        <v>887</v>
      </c>
      <c r="F3881" s="13" t="s">
        <v>888</v>
      </c>
      <c r="G3881" s="14">
        <v>589.17999999999995</v>
      </c>
      <c r="H3881" s="14">
        <v>0</v>
      </c>
      <c r="I3881" s="14">
        <f t="shared" si="62"/>
        <v>97146.10000000002</v>
      </c>
      <c r="J3881" s="14">
        <v>0</v>
      </c>
      <c r="K3881" s="15">
        <v>0</v>
      </c>
      <c r="L3881" s="13"/>
    </row>
    <row r="3882" spans="1:12" ht="10.95" customHeight="1" x14ac:dyDescent="0.2">
      <c r="A3882" s="12">
        <v>45323</v>
      </c>
      <c r="B3882" s="13" t="s">
        <v>1278</v>
      </c>
      <c r="C3882" s="13" t="s">
        <v>25</v>
      </c>
      <c r="D3882" s="13" t="s">
        <v>26</v>
      </c>
      <c r="E3882" s="13" t="s">
        <v>38</v>
      </c>
      <c r="F3882" s="13" t="s">
        <v>889</v>
      </c>
      <c r="G3882" s="14">
        <v>279.61</v>
      </c>
      <c r="H3882" s="14">
        <v>0</v>
      </c>
      <c r="I3882" s="14">
        <f t="shared" si="62"/>
        <v>97425.710000000021</v>
      </c>
      <c r="J3882" s="14">
        <v>0</v>
      </c>
      <c r="K3882" s="15">
        <v>0</v>
      </c>
      <c r="L3882" s="13"/>
    </row>
    <row r="3883" spans="1:12" ht="10.95" customHeight="1" x14ac:dyDescent="0.2">
      <c r="A3883" s="12">
        <v>45323</v>
      </c>
      <c r="B3883" s="13" t="s">
        <v>1278</v>
      </c>
      <c r="C3883" s="13" t="s">
        <v>25</v>
      </c>
      <c r="D3883" s="13" t="s">
        <v>26</v>
      </c>
      <c r="E3883" s="13" t="s">
        <v>890</v>
      </c>
      <c r="F3883" s="13" t="s">
        <v>891</v>
      </c>
      <c r="G3883" s="14">
        <v>10.4</v>
      </c>
      <c r="H3883" s="14">
        <v>0</v>
      </c>
      <c r="I3883" s="14">
        <f t="shared" si="62"/>
        <v>97436.110000000015</v>
      </c>
      <c r="J3883" s="14">
        <v>0</v>
      </c>
      <c r="K3883" s="15">
        <v>0</v>
      </c>
      <c r="L3883" s="13"/>
    </row>
    <row r="3884" spans="1:12" ht="10.95" customHeight="1" x14ac:dyDescent="0.2">
      <c r="A3884" s="12">
        <v>45323</v>
      </c>
      <c r="B3884" s="13" t="s">
        <v>1278</v>
      </c>
      <c r="C3884" s="13" t="s">
        <v>25</v>
      </c>
      <c r="D3884" s="13" t="s">
        <v>252</v>
      </c>
      <c r="E3884" s="13" t="s">
        <v>883</v>
      </c>
      <c r="F3884" s="13" t="s">
        <v>884</v>
      </c>
      <c r="G3884" s="14">
        <v>0</v>
      </c>
      <c r="H3884" s="14">
        <v>818.4</v>
      </c>
      <c r="I3884" s="14">
        <f t="shared" si="62"/>
        <v>96617.710000000021</v>
      </c>
      <c r="J3884" s="14">
        <v>0</v>
      </c>
      <c r="K3884" s="15">
        <v>0</v>
      </c>
      <c r="L3884" s="13"/>
    </row>
    <row r="3885" spans="1:12" ht="10.95" customHeight="1" x14ac:dyDescent="0.2">
      <c r="A3885" s="12">
        <v>45323</v>
      </c>
      <c r="B3885" s="13" t="s">
        <v>1278</v>
      </c>
      <c r="C3885" s="13" t="s">
        <v>25</v>
      </c>
      <c r="D3885" s="13" t="s">
        <v>26</v>
      </c>
      <c r="E3885" s="13" t="s">
        <v>385</v>
      </c>
      <c r="F3885" s="13" t="s">
        <v>892</v>
      </c>
      <c r="G3885" s="14">
        <v>386</v>
      </c>
      <c r="H3885" s="14">
        <v>0</v>
      </c>
      <c r="I3885" s="14">
        <f t="shared" si="62"/>
        <v>97003.710000000021</v>
      </c>
      <c r="J3885" s="14">
        <v>0</v>
      </c>
      <c r="K3885" s="15">
        <v>0</v>
      </c>
      <c r="L3885" s="13"/>
    </row>
    <row r="3886" spans="1:12" ht="10.95" customHeight="1" x14ac:dyDescent="0.2">
      <c r="A3886" s="12">
        <v>45323</v>
      </c>
      <c r="B3886" s="13" t="s">
        <v>1278</v>
      </c>
      <c r="C3886" s="13" t="s">
        <v>25</v>
      </c>
      <c r="D3886" s="13" t="s">
        <v>26</v>
      </c>
      <c r="E3886" s="13" t="s">
        <v>385</v>
      </c>
      <c r="F3886" s="13" t="s">
        <v>892</v>
      </c>
      <c r="G3886" s="14">
        <v>6.82</v>
      </c>
      <c r="H3886" s="14">
        <v>0</v>
      </c>
      <c r="I3886" s="14">
        <f t="shared" si="62"/>
        <v>97010.530000000028</v>
      </c>
      <c r="J3886" s="14">
        <v>0</v>
      </c>
      <c r="K3886" s="15">
        <v>0</v>
      </c>
      <c r="L3886" s="13"/>
    </row>
    <row r="3887" spans="1:12" ht="10.95" customHeight="1" x14ac:dyDescent="0.2">
      <c r="A3887" s="12">
        <v>45323</v>
      </c>
      <c r="B3887" s="13" t="s">
        <v>1278</v>
      </c>
      <c r="C3887" s="13" t="s">
        <v>25</v>
      </c>
      <c r="D3887" s="13" t="s">
        <v>26</v>
      </c>
      <c r="E3887" s="13" t="s">
        <v>385</v>
      </c>
      <c r="F3887" s="13" t="s">
        <v>892</v>
      </c>
      <c r="G3887" s="14">
        <v>16.2</v>
      </c>
      <c r="H3887" s="14">
        <v>0</v>
      </c>
      <c r="I3887" s="14">
        <f t="shared" si="62"/>
        <v>97026.730000000025</v>
      </c>
      <c r="J3887" s="14">
        <v>0</v>
      </c>
      <c r="K3887" s="15">
        <v>0</v>
      </c>
      <c r="L3887" s="13"/>
    </row>
    <row r="3888" spans="1:12" ht="10.95" customHeight="1" x14ac:dyDescent="0.2">
      <c r="A3888" s="12">
        <v>45323</v>
      </c>
      <c r="B3888" s="13" t="s">
        <v>1278</v>
      </c>
      <c r="C3888" s="13" t="s">
        <v>25</v>
      </c>
      <c r="D3888" s="13" t="s">
        <v>26</v>
      </c>
      <c r="E3888" s="13" t="s">
        <v>36</v>
      </c>
      <c r="F3888" s="13" t="s">
        <v>893</v>
      </c>
      <c r="G3888" s="14">
        <v>32.96</v>
      </c>
      <c r="H3888" s="14">
        <v>0</v>
      </c>
      <c r="I3888" s="14">
        <f t="shared" si="62"/>
        <v>97059.690000000031</v>
      </c>
      <c r="J3888" s="14">
        <v>0</v>
      </c>
      <c r="K3888" s="15">
        <v>0</v>
      </c>
      <c r="L3888" s="13"/>
    </row>
    <row r="3889" spans="1:12" ht="10.95" customHeight="1" x14ac:dyDescent="0.2">
      <c r="A3889" s="12">
        <v>45323</v>
      </c>
      <c r="B3889" s="13" t="s">
        <v>1278</v>
      </c>
      <c r="C3889" s="13" t="s">
        <v>25</v>
      </c>
      <c r="D3889" s="13" t="s">
        <v>26</v>
      </c>
      <c r="E3889" s="13" t="s">
        <v>863</v>
      </c>
      <c r="F3889" s="13" t="s">
        <v>894</v>
      </c>
      <c r="G3889" s="14">
        <v>240</v>
      </c>
      <c r="H3889" s="14">
        <v>0</v>
      </c>
      <c r="I3889" s="14">
        <f t="shared" si="62"/>
        <v>97299.690000000031</v>
      </c>
      <c r="J3889" s="14">
        <v>0</v>
      </c>
      <c r="K3889" s="15">
        <v>0</v>
      </c>
      <c r="L3889" s="13"/>
    </row>
    <row r="3890" spans="1:12" ht="10.95" customHeight="1" x14ac:dyDescent="0.2">
      <c r="A3890" s="12">
        <v>45323</v>
      </c>
      <c r="B3890" s="13" t="s">
        <v>1278</v>
      </c>
      <c r="C3890" s="13" t="s">
        <v>25</v>
      </c>
      <c r="D3890" s="13" t="s">
        <v>26</v>
      </c>
      <c r="E3890" s="13" t="s">
        <v>42</v>
      </c>
      <c r="F3890" s="13" t="s">
        <v>892</v>
      </c>
      <c r="G3890" s="14">
        <v>802.72</v>
      </c>
      <c r="H3890" s="14">
        <v>0</v>
      </c>
      <c r="I3890" s="14">
        <f t="shared" si="62"/>
        <v>98102.410000000033</v>
      </c>
      <c r="J3890" s="14">
        <v>0</v>
      </c>
      <c r="K3890" s="15">
        <v>0</v>
      </c>
      <c r="L3890" s="13"/>
    </row>
    <row r="3891" spans="1:12" ht="10.95" customHeight="1" x14ac:dyDescent="0.2">
      <c r="A3891" s="12">
        <v>45323</v>
      </c>
      <c r="B3891" s="13" t="s">
        <v>1278</v>
      </c>
      <c r="C3891" s="13" t="s">
        <v>25</v>
      </c>
      <c r="D3891" s="13" t="s">
        <v>26</v>
      </c>
      <c r="E3891" s="13" t="s">
        <v>42</v>
      </c>
      <c r="F3891" s="13" t="s">
        <v>892</v>
      </c>
      <c r="G3891" s="14">
        <v>1384.07</v>
      </c>
      <c r="H3891" s="14">
        <v>0</v>
      </c>
      <c r="I3891" s="14">
        <f t="shared" si="62"/>
        <v>99486.48000000004</v>
      </c>
      <c r="J3891" s="14">
        <v>0</v>
      </c>
      <c r="K3891" s="15">
        <v>0</v>
      </c>
      <c r="L3891" s="13"/>
    </row>
    <row r="3892" spans="1:12" ht="10.95" customHeight="1" x14ac:dyDescent="0.2">
      <c r="A3892" s="12">
        <v>45323</v>
      </c>
      <c r="B3892" s="13" t="s">
        <v>1278</v>
      </c>
      <c r="C3892" s="13" t="s">
        <v>25</v>
      </c>
      <c r="D3892" s="13" t="s">
        <v>26</v>
      </c>
      <c r="E3892" s="13" t="s">
        <v>42</v>
      </c>
      <c r="F3892" s="13" t="s">
        <v>892</v>
      </c>
      <c r="G3892" s="14">
        <v>25</v>
      </c>
      <c r="H3892" s="14">
        <v>0</v>
      </c>
      <c r="I3892" s="14">
        <f t="shared" si="62"/>
        <v>99511.48000000004</v>
      </c>
      <c r="J3892" s="14">
        <v>0</v>
      </c>
      <c r="K3892" s="15">
        <v>0</v>
      </c>
      <c r="L3892" s="13"/>
    </row>
    <row r="3893" spans="1:12" ht="10.95" customHeight="1" x14ac:dyDescent="0.2">
      <c r="A3893" s="12">
        <v>45323</v>
      </c>
      <c r="B3893" s="13" t="s">
        <v>1278</v>
      </c>
      <c r="C3893" s="13" t="s">
        <v>25</v>
      </c>
      <c r="D3893" s="13" t="s">
        <v>64</v>
      </c>
      <c r="E3893" s="13" t="s">
        <v>839</v>
      </c>
      <c r="F3893" s="13"/>
      <c r="G3893" s="14">
        <v>0</v>
      </c>
      <c r="H3893" s="14">
        <v>7.82</v>
      </c>
      <c r="I3893" s="14">
        <f t="shared" si="62"/>
        <v>99503.660000000033</v>
      </c>
      <c r="J3893" s="14">
        <v>0</v>
      </c>
      <c r="K3893" s="15">
        <v>0</v>
      </c>
      <c r="L3893" s="13"/>
    </row>
    <row r="3894" spans="1:12" ht="10.95" customHeight="1" x14ac:dyDescent="0.2">
      <c r="A3894" s="12">
        <v>45324</v>
      </c>
      <c r="B3894" s="13" t="s">
        <v>1278</v>
      </c>
      <c r="C3894" s="13" t="s">
        <v>25</v>
      </c>
      <c r="D3894" s="13" t="s">
        <v>15</v>
      </c>
      <c r="E3894" s="13" t="s">
        <v>22</v>
      </c>
      <c r="F3894" s="13"/>
      <c r="G3894" s="14">
        <v>1.19</v>
      </c>
      <c r="H3894" s="14">
        <v>0</v>
      </c>
      <c r="I3894" s="14">
        <f t="shared" si="62"/>
        <v>99504.850000000035</v>
      </c>
      <c r="J3894" s="14">
        <v>0</v>
      </c>
      <c r="K3894" s="15">
        <v>0</v>
      </c>
      <c r="L3894" s="13"/>
    </row>
    <row r="3895" spans="1:12" ht="10.95" customHeight="1" x14ac:dyDescent="0.2">
      <c r="A3895" s="12">
        <v>45324</v>
      </c>
      <c r="B3895" s="13" t="s">
        <v>1278</v>
      </c>
      <c r="C3895" s="13" t="s">
        <v>25</v>
      </c>
      <c r="D3895" s="13" t="s">
        <v>26</v>
      </c>
      <c r="E3895" s="13" t="s">
        <v>533</v>
      </c>
      <c r="F3895" s="13" t="s">
        <v>896</v>
      </c>
      <c r="G3895" s="14">
        <v>1149.2</v>
      </c>
      <c r="H3895" s="14">
        <v>0</v>
      </c>
      <c r="I3895" s="14">
        <f t="shared" si="62"/>
        <v>100654.05000000003</v>
      </c>
      <c r="J3895" s="14">
        <v>0</v>
      </c>
      <c r="K3895" s="15">
        <v>0</v>
      </c>
      <c r="L3895" s="13"/>
    </row>
    <row r="3896" spans="1:12" ht="10.95" customHeight="1" x14ac:dyDescent="0.2">
      <c r="A3896" s="12">
        <v>45324</v>
      </c>
      <c r="B3896" s="13" t="s">
        <v>1278</v>
      </c>
      <c r="C3896" s="13" t="s">
        <v>25</v>
      </c>
      <c r="D3896" s="13" t="s">
        <v>15</v>
      </c>
      <c r="E3896" s="13" t="s">
        <v>306</v>
      </c>
      <c r="F3896" s="13" t="s">
        <v>897</v>
      </c>
      <c r="G3896" s="14">
        <v>900</v>
      </c>
      <c r="H3896" s="14">
        <v>0</v>
      </c>
      <c r="I3896" s="14">
        <f t="shared" si="62"/>
        <v>101554.05000000003</v>
      </c>
      <c r="J3896" s="14">
        <v>0</v>
      </c>
      <c r="K3896" s="15">
        <v>0</v>
      </c>
      <c r="L3896" s="13"/>
    </row>
    <row r="3897" spans="1:12" ht="10.95" customHeight="1" x14ac:dyDescent="0.2">
      <c r="A3897" s="12">
        <v>45325</v>
      </c>
      <c r="B3897" s="13" t="s">
        <v>1278</v>
      </c>
      <c r="C3897" s="13" t="s">
        <v>25</v>
      </c>
      <c r="D3897" s="13" t="s">
        <v>15</v>
      </c>
      <c r="E3897" s="13" t="s">
        <v>176</v>
      </c>
      <c r="F3897" s="13"/>
      <c r="G3897" s="14">
        <v>39.81</v>
      </c>
      <c r="H3897" s="14">
        <v>0</v>
      </c>
      <c r="I3897" s="14">
        <f t="shared" si="62"/>
        <v>101593.86000000003</v>
      </c>
      <c r="J3897" s="14">
        <v>0</v>
      </c>
      <c r="K3897" s="15">
        <v>0</v>
      </c>
      <c r="L3897" s="13"/>
    </row>
    <row r="3898" spans="1:12" ht="10.95" customHeight="1" x14ac:dyDescent="0.2">
      <c r="A3898" s="12">
        <v>45325</v>
      </c>
      <c r="B3898" s="13" t="s">
        <v>1278</v>
      </c>
      <c r="C3898" s="13" t="s">
        <v>25</v>
      </c>
      <c r="D3898" s="13" t="s">
        <v>15</v>
      </c>
      <c r="E3898" s="13" t="s">
        <v>22</v>
      </c>
      <c r="F3898" s="13"/>
      <c r="G3898" s="14">
        <v>2.64</v>
      </c>
      <c r="H3898" s="14">
        <v>0</v>
      </c>
      <c r="I3898" s="14">
        <f t="shared" si="62"/>
        <v>101596.50000000003</v>
      </c>
      <c r="J3898" s="14">
        <v>0</v>
      </c>
      <c r="K3898" s="15">
        <v>0</v>
      </c>
      <c r="L3898" s="13"/>
    </row>
    <row r="3899" spans="1:12" ht="10.95" customHeight="1" x14ac:dyDescent="0.2">
      <c r="A3899" s="12">
        <v>45325</v>
      </c>
      <c r="B3899" s="13" t="s">
        <v>1278</v>
      </c>
      <c r="C3899" s="13" t="s">
        <v>25</v>
      </c>
      <c r="D3899" s="13" t="s">
        <v>15</v>
      </c>
      <c r="E3899" s="13" t="s">
        <v>899</v>
      </c>
      <c r="F3899" s="13"/>
      <c r="G3899" s="14">
        <v>4.3600000000000003</v>
      </c>
      <c r="H3899" s="14">
        <v>0</v>
      </c>
      <c r="I3899" s="14">
        <f t="shared" si="62"/>
        <v>101600.86000000003</v>
      </c>
      <c r="J3899" s="14">
        <v>0</v>
      </c>
      <c r="K3899" s="15">
        <v>0</v>
      </c>
      <c r="L3899" s="13"/>
    </row>
    <row r="3900" spans="1:12" ht="10.95" customHeight="1" x14ac:dyDescent="0.2">
      <c r="A3900" s="12">
        <v>45325</v>
      </c>
      <c r="B3900" s="13" t="s">
        <v>1278</v>
      </c>
      <c r="C3900" s="13" t="s">
        <v>25</v>
      </c>
      <c r="D3900" s="13" t="s">
        <v>15</v>
      </c>
      <c r="E3900" s="13" t="s">
        <v>176</v>
      </c>
      <c r="F3900" s="13"/>
      <c r="G3900" s="14">
        <v>22.31</v>
      </c>
      <c r="H3900" s="14">
        <v>0</v>
      </c>
      <c r="I3900" s="14">
        <f t="shared" si="62"/>
        <v>101623.17000000003</v>
      </c>
      <c r="J3900" s="14">
        <v>0</v>
      </c>
      <c r="K3900" s="15">
        <v>0</v>
      </c>
      <c r="L3900" s="13"/>
    </row>
    <row r="3901" spans="1:12" ht="10.95" customHeight="1" x14ac:dyDescent="0.2">
      <c r="A3901" s="12">
        <v>45327</v>
      </c>
      <c r="B3901" s="13" t="s">
        <v>1278</v>
      </c>
      <c r="C3901" s="13" t="s">
        <v>25</v>
      </c>
      <c r="D3901" s="13" t="s">
        <v>15</v>
      </c>
      <c r="E3901" s="13" t="s">
        <v>617</v>
      </c>
      <c r="F3901" s="13"/>
      <c r="G3901" s="14">
        <v>1.84</v>
      </c>
      <c r="H3901" s="14">
        <v>0</v>
      </c>
      <c r="I3901" s="14">
        <f t="shared" si="62"/>
        <v>101625.01000000002</v>
      </c>
      <c r="J3901" s="14">
        <v>0</v>
      </c>
      <c r="K3901" s="15">
        <v>0</v>
      </c>
      <c r="L3901" s="13"/>
    </row>
    <row r="3902" spans="1:12" ht="10.95" customHeight="1" x14ac:dyDescent="0.2">
      <c r="A3902" s="12">
        <v>45327</v>
      </c>
      <c r="B3902" s="13" t="s">
        <v>1278</v>
      </c>
      <c r="C3902" s="13" t="s">
        <v>25</v>
      </c>
      <c r="D3902" s="13" t="s">
        <v>26</v>
      </c>
      <c r="E3902" s="13" t="s">
        <v>604</v>
      </c>
      <c r="F3902" s="13" t="s">
        <v>900</v>
      </c>
      <c r="G3902" s="14">
        <v>135.11000000000001</v>
      </c>
      <c r="H3902" s="14">
        <v>0</v>
      </c>
      <c r="I3902" s="14">
        <f t="shared" si="62"/>
        <v>101760.12000000002</v>
      </c>
      <c r="J3902" s="14">
        <v>0</v>
      </c>
      <c r="K3902" s="15">
        <v>0</v>
      </c>
      <c r="L3902" s="13"/>
    </row>
    <row r="3903" spans="1:12" ht="10.95" customHeight="1" x14ac:dyDescent="0.2">
      <c r="A3903" s="12">
        <v>45328</v>
      </c>
      <c r="B3903" s="13" t="s">
        <v>1278</v>
      </c>
      <c r="C3903" s="13" t="s">
        <v>25</v>
      </c>
      <c r="D3903" s="13" t="s">
        <v>252</v>
      </c>
      <c r="E3903" s="13" t="s">
        <v>903</v>
      </c>
      <c r="F3903" s="13" t="s">
        <v>904</v>
      </c>
      <c r="G3903" s="14">
        <v>0</v>
      </c>
      <c r="H3903" s="14">
        <v>100</v>
      </c>
      <c r="I3903" s="14">
        <f t="shared" si="62"/>
        <v>101660.12000000002</v>
      </c>
      <c r="J3903" s="14">
        <v>0</v>
      </c>
      <c r="K3903" s="15">
        <v>0</v>
      </c>
      <c r="L3903" s="13"/>
    </row>
    <row r="3904" spans="1:12" ht="10.95" customHeight="1" x14ac:dyDescent="0.2">
      <c r="A3904" s="12">
        <v>45328</v>
      </c>
      <c r="B3904" s="13" t="s">
        <v>1278</v>
      </c>
      <c r="C3904" s="13" t="s">
        <v>25</v>
      </c>
      <c r="D3904" s="13" t="s">
        <v>252</v>
      </c>
      <c r="E3904" s="13" t="s">
        <v>905</v>
      </c>
      <c r="F3904" s="13" t="s">
        <v>906</v>
      </c>
      <c r="G3904" s="14">
        <v>0</v>
      </c>
      <c r="H3904" s="14">
        <v>53460</v>
      </c>
      <c r="I3904" s="14">
        <f t="shared" si="62"/>
        <v>48200.120000000024</v>
      </c>
      <c r="J3904" s="14">
        <v>0</v>
      </c>
      <c r="K3904" s="15">
        <v>0</v>
      </c>
      <c r="L3904" s="13"/>
    </row>
    <row r="3905" spans="1:12" ht="10.95" customHeight="1" x14ac:dyDescent="0.2">
      <c r="A3905" s="12">
        <v>45328</v>
      </c>
      <c r="B3905" s="13" t="s">
        <v>1278</v>
      </c>
      <c r="C3905" s="13" t="s">
        <v>25</v>
      </c>
      <c r="D3905" s="13" t="s">
        <v>26</v>
      </c>
      <c r="E3905" s="13" t="s">
        <v>543</v>
      </c>
      <c r="F3905" s="13" t="s">
        <v>659</v>
      </c>
      <c r="G3905" s="14">
        <v>1176.56</v>
      </c>
      <c r="H3905" s="14">
        <v>0</v>
      </c>
      <c r="I3905" s="14">
        <f t="shared" si="62"/>
        <v>49376.680000000022</v>
      </c>
      <c r="J3905" s="14">
        <v>0</v>
      </c>
      <c r="K3905" s="15">
        <v>0</v>
      </c>
      <c r="L3905" s="13"/>
    </row>
    <row r="3906" spans="1:12" ht="10.95" customHeight="1" x14ac:dyDescent="0.2">
      <c r="A3906" s="12">
        <v>45328</v>
      </c>
      <c r="B3906" s="13" t="s">
        <v>1278</v>
      </c>
      <c r="C3906" s="13" t="s">
        <v>25</v>
      </c>
      <c r="D3906" s="13" t="s">
        <v>15</v>
      </c>
      <c r="E3906" s="13" t="s">
        <v>754</v>
      </c>
      <c r="F3906" s="13"/>
      <c r="G3906" s="14">
        <v>332.27</v>
      </c>
      <c r="H3906" s="14">
        <v>0</v>
      </c>
      <c r="I3906" s="14">
        <f t="shared" si="62"/>
        <v>49708.950000000019</v>
      </c>
      <c r="J3906" s="14">
        <v>0</v>
      </c>
      <c r="K3906" s="15">
        <v>0</v>
      </c>
      <c r="L3906" s="13"/>
    </row>
    <row r="3907" spans="1:12" ht="10.95" customHeight="1" x14ac:dyDescent="0.2">
      <c r="A3907" s="12">
        <v>45328</v>
      </c>
      <c r="B3907" s="13" t="s">
        <v>1278</v>
      </c>
      <c r="C3907" s="13" t="s">
        <v>25</v>
      </c>
      <c r="D3907" s="13" t="s">
        <v>15</v>
      </c>
      <c r="E3907" s="13" t="s">
        <v>283</v>
      </c>
      <c r="F3907" s="13"/>
      <c r="G3907" s="14">
        <v>7.62</v>
      </c>
      <c r="H3907" s="14">
        <v>0</v>
      </c>
      <c r="I3907" s="14">
        <f t="shared" si="62"/>
        <v>49716.570000000022</v>
      </c>
      <c r="J3907" s="14">
        <v>0</v>
      </c>
      <c r="K3907" s="15">
        <v>0</v>
      </c>
      <c r="L3907" s="13"/>
    </row>
    <row r="3908" spans="1:12" ht="10.95" customHeight="1" x14ac:dyDescent="0.2">
      <c r="A3908" s="12">
        <v>45328</v>
      </c>
      <c r="B3908" s="13" t="s">
        <v>1278</v>
      </c>
      <c r="C3908" s="13" t="s">
        <v>25</v>
      </c>
      <c r="D3908" s="13" t="s">
        <v>15</v>
      </c>
      <c r="E3908" s="13" t="s">
        <v>260</v>
      </c>
      <c r="F3908" s="13"/>
      <c r="G3908" s="14">
        <v>15.96</v>
      </c>
      <c r="H3908" s="14">
        <v>0</v>
      </c>
      <c r="I3908" s="14">
        <f t="shared" si="62"/>
        <v>49732.530000000021</v>
      </c>
      <c r="J3908" s="14">
        <v>0</v>
      </c>
      <c r="K3908" s="15">
        <v>0</v>
      </c>
      <c r="L3908" s="13"/>
    </row>
    <row r="3909" spans="1:12" ht="10.95" customHeight="1" x14ac:dyDescent="0.2">
      <c r="A3909" s="12">
        <v>45328</v>
      </c>
      <c r="B3909" s="13" t="s">
        <v>1278</v>
      </c>
      <c r="C3909" s="13" t="s">
        <v>25</v>
      </c>
      <c r="D3909" s="13" t="s">
        <v>15</v>
      </c>
      <c r="E3909" s="13" t="s">
        <v>778</v>
      </c>
      <c r="F3909" s="13" t="s">
        <v>902</v>
      </c>
      <c r="G3909" s="14">
        <v>994.41</v>
      </c>
      <c r="H3909" s="14">
        <v>0</v>
      </c>
      <c r="I3909" s="14">
        <f t="shared" si="62"/>
        <v>50726.940000000024</v>
      </c>
      <c r="J3909" s="14">
        <v>0</v>
      </c>
      <c r="K3909" s="15">
        <v>0</v>
      </c>
      <c r="L3909" s="13"/>
    </row>
    <row r="3910" spans="1:12" ht="10.95" customHeight="1" x14ac:dyDescent="0.2">
      <c r="A3910" s="12">
        <v>45328</v>
      </c>
      <c r="B3910" s="13" t="s">
        <v>1278</v>
      </c>
      <c r="C3910" s="13" t="s">
        <v>25</v>
      </c>
      <c r="D3910" s="13" t="s">
        <v>26</v>
      </c>
      <c r="E3910" s="13" t="s">
        <v>34</v>
      </c>
      <c r="F3910" s="13" t="s">
        <v>901</v>
      </c>
      <c r="G3910" s="14">
        <v>43.44</v>
      </c>
      <c r="H3910" s="14">
        <v>0</v>
      </c>
      <c r="I3910" s="14">
        <f t="shared" si="62"/>
        <v>50770.380000000026</v>
      </c>
      <c r="J3910" s="14">
        <v>0</v>
      </c>
      <c r="K3910" s="15">
        <v>0</v>
      </c>
      <c r="L3910" s="13"/>
    </row>
    <row r="3911" spans="1:12" ht="10.95" customHeight="1" x14ac:dyDescent="0.2">
      <c r="A3911" s="12">
        <v>45329</v>
      </c>
      <c r="B3911" s="13" t="s">
        <v>1278</v>
      </c>
      <c r="C3911" s="13" t="s">
        <v>25</v>
      </c>
      <c r="D3911" s="13" t="s">
        <v>15</v>
      </c>
      <c r="E3911" s="13" t="s">
        <v>730</v>
      </c>
      <c r="F3911" s="13"/>
      <c r="G3911" s="14">
        <v>11.28</v>
      </c>
      <c r="H3911" s="14">
        <v>0</v>
      </c>
      <c r="I3911" s="14">
        <f t="shared" si="62"/>
        <v>50781.660000000025</v>
      </c>
      <c r="J3911" s="14">
        <v>0</v>
      </c>
      <c r="K3911" s="15">
        <v>0</v>
      </c>
      <c r="L3911" s="13"/>
    </row>
    <row r="3912" spans="1:12" ht="10.95" customHeight="1" x14ac:dyDescent="0.2">
      <c r="A3912" s="12">
        <v>45329</v>
      </c>
      <c r="B3912" s="13" t="s">
        <v>1278</v>
      </c>
      <c r="C3912" s="13" t="s">
        <v>25</v>
      </c>
      <c r="D3912" s="13" t="s">
        <v>26</v>
      </c>
      <c r="E3912" s="13" t="s">
        <v>374</v>
      </c>
      <c r="F3912" s="13" t="s">
        <v>908</v>
      </c>
      <c r="G3912" s="14">
        <v>2</v>
      </c>
      <c r="H3912" s="14">
        <v>0</v>
      </c>
      <c r="I3912" s="14">
        <f t="shared" si="62"/>
        <v>50783.660000000025</v>
      </c>
      <c r="J3912" s="14">
        <v>0</v>
      </c>
      <c r="K3912" s="15">
        <v>0</v>
      </c>
      <c r="L3912" s="13"/>
    </row>
    <row r="3913" spans="1:12" ht="10.95" customHeight="1" x14ac:dyDescent="0.2">
      <c r="A3913" s="12">
        <v>45330</v>
      </c>
      <c r="B3913" s="13" t="s">
        <v>1278</v>
      </c>
      <c r="C3913" s="13" t="s">
        <v>25</v>
      </c>
      <c r="D3913" s="13" t="s">
        <v>15</v>
      </c>
      <c r="E3913" s="13" t="s">
        <v>283</v>
      </c>
      <c r="F3913" s="13"/>
      <c r="G3913" s="14">
        <v>12.64</v>
      </c>
      <c r="H3913" s="14">
        <v>0</v>
      </c>
      <c r="I3913" s="14">
        <f t="shared" si="62"/>
        <v>50796.300000000025</v>
      </c>
      <c r="J3913" s="14">
        <v>0</v>
      </c>
      <c r="K3913" s="15">
        <v>0</v>
      </c>
      <c r="L3913" s="13"/>
    </row>
    <row r="3914" spans="1:12" ht="10.95" customHeight="1" x14ac:dyDescent="0.2">
      <c r="A3914" s="12">
        <v>45330</v>
      </c>
      <c r="B3914" s="13" t="s">
        <v>1278</v>
      </c>
      <c r="C3914" s="13" t="s">
        <v>25</v>
      </c>
      <c r="D3914" s="13" t="s">
        <v>15</v>
      </c>
      <c r="E3914" s="13" t="s">
        <v>32</v>
      </c>
      <c r="F3914" s="13" t="s">
        <v>910</v>
      </c>
      <c r="G3914" s="14">
        <v>99.05</v>
      </c>
      <c r="H3914" s="14">
        <v>0</v>
      </c>
      <c r="I3914" s="14">
        <f t="shared" si="62"/>
        <v>50895.350000000028</v>
      </c>
      <c r="J3914" s="14">
        <v>0</v>
      </c>
      <c r="K3914" s="15">
        <v>0</v>
      </c>
      <c r="L3914" s="13"/>
    </row>
    <row r="3915" spans="1:12" ht="10.95" customHeight="1" x14ac:dyDescent="0.2">
      <c r="A3915" s="12">
        <v>45330</v>
      </c>
      <c r="B3915" s="13" t="s">
        <v>1278</v>
      </c>
      <c r="C3915" s="13" t="s">
        <v>25</v>
      </c>
      <c r="D3915" s="13" t="s">
        <v>15</v>
      </c>
      <c r="E3915" s="13" t="s">
        <v>283</v>
      </c>
      <c r="F3915" s="13"/>
      <c r="G3915" s="14">
        <v>22.72</v>
      </c>
      <c r="H3915" s="14">
        <v>0</v>
      </c>
      <c r="I3915" s="14">
        <f t="shared" si="62"/>
        <v>50918.070000000029</v>
      </c>
      <c r="J3915" s="14">
        <v>0</v>
      </c>
      <c r="K3915" s="15">
        <v>0</v>
      </c>
      <c r="L3915" s="13"/>
    </row>
    <row r="3916" spans="1:12" ht="10.95" customHeight="1" x14ac:dyDescent="0.2">
      <c r="A3916" s="12">
        <v>45330</v>
      </c>
      <c r="B3916" s="13" t="s">
        <v>1278</v>
      </c>
      <c r="C3916" s="13" t="s">
        <v>25</v>
      </c>
      <c r="D3916" s="13" t="s">
        <v>26</v>
      </c>
      <c r="E3916" s="13" t="s">
        <v>39</v>
      </c>
      <c r="F3916" s="13" t="s">
        <v>892</v>
      </c>
      <c r="G3916" s="14">
        <v>400.29</v>
      </c>
      <c r="H3916" s="14">
        <v>0</v>
      </c>
      <c r="I3916" s="14">
        <f t="shared" si="62"/>
        <v>51318.36000000003</v>
      </c>
      <c r="J3916" s="14">
        <v>0</v>
      </c>
      <c r="K3916" s="15">
        <v>0</v>
      </c>
      <c r="L3916" s="13"/>
    </row>
    <row r="3917" spans="1:12" ht="10.95" customHeight="1" x14ac:dyDescent="0.2">
      <c r="A3917" s="12">
        <v>45330</v>
      </c>
      <c r="B3917" s="13" t="s">
        <v>1278</v>
      </c>
      <c r="C3917" s="13" t="s">
        <v>25</v>
      </c>
      <c r="D3917" s="13" t="s">
        <v>15</v>
      </c>
      <c r="E3917" s="13" t="s">
        <v>22</v>
      </c>
      <c r="F3917" s="13"/>
      <c r="G3917" s="14">
        <v>9.64</v>
      </c>
      <c r="H3917" s="14">
        <v>0</v>
      </c>
      <c r="I3917" s="14">
        <f t="shared" ref="I3917:I3980" si="63">((I3916 + G3917) - H3917)</f>
        <v>51328.000000000029</v>
      </c>
      <c r="J3917" s="14">
        <v>0</v>
      </c>
      <c r="K3917" s="15">
        <v>0</v>
      </c>
      <c r="L3917" s="13"/>
    </row>
    <row r="3918" spans="1:12" ht="10.95" customHeight="1" x14ac:dyDescent="0.2">
      <c r="A3918" s="12">
        <v>45331</v>
      </c>
      <c r="B3918" s="13" t="s">
        <v>1278</v>
      </c>
      <c r="C3918" s="13" t="s">
        <v>25</v>
      </c>
      <c r="D3918" s="13" t="s">
        <v>15</v>
      </c>
      <c r="E3918" s="13" t="s">
        <v>176</v>
      </c>
      <c r="F3918" s="13"/>
      <c r="G3918" s="14">
        <v>15.01</v>
      </c>
      <c r="H3918" s="14">
        <v>0</v>
      </c>
      <c r="I3918" s="14">
        <f t="shared" si="63"/>
        <v>51343.010000000031</v>
      </c>
      <c r="J3918" s="14">
        <v>0</v>
      </c>
      <c r="K3918" s="15">
        <v>0</v>
      </c>
      <c r="L3918" s="13"/>
    </row>
    <row r="3919" spans="1:12" ht="10.95" customHeight="1" x14ac:dyDescent="0.2">
      <c r="A3919" s="12">
        <v>45331</v>
      </c>
      <c r="B3919" s="13" t="s">
        <v>1278</v>
      </c>
      <c r="C3919" s="13" t="s">
        <v>25</v>
      </c>
      <c r="D3919" s="13" t="s">
        <v>15</v>
      </c>
      <c r="E3919" s="13" t="s">
        <v>911</v>
      </c>
      <c r="F3919" s="13"/>
      <c r="G3919" s="14">
        <v>30.11</v>
      </c>
      <c r="H3919" s="14">
        <v>0</v>
      </c>
      <c r="I3919" s="14">
        <f t="shared" si="63"/>
        <v>51373.120000000032</v>
      </c>
      <c r="J3919" s="14">
        <v>0</v>
      </c>
      <c r="K3919" s="15">
        <v>0</v>
      </c>
      <c r="L3919" s="13"/>
    </row>
    <row r="3920" spans="1:12" ht="10.95" customHeight="1" x14ac:dyDescent="0.2">
      <c r="A3920" s="12">
        <v>45331</v>
      </c>
      <c r="B3920" s="13" t="s">
        <v>1278</v>
      </c>
      <c r="C3920" s="13" t="s">
        <v>25</v>
      </c>
      <c r="D3920" s="13" t="s">
        <v>26</v>
      </c>
      <c r="E3920" s="13" t="s">
        <v>41</v>
      </c>
      <c r="F3920" s="13" t="s">
        <v>912</v>
      </c>
      <c r="G3920" s="14">
        <v>7.45</v>
      </c>
      <c r="H3920" s="14">
        <v>0</v>
      </c>
      <c r="I3920" s="14">
        <f t="shared" si="63"/>
        <v>51380.570000000029</v>
      </c>
      <c r="J3920" s="14">
        <v>0</v>
      </c>
      <c r="K3920" s="15">
        <v>0</v>
      </c>
      <c r="L3920" s="13"/>
    </row>
    <row r="3921" spans="1:12" ht="10.95" customHeight="1" x14ac:dyDescent="0.2">
      <c r="A3921" s="12">
        <v>45331</v>
      </c>
      <c r="B3921" s="13" t="s">
        <v>1278</v>
      </c>
      <c r="C3921" s="13" t="s">
        <v>25</v>
      </c>
      <c r="D3921" s="13" t="s">
        <v>26</v>
      </c>
      <c r="E3921" s="13" t="s">
        <v>280</v>
      </c>
      <c r="F3921" s="13" t="s">
        <v>913</v>
      </c>
      <c r="G3921" s="14">
        <v>157.5</v>
      </c>
      <c r="H3921" s="14">
        <v>0</v>
      </c>
      <c r="I3921" s="14">
        <f t="shared" si="63"/>
        <v>51538.070000000029</v>
      </c>
      <c r="J3921" s="14">
        <v>0</v>
      </c>
      <c r="K3921" s="15">
        <v>0</v>
      </c>
      <c r="L3921" s="13"/>
    </row>
    <row r="3922" spans="1:12" ht="10.95" customHeight="1" x14ac:dyDescent="0.2">
      <c r="A3922" s="12">
        <v>45331</v>
      </c>
      <c r="B3922" s="13" t="s">
        <v>1278</v>
      </c>
      <c r="C3922" s="13" t="s">
        <v>25</v>
      </c>
      <c r="D3922" s="13" t="s">
        <v>15</v>
      </c>
      <c r="E3922" s="13" t="s">
        <v>22</v>
      </c>
      <c r="F3922" s="13"/>
      <c r="G3922" s="14">
        <v>1.27</v>
      </c>
      <c r="H3922" s="14">
        <v>0</v>
      </c>
      <c r="I3922" s="14">
        <f t="shared" si="63"/>
        <v>51539.340000000026</v>
      </c>
      <c r="J3922" s="14">
        <v>0</v>
      </c>
      <c r="K3922" s="15">
        <v>0</v>
      </c>
      <c r="L3922" s="13"/>
    </row>
    <row r="3923" spans="1:12" ht="10.95" customHeight="1" x14ac:dyDescent="0.2">
      <c r="A3923" s="12">
        <v>45332</v>
      </c>
      <c r="B3923" s="13" t="s">
        <v>1278</v>
      </c>
      <c r="C3923" s="13" t="s">
        <v>25</v>
      </c>
      <c r="D3923" s="13" t="s">
        <v>15</v>
      </c>
      <c r="E3923" s="13" t="s">
        <v>299</v>
      </c>
      <c r="F3923" s="13"/>
      <c r="G3923" s="14">
        <v>3.14</v>
      </c>
      <c r="H3923" s="14">
        <v>0</v>
      </c>
      <c r="I3923" s="14">
        <f t="shared" si="63"/>
        <v>51542.480000000025</v>
      </c>
      <c r="J3923" s="14">
        <v>0</v>
      </c>
      <c r="K3923" s="15">
        <v>0</v>
      </c>
      <c r="L3923" s="13"/>
    </row>
    <row r="3924" spans="1:12" ht="10.95" customHeight="1" x14ac:dyDescent="0.2">
      <c r="A3924" s="12">
        <v>45332</v>
      </c>
      <c r="B3924" s="13" t="s">
        <v>1278</v>
      </c>
      <c r="C3924" s="13" t="s">
        <v>25</v>
      </c>
      <c r="D3924" s="13" t="s">
        <v>15</v>
      </c>
      <c r="E3924" s="13" t="s">
        <v>22</v>
      </c>
      <c r="F3924" s="13"/>
      <c r="G3924" s="14">
        <v>14.54</v>
      </c>
      <c r="H3924" s="14">
        <v>0</v>
      </c>
      <c r="I3924" s="14">
        <f t="shared" si="63"/>
        <v>51557.020000000026</v>
      </c>
      <c r="J3924" s="14">
        <v>0</v>
      </c>
      <c r="K3924" s="15">
        <v>0</v>
      </c>
      <c r="L3924" s="13"/>
    </row>
    <row r="3925" spans="1:12" ht="10.95" customHeight="1" x14ac:dyDescent="0.2">
      <c r="A3925" s="12">
        <v>45332</v>
      </c>
      <c r="B3925" s="13" t="s">
        <v>1278</v>
      </c>
      <c r="C3925" s="13" t="s">
        <v>25</v>
      </c>
      <c r="D3925" s="13" t="s">
        <v>15</v>
      </c>
      <c r="E3925" s="13" t="s">
        <v>22</v>
      </c>
      <c r="F3925" s="13"/>
      <c r="G3925" s="14">
        <v>15.45</v>
      </c>
      <c r="H3925" s="14">
        <v>0</v>
      </c>
      <c r="I3925" s="14">
        <f t="shared" si="63"/>
        <v>51572.470000000023</v>
      </c>
      <c r="J3925" s="14">
        <v>0</v>
      </c>
      <c r="K3925" s="15">
        <v>0</v>
      </c>
      <c r="L3925" s="13"/>
    </row>
    <row r="3926" spans="1:12" ht="10.95" customHeight="1" x14ac:dyDescent="0.2">
      <c r="A3926" s="12">
        <v>45332</v>
      </c>
      <c r="B3926" s="13" t="s">
        <v>1278</v>
      </c>
      <c r="C3926" s="13" t="s">
        <v>25</v>
      </c>
      <c r="D3926" s="13" t="s">
        <v>15</v>
      </c>
      <c r="E3926" s="13" t="s">
        <v>22</v>
      </c>
      <c r="F3926" s="13"/>
      <c r="G3926" s="14">
        <v>65.45</v>
      </c>
      <c r="H3926" s="14">
        <v>0</v>
      </c>
      <c r="I3926" s="14">
        <f t="shared" si="63"/>
        <v>51637.92000000002</v>
      </c>
      <c r="J3926" s="14">
        <v>0</v>
      </c>
      <c r="K3926" s="15">
        <v>0</v>
      </c>
      <c r="L3926" s="13"/>
    </row>
    <row r="3927" spans="1:12" ht="10.95" customHeight="1" x14ac:dyDescent="0.2">
      <c r="A3927" s="12">
        <v>45333</v>
      </c>
      <c r="B3927" s="13" t="s">
        <v>1278</v>
      </c>
      <c r="C3927" s="13" t="s">
        <v>25</v>
      </c>
      <c r="D3927" s="13" t="s">
        <v>15</v>
      </c>
      <c r="E3927" s="13" t="s">
        <v>110</v>
      </c>
      <c r="F3927" s="13"/>
      <c r="G3927" s="14">
        <v>12.64</v>
      </c>
      <c r="H3927" s="14">
        <v>0</v>
      </c>
      <c r="I3927" s="14">
        <f t="shared" si="63"/>
        <v>51650.560000000019</v>
      </c>
      <c r="J3927" s="14">
        <v>0</v>
      </c>
      <c r="K3927" s="15">
        <v>0</v>
      </c>
      <c r="L3927" s="13"/>
    </row>
    <row r="3928" spans="1:12" ht="10.95" customHeight="1" x14ac:dyDescent="0.2">
      <c r="A3928" s="12">
        <v>45334</v>
      </c>
      <c r="B3928" s="13" t="s">
        <v>1278</v>
      </c>
      <c r="C3928" s="13" t="s">
        <v>25</v>
      </c>
      <c r="D3928" s="13" t="s">
        <v>15</v>
      </c>
      <c r="E3928" s="13" t="s">
        <v>775</v>
      </c>
      <c r="F3928" s="13"/>
      <c r="G3928" s="14">
        <v>16.95</v>
      </c>
      <c r="H3928" s="14">
        <v>0</v>
      </c>
      <c r="I3928" s="14">
        <f t="shared" si="63"/>
        <v>51667.510000000017</v>
      </c>
      <c r="J3928" s="14">
        <v>0</v>
      </c>
      <c r="K3928" s="15">
        <v>0</v>
      </c>
      <c r="L3928" s="13"/>
    </row>
    <row r="3929" spans="1:12" ht="10.95" customHeight="1" x14ac:dyDescent="0.2">
      <c r="A3929" s="12">
        <v>45334</v>
      </c>
      <c r="B3929" s="13" t="s">
        <v>1278</v>
      </c>
      <c r="C3929" s="13" t="s">
        <v>25</v>
      </c>
      <c r="D3929" s="13" t="s">
        <v>15</v>
      </c>
      <c r="E3929" s="13" t="s">
        <v>670</v>
      </c>
      <c r="F3929" s="13"/>
      <c r="G3929" s="14">
        <v>9.5</v>
      </c>
      <c r="H3929" s="14">
        <v>0</v>
      </c>
      <c r="I3929" s="14">
        <f t="shared" si="63"/>
        <v>51677.010000000017</v>
      </c>
      <c r="J3929" s="14">
        <v>0</v>
      </c>
      <c r="K3929" s="15">
        <v>0</v>
      </c>
      <c r="L3929" s="13"/>
    </row>
    <row r="3930" spans="1:12" ht="10.95" customHeight="1" x14ac:dyDescent="0.2">
      <c r="A3930" s="12">
        <v>45334</v>
      </c>
      <c r="B3930" s="13" t="s">
        <v>1278</v>
      </c>
      <c r="C3930" s="13" t="s">
        <v>25</v>
      </c>
      <c r="D3930" s="13" t="s">
        <v>15</v>
      </c>
      <c r="E3930" s="13" t="s">
        <v>32</v>
      </c>
      <c r="F3930" s="13" t="s">
        <v>917</v>
      </c>
      <c r="G3930" s="14">
        <v>52.89</v>
      </c>
      <c r="H3930" s="14">
        <v>0</v>
      </c>
      <c r="I3930" s="14">
        <f t="shared" si="63"/>
        <v>51729.900000000016</v>
      </c>
      <c r="J3930" s="14">
        <v>0</v>
      </c>
      <c r="K3930" s="15">
        <v>0</v>
      </c>
      <c r="L3930" s="13"/>
    </row>
    <row r="3931" spans="1:12" ht="10.95" customHeight="1" x14ac:dyDescent="0.2">
      <c r="A3931" s="12">
        <v>45334</v>
      </c>
      <c r="B3931" s="13" t="s">
        <v>1278</v>
      </c>
      <c r="C3931" s="13" t="s">
        <v>25</v>
      </c>
      <c r="D3931" s="13" t="s">
        <v>26</v>
      </c>
      <c r="E3931" s="13" t="s">
        <v>914</v>
      </c>
      <c r="F3931" s="13" t="s">
        <v>915</v>
      </c>
      <c r="G3931" s="14">
        <v>96.18</v>
      </c>
      <c r="H3931" s="14">
        <v>0</v>
      </c>
      <c r="I3931" s="14">
        <f t="shared" si="63"/>
        <v>51826.080000000016</v>
      </c>
      <c r="J3931" s="14">
        <v>0</v>
      </c>
      <c r="K3931" s="15">
        <v>0</v>
      </c>
      <c r="L3931" s="13"/>
    </row>
    <row r="3932" spans="1:12" ht="10.95" customHeight="1" x14ac:dyDescent="0.2">
      <c r="A3932" s="12">
        <v>45335</v>
      </c>
      <c r="B3932" s="13" t="s">
        <v>1278</v>
      </c>
      <c r="C3932" s="13" t="s">
        <v>25</v>
      </c>
      <c r="D3932" s="13" t="s">
        <v>26</v>
      </c>
      <c r="E3932" s="13" t="s">
        <v>46</v>
      </c>
      <c r="F3932" s="13" t="s">
        <v>926</v>
      </c>
      <c r="G3932" s="14">
        <v>969.58</v>
      </c>
      <c r="H3932" s="14">
        <v>0</v>
      </c>
      <c r="I3932" s="14">
        <f t="shared" si="63"/>
        <v>52795.660000000018</v>
      </c>
      <c r="J3932" s="14">
        <v>0</v>
      </c>
      <c r="K3932" s="15">
        <v>0</v>
      </c>
      <c r="L3932" s="13"/>
    </row>
    <row r="3933" spans="1:12" ht="10.95" customHeight="1" x14ac:dyDescent="0.2">
      <c r="A3933" s="12">
        <v>45335</v>
      </c>
      <c r="B3933" s="13" t="s">
        <v>1278</v>
      </c>
      <c r="C3933" s="13" t="s">
        <v>25</v>
      </c>
      <c r="D3933" s="13" t="s">
        <v>26</v>
      </c>
      <c r="E3933" s="13" t="s">
        <v>927</v>
      </c>
      <c r="F3933" s="13" t="s">
        <v>922</v>
      </c>
      <c r="G3933" s="14">
        <v>6.67</v>
      </c>
      <c r="H3933" s="14">
        <v>0</v>
      </c>
      <c r="I3933" s="14">
        <f t="shared" si="63"/>
        <v>52802.330000000016</v>
      </c>
      <c r="J3933" s="14">
        <v>0</v>
      </c>
      <c r="K3933" s="15">
        <v>0</v>
      </c>
      <c r="L3933" s="13"/>
    </row>
    <row r="3934" spans="1:12" ht="10.95" customHeight="1" x14ac:dyDescent="0.2">
      <c r="A3934" s="12">
        <v>45335</v>
      </c>
      <c r="B3934" s="13" t="s">
        <v>1278</v>
      </c>
      <c r="C3934" s="13" t="s">
        <v>25</v>
      </c>
      <c r="D3934" s="13" t="s">
        <v>26</v>
      </c>
      <c r="E3934" s="13" t="s">
        <v>754</v>
      </c>
      <c r="F3934" s="13" t="s">
        <v>924</v>
      </c>
      <c r="G3934" s="14">
        <v>146.82</v>
      </c>
      <c r="H3934" s="14">
        <v>0</v>
      </c>
      <c r="I3934" s="14">
        <f t="shared" si="63"/>
        <v>52949.150000000016</v>
      </c>
      <c r="J3934" s="14">
        <v>0</v>
      </c>
      <c r="K3934" s="15">
        <v>0</v>
      </c>
      <c r="L3934" s="13"/>
    </row>
    <row r="3935" spans="1:12" ht="10.95" customHeight="1" x14ac:dyDescent="0.2">
      <c r="A3935" s="12">
        <v>45335</v>
      </c>
      <c r="B3935" s="13" t="s">
        <v>1278</v>
      </c>
      <c r="C3935" s="13" t="s">
        <v>25</v>
      </c>
      <c r="D3935" s="13" t="s">
        <v>26</v>
      </c>
      <c r="E3935" s="13" t="s">
        <v>928</v>
      </c>
      <c r="F3935" s="13" t="s">
        <v>929</v>
      </c>
      <c r="G3935" s="14">
        <v>10690</v>
      </c>
      <c r="H3935" s="14">
        <v>0</v>
      </c>
      <c r="I3935" s="14">
        <f t="shared" si="63"/>
        <v>63639.150000000016</v>
      </c>
      <c r="J3935" s="14">
        <v>0</v>
      </c>
      <c r="K3935" s="15">
        <v>0</v>
      </c>
      <c r="L3935" s="13"/>
    </row>
    <row r="3936" spans="1:12" ht="10.95" customHeight="1" x14ac:dyDescent="0.2">
      <c r="A3936" s="12">
        <v>45335</v>
      </c>
      <c r="B3936" s="13" t="s">
        <v>1278</v>
      </c>
      <c r="C3936" s="13" t="s">
        <v>25</v>
      </c>
      <c r="D3936" s="13" t="s">
        <v>26</v>
      </c>
      <c r="E3936" s="13" t="s">
        <v>928</v>
      </c>
      <c r="F3936" s="13" t="s">
        <v>929</v>
      </c>
      <c r="G3936" s="14">
        <v>45.43</v>
      </c>
      <c r="H3936" s="14">
        <v>0</v>
      </c>
      <c r="I3936" s="14">
        <f t="shared" si="63"/>
        <v>63684.580000000016</v>
      </c>
      <c r="J3936" s="14">
        <v>0</v>
      </c>
      <c r="K3936" s="15">
        <v>0</v>
      </c>
      <c r="L3936" s="13"/>
    </row>
    <row r="3937" spans="1:12" ht="10.95" customHeight="1" x14ac:dyDescent="0.2">
      <c r="A3937" s="12">
        <v>45335</v>
      </c>
      <c r="B3937" s="13" t="s">
        <v>1278</v>
      </c>
      <c r="C3937" s="13" t="s">
        <v>25</v>
      </c>
      <c r="D3937" s="13" t="s">
        <v>26</v>
      </c>
      <c r="E3937" s="13" t="s">
        <v>928</v>
      </c>
      <c r="F3937" s="13" t="s">
        <v>930</v>
      </c>
      <c r="G3937" s="14">
        <v>2940</v>
      </c>
      <c r="H3937" s="14">
        <v>0</v>
      </c>
      <c r="I3937" s="14">
        <f t="shared" si="63"/>
        <v>66624.580000000016</v>
      </c>
      <c r="J3937" s="14">
        <v>0</v>
      </c>
      <c r="K3937" s="15">
        <v>0</v>
      </c>
      <c r="L3937" s="13"/>
    </row>
    <row r="3938" spans="1:12" ht="10.95" customHeight="1" x14ac:dyDescent="0.2">
      <c r="A3938" s="12">
        <v>45335</v>
      </c>
      <c r="B3938" s="13" t="s">
        <v>1278</v>
      </c>
      <c r="C3938" s="13" t="s">
        <v>25</v>
      </c>
      <c r="D3938" s="13" t="s">
        <v>26</v>
      </c>
      <c r="E3938" s="13" t="s">
        <v>928</v>
      </c>
      <c r="F3938" s="13" t="s">
        <v>930</v>
      </c>
      <c r="G3938" s="14">
        <v>12.5</v>
      </c>
      <c r="H3938" s="14">
        <v>0</v>
      </c>
      <c r="I3938" s="14">
        <f t="shared" si="63"/>
        <v>66637.080000000016</v>
      </c>
      <c r="J3938" s="14">
        <v>0</v>
      </c>
      <c r="K3938" s="15">
        <v>0</v>
      </c>
      <c r="L3938" s="13"/>
    </row>
    <row r="3939" spans="1:12" ht="10.95" customHeight="1" x14ac:dyDescent="0.2">
      <c r="A3939" s="12">
        <v>45335</v>
      </c>
      <c r="B3939" s="13" t="s">
        <v>1278</v>
      </c>
      <c r="C3939" s="13" t="s">
        <v>25</v>
      </c>
      <c r="D3939" s="13" t="s">
        <v>26</v>
      </c>
      <c r="E3939" s="13" t="s">
        <v>931</v>
      </c>
      <c r="F3939" s="13" t="s">
        <v>932</v>
      </c>
      <c r="G3939" s="14">
        <v>2160</v>
      </c>
      <c r="H3939" s="14">
        <v>0</v>
      </c>
      <c r="I3939" s="14">
        <f t="shared" si="63"/>
        <v>68797.080000000016</v>
      </c>
      <c r="J3939" s="14">
        <v>0</v>
      </c>
      <c r="K3939" s="15">
        <v>0</v>
      </c>
      <c r="L3939" s="13"/>
    </row>
    <row r="3940" spans="1:12" ht="10.95" customHeight="1" x14ac:dyDescent="0.2">
      <c r="A3940" s="12">
        <v>45336</v>
      </c>
      <c r="B3940" s="13" t="s">
        <v>1278</v>
      </c>
      <c r="C3940" s="13" t="s">
        <v>25</v>
      </c>
      <c r="D3940" s="13" t="s">
        <v>64</v>
      </c>
      <c r="E3940" s="13" t="s">
        <v>389</v>
      </c>
      <c r="F3940" s="13"/>
      <c r="G3940" s="14">
        <v>0</v>
      </c>
      <c r="H3940" s="14">
        <v>58</v>
      </c>
      <c r="I3940" s="14">
        <f t="shared" si="63"/>
        <v>68739.080000000016</v>
      </c>
      <c r="J3940" s="14">
        <v>0</v>
      </c>
      <c r="K3940" s="15">
        <v>0</v>
      </c>
      <c r="L3940" s="13"/>
    </row>
    <row r="3941" spans="1:12" ht="10.95" customHeight="1" x14ac:dyDescent="0.2">
      <c r="A3941" s="12">
        <v>45337</v>
      </c>
      <c r="B3941" s="13" t="s">
        <v>1278</v>
      </c>
      <c r="C3941" s="13" t="s">
        <v>25</v>
      </c>
      <c r="D3941" s="13" t="s">
        <v>26</v>
      </c>
      <c r="E3941" s="13" t="s">
        <v>754</v>
      </c>
      <c r="F3941" s="13"/>
      <c r="G3941" s="14">
        <v>263.27</v>
      </c>
      <c r="H3941" s="14">
        <v>0</v>
      </c>
      <c r="I3941" s="14">
        <f t="shared" si="63"/>
        <v>69002.35000000002</v>
      </c>
      <c r="J3941" s="14">
        <v>0</v>
      </c>
      <c r="K3941" s="15">
        <v>0</v>
      </c>
      <c r="L3941" s="13"/>
    </row>
    <row r="3942" spans="1:12" ht="10.95" customHeight="1" x14ac:dyDescent="0.2">
      <c r="A3942" s="12">
        <v>45337</v>
      </c>
      <c r="B3942" s="13" t="s">
        <v>1278</v>
      </c>
      <c r="C3942" s="13" t="s">
        <v>25</v>
      </c>
      <c r="D3942" s="13" t="s">
        <v>15</v>
      </c>
      <c r="E3942" s="13" t="s">
        <v>117</v>
      </c>
      <c r="F3942" s="13" t="s">
        <v>939</v>
      </c>
      <c r="G3942" s="14">
        <v>5.45</v>
      </c>
      <c r="H3942" s="14">
        <v>0</v>
      </c>
      <c r="I3942" s="14">
        <f t="shared" si="63"/>
        <v>69007.800000000017</v>
      </c>
      <c r="J3942" s="14">
        <v>0</v>
      </c>
      <c r="K3942" s="15">
        <v>0</v>
      </c>
      <c r="L3942" s="13"/>
    </row>
    <row r="3943" spans="1:12" ht="10.95" customHeight="1" x14ac:dyDescent="0.2">
      <c r="A3943" s="12">
        <v>45337</v>
      </c>
      <c r="B3943" s="13" t="s">
        <v>1278</v>
      </c>
      <c r="C3943" s="13" t="s">
        <v>25</v>
      </c>
      <c r="D3943" s="13" t="s">
        <v>26</v>
      </c>
      <c r="E3943" s="13" t="s">
        <v>38</v>
      </c>
      <c r="F3943" s="13" t="s">
        <v>940</v>
      </c>
      <c r="G3943" s="14">
        <v>413.53</v>
      </c>
      <c r="H3943" s="14">
        <v>0</v>
      </c>
      <c r="I3943" s="14">
        <f t="shared" si="63"/>
        <v>69421.330000000016</v>
      </c>
      <c r="J3943" s="14">
        <v>0</v>
      </c>
      <c r="K3943" s="15">
        <v>0</v>
      </c>
      <c r="L3943" s="13"/>
    </row>
    <row r="3944" spans="1:12" ht="10.95" customHeight="1" x14ac:dyDescent="0.2">
      <c r="A3944" s="12">
        <v>45337</v>
      </c>
      <c r="B3944" s="13" t="s">
        <v>1278</v>
      </c>
      <c r="C3944" s="13" t="s">
        <v>25</v>
      </c>
      <c r="D3944" s="13" t="s">
        <v>64</v>
      </c>
      <c r="E3944" s="13" t="s">
        <v>22</v>
      </c>
      <c r="F3944" s="13"/>
      <c r="G3944" s="14">
        <v>0</v>
      </c>
      <c r="H3944" s="14">
        <v>8.18</v>
      </c>
      <c r="I3944" s="14">
        <f t="shared" si="63"/>
        <v>69413.150000000023</v>
      </c>
      <c r="J3944" s="14">
        <v>0</v>
      </c>
      <c r="K3944" s="15">
        <v>0</v>
      </c>
      <c r="L3944" s="13"/>
    </row>
    <row r="3945" spans="1:12" ht="10.95" customHeight="1" x14ac:dyDescent="0.2">
      <c r="A3945" s="12">
        <v>45338</v>
      </c>
      <c r="B3945" s="13" t="s">
        <v>1278</v>
      </c>
      <c r="C3945" s="13" t="s">
        <v>25</v>
      </c>
      <c r="D3945" s="13" t="s">
        <v>64</v>
      </c>
      <c r="E3945" s="13" t="s">
        <v>943</v>
      </c>
      <c r="F3945" s="13"/>
      <c r="G3945" s="14">
        <v>0</v>
      </c>
      <c r="H3945" s="14">
        <v>10095.65</v>
      </c>
      <c r="I3945" s="14">
        <f t="shared" si="63"/>
        <v>59317.500000000022</v>
      </c>
      <c r="J3945" s="14">
        <v>0</v>
      </c>
      <c r="K3945" s="15">
        <v>0</v>
      </c>
      <c r="L3945" s="13"/>
    </row>
    <row r="3946" spans="1:12" ht="10.95" customHeight="1" x14ac:dyDescent="0.2">
      <c r="A3946" s="12">
        <v>45338</v>
      </c>
      <c r="B3946" s="13" t="s">
        <v>1278</v>
      </c>
      <c r="C3946" s="13" t="s">
        <v>25</v>
      </c>
      <c r="D3946" s="13" t="s">
        <v>26</v>
      </c>
      <c r="E3946" s="13" t="s">
        <v>941</v>
      </c>
      <c r="F3946" s="13" t="s">
        <v>942</v>
      </c>
      <c r="G3946" s="14">
        <v>147.30000000000001</v>
      </c>
      <c r="H3946" s="14">
        <v>0</v>
      </c>
      <c r="I3946" s="14">
        <f t="shared" si="63"/>
        <v>59464.800000000025</v>
      </c>
      <c r="J3946" s="14">
        <v>0</v>
      </c>
      <c r="K3946" s="15">
        <v>0</v>
      </c>
      <c r="L3946" s="13"/>
    </row>
    <row r="3947" spans="1:12" ht="10.95" customHeight="1" x14ac:dyDescent="0.2">
      <c r="A3947" s="12">
        <v>45341</v>
      </c>
      <c r="B3947" s="13" t="s">
        <v>1278</v>
      </c>
      <c r="C3947" s="13" t="s">
        <v>25</v>
      </c>
      <c r="D3947" s="13" t="s">
        <v>15</v>
      </c>
      <c r="E3947" s="13" t="s">
        <v>34</v>
      </c>
      <c r="F3947" s="13"/>
      <c r="G3947" s="14">
        <v>55.7</v>
      </c>
      <c r="H3947" s="14">
        <v>0</v>
      </c>
      <c r="I3947" s="14">
        <f t="shared" si="63"/>
        <v>59520.500000000022</v>
      </c>
      <c r="J3947" s="14">
        <v>0</v>
      </c>
      <c r="K3947" s="15">
        <v>0</v>
      </c>
      <c r="L3947" s="13"/>
    </row>
    <row r="3948" spans="1:12" ht="10.95" customHeight="1" x14ac:dyDescent="0.2">
      <c r="A3948" s="12">
        <v>45341</v>
      </c>
      <c r="B3948" s="13" t="s">
        <v>1278</v>
      </c>
      <c r="C3948" s="13" t="s">
        <v>25</v>
      </c>
      <c r="D3948" s="13" t="s">
        <v>15</v>
      </c>
      <c r="E3948" s="13" t="s">
        <v>452</v>
      </c>
      <c r="F3948" s="13"/>
      <c r="G3948" s="14">
        <v>5.14</v>
      </c>
      <c r="H3948" s="14">
        <v>0</v>
      </c>
      <c r="I3948" s="14">
        <f t="shared" si="63"/>
        <v>59525.640000000021</v>
      </c>
      <c r="J3948" s="14">
        <v>0</v>
      </c>
      <c r="K3948" s="15">
        <v>0</v>
      </c>
      <c r="L3948" s="13"/>
    </row>
    <row r="3949" spans="1:12" ht="10.95" customHeight="1" x14ac:dyDescent="0.2">
      <c r="A3949" s="12">
        <v>45343</v>
      </c>
      <c r="B3949" s="13" t="s">
        <v>1278</v>
      </c>
      <c r="C3949" s="13" t="s">
        <v>25</v>
      </c>
      <c r="D3949" s="13" t="s">
        <v>15</v>
      </c>
      <c r="E3949" s="13" t="s">
        <v>56</v>
      </c>
      <c r="F3949" s="13"/>
      <c r="G3949" s="14">
        <v>1.93</v>
      </c>
      <c r="H3949" s="14">
        <v>0</v>
      </c>
      <c r="I3949" s="14">
        <f t="shared" si="63"/>
        <v>59527.570000000022</v>
      </c>
      <c r="J3949" s="14">
        <v>0</v>
      </c>
      <c r="K3949" s="15">
        <v>0</v>
      </c>
      <c r="L3949" s="13"/>
    </row>
    <row r="3950" spans="1:12" ht="10.95" customHeight="1" x14ac:dyDescent="0.2">
      <c r="A3950" s="12">
        <v>45343</v>
      </c>
      <c r="B3950" s="13" t="s">
        <v>1278</v>
      </c>
      <c r="C3950" s="13" t="s">
        <v>25</v>
      </c>
      <c r="D3950" s="13" t="s">
        <v>15</v>
      </c>
      <c r="E3950" s="13" t="s">
        <v>947</v>
      </c>
      <c r="F3950" s="13"/>
      <c r="G3950" s="14">
        <v>5.58</v>
      </c>
      <c r="H3950" s="14">
        <v>0</v>
      </c>
      <c r="I3950" s="14">
        <f t="shared" si="63"/>
        <v>59533.150000000023</v>
      </c>
      <c r="J3950" s="14">
        <v>0</v>
      </c>
      <c r="K3950" s="15">
        <v>0</v>
      </c>
      <c r="L3950" s="13"/>
    </row>
    <row r="3951" spans="1:12" ht="10.95" customHeight="1" x14ac:dyDescent="0.2">
      <c r="A3951" s="12">
        <v>45343</v>
      </c>
      <c r="B3951" s="13" t="s">
        <v>1278</v>
      </c>
      <c r="C3951" s="13" t="s">
        <v>25</v>
      </c>
      <c r="D3951" s="13" t="s">
        <v>1271</v>
      </c>
      <c r="E3951" s="13" t="s">
        <v>2398</v>
      </c>
      <c r="F3951" s="13" t="s">
        <v>2397</v>
      </c>
      <c r="G3951" s="14">
        <v>9000</v>
      </c>
      <c r="H3951" s="14">
        <v>0</v>
      </c>
      <c r="I3951" s="14">
        <f t="shared" si="63"/>
        <v>68533.150000000023</v>
      </c>
      <c r="J3951" s="14">
        <v>0</v>
      </c>
      <c r="K3951" s="15">
        <v>0</v>
      </c>
      <c r="L3951" s="13"/>
    </row>
    <row r="3952" spans="1:12" ht="10.95" customHeight="1" x14ac:dyDescent="0.2">
      <c r="A3952" s="12">
        <v>45343</v>
      </c>
      <c r="B3952" s="13" t="s">
        <v>1278</v>
      </c>
      <c r="C3952" s="13" t="s">
        <v>25</v>
      </c>
      <c r="D3952" s="13" t="s">
        <v>26</v>
      </c>
      <c r="E3952" s="13" t="s">
        <v>535</v>
      </c>
      <c r="F3952" s="13" t="s">
        <v>948</v>
      </c>
      <c r="G3952" s="14">
        <v>3409.5</v>
      </c>
      <c r="H3952" s="14">
        <v>0</v>
      </c>
      <c r="I3952" s="14">
        <f t="shared" si="63"/>
        <v>71942.650000000023</v>
      </c>
      <c r="J3952" s="14">
        <v>0</v>
      </c>
      <c r="K3952" s="15">
        <v>0</v>
      </c>
      <c r="L3952" s="13"/>
    </row>
    <row r="3953" spans="1:12" ht="10.95" customHeight="1" x14ac:dyDescent="0.2">
      <c r="A3953" s="12">
        <v>45344</v>
      </c>
      <c r="B3953" s="13" t="s">
        <v>1278</v>
      </c>
      <c r="C3953" s="13" t="s">
        <v>25</v>
      </c>
      <c r="D3953" s="13" t="s">
        <v>15</v>
      </c>
      <c r="E3953" s="13" t="s">
        <v>950</v>
      </c>
      <c r="F3953" s="13"/>
      <c r="G3953" s="14">
        <v>1.32</v>
      </c>
      <c r="H3953" s="14">
        <v>0</v>
      </c>
      <c r="I3953" s="14">
        <f t="shared" si="63"/>
        <v>71943.97000000003</v>
      </c>
      <c r="J3953" s="14">
        <v>0</v>
      </c>
      <c r="K3953" s="15">
        <v>0</v>
      </c>
      <c r="L3953" s="13"/>
    </row>
    <row r="3954" spans="1:12" ht="10.95" customHeight="1" x14ac:dyDescent="0.2">
      <c r="A3954" s="12">
        <v>45344</v>
      </c>
      <c r="B3954" s="13" t="s">
        <v>1278</v>
      </c>
      <c r="C3954" s="13" t="s">
        <v>25</v>
      </c>
      <c r="D3954" s="13" t="s">
        <v>15</v>
      </c>
      <c r="E3954" s="13" t="s">
        <v>176</v>
      </c>
      <c r="F3954" s="13"/>
      <c r="G3954" s="14">
        <v>4.37</v>
      </c>
      <c r="H3954" s="14">
        <v>0</v>
      </c>
      <c r="I3954" s="14">
        <f t="shared" si="63"/>
        <v>71948.340000000026</v>
      </c>
      <c r="J3954" s="14">
        <v>0</v>
      </c>
      <c r="K3954" s="15">
        <v>0</v>
      </c>
      <c r="L3954" s="13"/>
    </row>
    <row r="3955" spans="1:12" ht="10.95" customHeight="1" x14ac:dyDescent="0.2">
      <c r="A3955" s="12">
        <v>45344</v>
      </c>
      <c r="B3955" s="13" t="s">
        <v>1278</v>
      </c>
      <c r="C3955" s="13" t="s">
        <v>25</v>
      </c>
      <c r="D3955" s="13" t="s">
        <v>15</v>
      </c>
      <c r="E3955" s="13" t="s">
        <v>258</v>
      </c>
      <c r="F3955" s="13"/>
      <c r="G3955" s="14">
        <v>3.05</v>
      </c>
      <c r="H3955" s="14">
        <v>0</v>
      </c>
      <c r="I3955" s="14">
        <f t="shared" si="63"/>
        <v>71951.390000000029</v>
      </c>
      <c r="J3955" s="14">
        <v>0</v>
      </c>
      <c r="K3955" s="15">
        <v>0</v>
      </c>
      <c r="L3955" s="13"/>
    </row>
    <row r="3956" spans="1:12" ht="10.95" customHeight="1" x14ac:dyDescent="0.2">
      <c r="A3956" s="12">
        <v>45344</v>
      </c>
      <c r="B3956" s="13" t="s">
        <v>1278</v>
      </c>
      <c r="C3956" s="13" t="s">
        <v>25</v>
      </c>
      <c r="D3956" s="13" t="s">
        <v>15</v>
      </c>
      <c r="E3956" s="13" t="s">
        <v>22</v>
      </c>
      <c r="F3956" s="13"/>
      <c r="G3956" s="14">
        <v>1.32</v>
      </c>
      <c r="H3956" s="14">
        <v>0</v>
      </c>
      <c r="I3956" s="14">
        <f t="shared" si="63"/>
        <v>71952.710000000036</v>
      </c>
      <c r="J3956" s="14">
        <v>0</v>
      </c>
      <c r="K3956" s="15">
        <v>0</v>
      </c>
      <c r="L3956" s="13"/>
    </row>
    <row r="3957" spans="1:12" ht="10.95" customHeight="1" x14ac:dyDescent="0.2">
      <c r="A3957" s="12">
        <v>45344</v>
      </c>
      <c r="B3957" s="13" t="s">
        <v>1278</v>
      </c>
      <c r="C3957" s="13" t="s">
        <v>25</v>
      </c>
      <c r="D3957" s="13" t="s">
        <v>15</v>
      </c>
      <c r="E3957" s="13" t="s">
        <v>22</v>
      </c>
      <c r="F3957" s="13"/>
      <c r="G3957" s="14">
        <v>4.37</v>
      </c>
      <c r="H3957" s="14">
        <v>0</v>
      </c>
      <c r="I3957" s="14">
        <f t="shared" si="63"/>
        <v>71957.080000000031</v>
      </c>
      <c r="J3957" s="14">
        <v>0</v>
      </c>
      <c r="K3957" s="15">
        <v>0</v>
      </c>
      <c r="L3957" s="13"/>
    </row>
    <row r="3958" spans="1:12" ht="10.95" customHeight="1" x14ac:dyDescent="0.2">
      <c r="A3958" s="12">
        <v>45345</v>
      </c>
      <c r="B3958" s="13" t="s">
        <v>1278</v>
      </c>
      <c r="C3958" s="13" t="s">
        <v>25</v>
      </c>
      <c r="D3958" s="13" t="s">
        <v>15</v>
      </c>
      <c r="E3958" s="13" t="s">
        <v>258</v>
      </c>
      <c r="F3958" s="13"/>
      <c r="G3958" s="14">
        <v>3.58</v>
      </c>
      <c r="H3958" s="14">
        <v>0</v>
      </c>
      <c r="I3958" s="14">
        <f t="shared" si="63"/>
        <v>71960.660000000033</v>
      </c>
      <c r="J3958" s="14">
        <v>0</v>
      </c>
      <c r="K3958" s="15">
        <v>0</v>
      </c>
      <c r="L3958" s="13"/>
    </row>
    <row r="3959" spans="1:12" ht="10.95" customHeight="1" x14ac:dyDescent="0.2">
      <c r="A3959" s="12">
        <v>45345</v>
      </c>
      <c r="B3959" s="13" t="s">
        <v>1278</v>
      </c>
      <c r="C3959" s="13" t="s">
        <v>25</v>
      </c>
      <c r="D3959" s="13" t="s">
        <v>15</v>
      </c>
      <c r="E3959" s="13" t="s">
        <v>22</v>
      </c>
      <c r="F3959" s="13"/>
      <c r="G3959" s="14">
        <v>3.58</v>
      </c>
      <c r="H3959" s="14">
        <v>0</v>
      </c>
      <c r="I3959" s="14">
        <f t="shared" si="63"/>
        <v>71964.240000000034</v>
      </c>
      <c r="J3959" s="14">
        <v>0</v>
      </c>
      <c r="K3959" s="15">
        <v>0</v>
      </c>
      <c r="L3959" s="13"/>
    </row>
    <row r="3960" spans="1:12" ht="10.95" customHeight="1" x14ac:dyDescent="0.2">
      <c r="A3960" s="12">
        <v>45345</v>
      </c>
      <c r="B3960" s="13" t="s">
        <v>1278</v>
      </c>
      <c r="C3960" s="13" t="s">
        <v>25</v>
      </c>
      <c r="D3960" s="13" t="s">
        <v>15</v>
      </c>
      <c r="E3960" s="13" t="s">
        <v>22</v>
      </c>
      <c r="F3960" s="13"/>
      <c r="G3960" s="14">
        <v>13.63</v>
      </c>
      <c r="H3960" s="14">
        <v>0</v>
      </c>
      <c r="I3960" s="14">
        <f t="shared" si="63"/>
        <v>71977.870000000039</v>
      </c>
      <c r="J3960" s="14">
        <v>0</v>
      </c>
      <c r="K3960" s="15">
        <v>0</v>
      </c>
      <c r="L3960" s="13"/>
    </row>
    <row r="3961" spans="1:12" ht="10.95" customHeight="1" x14ac:dyDescent="0.2">
      <c r="A3961" s="12">
        <v>45346</v>
      </c>
      <c r="B3961" s="13" t="s">
        <v>1278</v>
      </c>
      <c r="C3961" s="13" t="s">
        <v>25</v>
      </c>
      <c r="D3961" s="13" t="s">
        <v>15</v>
      </c>
      <c r="E3961" s="13" t="s">
        <v>22</v>
      </c>
      <c r="F3961" s="13"/>
      <c r="G3961" s="14">
        <v>15.62</v>
      </c>
      <c r="H3961" s="14">
        <v>0</v>
      </c>
      <c r="I3961" s="14">
        <f t="shared" si="63"/>
        <v>71993.490000000034</v>
      </c>
      <c r="J3961" s="14">
        <v>0</v>
      </c>
      <c r="K3961" s="15">
        <v>0</v>
      </c>
      <c r="L3961" s="13"/>
    </row>
    <row r="3962" spans="1:12" ht="10.95" customHeight="1" x14ac:dyDescent="0.2">
      <c r="A3962" s="12">
        <v>45346</v>
      </c>
      <c r="B3962" s="13" t="s">
        <v>1278</v>
      </c>
      <c r="C3962" s="13" t="s">
        <v>25</v>
      </c>
      <c r="D3962" s="13" t="s">
        <v>15</v>
      </c>
      <c r="E3962" s="13" t="s">
        <v>561</v>
      </c>
      <c r="F3962" s="13"/>
      <c r="G3962" s="14">
        <v>14.36</v>
      </c>
      <c r="H3962" s="14">
        <v>0</v>
      </c>
      <c r="I3962" s="14">
        <f t="shared" si="63"/>
        <v>72007.850000000035</v>
      </c>
      <c r="J3962" s="14">
        <v>0</v>
      </c>
      <c r="K3962" s="15">
        <v>0</v>
      </c>
      <c r="L3962" s="13"/>
    </row>
    <row r="3963" spans="1:12" ht="10.95" customHeight="1" x14ac:dyDescent="0.2">
      <c r="A3963" s="12">
        <v>45347</v>
      </c>
      <c r="B3963" s="13" t="s">
        <v>1278</v>
      </c>
      <c r="C3963" s="13" t="s">
        <v>25</v>
      </c>
      <c r="D3963" s="13" t="s">
        <v>15</v>
      </c>
      <c r="E3963" s="13" t="s">
        <v>468</v>
      </c>
      <c r="F3963" s="13"/>
      <c r="G3963" s="14">
        <v>38</v>
      </c>
      <c r="H3963" s="14">
        <v>0</v>
      </c>
      <c r="I3963" s="14">
        <f t="shared" si="63"/>
        <v>72045.850000000035</v>
      </c>
      <c r="J3963" s="14">
        <v>0</v>
      </c>
      <c r="K3963" s="15">
        <v>0</v>
      </c>
      <c r="L3963" s="13"/>
    </row>
    <row r="3964" spans="1:12" ht="10.95" customHeight="1" x14ac:dyDescent="0.2">
      <c r="A3964" s="12">
        <v>45347</v>
      </c>
      <c r="B3964" s="13" t="s">
        <v>1278</v>
      </c>
      <c r="C3964" s="13" t="s">
        <v>25</v>
      </c>
      <c r="D3964" s="13" t="s">
        <v>15</v>
      </c>
      <c r="E3964" s="13" t="s">
        <v>299</v>
      </c>
      <c r="F3964" s="13"/>
      <c r="G3964" s="14">
        <v>1.02</v>
      </c>
      <c r="H3964" s="14">
        <v>0</v>
      </c>
      <c r="I3964" s="14">
        <f t="shared" si="63"/>
        <v>72046.870000000039</v>
      </c>
      <c r="J3964" s="14">
        <v>0</v>
      </c>
      <c r="K3964" s="15">
        <v>0</v>
      </c>
      <c r="L3964" s="13"/>
    </row>
    <row r="3965" spans="1:12" ht="10.95" customHeight="1" x14ac:dyDescent="0.2">
      <c r="A3965" s="12">
        <v>45347</v>
      </c>
      <c r="B3965" s="13" t="s">
        <v>1278</v>
      </c>
      <c r="C3965" s="13" t="s">
        <v>25</v>
      </c>
      <c r="D3965" s="13" t="s">
        <v>15</v>
      </c>
      <c r="E3965" s="13" t="s">
        <v>22</v>
      </c>
      <c r="F3965" s="13"/>
      <c r="G3965" s="14">
        <v>2.27</v>
      </c>
      <c r="H3965" s="14">
        <v>0</v>
      </c>
      <c r="I3965" s="14">
        <f t="shared" si="63"/>
        <v>72049.140000000043</v>
      </c>
      <c r="J3965" s="14">
        <v>0</v>
      </c>
      <c r="K3965" s="15">
        <v>0</v>
      </c>
      <c r="L3965" s="13"/>
    </row>
    <row r="3966" spans="1:12" ht="10.95" customHeight="1" x14ac:dyDescent="0.2">
      <c r="A3966" s="12">
        <v>45347</v>
      </c>
      <c r="B3966" s="13" t="s">
        <v>1278</v>
      </c>
      <c r="C3966" s="13" t="s">
        <v>25</v>
      </c>
      <c r="D3966" s="13" t="s">
        <v>15</v>
      </c>
      <c r="E3966" s="13" t="s">
        <v>488</v>
      </c>
      <c r="F3966" s="13"/>
      <c r="G3966" s="14">
        <v>247.5</v>
      </c>
      <c r="H3966" s="14">
        <v>0</v>
      </c>
      <c r="I3966" s="14">
        <f t="shared" si="63"/>
        <v>72296.640000000043</v>
      </c>
      <c r="J3966" s="14">
        <v>0</v>
      </c>
      <c r="K3966" s="15">
        <v>0</v>
      </c>
      <c r="L3966" s="13"/>
    </row>
    <row r="3967" spans="1:12" ht="10.95" customHeight="1" x14ac:dyDescent="0.2">
      <c r="A3967" s="12">
        <v>45347</v>
      </c>
      <c r="B3967" s="13" t="s">
        <v>1278</v>
      </c>
      <c r="C3967" s="13" t="s">
        <v>25</v>
      </c>
      <c r="D3967" s="13" t="s">
        <v>15</v>
      </c>
      <c r="E3967" s="13" t="s">
        <v>488</v>
      </c>
      <c r="F3967" s="13"/>
      <c r="G3967" s="14">
        <v>27.06</v>
      </c>
      <c r="H3967" s="14">
        <v>0</v>
      </c>
      <c r="I3967" s="14">
        <f t="shared" si="63"/>
        <v>72323.700000000041</v>
      </c>
      <c r="J3967" s="14">
        <v>0</v>
      </c>
      <c r="K3967" s="15">
        <v>0</v>
      </c>
      <c r="L3967" s="13"/>
    </row>
    <row r="3968" spans="1:12" ht="10.95" customHeight="1" x14ac:dyDescent="0.2">
      <c r="A3968" s="12">
        <v>45348</v>
      </c>
      <c r="B3968" s="13" t="s">
        <v>1278</v>
      </c>
      <c r="C3968" s="13" t="s">
        <v>25</v>
      </c>
      <c r="D3968" s="13" t="s">
        <v>26</v>
      </c>
      <c r="E3968" s="13" t="s">
        <v>40</v>
      </c>
      <c r="F3968" s="13" t="s">
        <v>953</v>
      </c>
      <c r="G3968" s="14">
        <v>49.09</v>
      </c>
      <c r="H3968" s="14">
        <v>0</v>
      </c>
      <c r="I3968" s="14">
        <f t="shared" si="63"/>
        <v>72372.790000000037</v>
      </c>
      <c r="J3968" s="14">
        <v>0</v>
      </c>
      <c r="K3968" s="15">
        <v>0</v>
      </c>
      <c r="L3968" s="13"/>
    </row>
    <row r="3969" spans="1:12" ht="10.95" customHeight="1" x14ac:dyDescent="0.2">
      <c r="A3969" s="12">
        <v>45350</v>
      </c>
      <c r="B3969" s="13" t="s">
        <v>1278</v>
      </c>
      <c r="C3969" s="13" t="s">
        <v>25</v>
      </c>
      <c r="D3969" s="13" t="s">
        <v>26</v>
      </c>
      <c r="E3969" s="13" t="s">
        <v>535</v>
      </c>
      <c r="F3969" s="13" t="s">
        <v>959</v>
      </c>
      <c r="G3969" s="14">
        <v>831.75</v>
      </c>
      <c r="H3969" s="14">
        <v>0</v>
      </c>
      <c r="I3969" s="14">
        <f t="shared" si="63"/>
        <v>73204.540000000037</v>
      </c>
      <c r="J3969" s="14">
        <v>0</v>
      </c>
      <c r="K3969" s="15">
        <v>0</v>
      </c>
      <c r="L3969" s="13"/>
    </row>
    <row r="3970" spans="1:12" ht="10.95" customHeight="1" x14ac:dyDescent="0.2">
      <c r="A3970" s="12">
        <v>45351</v>
      </c>
      <c r="B3970" s="13" t="s">
        <v>1278</v>
      </c>
      <c r="C3970" s="13" t="s">
        <v>25</v>
      </c>
      <c r="D3970" s="13" t="s">
        <v>26</v>
      </c>
      <c r="E3970" s="13" t="s">
        <v>960</v>
      </c>
      <c r="F3970" s="13" t="s">
        <v>961</v>
      </c>
      <c r="G3970" s="14">
        <v>51.36</v>
      </c>
      <c r="H3970" s="14">
        <v>0</v>
      </c>
      <c r="I3970" s="14">
        <f t="shared" si="63"/>
        <v>73255.900000000038</v>
      </c>
      <c r="J3970" s="14">
        <v>0</v>
      </c>
      <c r="K3970" s="15">
        <v>0</v>
      </c>
      <c r="L3970" s="13"/>
    </row>
    <row r="3971" spans="1:12" ht="10.95" customHeight="1" x14ac:dyDescent="0.2">
      <c r="A3971" s="12">
        <v>45351</v>
      </c>
      <c r="B3971" s="13" t="s">
        <v>1278</v>
      </c>
      <c r="C3971" s="13" t="s">
        <v>25</v>
      </c>
      <c r="D3971" s="13" t="s">
        <v>15</v>
      </c>
      <c r="E3971" s="13" t="s">
        <v>97</v>
      </c>
      <c r="F3971" s="13" t="s">
        <v>964</v>
      </c>
      <c r="G3971" s="14">
        <v>495.37</v>
      </c>
      <c r="H3971" s="14">
        <v>0</v>
      </c>
      <c r="I3971" s="14">
        <f t="shared" si="63"/>
        <v>73751.270000000033</v>
      </c>
      <c r="J3971" s="14">
        <v>0</v>
      </c>
      <c r="K3971" s="15">
        <v>0</v>
      </c>
      <c r="L3971" s="13"/>
    </row>
    <row r="3972" spans="1:12" ht="10.95" customHeight="1" x14ac:dyDescent="0.2">
      <c r="A3972" s="12">
        <v>45351</v>
      </c>
      <c r="B3972" s="13" t="s">
        <v>1278</v>
      </c>
      <c r="C3972" s="13" t="s">
        <v>25</v>
      </c>
      <c r="D3972" s="13" t="s">
        <v>26</v>
      </c>
      <c r="E3972" s="13" t="s">
        <v>43</v>
      </c>
      <c r="F3972" s="13" t="s">
        <v>962</v>
      </c>
      <c r="G3972" s="14">
        <v>6.57</v>
      </c>
      <c r="H3972" s="14">
        <v>0</v>
      </c>
      <c r="I3972" s="14">
        <f t="shared" si="63"/>
        <v>73757.84000000004</v>
      </c>
      <c r="J3972" s="14">
        <v>0</v>
      </c>
      <c r="K3972" s="15">
        <v>0</v>
      </c>
      <c r="L3972" s="13"/>
    </row>
    <row r="3973" spans="1:12" ht="10.95" customHeight="1" x14ac:dyDescent="0.2">
      <c r="A3973" s="12">
        <v>45351</v>
      </c>
      <c r="B3973" s="13" t="s">
        <v>1278</v>
      </c>
      <c r="C3973" s="13" t="s">
        <v>25</v>
      </c>
      <c r="D3973" s="13" t="s">
        <v>26</v>
      </c>
      <c r="E3973" s="13" t="s">
        <v>46</v>
      </c>
      <c r="F3973" s="13" t="s">
        <v>963</v>
      </c>
      <c r="G3973" s="14">
        <v>579.14</v>
      </c>
      <c r="H3973" s="14">
        <v>0</v>
      </c>
      <c r="I3973" s="14">
        <f t="shared" si="63"/>
        <v>74336.98000000004</v>
      </c>
      <c r="J3973" s="14">
        <v>0</v>
      </c>
      <c r="K3973" s="15">
        <v>0</v>
      </c>
      <c r="L3973" s="13"/>
    </row>
    <row r="3974" spans="1:12" ht="10.95" customHeight="1" x14ac:dyDescent="0.2">
      <c r="A3974" s="12">
        <v>45352</v>
      </c>
      <c r="B3974" s="13" t="s">
        <v>1278</v>
      </c>
      <c r="C3974" s="13" t="s">
        <v>25</v>
      </c>
      <c r="D3974" s="13" t="s">
        <v>26</v>
      </c>
      <c r="E3974" s="13" t="s">
        <v>778</v>
      </c>
      <c r="F3974" s="13" t="s">
        <v>968</v>
      </c>
      <c r="G3974" s="14">
        <v>1062.99</v>
      </c>
      <c r="H3974" s="14">
        <v>0</v>
      </c>
      <c r="I3974" s="14">
        <f t="shared" si="63"/>
        <v>75399.970000000045</v>
      </c>
      <c r="J3974" s="14">
        <v>0</v>
      </c>
      <c r="K3974" s="15">
        <v>0</v>
      </c>
      <c r="L3974" s="13"/>
    </row>
    <row r="3975" spans="1:12" ht="10.95" customHeight="1" x14ac:dyDescent="0.2">
      <c r="A3975" s="12">
        <v>45352</v>
      </c>
      <c r="B3975" s="13" t="s">
        <v>1278</v>
      </c>
      <c r="C3975" s="13" t="s">
        <v>25</v>
      </c>
      <c r="D3975" s="13" t="s">
        <v>15</v>
      </c>
      <c r="E3975" s="13" t="s">
        <v>775</v>
      </c>
      <c r="F3975" s="13"/>
      <c r="G3975" s="14">
        <v>14.73</v>
      </c>
      <c r="H3975" s="14">
        <v>0</v>
      </c>
      <c r="I3975" s="14">
        <f t="shared" si="63"/>
        <v>75414.700000000041</v>
      </c>
      <c r="J3975" s="14">
        <v>0</v>
      </c>
      <c r="K3975" s="15">
        <v>0</v>
      </c>
      <c r="L3975" s="13"/>
    </row>
    <row r="3976" spans="1:12" ht="10.95" customHeight="1" x14ac:dyDescent="0.2">
      <c r="A3976" s="12">
        <v>45352</v>
      </c>
      <c r="B3976" s="13" t="s">
        <v>1278</v>
      </c>
      <c r="C3976" s="13" t="s">
        <v>25</v>
      </c>
      <c r="D3976" s="13" t="s">
        <v>26</v>
      </c>
      <c r="E3976" s="13" t="s">
        <v>754</v>
      </c>
      <c r="F3976" s="13" t="s">
        <v>969</v>
      </c>
      <c r="G3976" s="14">
        <v>210.4</v>
      </c>
      <c r="H3976" s="14">
        <v>0</v>
      </c>
      <c r="I3976" s="14">
        <f t="shared" si="63"/>
        <v>75625.100000000035</v>
      </c>
      <c r="J3976" s="14">
        <v>0</v>
      </c>
      <c r="K3976" s="15">
        <v>0</v>
      </c>
      <c r="L3976" s="13"/>
    </row>
    <row r="3977" spans="1:12" ht="10.95" customHeight="1" x14ac:dyDescent="0.2">
      <c r="A3977" s="12">
        <v>45352</v>
      </c>
      <c r="B3977" s="13" t="s">
        <v>1278</v>
      </c>
      <c r="C3977" s="13" t="s">
        <v>25</v>
      </c>
      <c r="D3977" s="13" t="s">
        <v>15</v>
      </c>
      <c r="E3977" s="13" t="s">
        <v>67</v>
      </c>
      <c r="F3977" s="13"/>
      <c r="G3977" s="14">
        <v>90.86</v>
      </c>
      <c r="H3977" s="14">
        <v>0</v>
      </c>
      <c r="I3977" s="14">
        <f t="shared" si="63"/>
        <v>75715.960000000036</v>
      </c>
      <c r="J3977" s="14">
        <v>0</v>
      </c>
      <c r="K3977" s="15">
        <v>0</v>
      </c>
      <c r="L3977" s="13"/>
    </row>
    <row r="3978" spans="1:12" ht="10.95" customHeight="1" x14ac:dyDescent="0.2">
      <c r="A3978" s="12">
        <v>45352</v>
      </c>
      <c r="B3978" s="13" t="s">
        <v>1278</v>
      </c>
      <c r="C3978" s="13" t="s">
        <v>25</v>
      </c>
      <c r="D3978" s="13" t="s">
        <v>26</v>
      </c>
      <c r="E3978" s="13" t="s">
        <v>576</v>
      </c>
      <c r="F3978" s="13" t="s">
        <v>970</v>
      </c>
      <c r="G3978" s="14">
        <v>2.27</v>
      </c>
      <c r="H3978" s="14">
        <v>0</v>
      </c>
      <c r="I3978" s="14">
        <f t="shared" si="63"/>
        <v>75718.23000000004</v>
      </c>
      <c r="J3978" s="14">
        <v>0</v>
      </c>
      <c r="K3978" s="15">
        <v>0</v>
      </c>
      <c r="L3978" s="13"/>
    </row>
    <row r="3979" spans="1:12" ht="10.95" customHeight="1" x14ac:dyDescent="0.2">
      <c r="A3979" s="12">
        <v>45352</v>
      </c>
      <c r="B3979" s="13" t="s">
        <v>1278</v>
      </c>
      <c r="C3979" s="13" t="s">
        <v>25</v>
      </c>
      <c r="D3979" s="13" t="s">
        <v>26</v>
      </c>
      <c r="E3979" s="13" t="s">
        <v>36</v>
      </c>
      <c r="F3979" s="13" t="s">
        <v>971</v>
      </c>
      <c r="G3979" s="14">
        <v>28.74</v>
      </c>
      <c r="H3979" s="14">
        <v>0</v>
      </c>
      <c r="I3979" s="14">
        <f t="shared" si="63"/>
        <v>75746.970000000045</v>
      </c>
      <c r="J3979" s="14">
        <v>0</v>
      </c>
      <c r="K3979" s="15">
        <v>0</v>
      </c>
      <c r="L3979" s="13"/>
    </row>
    <row r="3980" spans="1:12" ht="10.95" customHeight="1" x14ac:dyDescent="0.2">
      <c r="A3980" s="12">
        <v>45352</v>
      </c>
      <c r="B3980" s="13" t="s">
        <v>1278</v>
      </c>
      <c r="C3980" s="13" t="s">
        <v>25</v>
      </c>
      <c r="D3980" s="13" t="s">
        <v>26</v>
      </c>
      <c r="E3980" s="13" t="s">
        <v>34</v>
      </c>
      <c r="F3980" s="13" t="s">
        <v>972</v>
      </c>
      <c r="G3980" s="14">
        <v>43.44</v>
      </c>
      <c r="H3980" s="14">
        <v>0</v>
      </c>
      <c r="I3980" s="14">
        <f t="shared" si="63"/>
        <v>75790.410000000047</v>
      </c>
      <c r="J3980" s="14">
        <v>0</v>
      </c>
      <c r="K3980" s="15">
        <v>0</v>
      </c>
      <c r="L3980" s="13"/>
    </row>
    <row r="3981" spans="1:12" ht="10.95" customHeight="1" x14ac:dyDescent="0.2">
      <c r="A3981" s="12">
        <v>45352</v>
      </c>
      <c r="B3981" s="13" t="s">
        <v>1278</v>
      </c>
      <c r="C3981" s="13" t="s">
        <v>25</v>
      </c>
      <c r="D3981" s="13" t="s">
        <v>26</v>
      </c>
      <c r="E3981" s="13" t="s">
        <v>280</v>
      </c>
      <c r="F3981" s="13" t="s">
        <v>973</v>
      </c>
      <c r="G3981" s="14">
        <v>575.21</v>
      </c>
      <c r="H3981" s="14">
        <v>0</v>
      </c>
      <c r="I3981" s="14">
        <f t="shared" ref="I3981:I4044" si="64">((I3980 + G3981) - H3981)</f>
        <v>76365.620000000054</v>
      </c>
      <c r="J3981" s="14">
        <v>0</v>
      </c>
      <c r="K3981" s="15">
        <v>0</v>
      </c>
      <c r="L3981" s="13"/>
    </row>
    <row r="3982" spans="1:12" ht="10.95" customHeight="1" x14ac:dyDescent="0.2">
      <c r="A3982" s="12">
        <v>45352</v>
      </c>
      <c r="B3982" s="13" t="s">
        <v>1278</v>
      </c>
      <c r="C3982" s="13" t="s">
        <v>25</v>
      </c>
      <c r="D3982" s="13" t="s">
        <v>26</v>
      </c>
      <c r="E3982" s="13" t="s">
        <v>38</v>
      </c>
      <c r="F3982" s="13" t="s">
        <v>973</v>
      </c>
      <c r="G3982" s="14">
        <v>717.49</v>
      </c>
      <c r="H3982" s="14">
        <v>0</v>
      </c>
      <c r="I3982" s="14">
        <f t="shared" si="64"/>
        <v>77083.110000000059</v>
      </c>
      <c r="J3982" s="14">
        <v>0</v>
      </c>
      <c r="K3982" s="15">
        <v>0</v>
      </c>
      <c r="L3982" s="13"/>
    </row>
    <row r="3983" spans="1:12" ht="10.95" customHeight="1" x14ac:dyDescent="0.2">
      <c r="A3983" s="12">
        <v>45352</v>
      </c>
      <c r="B3983" s="13" t="s">
        <v>1278</v>
      </c>
      <c r="C3983" s="13" t="s">
        <v>25</v>
      </c>
      <c r="D3983" s="13" t="s">
        <v>26</v>
      </c>
      <c r="E3983" s="13" t="s">
        <v>224</v>
      </c>
      <c r="F3983" s="13" t="s">
        <v>973</v>
      </c>
      <c r="G3983" s="14">
        <v>7.93</v>
      </c>
      <c r="H3983" s="14">
        <v>0</v>
      </c>
      <c r="I3983" s="14">
        <f t="shared" si="64"/>
        <v>77091.040000000052</v>
      </c>
      <c r="J3983" s="14">
        <v>0</v>
      </c>
      <c r="K3983" s="15">
        <v>0</v>
      </c>
      <c r="L3983" s="13"/>
    </row>
    <row r="3984" spans="1:12" ht="10.95" customHeight="1" x14ac:dyDescent="0.2">
      <c r="A3984" s="12">
        <v>45352</v>
      </c>
      <c r="B3984" s="13" t="s">
        <v>1278</v>
      </c>
      <c r="C3984" s="13" t="s">
        <v>25</v>
      </c>
      <c r="D3984" s="13" t="s">
        <v>26</v>
      </c>
      <c r="E3984" s="13" t="s">
        <v>974</v>
      </c>
      <c r="F3984" s="13" t="s">
        <v>973</v>
      </c>
      <c r="G3984" s="14">
        <v>131.79</v>
      </c>
      <c r="H3984" s="14">
        <v>0</v>
      </c>
      <c r="I3984" s="14">
        <f t="shared" si="64"/>
        <v>77222.830000000045</v>
      </c>
      <c r="J3984" s="14">
        <v>0</v>
      </c>
      <c r="K3984" s="15">
        <v>0</v>
      </c>
      <c r="L3984" s="13"/>
    </row>
    <row r="3985" spans="1:12" ht="10.95" customHeight="1" x14ac:dyDescent="0.2">
      <c r="A3985" s="12">
        <v>45352</v>
      </c>
      <c r="B3985" s="13" t="s">
        <v>1278</v>
      </c>
      <c r="C3985" s="13" t="s">
        <v>25</v>
      </c>
      <c r="D3985" s="13" t="s">
        <v>26</v>
      </c>
      <c r="E3985" s="13" t="s">
        <v>576</v>
      </c>
      <c r="F3985" s="13" t="s">
        <v>975</v>
      </c>
      <c r="G3985" s="14">
        <v>1.82</v>
      </c>
      <c r="H3985" s="14">
        <v>0</v>
      </c>
      <c r="I3985" s="14">
        <f t="shared" si="64"/>
        <v>77224.650000000052</v>
      </c>
      <c r="J3985" s="14">
        <v>0</v>
      </c>
      <c r="K3985" s="15">
        <v>0</v>
      </c>
      <c r="L3985" s="13"/>
    </row>
    <row r="3986" spans="1:12" ht="10.95" customHeight="1" x14ac:dyDescent="0.2">
      <c r="A3986" s="12">
        <v>45352</v>
      </c>
      <c r="B3986" s="13" t="s">
        <v>1278</v>
      </c>
      <c r="C3986" s="13" t="s">
        <v>25</v>
      </c>
      <c r="D3986" s="13" t="s">
        <v>26</v>
      </c>
      <c r="E3986" s="13" t="s">
        <v>43</v>
      </c>
      <c r="F3986" s="13" t="s">
        <v>976</v>
      </c>
      <c r="G3986" s="14">
        <v>6.57</v>
      </c>
      <c r="H3986" s="14">
        <v>0</v>
      </c>
      <c r="I3986" s="14">
        <f t="shared" si="64"/>
        <v>77231.220000000059</v>
      </c>
      <c r="J3986" s="14">
        <v>0</v>
      </c>
      <c r="K3986" s="15">
        <v>0</v>
      </c>
      <c r="L3986" s="13"/>
    </row>
    <row r="3987" spans="1:12" ht="10.95" customHeight="1" x14ac:dyDescent="0.2">
      <c r="A3987" s="12">
        <v>45352</v>
      </c>
      <c r="B3987" s="13" t="s">
        <v>1278</v>
      </c>
      <c r="C3987" s="13" t="s">
        <v>25</v>
      </c>
      <c r="D3987" s="13" t="s">
        <v>26</v>
      </c>
      <c r="E3987" s="13" t="s">
        <v>977</v>
      </c>
      <c r="F3987" s="13" t="s">
        <v>973</v>
      </c>
      <c r="G3987" s="14">
        <v>20.79</v>
      </c>
      <c r="H3987" s="14">
        <v>0</v>
      </c>
      <c r="I3987" s="14">
        <f t="shared" si="64"/>
        <v>77252.010000000053</v>
      </c>
      <c r="J3987" s="14">
        <v>0</v>
      </c>
      <c r="K3987" s="15">
        <v>0</v>
      </c>
      <c r="L3987" s="13"/>
    </row>
    <row r="3988" spans="1:12" ht="10.95" customHeight="1" x14ac:dyDescent="0.2">
      <c r="A3988" s="12">
        <v>45352</v>
      </c>
      <c r="B3988" s="13" t="s">
        <v>1278</v>
      </c>
      <c r="C3988" s="13" t="s">
        <v>25</v>
      </c>
      <c r="D3988" s="13" t="s">
        <v>26</v>
      </c>
      <c r="E3988" s="13" t="s">
        <v>36</v>
      </c>
      <c r="F3988" s="13" t="s">
        <v>978</v>
      </c>
      <c r="G3988" s="14">
        <v>8.64</v>
      </c>
      <c r="H3988" s="14">
        <v>0</v>
      </c>
      <c r="I3988" s="14">
        <f t="shared" si="64"/>
        <v>77260.650000000052</v>
      </c>
      <c r="J3988" s="14">
        <v>0</v>
      </c>
      <c r="K3988" s="15">
        <v>0</v>
      </c>
      <c r="L3988" s="13"/>
    </row>
    <row r="3989" spans="1:12" ht="10.95" customHeight="1" x14ac:dyDescent="0.2">
      <c r="A3989" s="12">
        <v>45352</v>
      </c>
      <c r="B3989" s="13" t="s">
        <v>1278</v>
      </c>
      <c r="C3989" s="13" t="s">
        <v>25</v>
      </c>
      <c r="D3989" s="13" t="s">
        <v>26</v>
      </c>
      <c r="E3989" s="13" t="s">
        <v>232</v>
      </c>
      <c r="F3989" s="13" t="s">
        <v>979</v>
      </c>
      <c r="G3989" s="14">
        <v>45.62</v>
      </c>
      <c r="H3989" s="14">
        <v>0</v>
      </c>
      <c r="I3989" s="14">
        <f t="shared" si="64"/>
        <v>77306.270000000048</v>
      </c>
      <c r="J3989" s="14">
        <v>0</v>
      </c>
      <c r="K3989" s="15">
        <v>0</v>
      </c>
      <c r="L3989" s="13"/>
    </row>
    <row r="3990" spans="1:12" ht="10.95" customHeight="1" x14ac:dyDescent="0.2">
      <c r="A3990" s="12">
        <v>45352</v>
      </c>
      <c r="B3990" s="13" t="s">
        <v>1278</v>
      </c>
      <c r="C3990" s="13" t="s">
        <v>25</v>
      </c>
      <c r="D3990" s="13" t="s">
        <v>26</v>
      </c>
      <c r="E3990" s="13" t="s">
        <v>980</v>
      </c>
      <c r="F3990" s="13" t="s">
        <v>981</v>
      </c>
      <c r="G3990" s="14">
        <v>6.48</v>
      </c>
      <c r="H3990" s="14">
        <v>0</v>
      </c>
      <c r="I3990" s="14">
        <f t="shared" si="64"/>
        <v>77312.750000000044</v>
      </c>
      <c r="J3990" s="14">
        <v>0</v>
      </c>
      <c r="K3990" s="15">
        <v>0</v>
      </c>
      <c r="L3990" s="13"/>
    </row>
    <row r="3991" spans="1:12" ht="10.95" customHeight="1" x14ac:dyDescent="0.2">
      <c r="A3991" s="12">
        <v>45352</v>
      </c>
      <c r="B3991" s="13" t="s">
        <v>1278</v>
      </c>
      <c r="C3991" s="13" t="s">
        <v>25</v>
      </c>
      <c r="D3991" s="13" t="s">
        <v>26</v>
      </c>
      <c r="E3991" s="13" t="s">
        <v>385</v>
      </c>
      <c r="F3991" s="13" t="s">
        <v>973</v>
      </c>
      <c r="G3991" s="14">
        <v>243.38</v>
      </c>
      <c r="H3991" s="14">
        <v>0</v>
      </c>
      <c r="I3991" s="14">
        <f t="shared" si="64"/>
        <v>77556.130000000048</v>
      </c>
      <c r="J3991" s="14">
        <v>0</v>
      </c>
      <c r="K3991" s="15">
        <v>0</v>
      </c>
      <c r="L3991" s="13"/>
    </row>
    <row r="3992" spans="1:12" ht="10.95" customHeight="1" x14ac:dyDescent="0.2">
      <c r="A3992" s="12">
        <v>45352</v>
      </c>
      <c r="B3992" s="13" t="s">
        <v>1278</v>
      </c>
      <c r="C3992" s="13" t="s">
        <v>25</v>
      </c>
      <c r="D3992" s="13" t="s">
        <v>26</v>
      </c>
      <c r="E3992" s="13" t="s">
        <v>46</v>
      </c>
      <c r="F3992" s="13" t="s">
        <v>982</v>
      </c>
      <c r="G3992" s="14">
        <v>262.20999999999998</v>
      </c>
      <c r="H3992" s="14">
        <v>0</v>
      </c>
      <c r="I3992" s="14">
        <f t="shared" si="64"/>
        <v>77818.340000000055</v>
      </c>
      <c r="J3992" s="14">
        <v>0</v>
      </c>
      <c r="K3992" s="15">
        <v>0</v>
      </c>
      <c r="L3992" s="13"/>
    </row>
    <row r="3993" spans="1:12" ht="10.95" customHeight="1" x14ac:dyDescent="0.2">
      <c r="A3993" s="12">
        <v>45352</v>
      </c>
      <c r="B3993" s="13" t="s">
        <v>1278</v>
      </c>
      <c r="C3993" s="13" t="s">
        <v>25</v>
      </c>
      <c r="D3993" s="13" t="s">
        <v>26</v>
      </c>
      <c r="E3993" s="13" t="s">
        <v>42</v>
      </c>
      <c r="F3993" s="13" t="s">
        <v>973</v>
      </c>
      <c r="G3993" s="14">
        <v>31.82</v>
      </c>
      <c r="H3993" s="14">
        <v>0</v>
      </c>
      <c r="I3993" s="14">
        <f t="shared" si="64"/>
        <v>77850.160000000062</v>
      </c>
      <c r="J3993" s="14">
        <v>0</v>
      </c>
      <c r="K3993" s="15">
        <v>0</v>
      </c>
      <c r="L3993" s="13"/>
    </row>
    <row r="3994" spans="1:12" ht="10.95" customHeight="1" x14ac:dyDescent="0.2">
      <c r="A3994" s="12">
        <v>45352</v>
      </c>
      <c r="B3994" s="13" t="s">
        <v>1278</v>
      </c>
      <c r="C3994" s="13" t="s">
        <v>25</v>
      </c>
      <c r="D3994" s="13" t="s">
        <v>26</v>
      </c>
      <c r="E3994" s="13" t="s">
        <v>42</v>
      </c>
      <c r="F3994" s="13" t="s">
        <v>973</v>
      </c>
      <c r="G3994" s="14">
        <v>274.77999999999997</v>
      </c>
      <c r="H3994" s="14">
        <v>0</v>
      </c>
      <c r="I3994" s="14">
        <f t="shared" si="64"/>
        <v>78124.940000000061</v>
      </c>
      <c r="J3994" s="14">
        <v>0</v>
      </c>
      <c r="K3994" s="15">
        <v>0</v>
      </c>
      <c r="L3994" s="13"/>
    </row>
    <row r="3995" spans="1:12" ht="10.95" customHeight="1" x14ac:dyDescent="0.2">
      <c r="A3995" s="12">
        <v>45352</v>
      </c>
      <c r="B3995" s="13" t="s">
        <v>1278</v>
      </c>
      <c r="C3995" s="13" t="s">
        <v>25</v>
      </c>
      <c r="D3995" s="13" t="s">
        <v>26</v>
      </c>
      <c r="E3995" s="13" t="s">
        <v>42</v>
      </c>
      <c r="F3995" s="13" t="s">
        <v>973</v>
      </c>
      <c r="G3995" s="14">
        <v>172.5</v>
      </c>
      <c r="H3995" s="14">
        <v>0</v>
      </c>
      <c r="I3995" s="14">
        <f t="shared" si="64"/>
        <v>78297.440000000061</v>
      </c>
      <c r="J3995" s="14">
        <v>0</v>
      </c>
      <c r="K3995" s="15">
        <v>0</v>
      </c>
      <c r="L3995" s="13"/>
    </row>
    <row r="3996" spans="1:12" ht="10.95" customHeight="1" x14ac:dyDescent="0.2">
      <c r="A3996" s="12">
        <v>45352</v>
      </c>
      <c r="B3996" s="13" t="s">
        <v>1278</v>
      </c>
      <c r="C3996" s="13" t="s">
        <v>25</v>
      </c>
      <c r="D3996" s="13" t="s">
        <v>15</v>
      </c>
      <c r="E3996" s="13" t="s">
        <v>22</v>
      </c>
      <c r="F3996" s="13"/>
      <c r="G3996" s="14">
        <v>6</v>
      </c>
      <c r="H3996" s="14">
        <v>0</v>
      </c>
      <c r="I3996" s="14">
        <f t="shared" si="64"/>
        <v>78303.440000000061</v>
      </c>
      <c r="J3996" s="14">
        <v>0</v>
      </c>
      <c r="K3996" s="15">
        <v>0</v>
      </c>
      <c r="L3996" s="13"/>
    </row>
    <row r="3997" spans="1:12" ht="10.95" customHeight="1" x14ac:dyDescent="0.2">
      <c r="A3997" s="12">
        <v>45352</v>
      </c>
      <c r="B3997" s="13" t="s">
        <v>1278</v>
      </c>
      <c r="C3997" s="13" t="s">
        <v>25</v>
      </c>
      <c r="D3997" s="13" t="s">
        <v>26</v>
      </c>
      <c r="E3997" s="13" t="s">
        <v>983</v>
      </c>
      <c r="F3997" s="13" t="s">
        <v>984</v>
      </c>
      <c r="G3997" s="14">
        <v>29.59</v>
      </c>
      <c r="H3997" s="14">
        <v>0</v>
      </c>
      <c r="I3997" s="14">
        <f t="shared" si="64"/>
        <v>78333.030000000057</v>
      </c>
      <c r="J3997" s="14">
        <v>0</v>
      </c>
      <c r="K3997" s="15">
        <v>0</v>
      </c>
      <c r="L3997" s="13"/>
    </row>
    <row r="3998" spans="1:12" ht="10.95" customHeight="1" x14ac:dyDescent="0.2">
      <c r="A3998" s="12">
        <v>45353</v>
      </c>
      <c r="B3998" s="13" t="s">
        <v>1278</v>
      </c>
      <c r="C3998" s="13" t="s">
        <v>25</v>
      </c>
      <c r="D3998" s="13" t="s">
        <v>15</v>
      </c>
      <c r="E3998" s="13" t="s">
        <v>985</v>
      </c>
      <c r="F3998" s="13"/>
      <c r="G3998" s="14">
        <v>31.82</v>
      </c>
      <c r="H3998" s="14">
        <v>0</v>
      </c>
      <c r="I3998" s="14">
        <f t="shared" si="64"/>
        <v>78364.850000000064</v>
      </c>
      <c r="J3998" s="14">
        <v>0</v>
      </c>
      <c r="K3998" s="15">
        <v>0</v>
      </c>
      <c r="L3998" s="13"/>
    </row>
    <row r="3999" spans="1:12" ht="10.95" customHeight="1" x14ac:dyDescent="0.2">
      <c r="A3999" s="12">
        <v>45353</v>
      </c>
      <c r="B3999" s="13" t="s">
        <v>1278</v>
      </c>
      <c r="C3999" s="13" t="s">
        <v>25</v>
      </c>
      <c r="D3999" s="13" t="s">
        <v>15</v>
      </c>
      <c r="E3999" s="13" t="s">
        <v>986</v>
      </c>
      <c r="F3999" s="13"/>
      <c r="G3999" s="14">
        <v>15.45</v>
      </c>
      <c r="H3999" s="14">
        <v>0</v>
      </c>
      <c r="I3999" s="14">
        <f t="shared" si="64"/>
        <v>78380.300000000061</v>
      </c>
      <c r="J3999" s="14">
        <v>0</v>
      </c>
      <c r="K3999" s="15">
        <v>0</v>
      </c>
      <c r="L3999" s="13"/>
    </row>
    <row r="4000" spans="1:12" ht="10.95" customHeight="1" x14ac:dyDescent="0.2">
      <c r="A4000" s="12">
        <v>45353</v>
      </c>
      <c r="B4000" s="13" t="s">
        <v>1278</v>
      </c>
      <c r="C4000" s="13" t="s">
        <v>25</v>
      </c>
      <c r="D4000" s="13" t="s">
        <v>15</v>
      </c>
      <c r="E4000" s="13" t="s">
        <v>22</v>
      </c>
      <c r="F4000" s="13"/>
      <c r="G4000" s="14">
        <v>9</v>
      </c>
      <c r="H4000" s="14">
        <v>0</v>
      </c>
      <c r="I4000" s="14">
        <f t="shared" si="64"/>
        <v>78389.300000000061</v>
      </c>
      <c r="J4000" s="14">
        <v>0</v>
      </c>
      <c r="K4000" s="15">
        <v>0</v>
      </c>
      <c r="L4000" s="13"/>
    </row>
    <row r="4001" spans="1:12" ht="10.95" customHeight="1" x14ac:dyDescent="0.2">
      <c r="A4001" s="12">
        <v>45354</v>
      </c>
      <c r="B4001" s="13" t="s">
        <v>1278</v>
      </c>
      <c r="C4001" s="13" t="s">
        <v>25</v>
      </c>
      <c r="D4001" s="13" t="s">
        <v>15</v>
      </c>
      <c r="E4001" s="13" t="s">
        <v>22</v>
      </c>
      <c r="F4001" s="13"/>
      <c r="G4001" s="14">
        <v>2.64</v>
      </c>
      <c r="H4001" s="14">
        <v>0</v>
      </c>
      <c r="I4001" s="14">
        <f t="shared" si="64"/>
        <v>78391.940000000061</v>
      </c>
      <c r="J4001" s="14">
        <v>0</v>
      </c>
      <c r="K4001" s="15">
        <v>0</v>
      </c>
      <c r="L4001" s="13"/>
    </row>
    <row r="4002" spans="1:12" ht="10.95" customHeight="1" x14ac:dyDescent="0.2">
      <c r="A4002" s="12">
        <v>45356</v>
      </c>
      <c r="B4002" s="13" t="s">
        <v>1278</v>
      </c>
      <c r="C4002" s="13" t="s">
        <v>25</v>
      </c>
      <c r="D4002" s="13" t="s">
        <v>64</v>
      </c>
      <c r="E4002" s="13" t="s">
        <v>835</v>
      </c>
      <c r="F4002" s="13"/>
      <c r="G4002" s="14">
        <v>0</v>
      </c>
      <c r="H4002" s="14">
        <v>32.79</v>
      </c>
      <c r="I4002" s="14">
        <f t="shared" si="64"/>
        <v>78359.150000000067</v>
      </c>
      <c r="J4002" s="14">
        <v>0</v>
      </c>
      <c r="K4002" s="15">
        <v>0</v>
      </c>
      <c r="L4002" s="13"/>
    </row>
    <row r="4003" spans="1:12" ht="10.95" customHeight="1" x14ac:dyDescent="0.2">
      <c r="A4003" s="12">
        <v>45357</v>
      </c>
      <c r="B4003" s="13" t="s">
        <v>1278</v>
      </c>
      <c r="C4003" s="13" t="s">
        <v>25</v>
      </c>
      <c r="D4003" s="13" t="s">
        <v>26</v>
      </c>
      <c r="E4003" s="13" t="s">
        <v>641</v>
      </c>
      <c r="F4003" s="13" t="s">
        <v>988</v>
      </c>
      <c r="G4003" s="14">
        <v>1252.0899999999999</v>
      </c>
      <c r="H4003" s="14">
        <v>0</v>
      </c>
      <c r="I4003" s="14">
        <f t="shared" si="64"/>
        <v>79611.240000000063</v>
      </c>
      <c r="J4003" s="14">
        <v>0</v>
      </c>
      <c r="K4003" s="15">
        <v>0</v>
      </c>
      <c r="L4003" s="13"/>
    </row>
    <row r="4004" spans="1:12" ht="10.95" customHeight="1" x14ac:dyDescent="0.2">
      <c r="A4004" s="12">
        <v>45357</v>
      </c>
      <c r="B4004" s="13" t="s">
        <v>1278</v>
      </c>
      <c r="C4004" s="13" t="s">
        <v>25</v>
      </c>
      <c r="D4004" s="13" t="s">
        <v>15</v>
      </c>
      <c r="E4004" s="13" t="s">
        <v>411</v>
      </c>
      <c r="F4004" s="13"/>
      <c r="G4004" s="14">
        <v>2.81</v>
      </c>
      <c r="H4004" s="14">
        <v>0</v>
      </c>
      <c r="I4004" s="14">
        <f t="shared" si="64"/>
        <v>79614.050000000061</v>
      </c>
      <c r="J4004" s="14">
        <v>0</v>
      </c>
      <c r="K4004" s="15">
        <v>0</v>
      </c>
      <c r="L4004" s="13"/>
    </row>
    <row r="4005" spans="1:12" ht="10.95" customHeight="1" x14ac:dyDescent="0.2">
      <c r="A4005" s="12">
        <v>45358</v>
      </c>
      <c r="B4005" s="13" t="s">
        <v>1278</v>
      </c>
      <c r="C4005" s="13" t="s">
        <v>25</v>
      </c>
      <c r="D4005" s="13" t="s">
        <v>15</v>
      </c>
      <c r="E4005" s="13" t="s">
        <v>989</v>
      </c>
      <c r="F4005" s="13"/>
      <c r="G4005" s="14">
        <v>11.7</v>
      </c>
      <c r="H4005" s="14">
        <v>0</v>
      </c>
      <c r="I4005" s="14">
        <f t="shared" si="64"/>
        <v>79625.750000000058</v>
      </c>
      <c r="J4005" s="14">
        <v>0</v>
      </c>
      <c r="K4005" s="15">
        <v>0</v>
      </c>
      <c r="L4005" s="13"/>
    </row>
    <row r="4006" spans="1:12" ht="10.95" customHeight="1" x14ac:dyDescent="0.2">
      <c r="A4006" s="12">
        <v>45358</v>
      </c>
      <c r="B4006" s="13" t="s">
        <v>1278</v>
      </c>
      <c r="C4006" s="13" t="s">
        <v>25</v>
      </c>
      <c r="D4006" s="13" t="s">
        <v>15</v>
      </c>
      <c r="E4006" s="13" t="s">
        <v>176</v>
      </c>
      <c r="F4006" s="13"/>
      <c r="G4006" s="14">
        <v>1.05</v>
      </c>
      <c r="H4006" s="14">
        <v>0</v>
      </c>
      <c r="I4006" s="14">
        <f t="shared" si="64"/>
        <v>79626.800000000061</v>
      </c>
      <c r="J4006" s="14">
        <v>0</v>
      </c>
      <c r="K4006" s="15">
        <v>0</v>
      </c>
      <c r="L4006" s="13"/>
    </row>
    <row r="4007" spans="1:12" ht="10.95" customHeight="1" x14ac:dyDescent="0.2">
      <c r="A4007" s="12">
        <v>45358</v>
      </c>
      <c r="B4007" s="13" t="s">
        <v>1278</v>
      </c>
      <c r="C4007" s="13" t="s">
        <v>25</v>
      </c>
      <c r="D4007" s="13" t="s">
        <v>15</v>
      </c>
      <c r="E4007" s="13" t="s">
        <v>947</v>
      </c>
      <c r="F4007" s="13"/>
      <c r="G4007" s="14">
        <v>22.97</v>
      </c>
      <c r="H4007" s="14">
        <v>0</v>
      </c>
      <c r="I4007" s="14">
        <f t="shared" si="64"/>
        <v>79649.770000000062</v>
      </c>
      <c r="J4007" s="14">
        <v>0</v>
      </c>
      <c r="K4007" s="15">
        <v>0</v>
      </c>
      <c r="L4007" s="13"/>
    </row>
    <row r="4008" spans="1:12" ht="10.95" customHeight="1" x14ac:dyDescent="0.2">
      <c r="A4008" s="12">
        <v>45358</v>
      </c>
      <c r="B4008" s="13" t="s">
        <v>1278</v>
      </c>
      <c r="C4008" s="13" t="s">
        <v>25</v>
      </c>
      <c r="D4008" s="13" t="s">
        <v>15</v>
      </c>
      <c r="E4008" s="13" t="s">
        <v>258</v>
      </c>
      <c r="F4008" s="13"/>
      <c r="G4008" s="14">
        <v>13.63</v>
      </c>
      <c r="H4008" s="14">
        <v>0</v>
      </c>
      <c r="I4008" s="14">
        <f t="shared" si="64"/>
        <v>79663.400000000067</v>
      </c>
      <c r="J4008" s="14">
        <v>0</v>
      </c>
      <c r="K4008" s="15">
        <v>0</v>
      </c>
      <c r="L4008" s="13"/>
    </row>
    <row r="4009" spans="1:12" ht="10.95" customHeight="1" x14ac:dyDescent="0.2">
      <c r="A4009" s="12">
        <v>45358</v>
      </c>
      <c r="B4009" s="13" t="s">
        <v>1278</v>
      </c>
      <c r="C4009" s="13" t="s">
        <v>25</v>
      </c>
      <c r="D4009" s="13" t="s">
        <v>15</v>
      </c>
      <c r="E4009" s="13" t="s">
        <v>990</v>
      </c>
      <c r="F4009" s="13"/>
      <c r="G4009" s="14">
        <v>11.5</v>
      </c>
      <c r="H4009" s="14">
        <v>0</v>
      </c>
      <c r="I4009" s="14">
        <f t="shared" si="64"/>
        <v>79674.900000000067</v>
      </c>
      <c r="J4009" s="14">
        <v>0</v>
      </c>
      <c r="K4009" s="15">
        <v>0</v>
      </c>
      <c r="L4009" s="13"/>
    </row>
    <row r="4010" spans="1:12" ht="10.95" customHeight="1" x14ac:dyDescent="0.2">
      <c r="A4010" s="12">
        <v>45358</v>
      </c>
      <c r="B4010" s="13" t="s">
        <v>1278</v>
      </c>
      <c r="C4010" s="13" t="s">
        <v>25</v>
      </c>
      <c r="D4010" s="13" t="s">
        <v>15</v>
      </c>
      <c r="E4010" s="13" t="s">
        <v>614</v>
      </c>
      <c r="F4010" s="13"/>
      <c r="G4010" s="14">
        <v>0.5</v>
      </c>
      <c r="H4010" s="14">
        <v>0</v>
      </c>
      <c r="I4010" s="14">
        <f t="shared" si="64"/>
        <v>79675.400000000067</v>
      </c>
      <c r="J4010" s="14">
        <v>0</v>
      </c>
      <c r="K4010" s="15">
        <v>0</v>
      </c>
      <c r="L4010" s="13"/>
    </row>
    <row r="4011" spans="1:12" ht="10.95" customHeight="1" x14ac:dyDescent="0.2">
      <c r="A4011" s="12">
        <v>45358</v>
      </c>
      <c r="B4011" s="13" t="s">
        <v>1278</v>
      </c>
      <c r="C4011" s="13" t="s">
        <v>25</v>
      </c>
      <c r="D4011" s="13" t="s">
        <v>15</v>
      </c>
      <c r="E4011" s="13" t="s">
        <v>991</v>
      </c>
      <c r="F4011" s="13"/>
      <c r="G4011" s="14">
        <v>63.87</v>
      </c>
      <c r="H4011" s="14">
        <v>0</v>
      </c>
      <c r="I4011" s="14">
        <f t="shared" si="64"/>
        <v>79739.270000000062</v>
      </c>
      <c r="J4011" s="14">
        <v>0</v>
      </c>
      <c r="K4011" s="15">
        <v>0</v>
      </c>
      <c r="L4011" s="13"/>
    </row>
    <row r="4012" spans="1:12" ht="10.95" customHeight="1" x14ac:dyDescent="0.2">
      <c r="A4012" s="12">
        <v>45358</v>
      </c>
      <c r="B4012" s="13" t="s">
        <v>1278</v>
      </c>
      <c r="C4012" s="13" t="s">
        <v>25</v>
      </c>
      <c r="D4012" s="13" t="s">
        <v>15</v>
      </c>
      <c r="E4012" s="13" t="s">
        <v>22</v>
      </c>
      <c r="F4012" s="13"/>
      <c r="G4012" s="14">
        <v>1.74</v>
      </c>
      <c r="H4012" s="14">
        <v>0</v>
      </c>
      <c r="I4012" s="14">
        <f t="shared" si="64"/>
        <v>79741.010000000068</v>
      </c>
      <c r="J4012" s="14">
        <v>0</v>
      </c>
      <c r="K4012" s="15">
        <v>0</v>
      </c>
      <c r="L4012" s="13"/>
    </row>
    <row r="4013" spans="1:12" ht="10.95" customHeight="1" x14ac:dyDescent="0.2">
      <c r="A4013" s="12">
        <v>45358</v>
      </c>
      <c r="B4013" s="13" t="s">
        <v>1278</v>
      </c>
      <c r="C4013" s="13" t="s">
        <v>25</v>
      </c>
      <c r="D4013" s="13" t="s">
        <v>15</v>
      </c>
      <c r="E4013" s="13" t="s">
        <v>248</v>
      </c>
      <c r="F4013" s="13"/>
      <c r="G4013" s="14">
        <v>0.87</v>
      </c>
      <c r="H4013" s="14">
        <v>0</v>
      </c>
      <c r="I4013" s="14">
        <f t="shared" si="64"/>
        <v>79741.880000000063</v>
      </c>
      <c r="J4013" s="14">
        <v>0</v>
      </c>
      <c r="K4013" s="15">
        <v>0</v>
      </c>
      <c r="L4013" s="13"/>
    </row>
    <row r="4014" spans="1:12" ht="10.95" customHeight="1" x14ac:dyDescent="0.2">
      <c r="A4014" s="12">
        <v>45358</v>
      </c>
      <c r="B4014" s="13" t="s">
        <v>1278</v>
      </c>
      <c r="C4014" s="13" t="s">
        <v>25</v>
      </c>
      <c r="D4014" s="13" t="s">
        <v>15</v>
      </c>
      <c r="E4014" s="13" t="s">
        <v>22</v>
      </c>
      <c r="F4014" s="13"/>
      <c r="G4014" s="14">
        <v>1.05</v>
      </c>
      <c r="H4014" s="14">
        <v>0</v>
      </c>
      <c r="I4014" s="14">
        <f t="shared" si="64"/>
        <v>79742.930000000066</v>
      </c>
      <c r="J4014" s="14">
        <v>0</v>
      </c>
      <c r="K4014" s="15">
        <v>0</v>
      </c>
      <c r="L4014" s="13"/>
    </row>
    <row r="4015" spans="1:12" ht="10.95" customHeight="1" x14ac:dyDescent="0.2">
      <c r="A4015" s="12">
        <v>45359</v>
      </c>
      <c r="B4015" s="13" t="s">
        <v>1278</v>
      </c>
      <c r="C4015" s="13" t="s">
        <v>25</v>
      </c>
      <c r="D4015" s="13" t="s">
        <v>26</v>
      </c>
      <c r="E4015" s="13" t="s">
        <v>754</v>
      </c>
      <c r="F4015" s="13" t="s">
        <v>995</v>
      </c>
      <c r="G4015" s="14">
        <v>425.94</v>
      </c>
      <c r="H4015" s="14">
        <v>0</v>
      </c>
      <c r="I4015" s="14">
        <f t="shared" si="64"/>
        <v>80168.870000000068</v>
      </c>
      <c r="J4015" s="14">
        <v>0</v>
      </c>
      <c r="K4015" s="15">
        <v>0</v>
      </c>
      <c r="L4015" s="13"/>
    </row>
    <row r="4016" spans="1:12" ht="10.95" customHeight="1" x14ac:dyDescent="0.2">
      <c r="A4016" s="12">
        <v>45359</v>
      </c>
      <c r="B4016" s="13" t="s">
        <v>1278</v>
      </c>
      <c r="C4016" s="13" t="s">
        <v>25</v>
      </c>
      <c r="D4016" s="13" t="s">
        <v>26</v>
      </c>
      <c r="E4016" s="13" t="s">
        <v>996</v>
      </c>
      <c r="F4016" s="13" t="s">
        <v>994</v>
      </c>
      <c r="G4016" s="14">
        <v>56.27</v>
      </c>
      <c r="H4016" s="14">
        <v>0</v>
      </c>
      <c r="I4016" s="14">
        <f t="shared" si="64"/>
        <v>80225.140000000072</v>
      </c>
      <c r="J4016" s="14">
        <v>0</v>
      </c>
      <c r="K4016" s="15">
        <v>0</v>
      </c>
      <c r="L4016" s="13"/>
    </row>
    <row r="4017" spans="1:12" ht="10.95" customHeight="1" x14ac:dyDescent="0.2">
      <c r="A4017" s="12">
        <v>45359</v>
      </c>
      <c r="B4017" s="13" t="s">
        <v>1278</v>
      </c>
      <c r="C4017" s="13" t="s">
        <v>25</v>
      </c>
      <c r="D4017" s="13" t="s">
        <v>15</v>
      </c>
      <c r="E4017" s="13" t="s">
        <v>176</v>
      </c>
      <c r="F4017" s="13"/>
      <c r="G4017" s="14">
        <v>7.91</v>
      </c>
      <c r="H4017" s="14">
        <v>0</v>
      </c>
      <c r="I4017" s="14">
        <f t="shared" si="64"/>
        <v>80233.050000000076</v>
      </c>
      <c r="J4017" s="14">
        <v>0</v>
      </c>
      <c r="K4017" s="15">
        <v>0</v>
      </c>
      <c r="L4017" s="13"/>
    </row>
    <row r="4018" spans="1:12" ht="10.95" customHeight="1" x14ac:dyDescent="0.2">
      <c r="A4018" s="12">
        <v>45360</v>
      </c>
      <c r="B4018" s="13" t="s">
        <v>1278</v>
      </c>
      <c r="C4018" s="13" t="s">
        <v>25</v>
      </c>
      <c r="D4018" s="13" t="s">
        <v>252</v>
      </c>
      <c r="E4018" s="13" t="s">
        <v>997</v>
      </c>
      <c r="F4018" s="13" t="s">
        <v>626</v>
      </c>
      <c r="G4018" s="14">
        <v>0</v>
      </c>
      <c r="H4018" s="14">
        <v>428.8</v>
      </c>
      <c r="I4018" s="14">
        <f t="shared" si="64"/>
        <v>79804.250000000073</v>
      </c>
      <c r="J4018" s="14">
        <v>0</v>
      </c>
      <c r="K4018" s="15">
        <v>0</v>
      </c>
      <c r="L4018" s="13"/>
    </row>
    <row r="4019" spans="1:12" ht="10.95" customHeight="1" x14ac:dyDescent="0.2">
      <c r="A4019" s="12">
        <v>45362</v>
      </c>
      <c r="B4019" s="13" t="s">
        <v>1278</v>
      </c>
      <c r="C4019" s="13" t="s">
        <v>25</v>
      </c>
      <c r="D4019" s="13" t="s">
        <v>26</v>
      </c>
      <c r="E4019" s="13" t="s">
        <v>998</v>
      </c>
      <c r="F4019" s="13" t="s">
        <v>999</v>
      </c>
      <c r="G4019" s="14">
        <v>230.58</v>
      </c>
      <c r="H4019" s="14">
        <v>0</v>
      </c>
      <c r="I4019" s="14">
        <f t="shared" si="64"/>
        <v>80034.830000000075</v>
      </c>
      <c r="J4019" s="14">
        <v>0</v>
      </c>
      <c r="K4019" s="15">
        <v>0</v>
      </c>
      <c r="L4019" s="13"/>
    </row>
    <row r="4020" spans="1:12" ht="10.95" customHeight="1" x14ac:dyDescent="0.2">
      <c r="A4020" s="12">
        <v>45362</v>
      </c>
      <c r="B4020" s="13" t="s">
        <v>1278</v>
      </c>
      <c r="C4020" s="13" t="s">
        <v>25</v>
      </c>
      <c r="D4020" s="13" t="s">
        <v>15</v>
      </c>
      <c r="E4020" s="13" t="s">
        <v>110</v>
      </c>
      <c r="F4020" s="13"/>
      <c r="G4020" s="14">
        <v>12.64</v>
      </c>
      <c r="H4020" s="14">
        <v>0</v>
      </c>
      <c r="I4020" s="14">
        <f t="shared" si="64"/>
        <v>80047.470000000074</v>
      </c>
      <c r="J4020" s="14">
        <v>0</v>
      </c>
      <c r="K4020" s="15">
        <v>0</v>
      </c>
      <c r="L4020" s="13"/>
    </row>
    <row r="4021" spans="1:12" ht="10.95" customHeight="1" x14ac:dyDescent="0.2">
      <c r="A4021" s="12">
        <v>45365</v>
      </c>
      <c r="B4021" s="13" t="s">
        <v>1278</v>
      </c>
      <c r="C4021" s="13" t="s">
        <v>25</v>
      </c>
      <c r="D4021" s="13" t="s">
        <v>26</v>
      </c>
      <c r="E4021" s="13" t="s">
        <v>754</v>
      </c>
      <c r="F4021" s="13" t="s">
        <v>1001</v>
      </c>
      <c r="G4021" s="14">
        <v>337.63</v>
      </c>
      <c r="H4021" s="14">
        <v>0</v>
      </c>
      <c r="I4021" s="14">
        <f t="shared" si="64"/>
        <v>80385.100000000079</v>
      </c>
      <c r="J4021" s="14">
        <v>0</v>
      </c>
      <c r="K4021" s="15">
        <v>0</v>
      </c>
      <c r="L4021" s="13"/>
    </row>
    <row r="4022" spans="1:12" ht="10.95" customHeight="1" x14ac:dyDescent="0.2">
      <c r="A4022" s="12">
        <v>45365</v>
      </c>
      <c r="B4022" s="13" t="s">
        <v>1278</v>
      </c>
      <c r="C4022" s="13" t="s">
        <v>25</v>
      </c>
      <c r="D4022" s="13" t="s">
        <v>26</v>
      </c>
      <c r="E4022" s="13" t="s">
        <v>102</v>
      </c>
      <c r="F4022" s="13" t="s">
        <v>1002</v>
      </c>
      <c r="G4022" s="14">
        <v>123.89</v>
      </c>
      <c r="H4022" s="14">
        <v>0</v>
      </c>
      <c r="I4022" s="14">
        <f t="shared" si="64"/>
        <v>80508.990000000078</v>
      </c>
      <c r="J4022" s="14">
        <v>0</v>
      </c>
      <c r="K4022" s="15">
        <v>0</v>
      </c>
      <c r="L4022" s="13"/>
    </row>
    <row r="4023" spans="1:12" ht="10.95" customHeight="1" x14ac:dyDescent="0.2">
      <c r="A4023" s="12">
        <v>45366</v>
      </c>
      <c r="B4023" s="13" t="s">
        <v>1278</v>
      </c>
      <c r="C4023" s="13" t="s">
        <v>25</v>
      </c>
      <c r="D4023" s="13" t="s">
        <v>15</v>
      </c>
      <c r="E4023" s="13" t="s">
        <v>59</v>
      </c>
      <c r="F4023" s="13"/>
      <c r="G4023" s="14">
        <v>2.82</v>
      </c>
      <c r="H4023" s="14">
        <v>0</v>
      </c>
      <c r="I4023" s="14">
        <f t="shared" si="64"/>
        <v>80511.810000000085</v>
      </c>
      <c r="J4023" s="14">
        <v>0</v>
      </c>
      <c r="K4023" s="15">
        <v>0</v>
      </c>
      <c r="L4023" s="13"/>
    </row>
    <row r="4024" spans="1:12" ht="10.95" customHeight="1" x14ac:dyDescent="0.2">
      <c r="A4024" s="12">
        <v>45366</v>
      </c>
      <c r="B4024" s="13" t="s">
        <v>1278</v>
      </c>
      <c r="C4024" s="13" t="s">
        <v>25</v>
      </c>
      <c r="D4024" s="13" t="s">
        <v>15</v>
      </c>
      <c r="E4024" s="13" t="s">
        <v>117</v>
      </c>
      <c r="F4024" s="13" t="s">
        <v>1005</v>
      </c>
      <c r="G4024" s="14">
        <v>5.45</v>
      </c>
      <c r="H4024" s="14">
        <v>0</v>
      </c>
      <c r="I4024" s="14">
        <f t="shared" si="64"/>
        <v>80517.260000000082</v>
      </c>
      <c r="J4024" s="14">
        <v>0</v>
      </c>
      <c r="K4024" s="15">
        <v>0</v>
      </c>
      <c r="L4024" s="13"/>
    </row>
    <row r="4025" spans="1:12" ht="10.95" customHeight="1" x14ac:dyDescent="0.2">
      <c r="A4025" s="12">
        <v>45366</v>
      </c>
      <c r="B4025" s="13" t="s">
        <v>1278</v>
      </c>
      <c r="C4025" s="13" t="s">
        <v>25</v>
      </c>
      <c r="D4025" s="13" t="s">
        <v>15</v>
      </c>
      <c r="E4025" s="13" t="s">
        <v>881</v>
      </c>
      <c r="F4025" s="13" t="s">
        <v>1006</v>
      </c>
      <c r="G4025" s="14">
        <v>811.2</v>
      </c>
      <c r="H4025" s="14">
        <v>0</v>
      </c>
      <c r="I4025" s="14">
        <f t="shared" si="64"/>
        <v>81328.460000000079</v>
      </c>
      <c r="J4025" s="14">
        <v>0</v>
      </c>
      <c r="K4025" s="15">
        <v>0</v>
      </c>
      <c r="L4025" s="13"/>
    </row>
    <row r="4026" spans="1:12" ht="10.95" customHeight="1" x14ac:dyDescent="0.2">
      <c r="A4026" s="12">
        <v>45366</v>
      </c>
      <c r="B4026" s="13" t="s">
        <v>1278</v>
      </c>
      <c r="C4026" s="13" t="s">
        <v>25</v>
      </c>
      <c r="D4026" s="13" t="s">
        <v>15</v>
      </c>
      <c r="E4026" s="13" t="s">
        <v>614</v>
      </c>
      <c r="F4026" s="13"/>
      <c r="G4026" s="14">
        <v>2.63</v>
      </c>
      <c r="H4026" s="14">
        <v>0</v>
      </c>
      <c r="I4026" s="14">
        <f t="shared" si="64"/>
        <v>81331.090000000084</v>
      </c>
      <c r="J4026" s="14">
        <v>0</v>
      </c>
      <c r="K4026" s="15">
        <v>0</v>
      </c>
      <c r="L4026" s="13"/>
    </row>
    <row r="4027" spans="1:12" ht="10.95" customHeight="1" x14ac:dyDescent="0.2">
      <c r="A4027" s="12">
        <v>45366</v>
      </c>
      <c r="B4027" s="13" t="s">
        <v>1278</v>
      </c>
      <c r="C4027" s="13" t="s">
        <v>25</v>
      </c>
      <c r="D4027" s="13" t="s">
        <v>15</v>
      </c>
      <c r="E4027" s="13" t="s">
        <v>59</v>
      </c>
      <c r="F4027" s="13"/>
      <c r="G4027" s="14">
        <v>2.82</v>
      </c>
      <c r="H4027" s="14">
        <v>0</v>
      </c>
      <c r="I4027" s="14">
        <f t="shared" si="64"/>
        <v>81333.910000000091</v>
      </c>
      <c r="J4027" s="14">
        <v>0</v>
      </c>
      <c r="K4027" s="15">
        <v>0</v>
      </c>
      <c r="L4027" s="13"/>
    </row>
    <row r="4028" spans="1:12" ht="10.95" customHeight="1" x14ac:dyDescent="0.2">
      <c r="A4028" s="12">
        <v>45366</v>
      </c>
      <c r="B4028" s="13" t="s">
        <v>1278</v>
      </c>
      <c r="C4028" s="13" t="s">
        <v>25</v>
      </c>
      <c r="D4028" s="13" t="s">
        <v>15</v>
      </c>
      <c r="E4028" s="13" t="s">
        <v>411</v>
      </c>
      <c r="F4028" s="13"/>
      <c r="G4028" s="14">
        <v>21.16</v>
      </c>
      <c r="H4028" s="14">
        <v>0</v>
      </c>
      <c r="I4028" s="14">
        <f t="shared" si="64"/>
        <v>81355.070000000094</v>
      </c>
      <c r="J4028" s="14">
        <v>0</v>
      </c>
      <c r="K4028" s="15">
        <v>0</v>
      </c>
      <c r="L4028" s="13"/>
    </row>
    <row r="4029" spans="1:12" ht="10.95" customHeight="1" x14ac:dyDescent="0.2">
      <c r="A4029" s="12">
        <v>45367</v>
      </c>
      <c r="B4029" s="13" t="s">
        <v>1278</v>
      </c>
      <c r="C4029" s="13" t="s">
        <v>25</v>
      </c>
      <c r="D4029" s="13" t="s">
        <v>15</v>
      </c>
      <c r="E4029" s="13" t="s">
        <v>56</v>
      </c>
      <c r="F4029" s="13"/>
      <c r="G4029" s="14">
        <v>28.55</v>
      </c>
      <c r="H4029" s="14">
        <v>0</v>
      </c>
      <c r="I4029" s="14">
        <f t="shared" si="64"/>
        <v>81383.620000000097</v>
      </c>
      <c r="J4029" s="14">
        <v>0</v>
      </c>
      <c r="K4029" s="15">
        <v>0</v>
      </c>
      <c r="L4029" s="13"/>
    </row>
    <row r="4030" spans="1:12" ht="10.95" customHeight="1" x14ac:dyDescent="0.2">
      <c r="A4030" s="12">
        <v>45367</v>
      </c>
      <c r="B4030" s="13" t="s">
        <v>1278</v>
      </c>
      <c r="C4030" s="13" t="s">
        <v>25</v>
      </c>
      <c r="D4030" s="13" t="s">
        <v>26</v>
      </c>
      <c r="E4030" s="13" t="s">
        <v>1007</v>
      </c>
      <c r="F4030" s="13" t="s">
        <v>1008</v>
      </c>
      <c r="G4030" s="14">
        <v>4520</v>
      </c>
      <c r="H4030" s="14">
        <v>0</v>
      </c>
      <c r="I4030" s="14">
        <f t="shared" si="64"/>
        <v>85903.620000000097</v>
      </c>
      <c r="J4030" s="14">
        <v>0</v>
      </c>
      <c r="K4030" s="15">
        <v>0</v>
      </c>
      <c r="L4030" s="13"/>
    </row>
    <row r="4031" spans="1:12" ht="10.95" customHeight="1" x14ac:dyDescent="0.2">
      <c r="A4031" s="12">
        <v>45368</v>
      </c>
      <c r="B4031" s="13" t="s">
        <v>1278</v>
      </c>
      <c r="C4031" s="13" t="s">
        <v>25</v>
      </c>
      <c r="D4031" s="13" t="s">
        <v>15</v>
      </c>
      <c r="E4031" s="13" t="s">
        <v>59</v>
      </c>
      <c r="F4031" s="13"/>
      <c r="G4031" s="14">
        <v>38.159999999999997</v>
      </c>
      <c r="H4031" s="14">
        <v>0</v>
      </c>
      <c r="I4031" s="14">
        <f t="shared" si="64"/>
        <v>85941.780000000101</v>
      </c>
      <c r="J4031" s="14">
        <v>0</v>
      </c>
      <c r="K4031" s="15">
        <v>0</v>
      </c>
      <c r="L4031" s="13"/>
    </row>
    <row r="4032" spans="1:12" ht="10.95" customHeight="1" x14ac:dyDescent="0.2">
      <c r="A4032" s="12">
        <v>45368</v>
      </c>
      <c r="B4032" s="13" t="s">
        <v>1278</v>
      </c>
      <c r="C4032" s="13" t="s">
        <v>25</v>
      </c>
      <c r="D4032" s="13" t="s">
        <v>15</v>
      </c>
      <c r="E4032" s="13" t="s">
        <v>59</v>
      </c>
      <c r="F4032" s="13"/>
      <c r="G4032" s="14">
        <v>3.32</v>
      </c>
      <c r="H4032" s="14">
        <v>0</v>
      </c>
      <c r="I4032" s="14">
        <f t="shared" si="64"/>
        <v>85945.100000000108</v>
      </c>
      <c r="J4032" s="14">
        <v>0</v>
      </c>
      <c r="K4032" s="15">
        <v>0</v>
      </c>
      <c r="L4032" s="13"/>
    </row>
    <row r="4033" spans="1:12" ht="10.95" customHeight="1" x14ac:dyDescent="0.2">
      <c r="A4033" s="12">
        <v>45368</v>
      </c>
      <c r="B4033" s="13" t="s">
        <v>1278</v>
      </c>
      <c r="C4033" s="13" t="s">
        <v>25</v>
      </c>
      <c r="D4033" s="13" t="s">
        <v>15</v>
      </c>
      <c r="E4033" s="13" t="s">
        <v>165</v>
      </c>
      <c r="F4033" s="13"/>
      <c r="G4033" s="14">
        <v>31.44</v>
      </c>
      <c r="H4033" s="14">
        <v>0</v>
      </c>
      <c r="I4033" s="14">
        <f t="shared" si="64"/>
        <v>85976.54000000011</v>
      </c>
      <c r="J4033" s="14">
        <v>0</v>
      </c>
      <c r="K4033" s="15">
        <v>0</v>
      </c>
      <c r="L4033" s="13"/>
    </row>
    <row r="4034" spans="1:12" ht="10.95" customHeight="1" x14ac:dyDescent="0.2">
      <c r="A4034" s="12">
        <v>45368</v>
      </c>
      <c r="B4034" s="13" t="s">
        <v>1278</v>
      </c>
      <c r="C4034" s="13" t="s">
        <v>25</v>
      </c>
      <c r="D4034" s="13" t="s">
        <v>15</v>
      </c>
      <c r="E4034" s="13" t="s">
        <v>614</v>
      </c>
      <c r="F4034" s="13"/>
      <c r="G4034" s="14">
        <v>2.27</v>
      </c>
      <c r="H4034" s="14">
        <v>0</v>
      </c>
      <c r="I4034" s="14">
        <f t="shared" si="64"/>
        <v>85978.810000000114</v>
      </c>
      <c r="J4034" s="14">
        <v>0</v>
      </c>
      <c r="K4034" s="15">
        <v>0</v>
      </c>
      <c r="L4034" s="13"/>
    </row>
    <row r="4035" spans="1:12" ht="10.95" customHeight="1" x14ac:dyDescent="0.2">
      <c r="A4035" s="12">
        <v>45368</v>
      </c>
      <c r="B4035" s="13" t="s">
        <v>1278</v>
      </c>
      <c r="C4035" s="13" t="s">
        <v>25</v>
      </c>
      <c r="D4035" s="13" t="s">
        <v>26</v>
      </c>
      <c r="E4035" s="13" t="s">
        <v>527</v>
      </c>
      <c r="F4035" s="13" t="s">
        <v>1009</v>
      </c>
      <c r="G4035" s="14">
        <v>98.23</v>
      </c>
      <c r="H4035" s="14">
        <v>0</v>
      </c>
      <c r="I4035" s="14">
        <f t="shared" si="64"/>
        <v>86077.04000000011</v>
      </c>
      <c r="J4035" s="14">
        <v>0</v>
      </c>
      <c r="K4035" s="15">
        <v>0</v>
      </c>
      <c r="L4035" s="13"/>
    </row>
    <row r="4036" spans="1:12" ht="10.95" customHeight="1" x14ac:dyDescent="0.2">
      <c r="A4036" s="12">
        <v>45368</v>
      </c>
      <c r="B4036" s="13" t="s">
        <v>1278</v>
      </c>
      <c r="C4036" s="13" t="s">
        <v>25</v>
      </c>
      <c r="D4036" s="13" t="s">
        <v>15</v>
      </c>
      <c r="E4036" s="13" t="s">
        <v>59</v>
      </c>
      <c r="F4036" s="13"/>
      <c r="G4036" s="14">
        <v>3.32</v>
      </c>
      <c r="H4036" s="14">
        <v>0</v>
      </c>
      <c r="I4036" s="14">
        <f t="shared" si="64"/>
        <v>86080.360000000117</v>
      </c>
      <c r="J4036" s="14">
        <v>0</v>
      </c>
      <c r="K4036" s="15">
        <v>0</v>
      </c>
      <c r="L4036" s="13"/>
    </row>
    <row r="4037" spans="1:12" ht="10.95" customHeight="1" x14ac:dyDescent="0.2">
      <c r="A4037" s="12">
        <v>45368</v>
      </c>
      <c r="B4037" s="13" t="s">
        <v>1278</v>
      </c>
      <c r="C4037" s="13" t="s">
        <v>25</v>
      </c>
      <c r="D4037" s="13" t="s">
        <v>15</v>
      </c>
      <c r="E4037" s="13" t="s">
        <v>614</v>
      </c>
      <c r="F4037" s="13"/>
      <c r="G4037" s="14">
        <v>2.27</v>
      </c>
      <c r="H4037" s="14">
        <v>0</v>
      </c>
      <c r="I4037" s="14">
        <f t="shared" si="64"/>
        <v>86082.630000000121</v>
      </c>
      <c r="J4037" s="14">
        <v>0</v>
      </c>
      <c r="K4037" s="15">
        <v>0</v>
      </c>
      <c r="L4037" s="13"/>
    </row>
    <row r="4038" spans="1:12" ht="10.95" customHeight="1" x14ac:dyDescent="0.2">
      <c r="A4038" s="12">
        <v>45369</v>
      </c>
      <c r="B4038" s="13" t="s">
        <v>1278</v>
      </c>
      <c r="C4038" s="13" t="s">
        <v>25</v>
      </c>
      <c r="D4038" s="13" t="s">
        <v>15</v>
      </c>
      <c r="E4038" s="13" t="s">
        <v>682</v>
      </c>
      <c r="F4038" s="13"/>
      <c r="G4038" s="14">
        <v>36.36</v>
      </c>
      <c r="H4038" s="14">
        <v>0</v>
      </c>
      <c r="I4038" s="14">
        <f t="shared" si="64"/>
        <v>86118.990000000122</v>
      </c>
      <c r="J4038" s="14">
        <v>0</v>
      </c>
      <c r="K4038" s="15">
        <v>0</v>
      </c>
      <c r="L4038" s="13"/>
    </row>
    <row r="4039" spans="1:12" ht="10.95" customHeight="1" x14ac:dyDescent="0.2">
      <c r="A4039" s="12">
        <v>45369</v>
      </c>
      <c r="B4039" s="13" t="s">
        <v>1278</v>
      </c>
      <c r="C4039" s="13" t="s">
        <v>25</v>
      </c>
      <c r="D4039" s="13" t="s">
        <v>15</v>
      </c>
      <c r="E4039" s="13" t="s">
        <v>558</v>
      </c>
      <c r="F4039" s="13"/>
      <c r="G4039" s="14">
        <v>362.67</v>
      </c>
      <c r="H4039" s="14">
        <v>0</v>
      </c>
      <c r="I4039" s="14">
        <f t="shared" si="64"/>
        <v>86481.66000000012</v>
      </c>
      <c r="J4039" s="14">
        <v>0</v>
      </c>
      <c r="K4039" s="15">
        <v>0</v>
      </c>
      <c r="L4039" s="13"/>
    </row>
    <row r="4040" spans="1:12" ht="10.95" customHeight="1" x14ac:dyDescent="0.2">
      <c r="A4040" s="12">
        <v>45369</v>
      </c>
      <c r="B4040" s="13" t="s">
        <v>1278</v>
      </c>
      <c r="C4040" s="13" t="s">
        <v>25</v>
      </c>
      <c r="D4040" s="13" t="s">
        <v>15</v>
      </c>
      <c r="E4040" s="13" t="s">
        <v>614</v>
      </c>
      <c r="F4040" s="13"/>
      <c r="G4040" s="14">
        <v>1.45</v>
      </c>
      <c r="H4040" s="14">
        <v>0</v>
      </c>
      <c r="I4040" s="14">
        <f t="shared" si="64"/>
        <v>86483.110000000117</v>
      </c>
      <c r="J4040" s="14">
        <v>0</v>
      </c>
      <c r="K4040" s="15">
        <v>0</v>
      </c>
      <c r="L4040" s="13"/>
    </row>
    <row r="4041" spans="1:12" ht="10.95" customHeight="1" x14ac:dyDescent="0.2">
      <c r="A4041" s="12">
        <v>45369</v>
      </c>
      <c r="B4041" s="13" t="s">
        <v>1278</v>
      </c>
      <c r="C4041" s="13" t="s">
        <v>25</v>
      </c>
      <c r="D4041" s="13" t="s">
        <v>15</v>
      </c>
      <c r="E4041" s="13" t="s">
        <v>1012</v>
      </c>
      <c r="F4041" s="13"/>
      <c r="G4041" s="14">
        <v>24.81</v>
      </c>
      <c r="H4041" s="14">
        <v>0</v>
      </c>
      <c r="I4041" s="14">
        <f t="shared" si="64"/>
        <v>86507.920000000115</v>
      </c>
      <c r="J4041" s="14">
        <v>0</v>
      </c>
      <c r="K4041" s="15">
        <v>0</v>
      </c>
      <c r="L4041" s="13"/>
    </row>
    <row r="4042" spans="1:12" ht="10.95" customHeight="1" x14ac:dyDescent="0.2">
      <c r="A4042" s="12">
        <v>45369</v>
      </c>
      <c r="B4042" s="13" t="s">
        <v>1278</v>
      </c>
      <c r="C4042" s="13" t="s">
        <v>25</v>
      </c>
      <c r="D4042" s="13" t="s">
        <v>26</v>
      </c>
      <c r="E4042" s="13" t="s">
        <v>1010</v>
      </c>
      <c r="F4042" s="13" t="s">
        <v>1011</v>
      </c>
      <c r="G4042" s="14">
        <v>145.31</v>
      </c>
      <c r="H4042" s="14">
        <v>0</v>
      </c>
      <c r="I4042" s="14">
        <f t="shared" si="64"/>
        <v>86653.230000000112</v>
      </c>
      <c r="J4042" s="14">
        <v>0</v>
      </c>
      <c r="K4042" s="15">
        <v>0</v>
      </c>
      <c r="L4042" s="13"/>
    </row>
    <row r="4043" spans="1:12" ht="10.95" customHeight="1" x14ac:dyDescent="0.2">
      <c r="A4043" s="12">
        <v>45369</v>
      </c>
      <c r="B4043" s="13" t="s">
        <v>1278</v>
      </c>
      <c r="C4043" s="13" t="s">
        <v>25</v>
      </c>
      <c r="D4043" s="13" t="s">
        <v>64</v>
      </c>
      <c r="E4043" s="13" t="s">
        <v>842</v>
      </c>
      <c r="F4043" s="13" t="s">
        <v>1013</v>
      </c>
      <c r="G4043" s="14">
        <v>0</v>
      </c>
      <c r="H4043" s="14">
        <v>9815.89</v>
      </c>
      <c r="I4043" s="14">
        <f t="shared" si="64"/>
        <v>76837.340000000113</v>
      </c>
      <c r="J4043" s="14">
        <v>0</v>
      </c>
      <c r="K4043" s="15">
        <v>0</v>
      </c>
      <c r="L4043" s="13"/>
    </row>
    <row r="4044" spans="1:12" ht="10.95" customHeight="1" x14ac:dyDescent="0.2">
      <c r="A4044" s="12">
        <v>45370</v>
      </c>
      <c r="B4044" s="13" t="s">
        <v>1278</v>
      </c>
      <c r="C4044" s="13" t="s">
        <v>25</v>
      </c>
      <c r="D4044" s="13" t="s">
        <v>15</v>
      </c>
      <c r="E4044" s="13" t="s">
        <v>460</v>
      </c>
      <c r="F4044" s="13"/>
      <c r="G4044" s="14">
        <v>3.95</v>
      </c>
      <c r="H4044" s="14">
        <v>0</v>
      </c>
      <c r="I4044" s="14">
        <f t="shared" si="64"/>
        <v>76841.29000000011</v>
      </c>
      <c r="J4044" s="14">
        <v>0</v>
      </c>
      <c r="K4044" s="15">
        <v>0</v>
      </c>
      <c r="L4044" s="13"/>
    </row>
    <row r="4045" spans="1:12" ht="10.95" customHeight="1" x14ac:dyDescent="0.2">
      <c r="A4045" s="12">
        <v>45370</v>
      </c>
      <c r="B4045" s="13" t="s">
        <v>1278</v>
      </c>
      <c r="C4045" s="13" t="s">
        <v>25</v>
      </c>
      <c r="D4045" s="13" t="s">
        <v>15</v>
      </c>
      <c r="E4045" s="13" t="s">
        <v>950</v>
      </c>
      <c r="F4045" s="13"/>
      <c r="G4045" s="14">
        <v>7.34</v>
      </c>
      <c r="H4045" s="14">
        <v>0</v>
      </c>
      <c r="I4045" s="14">
        <f t="shared" ref="I4045:I4108" si="65">((I4044 + G4045) - H4045)</f>
        <v>76848.630000000107</v>
      </c>
      <c r="J4045" s="14">
        <v>0</v>
      </c>
      <c r="K4045" s="15">
        <v>0</v>
      </c>
      <c r="L4045" s="13"/>
    </row>
    <row r="4046" spans="1:12" ht="10.95" customHeight="1" x14ac:dyDescent="0.2">
      <c r="A4046" s="12">
        <v>45370</v>
      </c>
      <c r="B4046" s="13" t="s">
        <v>1278</v>
      </c>
      <c r="C4046" s="13" t="s">
        <v>25</v>
      </c>
      <c r="D4046" s="13" t="s">
        <v>26</v>
      </c>
      <c r="E4046" s="13" t="s">
        <v>754</v>
      </c>
      <c r="F4046" s="13" t="s">
        <v>1014</v>
      </c>
      <c r="G4046" s="14">
        <v>225.25</v>
      </c>
      <c r="H4046" s="14">
        <v>0</v>
      </c>
      <c r="I4046" s="14">
        <f t="shared" si="65"/>
        <v>77073.880000000107</v>
      </c>
      <c r="J4046" s="14">
        <v>0</v>
      </c>
      <c r="K4046" s="15">
        <v>0</v>
      </c>
      <c r="L4046" s="13"/>
    </row>
    <row r="4047" spans="1:12" ht="10.95" customHeight="1" x14ac:dyDescent="0.2">
      <c r="A4047" s="12">
        <v>45370</v>
      </c>
      <c r="B4047" s="13" t="s">
        <v>1278</v>
      </c>
      <c r="C4047" s="13" t="s">
        <v>25</v>
      </c>
      <c r="D4047" s="13" t="s">
        <v>15</v>
      </c>
      <c r="E4047" s="13" t="s">
        <v>258</v>
      </c>
      <c r="F4047" s="13"/>
      <c r="G4047" s="14">
        <v>7.34</v>
      </c>
      <c r="H4047" s="14">
        <v>0</v>
      </c>
      <c r="I4047" s="14">
        <f t="shared" si="65"/>
        <v>77081.220000000103</v>
      </c>
      <c r="J4047" s="14">
        <v>0</v>
      </c>
      <c r="K4047" s="15">
        <v>0</v>
      </c>
      <c r="L4047" s="13"/>
    </row>
    <row r="4048" spans="1:12" ht="10.95" customHeight="1" x14ac:dyDescent="0.2">
      <c r="A4048" s="12">
        <v>45372</v>
      </c>
      <c r="B4048" s="13" t="s">
        <v>1278</v>
      </c>
      <c r="C4048" s="13" t="s">
        <v>25</v>
      </c>
      <c r="D4048" s="13" t="s">
        <v>15</v>
      </c>
      <c r="E4048" s="13" t="s">
        <v>145</v>
      </c>
      <c r="F4048" s="13"/>
      <c r="G4048" s="14">
        <v>18.940000000000001</v>
      </c>
      <c r="H4048" s="14">
        <v>0</v>
      </c>
      <c r="I4048" s="14">
        <f t="shared" si="65"/>
        <v>77100.160000000105</v>
      </c>
      <c r="J4048" s="14">
        <v>0</v>
      </c>
      <c r="K4048" s="15">
        <v>0</v>
      </c>
      <c r="L4048" s="13"/>
    </row>
    <row r="4049" spans="1:12" ht="10.95" customHeight="1" x14ac:dyDescent="0.2">
      <c r="A4049" s="12">
        <v>45373</v>
      </c>
      <c r="B4049" s="13" t="s">
        <v>1278</v>
      </c>
      <c r="C4049" s="13" t="s">
        <v>25</v>
      </c>
      <c r="D4049" s="13" t="s">
        <v>15</v>
      </c>
      <c r="E4049" s="13" t="s">
        <v>775</v>
      </c>
      <c r="F4049" s="13"/>
      <c r="G4049" s="14">
        <v>8.14</v>
      </c>
      <c r="H4049" s="14">
        <v>0</v>
      </c>
      <c r="I4049" s="14">
        <f t="shared" si="65"/>
        <v>77108.300000000105</v>
      </c>
      <c r="J4049" s="14">
        <v>0</v>
      </c>
      <c r="K4049" s="15">
        <v>0</v>
      </c>
      <c r="L4049" s="13"/>
    </row>
    <row r="4050" spans="1:12" ht="10.95" customHeight="1" x14ac:dyDescent="0.2">
      <c r="A4050" s="12">
        <v>45373</v>
      </c>
      <c r="B4050" s="13" t="s">
        <v>1278</v>
      </c>
      <c r="C4050" s="13" t="s">
        <v>25</v>
      </c>
      <c r="D4050" s="13" t="s">
        <v>15</v>
      </c>
      <c r="E4050" s="13" t="s">
        <v>400</v>
      </c>
      <c r="F4050" s="13"/>
      <c r="G4050" s="14">
        <v>0.89</v>
      </c>
      <c r="H4050" s="14">
        <v>0</v>
      </c>
      <c r="I4050" s="14">
        <f t="shared" si="65"/>
        <v>77109.190000000104</v>
      </c>
      <c r="J4050" s="14">
        <v>0</v>
      </c>
      <c r="K4050" s="15">
        <v>0</v>
      </c>
      <c r="L4050" s="13"/>
    </row>
    <row r="4051" spans="1:12" ht="10.95" customHeight="1" x14ac:dyDescent="0.2">
      <c r="A4051" s="12">
        <v>45373</v>
      </c>
      <c r="B4051" s="13" t="s">
        <v>1278</v>
      </c>
      <c r="C4051" s="13" t="s">
        <v>25</v>
      </c>
      <c r="D4051" s="13" t="s">
        <v>15</v>
      </c>
      <c r="E4051" s="13" t="s">
        <v>104</v>
      </c>
      <c r="F4051" s="13"/>
      <c r="G4051" s="14">
        <v>3.66</v>
      </c>
      <c r="H4051" s="14">
        <v>0</v>
      </c>
      <c r="I4051" s="14">
        <f t="shared" si="65"/>
        <v>77112.850000000108</v>
      </c>
      <c r="J4051" s="14">
        <v>0</v>
      </c>
      <c r="K4051" s="15">
        <v>0</v>
      </c>
      <c r="L4051" s="13"/>
    </row>
    <row r="4052" spans="1:12" ht="10.95" customHeight="1" x14ac:dyDescent="0.2">
      <c r="A4052" s="12">
        <v>45374</v>
      </c>
      <c r="B4052" s="13" t="s">
        <v>1278</v>
      </c>
      <c r="C4052" s="13" t="s">
        <v>25</v>
      </c>
      <c r="D4052" s="13" t="s">
        <v>15</v>
      </c>
      <c r="E4052" s="13" t="s">
        <v>92</v>
      </c>
      <c r="F4052" s="13"/>
      <c r="G4052" s="14">
        <v>17.73</v>
      </c>
      <c r="H4052" s="14">
        <v>0</v>
      </c>
      <c r="I4052" s="14">
        <f t="shared" si="65"/>
        <v>77130.580000000104</v>
      </c>
      <c r="J4052" s="14">
        <v>0</v>
      </c>
      <c r="K4052" s="15">
        <v>0</v>
      </c>
      <c r="L4052" s="13"/>
    </row>
    <row r="4053" spans="1:12" ht="10.95" customHeight="1" x14ac:dyDescent="0.2">
      <c r="A4053" s="12">
        <v>45374</v>
      </c>
      <c r="B4053" s="13" t="s">
        <v>1278</v>
      </c>
      <c r="C4053" s="13" t="s">
        <v>25</v>
      </c>
      <c r="D4053" s="13" t="s">
        <v>15</v>
      </c>
      <c r="E4053" s="13" t="s">
        <v>22</v>
      </c>
      <c r="F4053" s="13"/>
      <c r="G4053" s="14">
        <v>90.91</v>
      </c>
      <c r="H4053" s="14">
        <v>0</v>
      </c>
      <c r="I4053" s="14">
        <f t="shared" si="65"/>
        <v>77221.490000000107</v>
      </c>
      <c r="J4053" s="14">
        <v>0</v>
      </c>
      <c r="K4053" s="15">
        <v>0</v>
      </c>
      <c r="L4053" s="13"/>
    </row>
    <row r="4054" spans="1:12" ht="10.95" customHeight="1" x14ac:dyDescent="0.2">
      <c r="A4054" s="12">
        <v>45375</v>
      </c>
      <c r="B4054" s="13" t="s">
        <v>1278</v>
      </c>
      <c r="C4054" s="13" t="s">
        <v>25</v>
      </c>
      <c r="D4054" s="13" t="s">
        <v>26</v>
      </c>
      <c r="E4054" s="13" t="s">
        <v>1019</v>
      </c>
      <c r="F4054" s="13" t="s">
        <v>1020</v>
      </c>
      <c r="G4054" s="14">
        <v>28</v>
      </c>
      <c r="H4054" s="14">
        <v>0</v>
      </c>
      <c r="I4054" s="14">
        <f t="shared" si="65"/>
        <v>77249.490000000107</v>
      </c>
      <c r="J4054" s="14">
        <v>0</v>
      </c>
      <c r="K4054" s="15">
        <v>0</v>
      </c>
      <c r="L4054" s="13"/>
    </row>
    <row r="4055" spans="1:12" ht="10.95" customHeight="1" x14ac:dyDescent="0.2">
      <c r="A4055" s="12">
        <v>45376</v>
      </c>
      <c r="B4055" s="13" t="s">
        <v>1278</v>
      </c>
      <c r="C4055" s="13" t="s">
        <v>25</v>
      </c>
      <c r="D4055" s="13" t="s">
        <v>26</v>
      </c>
      <c r="E4055" s="13" t="s">
        <v>977</v>
      </c>
      <c r="F4055" s="13" t="s">
        <v>1023</v>
      </c>
      <c r="G4055" s="14">
        <v>31.98</v>
      </c>
      <c r="H4055" s="14">
        <v>0</v>
      </c>
      <c r="I4055" s="14">
        <f t="shared" si="65"/>
        <v>77281.470000000103</v>
      </c>
      <c r="J4055" s="14">
        <v>0</v>
      </c>
      <c r="K4055" s="15">
        <v>0</v>
      </c>
      <c r="L4055" s="13"/>
    </row>
    <row r="4056" spans="1:12" ht="10.95" customHeight="1" x14ac:dyDescent="0.2">
      <c r="A4056" s="12">
        <v>45376</v>
      </c>
      <c r="B4056" s="13" t="s">
        <v>1278</v>
      </c>
      <c r="C4056" s="13" t="s">
        <v>25</v>
      </c>
      <c r="D4056" s="13" t="s">
        <v>252</v>
      </c>
      <c r="E4056" s="13" t="s">
        <v>905</v>
      </c>
      <c r="F4056" s="13" t="s">
        <v>1022</v>
      </c>
      <c r="G4056" s="14">
        <v>0</v>
      </c>
      <c r="H4056" s="14">
        <v>48787.199999999997</v>
      </c>
      <c r="I4056" s="14">
        <f t="shared" si="65"/>
        <v>28494.270000000106</v>
      </c>
      <c r="J4056" s="14">
        <v>0</v>
      </c>
      <c r="K4056" s="15">
        <v>0</v>
      </c>
      <c r="L4056" s="13"/>
    </row>
    <row r="4057" spans="1:12" ht="10.95" customHeight="1" x14ac:dyDescent="0.2">
      <c r="A4057" s="12">
        <v>45377</v>
      </c>
      <c r="B4057" s="13" t="s">
        <v>1278</v>
      </c>
      <c r="C4057" s="13" t="s">
        <v>25</v>
      </c>
      <c r="D4057" s="13" t="s">
        <v>15</v>
      </c>
      <c r="E4057" s="13" t="s">
        <v>822</v>
      </c>
      <c r="F4057" s="13"/>
      <c r="G4057" s="14">
        <v>23.09</v>
      </c>
      <c r="H4057" s="14">
        <v>0</v>
      </c>
      <c r="I4057" s="14">
        <f t="shared" si="65"/>
        <v>28517.360000000106</v>
      </c>
      <c r="J4057" s="14">
        <v>0</v>
      </c>
      <c r="K4057" s="15">
        <v>0</v>
      </c>
      <c r="L4057" s="13"/>
    </row>
    <row r="4058" spans="1:12" ht="10.95" customHeight="1" x14ac:dyDescent="0.2">
      <c r="A4058" s="12">
        <v>45377</v>
      </c>
      <c r="B4058" s="13" t="s">
        <v>1278</v>
      </c>
      <c r="C4058" s="13" t="s">
        <v>25</v>
      </c>
      <c r="D4058" s="13" t="s">
        <v>64</v>
      </c>
      <c r="E4058" s="13" t="s">
        <v>2559</v>
      </c>
      <c r="F4058" s="13"/>
      <c r="G4058" s="14">
        <v>0</v>
      </c>
      <c r="H4058" s="14">
        <v>36055</v>
      </c>
      <c r="I4058" s="14">
        <f t="shared" si="65"/>
        <v>-7537.6399999998939</v>
      </c>
      <c r="J4058" s="14">
        <v>0</v>
      </c>
      <c r="K4058" s="15">
        <v>0</v>
      </c>
      <c r="L4058" s="13" t="s">
        <v>1260</v>
      </c>
    </row>
    <row r="4059" spans="1:12" ht="10.95" customHeight="1" x14ac:dyDescent="0.2">
      <c r="A4059" s="12">
        <v>45379</v>
      </c>
      <c r="B4059" s="13" t="s">
        <v>1278</v>
      </c>
      <c r="C4059" s="13" t="s">
        <v>25</v>
      </c>
      <c r="D4059" s="13" t="s">
        <v>15</v>
      </c>
      <c r="E4059" s="13" t="s">
        <v>97</v>
      </c>
      <c r="F4059" s="13" t="s">
        <v>1028</v>
      </c>
      <c r="G4059" s="14">
        <v>495.38</v>
      </c>
      <c r="H4059" s="14">
        <v>0</v>
      </c>
      <c r="I4059" s="14">
        <f t="shared" si="65"/>
        <v>-7042.2599999998938</v>
      </c>
      <c r="J4059" s="14">
        <v>0</v>
      </c>
      <c r="K4059" s="15">
        <v>0</v>
      </c>
      <c r="L4059" s="13"/>
    </row>
    <row r="4060" spans="1:12" ht="10.95" customHeight="1" x14ac:dyDescent="0.2">
      <c r="A4060" s="12">
        <v>45379</v>
      </c>
      <c r="B4060" s="13" t="s">
        <v>1278</v>
      </c>
      <c r="C4060" s="13" t="s">
        <v>25</v>
      </c>
      <c r="D4060" s="13" t="s">
        <v>15</v>
      </c>
      <c r="E4060" s="13" t="s">
        <v>1027</v>
      </c>
      <c r="F4060" s="13"/>
      <c r="G4060" s="14">
        <v>163.63999999999999</v>
      </c>
      <c r="H4060" s="14">
        <v>0</v>
      </c>
      <c r="I4060" s="14">
        <f t="shared" si="65"/>
        <v>-6878.6199999998935</v>
      </c>
      <c r="J4060" s="14">
        <v>0</v>
      </c>
      <c r="K4060" s="15">
        <v>0</v>
      </c>
      <c r="L4060" s="13"/>
    </row>
    <row r="4061" spans="1:12" ht="10.95" customHeight="1" x14ac:dyDescent="0.2">
      <c r="A4061" s="12">
        <v>45380</v>
      </c>
      <c r="B4061" s="13" t="s">
        <v>1278</v>
      </c>
      <c r="C4061" s="13" t="s">
        <v>25</v>
      </c>
      <c r="D4061" s="13" t="s">
        <v>15</v>
      </c>
      <c r="E4061" s="13" t="s">
        <v>774</v>
      </c>
      <c r="F4061" s="13"/>
      <c r="G4061" s="14">
        <v>49.91</v>
      </c>
      <c r="H4061" s="14">
        <v>0</v>
      </c>
      <c r="I4061" s="14">
        <f t="shared" si="65"/>
        <v>-6828.7099999998936</v>
      </c>
      <c r="J4061" s="14">
        <v>0</v>
      </c>
      <c r="K4061" s="15">
        <v>0</v>
      </c>
      <c r="L4061" s="13"/>
    </row>
    <row r="4062" spans="1:12" ht="10.95" customHeight="1" x14ac:dyDescent="0.2">
      <c r="A4062" s="12">
        <v>45383</v>
      </c>
      <c r="B4062" s="13" t="s">
        <v>1278</v>
      </c>
      <c r="C4062" s="13" t="s">
        <v>25</v>
      </c>
      <c r="D4062" s="13" t="s">
        <v>26</v>
      </c>
      <c r="E4062" s="13" t="s">
        <v>778</v>
      </c>
      <c r="F4062" s="13" t="s">
        <v>1029</v>
      </c>
      <c r="G4062" s="14">
        <v>1028.7</v>
      </c>
      <c r="H4062" s="14">
        <v>0</v>
      </c>
      <c r="I4062" s="14">
        <f t="shared" si="65"/>
        <v>-5800.0099999998938</v>
      </c>
      <c r="J4062" s="14">
        <v>0</v>
      </c>
      <c r="K4062" s="15">
        <v>0</v>
      </c>
      <c r="L4062" s="13"/>
    </row>
    <row r="4063" spans="1:12" ht="10.95" customHeight="1" x14ac:dyDescent="0.2">
      <c r="A4063" s="12">
        <v>45383</v>
      </c>
      <c r="B4063" s="13" t="s">
        <v>1278</v>
      </c>
      <c r="C4063" s="13" t="s">
        <v>25</v>
      </c>
      <c r="D4063" s="13" t="s">
        <v>26</v>
      </c>
      <c r="E4063" s="13" t="s">
        <v>881</v>
      </c>
      <c r="F4063" s="13" t="s">
        <v>1030</v>
      </c>
      <c r="G4063" s="14">
        <v>1280</v>
      </c>
      <c r="H4063" s="14">
        <v>0</v>
      </c>
      <c r="I4063" s="14">
        <f t="shared" si="65"/>
        <v>-4520.0099999998938</v>
      </c>
      <c r="J4063" s="14">
        <v>0</v>
      </c>
      <c r="K4063" s="15">
        <v>0</v>
      </c>
      <c r="L4063" s="13"/>
    </row>
    <row r="4064" spans="1:12" ht="10.95" customHeight="1" x14ac:dyDescent="0.2">
      <c r="A4064" s="12">
        <v>45383</v>
      </c>
      <c r="B4064" s="13" t="s">
        <v>1278</v>
      </c>
      <c r="C4064" s="13" t="s">
        <v>25</v>
      </c>
      <c r="D4064" s="13" t="s">
        <v>26</v>
      </c>
      <c r="E4064" s="13" t="s">
        <v>385</v>
      </c>
      <c r="F4064" s="13" t="s">
        <v>1031</v>
      </c>
      <c r="G4064" s="14">
        <v>14.09</v>
      </c>
      <c r="H4064" s="14">
        <v>0</v>
      </c>
      <c r="I4064" s="14">
        <f t="shared" si="65"/>
        <v>-4505.9199999998937</v>
      </c>
      <c r="J4064" s="14">
        <v>0</v>
      </c>
      <c r="K4064" s="15">
        <v>0</v>
      </c>
      <c r="L4064" s="13"/>
    </row>
    <row r="4065" spans="1:12" ht="10.95" customHeight="1" x14ac:dyDescent="0.2">
      <c r="A4065" s="12">
        <v>45383</v>
      </c>
      <c r="B4065" s="13" t="s">
        <v>1278</v>
      </c>
      <c r="C4065" s="13" t="s">
        <v>25</v>
      </c>
      <c r="D4065" s="13" t="s">
        <v>26</v>
      </c>
      <c r="E4065" s="13" t="s">
        <v>43</v>
      </c>
      <c r="F4065" s="13" t="s">
        <v>1032</v>
      </c>
      <c r="G4065" s="14">
        <v>6.57</v>
      </c>
      <c r="H4065" s="14">
        <v>0</v>
      </c>
      <c r="I4065" s="14">
        <f t="shared" si="65"/>
        <v>-4499.349999999894</v>
      </c>
      <c r="J4065" s="14">
        <v>0</v>
      </c>
      <c r="K4065" s="15">
        <v>0</v>
      </c>
      <c r="L4065" s="13"/>
    </row>
    <row r="4066" spans="1:12" ht="10.95" customHeight="1" x14ac:dyDescent="0.2">
      <c r="A4066" s="12">
        <v>45384</v>
      </c>
      <c r="B4066" s="13" t="s">
        <v>1278</v>
      </c>
      <c r="C4066" s="13" t="s">
        <v>25</v>
      </c>
      <c r="D4066" s="13" t="s">
        <v>15</v>
      </c>
      <c r="E4066" s="13" t="s">
        <v>411</v>
      </c>
      <c r="F4066" s="13"/>
      <c r="G4066" s="14">
        <v>11.31</v>
      </c>
      <c r="H4066" s="14">
        <v>0</v>
      </c>
      <c r="I4066" s="14">
        <f t="shared" si="65"/>
        <v>-4488.0399999998936</v>
      </c>
      <c r="J4066" s="14">
        <v>0</v>
      </c>
      <c r="K4066" s="15">
        <v>0</v>
      </c>
      <c r="L4066" s="13"/>
    </row>
    <row r="4067" spans="1:12" ht="10.95" customHeight="1" x14ac:dyDescent="0.2">
      <c r="A4067" s="12">
        <v>45384</v>
      </c>
      <c r="B4067" s="13" t="s">
        <v>1278</v>
      </c>
      <c r="C4067" s="13" t="s">
        <v>25</v>
      </c>
      <c r="D4067" s="13" t="s">
        <v>15</v>
      </c>
      <c r="E4067" s="13" t="s">
        <v>1040</v>
      </c>
      <c r="F4067" s="13"/>
      <c r="G4067" s="14">
        <v>6.32</v>
      </c>
      <c r="H4067" s="14">
        <v>0</v>
      </c>
      <c r="I4067" s="14">
        <f t="shared" si="65"/>
        <v>-4481.7199999998938</v>
      </c>
      <c r="J4067" s="14">
        <v>0</v>
      </c>
      <c r="K4067" s="15">
        <v>0</v>
      </c>
      <c r="L4067" s="13"/>
    </row>
    <row r="4068" spans="1:12" ht="10.95" customHeight="1" x14ac:dyDescent="0.2">
      <c r="A4068" s="12">
        <v>45384</v>
      </c>
      <c r="B4068" s="13" t="s">
        <v>1278</v>
      </c>
      <c r="C4068" s="13" t="s">
        <v>25</v>
      </c>
      <c r="D4068" s="13" t="s">
        <v>15</v>
      </c>
      <c r="E4068" s="13" t="s">
        <v>376</v>
      </c>
      <c r="F4068" s="13"/>
      <c r="G4068" s="14">
        <v>35.64</v>
      </c>
      <c r="H4068" s="14">
        <v>0</v>
      </c>
      <c r="I4068" s="14">
        <f t="shared" si="65"/>
        <v>-4446.0799999998935</v>
      </c>
      <c r="J4068" s="14">
        <v>0</v>
      </c>
      <c r="K4068" s="15">
        <v>0</v>
      </c>
      <c r="L4068" s="13"/>
    </row>
    <row r="4069" spans="1:12" ht="10.95" customHeight="1" x14ac:dyDescent="0.2">
      <c r="A4069" s="12">
        <v>45384</v>
      </c>
      <c r="B4069" s="13" t="s">
        <v>1278</v>
      </c>
      <c r="C4069" s="13" t="s">
        <v>25</v>
      </c>
      <c r="D4069" s="13" t="s">
        <v>15</v>
      </c>
      <c r="E4069" s="13" t="s">
        <v>67</v>
      </c>
      <c r="F4069" s="13"/>
      <c r="G4069" s="14">
        <v>90.86</v>
      </c>
      <c r="H4069" s="14">
        <v>0</v>
      </c>
      <c r="I4069" s="14">
        <f t="shared" si="65"/>
        <v>-4355.2199999998938</v>
      </c>
      <c r="J4069" s="14">
        <v>0</v>
      </c>
      <c r="K4069" s="15">
        <v>0</v>
      </c>
      <c r="L4069" s="13"/>
    </row>
    <row r="4070" spans="1:12" ht="10.95" customHeight="1" x14ac:dyDescent="0.2">
      <c r="A4070" s="12">
        <v>45384</v>
      </c>
      <c r="B4070" s="13" t="s">
        <v>1278</v>
      </c>
      <c r="C4070" s="13" t="s">
        <v>25</v>
      </c>
      <c r="D4070" s="13" t="s">
        <v>15</v>
      </c>
      <c r="E4070" s="13" t="s">
        <v>224</v>
      </c>
      <c r="F4070" s="13" t="s">
        <v>1037</v>
      </c>
      <c r="G4070" s="14">
        <v>5.46</v>
      </c>
      <c r="H4070" s="14">
        <v>0</v>
      </c>
      <c r="I4070" s="14">
        <f t="shared" si="65"/>
        <v>-4349.7599999998938</v>
      </c>
      <c r="J4070" s="14">
        <v>0</v>
      </c>
      <c r="K4070" s="15">
        <v>0</v>
      </c>
      <c r="L4070" s="13"/>
    </row>
    <row r="4071" spans="1:12" ht="10.95" customHeight="1" x14ac:dyDescent="0.2">
      <c r="A4071" s="12">
        <v>45384</v>
      </c>
      <c r="B4071" s="13" t="s">
        <v>1278</v>
      </c>
      <c r="C4071" s="13" t="s">
        <v>25</v>
      </c>
      <c r="D4071" s="13" t="s">
        <v>15</v>
      </c>
      <c r="E4071" s="13" t="s">
        <v>1038</v>
      </c>
      <c r="F4071" s="13" t="s">
        <v>1037</v>
      </c>
      <c r="G4071" s="14">
        <v>2.73</v>
      </c>
      <c r="H4071" s="14">
        <v>0</v>
      </c>
      <c r="I4071" s="14">
        <f t="shared" si="65"/>
        <v>-4347.0299999998942</v>
      </c>
      <c r="J4071" s="14">
        <v>0</v>
      </c>
      <c r="K4071" s="15">
        <v>0</v>
      </c>
      <c r="L4071" s="13"/>
    </row>
    <row r="4072" spans="1:12" ht="10.95" customHeight="1" x14ac:dyDescent="0.2">
      <c r="A4072" s="12">
        <v>45384</v>
      </c>
      <c r="B4072" s="13" t="s">
        <v>1278</v>
      </c>
      <c r="C4072" s="13" t="s">
        <v>25</v>
      </c>
      <c r="D4072" s="13" t="s">
        <v>15</v>
      </c>
      <c r="E4072" s="13" t="s">
        <v>180</v>
      </c>
      <c r="F4072" s="13"/>
      <c r="G4072" s="14">
        <v>6.32</v>
      </c>
      <c r="H4072" s="14">
        <v>0</v>
      </c>
      <c r="I4072" s="14">
        <f t="shared" si="65"/>
        <v>-4340.7099999998945</v>
      </c>
      <c r="J4072" s="14">
        <v>0</v>
      </c>
      <c r="K4072" s="15">
        <v>0</v>
      </c>
      <c r="L4072" s="13"/>
    </row>
    <row r="4073" spans="1:12" ht="10.95" customHeight="1" x14ac:dyDescent="0.2">
      <c r="A4073" s="12">
        <v>45384</v>
      </c>
      <c r="B4073" s="13" t="s">
        <v>1278</v>
      </c>
      <c r="C4073" s="13" t="s">
        <v>25</v>
      </c>
      <c r="D4073" s="13" t="s">
        <v>15</v>
      </c>
      <c r="E4073" s="13" t="s">
        <v>376</v>
      </c>
      <c r="F4073" s="13"/>
      <c r="G4073" s="14">
        <v>35.64</v>
      </c>
      <c r="H4073" s="14">
        <v>0</v>
      </c>
      <c r="I4073" s="14">
        <f t="shared" si="65"/>
        <v>-4305.0699999998942</v>
      </c>
      <c r="J4073" s="14">
        <v>0</v>
      </c>
      <c r="K4073" s="15">
        <v>0</v>
      </c>
      <c r="L4073" s="13"/>
    </row>
    <row r="4074" spans="1:12" ht="10.95" customHeight="1" x14ac:dyDescent="0.2">
      <c r="A4074" s="12">
        <v>45385</v>
      </c>
      <c r="B4074" s="13" t="s">
        <v>1278</v>
      </c>
      <c r="C4074" s="13" t="s">
        <v>25</v>
      </c>
      <c r="D4074" s="13" t="s">
        <v>26</v>
      </c>
      <c r="E4074" s="13" t="s">
        <v>1041</v>
      </c>
      <c r="F4074" s="13" t="s">
        <v>1042</v>
      </c>
      <c r="G4074" s="14">
        <v>57.27</v>
      </c>
      <c r="H4074" s="14">
        <v>0</v>
      </c>
      <c r="I4074" s="14">
        <f t="shared" si="65"/>
        <v>-4247.7999999998938</v>
      </c>
      <c r="J4074" s="14">
        <v>0</v>
      </c>
      <c r="K4074" s="15">
        <v>0</v>
      </c>
      <c r="L4074" s="13"/>
    </row>
    <row r="4075" spans="1:12" ht="10.95" customHeight="1" x14ac:dyDescent="0.2">
      <c r="A4075" s="12">
        <v>45385</v>
      </c>
      <c r="B4075" s="13" t="s">
        <v>1278</v>
      </c>
      <c r="C4075" s="13" t="s">
        <v>25</v>
      </c>
      <c r="D4075" s="13" t="s">
        <v>15</v>
      </c>
      <c r="E4075" s="13" t="s">
        <v>411</v>
      </c>
      <c r="F4075" s="13"/>
      <c r="G4075" s="14">
        <v>30.03</v>
      </c>
      <c r="H4075" s="14">
        <v>0</v>
      </c>
      <c r="I4075" s="14">
        <f t="shared" si="65"/>
        <v>-4217.769999999894</v>
      </c>
      <c r="J4075" s="14">
        <v>0</v>
      </c>
      <c r="K4075" s="15">
        <v>0</v>
      </c>
      <c r="L4075" s="13"/>
    </row>
    <row r="4076" spans="1:12" ht="10.95" customHeight="1" x14ac:dyDescent="0.2">
      <c r="A4076" s="12">
        <v>45385</v>
      </c>
      <c r="B4076" s="13" t="s">
        <v>1278</v>
      </c>
      <c r="C4076" s="13" t="s">
        <v>25</v>
      </c>
      <c r="D4076" s="13" t="s">
        <v>15</v>
      </c>
      <c r="E4076" s="13" t="s">
        <v>248</v>
      </c>
      <c r="F4076" s="13"/>
      <c r="G4076" s="14">
        <v>1.53</v>
      </c>
      <c r="H4076" s="14">
        <v>0</v>
      </c>
      <c r="I4076" s="14">
        <f t="shared" si="65"/>
        <v>-4216.2399999998943</v>
      </c>
      <c r="J4076" s="14">
        <v>0</v>
      </c>
      <c r="K4076" s="15">
        <v>0</v>
      </c>
      <c r="L4076" s="13"/>
    </row>
    <row r="4077" spans="1:12" ht="10.95" customHeight="1" x14ac:dyDescent="0.2">
      <c r="A4077" s="12">
        <v>45385</v>
      </c>
      <c r="B4077" s="13" t="s">
        <v>1278</v>
      </c>
      <c r="C4077" s="13" t="s">
        <v>25</v>
      </c>
      <c r="D4077" s="13" t="s">
        <v>15</v>
      </c>
      <c r="E4077" s="13" t="s">
        <v>327</v>
      </c>
      <c r="F4077" s="13"/>
      <c r="G4077" s="14">
        <v>18.170000000000002</v>
      </c>
      <c r="H4077" s="14">
        <v>0</v>
      </c>
      <c r="I4077" s="14">
        <f t="shared" si="65"/>
        <v>-4198.0699999998942</v>
      </c>
      <c r="J4077" s="14">
        <v>0</v>
      </c>
      <c r="K4077" s="15">
        <v>0</v>
      </c>
      <c r="L4077" s="13"/>
    </row>
    <row r="4078" spans="1:12" ht="10.95" customHeight="1" x14ac:dyDescent="0.2">
      <c r="A4078" s="12">
        <v>45386</v>
      </c>
      <c r="B4078" s="13" t="s">
        <v>1278</v>
      </c>
      <c r="C4078" s="13" t="s">
        <v>25</v>
      </c>
      <c r="D4078" s="13" t="s">
        <v>15</v>
      </c>
      <c r="E4078" s="13" t="s">
        <v>22</v>
      </c>
      <c r="F4078" s="13"/>
      <c r="G4078" s="14">
        <v>2.64</v>
      </c>
      <c r="H4078" s="14">
        <v>0</v>
      </c>
      <c r="I4078" s="14">
        <f t="shared" si="65"/>
        <v>-4195.4299999998939</v>
      </c>
      <c r="J4078" s="14">
        <v>0</v>
      </c>
      <c r="K4078" s="15">
        <v>0</v>
      </c>
      <c r="L4078" s="13"/>
    </row>
    <row r="4079" spans="1:12" ht="10.95" customHeight="1" x14ac:dyDescent="0.2">
      <c r="A4079" s="12">
        <v>45386</v>
      </c>
      <c r="B4079" s="13" t="s">
        <v>1278</v>
      </c>
      <c r="C4079" s="13" t="s">
        <v>25</v>
      </c>
      <c r="D4079" s="13" t="s">
        <v>26</v>
      </c>
      <c r="E4079" s="13" t="s">
        <v>1043</v>
      </c>
      <c r="F4079" s="13" t="s">
        <v>1044</v>
      </c>
      <c r="G4079" s="14">
        <v>3522.1</v>
      </c>
      <c r="H4079" s="14">
        <v>0</v>
      </c>
      <c r="I4079" s="14">
        <f t="shared" si="65"/>
        <v>-673.32999999989397</v>
      </c>
      <c r="J4079" s="14">
        <v>0</v>
      </c>
      <c r="K4079" s="15">
        <v>0</v>
      </c>
      <c r="L4079" s="13"/>
    </row>
    <row r="4080" spans="1:12" ht="10.95" customHeight="1" x14ac:dyDescent="0.2">
      <c r="A4080" s="12">
        <v>45387</v>
      </c>
      <c r="B4080" s="13" t="s">
        <v>1278</v>
      </c>
      <c r="C4080" s="13" t="s">
        <v>25</v>
      </c>
      <c r="D4080" s="13" t="s">
        <v>15</v>
      </c>
      <c r="E4080" s="13" t="s">
        <v>411</v>
      </c>
      <c r="F4080" s="13"/>
      <c r="G4080" s="14">
        <v>8.25</v>
      </c>
      <c r="H4080" s="14">
        <v>0</v>
      </c>
      <c r="I4080" s="14">
        <f t="shared" si="65"/>
        <v>-665.07999999989397</v>
      </c>
      <c r="J4080" s="14">
        <v>0</v>
      </c>
      <c r="K4080" s="15">
        <v>0</v>
      </c>
      <c r="L4080" s="13"/>
    </row>
    <row r="4081" spans="1:12" ht="10.95" customHeight="1" x14ac:dyDescent="0.2">
      <c r="A4081" s="12">
        <v>45387</v>
      </c>
      <c r="B4081" s="13" t="s">
        <v>1278</v>
      </c>
      <c r="C4081" s="13" t="s">
        <v>25</v>
      </c>
      <c r="D4081" s="13" t="s">
        <v>15</v>
      </c>
      <c r="E4081" s="13" t="s">
        <v>881</v>
      </c>
      <c r="F4081" s="13" t="s">
        <v>1030</v>
      </c>
      <c r="G4081" s="14">
        <v>1280</v>
      </c>
      <c r="H4081" s="14">
        <v>0</v>
      </c>
      <c r="I4081" s="14">
        <f t="shared" si="65"/>
        <v>614.92000000010603</v>
      </c>
      <c r="J4081" s="14">
        <v>0</v>
      </c>
      <c r="K4081" s="15">
        <v>0</v>
      </c>
      <c r="L4081" s="13"/>
    </row>
    <row r="4082" spans="1:12" ht="10.95" customHeight="1" x14ac:dyDescent="0.2">
      <c r="A4082" s="12">
        <v>45387</v>
      </c>
      <c r="B4082" s="13" t="s">
        <v>1278</v>
      </c>
      <c r="C4082" s="13" t="s">
        <v>25</v>
      </c>
      <c r="D4082" s="13" t="s">
        <v>15</v>
      </c>
      <c r="E4082" s="13" t="s">
        <v>176</v>
      </c>
      <c r="F4082" s="13"/>
      <c r="G4082" s="14">
        <v>6.9</v>
      </c>
      <c r="H4082" s="14">
        <v>0</v>
      </c>
      <c r="I4082" s="14">
        <f t="shared" si="65"/>
        <v>621.82000000010601</v>
      </c>
      <c r="J4082" s="14">
        <v>0</v>
      </c>
      <c r="K4082" s="15">
        <v>0</v>
      </c>
      <c r="L4082" s="13"/>
    </row>
    <row r="4083" spans="1:12" ht="10.95" customHeight="1" x14ac:dyDescent="0.2">
      <c r="A4083" s="12">
        <v>45387</v>
      </c>
      <c r="B4083" s="13" t="s">
        <v>1278</v>
      </c>
      <c r="C4083" s="13" t="s">
        <v>25</v>
      </c>
      <c r="D4083" s="13" t="s">
        <v>26</v>
      </c>
      <c r="E4083" s="13" t="s">
        <v>535</v>
      </c>
      <c r="F4083" s="13" t="s">
        <v>1046</v>
      </c>
      <c r="G4083" s="14">
        <v>2890</v>
      </c>
      <c r="H4083" s="14">
        <v>0</v>
      </c>
      <c r="I4083" s="14">
        <f t="shared" si="65"/>
        <v>3511.8200000001061</v>
      </c>
      <c r="J4083" s="14">
        <v>0</v>
      </c>
      <c r="K4083" s="15">
        <v>0</v>
      </c>
      <c r="L4083" s="13"/>
    </row>
    <row r="4084" spans="1:12" ht="10.95" customHeight="1" x14ac:dyDescent="0.2">
      <c r="A4084" s="12">
        <v>45387</v>
      </c>
      <c r="B4084" s="13" t="s">
        <v>1278</v>
      </c>
      <c r="C4084" s="13" t="s">
        <v>25</v>
      </c>
      <c r="D4084" s="13" t="s">
        <v>15</v>
      </c>
      <c r="E4084" s="13" t="s">
        <v>400</v>
      </c>
      <c r="F4084" s="13"/>
      <c r="G4084" s="14">
        <v>1.44</v>
      </c>
      <c r="H4084" s="14">
        <v>0</v>
      </c>
      <c r="I4084" s="14">
        <f t="shared" si="65"/>
        <v>3513.2600000001062</v>
      </c>
      <c r="J4084" s="14">
        <v>0</v>
      </c>
      <c r="K4084" s="15">
        <v>0</v>
      </c>
      <c r="L4084" s="13"/>
    </row>
    <row r="4085" spans="1:12" ht="10.95" customHeight="1" x14ac:dyDescent="0.2">
      <c r="A4085" s="12">
        <v>45390</v>
      </c>
      <c r="B4085" s="13" t="s">
        <v>1278</v>
      </c>
      <c r="C4085" s="13" t="s">
        <v>25</v>
      </c>
      <c r="D4085" s="13" t="s">
        <v>15</v>
      </c>
      <c r="E4085" s="13" t="s">
        <v>441</v>
      </c>
      <c r="F4085" s="13"/>
      <c r="G4085" s="14">
        <v>2.31</v>
      </c>
      <c r="H4085" s="14">
        <v>0</v>
      </c>
      <c r="I4085" s="14">
        <f t="shared" si="65"/>
        <v>3515.5700000001061</v>
      </c>
      <c r="J4085" s="14">
        <v>0</v>
      </c>
      <c r="K4085" s="15">
        <v>0</v>
      </c>
      <c r="L4085" s="13"/>
    </row>
    <row r="4086" spans="1:12" ht="10.95" customHeight="1" x14ac:dyDescent="0.2">
      <c r="A4086" s="12">
        <v>45390</v>
      </c>
      <c r="B4086" s="13" t="s">
        <v>1278</v>
      </c>
      <c r="C4086" s="13" t="s">
        <v>25</v>
      </c>
      <c r="D4086" s="13" t="s">
        <v>15</v>
      </c>
      <c r="E4086" s="13" t="s">
        <v>1048</v>
      </c>
      <c r="F4086" s="13"/>
      <c r="G4086" s="14">
        <v>64</v>
      </c>
      <c r="H4086" s="14">
        <v>0</v>
      </c>
      <c r="I4086" s="14">
        <f t="shared" si="65"/>
        <v>3579.5700000001061</v>
      </c>
      <c r="J4086" s="14">
        <v>0</v>
      </c>
      <c r="K4086" s="15">
        <v>0</v>
      </c>
      <c r="L4086" s="13"/>
    </row>
    <row r="4087" spans="1:12" ht="10.95" customHeight="1" x14ac:dyDescent="0.2">
      <c r="A4087" s="12">
        <v>45390</v>
      </c>
      <c r="B4087" s="13" t="s">
        <v>1278</v>
      </c>
      <c r="C4087" s="13" t="s">
        <v>25</v>
      </c>
      <c r="D4087" s="13" t="s">
        <v>15</v>
      </c>
      <c r="E4087" s="13" t="s">
        <v>950</v>
      </c>
      <c r="F4087" s="13"/>
      <c r="G4087" s="14">
        <v>1.07</v>
      </c>
      <c r="H4087" s="14">
        <v>0</v>
      </c>
      <c r="I4087" s="14">
        <f t="shared" si="65"/>
        <v>3580.6400000001063</v>
      </c>
      <c r="J4087" s="14">
        <v>0</v>
      </c>
      <c r="K4087" s="15">
        <v>0</v>
      </c>
      <c r="L4087" s="13"/>
    </row>
    <row r="4088" spans="1:12" ht="10.95" customHeight="1" x14ac:dyDescent="0.2">
      <c r="A4088" s="12">
        <v>45390</v>
      </c>
      <c r="B4088" s="13" t="s">
        <v>1278</v>
      </c>
      <c r="C4088" s="13" t="s">
        <v>25</v>
      </c>
      <c r="D4088" s="13" t="s">
        <v>15</v>
      </c>
      <c r="E4088" s="13" t="s">
        <v>417</v>
      </c>
      <c r="F4088" s="13"/>
      <c r="G4088" s="14">
        <v>1.82</v>
      </c>
      <c r="H4088" s="14">
        <v>0</v>
      </c>
      <c r="I4088" s="14">
        <f t="shared" si="65"/>
        <v>3582.4600000001064</v>
      </c>
      <c r="J4088" s="14">
        <v>0</v>
      </c>
      <c r="K4088" s="15">
        <v>0</v>
      </c>
      <c r="L4088" s="13"/>
    </row>
    <row r="4089" spans="1:12" ht="10.95" customHeight="1" x14ac:dyDescent="0.2">
      <c r="A4089" s="12">
        <v>45390</v>
      </c>
      <c r="B4089" s="13" t="s">
        <v>1278</v>
      </c>
      <c r="C4089" s="13" t="s">
        <v>25</v>
      </c>
      <c r="D4089" s="13" t="s">
        <v>15</v>
      </c>
      <c r="E4089" s="13" t="s">
        <v>417</v>
      </c>
      <c r="F4089" s="13"/>
      <c r="G4089" s="14">
        <v>3.9</v>
      </c>
      <c r="H4089" s="14">
        <v>0</v>
      </c>
      <c r="I4089" s="14">
        <f t="shared" si="65"/>
        <v>3586.3600000001065</v>
      </c>
      <c r="J4089" s="14">
        <v>0</v>
      </c>
      <c r="K4089" s="15">
        <v>0</v>
      </c>
      <c r="L4089" s="13"/>
    </row>
    <row r="4090" spans="1:12" ht="10.95" customHeight="1" x14ac:dyDescent="0.2">
      <c r="A4090" s="12">
        <v>45390</v>
      </c>
      <c r="B4090" s="13" t="s">
        <v>1278</v>
      </c>
      <c r="C4090" s="13" t="s">
        <v>25</v>
      </c>
      <c r="D4090" s="13" t="s">
        <v>26</v>
      </c>
      <c r="E4090" s="13" t="s">
        <v>1052</v>
      </c>
      <c r="F4090" s="13" t="s">
        <v>1053</v>
      </c>
      <c r="G4090" s="14">
        <v>12180</v>
      </c>
      <c r="H4090" s="14">
        <v>0</v>
      </c>
      <c r="I4090" s="14">
        <f t="shared" si="65"/>
        <v>15766.360000000106</v>
      </c>
      <c r="J4090" s="14">
        <v>0</v>
      </c>
      <c r="K4090" s="15">
        <v>0</v>
      </c>
      <c r="L4090" s="13"/>
    </row>
    <row r="4091" spans="1:12" ht="10.95" customHeight="1" x14ac:dyDescent="0.2">
      <c r="A4091" s="12">
        <v>45390</v>
      </c>
      <c r="B4091" s="13" t="s">
        <v>1278</v>
      </c>
      <c r="C4091" s="13" t="s">
        <v>25</v>
      </c>
      <c r="D4091" s="13" t="s">
        <v>15</v>
      </c>
      <c r="E4091" s="13" t="s">
        <v>1049</v>
      </c>
      <c r="F4091" s="13" t="s">
        <v>1050</v>
      </c>
      <c r="G4091" s="14">
        <v>5454</v>
      </c>
      <c r="H4091" s="14">
        <v>0</v>
      </c>
      <c r="I4091" s="14">
        <f t="shared" si="65"/>
        <v>21220.360000000106</v>
      </c>
      <c r="J4091" s="14">
        <v>0</v>
      </c>
      <c r="K4091" s="15">
        <v>0</v>
      </c>
      <c r="L4091" s="13"/>
    </row>
    <row r="4092" spans="1:12" ht="10.95" customHeight="1" x14ac:dyDescent="0.2">
      <c r="A4092" s="12">
        <v>45390</v>
      </c>
      <c r="B4092" s="13" t="s">
        <v>1278</v>
      </c>
      <c r="C4092" s="13" t="s">
        <v>25</v>
      </c>
      <c r="D4092" s="13" t="s">
        <v>64</v>
      </c>
      <c r="E4092" s="13" t="s">
        <v>943</v>
      </c>
      <c r="F4092" s="13" t="s">
        <v>1051</v>
      </c>
      <c r="G4092" s="14">
        <v>0</v>
      </c>
      <c r="H4092" s="14">
        <v>9168</v>
      </c>
      <c r="I4092" s="14">
        <f t="shared" si="65"/>
        <v>12052.360000000106</v>
      </c>
      <c r="J4092" s="14">
        <v>0</v>
      </c>
      <c r="K4092" s="15">
        <v>0</v>
      </c>
      <c r="L4092" s="13"/>
    </row>
    <row r="4093" spans="1:12" ht="10.95" customHeight="1" x14ac:dyDescent="0.2">
      <c r="A4093" s="12">
        <v>45390</v>
      </c>
      <c r="B4093" s="13" t="s">
        <v>1278</v>
      </c>
      <c r="C4093" s="13" t="s">
        <v>25</v>
      </c>
      <c r="D4093" s="13" t="s">
        <v>15</v>
      </c>
      <c r="E4093" s="13" t="s">
        <v>614</v>
      </c>
      <c r="F4093" s="13"/>
      <c r="G4093" s="14">
        <v>1.07</v>
      </c>
      <c r="H4093" s="14">
        <v>0</v>
      </c>
      <c r="I4093" s="14">
        <f t="shared" si="65"/>
        <v>12053.430000000106</v>
      </c>
      <c r="J4093" s="14">
        <v>0</v>
      </c>
      <c r="K4093" s="15">
        <v>0</v>
      </c>
      <c r="L4093" s="13"/>
    </row>
    <row r="4094" spans="1:12" ht="10.95" customHeight="1" x14ac:dyDescent="0.2">
      <c r="A4094" s="12">
        <v>45390</v>
      </c>
      <c r="B4094" s="13" t="s">
        <v>1278</v>
      </c>
      <c r="C4094" s="13" t="s">
        <v>25</v>
      </c>
      <c r="D4094" s="13" t="s">
        <v>15</v>
      </c>
      <c r="E4094" s="13" t="s">
        <v>22</v>
      </c>
      <c r="F4094" s="13"/>
      <c r="G4094" s="14">
        <v>2.31</v>
      </c>
      <c r="H4094" s="14">
        <v>0</v>
      </c>
      <c r="I4094" s="14">
        <f t="shared" si="65"/>
        <v>12055.740000000105</v>
      </c>
      <c r="J4094" s="14">
        <v>0</v>
      </c>
      <c r="K4094" s="15">
        <v>0</v>
      </c>
      <c r="L4094" s="13"/>
    </row>
    <row r="4095" spans="1:12" ht="10.95" customHeight="1" x14ac:dyDescent="0.2">
      <c r="A4095" s="12">
        <v>45390</v>
      </c>
      <c r="B4095" s="13" t="s">
        <v>1278</v>
      </c>
      <c r="C4095" s="13" t="s">
        <v>25</v>
      </c>
      <c r="D4095" s="13" t="s">
        <v>15</v>
      </c>
      <c r="E4095" s="13" t="s">
        <v>22</v>
      </c>
      <c r="F4095" s="13"/>
      <c r="G4095" s="14">
        <v>1.82</v>
      </c>
      <c r="H4095" s="14">
        <v>0</v>
      </c>
      <c r="I4095" s="14">
        <f t="shared" si="65"/>
        <v>12057.560000000105</v>
      </c>
      <c r="J4095" s="14">
        <v>0</v>
      </c>
      <c r="K4095" s="15">
        <v>0</v>
      </c>
      <c r="L4095" s="13"/>
    </row>
    <row r="4096" spans="1:12" ht="10.95" customHeight="1" x14ac:dyDescent="0.2">
      <c r="A4096" s="12">
        <v>45390</v>
      </c>
      <c r="B4096" s="13" t="s">
        <v>1278</v>
      </c>
      <c r="C4096" s="13" t="s">
        <v>25</v>
      </c>
      <c r="D4096" s="13" t="s">
        <v>26</v>
      </c>
      <c r="E4096" s="13" t="s">
        <v>396</v>
      </c>
      <c r="F4096" s="13" t="s">
        <v>1054</v>
      </c>
      <c r="G4096" s="14">
        <v>139.54</v>
      </c>
      <c r="H4096" s="14">
        <v>0</v>
      </c>
      <c r="I4096" s="14">
        <f t="shared" si="65"/>
        <v>12197.100000000106</v>
      </c>
      <c r="J4096" s="14">
        <v>0</v>
      </c>
      <c r="K4096" s="15">
        <v>0</v>
      </c>
      <c r="L4096" s="13"/>
    </row>
    <row r="4097" spans="1:12" ht="10.95" customHeight="1" x14ac:dyDescent="0.2">
      <c r="A4097" s="12">
        <v>45391</v>
      </c>
      <c r="B4097" s="13" t="s">
        <v>1278</v>
      </c>
      <c r="C4097" s="13" t="s">
        <v>25</v>
      </c>
      <c r="D4097" s="13" t="s">
        <v>15</v>
      </c>
      <c r="E4097" s="13" t="s">
        <v>950</v>
      </c>
      <c r="F4097" s="13"/>
      <c r="G4097" s="14">
        <v>2.94</v>
      </c>
      <c r="H4097" s="14">
        <v>0</v>
      </c>
      <c r="I4097" s="14">
        <f t="shared" si="65"/>
        <v>12200.040000000106</v>
      </c>
      <c r="J4097" s="14">
        <v>0</v>
      </c>
      <c r="K4097" s="15">
        <v>0</v>
      </c>
      <c r="L4097" s="13"/>
    </row>
    <row r="4098" spans="1:12" ht="10.95" customHeight="1" x14ac:dyDescent="0.2">
      <c r="A4098" s="12">
        <v>45391</v>
      </c>
      <c r="B4098" s="13" t="s">
        <v>1278</v>
      </c>
      <c r="C4098" s="13" t="s">
        <v>25</v>
      </c>
      <c r="D4098" s="13" t="s">
        <v>15</v>
      </c>
      <c r="E4098" s="13" t="s">
        <v>350</v>
      </c>
      <c r="F4098" s="13"/>
      <c r="G4098" s="14">
        <v>78.760000000000005</v>
      </c>
      <c r="H4098" s="14">
        <v>0</v>
      </c>
      <c r="I4098" s="14">
        <f t="shared" si="65"/>
        <v>12278.800000000107</v>
      </c>
      <c r="J4098" s="14">
        <v>0</v>
      </c>
      <c r="K4098" s="15">
        <v>0</v>
      </c>
      <c r="L4098" s="13"/>
    </row>
    <row r="4099" spans="1:12" ht="10.95" customHeight="1" x14ac:dyDescent="0.2">
      <c r="A4099" s="12">
        <v>45391</v>
      </c>
      <c r="B4099" s="13" t="s">
        <v>1278</v>
      </c>
      <c r="C4099" s="13" t="s">
        <v>25</v>
      </c>
      <c r="D4099" s="13" t="s">
        <v>15</v>
      </c>
      <c r="E4099" s="13" t="s">
        <v>22</v>
      </c>
      <c r="F4099" s="13"/>
      <c r="G4099" s="14">
        <v>4.5999999999999996</v>
      </c>
      <c r="H4099" s="14">
        <v>0</v>
      </c>
      <c r="I4099" s="14">
        <f t="shared" si="65"/>
        <v>12283.400000000107</v>
      </c>
      <c r="J4099" s="14">
        <v>0</v>
      </c>
      <c r="K4099" s="15">
        <v>0</v>
      </c>
      <c r="L4099" s="13"/>
    </row>
    <row r="4100" spans="1:12" ht="10.95" customHeight="1" x14ac:dyDescent="0.2">
      <c r="A4100" s="12">
        <v>45391</v>
      </c>
      <c r="B4100" s="13" t="s">
        <v>1278</v>
      </c>
      <c r="C4100" s="13" t="s">
        <v>25</v>
      </c>
      <c r="D4100" s="13" t="s">
        <v>15</v>
      </c>
      <c r="E4100" s="13" t="s">
        <v>22</v>
      </c>
      <c r="F4100" s="13"/>
      <c r="G4100" s="14">
        <v>1.1599999999999999</v>
      </c>
      <c r="H4100" s="14">
        <v>0</v>
      </c>
      <c r="I4100" s="14">
        <f t="shared" si="65"/>
        <v>12284.560000000107</v>
      </c>
      <c r="J4100" s="14">
        <v>0</v>
      </c>
      <c r="K4100" s="15">
        <v>0</v>
      </c>
      <c r="L4100" s="13"/>
    </row>
    <row r="4101" spans="1:12" ht="10.95" customHeight="1" x14ac:dyDescent="0.2">
      <c r="A4101" s="12">
        <v>45391</v>
      </c>
      <c r="B4101" s="13" t="s">
        <v>1278</v>
      </c>
      <c r="C4101" s="13" t="s">
        <v>25</v>
      </c>
      <c r="D4101" s="13" t="s">
        <v>26</v>
      </c>
      <c r="E4101" s="13" t="s">
        <v>941</v>
      </c>
      <c r="F4101" s="13" t="s">
        <v>1055</v>
      </c>
      <c r="G4101" s="14">
        <v>272.02</v>
      </c>
      <c r="H4101" s="14">
        <v>0</v>
      </c>
      <c r="I4101" s="14">
        <f t="shared" si="65"/>
        <v>12556.580000000107</v>
      </c>
      <c r="J4101" s="14">
        <v>0</v>
      </c>
      <c r="K4101" s="15">
        <v>0</v>
      </c>
      <c r="L4101" s="13"/>
    </row>
    <row r="4102" spans="1:12" ht="10.95" customHeight="1" x14ac:dyDescent="0.2">
      <c r="A4102" s="12">
        <v>45392</v>
      </c>
      <c r="B4102" s="13" t="s">
        <v>1278</v>
      </c>
      <c r="C4102" s="13" t="s">
        <v>25</v>
      </c>
      <c r="D4102" s="13" t="s">
        <v>15</v>
      </c>
      <c r="E4102" s="13" t="s">
        <v>991</v>
      </c>
      <c r="F4102" s="13"/>
      <c r="G4102" s="14">
        <v>31.45</v>
      </c>
      <c r="H4102" s="14">
        <v>0</v>
      </c>
      <c r="I4102" s="14">
        <f t="shared" si="65"/>
        <v>12588.030000000108</v>
      </c>
      <c r="J4102" s="14">
        <v>0</v>
      </c>
      <c r="K4102" s="15">
        <v>0</v>
      </c>
      <c r="L4102" s="13"/>
    </row>
    <row r="4103" spans="1:12" ht="10.95" customHeight="1" x14ac:dyDescent="0.2">
      <c r="A4103" s="12">
        <v>45392</v>
      </c>
      <c r="B4103" s="13" t="s">
        <v>1278</v>
      </c>
      <c r="C4103" s="13" t="s">
        <v>25</v>
      </c>
      <c r="D4103" s="13" t="s">
        <v>15</v>
      </c>
      <c r="E4103" s="13" t="s">
        <v>22</v>
      </c>
      <c r="F4103" s="13"/>
      <c r="G4103" s="14">
        <v>7.17</v>
      </c>
      <c r="H4103" s="14">
        <v>0</v>
      </c>
      <c r="I4103" s="14">
        <f t="shared" si="65"/>
        <v>12595.200000000108</v>
      </c>
      <c r="J4103" s="14">
        <v>0</v>
      </c>
      <c r="K4103" s="15">
        <v>0</v>
      </c>
      <c r="L4103" s="13"/>
    </row>
    <row r="4104" spans="1:12" ht="10.95" customHeight="1" x14ac:dyDescent="0.2">
      <c r="A4104" s="12">
        <v>45393</v>
      </c>
      <c r="B4104" s="13" t="s">
        <v>1278</v>
      </c>
      <c r="C4104" s="13" t="s">
        <v>25</v>
      </c>
      <c r="D4104" s="13" t="s">
        <v>15</v>
      </c>
      <c r="E4104" s="13" t="s">
        <v>1060</v>
      </c>
      <c r="F4104" s="13"/>
      <c r="G4104" s="14">
        <v>206.25</v>
      </c>
      <c r="H4104" s="14">
        <v>0</v>
      </c>
      <c r="I4104" s="14">
        <f t="shared" si="65"/>
        <v>12801.450000000108</v>
      </c>
      <c r="J4104" s="14">
        <v>0</v>
      </c>
      <c r="K4104" s="15">
        <v>0</v>
      </c>
      <c r="L4104" s="13"/>
    </row>
    <row r="4105" spans="1:12" ht="10.95" customHeight="1" x14ac:dyDescent="0.2">
      <c r="A4105" s="12">
        <v>45393</v>
      </c>
      <c r="B4105" s="13" t="s">
        <v>1278</v>
      </c>
      <c r="C4105" s="13" t="s">
        <v>25</v>
      </c>
      <c r="D4105" s="13" t="s">
        <v>15</v>
      </c>
      <c r="E4105" s="13" t="s">
        <v>260</v>
      </c>
      <c r="F4105" s="13"/>
      <c r="G4105" s="14">
        <v>15.35</v>
      </c>
      <c r="H4105" s="14">
        <v>0</v>
      </c>
      <c r="I4105" s="14">
        <f t="shared" si="65"/>
        <v>12816.800000000108</v>
      </c>
      <c r="J4105" s="14">
        <v>0</v>
      </c>
      <c r="K4105" s="15">
        <v>0</v>
      </c>
      <c r="L4105" s="13"/>
    </row>
    <row r="4106" spans="1:12" ht="10.95" customHeight="1" x14ac:dyDescent="0.2">
      <c r="A4106" s="12">
        <v>45393</v>
      </c>
      <c r="B4106" s="13" t="s">
        <v>1278</v>
      </c>
      <c r="C4106" s="13" t="s">
        <v>25</v>
      </c>
      <c r="D4106" s="13" t="s">
        <v>26</v>
      </c>
      <c r="E4106" s="13" t="s">
        <v>1058</v>
      </c>
      <c r="F4106" s="13" t="s">
        <v>1059</v>
      </c>
      <c r="G4106" s="14">
        <v>2600</v>
      </c>
      <c r="H4106" s="14">
        <v>0</v>
      </c>
      <c r="I4106" s="14">
        <f t="shared" si="65"/>
        <v>15416.800000000108</v>
      </c>
      <c r="J4106" s="14">
        <v>0</v>
      </c>
      <c r="K4106" s="15">
        <v>0</v>
      </c>
      <c r="L4106" s="13"/>
    </row>
    <row r="4107" spans="1:12" ht="10.95" customHeight="1" x14ac:dyDescent="0.2">
      <c r="A4107" s="12">
        <v>45394</v>
      </c>
      <c r="B4107" s="13" t="s">
        <v>1278</v>
      </c>
      <c r="C4107" s="13" t="s">
        <v>25</v>
      </c>
      <c r="D4107" s="13" t="s">
        <v>26</v>
      </c>
      <c r="E4107" s="13" t="s">
        <v>1065</v>
      </c>
      <c r="F4107" s="13" t="s">
        <v>1066</v>
      </c>
      <c r="G4107" s="14">
        <v>409</v>
      </c>
      <c r="H4107" s="14">
        <v>0</v>
      </c>
      <c r="I4107" s="14">
        <f t="shared" si="65"/>
        <v>15825.800000000108</v>
      </c>
      <c r="J4107" s="14">
        <v>0</v>
      </c>
      <c r="K4107" s="15">
        <v>0</v>
      </c>
      <c r="L4107" s="13"/>
    </row>
    <row r="4108" spans="1:12" ht="10.95" customHeight="1" x14ac:dyDescent="0.2">
      <c r="A4108" s="12">
        <v>45394</v>
      </c>
      <c r="B4108" s="13" t="s">
        <v>1278</v>
      </c>
      <c r="C4108" s="13" t="s">
        <v>25</v>
      </c>
      <c r="D4108" s="13" t="s">
        <v>26</v>
      </c>
      <c r="E4108" s="13" t="s">
        <v>1067</v>
      </c>
      <c r="F4108" s="13" t="s">
        <v>1068</v>
      </c>
      <c r="G4108" s="14">
        <v>2</v>
      </c>
      <c r="H4108" s="14">
        <v>0</v>
      </c>
      <c r="I4108" s="14">
        <f t="shared" si="65"/>
        <v>15827.800000000108</v>
      </c>
      <c r="J4108" s="14">
        <v>0</v>
      </c>
      <c r="K4108" s="15">
        <v>0</v>
      </c>
      <c r="L4108" s="13"/>
    </row>
    <row r="4109" spans="1:12" ht="10.95" customHeight="1" x14ac:dyDescent="0.2">
      <c r="A4109" s="12">
        <v>45394</v>
      </c>
      <c r="B4109" s="13" t="s">
        <v>1278</v>
      </c>
      <c r="C4109" s="13" t="s">
        <v>25</v>
      </c>
      <c r="D4109" s="13" t="s">
        <v>26</v>
      </c>
      <c r="E4109" s="13" t="s">
        <v>1069</v>
      </c>
      <c r="F4109" s="13" t="s">
        <v>1070</v>
      </c>
      <c r="G4109" s="14">
        <v>600</v>
      </c>
      <c r="H4109" s="14">
        <v>0</v>
      </c>
      <c r="I4109" s="14">
        <f t="shared" ref="I4109:I4172" si="66">((I4108 + G4109) - H4109)</f>
        <v>16427.800000000108</v>
      </c>
      <c r="J4109" s="14">
        <v>0</v>
      </c>
      <c r="K4109" s="15">
        <v>0</v>
      </c>
      <c r="L4109" s="13"/>
    </row>
    <row r="4110" spans="1:12" ht="10.95" customHeight="1" x14ac:dyDescent="0.2">
      <c r="A4110" s="12">
        <v>45394</v>
      </c>
      <c r="B4110" s="13" t="s">
        <v>1278</v>
      </c>
      <c r="C4110" s="13" t="s">
        <v>25</v>
      </c>
      <c r="D4110" s="13" t="s">
        <v>15</v>
      </c>
      <c r="E4110" s="13" t="s">
        <v>110</v>
      </c>
      <c r="F4110" s="13"/>
      <c r="G4110" s="14">
        <v>12.64</v>
      </c>
      <c r="H4110" s="14">
        <v>0</v>
      </c>
      <c r="I4110" s="14">
        <f t="shared" si="66"/>
        <v>16440.440000000108</v>
      </c>
      <c r="J4110" s="14">
        <v>0</v>
      </c>
      <c r="K4110" s="15">
        <v>0</v>
      </c>
      <c r="L4110" s="13"/>
    </row>
    <row r="4111" spans="1:12" ht="10.95" customHeight="1" x14ac:dyDescent="0.2">
      <c r="A4111" s="12">
        <v>45395</v>
      </c>
      <c r="B4111" s="13" t="s">
        <v>1278</v>
      </c>
      <c r="C4111" s="13" t="s">
        <v>25</v>
      </c>
      <c r="D4111" s="13" t="s">
        <v>15</v>
      </c>
      <c r="E4111" s="13" t="s">
        <v>1071</v>
      </c>
      <c r="F4111" s="13"/>
      <c r="G4111" s="14">
        <v>464.09</v>
      </c>
      <c r="H4111" s="14">
        <v>0</v>
      </c>
      <c r="I4111" s="14">
        <f t="shared" si="66"/>
        <v>16904.530000000108</v>
      </c>
      <c r="J4111" s="14">
        <v>0</v>
      </c>
      <c r="K4111" s="15">
        <v>0</v>
      </c>
      <c r="L4111" s="13"/>
    </row>
    <row r="4112" spans="1:12" ht="10.95" customHeight="1" x14ac:dyDescent="0.2">
      <c r="A4112" s="12">
        <v>45397</v>
      </c>
      <c r="B4112" s="13" t="s">
        <v>1278</v>
      </c>
      <c r="C4112" s="13" t="s">
        <v>25</v>
      </c>
      <c r="D4112" s="13" t="s">
        <v>252</v>
      </c>
      <c r="E4112" s="13" t="s">
        <v>905</v>
      </c>
      <c r="F4112" s="13" t="s">
        <v>1072</v>
      </c>
      <c r="G4112" s="14">
        <v>0</v>
      </c>
      <c r="H4112" s="14">
        <v>67953.600000000006</v>
      </c>
      <c r="I4112" s="14">
        <f t="shared" si="66"/>
        <v>-51049.069999999898</v>
      </c>
      <c r="J4112" s="14">
        <v>0</v>
      </c>
      <c r="K4112" s="15">
        <v>0</v>
      </c>
      <c r="L4112" s="13"/>
    </row>
    <row r="4113" spans="1:12" ht="10.95" customHeight="1" x14ac:dyDescent="0.2">
      <c r="A4113" s="12">
        <v>45398</v>
      </c>
      <c r="B4113" s="13" t="s">
        <v>1278</v>
      </c>
      <c r="C4113" s="13" t="s">
        <v>25</v>
      </c>
      <c r="D4113" s="13" t="s">
        <v>15</v>
      </c>
      <c r="E4113" s="13" t="s">
        <v>117</v>
      </c>
      <c r="F4113" s="13" t="s">
        <v>1076</v>
      </c>
      <c r="G4113" s="14">
        <v>5.45</v>
      </c>
      <c r="H4113" s="14">
        <v>0</v>
      </c>
      <c r="I4113" s="14">
        <f t="shared" si="66"/>
        <v>-51043.619999999901</v>
      </c>
      <c r="J4113" s="14">
        <v>0</v>
      </c>
      <c r="K4113" s="15">
        <v>0</v>
      </c>
      <c r="L4113" s="13"/>
    </row>
    <row r="4114" spans="1:12" ht="10.95" customHeight="1" x14ac:dyDescent="0.2">
      <c r="A4114" s="12">
        <v>45398</v>
      </c>
      <c r="B4114" s="13" t="s">
        <v>1278</v>
      </c>
      <c r="C4114" s="13" t="s">
        <v>25</v>
      </c>
      <c r="D4114" s="13" t="s">
        <v>15</v>
      </c>
      <c r="E4114" s="13" t="s">
        <v>155</v>
      </c>
      <c r="F4114" s="13"/>
      <c r="G4114" s="14">
        <v>16.12</v>
      </c>
      <c r="H4114" s="14">
        <v>0</v>
      </c>
      <c r="I4114" s="14">
        <f t="shared" si="66"/>
        <v>-51027.499999999898</v>
      </c>
      <c r="J4114" s="14">
        <v>0</v>
      </c>
      <c r="K4114" s="15">
        <v>0</v>
      </c>
      <c r="L4114" s="13"/>
    </row>
    <row r="4115" spans="1:12" ht="10.95" customHeight="1" x14ac:dyDescent="0.2">
      <c r="A4115" s="12">
        <v>45398</v>
      </c>
      <c r="B4115" s="13" t="s">
        <v>1278</v>
      </c>
      <c r="C4115" s="13" t="s">
        <v>25</v>
      </c>
      <c r="D4115" s="13" t="s">
        <v>15</v>
      </c>
      <c r="E4115" s="13" t="s">
        <v>423</v>
      </c>
      <c r="F4115" s="13"/>
      <c r="G4115" s="14">
        <v>104.57</v>
      </c>
      <c r="H4115" s="14">
        <v>0</v>
      </c>
      <c r="I4115" s="14">
        <f t="shared" si="66"/>
        <v>-50922.929999999898</v>
      </c>
      <c r="J4115" s="14">
        <v>0</v>
      </c>
      <c r="K4115" s="15">
        <v>0</v>
      </c>
      <c r="L4115" s="13"/>
    </row>
    <row r="4116" spans="1:12" ht="10.95" customHeight="1" x14ac:dyDescent="0.2">
      <c r="A4116" s="12">
        <v>45399</v>
      </c>
      <c r="B4116" s="13" t="s">
        <v>1278</v>
      </c>
      <c r="C4116" s="13" t="s">
        <v>25</v>
      </c>
      <c r="D4116" s="13" t="s">
        <v>15</v>
      </c>
      <c r="E4116" s="13" t="s">
        <v>1077</v>
      </c>
      <c r="F4116" s="13"/>
      <c r="G4116" s="14">
        <v>1.0900000000000001</v>
      </c>
      <c r="H4116" s="14">
        <v>0</v>
      </c>
      <c r="I4116" s="14">
        <f t="shared" si="66"/>
        <v>-50921.839999999902</v>
      </c>
      <c r="J4116" s="14">
        <v>0</v>
      </c>
      <c r="K4116" s="15">
        <v>0</v>
      </c>
      <c r="L4116" s="13"/>
    </row>
    <row r="4117" spans="1:12" ht="10.95" customHeight="1" x14ac:dyDescent="0.2">
      <c r="A4117" s="12">
        <v>45399</v>
      </c>
      <c r="B4117" s="13" t="s">
        <v>1278</v>
      </c>
      <c r="C4117" s="13" t="s">
        <v>25</v>
      </c>
      <c r="D4117" s="13" t="s">
        <v>15</v>
      </c>
      <c r="E4117" s="13" t="s">
        <v>491</v>
      </c>
      <c r="F4117" s="13"/>
      <c r="G4117" s="14">
        <v>8.93</v>
      </c>
      <c r="H4117" s="14">
        <v>0</v>
      </c>
      <c r="I4117" s="14">
        <f t="shared" si="66"/>
        <v>-50912.909999999902</v>
      </c>
      <c r="J4117" s="14">
        <v>0</v>
      </c>
      <c r="K4117" s="15">
        <v>0</v>
      </c>
      <c r="L4117" s="13"/>
    </row>
    <row r="4118" spans="1:12" ht="10.95" customHeight="1" x14ac:dyDescent="0.2">
      <c r="A4118" s="12">
        <v>45399</v>
      </c>
      <c r="B4118" s="13" t="s">
        <v>1278</v>
      </c>
      <c r="C4118" s="13" t="s">
        <v>25</v>
      </c>
      <c r="D4118" s="13" t="s">
        <v>15</v>
      </c>
      <c r="E4118" s="13" t="s">
        <v>1078</v>
      </c>
      <c r="F4118" s="13"/>
      <c r="G4118" s="14">
        <v>62.54</v>
      </c>
      <c r="H4118" s="14">
        <v>0</v>
      </c>
      <c r="I4118" s="14">
        <f t="shared" si="66"/>
        <v>-50850.369999999901</v>
      </c>
      <c r="J4118" s="14">
        <v>0</v>
      </c>
      <c r="K4118" s="15">
        <v>0</v>
      </c>
      <c r="L4118" s="13"/>
    </row>
    <row r="4119" spans="1:12" ht="10.95" customHeight="1" x14ac:dyDescent="0.2">
      <c r="A4119" s="12">
        <v>45399</v>
      </c>
      <c r="B4119" s="13" t="s">
        <v>1278</v>
      </c>
      <c r="C4119" s="13" t="s">
        <v>25</v>
      </c>
      <c r="D4119" s="13" t="s">
        <v>64</v>
      </c>
      <c r="E4119" s="13" t="s">
        <v>792</v>
      </c>
      <c r="F4119" s="13" t="s">
        <v>1079</v>
      </c>
      <c r="G4119" s="14">
        <v>0</v>
      </c>
      <c r="H4119" s="14">
        <v>1275.01</v>
      </c>
      <c r="I4119" s="14">
        <f t="shared" si="66"/>
        <v>-52125.379999999903</v>
      </c>
      <c r="J4119" s="14">
        <v>0</v>
      </c>
      <c r="K4119" s="15">
        <v>0</v>
      </c>
      <c r="L4119" s="13"/>
    </row>
    <row r="4120" spans="1:12" ht="10.95" customHeight="1" x14ac:dyDescent="0.2">
      <c r="A4120" s="12">
        <v>45399</v>
      </c>
      <c r="B4120" s="13" t="s">
        <v>1278</v>
      </c>
      <c r="C4120" s="13" t="s">
        <v>25</v>
      </c>
      <c r="D4120" s="13" t="s">
        <v>15</v>
      </c>
      <c r="E4120" s="13" t="s">
        <v>22</v>
      </c>
      <c r="F4120" s="13"/>
      <c r="G4120" s="14">
        <v>1.33</v>
      </c>
      <c r="H4120" s="14">
        <v>0</v>
      </c>
      <c r="I4120" s="14">
        <f t="shared" si="66"/>
        <v>-52124.049999999901</v>
      </c>
      <c r="J4120" s="14">
        <v>0</v>
      </c>
      <c r="K4120" s="15">
        <v>0</v>
      </c>
      <c r="L4120" s="13"/>
    </row>
    <row r="4121" spans="1:12" ht="10.95" customHeight="1" x14ac:dyDescent="0.2">
      <c r="A4121" s="12">
        <v>45399</v>
      </c>
      <c r="B4121" s="13" t="s">
        <v>1278</v>
      </c>
      <c r="C4121" s="13" t="s">
        <v>25</v>
      </c>
      <c r="D4121" s="13" t="s">
        <v>15</v>
      </c>
      <c r="E4121" s="13" t="s">
        <v>22</v>
      </c>
      <c r="F4121" s="13"/>
      <c r="G4121" s="14">
        <v>0.6</v>
      </c>
      <c r="H4121" s="14">
        <v>0</v>
      </c>
      <c r="I4121" s="14">
        <f t="shared" si="66"/>
        <v>-52123.449999999903</v>
      </c>
      <c r="J4121" s="14">
        <v>0</v>
      </c>
      <c r="K4121" s="15">
        <v>0</v>
      </c>
      <c r="L4121" s="13"/>
    </row>
    <row r="4122" spans="1:12" ht="10.95" customHeight="1" x14ac:dyDescent="0.2">
      <c r="A4122" s="12">
        <v>45400</v>
      </c>
      <c r="B4122" s="13" t="s">
        <v>1278</v>
      </c>
      <c r="C4122" s="13" t="s">
        <v>25</v>
      </c>
      <c r="D4122" s="13" t="s">
        <v>26</v>
      </c>
      <c r="E4122" s="13" t="s">
        <v>1080</v>
      </c>
      <c r="F4122" s="13" t="s">
        <v>1081</v>
      </c>
      <c r="G4122" s="14">
        <v>220</v>
      </c>
      <c r="H4122" s="14">
        <v>0</v>
      </c>
      <c r="I4122" s="14">
        <f t="shared" si="66"/>
        <v>-51903.449999999903</v>
      </c>
      <c r="J4122" s="14">
        <v>0</v>
      </c>
      <c r="K4122" s="15">
        <v>0</v>
      </c>
      <c r="L4122" s="13"/>
    </row>
    <row r="4123" spans="1:12" ht="10.95" customHeight="1" x14ac:dyDescent="0.2">
      <c r="A4123" s="12">
        <v>45400</v>
      </c>
      <c r="B4123" s="13" t="s">
        <v>1278</v>
      </c>
      <c r="C4123" s="13" t="s">
        <v>25</v>
      </c>
      <c r="D4123" s="13" t="s">
        <v>26</v>
      </c>
      <c r="E4123" s="13" t="s">
        <v>876</v>
      </c>
      <c r="F4123" s="13" t="s">
        <v>1082</v>
      </c>
      <c r="G4123" s="14">
        <v>15080</v>
      </c>
      <c r="H4123" s="14">
        <v>0</v>
      </c>
      <c r="I4123" s="14">
        <f t="shared" si="66"/>
        <v>-36823.449999999903</v>
      </c>
      <c r="J4123" s="14">
        <v>0</v>
      </c>
      <c r="K4123" s="15">
        <v>0</v>
      </c>
      <c r="L4123" s="13"/>
    </row>
    <row r="4124" spans="1:12" ht="10.95" customHeight="1" x14ac:dyDescent="0.2">
      <c r="A4124" s="12">
        <v>45400</v>
      </c>
      <c r="B4124" s="13" t="s">
        <v>1278</v>
      </c>
      <c r="C4124" s="13" t="s">
        <v>25</v>
      </c>
      <c r="D4124" s="13" t="s">
        <v>26</v>
      </c>
      <c r="E4124" s="13" t="s">
        <v>1083</v>
      </c>
      <c r="F4124" s="13" t="s">
        <v>1084</v>
      </c>
      <c r="G4124" s="14">
        <v>8455</v>
      </c>
      <c r="H4124" s="14">
        <v>0</v>
      </c>
      <c r="I4124" s="14">
        <f t="shared" si="66"/>
        <v>-28368.449999999903</v>
      </c>
      <c r="J4124" s="14">
        <v>0</v>
      </c>
      <c r="K4124" s="15">
        <v>0</v>
      </c>
      <c r="L4124" s="13"/>
    </row>
    <row r="4125" spans="1:12" ht="10.95" customHeight="1" x14ac:dyDescent="0.2">
      <c r="A4125" s="12">
        <v>45400</v>
      </c>
      <c r="B4125" s="13" t="s">
        <v>1278</v>
      </c>
      <c r="C4125" s="13" t="s">
        <v>25</v>
      </c>
      <c r="D4125" s="13" t="s">
        <v>26</v>
      </c>
      <c r="E4125" s="13" t="s">
        <v>1083</v>
      </c>
      <c r="F4125" s="13" t="s">
        <v>1084</v>
      </c>
      <c r="G4125" s="14">
        <v>115</v>
      </c>
      <c r="H4125" s="14">
        <v>0</v>
      </c>
      <c r="I4125" s="14">
        <f t="shared" si="66"/>
        <v>-28253.449999999903</v>
      </c>
      <c r="J4125" s="14">
        <v>0</v>
      </c>
      <c r="K4125" s="15">
        <v>0</v>
      </c>
      <c r="L4125" s="13"/>
    </row>
    <row r="4126" spans="1:12" ht="10.95" customHeight="1" x14ac:dyDescent="0.2">
      <c r="A4126" s="12">
        <v>45400</v>
      </c>
      <c r="B4126" s="13" t="s">
        <v>1278</v>
      </c>
      <c r="C4126" s="13" t="s">
        <v>25</v>
      </c>
      <c r="D4126" s="13" t="s">
        <v>26</v>
      </c>
      <c r="E4126" s="13" t="s">
        <v>535</v>
      </c>
      <c r="F4126" s="13" t="s">
        <v>1085</v>
      </c>
      <c r="G4126" s="14">
        <v>2324.4</v>
      </c>
      <c r="H4126" s="14">
        <v>0</v>
      </c>
      <c r="I4126" s="14">
        <f t="shared" si="66"/>
        <v>-25929.049999999901</v>
      </c>
      <c r="J4126" s="14">
        <v>0</v>
      </c>
      <c r="K4126" s="15">
        <v>0</v>
      </c>
      <c r="L4126" s="13"/>
    </row>
    <row r="4127" spans="1:12" ht="10.95" customHeight="1" x14ac:dyDescent="0.2">
      <c r="A4127" s="12">
        <v>45400</v>
      </c>
      <c r="B4127" s="13" t="s">
        <v>1278</v>
      </c>
      <c r="C4127" s="13" t="s">
        <v>25</v>
      </c>
      <c r="D4127" s="13" t="s">
        <v>26</v>
      </c>
      <c r="E4127" s="13" t="s">
        <v>1086</v>
      </c>
      <c r="F4127" s="13" t="s">
        <v>1087</v>
      </c>
      <c r="G4127" s="14">
        <v>206</v>
      </c>
      <c r="H4127" s="14">
        <v>0</v>
      </c>
      <c r="I4127" s="14">
        <f t="shared" si="66"/>
        <v>-25723.049999999901</v>
      </c>
      <c r="J4127" s="14">
        <v>0</v>
      </c>
      <c r="K4127" s="15">
        <v>0</v>
      </c>
      <c r="L4127" s="13"/>
    </row>
    <row r="4128" spans="1:12" ht="10.95" customHeight="1" x14ac:dyDescent="0.2">
      <c r="A4128" s="12">
        <v>45401</v>
      </c>
      <c r="B4128" s="13" t="s">
        <v>1278</v>
      </c>
      <c r="C4128" s="13" t="s">
        <v>25</v>
      </c>
      <c r="D4128" s="13" t="s">
        <v>26</v>
      </c>
      <c r="E4128" s="13" t="s">
        <v>1088</v>
      </c>
      <c r="F4128" s="13" t="s">
        <v>1089</v>
      </c>
      <c r="G4128" s="14">
        <v>2400</v>
      </c>
      <c r="H4128" s="14">
        <v>0</v>
      </c>
      <c r="I4128" s="14">
        <f t="shared" si="66"/>
        <v>-23323.049999999901</v>
      </c>
      <c r="J4128" s="14">
        <v>0</v>
      </c>
      <c r="K4128" s="15">
        <v>0</v>
      </c>
      <c r="L4128" s="13"/>
    </row>
    <row r="4129" spans="1:12" ht="10.95" customHeight="1" x14ac:dyDescent="0.2">
      <c r="A4129" s="12">
        <v>45401</v>
      </c>
      <c r="B4129" s="13" t="s">
        <v>1278</v>
      </c>
      <c r="C4129" s="13" t="s">
        <v>25</v>
      </c>
      <c r="D4129" s="13" t="s">
        <v>26</v>
      </c>
      <c r="E4129" s="13" t="s">
        <v>1088</v>
      </c>
      <c r="F4129" s="13" t="s">
        <v>1089</v>
      </c>
      <c r="G4129" s="14">
        <v>2200</v>
      </c>
      <c r="H4129" s="14">
        <v>0</v>
      </c>
      <c r="I4129" s="14">
        <f t="shared" si="66"/>
        <v>-21123.049999999901</v>
      </c>
      <c r="J4129" s="14">
        <v>0</v>
      </c>
      <c r="K4129" s="15">
        <v>0</v>
      </c>
      <c r="L4129" s="13"/>
    </row>
    <row r="4130" spans="1:12" ht="10.95" customHeight="1" x14ac:dyDescent="0.2">
      <c r="A4130" s="12">
        <v>45401</v>
      </c>
      <c r="B4130" s="13" t="s">
        <v>1278</v>
      </c>
      <c r="C4130" s="13" t="s">
        <v>25</v>
      </c>
      <c r="D4130" s="13" t="s">
        <v>15</v>
      </c>
      <c r="E4130" s="13" t="s">
        <v>22</v>
      </c>
      <c r="F4130" s="13"/>
      <c r="G4130" s="14">
        <v>1.47</v>
      </c>
      <c r="H4130" s="14">
        <v>0</v>
      </c>
      <c r="I4130" s="14">
        <f t="shared" si="66"/>
        <v>-21121.5799999999</v>
      </c>
      <c r="J4130" s="14">
        <v>0</v>
      </c>
      <c r="K4130" s="15">
        <v>0</v>
      </c>
      <c r="L4130" s="13"/>
    </row>
    <row r="4131" spans="1:12" ht="10.95" customHeight="1" x14ac:dyDescent="0.2">
      <c r="A4131" s="12">
        <v>45401</v>
      </c>
      <c r="B4131" s="13" t="s">
        <v>1278</v>
      </c>
      <c r="C4131" s="13" t="s">
        <v>25</v>
      </c>
      <c r="D4131" s="13" t="s">
        <v>15</v>
      </c>
      <c r="E4131" s="13" t="s">
        <v>22</v>
      </c>
      <c r="F4131" s="13"/>
      <c r="G4131" s="14">
        <v>2.36</v>
      </c>
      <c r="H4131" s="14">
        <v>0</v>
      </c>
      <c r="I4131" s="14">
        <f t="shared" si="66"/>
        <v>-21119.219999999899</v>
      </c>
      <c r="J4131" s="14">
        <v>0</v>
      </c>
      <c r="K4131" s="15">
        <v>0</v>
      </c>
      <c r="L4131" s="13"/>
    </row>
    <row r="4132" spans="1:12" ht="10.95" customHeight="1" x14ac:dyDescent="0.2">
      <c r="A4132" s="12">
        <v>45401</v>
      </c>
      <c r="B4132" s="13" t="s">
        <v>1278</v>
      </c>
      <c r="C4132" s="13" t="s">
        <v>25</v>
      </c>
      <c r="D4132" s="13" t="s">
        <v>15</v>
      </c>
      <c r="E4132" s="13" t="s">
        <v>22</v>
      </c>
      <c r="F4132" s="13"/>
      <c r="G4132" s="14">
        <v>0.82</v>
      </c>
      <c r="H4132" s="14">
        <v>0</v>
      </c>
      <c r="I4132" s="14">
        <f t="shared" si="66"/>
        <v>-21118.3999999999</v>
      </c>
      <c r="J4132" s="14">
        <v>0</v>
      </c>
      <c r="K4132" s="15">
        <v>0</v>
      </c>
      <c r="L4132" s="13"/>
    </row>
    <row r="4133" spans="1:12" ht="10.95" customHeight="1" x14ac:dyDescent="0.2">
      <c r="A4133" s="12">
        <v>45401</v>
      </c>
      <c r="B4133" s="13" t="s">
        <v>1278</v>
      </c>
      <c r="C4133" s="13" t="s">
        <v>25</v>
      </c>
      <c r="D4133" s="13" t="s">
        <v>15</v>
      </c>
      <c r="E4133" s="13" t="s">
        <v>411</v>
      </c>
      <c r="F4133" s="13"/>
      <c r="G4133" s="14">
        <v>4.51</v>
      </c>
      <c r="H4133" s="14">
        <v>0</v>
      </c>
      <c r="I4133" s="14">
        <f t="shared" si="66"/>
        <v>-21113.889999999901</v>
      </c>
      <c r="J4133" s="14">
        <v>0</v>
      </c>
      <c r="K4133" s="15">
        <v>0</v>
      </c>
      <c r="L4133" s="13"/>
    </row>
    <row r="4134" spans="1:12" ht="10.95" customHeight="1" x14ac:dyDescent="0.2">
      <c r="A4134" s="12">
        <v>45401</v>
      </c>
      <c r="B4134" s="13" t="s">
        <v>1278</v>
      </c>
      <c r="C4134" s="13" t="s">
        <v>25</v>
      </c>
      <c r="D4134" s="13" t="s">
        <v>15</v>
      </c>
      <c r="E4134" s="13" t="s">
        <v>523</v>
      </c>
      <c r="F4134" s="13"/>
      <c r="G4134" s="14">
        <v>32.47</v>
      </c>
      <c r="H4134" s="14">
        <v>0</v>
      </c>
      <c r="I4134" s="14">
        <f t="shared" si="66"/>
        <v>-21081.4199999999</v>
      </c>
      <c r="J4134" s="14">
        <v>0</v>
      </c>
      <c r="K4134" s="15">
        <v>0</v>
      </c>
      <c r="L4134" s="13"/>
    </row>
    <row r="4135" spans="1:12" ht="10.95" customHeight="1" x14ac:dyDescent="0.2">
      <c r="A4135" s="12">
        <v>45404</v>
      </c>
      <c r="B4135" s="13" t="s">
        <v>1278</v>
      </c>
      <c r="C4135" s="13" t="s">
        <v>25</v>
      </c>
      <c r="D4135" s="13" t="s">
        <v>26</v>
      </c>
      <c r="E4135" s="13" t="s">
        <v>32</v>
      </c>
      <c r="F4135" s="13" t="s">
        <v>910</v>
      </c>
      <c r="G4135" s="14">
        <v>112.65</v>
      </c>
      <c r="H4135" s="14">
        <v>0</v>
      </c>
      <c r="I4135" s="14">
        <f t="shared" si="66"/>
        <v>-20968.769999999899</v>
      </c>
      <c r="J4135" s="14">
        <v>0</v>
      </c>
      <c r="K4135" s="15">
        <v>0</v>
      </c>
      <c r="L4135" s="13"/>
    </row>
    <row r="4136" spans="1:12" ht="10.95" customHeight="1" x14ac:dyDescent="0.2">
      <c r="A4136" s="12">
        <v>45404</v>
      </c>
      <c r="B4136" s="13" t="s">
        <v>1278</v>
      </c>
      <c r="C4136" s="13" t="s">
        <v>25</v>
      </c>
      <c r="D4136" s="13" t="s">
        <v>26</v>
      </c>
      <c r="E4136" s="13" t="s">
        <v>32</v>
      </c>
      <c r="F4136" s="13" t="s">
        <v>1090</v>
      </c>
      <c r="G4136" s="14">
        <v>64.819999999999993</v>
      </c>
      <c r="H4136" s="14">
        <v>0</v>
      </c>
      <c r="I4136" s="14">
        <f t="shared" si="66"/>
        <v>-20903.949999999899</v>
      </c>
      <c r="J4136" s="14">
        <v>0</v>
      </c>
      <c r="K4136" s="15">
        <v>0</v>
      </c>
      <c r="L4136" s="13"/>
    </row>
    <row r="4137" spans="1:12" ht="10.95" customHeight="1" x14ac:dyDescent="0.2">
      <c r="A4137" s="12">
        <v>45404</v>
      </c>
      <c r="B4137" s="13" t="s">
        <v>1278</v>
      </c>
      <c r="C4137" s="13" t="s">
        <v>25</v>
      </c>
      <c r="D4137" s="13" t="s">
        <v>26</v>
      </c>
      <c r="E4137" s="13" t="s">
        <v>941</v>
      </c>
      <c r="F4137" s="13" t="s">
        <v>1091</v>
      </c>
      <c r="G4137" s="14">
        <v>117.37</v>
      </c>
      <c r="H4137" s="14">
        <v>0</v>
      </c>
      <c r="I4137" s="14">
        <f t="shared" si="66"/>
        <v>-20786.5799999999</v>
      </c>
      <c r="J4137" s="14">
        <v>0</v>
      </c>
      <c r="K4137" s="15">
        <v>0</v>
      </c>
      <c r="L4137" s="13"/>
    </row>
    <row r="4138" spans="1:12" ht="10.95" customHeight="1" x14ac:dyDescent="0.2">
      <c r="A4138" s="12">
        <v>45405</v>
      </c>
      <c r="B4138" s="13" t="s">
        <v>1278</v>
      </c>
      <c r="C4138" s="13" t="s">
        <v>25</v>
      </c>
      <c r="D4138" s="13" t="s">
        <v>15</v>
      </c>
      <c r="E4138" s="13" t="s">
        <v>1092</v>
      </c>
      <c r="F4138" s="13"/>
      <c r="G4138" s="14">
        <v>2.74</v>
      </c>
      <c r="H4138" s="14">
        <v>0</v>
      </c>
      <c r="I4138" s="14">
        <f t="shared" si="66"/>
        <v>-20783.839999999898</v>
      </c>
      <c r="J4138" s="14">
        <v>0</v>
      </c>
      <c r="K4138" s="15">
        <v>0</v>
      </c>
      <c r="L4138" s="13"/>
    </row>
    <row r="4139" spans="1:12" ht="10.95" customHeight="1" x14ac:dyDescent="0.2">
      <c r="A4139" s="12">
        <v>45405</v>
      </c>
      <c r="B4139" s="13" t="s">
        <v>1278</v>
      </c>
      <c r="C4139" s="13" t="s">
        <v>25</v>
      </c>
      <c r="D4139" s="13" t="s">
        <v>15</v>
      </c>
      <c r="E4139" s="13" t="s">
        <v>614</v>
      </c>
      <c r="F4139" s="13"/>
      <c r="G4139" s="14">
        <v>3.81</v>
      </c>
      <c r="H4139" s="14">
        <v>0</v>
      </c>
      <c r="I4139" s="14">
        <f t="shared" si="66"/>
        <v>-20780.029999999897</v>
      </c>
      <c r="J4139" s="14">
        <v>0</v>
      </c>
      <c r="K4139" s="15">
        <v>0</v>
      </c>
      <c r="L4139" s="13"/>
    </row>
    <row r="4140" spans="1:12" ht="10.95" customHeight="1" x14ac:dyDescent="0.2">
      <c r="A4140" s="12">
        <v>45405</v>
      </c>
      <c r="B4140" s="13" t="s">
        <v>1278</v>
      </c>
      <c r="C4140" s="13" t="s">
        <v>25</v>
      </c>
      <c r="D4140" s="13" t="s">
        <v>15</v>
      </c>
      <c r="E4140" s="13" t="s">
        <v>56</v>
      </c>
      <c r="F4140" s="13"/>
      <c r="G4140" s="14">
        <v>5.37</v>
      </c>
      <c r="H4140" s="14">
        <v>0</v>
      </c>
      <c r="I4140" s="14">
        <f t="shared" si="66"/>
        <v>-20774.659999999898</v>
      </c>
      <c r="J4140" s="14">
        <v>0</v>
      </c>
      <c r="K4140" s="15">
        <v>0</v>
      </c>
      <c r="L4140" s="13"/>
    </row>
    <row r="4141" spans="1:12" ht="10.95" customHeight="1" x14ac:dyDescent="0.2">
      <c r="A4141" s="12">
        <v>45405</v>
      </c>
      <c r="B4141" s="13" t="s">
        <v>1278</v>
      </c>
      <c r="C4141" s="13" t="s">
        <v>25</v>
      </c>
      <c r="D4141" s="13" t="s">
        <v>15</v>
      </c>
      <c r="E4141" s="13" t="s">
        <v>248</v>
      </c>
      <c r="F4141" s="13"/>
      <c r="G4141" s="14">
        <v>3.81</v>
      </c>
      <c r="H4141" s="14">
        <v>0</v>
      </c>
      <c r="I4141" s="14">
        <f t="shared" si="66"/>
        <v>-20770.849999999897</v>
      </c>
      <c r="J4141" s="14">
        <v>0</v>
      </c>
      <c r="K4141" s="15">
        <v>0</v>
      </c>
      <c r="L4141" s="13"/>
    </row>
    <row r="4142" spans="1:12" ht="10.95" customHeight="1" x14ac:dyDescent="0.2">
      <c r="A4142" s="12">
        <v>45406</v>
      </c>
      <c r="B4142" s="13" t="s">
        <v>1278</v>
      </c>
      <c r="C4142" s="13" t="s">
        <v>25</v>
      </c>
      <c r="D4142" s="13" t="s">
        <v>15</v>
      </c>
      <c r="E4142" s="13" t="s">
        <v>22</v>
      </c>
      <c r="F4142" s="13"/>
      <c r="G4142" s="14">
        <v>1.0900000000000001</v>
      </c>
      <c r="H4142" s="14">
        <v>0</v>
      </c>
      <c r="I4142" s="14">
        <f t="shared" si="66"/>
        <v>-20769.759999999897</v>
      </c>
      <c r="J4142" s="14">
        <v>0</v>
      </c>
      <c r="K4142" s="15">
        <v>0</v>
      </c>
      <c r="L4142" s="13"/>
    </row>
    <row r="4143" spans="1:12" ht="10.95" customHeight="1" x14ac:dyDescent="0.2">
      <c r="A4143" s="12">
        <v>45406</v>
      </c>
      <c r="B4143" s="13" t="s">
        <v>1278</v>
      </c>
      <c r="C4143" s="13" t="s">
        <v>25</v>
      </c>
      <c r="D4143" s="13" t="s">
        <v>15</v>
      </c>
      <c r="E4143" s="13" t="s">
        <v>104</v>
      </c>
      <c r="F4143" s="13"/>
      <c r="G4143" s="14">
        <v>0.81</v>
      </c>
      <c r="H4143" s="14">
        <v>0</v>
      </c>
      <c r="I4143" s="14">
        <f t="shared" si="66"/>
        <v>-20768.949999999895</v>
      </c>
      <c r="J4143" s="14">
        <v>0</v>
      </c>
      <c r="K4143" s="15">
        <v>0</v>
      </c>
      <c r="L4143" s="13"/>
    </row>
    <row r="4144" spans="1:12" ht="10.95" customHeight="1" x14ac:dyDescent="0.2">
      <c r="A4144" s="12">
        <v>45408</v>
      </c>
      <c r="B4144" s="13" t="s">
        <v>1278</v>
      </c>
      <c r="C4144" s="13" t="s">
        <v>25</v>
      </c>
      <c r="D4144" s="13" t="s">
        <v>26</v>
      </c>
      <c r="E4144" s="13" t="s">
        <v>754</v>
      </c>
      <c r="F4144" s="13" t="s">
        <v>1096</v>
      </c>
      <c r="G4144" s="14">
        <v>150</v>
      </c>
      <c r="H4144" s="14">
        <v>0</v>
      </c>
      <c r="I4144" s="14">
        <f t="shared" si="66"/>
        <v>-20618.949999999895</v>
      </c>
      <c r="J4144" s="14">
        <v>0</v>
      </c>
      <c r="K4144" s="15">
        <v>0</v>
      </c>
      <c r="L4144" s="13"/>
    </row>
    <row r="4145" spans="1:12" ht="10.95" customHeight="1" x14ac:dyDescent="0.2">
      <c r="A4145" s="12">
        <v>45409</v>
      </c>
      <c r="B4145" s="13" t="s">
        <v>1278</v>
      </c>
      <c r="C4145" s="13" t="s">
        <v>25</v>
      </c>
      <c r="D4145" s="13" t="s">
        <v>15</v>
      </c>
      <c r="E4145" s="13" t="s">
        <v>22</v>
      </c>
      <c r="F4145" s="13"/>
      <c r="G4145" s="14">
        <v>0.52</v>
      </c>
      <c r="H4145" s="14">
        <v>0</v>
      </c>
      <c r="I4145" s="14">
        <f t="shared" si="66"/>
        <v>-20618.429999999895</v>
      </c>
      <c r="J4145" s="14">
        <v>0</v>
      </c>
      <c r="K4145" s="15">
        <v>0</v>
      </c>
      <c r="L4145" s="13"/>
    </row>
    <row r="4146" spans="1:12" ht="10.95" customHeight="1" x14ac:dyDescent="0.2">
      <c r="A4146" s="12">
        <v>45409</v>
      </c>
      <c r="B4146" s="13" t="s">
        <v>1278</v>
      </c>
      <c r="C4146" s="13" t="s">
        <v>25</v>
      </c>
      <c r="D4146" s="13" t="s">
        <v>15</v>
      </c>
      <c r="E4146" s="13" t="s">
        <v>350</v>
      </c>
      <c r="F4146" s="13"/>
      <c r="G4146" s="14">
        <v>44.08</v>
      </c>
      <c r="H4146" s="14">
        <v>0</v>
      </c>
      <c r="I4146" s="14">
        <f t="shared" si="66"/>
        <v>-20574.349999999893</v>
      </c>
      <c r="J4146" s="14">
        <v>0</v>
      </c>
      <c r="K4146" s="15">
        <v>0</v>
      </c>
      <c r="L4146" s="13"/>
    </row>
    <row r="4147" spans="1:12" ht="10.95" customHeight="1" x14ac:dyDescent="0.2">
      <c r="A4147" s="12">
        <v>45410</v>
      </c>
      <c r="B4147" s="13" t="s">
        <v>1278</v>
      </c>
      <c r="C4147" s="13" t="s">
        <v>25</v>
      </c>
      <c r="D4147" s="13" t="s">
        <v>15</v>
      </c>
      <c r="E4147" s="13" t="s">
        <v>775</v>
      </c>
      <c r="F4147" s="13"/>
      <c r="G4147" s="14">
        <v>5.36</v>
      </c>
      <c r="H4147" s="14">
        <v>0</v>
      </c>
      <c r="I4147" s="14">
        <f t="shared" si="66"/>
        <v>-20568.989999999892</v>
      </c>
      <c r="J4147" s="14">
        <v>0</v>
      </c>
      <c r="K4147" s="15">
        <v>0</v>
      </c>
      <c r="L4147" s="13"/>
    </row>
    <row r="4148" spans="1:12" ht="10.95" customHeight="1" x14ac:dyDescent="0.2">
      <c r="A4148" s="12">
        <v>45411</v>
      </c>
      <c r="B4148" s="13" t="s">
        <v>1278</v>
      </c>
      <c r="C4148" s="13" t="s">
        <v>25</v>
      </c>
      <c r="D4148" s="13" t="s">
        <v>252</v>
      </c>
      <c r="E4148" s="13" t="s">
        <v>1098</v>
      </c>
      <c r="F4148" s="13" t="s">
        <v>1099</v>
      </c>
      <c r="G4148" s="14">
        <v>0</v>
      </c>
      <c r="H4148" s="14">
        <v>275</v>
      </c>
      <c r="I4148" s="14">
        <f t="shared" si="66"/>
        <v>-20843.989999999892</v>
      </c>
      <c r="J4148" s="14">
        <v>0</v>
      </c>
      <c r="K4148" s="15">
        <v>0</v>
      </c>
      <c r="L4148" s="13"/>
    </row>
    <row r="4149" spans="1:12" ht="10.95" customHeight="1" x14ac:dyDescent="0.2">
      <c r="A4149" s="12">
        <v>45411</v>
      </c>
      <c r="B4149" s="13" t="s">
        <v>1278</v>
      </c>
      <c r="C4149" s="13" t="s">
        <v>25</v>
      </c>
      <c r="D4149" s="13" t="s">
        <v>26</v>
      </c>
      <c r="E4149" s="13" t="s">
        <v>1107</v>
      </c>
      <c r="F4149" s="13" t="s">
        <v>1108</v>
      </c>
      <c r="G4149" s="14">
        <v>19.97</v>
      </c>
      <c r="H4149" s="14">
        <v>0</v>
      </c>
      <c r="I4149" s="14">
        <f t="shared" si="66"/>
        <v>-20824.019999999891</v>
      </c>
      <c r="J4149" s="14">
        <v>0</v>
      </c>
      <c r="K4149" s="15">
        <v>0</v>
      </c>
      <c r="L4149" s="13"/>
    </row>
    <row r="4150" spans="1:12" ht="10.95" customHeight="1" x14ac:dyDescent="0.2">
      <c r="A4150" s="12">
        <v>45411</v>
      </c>
      <c r="B4150" s="13" t="s">
        <v>1278</v>
      </c>
      <c r="C4150" s="13" t="s">
        <v>25</v>
      </c>
      <c r="D4150" s="13" t="s">
        <v>252</v>
      </c>
      <c r="E4150" s="13" t="s">
        <v>1101</v>
      </c>
      <c r="F4150" s="13" t="s">
        <v>1102</v>
      </c>
      <c r="G4150" s="14">
        <v>0</v>
      </c>
      <c r="H4150" s="14">
        <v>300</v>
      </c>
      <c r="I4150" s="14">
        <f t="shared" si="66"/>
        <v>-21124.019999999891</v>
      </c>
      <c r="J4150" s="14">
        <v>0</v>
      </c>
      <c r="K4150" s="15">
        <v>0</v>
      </c>
      <c r="L4150" s="13"/>
    </row>
    <row r="4151" spans="1:12" ht="10.95" customHeight="1" x14ac:dyDescent="0.2">
      <c r="A4151" s="12">
        <v>45411</v>
      </c>
      <c r="B4151" s="13" t="s">
        <v>1278</v>
      </c>
      <c r="C4151" s="13" t="s">
        <v>25</v>
      </c>
      <c r="D4151" s="13" t="s">
        <v>252</v>
      </c>
      <c r="E4151" s="13" t="s">
        <v>1103</v>
      </c>
      <c r="F4151" s="13" t="s">
        <v>1102</v>
      </c>
      <c r="G4151" s="14">
        <v>0</v>
      </c>
      <c r="H4151" s="14">
        <v>275</v>
      </c>
      <c r="I4151" s="14">
        <f t="shared" si="66"/>
        <v>-21399.019999999891</v>
      </c>
      <c r="J4151" s="14">
        <v>0</v>
      </c>
      <c r="K4151" s="15">
        <v>0</v>
      </c>
      <c r="L4151" s="13"/>
    </row>
    <row r="4152" spans="1:12" ht="10.95" customHeight="1" x14ac:dyDescent="0.2">
      <c r="A4152" s="12">
        <v>45411</v>
      </c>
      <c r="B4152" s="13" t="s">
        <v>1278</v>
      </c>
      <c r="C4152" s="13" t="s">
        <v>25</v>
      </c>
      <c r="D4152" s="13" t="s">
        <v>252</v>
      </c>
      <c r="E4152" s="13" t="s">
        <v>1104</v>
      </c>
      <c r="F4152" s="13" t="s">
        <v>1102</v>
      </c>
      <c r="G4152" s="14">
        <v>0</v>
      </c>
      <c r="H4152" s="14">
        <v>275</v>
      </c>
      <c r="I4152" s="14">
        <f t="shared" si="66"/>
        <v>-21674.019999999891</v>
      </c>
      <c r="J4152" s="14">
        <v>0</v>
      </c>
      <c r="K4152" s="15">
        <v>0</v>
      </c>
      <c r="L4152" s="13"/>
    </row>
    <row r="4153" spans="1:12" ht="10.95" customHeight="1" x14ac:dyDescent="0.2">
      <c r="A4153" s="12">
        <v>45411</v>
      </c>
      <c r="B4153" s="13" t="s">
        <v>1278</v>
      </c>
      <c r="C4153" s="13" t="s">
        <v>25</v>
      </c>
      <c r="D4153" s="13" t="s">
        <v>15</v>
      </c>
      <c r="E4153" s="13" t="s">
        <v>1105</v>
      </c>
      <c r="F4153" s="13"/>
      <c r="G4153" s="14">
        <v>66.36</v>
      </c>
      <c r="H4153" s="14">
        <v>0</v>
      </c>
      <c r="I4153" s="14">
        <f t="shared" si="66"/>
        <v>-21607.659999999891</v>
      </c>
      <c r="J4153" s="14">
        <v>0</v>
      </c>
      <c r="K4153" s="15">
        <v>0</v>
      </c>
      <c r="L4153" s="13"/>
    </row>
    <row r="4154" spans="1:12" ht="10.95" customHeight="1" x14ac:dyDescent="0.2">
      <c r="A4154" s="12">
        <v>45411</v>
      </c>
      <c r="B4154" s="13" t="s">
        <v>1278</v>
      </c>
      <c r="C4154" s="13" t="s">
        <v>25</v>
      </c>
      <c r="D4154" s="13" t="s">
        <v>252</v>
      </c>
      <c r="E4154" s="13" t="s">
        <v>1106</v>
      </c>
      <c r="F4154" s="13" t="s">
        <v>884</v>
      </c>
      <c r="G4154" s="14">
        <v>0</v>
      </c>
      <c r="H4154" s="14">
        <v>1716</v>
      </c>
      <c r="I4154" s="14">
        <f t="shared" si="66"/>
        <v>-23323.659999999891</v>
      </c>
      <c r="J4154" s="14">
        <v>0</v>
      </c>
      <c r="K4154" s="15">
        <v>0</v>
      </c>
      <c r="L4154" s="13"/>
    </row>
    <row r="4155" spans="1:12" ht="10.95" customHeight="1" x14ac:dyDescent="0.2">
      <c r="A4155" s="12">
        <v>45411</v>
      </c>
      <c r="B4155" s="13" t="s">
        <v>1278</v>
      </c>
      <c r="C4155" s="13" t="s">
        <v>25</v>
      </c>
      <c r="D4155" s="13" t="s">
        <v>15</v>
      </c>
      <c r="E4155" s="13" t="s">
        <v>22</v>
      </c>
      <c r="F4155" s="13"/>
      <c r="G4155" s="14">
        <v>4</v>
      </c>
      <c r="H4155" s="14">
        <v>0</v>
      </c>
      <c r="I4155" s="14">
        <f t="shared" si="66"/>
        <v>-23319.659999999891</v>
      </c>
      <c r="J4155" s="14">
        <v>0</v>
      </c>
      <c r="K4155" s="15">
        <v>0</v>
      </c>
      <c r="L4155" s="13"/>
    </row>
    <row r="4156" spans="1:12" ht="10.95" customHeight="1" x14ac:dyDescent="0.2">
      <c r="A4156" s="12">
        <v>45411</v>
      </c>
      <c r="B4156" s="13" t="s">
        <v>1278</v>
      </c>
      <c r="C4156" s="13" t="s">
        <v>25</v>
      </c>
      <c r="D4156" s="13" t="s">
        <v>15</v>
      </c>
      <c r="E4156" s="13" t="s">
        <v>947</v>
      </c>
      <c r="F4156" s="13"/>
      <c r="G4156" s="14">
        <v>7.69</v>
      </c>
      <c r="H4156" s="14">
        <v>0</v>
      </c>
      <c r="I4156" s="14">
        <f t="shared" si="66"/>
        <v>-23311.969999999892</v>
      </c>
      <c r="J4156" s="14">
        <v>0</v>
      </c>
      <c r="K4156" s="15">
        <v>0</v>
      </c>
      <c r="L4156" s="13"/>
    </row>
    <row r="4157" spans="1:12" ht="10.95" customHeight="1" x14ac:dyDescent="0.2">
      <c r="A4157" s="12">
        <v>45412</v>
      </c>
      <c r="B4157" s="13" t="s">
        <v>1278</v>
      </c>
      <c r="C4157" s="13" t="s">
        <v>25</v>
      </c>
      <c r="D4157" s="13" t="s">
        <v>64</v>
      </c>
      <c r="E4157" s="13" t="s">
        <v>1078</v>
      </c>
      <c r="F4157" s="13"/>
      <c r="G4157" s="14">
        <v>0</v>
      </c>
      <c r="H4157" s="14">
        <v>24.55</v>
      </c>
      <c r="I4157" s="14">
        <f t="shared" si="66"/>
        <v>-23336.519999999891</v>
      </c>
      <c r="J4157" s="14">
        <v>0</v>
      </c>
      <c r="K4157" s="15">
        <v>0</v>
      </c>
      <c r="L4157" s="13"/>
    </row>
    <row r="4158" spans="1:12" ht="10.95" customHeight="1" x14ac:dyDescent="0.2">
      <c r="A4158" s="12">
        <v>45412</v>
      </c>
      <c r="B4158" s="13" t="s">
        <v>1278</v>
      </c>
      <c r="C4158" s="13" t="s">
        <v>25</v>
      </c>
      <c r="D4158" s="13" t="s">
        <v>64</v>
      </c>
      <c r="E4158" s="13" t="s">
        <v>1078</v>
      </c>
      <c r="F4158" s="13"/>
      <c r="G4158" s="14">
        <v>0</v>
      </c>
      <c r="H4158" s="14">
        <v>29.09</v>
      </c>
      <c r="I4158" s="14">
        <f t="shared" si="66"/>
        <v>-23365.609999999891</v>
      </c>
      <c r="J4158" s="14">
        <v>0</v>
      </c>
      <c r="K4158" s="15">
        <v>0</v>
      </c>
      <c r="L4158" s="13"/>
    </row>
    <row r="4159" spans="1:12" ht="10.95" customHeight="1" x14ac:dyDescent="0.2">
      <c r="A4159" s="12">
        <v>45412</v>
      </c>
      <c r="B4159" s="13" t="s">
        <v>1278</v>
      </c>
      <c r="C4159" s="13" t="s">
        <v>25</v>
      </c>
      <c r="D4159" s="13" t="s">
        <v>64</v>
      </c>
      <c r="E4159" s="13" t="s">
        <v>22</v>
      </c>
      <c r="F4159" s="13"/>
      <c r="G4159" s="14">
        <v>0</v>
      </c>
      <c r="H4159" s="14">
        <v>7.27</v>
      </c>
      <c r="I4159" s="14">
        <f t="shared" si="66"/>
        <v>-23372.879999999892</v>
      </c>
      <c r="J4159" s="14">
        <v>0</v>
      </c>
      <c r="K4159" s="15">
        <v>0</v>
      </c>
      <c r="L4159" s="13"/>
    </row>
    <row r="4160" spans="1:12" ht="10.95" customHeight="1" x14ac:dyDescent="0.2">
      <c r="A4160" s="12">
        <v>45412</v>
      </c>
      <c r="B4160" s="13" t="s">
        <v>1278</v>
      </c>
      <c r="C4160" s="13" t="s">
        <v>25</v>
      </c>
      <c r="D4160" s="13" t="s">
        <v>64</v>
      </c>
      <c r="E4160" s="13" t="s">
        <v>1078</v>
      </c>
      <c r="F4160" s="13"/>
      <c r="G4160" s="14">
        <v>0</v>
      </c>
      <c r="H4160" s="14">
        <v>1.21</v>
      </c>
      <c r="I4160" s="14">
        <f t="shared" si="66"/>
        <v>-23374.089999999891</v>
      </c>
      <c r="J4160" s="14">
        <v>0</v>
      </c>
      <c r="K4160" s="15">
        <v>0</v>
      </c>
      <c r="L4160" s="13"/>
    </row>
    <row r="4161" spans="1:12" ht="10.95" customHeight="1" x14ac:dyDescent="0.2">
      <c r="A4161" s="12">
        <v>45412</v>
      </c>
      <c r="B4161" s="13" t="s">
        <v>1278</v>
      </c>
      <c r="C4161" s="13" t="s">
        <v>25</v>
      </c>
      <c r="D4161" s="13" t="s">
        <v>1271</v>
      </c>
      <c r="E4161" s="13" t="s">
        <v>2740</v>
      </c>
      <c r="F4161" s="13" t="s">
        <v>2741</v>
      </c>
      <c r="G4161" s="14">
        <v>0</v>
      </c>
      <c r="H4161" s="14">
        <v>510.52</v>
      </c>
      <c r="I4161" s="14">
        <f t="shared" si="66"/>
        <v>-23884.609999999891</v>
      </c>
      <c r="J4161" s="14">
        <v>0</v>
      </c>
      <c r="K4161" s="15">
        <v>0</v>
      </c>
      <c r="L4161" s="13" t="s">
        <v>1260</v>
      </c>
    </row>
    <row r="4162" spans="1:12" ht="10.95" customHeight="1" x14ac:dyDescent="0.2">
      <c r="A4162" s="12">
        <v>45412</v>
      </c>
      <c r="B4162" s="13" t="s">
        <v>1278</v>
      </c>
      <c r="C4162" s="13" t="s">
        <v>25</v>
      </c>
      <c r="D4162" s="13" t="s">
        <v>1271</v>
      </c>
      <c r="E4162" s="13" t="s">
        <v>2742</v>
      </c>
      <c r="F4162" s="13" t="s">
        <v>2743</v>
      </c>
      <c r="G4162" s="14">
        <v>0</v>
      </c>
      <c r="H4162" s="14">
        <v>289</v>
      </c>
      <c r="I4162" s="14">
        <f t="shared" si="66"/>
        <v>-24173.609999999891</v>
      </c>
      <c r="J4162" s="14">
        <v>0</v>
      </c>
      <c r="K4162" s="15">
        <v>0</v>
      </c>
      <c r="L4162" s="13" t="s">
        <v>1260</v>
      </c>
    </row>
    <row r="4163" spans="1:12" ht="10.95" customHeight="1" x14ac:dyDescent="0.2">
      <c r="A4163" s="12">
        <v>45412</v>
      </c>
      <c r="B4163" s="13" t="s">
        <v>1278</v>
      </c>
      <c r="C4163" s="13" t="s">
        <v>25</v>
      </c>
      <c r="D4163" s="13" t="s">
        <v>15</v>
      </c>
      <c r="E4163" s="13" t="s">
        <v>42</v>
      </c>
      <c r="F4163" s="13"/>
      <c r="G4163" s="14">
        <v>479.09</v>
      </c>
      <c r="H4163" s="14">
        <v>0</v>
      </c>
      <c r="I4163" s="14">
        <f t="shared" si="66"/>
        <v>-23694.519999999891</v>
      </c>
      <c r="J4163" s="14">
        <v>0</v>
      </c>
      <c r="K4163" s="15">
        <v>0</v>
      </c>
      <c r="L4163" s="13"/>
    </row>
    <row r="4164" spans="1:12" ht="10.95" customHeight="1" x14ac:dyDescent="0.2">
      <c r="A4164" s="12">
        <v>45412</v>
      </c>
      <c r="B4164" s="13" t="s">
        <v>1278</v>
      </c>
      <c r="C4164" s="13" t="s">
        <v>25</v>
      </c>
      <c r="D4164" s="13" t="s">
        <v>64</v>
      </c>
      <c r="E4164" s="13" t="s">
        <v>42</v>
      </c>
      <c r="F4164" s="13"/>
      <c r="G4164" s="14">
        <v>0</v>
      </c>
      <c r="H4164" s="14">
        <v>479.09</v>
      </c>
      <c r="I4164" s="14">
        <f t="shared" si="66"/>
        <v>-24173.609999999891</v>
      </c>
      <c r="J4164" s="14">
        <v>0</v>
      </c>
      <c r="K4164" s="15">
        <v>0</v>
      </c>
      <c r="L4164" s="13"/>
    </row>
    <row r="4165" spans="1:12" ht="10.95" customHeight="1" x14ac:dyDescent="0.2">
      <c r="A4165" s="12">
        <v>45412</v>
      </c>
      <c r="B4165" s="13" t="s">
        <v>1278</v>
      </c>
      <c r="C4165" s="13" t="s">
        <v>25</v>
      </c>
      <c r="D4165" s="13" t="s">
        <v>15</v>
      </c>
      <c r="E4165" s="13" t="s">
        <v>1118</v>
      </c>
      <c r="F4165" s="13"/>
      <c r="G4165" s="14">
        <v>291.20999999999998</v>
      </c>
      <c r="H4165" s="14">
        <v>0</v>
      </c>
      <c r="I4165" s="14">
        <f t="shared" si="66"/>
        <v>-23882.399999999892</v>
      </c>
      <c r="J4165" s="14">
        <v>0</v>
      </c>
      <c r="K4165" s="15">
        <v>0</v>
      </c>
      <c r="L4165" s="13"/>
    </row>
    <row r="4166" spans="1:12" ht="10.95" customHeight="1" x14ac:dyDescent="0.2">
      <c r="A4166" s="12">
        <v>45412</v>
      </c>
      <c r="B4166" s="13" t="s">
        <v>1278</v>
      </c>
      <c r="C4166" s="13" t="s">
        <v>25</v>
      </c>
      <c r="D4166" s="13" t="s">
        <v>15</v>
      </c>
      <c r="E4166" s="13" t="s">
        <v>1119</v>
      </c>
      <c r="F4166" s="13"/>
      <c r="G4166" s="14">
        <v>25.25</v>
      </c>
      <c r="H4166" s="14">
        <v>0</v>
      </c>
      <c r="I4166" s="14">
        <f t="shared" si="66"/>
        <v>-23857.149999999892</v>
      </c>
      <c r="J4166" s="14">
        <v>0</v>
      </c>
      <c r="K4166" s="15">
        <v>0</v>
      </c>
      <c r="L4166" s="13"/>
    </row>
    <row r="4167" spans="1:12" ht="10.95" customHeight="1" x14ac:dyDescent="0.2">
      <c r="A4167" s="12">
        <v>45412</v>
      </c>
      <c r="B4167" s="13" t="s">
        <v>1278</v>
      </c>
      <c r="C4167" s="13" t="s">
        <v>25</v>
      </c>
      <c r="D4167" s="13" t="s">
        <v>1271</v>
      </c>
      <c r="E4167" s="13" t="s">
        <v>2745</v>
      </c>
      <c r="F4167" s="13" t="s">
        <v>2746</v>
      </c>
      <c r="G4167" s="14">
        <v>93748</v>
      </c>
      <c r="H4167" s="14">
        <v>0</v>
      </c>
      <c r="I4167" s="14">
        <f t="shared" si="66"/>
        <v>69890.850000000108</v>
      </c>
      <c r="J4167" s="14">
        <v>0</v>
      </c>
      <c r="K4167" s="15">
        <v>0</v>
      </c>
      <c r="L4167" s="13" t="s">
        <v>1260</v>
      </c>
    </row>
    <row r="4168" spans="1:12" ht="10.95" customHeight="1" x14ac:dyDescent="0.2">
      <c r="A4168" s="12">
        <v>45412</v>
      </c>
      <c r="B4168" s="13" t="s">
        <v>1278</v>
      </c>
      <c r="C4168" s="13" t="s">
        <v>25</v>
      </c>
      <c r="D4168" s="13" t="s">
        <v>1271</v>
      </c>
      <c r="E4168" s="13" t="s">
        <v>2748</v>
      </c>
      <c r="F4168" s="13" t="s">
        <v>2749</v>
      </c>
      <c r="G4168" s="14">
        <v>0</v>
      </c>
      <c r="H4168" s="14">
        <v>87813</v>
      </c>
      <c r="I4168" s="14">
        <f t="shared" si="66"/>
        <v>-17922.149999999892</v>
      </c>
      <c r="J4168" s="14">
        <v>0</v>
      </c>
      <c r="K4168" s="15">
        <v>0</v>
      </c>
      <c r="L4168" s="13" t="s">
        <v>1260</v>
      </c>
    </row>
    <row r="4169" spans="1:12" ht="10.95" customHeight="1" x14ac:dyDescent="0.2">
      <c r="A4169" s="12">
        <v>45412</v>
      </c>
      <c r="B4169" s="13" t="s">
        <v>1278</v>
      </c>
      <c r="C4169" s="13" t="s">
        <v>25</v>
      </c>
      <c r="D4169" s="13" t="s">
        <v>1271</v>
      </c>
      <c r="E4169" s="13" t="s">
        <v>2750</v>
      </c>
      <c r="F4169" s="13" t="s">
        <v>2749</v>
      </c>
      <c r="G4169" s="14">
        <v>0</v>
      </c>
      <c r="H4169" s="14">
        <v>35663</v>
      </c>
      <c r="I4169" s="14">
        <f t="shared" si="66"/>
        <v>-53585.149999999892</v>
      </c>
      <c r="J4169" s="14">
        <v>0</v>
      </c>
      <c r="K4169" s="15">
        <v>0</v>
      </c>
      <c r="L4169" s="13" t="s">
        <v>1260</v>
      </c>
    </row>
    <row r="4170" spans="1:12" ht="10.95" customHeight="1" x14ac:dyDescent="0.2">
      <c r="A4170" s="12">
        <v>45412</v>
      </c>
      <c r="B4170" s="13" t="s">
        <v>1278</v>
      </c>
      <c r="C4170" s="13" t="s">
        <v>25</v>
      </c>
      <c r="D4170" s="13" t="s">
        <v>1271</v>
      </c>
      <c r="E4170" s="13" t="s">
        <v>2751</v>
      </c>
      <c r="F4170" s="13" t="s">
        <v>2752</v>
      </c>
      <c r="G4170" s="14">
        <v>0</v>
      </c>
      <c r="H4170" s="14">
        <v>25000</v>
      </c>
      <c r="I4170" s="14">
        <f t="shared" si="66"/>
        <v>-78585.149999999892</v>
      </c>
      <c r="J4170" s="14">
        <v>0</v>
      </c>
      <c r="K4170" s="15">
        <v>0</v>
      </c>
      <c r="L4170" s="13" t="s">
        <v>1260</v>
      </c>
    </row>
    <row r="4171" spans="1:12" ht="10.95" customHeight="1" x14ac:dyDescent="0.2">
      <c r="A4171" s="12">
        <v>45412</v>
      </c>
      <c r="B4171" s="13" t="s">
        <v>1278</v>
      </c>
      <c r="C4171" s="13" t="s">
        <v>25</v>
      </c>
      <c r="D4171" s="13" t="s">
        <v>1271</v>
      </c>
      <c r="E4171" s="13" t="s">
        <v>2753</v>
      </c>
      <c r="F4171" s="13" t="s">
        <v>2752</v>
      </c>
      <c r="G4171" s="14">
        <v>50069.7</v>
      </c>
      <c r="H4171" s="14">
        <v>0</v>
      </c>
      <c r="I4171" s="14">
        <f t="shared" si="66"/>
        <v>-28515.449999999895</v>
      </c>
      <c r="J4171" s="14">
        <v>0</v>
      </c>
      <c r="K4171" s="15">
        <v>0</v>
      </c>
      <c r="L4171" s="13" t="s">
        <v>1260</v>
      </c>
    </row>
    <row r="4172" spans="1:12" ht="10.95" customHeight="1" x14ac:dyDescent="0.2">
      <c r="A4172" s="12">
        <v>45412</v>
      </c>
      <c r="B4172" s="13" t="s">
        <v>1278</v>
      </c>
      <c r="C4172" s="13" t="s">
        <v>25</v>
      </c>
      <c r="D4172" s="13" t="s">
        <v>1271</v>
      </c>
      <c r="E4172" s="13" t="s">
        <v>2754</v>
      </c>
      <c r="F4172" s="13" t="s">
        <v>2752</v>
      </c>
      <c r="G4172" s="14">
        <v>526.07000000000005</v>
      </c>
      <c r="H4172" s="14">
        <v>0</v>
      </c>
      <c r="I4172" s="14">
        <f t="shared" si="66"/>
        <v>-27989.379999999896</v>
      </c>
      <c r="J4172" s="14">
        <v>0</v>
      </c>
      <c r="K4172" s="15">
        <v>0</v>
      </c>
      <c r="L4172" s="13" t="s">
        <v>1260</v>
      </c>
    </row>
    <row r="4173" spans="1:12" ht="21.45" customHeight="1" x14ac:dyDescent="0.2">
      <c r="A4173" s="12">
        <v>45412</v>
      </c>
      <c r="B4173" s="13" t="s">
        <v>1278</v>
      </c>
      <c r="C4173" s="13" t="s">
        <v>25</v>
      </c>
      <c r="D4173" s="13" t="s">
        <v>1271</v>
      </c>
      <c r="E4173" s="16" t="s">
        <v>2756</v>
      </c>
      <c r="F4173" s="13" t="s">
        <v>2757</v>
      </c>
      <c r="G4173" s="14">
        <v>0</v>
      </c>
      <c r="H4173" s="14">
        <v>15000</v>
      </c>
      <c r="I4173" s="14">
        <f t="shared" ref="I4173:I4236" si="67">((I4172 + G4173) - H4173)</f>
        <v>-42989.379999999896</v>
      </c>
      <c r="J4173" s="14">
        <v>0</v>
      </c>
      <c r="K4173" s="15">
        <v>0</v>
      </c>
      <c r="L4173" s="13" t="s">
        <v>1260</v>
      </c>
    </row>
    <row r="4174" spans="1:12" ht="10.95" customHeight="1" x14ac:dyDescent="0.2">
      <c r="A4174" s="12">
        <v>45412</v>
      </c>
      <c r="B4174" s="13" t="s">
        <v>1278</v>
      </c>
      <c r="C4174" s="13" t="s">
        <v>25</v>
      </c>
      <c r="D4174" s="13" t="s">
        <v>1271</v>
      </c>
      <c r="E4174" s="13" t="s">
        <v>2759</v>
      </c>
      <c r="F4174" s="13" t="s">
        <v>2760</v>
      </c>
      <c r="G4174" s="14">
        <v>0</v>
      </c>
      <c r="H4174" s="14">
        <v>23.42</v>
      </c>
      <c r="I4174" s="14">
        <f t="shared" si="67"/>
        <v>-43012.799999999894</v>
      </c>
      <c r="J4174" s="14">
        <v>0</v>
      </c>
      <c r="K4174" s="15">
        <v>0</v>
      </c>
      <c r="L4174" s="13" t="s">
        <v>1260</v>
      </c>
    </row>
    <row r="4175" spans="1:12" ht="10.95" customHeight="1" x14ac:dyDescent="0.2">
      <c r="A4175" s="12">
        <v>45412</v>
      </c>
      <c r="B4175" s="13" t="s">
        <v>1278</v>
      </c>
      <c r="C4175" s="13" t="s">
        <v>25</v>
      </c>
      <c r="D4175" s="13" t="s">
        <v>26</v>
      </c>
      <c r="E4175" s="13" t="s">
        <v>576</v>
      </c>
      <c r="F4175" s="13" t="s">
        <v>1114</v>
      </c>
      <c r="G4175" s="14">
        <v>1.82</v>
      </c>
      <c r="H4175" s="14">
        <v>0</v>
      </c>
      <c r="I4175" s="14">
        <f t="shared" si="67"/>
        <v>-43010.979999999894</v>
      </c>
      <c r="J4175" s="14">
        <v>0</v>
      </c>
      <c r="K4175" s="15">
        <v>0</v>
      </c>
      <c r="L4175" s="13"/>
    </row>
    <row r="4176" spans="1:12" ht="10.95" customHeight="1" x14ac:dyDescent="0.2">
      <c r="A4176" s="12">
        <v>45412</v>
      </c>
      <c r="B4176" s="13" t="s">
        <v>1278</v>
      </c>
      <c r="C4176" s="13" t="s">
        <v>25</v>
      </c>
      <c r="D4176" s="13" t="s">
        <v>26</v>
      </c>
      <c r="E4176" s="13" t="s">
        <v>46</v>
      </c>
      <c r="F4176" s="13" t="s">
        <v>1115</v>
      </c>
      <c r="G4176" s="14">
        <v>25.41</v>
      </c>
      <c r="H4176" s="14">
        <v>0</v>
      </c>
      <c r="I4176" s="14">
        <f t="shared" si="67"/>
        <v>-42985.569999999891</v>
      </c>
      <c r="J4176" s="14">
        <v>0</v>
      </c>
      <c r="K4176" s="15">
        <v>0</v>
      </c>
      <c r="L4176" s="13"/>
    </row>
    <row r="4177" spans="1:12" ht="10.95" customHeight="1" x14ac:dyDescent="0.2">
      <c r="A4177" s="12">
        <v>45412</v>
      </c>
      <c r="B4177" s="13" t="s">
        <v>1278</v>
      </c>
      <c r="C4177" s="13" t="s">
        <v>25</v>
      </c>
      <c r="D4177" s="13" t="s">
        <v>1271</v>
      </c>
      <c r="E4177" s="13" t="s">
        <v>2766</v>
      </c>
      <c r="F4177" s="13" t="s">
        <v>2767</v>
      </c>
      <c r="G4177" s="14">
        <v>0</v>
      </c>
      <c r="H4177" s="14">
        <v>566.66</v>
      </c>
      <c r="I4177" s="14">
        <f t="shared" si="67"/>
        <v>-43552.229999999894</v>
      </c>
      <c r="J4177" s="14">
        <v>0</v>
      </c>
      <c r="K4177" s="15">
        <v>0</v>
      </c>
      <c r="L4177" s="13" t="s">
        <v>1260</v>
      </c>
    </row>
    <row r="4178" spans="1:12" ht="10.95" customHeight="1" x14ac:dyDescent="0.2">
      <c r="A4178" s="12">
        <v>45413</v>
      </c>
      <c r="B4178" s="13" t="s">
        <v>1278</v>
      </c>
      <c r="C4178" s="13" t="s">
        <v>25</v>
      </c>
      <c r="D4178" s="13" t="s">
        <v>15</v>
      </c>
      <c r="E4178" s="13" t="s">
        <v>67</v>
      </c>
      <c r="F4178" s="13"/>
      <c r="G4178" s="14">
        <v>90.86</v>
      </c>
      <c r="H4178" s="14">
        <v>0</v>
      </c>
      <c r="I4178" s="14">
        <f t="shared" si="67"/>
        <v>-43461.369999999893</v>
      </c>
      <c r="J4178" s="14">
        <v>0</v>
      </c>
      <c r="K4178" s="15">
        <v>0</v>
      </c>
      <c r="L4178" s="13"/>
    </row>
    <row r="4179" spans="1:12" ht="10.95" customHeight="1" x14ac:dyDescent="0.2">
      <c r="A4179" s="12">
        <v>45413</v>
      </c>
      <c r="B4179" s="13" t="s">
        <v>1278</v>
      </c>
      <c r="C4179" s="13" t="s">
        <v>25</v>
      </c>
      <c r="D4179" s="13" t="s">
        <v>15</v>
      </c>
      <c r="E4179" s="13" t="s">
        <v>92</v>
      </c>
      <c r="F4179" s="13"/>
      <c r="G4179" s="14">
        <v>2.64</v>
      </c>
      <c r="H4179" s="14">
        <v>0</v>
      </c>
      <c r="I4179" s="14">
        <f t="shared" si="67"/>
        <v>-43458.729999999894</v>
      </c>
      <c r="J4179" s="14">
        <v>0</v>
      </c>
      <c r="K4179" s="15">
        <v>0</v>
      </c>
      <c r="L4179" s="13"/>
    </row>
    <row r="4180" spans="1:12" ht="10.95" customHeight="1" x14ac:dyDescent="0.2">
      <c r="A4180" s="12">
        <v>45413</v>
      </c>
      <c r="B4180" s="13" t="s">
        <v>1278</v>
      </c>
      <c r="C4180" s="13" t="s">
        <v>25</v>
      </c>
      <c r="D4180" s="13" t="s">
        <v>15</v>
      </c>
      <c r="E4180" s="13" t="s">
        <v>22</v>
      </c>
      <c r="F4180" s="13"/>
      <c r="G4180" s="14">
        <v>1.0900000000000001</v>
      </c>
      <c r="H4180" s="14">
        <v>0</v>
      </c>
      <c r="I4180" s="14">
        <f t="shared" si="67"/>
        <v>-43457.639999999898</v>
      </c>
      <c r="J4180" s="14">
        <v>0</v>
      </c>
      <c r="K4180" s="15">
        <v>0</v>
      </c>
      <c r="L4180" s="13"/>
    </row>
    <row r="4181" spans="1:12" ht="10.95" customHeight="1" x14ac:dyDescent="0.2">
      <c r="A4181" s="12">
        <v>45413</v>
      </c>
      <c r="B4181" s="13" t="s">
        <v>1278</v>
      </c>
      <c r="C4181" s="13" t="s">
        <v>25</v>
      </c>
      <c r="D4181" s="13" t="s">
        <v>26</v>
      </c>
      <c r="E4181" s="13" t="s">
        <v>778</v>
      </c>
      <c r="F4181" s="13" t="s">
        <v>1120</v>
      </c>
      <c r="G4181" s="14">
        <v>1062.99</v>
      </c>
      <c r="H4181" s="14">
        <v>0</v>
      </c>
      <c r="I4181" s="14">
        <f t="shared" si="67"/>
        <v>-42394.6499999999</v>
      </c>
      <c r="J4181" s="14">
        <v>0</v>
      </c>
      <c r="K4181" s="15">
        <v>0</v>
      </c>
      <c r="L4181" s="13"/>
    </row>
    <row r="4182" spans="1:12" ht="10.95" customHeight="1" x14ac:dyDescent="0.2">
      <c r="A4182" s="12">
        <v>45413</v>
      </c>
      <c r="B4182" s="13" t="s">
        <v>1278</v>
      </c>
      <c r="C4182" s="13" t="s">
        <v>25</v>
      </c>
      <c r="D4182" s="13" t="s">
        <v>26</v>
      </c>
      <c r="E4182" s="13" t="s">
        <v>38</v>
      </c>
      <c r="F4182" s="13" t="s">
        <v>1121</v>
      </c>
      <c r="G4182" s="14">
        <v>329.51</v>
      </c>
      <c r="H4182" s="14">
        <v>0</v>
      </c>
      <c r="I4182" s="14">
        <f t="shared" si="67"/>
        <v>-42065.139999999898</v>
      </c>
      <c r="J4182" s="14">
        <v>0</v>
      </c>
      <c r="K4182" s="15">
        <v>0</v>
      </c>
      <c r="L4182" s="13"/>
    </row>
    <row r="4183" spans="1:12" ht="10.95" customHeight="1" x14ac:dyDescent="0.2">
      <c r="A4183" s="12">
        <v>45413</v>
      </c>
      <c r="B4183" s="13" t="s">
        <v>1278</v>
      </c>
      <c r="C4183" s="13" t="s">
        <v>25</v>
      </c>
      <c r="D4183" s="13" t="s">
        <v>26</v>
      </c>
      <c r="E4183" s="13" t="s">
        <v>42</v>
      </c>
      <c r="F4183" s="13" t="s">
        <v>1122</v>
      </c>
      <c r="G4183" s="14">
        <v>500.36</v>
      </c>
      <c r="H4183" s="14">
        <v>0</v>
      </c>
      <c r="I4183" s="14">
        <f t="shared" si="67"/>
        <v>-41564.779999999897</v>
      </c>
      <c r="J4183" s="14">
        <v>0</v>
      </c>
      <c r="K4183" s="15">
        <v>0</v>
      </c>
      <c r="L4183" s="13"/>
    </row>
    <row r="4184" spans="1:12" ht="10.95" customHeight="1" x14ac:dyDescent="0.2">
      <c r="A4184" s="12">
        <v>45413</v>
      </c>
      <c r="B4184" s="13" t="s">
        <v>1278</v>
      </c>
      <c r="C4184" s="13" t="s">
        <v>25</v>
      </c>
      <c r="D4184" s="13" t="s">
        <v>26</v>
      </c>
      <c r="E4184" s="13" t="s">
        <v>42</v>
      </c>
      <c r="F4184" s="13" t="s">
        <v>1122</v>
      </c>
      <c r="G4184" s="14">
        <v>97.36</v>
      </c>
      <c r="H4184" s="14">
        <v>0</v>
      </c>
      <c r="I4184" s="14">
        <f t="shared" si="67"/>
        <v>-41467.419999999896</v>
      </c>
      <c r="J4184" s="14">
        <v>0</v>
      </c>
      <c r="K4184" s="15">
        <v>0</v>
      </c>
      <c r="L4184" s="13"/>
    </row>
    <row r="4185" spans="1:12" ht="10.95" customHeight="1" x14ac:dyDescent="0.2">
      <c r="A4185" s="12">
        <v>45414</v>
      </c>
      <c r="B4185" s="13" t="s">
        <v>1278</v>
      </c>
      <c r="C4185" s="13" t="s">
        <v>25</v>
      </c>
      <c r="D4185" s="13" t="s">
        <v>26</v>
      </c>
      <c r="E4185" s="13" t="s">
        <v>306</v>
      </c>
      <c r="F4185" s="13" t="s">
        <v>1125</v>
      </c>
      <c r="G4185" s="14">
        <v>150</v>
      </c>
      <c r="H4185" s="14">
        <v>0</v>
      </c>
      <c r="I4185" s="14">
        <f t="shared" si="67"/>
        <v>-41317.419999999896</v>
      </c>
      <c r="J4185" s="14">
        <v>0</v>
      </c>
      <c r="K4185" s="15">
        <v>0</v>
      </c>
      <c r="L4185" s="13"/>
    </row>
    <row r="4186" spans="1:12" ht="10.95" customHeight="1" x14ac:dyDescent="0.2">
      <c r="A4186" s="12">
        <v>45415</v>
      </c>
      <c r="B4186" s="13" t="s">
        <v>1278</v>
      </c>
      <c r="C4186" s="13" t="s">
        <v>25</v>
      </c>
      <c r="D4186" s="13" t="s">
        <v>15</v>
      </c>
      <c r="E4186" s="13" t="s">
        <v>1133</v>
      </c>
      <c r="F4186" s="13"/>
      <c r="G4186" s="14">
        <v>39.090000000000003</v>
      </c>
      <c r="H4186" s="14">
        <v>0</v>
      </c>
      <c r="I4186" s="14">
        <f t="shared" si="67"/>
        <v>-41278.3299999999</v>
      </c>
      <c r="J4186" s="14">
        <v>0</v>
      </c>
      <c r="K4186" s="15">
        <v>0</v>
      </c>
      <c r="L4186" s="13"/>
    </row>
    <row r="4187" spans="1:12" ht="10.95" customHeight="1" x14ac:dyDescent="0.2">
      <c r="A4187" s="12">
        <v>45415</v>
      </c>
      <c r="B4187" s="13" t="s">
        <v>1278</v>
      </c>
      <c r="C4187" s="13" t="s">
        <v>25</v>
      </c>
      <c r="D4187" s="13" t="s">
        <v>15</v>
      </c>
      <c r="E4187" s="13" t="s">
        <v>1127</v>
      </c>
      <c r="F4187" s="13"/>
      <c r="G4187" s="14">
        <v>64.900000000000006</v>
      </c>
      <c r="H4187" s="14">
        <v>0</v>
      </c>
      <c r="I4187" s="14">
        <f t="shared" si="67"/>
        <v>-41213.429999999898</v>
      </c>
      <c r="J4187" s="14">
        <v>0</v>
      </c>
      <c r="K4187" s="15">
        <v>0</v>
      </c>
      <c r="L4187" s="13"/>
    </row>
    <row r="4188" spans="1:12" ht="10.95" customHeight="1" x14ac:dyDescent="0.2">
      <c r="A4188" s="12">
        <v>45415</v>
      </c>
      <c r="B4188" s="13" t="s">
        <v>1278</v>
      </c>
      <c r="C4188" s="13" t="s">
        <v>25</v>
      </c>
      <c r="D4188" s="13" t="s">
        <v>26</v>
      </c>
      <c r="E4188" s="13" t="s">
        <v>280</v>
      </c>
      <c r="F4188" s="13" t="s">
        <v>1129</v>
      </c>
      <c r="G4188" s="14">
        <v>572.5</v>
      </c>
      <c r="H4188" s="14">
        <v>0</v>
      </c>
      <c r="I4188" s="14">
        <f t="shared" si="67"/>
        <v>-40640.929999999898</v>
      </c>
      <c r="J4188" s="14">
        <v>0</v>
      </c>
      <c r="K4188" s="15">
        <v>0</v>
      </c>
      <c r="L4188" s="13"/>
    </row>
    <row r="4189" spans="1:12" ht="10.95" customHeight="1" x14ac:dyDescent="0.2">
      <c r="A4189" s="12">
        <v>45415</v>
      </c>
      <c r="B4189" s="13" t="s">
        <v>1278</v>
      </c>
      <c r="C4189" s="13" t="s">
        <v>25</v>
      </c>
      <c r="D4189" s="13" t="s">
        <v>26</v>
      </c>
      <c r="E4189" s="13" t="s">
        <v>604</v>
      </c>
      <c r="F4189" s="13" t="s">
        <v>1130</v>
      </c>
      <c r="G4189" s="14">
        <v>3.27</v>
      </c>
      <c r="H4189" s="14">
        <v>0</v>
      </c>
      <c r="I4189" s="14">
        <f t="shared" si="67"/>
        <v>-40637.659999999902</v>
      </c>
      <c r="J4189" s="14">
        <v>0</v>
      </c>
      <c r="K4189" s="15">
        <v>0</v>
      </c>
      <c r="L4189" s="13"/>
    </row>
    <row r="4190" spans="1:12" ht="10.95" customHeight="1" x14ac:dyDescent="0.2">
      <c r="A4190" s="12">
        <v>45415</v>
      </c>
      <c r="B4190" s="13" t="s">
        <v>1278</v>
      </c>
      <c r="C4190" s="13" t="s">
        <v>25</v>
      </c>
      <c r="D4190" s="13" t="s">
        <v>26</v>
      </c>
      <c r="E4190" s="13" t="s">
        <v>604</v>
      </c>
      <c r="F4190" s="13" t="s">
        <v>1131</v>
      </c>
      <c r="G4190" s="14">
        <v>3.27</v>
      </c>
      <c r="H4190" s="14">
        <v>0</v>
      </c>
      <c r="I4190" s="14">
        <f t="shared" si="67"/>
        <v>-40634.389999999905</v>
      </c>
      <c r="J4190" s="14">
        <v>0</v>
      </c>
      <c r="K4190" s="15">
        <v>0</v>
      </c>
      <c r="L4190" s="13"/>
    </row>
    <row r="4191" spans="1:12" ht="10.95" customHeight="1" x14ac:dyDescent="0.2">
      <c r="A4191" s="12">
        <v>45418</v>
      </c>
      <c r="B4191" s="13" t="s">
        <v>1278</v>
      </c>
      <c r="C4191" s="13" t="s">
        <v>25</v>
      </c>
      <c r="D4191" s="13" t="s">
        <v>64</v>
      </c>
      <c r="E4191" s="13" t="s">
        <v>545</v>
      </c>
      <c r="F4191" s="13" t="s">
        <v>1136</v>
      </c>
      <c r="G4191" s="14">
        <v>0</v>
      </c>
      <c r="H4191" s="14">
        <v>173.4</v>
      </c>
      <c r="I4191" s="14">
        <f t="shared" si="67"/>
        <v>-40807.789999999906</v>
      </c>
      <c r="J4191" s="14">
        <v>0</v>
      </c>
      <c r="K4191" s="15">
        <v>0</v>
      </c>
      <c r="L4191" s="13"/>
    </row>
    <row r="4192" spans="1:12" ht="10.95" customHeight="1" x14ac:dyDescent="0.2">
      <c r="A4192" s="12">
        <v>45418</v>
      </c>
      <c r="B4192" s="13" t="s">
        <v>1278</v>
      </c>
      <c r="C4192" s="13" t="s">
        <v>25</v>
      </c>
      <c r="D4192" s="13" t="s">
        <v>15</v>
      </c>
      <c r="E4192" s="13" t="s">
        <v>22</v>
      </c>
      <c r="F4192" s="13"/>
      <c r="G4192" s="14">
        <v>0.99</v>
      </c>
      <c r="H4192" s="14">
        <v>0</v>
      </c>
      <c r="I4192" s="14">
        <f t="shared" si="67"/>
        <v>-40806.799999999908</v>
      </c>
      <c r="J4192" s="14">
        <v>0</v>
      </c>
      <c r="K4192" s="15">
        <v>0</v>
      </c>
      <c r="L4192" s="13"/>
    </row>
    <row r="4193" spans="1:12" ht="10.95" customHeight="1" x14ac:dyDescent="0.2">
      <c r="A4193" s="12">
        <v>45418</v>
      </c>
      <c r="B4193" s="13" t="s">
        <v>1278</v>
      </c>
      <c r="C4193" s="13" t="s">
        <v>25</v>
      </c>
      <c r="D4193" s="13" t="s">
        <v>26</v>
      </c>
      <c r="E4193" s="13" t="s">
        <v>125</v>
      </c>
      <c r="F4193" s="13" t="s">
        <v>1137</v>
      </c>
      <c r="G4193" s="14">
        <v>189</v>
      </c>
      <c r="H4193" s="14">
        <v>0</v>
      </c>
      <c r="I4193" s="14">
        <f t="shared" si="67"/>
        <v>-40617.799999999908</v>
      </c>
      <c r="J4193" s="14">
        <v>0</v>
      </c>
      <c r="K4193" s="15">
        <v>0</v>
      </c>
      <c r="L4193" s="13"/>
    </row>
    <row r="4194" spans="1:12" ht="10.95" customHeight="1" x14ac:dyDescent="0.2">
      <c r="A4194" s="12">
        <v>45418</v>
      </c>
      <c r="B4194" s="13" t="s">
        <v>1278</v>
      </c>
      <c r="C4194" s="13" t="s">
        <v>25</v>
      </c>
      <c r="D4194" s="13" t="s">
        <v>26</v>
      </c>
      <c r="E4194" s="13" t="s">
        <v>125</v>
      </c>
      <c r="F4194" s="13" t="s">
        <v>1138</v>
      </c>
      <c r="G4194" s="14">
        <v>579.6</v>
      </c>
      <c r="H4194" s="14">
        <v>0</v>
      </c>
      <c r="I4194" s="14">
        <f t="shared" si="67"/>
        <v>-40038.19999999991</v>
      </c>
      <c r="J4194" s="14">
        <v>0</v>
      </c>
      <c r="K4194" s="15">
        <v>0</v>
      </c>
      <c r="L4194" s="13"/>
    </row>
    <row r="4195" spans="1:12" ht="10.95" customHeight="1" x14ac:dyDescent="0.2">
      <c r="A4195" s="12">
        <v>45419</v>
      </c>
      <c r="B4195" s="13" t="s">
        <v>1278</v>
      </c>
      <c r="C4195" s="13" t="s">
        <v>25</v>
      </c>
      <c r="D4195" s="13" t="s">
        <v>26</v>
      </c>
      <c r="E4195" s="13" t="s">
        <v>385</v>
      </c>
      <c r="F4195" s="13" t="s">
        <v>1122</v>
      </c>
      <c r="G4195" s="14">
        <v>44</v>
      </c>
      <c r="H4195" s="14">
        <v>0</v>
      </c>
      <c r="I4195" s="14">
        <f t="shared" si="67"/>
        <v>-39994.19999999991</v>
      </c>
      <c r="J4195" s="14">
        <v>0</v>
      </c>
      <c r="K4195" s="15">
        <v>0</v>
      </c>
      <c r="L4195" s="13"/>
    </row>
    <row r="4196" spans="1:12" ht="10.95" customHeight="1" x14ac:dyDescent="0.2">
      <c r="A4196" s="12">
        <v>45420</v>
      </c>
      <c r="B4196" s="13" t="s">
        <v>1278</v>
      </c>
      <c r="C4196" s="13" t="s">
        <v>25</v>
      </c>
      <c r="D4196" s="13" t="s">
        <v>64</v>
      </c>
      <c r="E4196" s="13" t="s">
        <v>1133</v>
      </c>
      <c r="F4196" s="13"/>
      <c r="G4196" s="14">
        <v>0</v>
      </c>
      <c r="H4196" s="14">
        <v>18.57</v>
      </c>
      <c r="I4196" s="14">
        <f t="shared" si="67"/>
        <v>-40012.769999999909</v>
      </c>
      <c r="J4196" s="14">
        <v>0</v>
      </c>
      <c r="K4196" s="15">
        <v>0</v>
      </c>
      <c r="L4196" s="13"/>
    </row>
    <row r="4197" spans="1:12" ht="10.95" customHeight="1" x14ac:dyDescent="0.2">
      <c r="A4197" s="12">
        <v>45420</v>
      </c>
      <c r="B4197" s="13" t="s">
        <v>1278</v>
      </c>
      <c r="C4197" s="13" t="s">
        <v>25</v>
      </c>
      <c r="D4197" s="13" t="s">
        <v>15</v>
      </c>
      <c r="E4197" s="13" t="s">
        <v>22</v>
      </c>
      <c r="F4197" s="13"/>
      <c r="G4197" s="14">
        <v>1.0900000000000001</v>
      </c>
      <c r="H4197" s="14">
        <v>0</v>
      </c>
      <c r="I4197" s="14">
        <f t="shared" si="67"/>
        <v>-40011.679999999913</v>
      </c>
      <c r="J4197" s="14">
        <v>0</v>
      </c>
      <c r="K4197" s="15">
        <v>0</v>
      </c>
      <c r="L4197" s="13"/>
    </row>
    <row r="4198" spans="1:12" ht="10.95" customHeight="1" x14ac:dyDescent="0.2">
      <c r="A4198" s="12">
        <v>45420</v>
      </c>
      <c r="B4198" s="13" t="s">
        <v>1278</v>
      </c>
      <c r="C4198" s="13" t="s">
        <v>25</v>
      </c>
      <c r="D4198" s="13" t="s">
        <v>26</v>
      </c>
      <c r="E4198" s="13" t="s">
        <v>125</v>
      </c>
      <c r="F4198" s="13" t="s">
        <v>1141</v>
      </c>
      <c r="G4198" s="14">
        <v>311.06</v>
      </c>
      <c r="H4198" s="14">
        <v>0</v>
      </c>
      <c r="I4198" s="14">
        <f t="shared" si="67"/>
        <v>-39700.619999999915</v>
      </c>
      <c r="J4198" s="14">
        <v>0</v>
      </c>
      <c r="K4198" s="15">
        <v>0</v>
      </c>
      <c r="L4198" s="13"/>
    </row>
    <row r="4199" spans="1:12" ht="10.95" customHeight="1" x14ac:dyDescent="0.2">
      <c r="A4199" s="12">
        <v>45421</v>
      </c>
      <c r="B4199" s="13" t="s">
        <v>1278</v>
      </c>
      <c r="C4199" s="13" t="s">
        <v>25</v>
      </c>
      <c r="D4199" s="13" t="s">
        <v>252</v>
      </c>
      <c r="E4199" s="13" t="s">
        <v>1148</v>
      </c>
      <c r="F4199" s="13" t="s">
        <v>1102</v>
      </c>
      <c r="G4199" s="14">
        <v>0</v>
      </c>
      <c r="H4199" s="14">
        <v>325</v>
      </c>
      <c r="I4199" s="14">
        <f t="shared" si="67"/>
        <v>-40025.619999999915</v>
      </c>
      <c r="J4199" s="14">
        <v>0</v>
      </c>
      <c r="K4199" s="15">
        <v>0</v>
      </c>
      <c r="L4199" s="13"/>
    </row>
    <row r="4200" spans="1:12" ht="10.95" customHeight="1" x14ac:dyDescent="0.2">
      <c r="A4200" s="12">
        <v>45421</v>
      </c>
      <c r="B4200" s="13" t="s">
        <v>1278</v>
      </c>
      <c r="C4200" s="13" t="s">
        <v>25</v>
      </c>
      <c r="D4200" s="13" t="s">
        <v>252</v>
      </c>
      <c r="E4200" s="13" t="s">
        <v>698</v>
      </c>
      <c r="F4200" s="13" t="s">
        <v>628</v>
      </c>
      <c r="G4200" s="14">
        <v>0</v>
      </c>
      <c r="H4200" s="14">
        <v>327.36</v>
      </c>
      <c r="I4200" s="14">
        <f t="shared" si="67"/>
        <v>-40352.979999999916</v>
      </c>
      <c r="J4200" s="14">
        <v>0</v>
      </c>
      <c r="K4200" s="15">
        <v>0</v>
      </c>
      <c r="L4200" s="13"/>
    </row>
    <row r="4201" spans="1:12" ht="10.95" customHeight="1" x14ac:dyDescent="0.2">
      <c r="A4201" s="12">
        <v>45421</v>
      </c>
      <c r="B4201" s="13" t="s">
        <v>1278</v>
      </c>
      <c r="C4201" s="13" t="s">
        <v>25</v>
      </c>
      <c r="D4201" s="13" t="s">
        <v>15</v>
      </c>
      <c r="E4201" s="13" t="s">
        <v>730</v>
      </c>
      <c r="F4201" s="13"/>
      <c r="G4201" s="14">
        <v>261.52999999999997</v>
      </c>
      <c r="H4201" s="14">
        <v>0</v>
      </c>
      <c r="I4201" s="14">
        <f t="shared" si="67"/>
        <v>-40091.449999999917</v>
      </c>
      <c r="J4201" s="14">
        <v>0</v>
      </c>
      <c r="K4201" s="15">
        <v>0</v>
      </c>
      <c r="L4201" s="13"/>
    </row>
    <row r="4202" spans="1:12" ht="10.95" customHeight="1" x14ac:dyDescent="0.2">
      <c r="A4202" s="12">
        <v>45422</v>
      </c>
      <c r="B4202" s="13" t="s">
        <v>1278</v>
      </c>
      <c r="C4202" s="13" t="s">
        <v>25</v>
      </c>
      <c r="D4202" s="13" t="s">
        <v>15</v>
      </c>
      <c r="E4202" s="13" t="s">
        <v>22</v>
      </c>
      <c r="F4202" s="13"/>
      <c r="G4202" s="14">
        <v>7.27</v>
      </c>
      <c r="H4202" s="14">
        <v>0</v>
      </c>
      <c r="I4202" s="14">
        <f t="shared" si="67"/>
        <v>-40084.17999999992</v>
      </c>
      <c r="J4202" s="14">
        <v>0</v>
      </c>
      <c r="K4202" s="15">
        <v>0</v>
      </c>
      <c r="L4202" s="13"/>
    </row>
    <row r="4203" spans="1:12" ht="10.95" customHeight="1" x14ac:dyDescent="0.2">
      <c r="A4203" s="12">
        <v>45423</v>
      </c>
      <c r="B4203" s="13" t="s">
        <v>1278</v>
      </c>
      <c r="C4203" s="13" t="s">
        <v>25</v>
      </c>
      <c r="D4203" s="13" t="s">
        <v>15</v>
      </c>
      <c r="E4203" s="13" t="s">
        <v>176</v>
      </c>
      <c r="F4203" s="13"/>
      <c r="G4203" s="14">
        <v>5.3</v>
      </c>
      <c r="H4203" s="14">
        <v>0</v>
      </c>
      <c r="I4203" s="14">
        <f t="shared" si="67"/>
        <v>-40078.879999999917</v>
      </c>
      <c r="J4203" s="14">
        <v>0</v>
      </c>
      <c r="K4203" s="15">
        <v>0</v>
      </c>
      <c r="L4203" s="13"/>
    </row>
    <row r="4204" spans="1:12" ht="10.95" customHeight="1" x14ac:dyDescent="0.2">
      <c r="A4204" s="12">
        <v>45423</v>
      </c>
      <c r="B4204" s="13" t="s">
        <v>1278</v>
      </c>
      <c r="C4204" s="13" t="s">
        <v>25</v>
      </c>
      <c r="D4204" s="13" t="s">
        <v>15</v>
      </c>
      <c r="E4204" s="13" t="s">
        <v>110</v>
      </c>
      <c r="F4204" s="13"/>
      <c r="G4204" s="14">
        <v>12.64</v>
      </c>
      <c r="H4204" s="14">
        <v>0</v>
      </c>
      <c r="I4204" s="14">
        <f t="shared" si="67"/>
        <v>-40066.239999999918</v>
      </c>
      <c r="J4204" s="14">
        <v>0</v>
      </c>
      <c r="K4204" s="15">
        <v>0</v>
      </c>
      <c r="L4204" s="13"/>
    </row>
    <row r="4205" spans="1:12" ht="10.95" customHeight="1" x14ac:dyDescent="0.2">
      <c r="A4205" s="12">
        <v>45425</v>
      </c>
      <c r="B4205" s="13" t="s">
        <v>1278</v>
      </c>
      <c r="C4205" s="13" t="s">
        <v>25</v>
      </c>
      <c r="D4205" s="13" t="s">
        <v>64</v>
      </c>
      <c r="E4205" s="13" t="s">
        <v>1133</v>
      </c>
      <c r="F4205" s="13"/>
      <c r="G4205" s="14">
        <v>0</v>
      </c>
      <c r="H4205" s="14">
        <v>5.82</v>
      </c>
      <c r="I4205" s="14">
        <f t="shared" si="67"/>
        <v>-40072.059999999918</v>
      </c>
      <c r="J4205" s="14">
        <v>0</v>
      </c>
      <c r="K4205" s="15">
        <v>0</v>
      </c>
      <c r="L4205" s="13"/>
    </row>
    <row r="4206" spans="1:12" ht="10.95" customHeight="1" x14ac:dyDescent="0.2">
      <c r="A4206" s="12">
        <v>45426</v>
      </c>
      <c r="B4206" s="13" t="s">
        <v>1278</v>
      </c>
      <c r="C4206" s="13" t="s">
        <v>25</v>
      </c>
      <c r="D4206" s="13" t="s">
        <v>15</v>
      </c>
      <c r="E4206" s="13" t="s">
        <v>411</v>
      </c>
      <c r="F4206" s="13"/>
      <c r="G4206" s="14">
        <v>15.65</v>
      </c>
      <c r="H4206" s="14">
        <v>0</v>
      </c>
      <c r="I4206" s="14">
        <f t="shared" si="67"/>
        <v>-40056.409999999916</v>
      </c>
      <c r="J4206" s="14">
        <v>0</v>
      </c>
      <c r="K4206" s="15">
        <v>0</v>
      </c>
      <c r="L4206" s="13"/>
    </row>
    <row r="4207" spans="1:12" ht="10.95" customHeight="1" x14ac:dyDescent="0.2">
      <c r="A4207" s="12">
        <v>45426</v>
      </c>
      <c r="B4207" s="13" t="s">
        <v>1278</v>
      </c>
      <c r="C4207" s="13" t="s">
        <v>25</v>
      </c>
      <c r="D4207" s="13" t="s">
        <v>15</v>
      </c>
      <c r="E4207" s="13" t="s">
        <v>614</v>
      </c>
      <c r="F4207" s="13"/>
      <c r="G4207" s="14">
        <v>1.1499999999999999</v>
      </c>
      <c r="H4207" s="14">
        <v>0</v>
      </c>
      <c r="I4207" s="14">
        <f t="shared" si="67"/>
        <v>-40055.259999999915</v>
      </c>
      <c r="J4207" s="14">
        <v>0</v>
      </c>
      <c r="K4207" s="15">
        <v>0</v>
      </c>
      <c r="L4207" s="13"/>
    </row>
    <row r="4208" spans="1:12" ht="10.95" customHeight="1" x14ac:dyDescent="0.2">
      <c r="A4208" s="12">
        <v>45426</v>
      </c>
      <c r="B4208" s="13" t="s">
        <v>1278</v>
      </c>
      <c r="C4208" s="13" t="s">
        <v>25</v>
      </c>
      <c r="D4208" s="13" t="s">
        <v>64</v>
      </c>
      <c r="E4208" s="13" t="s">
        <v>1105</v>
      </c>
      <c r="F4208" s="13"/>
      <c r="G4208" s="14">
        <v>0</v>
      </c>
      <c r="H4208" s="14">
        <v>66.36</v>
      </c>
      <c r="I4208" s="14">
        <f t="shared" si="67"/>
        <v>-40121.619999999915</v>
      </c>
      <c r="J4208" s="14">
        <v>0</v>
      </c>
      <c r="K4208" s="15">
        <v>0</v>
      </c>
      <c r="L4208" s="13"/>
    </row>
    <row r="4209" spans="1:12" ht="10.95" customHeight="1" x14ac:dyDescent="0.2">
      <c r="A4209" s="12">
        <v>45426</v>
      </c>
      <c r="B4209" s="13" t="s">
        <v>1278</v>
      </c>
      <c r="C4209" s="13" t="s">
        <v>25</v>
      </c>
      <c r="D4209" s="13" t="s">
        <v>26</v>
      </c>
      <c r="E4209" s="13" t="s">
        <v>588</v>
      </c>
      <c r="F4209" s="13" t="s">
        <v>1159</v>
      </c>
      <c r="G4209" s="14">
        <v>14</v>
      </c>
      <c r="H4209" s="14">
        <v>0</v>
      </c>
      <c r="I4209" s="14">
        <f t="shared" si="67"/>
        <v>-40107.619999999915</v>
      </c>
      <c r="J4209" s="14">
        <v>0</v>
      </c>
      <c r="K4209" s="15">
        <v>0</v>
      </c>
      <c r="L4209" s="13"/>
    </row>
    <row r="4210" spans="1:12" ht="10.95" customHeight="1" x14ac:dyDescent="0.2">
      <c r="A4210" s="12">
        <v>45427</v>
      </c>
      <c r="B4210" s="13" t="s">
        <v>1278</v>
      </c>
      <c r="C4210" s="13" t="s">
        <v>25</v>
      </c>
      <c r="D4210" s="13" t="s">
        <v>15</v>
      </c>
      <c r="E4210" s="13" t="s">
        <v>748</v>
      </c>
      <c r="F4210" s="13"/>
      <c r="G4210" s="14">
        <v>2.73</v>
      </c>
      <c r="H4210" s="14">
        <v>0</v>
      </c>
      <c r="I4210" s="14">
        <f t="shared" si="67"/>
        <v>-40104.889999999912</v>
      </c>
      <c r="J4210" s="14">
        <v>0</v>
      </c>
      <c r="K4210" s="15">
        <v>0</v>
      </c>
      <c r="L4210" s="13"/>
    </row>
    <row r="4211" spans="1:12" ht="10.95" customHeight="1" x14ac:dyDescent="0.2">
      <c r="A4211" s="12">
        <v>45427</v>
      </c>
      <c r="B4211" s="13" t="s">
        <v>1278</v>
      </c>
      <c r="C4211" s="13" t="s">
        <v>25</v>
      </c>
      <c r="D4211" s="13" t="s">
        <v>15</v>
      </c>
      <c r="E4211" s="13" t="s">
        <v>1162</v>
      </c>
      <c r="F4211" s="13"/>
      <c r="G4211" s="14">
        <v>14.54</v>
      </c>
      <c r="H4211" s="14">
        <v>0</v>
      </c>
      <c r="I4211" s="14">
        <f t="shared" si="67"/>
        <v>-40090.349999999911</v>
      </c>
      <c r="J4211" s="14">
        <v>0</v>
      </c>
      <c r="K4211" s="15">
        <v>0</v>
      </c>
      <c r="L4211" s="13"/>
    </row>
    <row r="4212" spans="1:12" ht="10.95" customHeight="1" x14ac:dyDescent="0.2">
      <c r="A4212" s="12">
        <v>45427</v>
      </c>
      <c r="B4212" s="13" t="s">
        <v>1278</v>
      </c>
      <c r="C4212" s="13" t="s">
        <v>25</v>
      </c>
      <c r="D4212" s="13" t="s">
        <v>15</v>
      </c>
      <c r="E4212" s="13" t="s">
        <v>558</v>
      </c>
      <c r="F4212" s="13"/>
      <c r="G4212" s="14">
        <v>48.77</v>
      </c>
      <c r="H4212" s="14">
        <v>0</v>
      </c>
      <c r="I4212" s="14">
        <f t="shared" si="67"/>
        <v>-40041.579999999914</v>
      </c>
      <c r="J4212" s="14">
        <v>0</v>
      </c>
      <c r="K4212" s="15">
        <v>0</v>
      </c>
      <c r="L4212" s="13"/>
    </row>
    <row r="4213" spans="1:12" ht="10.95" customHeight="1" x14ac:dyDescent="0.2">
      <c r="A4213" s="12">
        <v>45427</v>
      </c>
      <c r="B4213" s="13" t="s">
        <v>1278</v>
      </c>
      <c r="C4213" s="13" t="s">
        <v>25</v>
      </c>
      <c r="D4213" s="13" t="s">
        <v>15</v>
      </c>
      <c r="E4213" s="13" t="s">
        <v>176</v>
      </c>
      <c r="F4213" s="13"/>
      <c r="G4213" s="14">
        <v>3.3</v>
      </c>
      <c r="H4213" s="14">
        <v>0</v>
      </c>
      <c r="I4213" s="14">
        <f t="shared" si="67"/>
        <v>-40038.279999999912</v>
      </c>
      <c r="J4213" s="14">
        <v>0</v>
      </c>
      <c r="K4213" s="15">
        <v>0</v>
      </c>
      <c r="L4213" s="13"/>
    </row>
    <row r="4214" spans="1:12" ht="10.95" customHeight="1" x14ac:dyDescent="0.2">
      <c r="A4214" s="12">
        <v>45427</v>
      </c>
      <c r="B4214" s="13" t="s">
        <v>1278</v>
      </c>
      <c r="C4214" s="13" t="s">
        <v>25</v>
      </c>
      <c r="D4214" s="13" t="s">
        <v>15</v>
      </c>
      <c r="E4214" s="13" t="s">
        <v>558</v>
      </c>
      <c r="F4214" s="13"/>
      <c r="G4214" s="14">
        <v>13.81</v>
      </c>
      <c r="H4214" s="14">
        <v>0</v>
      </c>
      <c r="I4214" s="14">
        <f t="shared" si="67"/>
        <v>-40024.469999999914</v>
      </c>
      <c r="J4214" s="14">
        <v>0</v>
      </c>
      <c r="K4214" s="15">
        <v>0</v>
      </c>
      <c r="L4214" s="13"/>
    </row>
    <row r="4215" spans="1:12" ht="10.95" customHeight="1" x14ac:dyDescent="0.2">
      <c r="A4215" s="12">
        <v>45427</v>
      </c>
      <c r="B4215" s="13" t="s">
        <v>1278</v>
      </c>
      <c r="C4215" s="13" t="s">
        <v>25</v>
      </c>
      <c r="D4215" s="13" t="s">
        <v>15</v>
      </c>
      <c r="E4215" s="13" t="s">
        <v>283</v>
      </c>
      <c r="F4215" s="13"/>
      <c r="G4215" s="14">
        <v>6.29</v>
      </c>
      <c r="H4215" s="14">
        <v>0</v>
      </c>
      <c r="I4215" s="14">
        <f t="shared" si="67"/>
        <v>-40018.179999999913</v>
      </c>
      <c r="J4215" s="14">
        <v>0</v>
      </c>
      <c r="K4215" s="15">
        <v>0</v>
      </c>
      <c r="L4215" s="13"/>
    </row>
    <row r="4216" spans="1:12" ht="10.95" customHeight="1" x14ac:dyDescent="0.2">
      <c r="A4216" s="12">
        <v>45427</v>
      </c>
      <c r="B4216" s="13" t="s">
        <v>1278</v>
      </c>
      <c r="C4216" s="13" t="s">
        <v>25</v>
      </c>
      <c r="D4216" s="13" t="s">
        <v>15</v>
      </c>
      <c r="E4216" s="13" t="s">
        <v>117</v>
      </c>
      <c r="F4216" s="13" t="s">
        <v>1161</v>
      </c>
      <c r="G4216" s="14">
        <v>5.45</v>
      </c>
      <c r="H4216" s="14">
        <v>0</v>
      </c>
      <c r="I4216" s="14">
        <f t="shared" si="67"/>
        <v>-40012.729999999916</v>
      </c>
      <c r="J4216" s="14">
        <v>0</v>
      </c>
      <c r="K4216" s="15">
        <v>0</v>
      </c>
      <c r="L4216" s="13"/>
    </row>
    <row r="4217" spans="1:12" ht="10.95" customHeight="1" x14ac:dyDescent="0.2">
      <c r="A4217" s="12">
        <v>45427</v>
      </c>
      <c r="B4217" s="13" t="s">
        <v>1278</v>
      </c>
      <c r="C4217" s="13" t="s">
        <v>25</v>
      </c>
      <c r="D4217" s="13" t="s">
        <v>15</v>
      </c>
      <c r="E4217" s="13" t="s">
        <v>22</v>
      </c>
      <c r="F4217" s="13"/>
      <c r="G4217" s="14">
        <v>1.0900000000000001</v>
      </c>
      <c r="H4217" s="14">
        <v>0</v>
      </c>
      <c r="I4217" s="14">
        <f t="shared" si="67"/>
        <v>-40011.639999999919</v>
      </c>
      <c r="J4217" s="14">
        <v>0</v>
      </c>
      <c r="K4217" s="15">
        <v>0</v>
      </c>
      <c r="L4217" s="13"/>
    </row>
    <row r="4218" spans="1:12" ht="10.95" customHeight="1" x14ac:dyDescent="0.2">
      <c r="A4218" s="12">
        <v>45428</v>
      </c>
      <c r="B4218" s="13" t="s">
        <v>1278</v>
      </c>
      <c r="C4218" s="13" t="s">
        <v>25</v>
      </c>
      <c r="D4218" s="13" t="s">
        <v>26</v>
      </c>
      <c r="E4218" s="13" t="s">
        <v>754</v>
      </c>
      <c r="F4218" s="13" t="s">
        <v>1163</v>
      </c>
      <c r="G4218" s="14">
        <v>104</v>
      </c>
      <c r="H4218" s="14">
        <v>0</v>
      </c>
      <c r="I4218" s="14">
        <f t="shared" si="67"/>
        <v>-39907.639999999919</v>
      </c>
      <c r="J4218" s="14">
        <v>0</v>
      </c>
      <c r="K4218" s="15">
        <v>0</v>
      </c>
      <c r="L4218" s="13"/>
    </row>
    <row r="4219" spans="1:12" ht="10.95" customHeight="1" x14ac:dyDescent="0.2">
      <c r="A4219" s="12">
        <v>45429</v>
      </c>
      <c r="B4219" s="13" t="s">
        <v>1278</v>
      </c>
      <c r="C4219" s="13" t="s">
        <v>25</v>
      </c>
      <c r="D4219" s="13" t="s">
        <v>15</v>
      </c>
      <c r="E4219" s="13" t="s">
        <v>730</v>
      </c>
      <c r="F4219" s="13" t="s">
        <v>1166</v>
      </c>
      <c r="G4219" s="14">
        <v>33.92</v>
      </c>
      <c r="H4219" s="14">
        <v>0</v>
      </c>
      <c r="I4219" s="14">
        <f t="shared" si="67"/>
        <v>-39873.719999999921</v>
      </c>
      <c r="J4219" s="14">
        <v>0</v>
      </c>
      <c r="K4219" s="15">
        <v>0</v>
      </c>
      <c r="L4219" s="13"/>
    </row>
    <row r="4220" spans="1:12" ht="10.95" customHeight="1" x14ac:dyDescent="0.2">
      <c r="A4220" s="12">
        <v>45429</v>
      </c>
      <c r="B4220" s="13" t="s">
        <v>1278</v>
      </c>
      <c r="C4220" s="13" t="s">
        <v>25</v>
      </c>
      <c r="D4220" s="13" t="s">
        <v>15</v>
      </c>
      <c r="E4220" s="13" t="s">
        <v>34</v>
      </c>
      <c r="F4220" s="13"/>
      <c r="G4220" s="14">
        <v>43.44</v>
      </c>
      <c r="H4220" s="14">
        <v>0</v>
      </c>
      <c r="I4220" s="14">
        <f t="shared" si="67"/>
        <v>-39830.279999999919</v>
      </c>
      <c r="J4220" s="14">
        <v>0</v>
      </c>
      <c r="K4220" s="15">
        <v>0</v>
      </c>
      <c r="L4220" s="13"/>
    </row>
    <row r="4221" spans="1:12" ht="10.95" customHeight="1" x14ac:dyDescent="0.2">
      <c r="A4221" s="12">
        <v>45429</v>
      </c>
      <c r="B4221" s="13" t="s">
        <v>1278</v>
      </c>
      <c r="C4221" s="13" t="s">
        <v>25</v>
      </c>
      <c r="D4221" s="13" t="s">
        <v>26</v>
      </c>
      <c r="E4221" s="13" t="s">
        <v>588</v>
      </c>
      <c r="F4221" s="13" t="s">
        <v>1164</v>
      </c>
      <c r="G4221" s="14">
        <v>11.1</v>
      </c>
      <c r="H4221" s="14">
        <v>0</v>
      </c>
      <c r="I4221" s="14">
        <f t="shared" si="67"/>
        <v>-39819.17999999992</v>
      </c>
      <c r="J4221" s="14">
        <v>0</v>
      </c>
      <c r="K4221" s="15">
        <v>0</v>
      </c>
      <c r="L4221" s="13"/>
    </row>
    <row r="4222" spans="1:12" ht="10.95" customHeight="1" x14ac:dyDescent="0.2">
      <c r="A4222" s="12">
        <v>45432</v>
      </c>
      <c r="B4222" s="13" t="s">
        <v>1278</v>
      </c>
      <c r="C4222" s="13" t="s">
        <v>25</v>
      </c>
      <c r="D4222" s="13" t="s">
        <v>26</v>
      </c>
      <c r="E4222" s="13" t="s">
        <v>394</v>
      </c>
      <c r="F4222" s="13" t="s">
        <v>1167</v>
      </c>
      <c r="G4222" s="14">
        <v>9</v>
      </c>
      <c r="H4222" s="14">
        <v>0</v>
      </c>
      <c r="I4222" s="14">
        <f t="shared" si="67"/>
        <v>-39810.17999999992</v>
      </c>
      <c r="J4222" s="14">
        <v>0</v>
      </c>
      <c r="K4222" s="15">
        <v>0</v>
      </c>
      <c r="L4222" s="13"/>
    </row>
    <row r="4223" spans="1:12" ht="10.95" customHeight="1" x14ac:dyDescent="0.2">
      <c r="A4223" s="12">
        <v>45432</v>
      </c>
      <c r="B4223" s="13" t="s">
        <v>1278</v>
      </c>
      <c r="C4223" s="13" t="s">
        <v>25</v>
      </c>
      <c r="D4223" s="13" t="s">
        <v>64</v>
      </c>
      <c r="E4223" s="13" t="s">
        <v>730</v>
      </c>
      <c r="F4223" s="13"/>
      <c r="G4223" s="14">
        <v>0</v>
      </c>
      <c r="H4223" s="14">
        <v>46.82</v>
      </c>
      <c r="I4223" s="14">
        <f t="shared" si="67"/>
        <v>-39856.99999999992</v>
      </c>
      <c r="J4223" s="14">
        <v>0</v>
      </c>
      <c r="K4223" s="15">
        <v>0</v>
      </c>
      <c r="L4223" s="13"/>
    </row>
    <row r="4224" spans="1:12" ht="10.95" customHeight="1" x14ac:dyDescent="0.2">
      <c r="A4224" s="12">
        <v>45433</v>
      </c>
      <c r="B4224" s="13" t="s">
        <v>1278</v>
      </c>
      <c r="C4224" s="13" t="s">
        <v>25</v>
      </c>
      <c r="D4224" s="13" t="s">
        <v>15</v>
      </c>
      <c r="E4224" s="13" t="s">
        <v>1173</v>
      </c>
      <c r="F4224" s="13"/>
      <c r="G4224" s="14">
        <v>32.43</v>
      </c>
      <c r="H4224" s="14">
        <v>0</v>
      </c>
      <c r="I4224" s="14">
        <f t="shared" si="67"/>
        <v>-39824.56999999992</v>
      </c>
      <c r="J4224" s="14">
        <v>0</v>
      </c>
      <c r="K4224" s="15">
        <v>0</v>
      </c>
      <c r="L4224" s="13"/>
    </row>
    <row r="4225" spans="1:12" ht="10.95" customHeight="1" x14ac:dyDescent="0.2">
      <c r="A4225" s="12">
        <v>45433</v>
      </c>
      <c r="B4225" s="13" t="s">
        <v>1278</v>
      </c>
      <c r="C4225" s="13" t="s">
        <v>25</v>
      </c>
      <c r="D4225" s="13" t="s">
        <v>15</v>
      </c>
      <c r="E4225" s="13" t="s">
        <v>991</v>
      </c>
      <c r="F4225" s="13"/>
      <c r="G4225" s="14">
        <v>161.65</v>
      </c>
      <c r="H4225" s="14">
        <v>0</v>
      </c>
      <c r="I4225" s="14">
        <f t="shared" si="67"/>
        <v>-39662.919999999918</v>
      </c>
      <c r="J4225" s="14">
        <v>0</v>
      </c>
      <c r="K4225" s="15">
        <v>0</v>
      </c>
      <c r="L4225" s="13"/>
    </row>
    <row r="4226" spans="1:12" ht="10.95" customHeight="1" x14ac:dyDescent="0.2">
      <c r="A4226" s="12">
        <v>45434</v>
      </c>
      <c r="B4226" s="13" t="s">
        <v>1278</v>
      </c>
      <c r="C4226" s="13" t="s">
        <v>25</v>
      </c>
      <c r="D4226" s="13" t="s">
        <v>15</v>
      </c>
      <c r="E4226" s="13" t="s">
        <v>730</v>
      </c>
      <c r="F4226" s="13" t="s">
        <v>1174</v>
      </c>
      <c r="G4226" s="14">
        <v>47.84</v>
      </c>
      <c r="H4226" s="14">
        <v>0</v>
      </c>
      <c r="I4226" s="14">
        <f t="shared" si="67"/>
        <v>-39615.079999999922</v>
      </c>
      <c r="J4226" s="14">
        <v>0</v>
      </c>
      <c r="K4226" s="15">
        <v>0</v>
      </c>
      <c r="L4226" s="13"/>
    </row>
    <row r="4227" spans="1:12" ht="10.95" customHeight="1" x14ac:dyDescent="0.2">
      <c r="A4227" s="12">
        <v>45434</v>
      </c>
      <c r="B4227" s="13" t="s">
        <v>1278</v>
      </c>
      <c r="C4227" s="13" t="s">
        <v>25</v>
      </c>
      <c r="D4227" s="13" t="s">
        <v>15</v>
      </c>
      <c r="E4227" s="13" t="s">
        <v>730</v>
      </c>
      <c r="F4227" s="13" t="s">
        <v>1175</v>
      </c>
      <c r="G4227" s="14">
        <v>45.55</v>
      </c>
      <c r="H4227" s="14">
        <v>0</v>
      </c>
      <c r="I4227" s="14">
        <f t="shared" si="67"/>
        <v>-39569.529999999919</v>
      </c>
      <c r="J4227" s="14">
        <v>0</v>
      </c>
      <c r="K4227" s="15">
        <v>0</v>
      </c>
      <c r="L4227" s="13"/>
    </row>
    <row r="4228" spans="1:12" ht="10.95" customHeight="1" x14ac:dyDescent="0.2">
      <c r="A4228" s="12">
        <v>45434</v>
      </c>
      <c r="B4228" s="13" t="s">
        <v>1278</v>
      </c>
      <c r="C4228" s="13" t="s">
        <v>25</v>
      </c>
      <c r="D4228" s="13" t="s">
        <v>15</v>
      </c>
      <c r="E4228" s="13" t="s">
        <v>22</v>
      </c>
      <c r="F4228" s="13"/>
      <c r="G4228" s="14">
        <v>1.0900000000000001</v>
      </c>
      <c r="H4228" s="14">
        <v>0</v>
      </c>
      <c r="I4228" s="14">
        <f t="shared" si="67"/>
        <v>-39568.439999999922</v>
      </c>
      <c r="J4228" s="14">
        <v>0</v>
      </c>
      <c r="K4228" s="15">
        <v>0</v>
      </c>
      <c r="L4228" s="13"/>
    </row>
    <row r="4229" spans="1:12" ht="10.95" customHeight="1" x14ac:dyDescent="0.2">
      <c r="A4229" s="12">
        <v>45435</v>
      </c>
      <c r="B4229" s="13" t="s">
        <v>1278</v>
      </c>
      <c r="C4229" s="13" t="s">
        <v>25</v>
      </c>
      <c r="D4229" s="13" t="s">
        <v>1179</v>
      </c>
      <c r="E4229" s="13" t="s">
        <v>863</v>
      </c>
      <c r="F4229" s="13" t="s">
        <v>1180</v>
      </c>
      <c r="G4229" s="14">
        <v>42.73</v>
      </c>
      <c r="H4229" s="14">
        <v>0</v>
      </c>
      <c r="I4229" s="14">
        <f t="shared" si="67"/>
        <v>-39525.709999999919</v>
      </c>
      <c r="J4229" s="14">
        <v>0</v>
      </c>
      <c r="K4229" s="15">
        <v>0</v>
      </c>
      <c r="L4229" s="13"/>
    </row>
    <row r="4230" spans="1:12" ht="10.95" customHeight="1" x14ac:dyDescent="0.2">
      <c r="A4230" s="12">
        <v>45435</v>
      </c>
      <c r="B4230" s="13" t="s">
        <v>1278</v>
      </c>
      <c r="C4230" s="13" t="s">
        <v>25</v>
      </c>
      <c r="D4230" s="13" t="s">
        <v>26</v>
      </c>
      <c r="E4230" s="13" t="s">
        <v>607</v>
      </c>
      <c r="F4230" s="13" t="s">
        <v>1178</v>
      </c>
      <c r="G4230" s="14">
        <v>133.84</v>
      </c>
      <c r="H4230" s="14">
        <v>0</v>
      </c>
      <c r="I4230" s="14">
        <f t="shared" si="67"/>
        <v>-39391.869999999923</v>
      </c>
      <c r="J4230" s="14">
        <v>0</v>
      </c>
      <c r="K4230" s="15">
        <v>0</v>
      </c>
      <c r="L4230" s="13"/>
    </row>
    <row r="4231" spans="1:12" ht="10.95" customHeight="1" x14ac:dyDescent="0.2">
      <c r="A4231" s="12">
        <v>45436</v>
      </c>
      <c r="B4231" s="13" t="s">
        <v>1278</v>
      </c>
      <c r="C4231" s="13" t="s">
        <v>25</v>
      </c>
      <c r="D4231" s="13" t="s">
        <v>15</v>
      </c>
      <c r="E4231" s="13" t="s">
        <v>775</v>
      </c>
      <c r="F4231" s="13"/>
      <c r="G4231" s="14">
        <v>16.899999999999999</v>
      </c>
      <c r="H4231" s="14">
        <v>0</v>
      </c>
      <c r="I4231" s="14">
        <f t="shared" si="67"/>
        <v>-39374.969999999921</v>
      </c>
      <c r="J4231" s="14">
        <v>0</v>
      </c>
      <c r="K4231" s="15">
        <v>0</v>
      </c>
      <c r="L4231" s="13"/>
    </row>
    <row r="4232" spans="1:12" ht="10.95" customHeight="1" x14ac:dyDescent="0.2">
      <c r="A4232" s="12">
        <v>45436</v>
      </c>
      <c r="B4232" s="13" t="s">
        <v>1278</v>
      </c>
      <c r="C4232" s="13" t="s">
        <v>25</v>
      </c>
      <c r="D4232" s="13" t="s">
        <v>15</v>
      </c>
      <c r="E4232" s="13" t="s">
        <v>730</v>
      </c>
      <c r="F4232" s="13" t="s">
        <v>1185</v>
      </c>
      <c r="G4232" s="14">
        <v>5.31</v>
      </c>
      <c r="H4232" s="14">
        <v>0</v>
      </c>
      <c r="I4232" s="14">
        <f t="shared" si="67"/>
        <v>-39369.659999999923</v>
      </c>
      <c r="J4232" s="14">
        <v>0</v>
      </c>
      <c r="K4232" s="15">
        <v>0</v>
      </c>
      <c r="L4232" s="13"/>
    </row>
    <row r="4233" spans="1:12" ht="10.95" customHeight="1" x14ac:dyDescent="0.2">
      <c r="A4233" s="12">
        <v>45439</v>
      </c>
      <c r="B4233" s="13" t="s">
        <v>1278</v>
      </c>
      <c r="C4233" s="13" t="s">
        <v>25</v>
      </c>
      <c r="D4233" s="13" t="s">
        <v>26</v>
      </c>
      <c r="E4233" s="13" t="s">
        <v>40</v>
      </c>
      <c r="F4233" s="13" t="s">
        <v>1191</v>
      </c>
      <c r="G4233" s="14">
        <v>6193.18</v>
      </c>
      <c r="H4233" s="14">
        <v>0</v>
      </c>
      <c r="I4233" s="14">
        <f t="shared" si="67"/>
        <v>-33176.479999999923</v>
      </c>
      <c r="J4233" s="14">
        <v>0</v>
      </c>
      <c r="K4233" s="15">
        <v>0</v>
      </c>
      <c r="L4233" s="13"/>
    </row>
    <row r="4234" spans="1:12" ht="10.95" customHeight="1" x14ac:dyDescent="0.2">
      <c r="A4234" s="12">
        <v>45440</v>
      </c>
      <c r="B4234" s="13" t="s">
        <v>1278</v>
      </c>
      <c r="C4234" s="13" t="s">
        <v>25</v>
      </c>
      <c r="D4234" s="13" t="s">
        <v>26</v>
      </c>
      <c r="E4234" s="13" t="s">
        <v>224</v>
      </c>
      <c r="F4234" s="13" t="s">
        <v>1192</v>
      </c>
      <c r="G4234" s="14">
        <v>64.45</v>
      </c>
      <c r="H4234" s="14">
        <v>0</v>
      </c>
      <c r="I4234" s="14">
        <f t="shared" si="67"/>
        <v>-33112.029999999926</v>
      </c>
      <c r="J4234" s="14">
        <v>0</v>
      </c>
      <c r="K4234" s="15">
        <v>0</v>
      </c>
      <c r="L4234" s="13"/>
    </row>
    <row r="4235" spans="1:12" ht="10.95" customHeight="1" x14ac:dyDescent="0.2">
      <c r="A4235" s="12">
        <v>45441</v>
      </c>
      <c r="B4235" s="13" t="s">
        <v>1278</v>
      </c>
      <c r="C4235" s="13" t="s">
        <v>25</v>
      </c>
      <c r="D4235" s="13" t="s">
        <v>26</v>
      </c>
      <c r="E4235" s="13" t="s">
        <v>38</v>
      </c>
      <c r="F4235" s="13" t="s">
        <v>1193</v>
      </c>
      <c r="G4235" s="14">
        <v>272.60000000000002</v>
      </c>
      <c r="H4235" s="14">
        <v>0</v>
      </c>
      <c r="I4235" s="14">
        <f t="shared" si="67"/>
        <v>-32839.429999999928</v>
      </c>
      <c r="J4235" s="14">
        <v>0</v>
      </c>
      <c r="K4235" s="15">
        <v>0</v>
      </c>
      <c r="L4235" s="13"/>
    </row>
    <row r="4236" spans="1:12" ht="10.95" customHeight="1" x14ac:dyDescent="0.2">
      <c r="A4236" s="12">
        <v>45441</v>
      </c>
      <c r="B4236" s="13" t="s">
        <v>1278</v>
      </c>
      <c r="C4236" s="13" t="s">
        <v>25</v>
      </c>
      <c r="D4236" s="13" t="s">
        <v>26</v>
      </c>
      <c r="E4236" s="13" t="s">
        <v>232</v>
      </c>
      <c r="F4236" s="13" t="s">
        <v>1194</v>
      </c>
      <c r="G4236" s="14">
        <v>18.23</v>
      </c>
      <c r="H4236" s="14">
        <v>0</v>
      </c>
      <c r="I4236" s="14">
        <f t="shared" si="67"/>
        <v>-32821.199999999924</v>
      </c>
      <c r="J4236" s="14">
        <v>0</v>
      </c>
      <c r="K4236" s="15">
        <v>0</v>
      </c>
      <c r="L4236" s="13"/>
    </row>
    <row r="4237" spans="1:12" ht="10.95" customHeight="1" x14ac:dyDescent="0.2">
      <c r="A4237" s="12">
        <v>45441</v>
      </c>
      <c r="B4237" s="13" t="s">
        <v>1278</v>
      </c>
      <c r="C4237" s="13" t="s">
        <v>25</v>
      </c>
      <c r="D4237" s="13" t="s">
        <v>15</v>
      </c>
      <c r="E4237" s="13" t="s">
        <v>1083</v>
      </c>
      <c r="F4237" s="13"/>
      <c r="G4237" s="14">
        <v>3115.45</v>
      </c>
      <c r="H4237" s="14">
        <v>0</v>
      </c>
      <c r="I4237" s="14">
        <f t="shared" ref="I4237:I4300" si="68">((I4236 + G4237) - H4237)</f>
        <v>-29705.749999999924</v>
      </c>
      <c r="J4237" s="14">
        <v>0</v>
      </c>
      <c r="K4237" s="15">
        <v>0</v>
      </c>
      <c r="L4237" s="13"/>
    </row>
    <row r="4238" spans="1:12" ht="10.95" customHeight="1" x14ac:dyDescent="0.2">
      <c r="A4238" s="12">
        <v>45441</v>
      </c>
      <c r="B4238" s="13" t="s">
        <v>1278</v>
      </c>
      <c r="C4238" s="13" t="s">
        <v>25</v>
      </c>
      <c r="D4238" s="13" t="s">
        <v>15</v>
      </c>
      <c r="E4238" s="13" t="s">
        <v>22</v>
      </c>
      <c r="F4238" s="13"/>
      <c r="G4238" s="14">
        <v>1.0900000000000001</v>
      </c>
      <c r="H4238" s="14">
        <v>0</v>
      </c>
      <c r="I4238" s="14">
        <f t="shared" si="68"/>
        <v>-29704.659999999923</v>
      </c>
      <c r="J4238" s="14">
        <v>0</v>
      </c>
      <c r="K4238" s="15">
        <v>0</v>
      </c>
      <c r="L4238" s="13"/>
    </row>
    <row r="4239" spans="1:12" ht="10.95" customHeight="1" x14ac:dyDescent="0.2">
      <c r="A4239" s="12">
        <v>45442</v>
      </c>
      <c r="B4239" s="13" t="s">
        <v>1278</v>
      </c>
      <c r="C4239" s="13" t="s">
        <v>25</v>
      </c>
      <c r="D4239" s="13" t="s">
        <v>64</v>
      </c>
      <c r="E4239" s="13" t="s">
        <v>1083</v>
      </c>
      <c r="F4239" s="13"/>
      <c r="G4239" s="14">
        <v>0</v>
      </c>
      <c r="H4239" s="14">
        <v>3115.45</v>
      </c>
      <c r="I4239" s="14">
        <f t="shared" si="68"/>
        <v>-32820.109999999921</v>
      </c>
      <c r="J4239" s="14">
        <v>0</v>
      </c>
      <c r="K4239" s="15">
        <v>0</v>
      </c>
      <c r="L4239" s="13"/>
    </row>
    <row r="4240" spans="1:12" ht="10.95" customHeight="1" x14ac:dyDescent="0.2">
      <c r="A4240" s="12">
        <v>45442</v>
      </c>
      <c r="B4240" s="13" t="s">
        <v>1278</v>
      </c>
      <c r="C4240" s="13" t="s">
        <v>25</v>
      </c>
      <c r="D4240" s="13" t="s">
        <v>15</v>
      </c>
      <c r="E4240" s="13" t="s">
        <v>581</v>
      </c>
      <c r="F4240" s="13"/>
      <c r="G4240" s="14">
        <v>0.77</v>
      </c>
      <c r="H4240" s="14">
        <v>0</v>
      </c>
      <c r="I4240" s="14">
        <f t="shared" si="68"/>
        <v>-32819.339999999924</v>
      </c>
      <c r="J4240" s="14">
        <v>0</v>
      </c>
      <c r="K4240" s="15">
        <v>0</v>
      </c>
      <c r="L4240" s="13"/>
    </row>
    <row r="4241" spans="1:12" ht="10.95" customHeight="1" x14ac:dyDescent="0.2">
      <c r="A4241" s="12">
        <v>45443</v>
      </c>
      <c r="B4241" s="13" t="s">
        <v>1278</v>
      </c>
      <c r="C4241" s="13" t="s">
        <v>25</v>
      </c>
      <c r="D4241" s="13" t="s">
        <v>26</v>
      </c>
      <c r="E4241" s="13" t="s">
        <v>977</v>
      </c>
      <c r="F4241" s="13" t="s">
        <v>1198</v>
      </c>
      <c r="G4241" s="14">
        <v>1.88</v>
      </c>
      <c r="H4241" s="14">
        <v>0</v>
      </c>
      <c r="I4241" s="14">
        <f t="shared" si="68"/>
        <v>-32817.459999999926</v>
      </c>
      <c r="J4241" s="14">
        <v>0</v>
      </c>
      <c r="K4241" s="15">
        <v>0</v>
      </c>
      <c r="L4241" s="13"/>
    </row>
    <row r="4242" spans="1:12" ht="10.95" customHeight="1" x14ac:dyDescent="0.2">
      <c r="A4242" s="12">
        <v>45443</v>
      </c>
      <c r="B4242" s="13" t="s">
        <v>1278</v>
      </c>
      <c r="C4242" s="13" t="s">
        <v>25</v>
      </c>
      <c r="D4242" s="13" t="s">
        <v>15</v>
      </c>
      <c r="E4242" s="13" t="s">
        <v>1196</v>
      </c>
      <c r="F4242" s="13"/>
      <c r="G4242" s="14">
        <v>577.5</v>
      </c>
      <c r="H4242" s="14">
        <v>0</v>
      </c>
      <c r="I4242" s="14">
        <f t="shared" si="68"/>
        <v>-32239.959999999926</v>
      </c>
      <c r="J4242" s="14">
        <v>0</v>
      </c>
      <c r="K4242" s="15">
        <v>0</v>
      </c>
      <c r="L4242" s="13"/>
    </row>
    <row r="4243" spans="1:12" ht="10.95" customHeight="1" x14ac:dyDescent="0.2">
      <c r="A4243" s="12">
        <v>45443</v>
      </c>
      <c r="B4243" s="13" t="s">
        <v>1278</v>
      </c>
      <c r="C4243" s="13" t="s">
        <v>25</v>
      </c>
      <c r="D4243" s="13" t="s">
        <v>26</v>
      </c>
      <c r="E4243" s="13" t="s">
        <v>46</v>
      </c>
      <c r="F4243" s="13" t="s">
        <v>1199</v>
      </c>
      <c r="G4243" s="14">
        <v>24.56</v>
      </c>
      <c r="H4243" s="14">
        <v>0</v>
      </c>
      <c r="I4243" s="14">
        <f t="shared" si="68"/>
        <v>-32215.399999999925</v>
      </c>
      <c r="J4243" s="14">
        <v>0</v>
      </c>
      <c r="K4243" s="15">
        <v>0</v>
      </c>
      <c r="L4243" s="13"/>
    </row>
    <row r="4244" spans="1:12" ht="10.95" customHeight="1" x14ac:dyDescent="0.2">
      <c r="A4244" s="12">
        <v>45443</v>
      </c>
      <c r="B4244" s="13" t="s">
        <v>1278</v>
      </c>
      <c r="C4244" s="13" t="s">
        <v>25</v>
      </c>
      <c r="D4244" s="13" t="s">
        <v>26</v>
      </c>
      <c r="E4244" s="13" t="s">
        <v>1200</v>
      </c>
      <c r="F4244" s="13" t="s">
        <v>1201</v>
      </c>
      <c r="G4244" s="14">
        <v>1539</v>
      </c>
      <c r="H4244" s="14">
        <v>0</v>
      </c>
      <c r="I4244" s="14">
        <f t="shared" si="68"/>
        <v>-30676.399999999925</v>
      </c>
      <c r="J4244" s="14">
        <v>0</v>
      </c>
      <c r="K4244" s="15">
        <v>0</v>
      </c>
      <c r="L4244" s="13"/>
    </row>
    <row r="4245" spans="1:12" ht="10.95" customHeight="1" x14ac:dyDescent="0.2">
      <c r="A4245" s="12">
        <v>45443</v>
      </c>
      <c r="B4245" s="13" t="s">
        <v>1278</v>
      </c>
      <c r="C4245" s="13" t="s">
        <v>25</v>
      </c>
      <c r="D4245" s="13" t="s">
        <v>26</v>
      </c>
      <c r="E4245" s="13" t="s">
        <v>280</v>
      </c>
      <c r="F4245" s="13" t="s">
        <v>1202</v>
      </c>
      <c r="G4245" s="14">
        <v>186.12</v>
      </c>
      <c r="H4245" s="14">
        <v>0</v>
      </c>
      <c r="I4245" s="14">
        <f t="shared" si="68"/>
        <v>-30490.279999999926</v>
      </c>
      <c r="J4245" s="14">
        <v>0</v>
      </c>
      <c r="K4245" s="15">
        <v>0</v>
      </c>
      <c r="L4245" s="13"/>
    </row>
    <row r="4246" spans="1:12" ht="10.95" customHeight="1" x14ac:dyDescent="0.2">
      <c r="A4246" s="12">
        <v>45443</v>
      </c>
      <c r="B4246" s="13" t="s">
        <v>1278</v>
      </c>
      <c r="C4246" s="13" t="s">
        <v>25</v>
      </c>
      <c r="D4246" s="13" t="s">
        <v>26</v>
      </c>
      <c r="E4246" s="13" t="s">
        <v>39</v>
      </c>
      <c r="F4246" s="13" t="s">
        <v>1203</v>
      </c>
      <c r="G4246" s="14">
        <v>154.07</v>
      </c>
      <c r="H4246" s="14">
        <v>0</v>
      </c>
      <c r="I4246" s="14">
        <f t="shared" si="68"/>
        <v>-30336.209999999926</v>
      </c>
      <c r="J4246" s="14">
        <v>0</v>
      </c>
      <c r="K4246" s="15">
        <v>0</v>
      </c>
      <c r="L4246" s="13"/>
    </row>
    <row r="4247" spans="1:12" ht="10.95" customHeight="1" x14ac:dyDescent="0.2">
      <c r="A4247" s="12">
        <v>45443</v>
      </c>
      <c r="B4247" s="13" t="s">
        <v>1278</v>
      </c>
      <c r="C4247" s="13" t="s">
        <v>25</v>
      </c>
      <c r="D4247" s="13" t="s">
        <v>26</v>
      </c>
      <c r="E4247" s="13" t="s">
        <v>43</v>
      </c>
      <c r="F4247" s="13" t="s">
        <v>1204</v>
      </c>
      <c r="G4247" s="14">
        <v>6.57</v>
      </c>
      <c r="H4247" s="14">
        <v>0</v>
      </c>
      <c r="I4247" s="14">
        <f t="shared" si="68"/>
        <v>-30329.639999999927</v>
      </c>
      <c r="J4247" s="14">
        <v>0</v>
      </c>
      <c r="K4247" s="15">
        <v>0</v>
      </c>
      <c r="L4247" s="13"/>
    </row>
    <row r="4248" spans="1:12" ht="10.95" customHeight="1" x14ac:dyDescent="0.2">
      <c r="A4248" s="12">
        <v>45443</v>
      </c>
      <c r="B4248" s="13" t="s">
        <v>1278</v>
      </c>
      <c r="C4248" s="13" t="s">
        <v>25</v>
      </c>
      <c r="D4248" s="13" t="s">
        <v>15</v>
      </c>
      <c r="E4248" s="13" t="s">
        <v>42</v>
      </c>
      <c r="F4248" s="13" t="s">
        <v>1197</v>
      </c>
      <c r="G4248" s="14">
        <v>3450.34</v>
      </c>
      <c r="H4248" s="14">
        <v>0</v>
      </c>
      <c r="I4248" s="14">
        <f t="shared" si="68"/>
        <v>-26879.299999999927</v>
      </c>
      <c r="J4248" s="14">
        <v>0</v>
      </c>
      <c r="K4248" s="15">
        <v>0</v>
      </c>
      <c r="L4248" s="13"/>
    </row>
    <row r="4249" spans="1:12" ht="10.95" customHeight="1" x14ac:dyDescent="0.2">
      <c r="A4249" s="12">
        <v>45443</v>
      </c>
      <c r="B4249" s="13" t="s">
        <v>1278</v>
      </c>
      <c r="C4249" s="13" t="s">
        <v>25</v>
      </c>
      <c r="D4249" s="13" t="s">
        <v>26</v>
      </c>
      <c r="E4249" s="13" t="s">
        <v>576</v>
      </c>
      <c r="F4249" s="13" t="s">
        <v>1205</v>
      </c>
      <c r="G4249" s="14">
        <v>2</v>
      </c>
      <c r="H4249" s="14">
        <v>0</v>
      </c>
      <c r="I4249" s="14">
        <f t="shared" si="68"/>
        <v>-26877.299999999927</v>
      </c>
      <c r="J4249" s="14">
        <v>0</v>
      </c>
      <c r="K4249" s="15">
        <v>0</v>
      </c>
      <c r="L4249" s="13"/>
    </row>
    <row r="4250" spans="1:12" ht="10.95" customHeight="1" x14ac:dyDescent="0.2">
      <c r="A4250" s="12">
        <v>45444</v>
      </c>
      <c r="B4250" s="13" t="s">
        <v>1278</v>
      </c>
      <c r="C4250" s="13" t="s">
        <v>25</v>
      </c>
      <c r="D4250" s="13" t="s">
        <v>26</v>
      </c>
      <c r="E4250" s="13" t="s">
        <v>778</v>
      </c>
      <c r="F4250" s="13" t="s">
        <v>1206</v>
      </c>
      <c r="G4250" s="14">
        <v>1028.7</v>
      </c>
      <c r="H4250" s="14">
        <v>0</v>
      </c>
      <c r="I4250" s="14">
        <f t="shared" si="68"/>
        <v>-25848.599999999926</v>
      </c>
      <c r="J4250" s="14">
        <v>0</v>
      </c>
      <c r="K4250" s="15">
        <v>0</v>
      </c>
      <c r="L4250" s="13"/>
    </row>
    <row r="4251" spans="1:12" ht="10.95" customHeight="1" x14ac:dyDescent="0.2">
      <c r="A4251" s="12">
        <v>45444</v>
      </c>
      <c r="B4251" s="13" t="s">
        <v>1278</v>
      </c>
      <c r="C4251" s="13" t="s">
        <v>25</v>
      </c>
      <c r="D4251" s="13" t="s">
        <v>15</v>
      </c>
      <c r="E4251" s="13" t="s">
        <v>34</v>
      </c>
      <c r="F4251" s="13" t="s">
        <v>1209</v>
      </c>
      <c r="G4251" s="14">
        <v>43.44</v>
      </c>
      <c r="H4251" s="14">
        <v>0</v>
      </c>
      <c r="I4251" s="14">
        <f t="shared" si="68"/>
        <v>-25805.159999999927</v>
      </c>
      <c r="J4251" s="14">
        <v>0</v>
      </c>
      <c r="K4251" s="15">
        <v>0</v>
      </c>
      <c r="L4251" s="13"/>
    </row>
    <row r="4252" spans="1:12" ht="10.95" customHeight="1" x14ac:dyDescent="0.2">
      <c r="A4252" s="12">
        <v>45444</v>
      </c>
      <c r="B4252" s="13" t="s">
        <v>1278</v>
      </c>
      <c r="C4252" s="13" t="s">
        <v>25</v>
      </c>
      <c r="D4252" s="13" t="s">
        <v>26</v>
      </c>
      <c r="E4252" s="13" t="s">
        <v>1207</v>
      </c>
      <c r="F4252" s="13"/>
      <c r="G4252" s="14">
        <v>1237.3900000000001</v>
      </c>
      <c r="H4252" s="14">
        <v>0</v>
      </c>
      <c r="I4252" s="14">
        <f t="shared" si="68"/>
        <v>-24567.769999999928</v>
      </c>
      <c r="J4252" s="14">
        <v>0</v>
      </c>
      <c r="K4252" s="15">
        <v>0</v>
      </c>
      <c r="L4252" s="13"/>
    </row>
    <row r="4253" spans="1:12" ht="10.95" customHeight="1" x14ac:dyDescent="0.2">
      <c r="A4253" s="12">
        <v>45444</v>
      </c>
      <c r="B4253" s="13" t="s">
        <v>1278</v>
      </c>
      <c r="C4253" s="13" t="s">
        <v>25</v>
      </c>
      <c r="D4253" s="13" t="s">
        <v>15</v>
      </c>
      <c r="E4253" s="13" t="s">
        <v>262</v>
      </c>
      <c r="F4253" s="13"/>
      <c r="G4253" s="14">
        <v>1.18</v>
      </c>
      <c r="H4253" s="14">
        <v>0</v>
      </c>
      <c r="I4253" s="14">
        <f t="shared" si="68"/>
        <v>-24566.589999999927</v>
      </c>
      <c r="J4253" s="14">
        <v>0</v>
      </c>
      <c r="K4253" s="15">
        <v>0</v>
      </c>
      <c r="L4253" s="13"/>
    </row>
    <row r="4254" spans="1:12" ht="10.95" customHeight="1" x14ac:dyDescent="0.2">
      <c r="A4254" s="12">
        <v>45444</v>
      </c>
      <c r="B4254" s="13" t="s">
        <v>1278</v>
      </c>
      <c r="C4254" s="13" t="s">
        <v>25</v>
      </c>
      <c r="D4254" s="13" t="s">
        <v>26</v>
      </c>
      <c r="E4254" s="13" t="s">
        <v>38</v>
      </c>
      <c r="F4254" s="13" t="s">
        <v>1208</v>
      </c>
      <c r="G4254" s="14">
        <v>110.59</v>
      </c>
      <c r="H4254" s="14">
        <v>0</v>
      </c>
      <c r="I4254" s="14">
        <f t="shared" si="68"/>
        <v>-24455.999999999927</v>
      </c>
      <c r="J4254" s="14">
        <v>0</v>
      </c>
      <c r="K4254" s="15">
        <v>0</v>
      </c>
      <c r="L4254" s="13"/>
    </row>
    <row r="4255" spans="1:12" ht="10.95" customHeight="1" x14ac:dyDescent="0.2">
      <c r="A4255" s="12">
        <v>45444</v>
      </c>
      <c r="B4255" s="13" t="s">
        <v>1278</v>
      </c>
      <c r="C4255" s="13" t="s">
        <v>25</v>
      </c>
      <c r="D4255" s="13" t="s">
        <v>26</v>
      </c>
      <c r="E4255" s="13" t="s">
        <v>38</v>
      </c>
      <c r="F4255" s="13" t="s">
        <v>1208</v>
      </c>
      <c r="G4255" s="14">
        <v>177.18</v>
      </c>
      <c r="H4255" s="14">
        <v>0</v>
      </c>
      <c r="I4255" s="14">
        <f t="shared" si="68"/>
        <v>-24278.819999999927</v>
      </c>
      <c r="J4255" s="14">
        <v>0</v>
      </c>
      <c r="K4255" s="15">
        <v>0</v>
      </c>
      <c r="L4255" s="13"/>
    </row>
    <row r="4256" spans="1:12" ht="10.95" customHeight="1" x14ac:dyDescent="0.2">
      <c r="A4256" s="12">
        <v>45445</v>
      </c>
      <c r="B4256" s="13" t="s">
        <v>1278</v>
      </c>
      <c r="C4256" s="13" t="s">
        <v>25</v>
      </c>
      <c r="D4256" s="13" t="s">
        <v>64</v>
      </c>
      <c r="E4256" s="13" t="s">
        <v>2957</v>
      </c>
      <c r="F4256" s="13"/>
      <c r="G4256" s="14">
        <v>0</v>
      </c>
      <c r="H4256" s="14">
        <v>5253</v>
      </c>
      <c r="I4256" s="14">
        <f t="shared" si="68"/>
        <v>-29531.819999999927</v>
      </c>
      <c r="J4256" s="14">
        <v>0</v>
      </c>
      <c r="K4256" s="15">
        <v>0</v>
      </c>
      <c r="L4256" s="13" t="s">
        <v>1260</v>
      </c>
    </row>
    <row r="4257" spans="1:12" ht="10.95" customHeight="1" x14ac:dyDescent="0.2">
      <c r="A4257" s="12">
        <v>45445</v>
      </c>
      <c r="B4257" s="13" t="s">
        <v>1278</v>
      </c>
      <c r="C4257" s="13" t="s">
        <v>25</v>
      </c>
      <c r="D4257" s="13" t="s">
        <v>15</v>
      </c>
      <c r="E4257" s="13" t="s">
        <v>92</v>
      </c>
      <c r="F4257" s="13"/>
      <c r="G4257" s="14">
        <v>2.64</v>
      </c>
      <c r="H4257" s="14">
        <v>0</v>
      </c>
      <c r="I4257" s="14">
        <f t="shared" si="68"/>
        <v>-29529.179999999928</v>
      </c>
      <c r="J4257" s="14">
        <v>0</v>
      </c>
      <c r="K4257" s="15">
        <v>0</v>
      </c>
      <c r="L4257" s="13"/>
    </row>
    <row r="4258" spans="1:12" ht="10.95" customHeight="1" x14ac:dyDescent="0.2">
      <c r="A4258" s="12">
        <v>45446</v>
      </c>
      <c r="B4258" s="13" t="s">
        <v>1278</v>
      </c>
      <c r="C4258" s="13" t="s">
        <v>25</v>
      </c>
      <c r="D4258" s="13" t="s">
        <v>15</v>
      </c>
      <c r="E4258" s="13" t="s">
        <v>283</v>
      </c>
      <c r="F4258" s="13"/>
      <c r="G4258" s="14">
        <v>11.93</v>
      </c>
      <c r="H4258" s="14">
        <v>0</v>
      </c>
      <c r="I4258" s="14">
        <f t="shared" si="68"/>
        <v>-29517.249999999927</v>
      </c>
      <c r="J4258" s="14">
        <v>0</v>
      </c>
      <c r="K4258" s="15">
        <v>0</v>
      </c>
      <c r="L4258" s="13"/>
    </row>
    <row r="4259" spans="1:12" ht="10.95" customHeight="1" x14ac:dyDescent="0.2">
      <c r="A4259" s="12">
        <v>45446</v>
      </c>
      <c r="B4259" s="13" t="s">
        <v>1278</v>
      </c>
      <c r="C4259" s="13" t="s">
        <v>25</v>
      </c>
      <c r="D4259" s="13" t="s">
        <v>15</v>
      </c>
      <c r="E4259" s="13" t="s">
        <v>331</v>
      </c>
      <c r="F4259" s="13"/>
      <c r="G4259" s="14">
        <v>17.27</v>
      </c>
      <c r="H4259" s="14">
        <v>0</v>
      </c>
      <c r="I4259" s="14">
        <f t="shared" si="68"/>
        <v>-29499.979999999927</v>
      </c>
      <c r="J4259" s="14">
        <v>0</v>
      </c>
      <c r="K4259" s="15">
        <v>0</v>
      </c>
      <c r="L4259" s="13"/>
    </row>
    <row r="4260" spans="1:12" ht="10.95" customHeight="1" x14ac:dyDescent="0.2">
      <c r="A4260" s="12">
        <v>45446</v>
      </c>
      <c r="B4260" s="13" t="s">
        <v>1278</v>
      </c>
      <c r="C4260" s="13" t="s">
        <v>25</v>
      </c>
      <c r="D4260" s="13" t="s">
        <v>15</v>
      </c>
      <c r="E4260" s="13" t="s">
        <v>67</v>
      </c>
      <c r="F4260" s="13"/>
      <c r="G4260" s="14">
        <v>90.86</v>
      </c>
      <c r="H4260" s="14">
        <v>0</v>
      </c>
      <c r="I4260" s="14">
        <f t="shared" si="68"/>
        <v>-29409.119999999926</v>
      </c>
      <c r="J4260" s="14">
        <v>0</v>
      </c>
      <c r="K4260" s="15">
        <v>0</v>
      </c>
      <c r="L4260" s="13"/>
    </row>
    <row r="4261" spans="1:12" ht="10.95" customHeight="1" x14ac:dyDescent="0.2">
      <c r="A4261" s="12">
        <v>45446</v>
      </c>
      <c r="B4261" s="13" t="s">
        <v>1278</v>
      </c>
      <c r="C4261" s="13" t="s">
        <v>25</v>
      </c>
      <c r="D4261" s="13" t="s">
        <v>252</v>
      </c>
      <c r="E4261" s="13" t="s">
        <v>1211</v>
      </c>
      <c r="F4261" s="13" t="s">
        <v>1212</v>
      </c>
      <c r="G4261" s="14">
        <v>0</v>
      </c>
      <c r="H4261" s="14">
        <v>4090.91</v>
      </c>
      <c r="I4261" s="14">
        <f t="shared" si="68"/>
        <v>-33500.029999999926</v>
      </c>
      <c r="J4261" s="14">
        <v>0</v>
      </c>
      <c r="K4261" s="15">
        <v>0</v>
      </c>
      <c r="L4261" s="13"/>
    </row>
    <row r="4262" spans="1:12" ht="10.95" customHeight="1" x14ac:dyDescent="0.2">
      <c r="A4262" s="12">
        <v>45446</v>
      </c>
      <c r="B4262" s="13" t="s">
        <v>1278</v>
      </c>
      <c r="C4262" s="13" t="s">
        <v>25</v>
      </c>
      <c r="D4262" s="13" t="s">
        <v>15</v>
      </c>
      <c r="E4262" s="13" t="s">
        <v>22</v>
      </c>
      <c r="F4262" s="13"/>
      <c r="G4262" s="14">
        <v>0.91</v>
      </c>
      <c r="H4262" s="14">
        <v>0</v>
      </c>
      <c r="I4262" s="14">
        <f t="shared" si="68"/>
        <v>-33499.119999999923</v>
      </c>
      <c r="J4262" s="14">
        <v>0</v>
      </c>
      <c r="K4262" s="15">
        <v>0</v>
      </c>
      <c r="L4262" s="13"/>
    </row>
    <row r="4263" spans="1:12" ht="10.95" customHeight="1" x14ac:dyDescent="0.2">
      <c r="A4263" s="12">
        <v>45446</v>
      </c>
      <c r="B4263" s="13" t="s">
        <v>1278</v>
      </c>
      <c r="C4263" s="13" t="s">
        <v>25</v>
      </c>
      <c r="D4263" s="13" t="s">
        <v>15</v>
      </c>
      <c r="E4263" s="13" t="s">
        <v>22</v>
      </c>
      <c r="F4263" s="13"/>
      <c r="G4263" s="14">
        <v>0.91</v>
      </c>
      <c r="H4263" s="14">
        <v>0</v>
      </c>
      <c r="I4263" s="14">
        <f t="shared" si="68"/>
        <v>-33498.209999999919</v>
      </c>
      <c r="J4263" s="14">
        <v>0</v>
      </c>
      <c r="K4263" s="15">
        <v>0</v>
      </c>
      <c r="L4263" s="13"/>
    </row>
    <row r="4264" spans="1:12" ht="10.95" customHeight="1" x14ac:dyDescent="0.2">
      <c r="A4264" s="12">
        <v>45447</v>
      </c>
      <c r="B4264" s="13" t="s">
        <v>1278</v>
      </c>
      <c r="C4264" s="13" t="s">
        <v>25</v>
      </c>
      <c r="D4264" s="13" t="s">
        <v>15</v>
      </c>
      <c r="E4264" s="13" t="s">
        <v>16</v>
      </c>
      <c r="F4264" s="13"/>
      <c r="G4264" s="14">
        <v>9.92</v>
      </c>
      <c r="H4264" s="14">
        <v>0</v>
      </c>
      <c r="I4264" s="14">
        <f t="shared" si="68"/>
        <v>-33488.289999999921</v>
      </c>
      <c r="J4264" s="14">
        <v>0</v>
      </c>
      <c r="K4264" s="15">
        <v>0</v>
      </c>
      <c r="L4264" s="13"/>
    </row>
    <row r="4265" spans="1:12" ht="10.95" customHeight="1" x14ac:dyDescent="0.2">
      <c r="A4265" s="12">
        <v>45447</v>
      </c>
      <c r="B4265" s="13" t="s">
        <v>1278</v>
      </c>
      <c r="C4265" s="13" t="s">
        <v>25</v>
      </c>
      <c r="D4265" s="13" t="s">
        <v>15</v>
      </c>
      <c r="E4265" s="13" t="s">
        <v>16</v>
      </c>
      <c r="F4265" s="13"/>
      <c r="G4265" s="14">
        <v>0.56999999999999995</v>
      </c>
      <c r="H4265" s="14">
        <v>0</v>
      </c>
      <c r="I4265" s="14">
        <f t="shared" si="68"/>
        <v>-33487.719999999921</v>
      </c>
      <c r="J4265" s="14">
        <v>0</v>
      </c>
      <c r="K4265" s="15">
        <v>0</v>
      </c>
      <c r="L4265" s="13"/>
    </row>
    <row r="4266" spans="1:12" ht="10.95" customHeight="1" x14ac:dyDescent="0.2">
      <c r="A4266" s="12">
        <v>45447</v>
      </c>
      <c r="B4266" s="13" t="s">
        <v>1278</v>
      </c>
      <c r="C4266" s="13" t="s">
        <v>25</v>
      </c>
      <c r="D4266" s="13" t="s">
        <v>15</v>
      </c>
      <c r="E4266" s="13" t="s">
        <v>950</v>
      </c>
      <c r="F4266" s="13"/>
      <c r="G4266" s="14">
        <v>0.61</v>
      </c>
      <c r="H4266" s="14">
        <v>0</v>
      </c>
      <c r="I4266" s="14">
        <f t="shared" si="68"/>
        <v>-33487.109999999921</v>
      </c>
      <c r="J4266" s="14">
        <v>0</v>
      </c>
      <c r="K4266" s="15">
        <v>0</v>
      </c>
      <c r="L4266" s="13"/>
    </row>
    <row r="4267" spans="1:12" ht="10.95" customHeight="1" x14ac:dyDescent="0.2">
      <c r="A4267" s="12">
        <v>45447</v>
      </c>
      <c r="B4267" s="13" t="s">
        <v>1278</v>
      </c>
      <c r="C4267" s="13" t="s">
        <v>25</v>
      </c>
      <c r="D4267" s="13" t="s">
        <v>64</v>
      </c>
      <c r="E4267" s="13" t="s">
        <v>1213</v>
      </c>
      <c r="F4267" s="13"/>
      <c r="G4267" s="14">
        <v>0</v>
      </c>
      <c r="H4267" s="14">
        <v>39.700000000000003</v>
      </c>
      <c r="I4267" s="14">
        <f t="shared" si="68"/>
        <v>-33526.809999999918</v>
      </c>
      <c r="J4267" s="14">
        <v>0</v>
      </c>
      <c r="K4267" s="15">
        <v>0</v>
      </c>
      <c r="L4267" s="13"/>
    </row>
    <row r="4268" spans="1:12" ht="10.95" customHeight="1" x14ac:dyDescent="0.2">
      <c r="A4268" s="12">
        <v>45447</v>
      </c>
      <c r="B4268" s="13" t="s">
        <v>1278</v>
      </c>
      <c r="C4268" s="13" t="s">
        <v>25</v>
      </c>
      <c r="D4268" s="13" t="s">
        <v>64</v>
      </c>
      <c r="E4268" s="13" t="s">
        <v>1213</v>
      </c>
      <c r="F4268" s="13"/>
      <c r="G4268" s="14">
        <v>0</v>
      </c>
      <c r="H4268" s="14">
        <v>20.45</v>
      </c>
      <c r="I4268" s="14">
        <f t="shared" si="68"/>
        <v>-33547.259999999915</v>
      </c>
      <c r="J4268" s="14">
        <v>0</v>
      </c>
      <c r="K4268" s="15">
        <v>0</v>
      </c>
      <c r="L4268" s="13"/>
    </row>
    <row r="4269" spans="1:12" ht="10.95" customHeight="1" x14ac:dyDescent="0.2">
      <c r="A4269" s="12">
        <v>45447</v>
      </c>
      <c r="B4269" s="13" t="s">
        <v>1278</v>
      </c>
      <c r="C4269" s="13" t="s">
        <v>25</v>
      </c>
      <c r="D4269" s="13" t="s">
        <v>15</v>
      </c>
      <c r="E4269" s="13" t="s">
        <v>22</v>
      </c>
      <c r="F4269" s="13"/>
      <c r="G4269" s="14">
        <v>4.2300000000000004</v>
      </c>
      <c r="H4269" s="14">
        <v>0</v>
      </c>
      <c r="I4269" s="14">
        <f t="shared" si="68"/>
        <v>-33543.029999999912</v>
      </c>
      <c r="J4269" s="14">
        <v>0</v>
      </c>
      <c r="K4269" s="15">
        <v>0</v>
      </c>
      <c r="L4269" s="13"/>
    </row>
    <row r="4270" spans="1:12" ht="10.95" customHeight="1" x14ac:dyDescent="0.2">
      <c r="A4270" s="12">
        <v>45448</v>
      </c>
      <c r="B4270" s="13" t="s">
        <v>1278</v>
      </c>
      <c r="C4270" s="13" t="s">
        <v>25</v>
      </c>
      <c r="D4270" s="13" t="s">
        <v>26</v>
      </c>
      <c r="E4270" s="13" t="s">
        <v>881</v>
      </c>
      <c r="F4270" s="13" t="s">
        <v>1214</v>
      </c>
      <c r="G4270" s="14">
        <v>1280</v>
      </c>
      <c r="H4270" s="14">
        <v>0</v>
      </c>
      <c r="I4270" s="14">
        <f t="shared" si="68"/>
        <v>-32263.029999999912</v>
      </c>
      <c r="J4270" s="14">
        <v>0</v>
      </c>
      <c r="K4270" s="15">
        <v>0</v>
      </c>
      <c r="L4270" s="13"/>
    </row>
    <row r="4271" spans="1:12" ht="10.95" customHeight="1" x14ac:dyDescent="0.2">
      <c r="A4271" s="12">
        <v>45448</v>
      </c>
      <c r="B4271" s="13" t="s">
        <v>1278</v>
      </c>
      <c r="C4271" s="13" t="s">
        <v>25</v>
      </c>
      <c r="D4271" s="13" t="s">
        <v>15</v>
      </c>
      <c r="E4271" s="13" t="s">
        <v>22</v>
      </c>
      <c r="F4271" s="13"/>
      <c r="G4271" s="14">
        <v>1.0900000000000001</v>
      </c>
      <c r="H4271" s="14">
        <v>0</v>
      </c>
      <c r="I4271" s="14">
        <f t="shared" si="68"/>
        <v>-32261.939999999911</v>
      </c>
      <c r="J4271" s="14">
        <v>0</v>
      </c>
      <c r="K4271" s="15">
        <v>0</v>
      </c>
      <c r="L4271" s="13"/>
    </row>
    <row r="4272" spans="1:12" ht="10.95" customHeight="1" x14ac:dyDescent="0.2">
      <c r="A4272" s="12">
        <v>45449</v>
      </c>
      <c r="B4272" s="13" t="s">
        <v>1278</v>
      </c>
      <c r="C4272" s="13" t="s">
        <v>25</v>
      </c>
      <c r="D4272" s="13" t="s">
        <v>15</v>
      </c>
      <c r="E4272" s="13" t="s">
        <v>754</v>
      </c>
      <c r="F4272" s="13"/>
      <c r="G4272" s="14">
        <v>380.3</v>
      </c>
      <c r="H4272" s="14">
        <v>0</v>
      </c>
      <c r="I4272" s="14">
        <f t="shared" si="68"/>
        <v>-31881.639999999912</v>
      </c>
      <c r="J4272" s="14">
        <v>0</v>
      </c>
      <c r="K4272" s="15">
        <v>0</v>
      </c>
      <c r="L4272" s="13"/>
    </row>
    <row r="4273" spans="1:12" ht="10.95" customHeight="1" x14ac:dyDescent="0.2">
      <c r="A4273" s="12">
        <v>45450</v>
      </c>
      <c r="B4273" s="13" t="s">
        <v>1278</v>
      </c>
      <c r="C4273" s="13" t="s">
        <v>25</v>
      </c>
      <c r="D4273" s="13" t="s">
        <v>26</v>
      </c>
      <c r="E4273" s="13" t="s">
        <v>280</v>
      </c>
      <c r="F4273" s="13" t="s">
        <v>1217</v>
      </c>
      <c r="G4273" s="14">
        <v>150.08000000000001</v>
      </c>
      <c r="H4273" s="14">
        <v>0</v>
      </c>
      <c r="I4273" s="14">
        <f t="shared" si="68"/>
        <v>-31731.55999999991</v>
      </c>
      <c r="J4273" s="14">
        <v>0</v>
      </c>
      <c r="K4273" s="15">
        <v>0</v>
      </c>
      <c r="L4273" s="13"/>
    </row>
    <row r="4274" spans="1:12" ht="10.95" customHeight="1" x14ac:dyDescent="0.2">
      <c r="A4274" s="12">
        <v>45450</v>
      </c>
      <c r="B4274" s="13" t="s">
        <v>1278</v>
      </c>
      <c r="C4274" s="13" t="s">
        <v>25</v>
      </c>
      <c r="D4274" s="13" t="s">
        <v>26</v>
      </c>
      <c r="E4274" s="13" t="s">
        <v>1218</v>
      </c>
      <c r="F4274" s="13" t="s">
        <v>1219</v>
      </c>
      <c r="G4274" s="14">
        <v>161.75</v>
      </c>
      <c r="H4274" s="14">
        <v>0</v>
      </c>
      <c r="I4274" s="14">
        <f t="shared" si="68"/>
        <v>-31569.80999999991</v>
      </c>
      <c r="J4274" s="14">
        <v>0</v>
      </c>
      <c r="K4274" s="15">
        <v>0</v>
      </c>
      <c r="L4274" s="13"/>
    </row>
    <row r="4275" spans="1:12" ht="10.95" customHeight="1" x14ac:dyDescent="0.2">
      <c r="A4275" s="12">
        <v>45450</v>
      </c>
      <c r="B4275" s="13" t="s">
        <v>1278</v>
      </c>
      <c r="C4275" s="13" t="s">
        <v>25</v>
      </c>
      <c r="D4275" s="13" t="s">
        <v>15</v>
      </c>
      <c r="E4275" s="13" t="s">
        <v>22</v>
      </c>
      <c r="F4275" s="13"/>
      <c r="G4275" s="14">
        <v>12.64</v>
      </c>
      <c r="H4275" s="14">
        <v>0</v>
      </c>
      <c r="I4275" s="14">
        <f t="shared" si="68"/>
        <v>-31557.169999999911</v>
      </c>
      <c r="J4275" s="14">
        <v>0</v>
      </c>
      <c r="K4275" s="15">
        <v>0</v>
      </c>
      <c r="L4275" s="13"/>
    </row>
    <row r="4276" spans="1:12" ht="10.95" customHeight="1" x14ac:dyDescent="0.2">
      <c r="A4276" s="12">
        <v>45451</v>
      </c>
      <c r="B4276" s="13" t="s">
        <v>1278</v>
      </c>
      <c r="C4276" s="13" t="s">
        <v>25</v>
      </c>
      <c r="D4276" s="13" t="s">
        <v>15</v>
      </c>
      <c r="E4276" s="13" t="s">
        <v>775</v>
      </c>
      <c r="F4276" s="13"/>
      <c r="G4276" s="14">
        <v>8</v>
      </c>
      <c r="H4276" s="14">
        <v>0</v>
      </c>
      <c r="I4276" s="14">
        <f t="shared" si="68"/>
        <v>-31549.169999999911</v>
      </c>
      <c r="J4276" s="14">
        <v>0</v>
      </c>
      <c r="K4276" s="15">
        <v>0</v>
      </c>
      <c r="L4276" s="13"/>
    </row>
    <row r="4277" spans="1:12" ht="10.95" customHeight="1" x14ac:dyDescent="0.2">
      <c r="A4277" s="12">
        <v>45454</v>
      </c>
      <c r="B4277" s="13" t="s">
        <v>1278</v>
      </c>
      <c r="C4277" s="13" t="s">
        <v>25</v>
      </c>
      <c r="D4277" s="13" t="s">
        <v>15</v>
      </c>
      <c r="E4277" s="13" t="s">
        <v>110</v>
      </c>
      <c r="F4277" s="13"/>
      <c r="G4277" s="14">
        <v>12.64</v>
      </c>
      <c r="H4277" s="14">
        <v>0</v>
      </c>
      <c r="I4277" s="14">
        <f t="shared" si="68"/>
        <v>-31536.529999999912</v>
      </c>
      <c r="J4277" s="14">
        <v>0</v>
      </c>
      <c r="K4277" s="15">
        <v>0</v>
      </c>
      <c r="L4277" s="13"/>
    </row>
    <row r="4278" spans="1:12" ht="10.95" customHeight="1" x14ac:dyDescent="0.2">
      <c r="A4278" s="12">
        <v>45455</v>
      </c>
      <c r="B4278" s="13" t="s">
        <v>1278</v>
      </c>
      <c r="C4278" s="13" t="s">
        <v>25</v>
      </c>
      <c r="D4278" s="13" t="s">
        <v>26</v>
      </c>
      <c r="E4278" s="13" t="s">
        <v>1220</v>
      </c>
      <c r="F4278" s="13" t="s">
        <v>1221</v>
      </c>
      <c r="G4278" s="14">
        <v>619.85</v>
      </c>
      <c r="H4278" s="14">
        <v>0</v>
      </c>
      <c r="I4278" s="14">
        <f t="shared" si="68"/>
        <v>-30916.679999999913</v>
      </c>
      <c r="J4278" s="14">
        <v>0</v>
      </c>
      <c r="K4278" s="15">
        <v>0</v>
      </c>
      <c r="L4278" s="13"/>
    </row>
    <row r="4279" spans="1:12" ht="10.95" customHeight="1" x14ac:dyDescent="0.2">
      <c r="A4279" s="12">
        <v>45455</v>
      </c>
      <c r="B4279" s="13" t="s">
        <v>1278</v>
      </c>
      <c r="C4279" s="13" t="s">
        <v>25</v>
      </c>
      <c r="D4279" s="13" t="s">
        <v>15</v>
      </c>
      <c r="E4279" s="13" t="s">
        <v>22</v>
      </c>
      <c r="F4279" s="13"/>
      <c r="G4279" s="14">
        <v>1.0900000000000001</v>
      </c>
      <c r="H4279" s="14">
        <v>0</v>
      </c>
      <c r="I4279" s="14">
        <f t="shared" si="68"/>
        <v>-30915.589999999913</v>
      </c>
      <c r="J4279" s="14">
        <v>0</v>
      </c>
      <c r="K4279" s="15">
        <v>0</v>
      </c>
      <c r="L4279" s="13"/>
    </row>
    <row r="4280" spans="1:12" ht="10.95" customHeight="1" x14ac:dyDescent="0.2">
      <c r="A4280" s="12">
        <v>45456</v>
      </c>
      <c r="B4280" s="13" t="s">
        <v>1278</v>
      </c>
      <c r="C4280" s="13" t="s">
        <v>25</v>
      </c>
      <c r="D4280" s="13" t="s">
        <v>15</v>
      </c>
      <c r="E4280" s="13" t="s">
        <v>754</v>
      </c>
      <c r="F4280" s="13" t="s">
        <v>1222</v>
      </c>
      <c r="G4280" s="14">
        <v>694.8</v>
      </c>
      <c r="H4280" s="14">
        <v>0</v>
      </c>
      <c r="I4280" s="14">
        <f t="shared" si="68"/>
        <v>-30220.789999999914</v>
      </c>
      <c r="J4280" s="14">
        <v>0</v>
      </c>
      <c r="K4280" s="15">
        <v>0</v>
      </c>
      <c r="L4280" s="13"/>
    </row>
    <row r="4281" spans="1:12" ht="10.95" customHeight="1" x14ac:dyDescent="0.2">
      <c r="A4281" s="12">
        <v>45456</v>
      </c>
      <c r="B4281" s="13" t="s">
        <v>1278</v>
      </c>
      <c r="C4281" s="13" t="s">
        <v>25</v>
      </c>
      <c r="D4281" s="13" t="s">
        <v>15</v>
      </c>
      <c r="E4281" s="13" t="s">
        <v>1223</v>
      </c>
      <c r="F4281" s="13"/>
      <c r="G4281" s="14">
        <v>590</v>
      </c>
      <c r="H4281" s="14">
        <v>0</v>
      </c>
      <c r="I4281" s="14">
        <f t="shared" si="68"/>
        <v>-29630.789999999914</v>
      </c>
      <c r="J4281" s="14">
        <v>0</v>
      </c>
      <c r="K4281" s="15">
        <v>0</v>
      </c>
      <c r="L4281" s="13"/>
    </row>
    <row r="4282" spans="1:12" ht="10.95" customHeight="1" x14ac:dyDescent="0.2">
      <c r="A4282" s="12">
        <v>45457</v>
      </c>
      <c r="B4282" s="13" t="s">
        <v>1278</v>
      </c>
      <c r="C4282" s="13" t="s">
        <v>25</v>
      </c>
      <c r="D4282" s="13" t="s">
        <v>26</v>
      </c>
      <c r="E4282" s="13" t="s">
        <v>1200</v>
      </c>
      <c r="F4282" s="13" t="s">
        <v>1224</v>
      </c>
      <c r="G4282" s="14">
        <v>1539</v>
      </c>
      <c r="H4282" s="14">
        <v>0</v>
      </c>
      <c r="I4282" s="14">
        <f t="shared" si="68"/>
        <v>-28091.789999999914</v>
      </c>
      <c r="J4282" s="14">
        <v>0</v>
      </c>
      <c r="K4282" s="15">
        <v>0</v>
      </c>
      <c r="L4282" s="13"/>
    </row>
    <row r="4283" spans="1:12" ht="10.95" customHeight="1" x14ac:dyDescent="0.2">
      <c r="A4283" s="12">
        <v>45457</v>
      </c>
      <c r="B4283" s="13" t="s">
        <v>1278</v>
      </c>
      <c r="C4283" s="13" t="s">
        <v>25</v>
      </c>
      <c r="D4283" s="13" t="s">
        <v>26</v>
      </c>
      <c r="E4283" s="13" t="s">
        <v>280</v>
      </c>
      <c r="F4283" s="13" t="s">
        <v>1225</v>
      </c>
      <c r="G4283" s="14">
        <v>157.5</v>
      </c>
      <c r="H4283" s="14">
        <v>0</v>
      </c>
      <c r="I4283" s="14">
        <f t="shared" si="68"/>
        <v>-27934.289999999914</v>
      </c>
      <c r="J4283" s="14">
        <v>0</v>
      </c>
      <c r="K4283" s="15">
        <v>0</v>
      </c>
      <c r="L4283" s="13"/>
    </row>
    <row r="4284" spans="1:12" ht="10.95" customHeight="1" x14ac:dyDescent="0.2">
      <c r="A4284" s="12">
        <v>45458</v>
      </c>
      <c r="B4284" s="13" t="s">
        <v>1278</v>
      </c>
      <c r="C4284" s="13" t="s">
        <v>25</v>
      </c>
      <c r="D4284" s="13" t="s">
        <v>15</v>
      </c>
      <c r="E4284" s="13" t="s">
        <v>558</v>
      </c>
      <c r="F4284" s="13"/>
      <c r="G4284" s="14">
        <v>109.57</v>
      </c>
      <c r="H4284" s="14">
        <v>0</v>
      </c>
      <c r="I4284" s="14">
        <f t="shared" si="68"/>
        <v>-27824.719999999914</v>
      </c>
      <c r="J4284" s="14">
        <v>0</v>
      </c>
      <c r="K4284" s="15">
        <v>0</v>
      </c>
      <c r="L4284" s="13"/>
    </row>
    <row r="4285" spans="1:12" ht="10.95" customHeight="1" x14ac:dyDescent="0.2">
      <c r="A4285" s="12">
        <v>45459</v>
      </c>
      <c r="B4285" s="13" t="s">
        <v>1278</v>
      </c>
      <c r="C4285" s="13" t="s">
        <v>25</v>
      </c>
      <c r="D4285" s="13" t="s">
        <v>15</v>
      </c>
      <c r="E4285" s="13" t="s">
        <v>881</v>
      </c>
      <c r="F4285" s="13"/>
      <c r="G4285" s="14">
        <v>990</v>
      </c>
      <c r="H4285" s="14">
        <v>0</v>
      </c>
      <c r="I4285" s="14">
        <f t="shared" si="68"/>
        <v>-26834.719999999914</v>
      </c>
      <c r="J4285" s="14">
        <v>0</v>
      </c>
      <c r="K4285" s="15">
        <v>0</v>
      </c>
      <c r="L4285" s="13"/>
    </row>
    <row r="4286" spans="1:12" ht="10.95" customHeight="1" x14ac:dyDescent="0.2">
      <c r="A4286" s="12">
        <v>45459</v>
      </c>
      <c r="B4286" s="13" t="s">
        <v>1278</v>
      </c>
      <c r="C4286" s="13" t="s">
        <v>25</v>
      </c>
      <c r="D4286" s="13" t="s">
        <v>15</v>
      </c>
      <c r="E4286" s="13" t="s">
        <v>50</v>
      </c>
      <c r="F4286" s="13"/>
      <c r="G4286" s="14">
        <v>21.36</v>
      </c>
      <c r="H4286" s="14">
        <v>0</v>
      </c>
      <c r="I4286" s="14">
        <f t="shared" si="68"/>
        <v>-26813.359999999913</v>
      </c>
      <c r="J4286" s="14">
        <v>0</v>
      </c>
      <c r="K4286" s="15">
        <v>0</v>
      </c>
      <c r="L4286" s="13"/>
    </row>
    <row r="4287" spans="1:12" ht="10.95" customHeight="1" x14ac:dyDescent="0.2">
      <c r="A4287" s="12">
        <v>45460</v>
      </c>
      <c r="B4287" s="13" t="s">
        <v>1278</v>
      </c>
      <c r="C4287" s="13" t="s">
        <v>25</v>
      </c>
      <c r="D4287" s="13" t="s">
        <v>15</v>
      </c>
      <c r="E4287" s="13" t="s">
        <v>117</v>
      </c>
      <c r="F4287" s="13" t="s">
        <v>1226</v>
      </c>
      <c r="G4287" s="14">
        <v>5.45</v>
      </c>
      <c r="H4287" s="14">
        <v>0</v>
      </c>
      <c r="I4287" s="14">
        <f t="shared" si="68"/>
        <v>-26807.909999999913</v>
      </c>
      <c r="J4287" s="14">
        <v>0</v>
      </c>
      <c r="K4287" s="15">
        <v>0</v>
      </c>
      <c r="L4287" s="13"/>
    </row>
    <row r="4288" spans="1:12" ht="10.95" customHeight="1" x14ac:dyDescent="0.2">
      <c r="A4288" s="12">
        <v>45460</v>
      </c>
      <c r="B4288" s="13" t="s">
        <v>1278</v>
      </c>
      <c r="C4288" s="13" t="s">
        <v>25</v>
      </c>
      <c r="D4288" s="13" t="s">
        <v>15</v>
      </c>
      <c r="E4288" s="13" t="s">
        <v>145</v>
      </c>
      <c r="F4288" s="13"/>
      <c r="G4288" s="14">
        <v>57.22</v>
      </c>
      <c r="H4288" s="14">
        <v>0</v>
      </c>
      <c r="I4288" s="14">
        <f t="shared" si="68"/>
        <v>-26750.689999999911</v>
      </c>
      <c r="J4288" s="14">
        <v>0</v>
      </c>
      <c r="K4288" s="15">
        <v>0</v>
      </c>
      <c r="L4288" s="13"/>
    </row>
    <row r="4289" spans="1:12" ht="10.95" customHeight="1" x14ac:dyDescent="0.2">
      <c r="A4289" s="12">
        <v>45460</v>
      </c>
      <c r="B4289" s="13" t="s">
        <v>1278</v>
      </c>
      <c r="C4289" s="13" t="s">
        <v>25</v>
      </c>
      <c r="D4289" s="13" t="s">
        <v>26</v>
      </c>
      <c r="E4289" s="13" t="s">
        <v>604</v>
      </c>
      <c r="F4289" s="13" t="s">
        <v>1227</v>
      </c>
      <c r="G4289" s="14">
        <v>3.27</v>
      </c>
      <c r="H4289" s="14">
        <v>0</v>
      </c>
      <c r="I4289" s="14">
        <f t="shared" si="68"/>
        <v>-26747.419999999911</v>
      </c>
      <c r="J4289" s="14">
        <v>0</v>
      </c>
      <c r="K4289" s="15">
        <v>0</v>
      </c>
      <c r="L4289" s="13"/>
    </row>
    <row r="4290" spans="1:12" ht="10.95" customHeight="1" x14ac:dyDescent="0.2">
      <c r="A4290" s="12">
        <v>45460</v>
      </c>
      <c r="B4290" s="13" t="s">
        <v>1278</v>
      </c>
      <c r="C4290" s="13" t="s">
        <v>25</v>
      </c>
      <c r="D4290" s="13" t="s">
        <v>26</v>
      </c>
      <c r="E4290" s="13" t="s">
        <v>604</v>
      </c>
      <c r="F4290" s="13" t="s">
        <v>1228</v>
      </c>
      <c r="G4290" s="14">
        <v>6.64</v>
      </c>
      <c r="H4290" s="14">
        <v>0</v>
      </c>
      <c r="I4290" s="14">
        <f t="shared" si="68"/>
        <v>-26740.779999999912</v>
      </c>
      <c r="J4290" s="14">
        <v>0</v>
      </c>
      <c r="K4290" s="15">
        <v>0</v>
      </c>
      <c r="L4290" s="13"/>
    </row>
    <row r="4291" spans="1:12" ht="10.95" customHeight="1" x14ac:dyDescent="0.2">
      <c r="A4291" s="12">
        <v>45461</v>
      </c>
      <c r="B4291" s="13" t="s">
        <v>1278</v>
      </c>
      <c r="C4291" s="13" t="s">
        <v>25</v>
      </c>
      <c r="D4291" s="13" t="s">
        <v>64</v>
      </c>
      <c r="E4291" s="13" t="s">
        <v>943</v>
      </c>
      <c r="F4291" s="13"/>
      <c r="G4291" s="14">
        <v>0</v>
      </c>
      <c r="H4291" s="14">
        <v>6356.73</v>
      </c>
      <c r="I4291" s="14">
        <f t="shared" si="68"/>
        <v>-33097.509999999907</v>
      </c>
      <c r="J4291" s="14">
        <v>0</v>
      </c>
      <c r="K4291" s="15">
        <v>0</v>
      </c>
      <c r="L4291" s="13"/>
    </row>
    <row r="4292" spans="1:12" ht="10.95" customHeight="1" x14ac:dyDescent="0.2">
      <c r="A4292" s="12">
        <v>45461</v>
      </c>
      <c r="B4292" s="13" t="s">
        <v>1278</v>
      </c>
      <c r="C4292" s="13" t="s">
        <v>25</v>
      </c>
      <c r="D4292" s="13" t="s">
        <v>15</v>
      </c>
      <c r="E4292" s="13" t="s">
        <v>376</v>
      </c>
      <c r="F4292" s="13"/>
      <c r="G4292" s="14">
        <v>8.64</v>
      </c>
      <c r="H4292" s="14">
        <v>0</v>
      </c>
      <c r="I4292" s="14">
        <f t="shared" si="68"/>
        <v>-33088.869999999908</v>
      </c>
      <c r="J4292" s="14">
        <v>0</v>
      </c>
      <c r="K4292" s="15">
        <v>0</v>
      </c>
      <c r="L4292" s="13"/>
    </row>
    <row r="4293" spans="1:12" ht="10.95" customHeight="1" x14ac:dyDescent="0.2">
      <c r="A4293" s="12">
        <v>45462</v>
      </c>
      <c r="B4293" s="13" t="s">
        <v>1278</v>
      </c>
      <c r="C4293" s="13" t="s">
        <v>25</v>
      </c>
      <c r="D4293" s="13" t="s">
        <v>26</v>
      </c>
      <c r="E4293" s="13" t="s">
        <v>45</v>
      </c>
      <c r="F4293" s="13" t="s">
        <v>1229</v>
      </c>
      <c r="G4293" s="14">
        <v>936</v>
      </c>
      <c r="H4293" s="14">
        <v>0</v>
      </c>
      <c r="I4293" s="14">
        <f t="shared" si="68"/>
        <v>-32152.869999999908</v>
      </c>
      <c r="J4293" s="14">
        <v>0</v>
      </c>
      <c r="K4293" s="15">
        <v>0</v>
      </c>
      <c r="L4293" s="13"/>
    </row>
    <row r="4294" spans="1:12" ht="10.95" customHeight="1" x14ac:dyDescent="0.2">
      <c r="A4294" s="12">
        <v>45462</v>
      </c>
      <c r="B4294" s="13" t="s">
        <v>1278</v>
      </c>
      <c r="C4294" s="13" t="s">
        <v>25</v>
      </c>
      <c r="D4294" s="13" t="s">
        <v>15</v>
      </c>
      <c r="E4294" s="13" t="s">
        <v>22</v>
      </c>
      <c r="F4294" s="13"/>
      <c r="G4294" s="14">
        <v>1.0900000000000001</v>
      </c>
      <c r="H4294" s="14">
        <v>0</v>
      </c>
      <c r="I4294" s="14">
        <f t="shared" si="68"/>
        <v>-32151.779999999908</v>
      </c>
      <c r="J4294" s="14">
        <v>0</v>
      </c>
      <c r="K4294" s="15">
        <v>0</v>
      </c>
      <c r="L4294" s="13"/>
    </row>
    <row r="4295" spans="1:12" ht="10.95" customHeight="1" x14ac:dyDescent="0.2">
      <c r="A4295" s="12">
        <v>45463</v>
      </c>
      <c r="B4295" s="13" t="s">
        <v>1278</v>
      </c>
      <c r="C4295" s="13" t="s">
        <v>25</v>
      </c>
      <c r="D4295" s="13" t="s">
        <v>26</v>
      </c>
      <c r="E4295" s="13" t="s">
        <v>1230</v>
      </c>
      <c r="F4295" s="13" t="s">
        <v>1231</v>
      </c>
      <c r="G4295" s="14">
        <v>755.15</v>
      </c>
      <c r="H4295" s="14">
        <v>0</v>
      </c>
      <c r="I4295" s="14">
        <f t="shared" si="68"/>
        <v>-31396.629999999906</v>
      </c>
      <c r="J4295" s="14">
        <v>0</v>
      </c>
      <c r="K4295" s="15">
        <v>0</v>
      </c>
      <c r="L4295" s="13"/>
    </row>
    <row r="4296" spans="1:12" ht="10.95" customHeight="1" x14ac:dyDescent="0.2">
      <c r="A4296" s="12">
        <v>45464</v>
      </c>
      <c r="B4296" s="13" t="s">
        <v>1278</v>
      </c>
      <c r="C4296" s="13" t="s">
        <v>25</v>
      </c>
      <c r="D4296" s="13" t="s">
        <v>15</v>
      </c>
      <c r="E4296" s="13" t="s">
        <v>176</v>
      </c>
      <c r="F4296" s="13"/>
      <c r="G4296" s="14">
        <v>52.56</v>
      </c>
      <c r="H4296" s="14">
        <v>0</v>
      </c>
      <c r="I4296" s="14">
        <f t="shared" si="68"/>
        <v>-31344.069999999905</v>
      </c>
      <c r="J4296" s="14">
        <v>0</v>
      </c>
      <c r="K4296" s="15">
        <v>0</v>
      </c>
      <c r="L4296" s="13"/>
    </row>
    <row r="4297" spans="1:12" ht="10.95" customHeight="1" x14ac:dyDescent="0.2">
      <c r="A4297" s="12">
        <v>45464</v>
      </c>
      <c r="B4297" s="13" t="s">
        <v>1278</v>
      </c>
      <c r="C4297" s="13" t="s">
        <v>25</v>
      </c>
      <c r="D4297" s="13" t="s">
        <v>15</v>
      </c>
      <c r="E4297" s="13" t="s">
        <v>478</v>
      </c>
      <c r="F4297" s="13"/>
      <c r="G4297" s="14">
        <v>41.18</v>
      </c>
      <c r="H4297" s="14">
        <v>0</v>
      </c>
      <c r="I4297" s="14">
        <f t="shared" si="68"/>
        <v>-31302.889999999905</v>
      </c>
      <c r="J4297" s="14">
        <v>0</v>
      </c>
      <c r="K4297" s="15">
        <v>0</v>
      </c>
      <c r="L4297" s="13"/>
    </row>
    <row r="4298" spans="1:12" ht="10.95" customHeight="1" x14ac:dyDescent="0.2">
      <c r="A4298" s="12">
        <v>45464</v>
      </c>
      <c r="B4298" s="13" t="s">
        <v>1278</v>
      </c>
      <c r="C4298" s="13" t="s">
        <v>25</v>
      </c>
      <c r="D4298" s="13" t="s">
        <v>15</v>
      </c>
      <c r="E4298" s="13" t="s">
        <v>441</v>
      </c>
      <c r="F4298" s="13"/>
      <c r="G4298" s="14">
        <v>0.55000000000000004</v>
      </c>
      <c r="H4298" s="14">
        <v>0</v>
      </c>
      <c r="I4298" s="14">
        <f t="shared" si="68"/>
        <v>-31302.339999999906</v>
      </c>
      <c r="J4298" s="14">
        <v>0</v>
      </c>
      <c r="K4298" s="15">
        <v>0</v>
      </c>
      <c r="L4298" s="13"/>
    </row>
    <row r="4299" spans="1:12" ht="10.95" customHeight="1" x14ac:dyDescent="0.2">
      <c r="A4299" s="12">
        <v>45464</v>
      </c>
      <c r="B4299" s="13" t="s">
        <v>1278</v>
      </c>
      <c r="C4299" s="13" t="s">
        <v>25</v>
      </c>
      <c r="D4299" s="13" t="s">
        <v>15</v>
      </c>
      <c r="E4299" s="13" t="s">
        <v>50</v>
      </c>
      <c r="F4299" s="13"/>
      <c r="G4299" s="14">
        <v>3.71</v>
      </c>
      <c r="H4299" s="14">
        <v>0</v>
      </c>
      <c r="I4299" s="14">
        <f t="shared" si="68"/>
        <v>-31298.629999999906</v>
      </c>
      <c r="J4299" s="14">
        <v>0</v>
      </c>
      <c r="K4299" s="15">
        <v>0</v>
      </c>
      <c r="L4299" s="13"/>
    </row>
    <row r="4300" spans="1:12" ht="10.95" customHeight="1" x14ac:dyDescent="0.2">
      <c r="A4300" s="12">
        <v>45464</v>
      </c>
      <c r="B4300" s="13" t="s">
        <v>1278</v>
      </c>
      <c r="C4300" s="13" t="s">
        <v>25</v>
      </c>
      <c r="D4300" s="13" t="s">
        <v>15</v>
      </c>
      <c r="E4300" s="13" t="s">
        <v>50</v>
      </c>
      <c r="F4300" s="13"/>
      <c r="G4300" s="14">
        <v>4.6399999999999997</v>
      </c>
      <c r="H4300" s="14">
        <v>0</v>
      </c>
      <c r="I4300" s="14">
        <f t="shared" si="68"/>
        <v>-31293.989999999907</v>
      </c>
      <c r="J4300" s="14">
        <v>0</v>
      </c>
      <c r="K4300" s="15">
        <v>0</v>
      </c>
      <c r="L4300" s="13"/>
    </row>
    <row r="4301" spans="1:12" ht="10.95" customHeight="1" x14ac:dyDescent="0.2">
      <c r="A4301" s="12">
        <v>45465</v>
      </c>
      <c r="B4301" s="13" t="s">
        <v>1278</v>
      </c>
      <c r="C4301" s="13" t="s">
        <v>25</v>
      </c>
      <c r="D4301" s="13" t="s">
        <v>15</v>
      </c>
      <c r="E4301" s="13" t="s">
        <v>22</v>
      </c>
      <c r="F4301" s="13"/>
      <c r="G4301" s="14">
        <v>9.0500000000000007</v>
      </c>
      <c r="H4301" s="14">
        <v>0</v>
      </c>
      <c r="I4301" s="14">
        <f t="shared" ref="I4301:I4327" si="69">((I4300 + G4301) - H4301)</f>
        <v>-31284.939999999908</v>
      </c>
      <c r="J4301" s="14">
        <v>0</v>
      </c>
      <c r="K4301" s="15">
        <v>0</v>
      </c>
      <c r="L4301" s="13"/>
    </row>
    <row r="4302" spans="1:12" ht="10.95" customHeight="1" x14ac:dyDescent="0.2">
      <c r="A4302" s="12">
        <v>45466</v>
      </c>
      <c r="B4302" s="13" t="s">
        <v>1278</v>
      </c>
      <c r="C4302" s="13" t="s">
        <v>25</v>
      </c>
      <c r="D4302" s="13" t="s">
        <v>26</v>
      </c>
      <c r="E4302" s="13" t="s">
        <v>1237</v>
      </c>
      <c r="F4302" s="13" t="s">
        <v>1238</v>
      </c>
      <c r="G4302" s="14">
        <v>1160</v>
      </c>
      <c r="H4302" s="14">
        <v>0</v>
      </c>
      <c r="I4302" s="14">
        <f t="shared" si="69"/>
        <v>-30124.939999999908</v>
      </c>
      <c r="J4302" s="14">
        <v>0</v>
      </c>
      <c r="K4302" s="15">
        <v>0</v>
      </c>
      <c r="L4302" s="13"/>
    </row>
    <row r="4303" spans="1:12" ht="10.95" customHeight="1" x14ac:dyDescent="0.2">
      <c r="A4303" s="12">
        <v>45467</v>
      </c>
      <c r="B4303" s="13" t="s">
        <v>1278</v>
      </c>
      <c r="C4303" s="13" t="s">
        <v>25</v>
      </c>
      <c r="D4303" s="13" t="s">
        <v>26</v>
      </c>
      <c r="E4303" s="13" t="s">
        <v>38</v>
      </c>
      <c r="F4303" s="13" t="s">
        <v>1239</v>
      </c>
      <c r="G4303" s="14">
        <v>477.52</v>
      </c>
      <c r="H4303" s="14">
        <v>0</v>
      </c>
      <c r="I4303" s="14">
        <f t="shared" si="69"/>
        <v>-29647.419999999907</v>
      </c>
      <c r="J4303" s="14">
        <v>0</v>
      </c>
      <c r="K4303" s="15">
        <v>0</v>
      </c>
      <c r="L4303" s="13"/>
    </row>
    <row r="4304" spans="1:12" ht="10.95" customHeight="1" x14ac:dyDescent="0.2">
      <c r="A4304" s="12">
        <v>45468</v>
      </c>
      <c r="B4304" s="13" t="s">
        <v>1278</v>
      </c>
      <c r="C4304" s="13" t="s">
        <v>25</v>
      </c>
      <c r="D4304" s="13" t="s">
        <v>15</v>
      </c>
      <c r="E4304" s="13" t="s">
        <v>110</v>
      </c>
      <c r="F4304" s="13"/>
      <c r="G4304" s="14">
        <v>35.36</v>
      </c>
      <c r="H4304" s="14">
        <v>0</v>
      </c>
      <c r="I4304" s="14">
        <f t="shared" si="69"/>
        <v>-29612.059999999907</v>
      </c>
      <c r="J4304" s="14">
        <v>0</v>
      </c>
      <c r="K4304" s="15">
        <v>0</v>
      </c>
      <c r="L4304" s="13"/>
    </row>
    <row r="4305" spans="1:12" ht="10.95" customHeight="1" x14ac:dyDescent="0.2">
      <c r="A4305" s="12">
        <v>45468</v>
      </c>
      <c r="B4305" s="13" t="s">
        <v>1278</v>
      </c>
      <c r="C4305" s="13" t="s">
        <v>25</v>
      </c>
      <c r="D4305" s="13" t="s">
        <v>15</v>
      </c>
      <c r="E4305" s="13" t="s">
        <v>158</v>
      </c>
      <c r="F4305" s="13"/>
      <c r="G4305" s="14">
        <v>0.91</v>
      </c>
      <c r="H4305" s="14">
        <v>0</v>
      </c>
      <c r="I4305" s="14">
        <f t="shared" si="69"/>
        <v>-29611.149999999907</v>
      </c>
      <c r="J4305" s="14">
        <v>0</v>
      </c>
      <c r="K4305" s="15">
        <v>0</v>
      </c>
      <c r="L4305" s="13"/>
    </row>
    <row r="4306" spans="1:12" ht="10.95" customHeight="1" x14ac:dyDescent="0.2">
      <c r="A4306" s="12">
        <v>45469</v>
      </c>
      <c r="B4306" s="13" t="s">
        <v>1278</v>
      </c>
      <c r="C4306" s="13" t="s">
        <v>25</v>
      </c>
      <c r="D4306" s="13" t="s">
        <v>15</v>
      </c>
      <c r="E4306" s="13" t="s">
        <v>283</v>
      </c>
      <c r="F4306" s="13"/>
      <c r="G4306" s="14">
        <v>72.459999999999994</v>
      </c>
      <c r="H4306" s="14">
        <v>0</v>
      </c>
      <c r="I4306" s="14">
        <f t="shared" si="69"/>
        <v>-29538.689999999908</v>
      </c>
      <c r="J4306" s="14">
        <v>0</v>
      </c>
      <c r="K4306" s="15">
        <v>0</v>
      </c>
      <c r="L4306" s="13"/>
    </row>
    <row r="4307" spans="1:12" ht="10.95" customHeight="1" x14ac:dyDescent="0.2">
      <c r="A4307" s="12">
        <v>45469</v>
      </c>
      <c r="B4307" s="13" t="s">
        <v>1278</v>
      </c>
      <c r="C4307" s="13" t="s">
        <v>25</v>
      </c>
      <c r="D4307" s="13" t="s">
        <v>15</v>
      </c>
      <c r="E4307" s="13" t="s">
        <v>22</v>
      </c>
      <c r="F4307" s="13"/>
      <c r="G4307" s="14">
        <v>1.0900000000000001</v>
      </c>
      <c r="H4307" s="14">
        <v>0</v>
      </c>
      <c r="I4307" s="14">
        <f t="shared" si="69"/>
        <v>-29537.599999999908</v>
      </c>
      <c r="J4307" s="14">
        <v>0</v>
      </c>
      <c r="K4307" s="15">
        <v>0</v>
      </c>
      <c r="L4307" s="13"/>
    </row>
    <row r="4308" spans="1:12" ht="10.95" customHeight="1" x14ac:dyDescent="0.2">
      <c r="A4308" s="12">
        <v>45470</v>
      </c>
      <c r="B4308" s="13" t="s">
        <v>1278</v>
      </c>
      <c r="C4308" s="13" t="s">
        <v>25</v>
      </c>
      <c r="D4308" s="13" t="s">
        <v>15</v>
      </c>
      <c r="E4308" s="13" t="s">
        <v>558</v>
      </c>
      <c r="F4308" s="13"/>
      <c r="G4308" s="14">
        <v>47.7</v>
      </c>
      <c r="H4308" s="14">
        <v>0</v>
      </c>
      <c r="I4308" s="14">
        <f t="shared" si="69"/>
        <v>-29489.899999999907</v>
      </c>
      <c r="J4308" s="14">
        <v>0</v>
      </c>
      <c r="K4308" s="15">
        <v>0</v>
      </c>
      <c r="L4308" s="13"/>
    </row>
    <row r="4309" spans="1:12" ht="10.95" customHeight="1" x14ac:dyDescent="0.2">
      <c r="A4309" s="12">
        <v>45471</v>
      </c>
      <c r="B4309" s="13" t="s">
        <v>1278</v>
      </c>
      <c r="C4309" s="13" t="s">
        <v>25</v>
      </c>
      <c r="D4309" s="13" t="s">
        <v>15</v>
      </c>
      <c r="E4309" s="13" t="s">
        <v>818</v>
      </c>
      <c r="F4309" s="13"/>
      <c r="G4309" s="14">
        <v>149.69</v>
      </c>
      <c r="H4309" s="14">
        <v>0</v>
      </c>
      <c r="I4309" s="14">
        <f t="shared" si="69"/>
        <v>-29340.209999999908</v>
      </c>
      <c r="J4309" s="14">
        <v>0</v>
      </c>
      <c r="K4309" s="15">
        <v>0</v>
      </c>
      <c r="L4309" s="13"/>
    </row>
    <row r="4310" spans="1:12" ht="10.95" customHeight="1" x14ac:dyDescent="0.2">
      <c r="A4310" s="12">
        <v>45471</v>
      </c>
      <c r="B4310" s="13" t="s">
        <v>1278</v>
      </c>
      <c r="C4310" s="13" t="s">
        <v>25</v>
      </c>
      <c r="D4310" s="13" t="s">
        <v>15</v>
      </c>
      <c r="E4310" s="13" t="s">
        <v>97</v>
      </c>
      <c r="F4310" s="13" t="s">
        <v>1249</v>
      </c>
      <c r="G4310" s="14">
        <v>503.88</v>
      </c>
      <c r="H4310" s="14">
        <v>0</v>
      </c>
      <c r="I4310" s="14">
        <f t="shared" si="69"/>
        <v>-28836.329999999907</v>
      </c>
      <c r="J4310" s="14">
        <v>0</v>
      </c>
      <c r="K4310" s="15">
        <v>0</v>
      </c>
      <c r="L4310" s="13"/>
    </row>
    <row r="4311" spans="1:12" ht="10.95" customHeight="1" x14ac:dyDescent="0.2">
      <c r="A4311" s="12">
        <v>45471</v>
      </c>
      <c r="B4311" s="13" t="s">
        <v>1278</v>
      </c>
      <c r="C4311" s="13" t="s">
        <v>25</v>
      </c>
      <c r="D4311" s="13" t="s">
        <v>26</v>
      </c>
      <c r="E4311" s="13" t="s">
        <v>280</v>
      </c>
      <c r="F4311" s="13" t="s">
        <v>1250</v>
      </c>
      <c r="G4311" s="14">
        <v>157.5</v>
      </c>
      <c r="H4311" s="14">
        <v>0</v>
      </c>
      <c r="I4311" s="14">
        <f t="shared" si="69"/>
        <v>-28678.829999999907</v>
      </c>
      <c r="J4311" s="14">
        <v>0</v>
      </c>
      <c r="K4311" s="15">
        <v>0</v>
      </c>
      <c r="L4311" s="13"/>
    </row>
    <row r="4312" spans="1:12" ht="10.95" customHeight="1" x14ac:dyDescent="0.2">
      <c r="A4312" s="12">
        <v>45471</v>
      </c>
      <c r="B4312" s="13" t="s">
        <v>1278</v>
      </c>
      <c r="C4312" s="13" t="s">
        <v>25</v>
      </c>
      <c r="D4312" s="13" t="s">
        <v>15</v>
      </c>
      <c r="E4312" s="13" t="s">
        <v>22</v>
      </c>
      <c r="F4312" s="13"/>
      <c r="G4312" s="14">
        <v>1.91</v>
      </c>
      <c r="H4312" s="14">
        <v>0</v>
      </c>
      <c r="I4312" s="14">
        <f t="shared" si="69"/>
        <v>-28676.919999999907</v>
      </c>
      <c r="J4312" s="14">
        <v>0</v>
      </c>
      <c r="K4312" s="15">
        <v>0</v>
      </c>
      <c r="L4312" s="13"/>
    </row>
    <row r="4313" spans="1:12" ht="10.95" customHeight="1" x14ac:dyDescent="0.2">
      <c r="A4313" s="12">
        <v>45471</v>
      </c>
      <c r="B4313" s="13" t="s">
        <v>1278</v>
      </c>
      <c r="C4313" s="13" t="s">
        <v>25</v>
      </c>
      <c r="D4313" s="13" t="s">
        <v>15</v>
      </c>
      <c r="E4313" s="13" t="s">
        <v>306</v>
      </c>
      <c r="F4313" s="13"/>
      <c r="G4313" s="14">
        <v>43.45</v>
      </c>
      <c r="H4313" s="14">
        <v>0</v>
      </c>
      <c r="I4313" s="14">
        <f t="shared" si="69"/>
        <v>-28633.469999999907</v>
      </c>
      <c r="J4313" s="14">
        <v>0</v>
      </c>
      <c r="K4313" s="15">
        <v>0</v>
      </c>
      <c r="L4313" s="13"/>
    </row>
    <row r="4314" spans="1:12" ht="10.95" customHeight="1" x14ac:dyDescent="0.2">
      <c r="A4314" s="12">
        <v>45473</v>
      </c>
      <c r="B4314" s="13" t="s">
        <v>1278</v>
      </c>
      <c r="C4314" s="13" t="s">
        <v>25</v>
      </c>
      <c r="D4314" s="13" t="s">
        <v>26</v>
      </c>
      <c r="E4314" s="13" t="s">
        <v>43</v>
      </c>
      <c r="F4314" s="13" t="s">
        <v>1251</v>
      </c>
      <c r="G4314" s="14">
        <v>6.57</v>
      </c>
      <c r="H4314" s="14">
        <v>0</v>
      </c>
      <c r="I4314" s="14">
        <f t="shared" si="69"/>
        <v>-28626.899999999907</v>
      </c>
      <c r="J4314" s="14">
        <v>0</v>
      </c>
      <c r="K4314" s="15">
        <v>0</v>
      </c>
      <c r="L4314" s="13"/>
    </row>
    <row r="4315" spans="1:12" ht="10.95" customHeight="1" x14ac:dyDescent="0.2">
      <c r="A4315" s="12">
        <v>45473</v>
      </c>
      <c r="B4315" s="13" t="s">
        <v>1278</v>
      </c>
      <c r="C4315" s="13" t="s">
        <v>25</v>
      </c>
      <c r="D4315" s="13" t="s">
        <v>26</v>
      </c>
      <c r="E4315" s="13" t="s">
        <v>1119</v>
      </c>
      <c r="F4315" s="13" t="s">
        <v>1252</v>
      </c>
      <c r="G4315" s="14">
        <v>6114.46</v>
      </c>
      <c r="H4315" s="14">
        <v>0</v>
      </c>
      <c r="I4315" s="14">
        <f t="shared" si="69"/>
        <v>-22512.439999999908</v>
      </c>
      <c r="J4315" s="14">
        <v>0</v>
      </c>
      <c r="K4315" s="15">
        <v>0</v>
      </c>
      <c r="L4315" s="13"/>
    </row>
    <row r="4316" spans="1:12" ht="10.95" customHeight="1" x14ac:dyDescent="0.2">
      <c r="A4316" s="12">
        <v>45473</v>
      </c>
      <c r="B4316" s="13" t="s">
        <v>1278</v>
      </c>
      <c r="C4316" s="13" t="s">
        <v>25</v>
      </c>
      <c r="D4316" s="13" t="s">
        <v>26</v>
      </c>
      <c r="E4316" s="13" t="s">
        <v>385</v>
      </c>
      <c r="F4316" s="13" t="s">
        <v>1253</v>
      </c>
      <c r="G4316" s="14">
        <v>7.73</v>
      </c>
      <c r="H4316" s="14">
        <v>0</v>
      </c>
      <c r="I4316" s="14">
        <f t="shared" si="69"/>
        <v>-22504.709999999908</v>
      </c>
      <c r="J4316" s="14">
        <v>0</v>
      </c>
      <c r="K4316" s="15">
        <v>0</v>
      </c>
      <c r="L4316" s="13"/>
    </row>
    <row r="4317" spans="1:12" ht="10.95" customHeight="1" x14ac:dyDescent="0.2">
      <c r="A4317" s="12">
        <v>45473</v>
      </c>
      <c r="B4317" s="13" t="s">
        <v>1278</v>
      </c>
      <c r="C4317" s="13" t="s">
        <v>25</v>
      </c>
      <c r="D4317" s="13" t="s">
        <v>26</v>
      </c>
      <c r="E4317" s="13" t="s">
        <v>385</v>
      </c>
      <c r="F4317" s="13" t="s">
        <v>1253</v>
      </c>
      <c r="G4317" s="14">
        <v>109.09</v>
      </c>
      <c r="H4317" s="14">
        <v>0</v>
      </c>
      <c r="I4317" s="14">
        <f t="shared" si="69"/>
        <v>-22395.619999999908</v>
      </c>
      <c r="J4317" s="14">
        <v>0</v>
      </c>
      <c r="K4317" s="15">
        <v>0</v>
      </c>
      <c r="L4317" s="13"/>
    </row>
    <row r="4318" spans="1:12" ht="10.95" customHeight="1" x14ac:dyDescent="0.2">
      <c r="A4318" s="12">
        <v>45473</v>
      </c>
      <c r="B4318" s="13" t="s">
        <v>1278</v>
      </c>
      <c r="C4318" s="13" t="s">
        <v>25</v>
      </c>
      <c r="D4318" s="13" t="s">
        <v>26</v>
      </c>
      <c r="E4318" s="13" t="s">
        <v>40</v>
      </c>
      <c r="F4318" s="13" t="s">
        <v>1254</v>
      </c>
      <c r="G4318" s="14">
        <v>2725</v>
      </c>
      <c r="H4318" s="14">
        <v>0</v>
      </c>
      <c r="I4318" s="14">
        <f t="shared" si="69"/>
        <v>-19670.619999999908</v>
      </c>
      <c r="J4318" s="14">
        <v>0</v>
      </c>
      <c r="K4318" s="15">
        <v>0</v>
      </c>
      <c r="L4318" s="13"/>
    </row>
    <row r="4319" spans="1:12" ht="10.95" customHeight="1" x14ac:dyDescent="0.2">
      <c r="A4319" s="12">
        <v>45473</v>
      </c>
      <c r="B4319" s="13" t="s">
        <v>1278</v>
      </c>
      <c r="C4319" s="13" t="s">
        <v>25</v>
      </c>
      <c r="D4319" s="13" t="s">
        <v>26</v>
      </c>
      <c r="E4319" s="13" t="s">
        <v>40</v>
      </c>
      <c r="F4319" s="13" t="s">
        <v>1254</v>
      </c>
      <c r="G4319" s="14">
        <v>13.11</v>
      </c>
      <c r="H4319" s="14">
        <v>0</v>
      </c>
      <c r="I4319" s="14">
        <f t="shared" si="69"/>
        <v>-19657.509999999907</v>
      </c>
      <c r="J4319" s="14">
        <v>0</v>
      </c>
      <c r="K4319" s="15">
        <v>0</v>
      </c>
      <c r="L4319" s="13"/>
    </row>
    <row r="4320" spans="1:12" ht="10.95" customHeight="1" x14ac:dyDescent="0.2">
      <c r="A4320" s="12">
        <v>45473</v>
      </c>
      <c r="B4320" s="13" t="s">
        <v>1278</v>
      </c>
      <c r="C4320" s="13" t="s">
        <v>25</v>
      </c>
      <c r="D4320" s="13" t="s">
        <v>26</v>
      </c>
      <c r="E4320" s="13" t="s">
        <v>42</v>
      </c>
      <c r="F4320" s="13" t="s">
        <v>1255</v>
      </c>
      <c r="G4320" s="14">
        <v>1569.42</v>
      </c>
      <c r="H4320" s="14">
        <v>0</v>
      </c>
      <c r="I4320" s="14">
        <f t="shared" si="69"/>
        <v>-18088.089999999909</v>
      </c>
      <c r="J4320" s="14">
        <v>0</v>
      </c>
      <c r="K4320" s="15">
        <v>0</v>
      </c>
      <c r="L4320" s="13"/>
    </row>
    <row r="4321" spans="1:12" ht="10.95" customHeight="1" x14ac:dyDescent="0.2">
      <c r="A4321" s="12">
        <v>45473</v>
      </c>
      <c r="B4321" s="13" t="s">
        <v>1278</v>
      </c>
      <c r="C4321" s="13" t="s">
        <v>25</v>
      </c>
      <c r="D4321" s="13" t="s">
        <v>26</v>
      </c>
      <c r="E4321" s="13" t="s">
        <v>42</v>
      </c>
      <c r="F4321" s="13" t="s">
        <v>1255</v>
      </c>
      <c r="G4321" s="14">
        <v>67.91</v>
      </c>
      <c r="H4321" s="14">
        <v>0</v>
      </c>
      <c r="I4321" s="14">
        <f t="shared" si="69"/>
        <v>-18020.179999999909</v>
      </c>
      <c r="J4321" s="14">
        <v>0</v>
      </c>
      <c r="K4321" s="15">
        <v>0</v>
      </c>
      <c r="L4321" s="13"/>
    </row>
    <row r="4322" spans="1:12" ht="10.95" customHeight="1" x14ac:dyDescent="0.2">
      <c r="A4322" s="12">
        <v>45473</v>
      </c>
      <c r="B4322" s="13" t="s">
        <v>1278</v>
      </c>
      <c r="C4322" s="13" t="s">
        <v>25</v>
      </c>
      <c r="D4322" s="13" t="s">
        <v>26</v>
      </c>
      <c r="E4322" s="13" t="s">
        <v>42</v>
      </c>
      <c r="F4322" s="13" t="s">
        <v>1255</v>
      </c>
      <c r="G4322" s="14">
        <v>56.98</v>
      </c>
      <c r="H4322" s="14">
        <v>0</v>
      </c>
      <c r="I4322" s="14">
        <f t="shared" si="69"/>
        <v>-17963.19999999991</v>
      </c>
      <c r="J4322" s="14">
        <v>0</v>
      </c>
      <c r="K4322" s="15">
        <v>0</v>
      </c>
      <c r="L4322" s="13"/>
    </row>
    <row r="4323" spans="1:12" ht="10.95" customHeight="1" x14ac:dyDescent="0.2">
      <c r="A4323" s="12">
        <v>45473</v>
      </c>
      <c r="B4323" s="13" t="s">
        <v>1278</v>
      </c>
      <c r="C4323" s="13" t="s">
        <v>25</v>
      </c>
      <c r="D4323" s="13" t="s">
        <v>1271</v>
      </c>
      <c r="E4323" s="13" t="s">
        <v>3054</v>
      </c>
      <c r="F4323" s="13" t="s">
        <v>3055</v>
      </c>
      <c r="G4323" s="14">
        <v>0</v>
      </c>
      <c r="H4323" s="14">
        <v>5829</v>
      </c>
      <c r="I4323" s="14">
        <f t="shared" si="69"/>
        <v>-23792.19999999991</v>
      </c>
      <c r="J4323" s="14">
        <v>0</v>
      </c>
      <c r="K4323" s="15">
        <v>0</v>
      </c>
      <c r="L4323" s="13" t="s">
        <v>1260</v>
      </c>
    </row>
    <row r="4324" spans="1:12" ht="10.95" customHeight="1" x14ac:dyDescent="0.2">
      <c r="A4324" s="12">
        <v>45473</v>
      </c>
      <c r="B4324" s="13" t="s">
        <v>1278</v>
      </c>
      <c r="C4324" s="13" t="s">
        <v>25</v>
      </c>
      <c r="D4324" s="13" t="s">
        <v>1271</v>
      </c>
      <c r="E4324" s="13" t="s">
        <v>3056</v>
      </c>
      <c r="F4324" s="13" t="s">
        <v>3057</v>
      </c>
      <c r="G4324" s="14">
        <v>5253</v>
      </c>
      <c r="H4324" s="14">
        <v>0</v>
      </c>
      <c r="I4324" s="14">
        <f t="shared" si="69"/>
        <v>-18539.19999999991</v>
      </c>
      <c r="J4324" s="14">
        <v>0</v>
      </c>
      <c r="K4324" s="15">
        <v>0</v>
      </c>
      <c r="L4324" s="13" t="s">
        <v>1260</v>
      </c>
    </row>
    <row r="4325" spans="1:12" ht="10.95" customHeight="1" x14ac:dyDescent="0.2">
      <c r="A4325" s="12">
        <v>45473</v>
      </c>
      <c r="B4325" s="13" t="s">
        <v>1278</v>
      </c>
      <c r="C4325" s="13" t="s">
        <v>25</v>
      </c>
      <c r="D4325" s="13" t="s">
        <v>1271</v>
      </c>
      <c r="E4325" s="13" t="s">
        <v>3082</v>
      </c>
      <c r="F4325" s="13" t="s">
        <v>3083</v>
      </c>
      <c r="G4325" s="14">
        <v>0</v>
      </c>
      <c r="H4325" s="14">
        <v>113.33</v>
      </c>
      <c r="I4325" s="14">
        <f t="shared" si="69"/>
        <v>-18652.529999999912</v>
      </c>
      <c r="J4325" s="14">
        <v>0</v>
      </c>
      <c r="K4325" s="15">
        <v>0</v>
      </c>
      <c r="L4325" s="13" t="s">
        <v>1260</v>
      </c>
    </row>
    <row r="4326" spans="1:12" ht="10.95" customHeight="1" x14ac:dyDescent="0.2">
      <c r="A4326" s="12">
        <v>45473</v>
      </c>
      <c r="B4326" s="13" t="s">
        <v>1278</v>
      </c>
      <c r="C4326" s="13" t="s">
        <v>25</v>
      </c>
      <c r="D4326" s="13" t="s">
        <v>1271</v>
      </c>
      <c r="E4326" s="13" t="s">
        <v>3085</v>
      </c>
      <c r="F4326" s="13" t="s">
        <v>3086</v>
      </c>
      <c r="G4326" s="14">
        <v>0</v>
      </c>
      <c r="H4326" s="14">
        <v>101.13</v>
      </c>
      <c r="I4326" s="14">
        <f t="shared" si="69"/>
        <v>-18753.659999999913</v>
      </c>
      <c r="J4326" s="14">
        <v>0</v>
      </c>
      <c r="K4326" s="15">
        <v>0</v>
      </c>
      <c r="L4326" s="13" t="s">
        <v>1260</v>
      </c>
    </row>
    <row r="4327" spans="1:12" ht="10.95" customHeight="1" x14ac:dyDescent="0.2">
      <c r="A4327" s="12">
        <v>45473</v>
      </c>
      <c r="B4327" s="13" t="s">
        <v>1278</v>
      </c>
      <c r="C4327" s="13" t="s">
        <v>25</v>
      </c>
      <c r="D4327" s="13" t="s">
        <v>1271</v>
      </c>
      <c r="E4327" s="13" t="s">
        <v>3087</v>
      </c>
      <c r="F4327" s="13" t="s">
        <v>3088</v>
      </c>
      <c r="G4327" s="14">
        <v>0</v>
      </c>
      <c r="H4327" s="14">
        <v>77.47</v>
      </c>
      <c r="I4327" s="14">
        <f t="shared" si="69"/>
        <v>-18831.129999999914</v>
      </c>
      <c r="J4327" s="14">
        <v>0</v>
      </c>
      <c r="K4327" s="15">
        <v>0</v>
      </c>
      <c r="L4327" s="13" t="s">
        <v>1260</v>
      </c>
    </row>
    <row r="4328" spans="1:12" ht="10.95" customHeight="1" x14ac:dyDescent="0.2">
      <c r="A4328" s="17" t="s">
        <v>5745</v>
      </c>
      <c r="B4328" s="17"/>
      <c r="C4328" s="17"/>
      <c r="D4328" s="17"/>
      <c r="E4328" s="17"/>
      <c r="F4328" s="17"/>
      <c r="G4328" s="18">
        <f>SUM(G3277:G4327)</f>
        <v>504260.03000000049</v>
      </c>
      <c r="H4328" s="18">
        <f>SUM(H3277:H4327)</f>
        <v>495182.2300000001</v>
      </c>
      <c r="I4328" s="18">
        <f>I4327</f>
        <v>-18831.129999999914</v>
      </c>
      <c r="J4328" s="18">
        <f>SUM(J3277:J4327)</f>
        <v>0</v>
      </c>
      <c r="K4328" s="17"/>
      <c r="L4328" s="17"/>
    </row>
    <row r="4329" spans="1:12" ht="10.95" customHeight="1" x14ac:dyDescent="0.2">
      <c r="A4329" s="17" t="s">
        <v>3167</v>
      </c>
      <c r="B4329" s="17"/>
      <c r="C4329" s="17"/>
      <c r="D4329" s="17"/>
      <c r="E4329" s="17"/>
      <c r="F4329" s="17"/>
      <c r="G4329" s="18">
        <v>9077.7999999999993</v>
      </c>
      <c r="H4329" s="18">
        <v>0</v>
      </c>
      <c r="I4329" s="18">
        <v>0</v>
      </c>
      <c r="J4329" s="18">
        <v>0</v>
      </c>
      <c r="K4329" s="17"/>
      <c r="L4329" s="17"/>
    </row>
    <row r="4330" spans="1:12" ht="10.95" customHeight="1" x14ac:dyDescent="0.2">
      <c r="A4330" s="22" t="s">
        <v>5653</v>
      </c>
      <c r="B4330" s="22"/>
      <c r="C4330" s="22"/>
      <c r="D4330" s="22"/>
      <c r="E4330" s="22"/>
      <c r="F4330" s="22"/>
      <c r="G4330" s="23">
        <v>0</v>
      </c>
      <c r="H4330" s="23">
        <v>18831.13</v>
      </c>
      <c r="I4330" s="23">
        <f>I4327</f>
        <v>-18831.129999999914</v>
      </c>
      <c r="J4330" s="23">
        <v>0</v>
      </c>
      <c r="K4330" s="22"/>
      <c r="L4330" s="22"/>
    </row>
    <row r="4331" spans="1:12" ht="13.35" customHeight="1" x14ac:dyDescent="0.2"/>
    <row r="4332" spans="1:12" s="5" customFormat="1" ht="12.15" customHeight="1" x14ac:dyDescent="0.25">
      <c r="A4332" s="21" t="s">
        <v>5746</v>
      </c>
      <c r="B4332" s="21"/>
      <c r="C4332" s="21"/>
      <c r="D4332" s="21"/>
      <c r="E4332" s="21"/>
      <c r="F4332" s="21"/>
      <c r="G4332" s="21"/>
      <c r="H4332" s="21"/>
      <c r="I4332" s="21"/>
      <c r="J4332" s="21"/>
      <c r="K4332" s="21"/>
      <c r="L4332" s="21"/>
    </row>
    <row r="4333" spans="1:12" ht="10.95" customHeight="1" x14ac:dyDescent="0.2">
      <c r="A4333" s="22" t="s">
        <v>5651</v>
      </c>
      <c r="B4333" s="22"/>
      <c r="C4333" s="22"/>
      <c r="D4333" s="22"/>
      <c r="E4333" s="22"/>
      <c r="F4333" s="22"/>
      <c r="G4333" s="23">
        <v>0</v>
      </c>
      <c r="H4333" s="23">
        <v>0</v>
      </c>
      <c r="I4333" s="23">
        <f>(G4333 - H4333)</f>
        <v>0</v>
      </c>
      <c r="J4333" s="23">
        <v>0</v>
      </c>
      <c r="K4333" s="22"/>
      <c r="L4333" s="22"/>
    </row>
    <row r="4334" spans="1:12" ht="10.95" customHeight="1" x14ac:dyDescent="0.2">
      <c r="A4334" s="8">
        <v>45113</v>
      </c>
      <c r="B4334" s="9" t="s">
        <v>1365</v>
      </c>
      <c r="C4334" s="9" t="s">
        <v>25</v>
      </c>
      <c r="D4334" s="9" t="s">
        <v>15</v>
      </c>
      <c r="E4334" s="9" t="s">
        <v>1366</v>
      </c>
      <c r="F4334" s="9" t="s">
        <v>86</v>
      </c>
      <c r="G4334" s="10">
        <v>1398</v>
      </c>
      <c r="H4334" s="10">
        <v>0</v>
      </c>
      <c r="I4334" s="10">
        <f t="shared" ref="I4334:I4397" si="70">((I4333 + G4334) - H4334)</f>
        <v>1398</v>
      </c>
      <c r="J4334" s="10">
        <v>0</v>
      </c>
      <c r="K4334" s="11">
        <v>0</v>
      </c>
      <c r="L4334" s="9" t="s">
        <v>1260</v>
      </c>
    </row>
    <row r="4335" spans="1:12" ht="10.95" customHeight="1" x14ac:dyDescent="0.2">
      <c r="A4335" s="12">
        <v>45113</v>
      </c>
      <c r="B4335" s="13" t="s">
        <v>1365</v>
      </c>
      <c r="C4335" s="13" t="s">
        <v>25</v>
      </c>
      <c r="D4335" s="13" t="s">
        <v>15</v>
      </c>
      <c r="E4335" s="13" t="s">
        <v>1366</v>
      </c>
      <c r="F4335" s="13" t="s">
        <v>87</v>
      </c>
      <c r="G4335" s="14">
        <v>1676</v>
      </c>
      <c r="H4335" s="14">
        <v>0</v>
      </c>
      <c r="I4335" s="14">
        <f t="shared" si="70"/>
        <v>3074</v>
      </c>
      <c r="J4335" s="14">
        <v>0</v>
      </c>
      <c r="K4335" s="15">
        <v>0</v>
      </c>
      <c r="L4335" s="13" t="s">
        <v>1260</v>
      </c>
    </row>
    <row r="4336" spans="1:12" ht="10.95" customHeight="1" x14ac:dyDescent="0.2">
      <c r="A4336" s="12">
        <v>45114</v>
      </c>
      <c r="B4336" s="13" t="s">
        <v>1365</v>
      </c>
      <c r="C4336" s="13" t="s">
        <v>25</v>
      </c>
      <c r="D4336" s="13" t="s">
        <v>1367</v>
      </c>
      <c r="E4336" s="13" t="s">
        <v>1368</v>
      </c>
      <c r="F4336" s="13" t="s">
        <v>1369</v>
      </c>
      <c r="G4336" s="14">
        <v>0</v>
      </c>
      <c r="H4336" s="14">
        <v>3074</v>
      </c>
      <c r="I4336" s="14">
        <f t="shared" si="70"/>
        <v>0</v>
      </c>
      <c r="J4336" s="14">
        <v>0</v>
      </c>
      <c r="K4336" s="15">
        <v>0</v>
      </c>
      <c r="L4336" s="13" t="s">
        <v>1260</v>
      </c>
    </row>
    <row r="4337" spans="1:12" ht="10.95" customHeight="1" x14ac:dyDescent="0.2">
      <c r="A4337" s="12">
        <v>45127</v>
      </c>
      <c r="B4337" s="13" t="s">
        <v>1365</v>
      </c>
      <c r="C4337" s="13" t="s">
        <v>25</v>
      </c>
      <c r="D4337" s="13" t="s">
        <v>15</v>
      </c>
      <c r="E4337" s="13" t="s">
        <v>1366</v>
      </c>
      <c r="F4337" s="13" t="s">
        <v>131</v>
      </c>
      <c r="G4337" s="14">
        <v>1398</v>
      </c>
      <c r="H4337" s="14">
        <v>0</v>
      </c>
      <c r="I4337" s="14">
        <f t="shared" si="70"/>
        <v>1398</v>
      </c>
      <c r="J4337" s="14">
        <v>0</v>
      </c>
      <c r="K4337" s="15">
        <v>0</v>
      </c>
      <c r="L4337" s="13" t="s">
        <v>1260</v>
      </c>
    </row>
    <row r="4338" spans="1:12" ht="10.95" customHeight="1" x14ac:dyDescent="0.2">
      <c r="A4338" s="12">
        <v>45127</v>
      </c>
      <c r="B4338" s="13" t="s">
        <v>1365</v>
      </c>
      <c r="C4338" s="13" t="s">
        <v>25</v>
      </c>
      <c r="D4338" s="13" t="s">
        <v>15</v>
      </c>
      <c r="E4338" s="13" t="s">
        <v>1366</v>
      </c>
      <c r="F4338" s="13" t="s">
        <v>132</v>
      </c>
      <c r="G4338" s="14">
        <v>1676</v>
      </c>
      <c r="H4338" s="14">
        <v>0</v>
      </c>
      <c r="I4338" s="14">
        <f t="shared" si="70"/>
        <v>3074</v>
      </c>
      <c r="J4338" s="14">
        <v>0</v>
      </c>
      <c r="K4338" s="15">
        <v>0</v>
      </c>
      <c r="L4338" s="13" t="s">
        <v>1260</v>
      </c>
    </row>
    <row r="4339" spans="1:12" ht="10.95" customHeight="1" x14ac:dyDescent="0.2">
      <c r="A4339" s="12">
        <v>45128</v>
      </c>
      <c r="B4339" s="13" t="s">
        <v>1365</v>
      </c>
      <c r="C4339" s="13" t="s">
        <v>25</v>
      </c>
      <c r="D4339" s="13" t="s">
        <v>1367</v>
      </c>
      <c r="E4339" s="13" t="s">
        <v>1368</v>
      </c>
      <c r="F4339" s="13" t="s">
        <v>1415</v>
      </c>
      <c r="G4339" s="14">
        <v>0</v>
      </c>
      <c r="H4339" s="14">
        <v>3074</v>
      </c>
      <c r="I4339" s="14">
        <f t="shared" si="70"/>
        <v>0</v>
      </c>
      <c r="J4339" s="14">
        <v>0</v>
      </c>
      <c r="K4339" s="15">
        <v>0</v>
      </c>
      <c r="L4339" s="13" t="s">
        <v>1260</v>
      </c>
    </row>
    <row r="4340" spans="1:12" ht="10.95" customHeight="1" x14ac:dyDescent="0.2">
      <c r="A4340" s="12">
        <v>45141</v>
      </c>
      <c r="B4340" s="13" t="s">
        <v>1365</v>
      </c>
      <c r="C4340" s="13" t="s">
        <v>25</v>
      </c>
      <c r="D4340" s="13" t="s">
        <v>15</v>
      </c>
      <c r="E4340" s="13" t="s">
        <v>1366</v>
      </c>
      <c r="F4340" s="13" t="s">
        <v>238</v>
      </c>
      <c r="G4340" s="14">
        <v>1398</v>
      </c>
      <c r="H4340" s="14">
        <v>0</v>
      </c>
      <c r="I4340" s="14">
        <f t="shared" si="70"/>
        <v>1398</v>
      </c>
      <c r="J4340" s="14">
        <v>0</v>
      </c>
      <c r="K4340" s="15">
        <v>0</v>
      </c>
      <c r="L4340" s="13" t="s">
        <v>1260</v>
      </c>
    </row>
    <row r="4341" spans="1:12" ht="10.95" customHeight="1" x14ac:dyDescent="0.2">
      <c r="A4341" s="12">
        <v>45141</v>
      </c>
      <c r="B4341" s="13" t="s">
        <v>1365</v>
      </c>
      <c r="C4341" s="13" t="s">
        <v>25</v>
      </c>
      <c r="D4341" s="13" t="s">
        <v>15</v>
      </c>
      <c r="E4341" s="13" t="s">
        <v>1366</v>
      </c>
      <c r="F4341" s="13" t="s">
        <v>239</v>
      </c>
      <c r="G4341" s="14">
        <v>1676</v>
      </c>
      <c r="H4341" s="14">
        <v>0</v>
      </c>
      <c r="I4341" s="14">
        <f t="shared" si="70"/>
        <v>3074</v>
      </c>
      <c r="J4341" s="14">
        <v>0</v>
      </c>
      <c r="K4341" s="15">
        <v>0</v>
      </c>
      <c r="L4341" s="13" t="s">
        <v>1260</v>
      </c>
    </row>
    <row r="4342" spans="1:12" ht="10.95" customHeight="1" x14ac:dyDescent="0.2">
      <c r="A4342" s="12">
        <v>45142</v>
      </c>
      <c r="B4342" s="13" t="s">
        <v>1365</v>
      </c>
      <c r="C4342" s="13" t="s">
        <v>25</v>
      </c>
      <c r="D4342" s="13" t="s">
        <v>1367</v>
      </c>
      <c r="E4342" s="13" t="s">
        <v>1368</v>
      </c>
      <c r="F4342" s="13" t="s">
        <v>1523</v>
      </c>
      <c r="G4342" s="14">
        <v>0</v>
      </c>
      <c r="H4342" s="14">
        <v>3074</v>
      </c>
      <c r="I4342" s="14">
        <f t="shared" si="70"/>
        <v>0</v>
      </c>
      <c r="J4342" s="14">
        <v>0</v>
      </c>
      <c r="K4342" s="15">
        <v>0</v>
      </c>
      <c r="L4342" s="13" t="s">
        <v>1260</v>
      </c>
    </row>
    <row r="4343" spans="1:12" ht="10.95" customHeight="1" x14ac:dyDescent="0.2">
      <c r="A4343" s="12">
        <v>45155</v>
      </c>
      <c r="B4343" s="13" t="s">
        <v>1365</v>
      </c>
      <c r="C4343" s="13" t="s">
        <v>25</v>
      </c>
      <c r="D4343" s="13" t="s">
        <v>15</v>
      </c>
      <c r="E4343" s="13" t="s">
        <v>1366</v>
      </c>
      <c r="F4343" s="13" t="s">
        <v>317</v>
      </c>
      <c r="G4343" s="14">
        <v>1398</v>
      </c>
      <c r="H4343" s="14">
        <v>0</v>
      </c>
      <c r="I4343" s="14">
        <f t="shared" si="70"/>
        <v>1398</v>
      </c>
      <c r="J4343" s="14">
        <v>0</v>
      </c>
      <c r="K4343" s="15">
        <v>0</v>
      </c>
      <c r="L4343" s="13" t="s">
        <v>1260</v>
      </c>
    </row>
    <row r="4344" spans="1:12" ht="10.95" customHeight="1" x14ac:dyDescent="0.2">
      <c r="A4344" s="12">
        <v>45155</v>
      </c>
      <c r="B4344" s="13" t="s">
        <v>1365</v>
      </c>
      <c r="C4344" s="13" t="s">
        <v>25</v>
      </c>
      <c r="D4344" s="13" t="s">
        <v>15</v>
      </c>
      <c r="E4344" s="13" t="s">
        <v>1366</v>
      </c>
      <c r="F4344" s="13" t="s">
        <v>318</v>
      </c>
      <c r="G4344" s="14">
        <v>1676</v>
      </c>
      <c r="H4344" s="14">
        <v>0</v>
      </c>
      <c r="I4344" s="14">
        <f t="shared" si="70"/>
        <v>3074</v>
      </c>
      <c r="J4344" s="14">
        <v>0</v>
      </c>
      <c r="K4344" s="15">
        <v>0</v>
      </c>
      <c r="L4344" s="13" t="s">
        <v>1260</v>
      </c>
    </row>
    <row r="4345" spans="1:12" ht="10.95" customHeight="1" x14ac:dyDescent="0.2">
      <c r="A4345" s="12">
        <v>45156</v>
      </c>
      <c r="B4345" s="13" t="s">
        <v>1365</v>
      </c>
      <c r="C4345" s="13" t="s">
        <v>25</v>
      </c>
      <c r="D4345" s="13" t="s">
        <v>1367</v>
      </c>
      <c r="E4345" s="13" t="s">
        <v>1368</v>
      </c>
      <c r="F4345" s="13" t="s">
        <v>1585</v>
      </c>
      <c r="G4345" s="14">
        <v>0</v>
      </c>
      <c r="H4345" s="14">
        <v>3074</v>
      </c>
      <c r="I4345" s="14">
        <f t="shared" si="70"/>
        <v>0</v>
      </c>
      <c r="J4345" s="14">
        <v>0</v>
      </c>
      <c r="K4345" s="15">
        <v>0</v>
      </c>
      <c r="L4345" s="13" t="s">
        <v>1260</v>
      </c>
    </row>
    <row r="4346" spans="1:12" ht="10.95" customHeight="1" x14ac:dyDescent="0.2">
      <c r="A4346" s="12">
        <v>45169</v>
      </c>
      <c r="B4346" s="13" t="s">
        <v>1365</v>
      </c>
      <c r="C4346" s="13" t="s">
        <v>25</v>
      </c>
      <c r="D4346" s="13" t="s">
        <v>15</v>
      </c>
      <c r="E4346" s="13" t="s">
        <v>1366</v>
      </c>
      <c r="F4346" s="13" t="s">
        <v>369</v>
      </c>
      <c r="G4346" s="14">
        <v>1398</v>
      </c>
      <c r="H4346" s="14">
        <v>0</v>
      </c>
      <c r="I4346" s="14">
        <f t="shared" si="70"/>
        <v>1398</v>
      </c>
      <c r="J4346" s="14">
        <v>0</v>
      </c>
      <c r="K4346" s="15">
        <v>0</v>
      </c>
      <c r="L4346" s="13" t="s">
        <v>1260</v>
      </c>
    </row>
    <row r="4347" spans="1:12" ht="10.95" customHeight="1" x14ac:dyDescent="0.2">
      <c r="A4347" s="12">
        <v>45169</v>
      </c>
      <c r="B4347" s="13" t="s">
        <v>1365</v>
      </c>
      <c r="C4347" s="13" t="s">
        <v>25</v>
      </c>
      <c r="D4347" s="13" t="s">
        <v>15</v>
      </c>
      <c r="E4347" s="13" t="s">
        <v>1366</v>
      </c>
      <c r="F4347" s="13" t="s">
        <v>370</v>
      </c>
      <c r="G4347" s="14">
        <v>1676</v>
      </c>
      <c r="H4347" s="14">
        <v>0</v>
      </c>
      <c r="I4347" s="14">
        <f t="shared" si="70"/>
        <v>3074</v>
      </c>
      <c r="J4347" s="14">
        <v>0</v>
      </c>
      <c r="K4347" s="15">
        <v>0</v>
      </c>
      <c r="L4347" s="13" t="s">
        <v>1260</v>
      </c>
    </row>
    <row r="4348" spans="1:12" ht="10.95" customHeight="1" x14ac:dyDescent="0.2">
      <c r="A4348" s="12">
        <v>45170</v>
      </c>
      <c r="B4348" s="13" t="s">
        <v>1365</v>
      </c>
      <c r="C4348" s="13" t="s">
        <v>25</v>
      </c>
      <c r="D4348" s="13" t="s">
        <v>1367</v>
      </c>
      <c r="E4348" s="13" t="s">
        <v>1368</v>
      </c>
      <c r="F4348" s="13" t="s">
        <v>1642</v>
      </c>
      <c r="G4348" s="14">
        <v>0</v>
      </c>
      <c r="H4348" s="14">
        <v>3074</v>
      </c>
      <c r="I4348" s="14">
        <f t="shared" si="70"/>
        <v>0</v>
      </c>
      <c r="J4348" s="14">
        <v>0</v>
      </c>
      <c r="K4348" s="15">
        <v>0</v>
      </c>
      <c r="L4348" s="13" t="s">
        <v>1260</v>
      </c>
    </row>
    <row r="4349" spans="1:12" ht="10.95" customHeight="1" x14ac:dyDescent="0.2">
      <c r="A4349" s="12">
        <v>45183</v>
      </c>
      <c r="B4349" s="13" t="s">
        <v>1365</v>
      </c>
      <c r="C4349" s="13" t="s">
        <v>25</v>
      </c>
      <c r="D4349" s="13" t="s">
        <v>15</v>
      </c>
      <c r="E4349" s="13" t="s">
        <v>1366</v>
      </c>
      <c r="F4349" s="13" t="s">
        <v>439</v>
      </c>
      <c r="G4349" s="14">
        <v>1398</v>
      </c>
      <c r="H4349" s="14">
        <v>0</v>
      </c>
      <c r="I4349" s="14">
        <f t="shared" si="70"/>
        <v>1398</v>
      </c>
      <c r="J4349" s="14">
        <v>0</v>
      </c>
      <c r="K4349" s="15">
        <v>0</v>
      </c>
      <c r="L4349" s="13" t="s">
        <v>1260</v>
      </c>
    </row>
    <row r="4350" spans="1:12" ht="10.95" customHeight="1" x14ac:dyDescent="0.2">
      <c r="A4350" s="12">
        <v>45183</v>
      </c>
      <c r="B4350" s="13" t="s">
        <v>1365</v>
      </c>
      <c r="C4350" s="13" t="s">
        <v>25</v>
      </c>
      <c r="D4350" s="13" t="s">
        <v>15</v>
      </c>
      <c r="E4350" s="13" t="s">
        <v>1366</v>
      </c>
      <c r="F4350" s="13" t="s">
        <v>440</v>
      </c>
      <c r="G4350" s="14">
        <v>1676</v>
      </c>
      <c r="H4350" s="14">
        <v>0</v>
      </c>
      <c r="I4350" s="14">
        <f t="shared" si="70"/>
        <v>3074</v>
      </c>
      <c r="J4350" s="14">
        <v>0</v>
      </c>
      <c r="K4350" s="15">
        <v>0</v>
      </c>
      <c r="L4350" s="13" t="s">
        <v>1260</v>
      </c>
    </row>
    <row r="4351" spans="1:12" ht="10.95" customHeight="1" x14ac:dyDescent="0.2">
      <c r="A4351" s="12">
        <v>45184</v>
      </c>
      <c r="B4351" s="13" t="s">
        <v>1365</v>
      </c>
      <c r="C4351" s="13" t="s">
        <v>25</v>
      </c>
      <c r="D4351" s="13" t="s">
        <v>1367</v>
      </c>
      <c r="E4351" s="13" t="s">
        <v>1368</v>
      </c>
      <c r="F4351" s="13" t="s">
        <v>1708</v>
      </c>
      <c r="G4351" s="14">
        <v>0</v>
      </c>
      <c r="H4351" s="14">
        <v>3074</v>
      </c>
      <c r="I4351" s="14">
        <f t="shared" si="70"/>
        <v>0</v>
      </c>
      <c r="J4351" s="14">
        <v>0</v>
      </c>
      <c r="K4351" s="15">
        <v>0</v>
      </c>
      <c r="L4351" s="13" t="s">
        <v>1260</v>
      </c>
    </row>
    <row r="4352" spans="1:12" ht="10.95" customHeight="1" x14ac:dyDescent="0.2">
      <c r="A4352" s="12">
        <v>45197</v>
      </c>
      <c r="B4352" s="13" t="s">
        <v>1365</v>
      </c>
      <c r="C4352" s="13" t="s">
        <v>25</v>
      </c>
      <c r="D4352" s="13" t="s">
        <v>15</v>
      </c>
      <c r="E4352" s="13" t="s">
        <v>1366</v>
      </c>
      <c r="F4352" s="13" t="s">
        <v>503</v>
      </c>
      <c r="G4352" s="14">
        <v>1398</v>
      </c>
      <c r="H4352" s="14">
        <v>0</v>
      </c>
      <c r="I4352" s="14">
        <f t="shared" si="70"/>
        <v>1398</v>
      </c>
      <c r="J4352" s="14">
        <v>0</v>
      </c>
      <c r="K4352" s="15">
        <v>0</v>
      </c>
      <c r="L4352" s="13" t="s">
        <v>1260</v>
      </c>
    </row>
    <row r="4353" spans="1:12" ht="10.95" customHeight="1" x14ac:dyDescent="0.2">
      <c r="A4353" s="12">
        <v>45197</v>
      </c>
      <c r="B4353" s="13" t="s">
        <v>1365</v>
      </c>
      <c r="C4353" s="13" t="s">
        <v>25</v>
      </c>
      <c r="D4353" s="13" t="s">
        <v>15</v>
      </c>
      <c r="E4353" s="13" t="s">
        <v>1366</v>
      </c>
      <c r="F4353" s="13" t="s">
        <v>504</v>
      </c>
      <c r="G4353" s="14">
        <v>1676</v>
      </c>
      <c r="H4353" s="14">
        <v>0</v>
      </c>
      <c r="I4353" s="14">
        <f t="shared" si="70"/>
        <v>3074</v>
      </c>
      <c r="J4353" s="14">
        <v>0</v>
      </c>
      <c r="K4353" s="15">
        <v>0</v>
      </c>
      <c r="L4353" s="13" t="s">
        <v>1260</v>
      </c>
    </row>
    <row r="4354" spans="1:12" ht="10.95" customHeight="1" x14ac:dyDescent="0.2">
      <c r="A4354" s="12">
        <v>45198</v>
      </c>
      <c r="B4354" s="13" t="s">
        <v>1365</v>
      </c>
      <c r="C4354" s="13" t="s">
        <v>25</v>
      </c>
      <c r="D4354" s="13" t="s">
        <v>1367</v>
      </c>
      <c r="E4354" s="13" t="s">
        <v>1368</v>
      </c>
      <c r="F4354" s="13" t="s">
        <v>1753</v>
      </c>
      <c r="G4354" s="14">
        <v>0</v>
      </c>
      <c r="H4354" s="14">
        <v>3074</v>
      </c>
      <c r="I4354" s="14">
        <f t="shared" si="70"/>
        <v>0</v>
      </c>
      <c r="J4354" s="14">
        <v>0</v>
      </c>
      <c r="K4354" s="15">
        <v>0</v>
      </c>
      <c r="L4354" s="13" t="s">
        <v>1260</v>
      </c>
    </row>
    <row r="4355" spans="1:12" ht="10.95" customHeight="1" x14ac:dyDescent="0.2">
      <c r="A4355" s="12">
        <v>45211</v>
      </c>
      <c r="B4355" s="13" t="s">
        <v>1365</v>
      </c>
      <c r="C4355" s="13" t="s">
        <v>25</v>
      </c>
      <c r="D4355" s="13" t="s">
        <v>15</v>
      </c>
      <c r="E4355" s="13" t="s">
        <v>1366</v>
      </c>
      <c r="F4355" s="13" t="s">
        <v>541</v>
      </c>
      <c r="G4355" s="14">
        <v>1398</v>
      </c>
      <c r="H4355" s="14">
        <v>0</v>
      </c>
      <c r="I4355" s="14">
        <f t="shared" si="70"/>
        <v>1398</v>
      </c>
      <c r="J4355" s="14">
        <v>0</v>
      </c>
      <c r="K4355" s="15">
        <v>0</v>
      </c>
      <c r="L4355" s="13" t="s">
        <v>1260</v>
      </c>
    </row>
    <row r="4356" spans="1:12" ht="10.95" customHeight="1" x14ac:dyDescent="0.2">
      <c r="A4356" s="12">
        <v>45211</v>
      </c>
      <c r="B4356" s="13" t="s">
        <v>1365</v>
      </c>
      <c r="C4356" s="13" t="s">
        <v>25</v>
      </c>
      <c r="D4356" s="13" t="s">
        <v>15</v>
      </c>
      <c r="E4356" s="13" t="s">
        <v>1366</v>
      </c>
      <c r="F4356" s="13" t="s">
        <v>542</v>
      </c>
      <c r="G4356" s="14">
        <v>1676</v>
      </c>
      <c r="H4356" s="14">
        <v>0</v>
      </c>
      <c r="I4356" s="14">
        <f t="shared" si="70"/>
        <v>3074</v>
      </c>
      <c r="J4356" s="14">
        <v>0</v>
      </c>
      <c r="K4356" s="15">
        <v>0</v>
      </c>
      <c r="L4356" s="13" t="s">
        <v>1260</v>
      </c>
    </row>
    <row r="4357" spans="1:12" ht="10.95" customHeight="1" x14ac:dyDescent="0.2">
      <c r="A4357" s="12">
        <v>45212</v>
      </c>
      <c r="B4357" s="13" t="s">
        <v>1365</v>
      </c>
      <c r="C4357" s="13" t="s">
        <v>25</v>
      </c>
      <c r="D4357" s="13" t="s">
        <v>1367</v>
      </c>
      <c r="E4357" s="13" t="s">
        <v>1368</v>
      </c>
      <c r="F4357" s="13" t="s">
        <v>1818</v>
      </c>
      <c r="G4357" s="14">
        <v>0</v>
      </c>
      <c r="H4357" s="14">
        <v>3074</v>
      </c>
      <c r="I4357" s="14">
        <f t="shared" si="70"/>
        <v>0</v>
      </c>
      <c r="J4357" s="14">
        <v>0</v>
      </c>
      <c r="K4357" s="15">
        <v>0</v>
      </c>
      <c r="L4357" s="13" t="s">
        <v>1260</v>
      </c>
    </row>
    <row r="4358" spans="1:12" ht="10.95" customHeight="1" x14ac:dyDescent="0.2">
      <c r="A4358" s="12">
        <v>45225</v>
      </c>
      <c r="B4358" s="13" t="s">
        <v>1365</v>
      </c>
      <c r="C4358" s="13" t="s">
        <v>25</v>
      </c>
      <c r="D4358" s="13" t="s">
        <v>15</v>
      </c>
      <c r="E4358" s="13" t="s">
        <v>1366</v>
      </c>
      <c r="F4358" s="13" t="s">
        <v>584</v>
      </c>
      <c r="G4358" s="14">
        <v>1486</v>
      </c>
      <c r="H4358" s="14">
        <v>0</v>
      </c>
      <c r="I4358" s="14">
        <f t="shared" si="70"/>
        <v>1486</v>
      </c>
      <c r="J4358" s="14">
        <v>0</v>
      </c>
      <c r="K4358" s="15">
        <v>0</v>
      </c>
      <c r="L4358" s="13" t="s">
        <v>1260</v>
      </c>
    </row>
    <row r="4359" spans="1:12" ht="10.95" customHeight="1" x14ac:dyDescent="0.2">
      <c r="A4359" s="12">
        <v>45225</v>
      </c>
      <c r="B4359" s="13" t="s">
        <v>1365</v>
      </c>
      <c r="C4359" s="13" t="s">
        <v>25</v>
      </c>
      <c r="D4359" s="13" t="s">
        <v>15</v>
      </c>
      <c r="E4359" s="13" t="s">
        <v>1366</v>
      </c>
      <c r="F4359" s="13" t="s">
        <v>585</v>
      </c>
      <c r="G4359" s="14">
        <v>1676</v>
      </c>
      <c r="H4359" s="14">
        <v>0</v>
      </c>
      <c r="I4359" s="14">
        <f t="shared" si="70"/>
        <v>3162</v>
      </c>
      <c r="J4359" s="14">
        <v>0</v>
      </c>
      <c r="K4359" s="15">
        <v>0</v>
      </c>
      <c r="L4359" s="13" t="s">
        <v>1260</v>
      </c>
    </row>
    <row r="4360" spans="1:12" ht="10.95" customHeight="1" x14ac:dyDescent="0.2">
      <c r="A4360" s="12">
        <v>45226</v>
      </c>
      <c r="B4360" s="13" t="s">
        <v>1365</v>
      </c>
      <c r="C4360" s="13" t="s">
        <v>25</v>
      </c>
      <c r="D4360" s="13" t="s">
        <v>1367</v>
      </c>
      <c r="E4360" s="13" t="s">
        <v>1368</v>
      </c>
      <c r="F4360" s="13" t="s">
        <v>1852</v>
      </c>
      <c r="G4360" s="14">
        <v>0</v>
      </c>
      <c r="H4360" s="14">
        <v>3162</v>
      </c>
      <c r="I4360" s="14">
        <f t="shared" si="70"/>
        <v>0</v>
      </c>
      <c r="J4360" s="14">
        <v>0</v>
      </c>
      <c r="K4360" s="15">
        <v>0</v>
      </c>
      <c r="L4360" s="13" t="s">
        <v>1260</v>
      </c>
    </row>
    <row r="4361" spans="1:12" ht="10.95" customHeight="1" x14ac:dyDescent="0.2">
      <c r="A4361" s="12">
        <v>45239</v>
      </c>
      <c r="B4361" s="13" t="s">
        <v>1365</v>
      </c>
      <c r="C4361" s="13" t="s">
        <v>25</v>
      </c>
      <c r="D4361" s="13" t="s">
        <v>15</v>
      </c>
      <c r="E4361" s="13" t="s">
        <v>1366</v>
      </c>
      <c r="F4361" s="13" t="s">
        <v>634</v>
      </c>
      <c r="G4361" s="14">
        <v>1676</v>
      </c>
      <c r="H4361" s="14">
        <v>0</v>
      </c>
      <c r="I4361" s="14">
        <f t="shared" si="70"/>
        <v>1676</v>
      </c>
      <c r="J4361" s="14">
        <v>0</v>
      </c>
      <c r="K4361" s="15">
        <v>0</v>
      </c>
      <c r="L4361" s="13" t="s">
        <v>1260</v>
      </c>
    </row>
    <row r="4362" spans="1:12" ht="10.95" customHeight="1" x14ac:dyDescent="0.2">
      <c r="A4362" s="12">
        <v>45239</v>
      </c>
      <c r="B4362" s="13" t="s">
        <v>1365</v>
      </c>
      <c r="C4362" s="13" t="s">
        <v>25</v>
      </c>
      <c r="D4362" s="13" t="s">
        <v>15</v>
      </c>
      <c r="E4362" s="13" t="s">
        <v>1366</v>
      </c>
      <c r="F4362" s="13" t="s">
        <v>635</v>
      </c>
      <c r="G4362" s="14">
        <v>1486</v>
      </c>
      <c r="H4362" s="14">
        <v>0</v>
      </c>
      <c r="I4362" s="14">
        <f t="shared" si="70"/>
        <v>3162</v>
      </c>
      <c r="J4362" s="14">
        <v>0</v>
      </c>
      <c r="K4362" s="15">
        <v>0</v>
      </c>
      <c r="L4362" s="13" t="s">
        <v>1260</v>
      </c>
    </row>
    <row r="4363" spans="1:12" ht="10.95" customHeight="1" x14ac:dyDescent="0.2">
      <c r="A4363" s="12">
        <v>45240</v>
      </c>
      <c r="B4363" s="13" t="s">
        <v>1365</v>
      </c>
      <c r="C4363" s="13" t="s">
        <v>25</v>
      </c>
      <c r="D4363" s="13" t="s">
        <v>1367</v>
      </c>
      <c r="E4363" s="13" t="s">
        <v>1368</v>
      </c>
      <c r="F4363" s="13" t="s">
        <v>1924</v>
      </c>
      <c r="G4363" s="14">
        <v>0</v>
      </c>
      <c r="H4363" s="14">
        <v>3162</v>
      </c>
      <c r="I4363" s="14">
        <f t="shared" si="70"/>
        <v>0</v>
      </c>
      <c r="J4363" s="14">
        <v>0</v>
      </c>
      <c r="K4363" s="15">
        <v>0</v>
      </c>
      <c r="L4363" s="13" t="s">
        <v>1260</v>
      </c>
    </row>
    <row r="4364" spans="1:12" ht="10.95" customHeight="1" x14ac:dyDescent="0.2">
      <c r="A4364" s="12">
        <v>45253</v>
      </c>
      <c r="B4364" s="13" t="s">
        <v>1365</v>
      </c>
      <c r="C4364" s="13" t="s">
        <v>25</v>
      </c>
      <c r="D4364" s="13" t="s">
        <v>15</v>
      </c>
      <c r="E4364" s="13" t="s">
        <v>1366</v>
      </c>
      <c r="F4364" s="13" t="s">
        <v>679</v>
      </c>
      <c r="G4364" s="14">
        <v>1486</v>
      </c>
      <c r="H4364" s="14">
        <v>0</v>
      </c>
      <c r="I4364" s="14">
        <f t="shared" si="70"/>
        <v>1486</v>
      </c>
      <c r="J4364" s="14">
        <v>0</v>
      </c>
      <c r="K4364" s="15">
        <v>0</v>
      </c>
      <c r="L4364" s="13" t="s">
        <v>1260</v>
      </c>
    </row>
    <row r="4365" spans="1:12" ht="10.95" customHeight="1" x14ac:dyDescent="0.2">
      <c r="A4365" s="12">
        <v>45253</v>
      </c>
      <c r="B4365" s="13" t="s">
        <v>1365</v>
      </c>
      <c r="C4365" s="13" t="s">
        <v>25</v>
      </c>
      <c r="D4365" s="13" t="s">
        <v>15</v>
      </c>
      <c r="E4365" s="13" t="s">
        <v>1366</v>
      </c>
      <c r="F4365" s="13" t="s">
        <v>680</v>
      </c>
      <c r="G4365" s="14">
        <v>1676</v>
      </c>
      <c r="H4365" s="14">
        <v>0</v>
      </c>
      <c r="I4365" s="14">
        <f t="shared" si="70"/>
        <v>3162</v>
      </c>
      <c r="J4365" s="14">
        <v>0</v>
      </c>
      <c r="K4365" s="15">
        <v>0</v>
      </c>
      <c r="L4365" s="13" t="s">
        <v>1260</v>
      </c>
    </row>
    <row r="4366" spans="1:12" ht="10.95" customHeight="1" x14ac:dyDescent="0.2">
      <c r="A4366" s="12">
        <v>45254</v>
      </c>
      <c r="B4366" s="13" t="s">
        <v>1365</v>
      </c>
      <c r="C4366" s="13" t="s">
        <v>25</v>
      </c>
      <c r="D4366" s="13" t="s">
        <v>1367</v>
      </c>
      <c r="E4366" s="13" t="s">
        <v>1368</v>
      </c>
      <c r="F4366" s="13" t="s">
        <v>1945</v>
      </c>
      <c r="G4366" s="14">
        <v>0</v>
      </c>
      <c r="H4366" s="14">
        <v>3162</v>
      </c>
      <c r="I4366" s="14">
        <f t="shared" si="70"/>
        <v>0</v>
      </c>
      <c r="J4366" s="14">
        <v>0</v>
      </c>
      <c r="K4366" s="15">
        <v>0</v>
      </c>
      <c r="L4366" s="13" t="s">
        <v>1260</v>
      </c>
    </row>
    <row r="4367" spans="1:12" ht="10.95" customHeight="1" x14ac:dyDescent="0.2">
      <c r="A4367" s="12">
        <v>45267</v>
      </c>
      <c r="B4367" s="13" t="s">
        <v>1365</v>
      </c>
      <c r="C4367" s="13" t="s">
        <v>25</v>
      </c>
      <c r="D4367" s="13" t="s">
        <v>15</v>
      </c>
      <c r="E4367" s="13" t="s">
        <v>1366</v>
      </c>
      <c r="F4367" s="13" t="s">
        <v>756</v>
      </c>
      <c r="G4367" s="14">
        <v>1676</v>
      </c>
      <c r="H4367" s="14">
        <v>0</v>
      </c>
      <c r="I4367" s="14">
        <f t="shared" si="70"/>
        <v>1676</v>
      </c>
      <c r="J4367" s="14">
        <v>0</v>
      </c>
      <c r="K4367" s="15">
        <v>0</v>
      </c>
      <c r="L4367" s="13" t="s">
        <v>1260</v>
      </c>
    </row>
    <row r="4368" spans="1:12" ht="10.95" customHeight="1" x14ac:dyDescent="0.2">
      <c r="A4368" s="12">
        <v>45267</v>
      </c>
      <c r="B4368" s="13" t="s">
        <v>1365</v>
      </c>
      <c r="C4368" s="13" t="s">
        <v>25</v>
      </c>
      <c r="D4368" s="13" t="s">
        <v>15</v>
      </c>
      <c r="E4368" s="13" t="s">
        <v>1366</v>
      </c>
      <c r="F4368" s="13" t="s">
        <v>757</v>
      </c>
      <c r="G4368" s="14">
        <v>1486</v>
      </c>
      <c r="H4368" s="14">
        <v>0</v>
      </c>
      <c r="I4368" s="14">
        <f t="shared" si="70"/>
        <v>3162</v>
      </c>
      <c r="J4368" s="14">
        <v>0</v>
      </c>
      <c r="K4368" s="15">
        <v>0</v>
      </c>
      <c r="L4368" s="13" t="s">
        <v>1260</v>
      </c>
    </row>
    <row r="4369" spans="1:12" ht="10.95" customHeight="1" x14ac:dyDescent="0.2">
      <c r="A4369" s="12">
        <v>45268</v>
      </c>
      <c r="B4369" s="13" t="s">
        <v>1365</v>
      </c>
      <c r="C4369" s="13" t="s">
        <v>25</v>
      </c>
      <c r="D4369" s="13" t="s">
        <v>1367</v>
      </c>
      <c r="E4369" s="13" t="s">
        <v>1368</v>
      </c>
      <c r="F4369" s="13" t="s">
        <v>2080</v>
      </c>
      <c r="G4369" s="14">
        <v>0</v>
      </c>
      <c r="H4369" s="14">
        <v>3162</v>
      </c>
      <c r="I4369" s="14">
        <f t="shared" si="70"/>
        <v>0</v>
      </c>
      <c r="J4369" s="14">
        <v>0</v>
      </c>
      <c r="K4369" s="15">
        <v>0</v>
      </c>
      <c r="L4369" s="13" t="s">
        <v>1260</v>
      </c>
    </row>
    <row r="4370" spans="1:12" ht="10.95" customHeight="1" x14ac:dyDescent="0.2">
      <c r="A4370" s="12">
        <v>45281</v>
      </c>
      <c r="B4370" s="13" t="s">
        <v>1365</v>
      </c>
      <c r="C4370" s="13" t="s">
        <v>25</v>
      </c>
      <c r="D4370" s="13" t="s">
        <v>15</v>
      </c>
      <c r="E4370" s="13" t="s">
        <v>1366</v>
      </c>
      <c r="F4370" s="13" t="s">
        <v>803</v>
      </c>
      <c r="G4370" s="14">
        <v>1676</v>
      </c>
      <c r="H4370" s="14">
        <v>0</v>
      </c>
      <c r="I4370" s="14">
        <f t="shared" si="70"/>
        <v>1676</v>
      </c>
      <c r="J4370" s="14">
        <v>0</v>
      </c>
      <c r="K4370" s="15">
        <v>0</v>
      </c>
      <c r="L4370" s="13" t="s">
        <v>1260</v>
      </c>
    </row>
    <row r="4371" spans="1:12" ht="10.95" customHeight="1" x14ac:dyDescent="0.2">
      <c r="A4371" s="12">
        <v>45281</v>
      </c>
      <c r="B4371" s="13" t="s">
        <v>1365</v>
      </c>
      <c r="C4371" s="13" t="s">
        <v>25</v>
      </c>
      <c r="D4371" s="13" t="s">
        <v>15</v>
      </c>
      <c r="E4371" s="13" t="s">
        <v>1366</v>
      </c>
      <c r="F4371" s="13" t="s">
        <v>804</v>
      </c>
      <c r="G4371" s="14">
        <v>1486</v>
      </c>
      <c r="H4371" s="14">
        <v>0</v>
      </c>
      <c r="I4371" s="14">
        <f t="shared" si="70"/>
        <v>3162</v>
      </c>
      <c r="J4371" s="14">
        <v>0</v>
      </c>
      <c r="K4371" s="15">
        <v>0</v>
      </c>
      <c r="L4371" s="13" t="s">
        <v>1260</v>
      </c>
    </row>
    <row r="4372" spans="1:12" ht="10.95" customHeight="1" x14ac:dyDescent="0.2">
      <c r="A4372" s="12">
        <v>45282</v>
      </c>
      <c r="B4372" s="13" t="s">
        <v>1365</v>
      </c>
      <c r="C4372" s="13" t="s">
        <v>25</v>
      </c>
      <c r="D4372" s="13" t="s">
        <v>1367</v>
      </c>
      <c r="E4372" s="13" t="s">
        <v>1368</v>
      </c>
      <c r="F4372" s="13" t="s">
        <v>2143</v>
      </c>
      <c r="G4372" s="14">
        <v>0</v>
      </c>
      <c r="H4372" s="14">
        <v>3162</v>
      </c>
      <c r="I4372" s="14">
        <f t="shared" si="70"/>
        <v>0</v>
      </c>
      <c r="J4372" s="14">
        <v>0</v>
      </c>
      <c r="K4372" s="15">
        <v>0</v>
      </c>
      <c r="L4372" s="13" t="s">
        <v>1260</v>
      </c>
    </row>
    <row r="4373" spans="1:12" ht="10.95" customHeight="1" x14ac:dyDescent="0.2">
      <c r="A4373" s="12">
        <v>45295</v>
      </c>
      <c r="B4373" s="13" t="s">
        <v>1365</v>
      </c>
      <c r="C4373" s="13" t="s">
        <v>25</v>
      </c>
      <c r="D4373" s="13" t="s">
        <v>15</v>
      </c>
      <c r="E4373" s="13" t="s">
        <v>1366</v>
      </c>
      <c r="F4373" s="13" t="s">
        <v>819</v>
      </c>
      <c r="G4373" s="14">
        <v>1486</v>
      </c>
      <c r="H4373" s="14">
        <v>0</v>
      </c>
      <c r="I4373" s="14">
        <f t="shared" si="70"/>
        <v>1486</v>
      </c>
      <c r="J4373" s="14">
        <v>0</v>
      </c>
      <c r="K4373" s="15">
        <v>0</v>
      </c>
      <c r="L4373" s="13" t="s">
        <v>1260</v>
      </c>
    </row>
    <row r="4374" spans="1:12" ht="10.95" customHeight="1" x14ac:dyDescent="0.2">
      <c r="A4374" s="12">
        <v>45295</v>
      </c>
      <c r="B4374" s="13" t="s">
        <v>1365</v>
      </c>
      <c r="C4374" s="13" t="s">
        <v>25</v>
      </c>
      <c r="D4374" s="13" t="s">
        <v>15</v>
      </c>
      <c r="E4374" s="13" t="s">
        <v>1366</v>
      </c>
      <c r="F4374" s="13" t="s">
        <v>820</v>
      </c>
      <c r="G4374" s="14">
        <v>1676</v>
      </c>
      <c r="H4374" s="14">
        <v>0</v>
      </c>
      <c r="I4374" s="14">
        <f t="shared" si="70"/>
        <v>3162</v>
      </c>
      <c r="J4374" s="14">
        <v>0</v>
      </c>
      <c r="K4374" s="15">
        <v>0</v>
      </c>
      <c r="L4374" s="13" t="s">
        <v>1260</v>
      </c>
    </row>
    <row r="4375" spans="1:12" ht="10.95" customHeight="1" x14ac:dyDescent="0.2">
      <c r="A4375" s="12">
        <v>45296</v>
      </c>
      <c r="B4375" s="13" t="s">
        <v>1365</v>
      </c>
      <c r="C4375" s="13" t="s">
        <v>25</v>
      </c>
      <c r="D4375" s="13" t="s">
        <v>1367</v>
      </c>
      <c r="E4375" s="13" t="s">
        <v>1368</v>
      </c>
      <c r="F4375" s="13" t="s">
        <v>2204</v>
      </c>
      <c r="G4375" s="14">
        <v>0</v>
      </c>
      <c r="H4375" s="14">
        <v>3162</v>
      </c>
      <c r="I4375" s="14">
        <f t="shared" si="70"/>
        <v>0</v>
      </c>
      <c r="J4375" s="14">
        <v>0</v>
      </c>
      <c r="K4375" s="15">
        <v>0</v>
      </c>
      <c r="L4375" s="13" t="s">
        <v>1260</v>
      </c>
    </row>
    <row r="4376" spans="1:12" ht="10.95" customHeight="1" x14ac:dyDescent="0.2">
      <c r="A4376" s="12">
        <v>45309</v>
      </c>
      <c r="B4376" s="13" t="s">
        <v>1365</v>
      </c>
      <c r="C4376" s="13" t="s">
        <v>25</v>
      </c>
      <c r="D4376" s="13" t="s">
        <v>15</v>
      </c>
      <c r="E4376" s="13" t="s">
        <v>1366</v>
      </c>
      <c r="F4376" s="13" t="s">
        <v>853</v>
      </c>
      <c r="G4376" s="14">
        <v>1486</v>
      </c>
      <c r="H4376" s="14">
        <v>0</v>
      </c>
      <c r="I4376" s="14">
        <f t="shared" si="70"/>
        <v>1486</v>
      </c>
      <c r="J4376" s="14">
        <v>0</v>
      </c>
      <c r="K4376" s="15">
        <v>0</v>
      </c>
      <c r="L4376" s="13" t="s">
        <v>1260</v>
      </c>
    </row>
    <row r="4377" spans="1:12" ht="10.95" customHeight="1" x14ac:dyDescent="0.2">
      <c r="A4377" s="12">
        <v>45309</v>
      </c>
      <c r="B4377" s="13" t="s">
        <v>1365</v>
      </c>
      <c r="C4377" s="13" t="s">
        <v>25</v>
      </c>
      <c r="D4377" s="13" t="s">
        <v>15</v>
      </c>
      <c r="E4377" s="13" t="s">
        <v>1366</v>
      </c>
      <c r="F4377" s="13" t="s">
        <v>854</v>
      </c>
      <c r="G4377" s="14">
        <v>1676</v>
      </c>
      <c r="H4377" s="14">
        <v>0</v>
      </c>
      <c r="I4377" s="14">
        <f t="shared" si="70"/>
        <v>3162</v>
      </c>
      <c r="J4377" s="14">
        <v>0</v>
      </c>
      <c r="K4377" s="15">
        <v>0</v>
      </c>
      <c r="L4377" s="13" t="s">
        <v>1260</v>
      </c>
    </row>
    <row r="4378" spans="1:12" ht="10.95" customHeight="1" x14ac:dyDescent="0.2">
      <c r="A4378" s="12">
        <v>45310</v>
      </c>
      <c r="B4378" s="13" t="s">
        <v>1365</v>
      </c>
      <c r="C4378" s="13" t="s">
        <v>25</v>
      </c>
      <c r="D4378" s="13" t="s">
        <v>1367</v>
      </c>
      <c r="E4378" s="13" t="s">
        <v>1368</v>
      </c>
      <c r="F4378" s="13" t="s">
        <v>2242</v>
      </c>
      <c r="G4378" s="14">
        <v>0</v>
      </c>
      <c r="H4378" s="14">
        <v>3162</v>
      </c>
      <c r="I4378" s="14">
        <f t="shared" si="70"/>
        <v>0</v>
      </c>
      <c r="J4378" s="14">
        <v>0</v>
      </c>
      <c r="K4378" s="15">
        <v>0</v>
      </c>
      <c r="L4378" s="13" t="s">
        <v>1260</v>
      </c>
    </row>
    <row r="4379" spans="1:12" ht="10.95" customHeight="1" x14ac:dyDescent="0.2">
      <c r="A4379" s="12">
        <v>45323</v>
      </c>
      <c r="B4379" s="13" t="s">
        <v>1365</v>
      </c>
      <c r="C4379" s="13" t="s">
        <v>25</v>
      </c>
      <c r="D4379" s="13" t="s">
        <v>15</v>
      </c>
      <c r="E4379" s="13" t="s">
        <v>1366</v>
      </c>
      <c r="F4379" s="13" t="s">
        <v>885</v>
      </c>
      <c r="G4379" s="14">
        <v>1486</v>
      </c>
      <c r="H4379" s="14">
        <v>0</v>
      </c>
      <c r="I4379" s="14">
        <f t="shared" si="70"/>
        <v>1486</v>
      </c>
      <c r="J4379" s="14">
        <v>0</v>
      </c>
      <c r="K4379" s="15">
        <v>0</v>
      </c>
      <c r="L4379" s="13" t="s">
        <v>1260</v>
      </c>
    </row>
    <row r="4380" spans="1:12" ht="10.95" customHeight="1" x14ac:dyDescent="0.2">
      <c r="A4380" s="12">
        <v>45323</v>
      </c>
      <c r="B4380" s="13" t="s">
        <v>1365</v>
      </c>
      <c r="C4380" s="13" t="s">
        <v>25</v>
      </c>
      <c r="D4380" s="13" t="s">
        <v>15</v>
      </c>
      <c r="E4380" s="13" t="s">
        <v>1366</v>
      </c>
      <c r="F4380" s="13" t="s">
        <v>886</v>
      </c>
      <c r="G4380" s="14">
        <v>1676</v>
      </c>
      <c r="H4380" s="14">
        <v>0</v>
      </c>
      <c r="I4380" s="14">
        <f t="shared" si="70"/>
        <v>3162</v>
      </c>
      <c r="J4380" s="14">
        <v>0</v>
      </c>
      <c r="K4380" s="15">
        <v>0</v>
      </c>
      <c r="L4380" s="13" t="s">
        <v>1260</v>
      </c>
    </row>
    <row r="4381" spans="1:12" ht="10.95" customHeight="1" x14ac:dyDescent="0.2">
      <c r="A4381" s="12">
        <v>45324</v>
      </c>
      <c r="B4381" s="13" t="s">
        <v>1365</v>
      </c>
      <c r="C4381" s="13" t="s">
        <v>25</v>
      </c>
      <c r="D4381" s="13" t="s">
        <v>1367</v>
      </c>
      <c r="E4381" s="13" t="s">
        <v>1368</v>
      </c>
      <c r="F4381" s="13" t="s">
        <v>2326</v>
      </c>
      <c r="G4381" s="14">
        <v>0</v>
      </c>
      <c r="H4381" s="14">
        <v>3162</v>
      </c>
      <c r="I4381" s="14">
        <f t="shared" si="70"/>
        <v>0</v>
      </c>
      <c r="J4381" s="14">
        <v>0</v>
      </c>
      <c r="K4381" s="15">
        <v>0</v>
      </c>
      <c r="L4381" s="13" t="s">
        <v>1260</v>
      </c>
    </row>
    <row r="4382" spans="1:12" ht="10.95" customHeight="1" x14ac:dyDescent="0.2">
      <c r="A4382" s="12">
        <v>45337</v>
      </c>
      <c r="B4382" s="13" t="s">
        <v>1365</v>
      </c>
      <c r="C4382" s="13" t="s">
        <v>25</v>
      </c>
      <c r="D4382" s="13" t="s">
        <v>15</v>
      </c>
      <c r="E4382" s="13" t="s">
        <v>1366</v>
      </c>
      <c r="F4382" s="13" t="s">
        <v>938</v>
      </c>
      <c r="G4382" s="14">
        <v>1486</v>
      </c>
      <c r="H4382" s="14">
        <v>0</v>
      </c>
      <c r="I4382" s="14">
        <f t="shared" si="70"/>
        <v>1486</v>
      </c>
      <c r="J4382" s="14">
        <v>0</v>
      </c>
      <c r="K4382" s="15">
        <v>0</v>
      </c>
      <c r="L4382" s="13" t="s">
        <v>1260</v>
      </c>
    </row>
    <row r="4383" spans="1:12" ht="10.95" customHeight="1" x14ac:dyDescent="0.2">
      <c r="A4383" s="12">
        <v>45338</v>
      </c>
      <c r="B4383" s="13" t="s">
        <v>1365</v>
      </c>
      <c r="C4383" s="13" t="s">
        <v>25</v>
      </c>
      <c r="D4383" s="13" t="s">
        <v>1367</v>
      </c>
      <c r="E4383" s="13" t="s">
        <v>1368</v>
      </c>
      <c r="F4383" s="13" t="s">
        <v>2388</v>
      </c>
      <c r="G4383" s="14">
        <v>0</v>
      </c>
      <c r="H4383" s="14">
        <v>3162</v>
      </c>
      <c r="I4383" s="14">
        <f t="shared" si="70"/>
        <v>-1676</v>
      </c>
      <c r="J4383" s="14">
        <v>0</v>
      </c>
      <c r="K4383" s="15">
        <v>0</v>
      </c>
      <c r="L4383" s="13" t="s">
        <v>1260</v>
      </c>
    </row>
    <row r="4384" spans="1:12" ht="10.95" customHeight="1" x14ac:dyDescent="0.2">
      <c r="A4384" s="12">
        <v>45339</v>
      </c>
      <c r="B4384" s="13" t="s">
        <v>1365</v>
      </c>
      <c r="C4384" s="13" t="s">
        <v>25</v>
      </c>
      <c r="D4384" s="13" t="s">
        <v>15</v>
      </c>
      <c r="E4384" s="13" t="s">
        <v>1366</v>
      </c>
      <c r="F4384" s="13" t="s">
        <v>944</v>
      </c>
      <c r="G4384" s="14">
        <v>1676</v>
      </c>
      <c r="H4384" s="14">
        <v>0</v>
      </c>
      <c r="I4384" s="14">
        <f t="shared" si="70"/>
        <v>0</v>
      </c>
      <c r="J4384" s="14">
        <v>0</v>
      </c>
      <c r="K4384" s="15">
        <v>0</v>
      </c>
      <c r="L4384" s="13" t="s">
        <v>1260</v>
      </c>
    </row>
    <row r="4385" spans="1:12" ht="10.95" customHeight="1" x14ac:dyDescent="0.2">
      <c r="A4385" s="12">
        <v>45351</v>
      </c>
      <c r="B4385" s="13" t="s">
        <v>1365</v>
      </c>
      <c r="C4385" s="13" t="s">
        <v>25</v>
      </c>
      <c r="D4385" s="13" t="s">
        <v>15</v>
      </c>
      <c r="E4385" s="13" t="s">
        <v>1366</v>
      </c>
      <c r="F4385" s="13" t="s">
        <v>966</v>
      </c>
      <c r="G4385" s="14">
        <v>1486</v>
      </c>
      <c r="H4385" s="14">
        <v>0</v>
      </c>
      <c r="I4385" s="14">
        <f t="shared" si="70"/>
        <v>1486</v>
      </c>
      <c r="J4385" s="14">
        <v>0</v>
      </c>
      <c r="K4385" s="15">
        <v>0</v>
      </c>
      <c r="L4385" s="13" t="s">
        <v>1260</v>
      </c>
    </row>
    <row r="4386" spans="1:12" ht="10.95" customHeight="1" x14ac:dyDescent="0.2">
      <c r="A4386" s="12">
        <v>45352</v>
      </c>
      <c r="B4386" s="13" t="s">
        <v>1365</v>
      </c>
      <c r="C4386" s="13" t="s">
        <v>25</v>
      </c>
      <c r="D4386" s="13" t="s">
        <v>1367</v>
      </c>
      <c r="E4386" s="13" t="s">
        <v>1368</v>
      </c>
      <c r="F4386" s="13" t="s">
        <v>2454</v>
      </c>
      <c r="G4386" s="14">
        <v>0</v>
      </c>
      <c r="H4386" s="14">
        <v>3424</v>
      </c>
      <c r="I4386" s="14">
        <f t="shared" si="70"/>
        <v>-1938</v>
      </c>
      <c r="J4386" s="14">
        <v>0</v>
      </c>
      <c r="K4386" s="15">
        <v>0</v>
      </c>
      <c r="L4386" s="13" t="s">
        <v>1260</v>
      </c>
    </row>
    <row r="4387" spans="1:12" ht="10.95" customHeight="1" x14ac:dyDescent="0.2">
      <c r="A4387" s="12">
        <v>45352</v>
      </c>
      <c r="B4387" s="13" t="s">
        <v>1365</v>
      </c>
      <c r="C4387" s="13" t="s">
        <v>25</v>
      </c>
      <c r="D4387" s="13" t="s">
        <v>15</v>
      </c>
      <c r="E4387" s="13" t="s">
        <v>1366</v>
      </c>
      <c r="F4387" s="13" t="s">
        <v>967</v>
      </c>
      <c r="G4387" s="14">
        <v>1938</v>
      </c>
      <c r="H4387" s="14">
        <v>0</v>
      </c>
      <c r="I4387" s="14">
        <f t="shared" si="70"/>
        <v>0</v>
      </c>
      <c r="J4387" s="14">
        <v>0</v>
      </c>
      <c r="K4387" s="15">
        <v>0</v>
      </c>
      <c r="L4387" s="13" t="s">
        <v>1260</v>
      </c>
    </row>
    <row r="4388" spans="1:12" ht="10.95" customHeight="1" x14ac:dyDescent="0.2">
      <c r="A4388" s="12">
        <v>45365</v>
      </c>
      <c r="B4388" s="13" t="s">
        <v>1365</v>
      </c>
      <c r="C4388" s="13" t="s">
        <v>25</v>
      </c>
      <c r="D4388" s="13" t="s">
        <v>15</v>
      </c>
      <c r="E4388" s="13" t="s">
        <v>1366</v>
      </c>
      <c r="F4388" s="13" t="s">
        <v>1003</v>
      </c>
      <c r="G4388" s="14">
        <v>1938</v>
      </c>
      <c r="H4388" s="14">
        <v>0</v>
      </c>
      <c r="I4388" s="14">
        <f t="shared" si="70"/>
        <v>1938</v>
      </c>
      <c r="J4388" s="14">
        <v>0</v>
      </c>
      <c r="K4388" s="15">
        <v>0</v>
      </c>
      <c r="L4388" s="13" t="s">
        <v>1260</v>
      </c>
    </row>
    <row r="4389" spans="1:12" ht="10.95" customHeight="1" x14ac:dyDescent="0.2">
      <c r="A4389" s="12">
        <v>45365</v>
      </c>
      <c r="B4389" s="13" t="s">
        <v>1365</v>
      </c>
      <c r="C4389" s="13" t="s">
        <v>25</v>
      </c>
      <c r="D4389" s="13" t="s">
        <v>15</v>
      </c>
      <c r="E4389" s="13" t="s">
        <v>1366</v>
      </c>
      <c r="F4389" s="13" t="s">
        <v>1004</v>
      </c>
      <c r="G4389" s="14">
        <v>1486</v>
      </c>
      <c r="H4389" s="14">
        <v>0</v>
      </c>
      <c r="I4389" s="14">
        <f t="shared" si="70"/>
        <v>3424</v>
      </c>
      <c r="J4389" s="14">
        <v>0</v>
      </c>
      <c r="K4389" s="15">
        <v>0</v>
      </c>
      <c r="L4389" s="13" t="s">
        <v>1260</v>
      </c>
    </row>
    <row r="4390" spans="1:12" ht="10.95" customHeight="1" x14ac:dyDescent="0.2">
      <c r="A4390" s="12">
        <v>45366</v>
      </c>
      <c r="B4390" s="13" t="s">
        <v>1365</v>
      </c>
      <c r="C4390" s="13" t="s">
        <v>25</v>
      </c>
      <c r="D4390" s="13" t="s">
        <v>1367</v>
      </c>
      <c r="E4390" s="13" t="s">
        <v>1368</v>
      </c>
      <c r="F4390" s="13" t="s">
        <v>2515</v>
      </c>
      <c r="G4390" s="14">
        <v>0</v>
      </c>
      <c r="H4390" s="14">
        <v>3424</v>
      </c>
      <c r="I4390" s="14">
        <f t="shared" si="70"/>
        <v>0</v>
      </c>
      <c r="J4390" s="14">
        <v>0</v>
      </c>
      <c r="K4390" s="15">
        <v>0</v>
      </c>
      <c r="L4390" s="13" t="s">
        <v>1260</v>
      </c>
    </row>
    <row r="4391" spans="1:12" ht="10.95" customHeight="1" x14ac:dyDescent="0.2">
      <c r="A4391" s="12">
        <v>45379</v>
      </c>
      <c r="B4391" s="13" t="s">
        <v>1365</v>
      </c>
      <c r="C4391" s="13" t="s">
        <v>25</v>
      </c>
      <c r="D4391" s="13" t="s">
        <v>15</v>
      </c>
      <c r="E4391" s="13" t="s">
        <v>1366</v>
      </c>
      <c r="F4391" s="13" t="s">
        <v>1025</v>
      </c>
      <c r="G4391" s="14">
        <v>1938</v>
      </c>
      <c r="H4391" s="14">
        <v>0</v>
      </c>
      <c r="I4391" s="14">
        <f t="shared" si="70"/>
        <v>1938</v>
      </c>
      <c r="J4391" s="14">
        <v>0</v>
      </c>
      <c r="K4391" s="15">
        <v>0</v>
      </c>
      <c r="L4391" s="13" t="s">
        <v>1260</v>
      </c>
    </row>
    <row r="4392" spans="1:12" ht="10.95" customHeight="1" x14ac:dyDescent="0.2">
      <c r="A4392" s="12">
        <v>45379</v>
      </c>
      <c r="B4392" s="13" t="s">
        <v>1365</v>
      </c>
      <c r="C4392" s="13" t="s">
        <v>25</v>
      </c>
      <c r="D4392" s="13" t="s">
        <v>15</v>
      </c>
      <c r="E4392" s="13" t="s">
        <v>1366</v>
      </c>
      <c r="F4392" s="13" t="s">
        <v>1026</v>
      </c>
      <c r="G4392" s="14">
        <v>1486</v>
      </c>
      <c r="H4392" s="14">
        <v>0</v>
      </c>
      <c r="I4392" s="14">
        <f t="shared" si="70"/>
        <v>3424</v>
      </c>
      <c r="J4392" s="14">
        <v>0</v>
      </c>
      <c r="K4392" s="15">
        <v>0</v>
      </c>
      <c r="L4392" s="13" t="s">
        <v>1260</v>
      </c>
    </row>
    <row r="4393" spans="1:12" ht="10.95" customHeight="1" x14ac:dyDescent="0.2">
      <c r="A4393" s="12">
        <v>45380</v>
      </c>
      <c r="B4393" s="13" t="s">
        <v>1365</v>
      </c>
      <c r="C4393" s="13" t="s">
        <v>25</v>
      </c>
      <c r="D4393" s="13" t="s">
        <v>1367</v>
      </c>
      <c r="E4393" s="13" t="s">
        <v>1368</v>
      </c>
      <c r="F4393" s="13" t="s">
        <v>2561</v>
      </c>
      <c r="G4393" s="14">
        <v>0</v>
      </c>
      <c r="H4393" s="14">
        <v>3424</v>
      </c>
      <c r="I4393" s="14">
        <f t="shared" si="70"/>
        <v>0</v>
      </c>
      <c r="J4393" s="14">
        <v>0</v>
      </c>
      <c r="K4393" s="15">
        <v>0</v>
      </c>
      <c r="L4393" s="13" t="s">
        <v>1260</v>
      </c>
    </row>
    <row r="4394" spans="1:12" ht="10.95" customHeight="1" x14ac:dyDescent="0.2">
      <c r="A4394" s="12">
        <v>45393</v>
      </c>
      <c r="B4394" s="13" t="s">
        <v>1365</v>
      </c>
      <c r="C4394" s="13" t="s">
        <v>25</v>
      </c>
      <c r="D4394" s="13" t="s">
        <v>15</v>
      </c>
      <c r="E4394" s="13" t="s">
        <v>1366</v>
      </c>
      <c r="F4394" s="13" t="s">
        <v>1062</v>
      </c>
      <c r="G4394" s="14">
        <v>1938</v>
      </c>
      <c r="H4394" s="14">
        <v>0</v>
      </c>
      <c r="I4394" s="14">
        <f t="shared" si="70"/>
        <v>1938</v>
      </c>
      <c r="J4394" s="14">
        <v>0</v>
      </c>
      <c r="K4394" s="15">
        <v>0</v>
      </c>
      <c r="L4394" s="13" t="s">
        <v>1260</v>
      </c>
    </row>
    <row r="4395" spans="1:12" ht="10.95" customHeight="1" x14ac:dyDescent="0.2">
      <c r="A4395" s="12">
        <v>45393</v>
      </c>
      <c r="B4395" s="13" t="s">
        <v>1365</v>
      </c>
      <c r="C4395" s="13" t="s">
        <v>25</v>
      </c>
      <c r="D4395" s="13" t="s">
        <v>15</v>
      </c>
      <c r="E4395" s="13" t="s">
        <v>1366</v>
      </c>
      <c r="F4395" s="13" t="s">
        <v>1063</v>
      </c>
      <c r="G4395" s="14">
        <v>1486</v>
      </c>
      <c r="H4395" s="14">
        <v>0</v>
      </c>
      <c r="I4395" s="14">
        <f t="shared" si="70"/>
        <v>3424</v>
      </c>
      <c r="J4395" s="14">
        <v>0</v>
      </c>
      <c r="K4395" s="15">
        <v>0</v>
      </c>
      <c r="L4395" s="13" t="s">
        <v>1260</v>
      </c>
    </row>
    <row r="4396" spans="1:12" ht="10.95" customHeight="1" x14ac:dyDescent="0.2">
      <c r="A4396" s="12">
        <v>45394</v>
      </c>
      <c r="B4396" s="13" t="s">
        <v>1365</v>
      </c>
      <c r="C4396" s="13" t="s">
        <v>25</v>
      </c>
      <c r="D4396" s="13" t="s">
        <v>1367</v>
      </c>
      <c r="E4396" s="13" t="s">
        <v>1368</v>
      </c>
      <c r="F4396" s="13" t="s">
        <v>2635</v>
      </c>
      <c r="G4396" s="14">
        <v>0</v>
      </c>
      <c r="H4396" s="14">
        <v>3424</v>
      </c>
      <c r="I4396" s="14">
        <f t="shared" si="70"/>
        <v>0</v>
      </c>
      <c r="J4396" s="14">
        <v>0</v>
      </c>
      <c r="K4396" s="15">
        <v>0</v>
      </c>
      <c r="L4396" s="13" t="s">
        <v>1260</v>
      </c>
    </row>
    <row r="4397" spans="1:12" ht="10.95" customHeight="1" x14ac:dyDescent="0.2">
      <c r="A4397" s="12">
        <v>45407</v>
      </c>
      <c r="B4397" s="13" t="s">
        <v>1365</v>
      </c>
      <c r="C4397" s="13" t="s">
        <v>25</v>
      </c>
      <c r="D4397" s="13" t="s">
        <v>15</v>
      </c>
      <c r="E4397" s="13" t="s">
        <v>1366</v>
      </c>
      <c r="F4397" s="13" t="s">
        <v>1094</v>
      </c>
      <c r="G4397" s="14">
        <v>1938</v>
      </c>
      <c r="H4397" s="14">
        <v>0</v>
      </c>
      <c r="I4397" s="14">
        <f t="shared" si="70"/>
        <v>1938</v>
      </c>
      <c r="J4397" s="14">
        <v>0</v>
      </c>
      <c r="K4397" s="15">
        <v>0</v>
      </c>
      <c r="L4397" s="13" t="s">
        <v>1260</v>
      </c>
    </row>
    <row r="4398" spans="1:12" ht="10.95" customHeight="1" x14ac:dyDescent="0.2">
      <c r="A4398" s="12">
        <v>45407</v>
      </c>
      <c r="B4398" s="13" t="s">
        <v>1365</v>
      </c>
      <c r="C4398" s="13" t="s">
        <v>25</v>
      </c>
      <c r="D4398" s="13" t="s">
        <v>15</v>
      </c>
      <c r="E4398" s="13" t="s">
        <v>1366</v>
      </c>
      <c r="F4398" s="13" t="s">
        <v>1095</v>
      </c>
      <c r="G4398" s="14">
        <v>1486</v>
      </c>
      <c r="H4398" s="14">
        <v>0</v>
      </c>
      <c r="I4398" s="14">
        <f t="shared" ref="I4398:I4411" si="71">((I4397 + G4398) - H4398)</f>
        <v>3424</v>
      </c>
      <c r="J4398" s="14">
        <v>0</v>
      </c>
      <c r="K4398" s="15">
        <v>0</v>
      </c>
      <c r="L4398" s="13" t="s">
        <v>1260</v>
      </c>
    </row>
    <row r="4399" spans="1:12" ht="10.95" customHeight="1" x14ac:dyDescent="0.2">
      <c r="A4399" s="12">
        <v>45408</v>
      </c>
      <c r="B4399" s="13" t="s">
        <v>1365</v>
      </c>
      <c r="C4399" s="13" t="s">
        <v>25</v>
      </c>
      <c r="D4399" s="13" t="s">
        <v>1367</v>
      </c>
      <c r="E4399" s="13" t="s">
        <v>1368</v>
      </c>
      <c r="F4399" s="13" t="s">
        <v>2676</v>
      </c>
      <c r="G4399" s="14">
        <v>0</v>
      </c>
      <c r="H4399" s="14">
        <v>3424</v>
      </c>
      <c r="I4399" s="14">
        <f t="shared" si="71"/>
        <v>0</v>
      </c>
      <c r="J4399" s="14">
        <v>0</v>
      </c>
      <c r="K4399" s="15">
        <v>0</v>
      </c>
      <c r="L4399" s="13" t="s">
        <v>1260</v>
      </c>
    </row>
    <row r="4400" spans="1:12" ht="10.95" customHeight="1" x14ac:dyDescent="0.2">
      <c r="A4400" s="12">
        <v>45421</v>
      </c>
      <c r="B4400" s="13" t="s">
        <v>1365</v>
      </c>
      <c r="C4400" s="13" t="s">
        <v>25</v>
      </c>
      <c r="D4400" s="13" t="s">
        <v>15</v>
      </c>
      <c r="E4400" s="13" t="s">
        <v>1366</v>
      </c>
      <c r="F4400" s="13" t="s">
        <v>1145</v>
      </c>
      <c r="G4400" s="14">
        <v>1938</v>
      </c>
      <c r="H4400" s="14">
        <v>0</v>
      </c>
      <c r="I4400" s="14">
        <f t="shared" si="71"/>
        <v>1938</v>
      </c>
      <c r="J4400" s="14">
        <v>0</v>
      </c>
      <c r="K4400" s="15">
        <v>0</v>
      </c>
      <c r="L4400" s="13" t="s">
        <v>1260</v>
      </c>
    </row>
    <row r="4401" spans="1:12" ht="10.95" customHeight="1" x14ac:dyDescent="0.2">
      <c r="A4401" s="12">
        <v>45421</v>
      </c>
      <c r="B4401" s="13" t="s">
        <v>1365</v>
      </c>
      <c r="C4401" s="13" t="s">
        <v>25</v>
      </c>
      <c r="D4401" s="13" t="s">
        <v>15</v>
      </c>
      <c r="E4401" s="13" t="s">
        <v>1366</v>
      </c>
      <c r="F4401" s="13" t="s">
        <v>1146</v>
      </c>
      <c r="G4401" s="14">
        <v>1486</v>
      </c>
      <c r="H4401" s="14">
        <v>0</v>
      </c>
      <c r="I4401" s="14">
        <f t="shared" si="71"/>
        <v>3424</v>
      </c>
      <c r="J4401" s="14">
        <v>0</v>
      </c>
      <c r="K4401" s="15">
        <v>0</v>
      </c>
      <c r="L4401" s="13" t="s">
        <v>1260</v>
      </c>
    </row>
    <row r="4402" spans="1:12" ht="10.95" customHeight="1" x14ac:dyDescent="0.2">
      <c r="A4402" s="12">
        <v>45422</v>
      </c>
      <c r="B4402" s="13" t="s">
        <v>1365</v>
      </c>
      <c r="C4402" s="13" t="s">
        <v>25</v>
      </c>
      <c r="D4402" s="13" t="s">
        <v>1367</v>
      </c>
      <c r="E4402" s="13" t="s">
        <v>1368</v>
      </c>
      <c r="F4402" s="13" t="s">
        <v>2868</v>
      </c>
      <c r="G4402" s="14">
        <v>0</v>
      </c>
      <c r="H4402" s="14">
        <v>3424</v>
      </c>
      <c r="I4402" s="14">
        <f t="shared" si="71"/>
        <v>0</v>
      </c>
      <c r="J4402" s="14">
        <v>0</v>
      </c>
      <c r="K4402" s="15">
        <v>0</v>
      </c>
      <c r="L4402" s="13" t="s">
        <v>1260</v>
      </c>
    </row>
    <row r="4403" spans="1:12" ht="10.95" customHeight="1" x14ac:dyDescent="0.2">
      <c r="A4403" s="12">
        <v>45435</v>
      </c>
      <c r="B4403" s="13" t="s">
        <v>1365</v>
      </c>
      <c r="C4403" s="13" t="s">
        <v>25</v>
      </c>
      <c r="D4403" s="13" t="s">
        <v>15</v>
      </c>
      <c r="E4403" s="13" t="s">
        <v>1366</v>
      </c>
      <c r="F4403" s="13" t="s">
        <v>1183</v>
      </c>
      <c r="G4403" s="14">
        <v>1200</v>
      </c>
      <c r="H4403" s="14">
        <v>0</v>
      </c>
      <c r="I4403" s="14">
        <f t="shared" si="71"/>
        <v>1200</v>
      </c>
      <c r="J4403" s="14">
        <v>0</v>
      </c>
      <c r="K4403" s="15">
        <v>0</v>
      </c>
      <c r="L4403" s="13" t="s">
        <v>1260</v>
      </c>
    </row>
    <row r="4404" spans="1:12" ht="10.95" customHeight="1" x14ac:dyDescent="0.2">
      <c r="A4404" s="12">
        <v>45435</v>
      </c>
      <c r="B4404" s="13" t="s">
        <v>1365</v>
      </c>
      <c r="C4404" s="13" t="s">
        <v>25</v>
      </c>
      <c r="D4404" s="13" t="s">
        <v>15</v>
      </c>
      <c r="E4404" s="13" t="s">
        <v>1366</v>
      </c>
      <c r="F4404" s="13" t="s">
        <v>1184</v>
      </c>
      <c r="G4404" s="14">
        <v>1938</v>
      </c>
      <c r="H4404" s="14">
        <v>0</v>
      </c>
      <c r="I4404" s="14">
        <f t="shared" si="71"/>
        <v>3138</v>
      </c>
      <c r="J4404" s="14">
        <v>0</v>
      </c>
      <c r="K4404" s="15">
        <v>0</v>
      </c>
      <c r="L4404" s="13" t="s">
        <v>1260</v>
      </c>
    </row>
    <row r="4405" spans="1:12" ht="10.95" customHeight="1" x14ac:dyDescent="0.2">
      <c r="A4405" s="12">
        <v>45436</v>
      </c>
      <c r="B4405" s="13" t="s">
        <v>1365</v>
      </c>
      <c r="C4405" s="13" t="s">
        <v>25</v>
      </c>
      <c r="D4405" s="13" t="s">
        <v>1367</v>
      </c>
      <c r="E4405" s="13" t="s">
        <v>1368</v>
      </c>
      <c r="F4405" s="13" t="s">
        <v>2902</v>
      </c>
      <c r="G4405" s="14">
        <v>0</v>
      </c>
      <c r="H4405" s="14">
        <v>3138</v>
      </c>
      <c r="I4405" s="14">
        <f t="shared" si="71"/>
        <v>0</v>
      </c>
      <c r="J4405" s="14">
        <v>0</v>
      </c>
      <c r="K4405" s="15">
        <v>0</v>
      </c>
      <c r="L4405" s="13" t="s">
        <v>1260</v>
      </c>
    </row>
    <row r="4406" spans="1:12" ht="10.95" customHeight="1" x14ac:dyDescent="0.2">
      <c r="A4406" s="12">
        <v>45449</v>
      </c>
      <c r="B4406" s="13" t="s">
        <v>1365</v>
      </c>
      <c r="C4406" s="13" t="s">
        <v>25</v>
      </c>
      <c r="D4406" s="13" t="s">
        <v>15</v>
      </c>
      <c r="E4406" s="13" t="s">
        <v>1366</v>
      </c>
      <c r="F4406" s="13" t="s">
        <v>1215</v>
      </c>
      <c r="G4406" s="14">
        <v>1114</v>
      </c>
      <c r="H4406" s="14">
        <v>0</v>
      </c>
      <c r="I4406" s="14">
        <f t="shared" si="71"/>
        <v>1114</v>
      </c>
      <c r="J4406" s="14">
        <v>0</v>
      </c>
      <c r="K4406" s="15">
        <v>0</v>
      </c>
      <c r="L4406" s="13" t="s">
        <v>1260</v>
      </c>
    </row>
    <row r="4407" spans="1:12" ht="10.95" customHeight="1" x14ac:dyDescent="0.2">
      <c r="A4407" s="12">
        <v>45449</v>
      </c>
      <c r="B4407" s="13" t="s">
        <v>1365</v>
      </c>
      <c r="C4407" s="13" t="s">
        <v>25</v>
      </c>
      <c r="D4407" s="13" t="s">
        <v>15</v>
      </c>
      <c r="E4407" s="13" t="s">
        <v>1366</v>
      </c>
      <c r="F4407" s="13" t="s">
        <v>1216</v>
      </c>
      <c r="G4407" s="14">
        <v>1938</v>
      </c>
      <c r="H4407" s="14">
        <v>0</v>
      </c>
      <c r="I4407" s="14">
        <f t="shared" si="71"/>
        <v>3052</v>
      </c>
      <c r="J4407" s="14">
        <v>0</v>
      </c>
      <c r="K4407" s="15">
        <v>0</v>
      </c>
      <c r="L4407" s="13" t="s">
        <v>1260</v>
      </c>
    </row>
    <row r="4408" spans="1:12" ht="10.95" customHeight="1" x14ac:dyDescent="0.2">
      <c r="A4408" s="12">
        <v>45450</v>
      </c>
      <c r="B4408" s="13" t="s">
        <v>1365</v>
      </c>
      <c r="C4408" s="13" t="s">
        <v>25</v>
      </c>
      <c r="D4408" s="13" t="s">
        <v>1367</v>
      </c>
      <c r="E4408" s="13" t="s">
        <v>1368</v>
      </c>
      <c r="F4408" s="13" t="s">
        <v>2974</v>
      </c>
      <c r="G4408" s="14">
        <v>0</v>
      </c>
      <c r="H4408" s="14">
        <v>3052</v>
      </c>
      <c r="I4408" s="14">
        <f t="shared" si="71"/>
        <v>0</v>
      </c>
      <c r="J4408" s="14">
        <v>0</v>
      </c>
      <c r="K4408" s="15">
        <v>0</v>
      </c>
      <c r="L4408" s="13" t="s">
        <v>1260</v>
      </c>
    </row>
    <row r="4409" spans="1:12" ht="10.95" customHeight="1" x14ac:dyDescent="0.2">
      <c r="A4409" s="12">
        <v>45463</v>
      </c>
      <c r="B4409" s="13" t="s">
        <v>1365</v>
      </c>
      <c r="C4409" s="13" t="s">
        <v>25</v>
      </c>
      <c r="D4409" s="13" t="s">
        <v>15</v>
      </c>
      <c r="E4409" s="13" t="s">
        <v>1366</v>
      </c>
      <c r="F4409" s="13" t="s">
        <v>1233</v>
      </c>
      <c r="G4409" s="14">
        <v>1200</v>
      </c>
      <c r="H4409" s="14">
        <v>0</v>
      </c>
      <c r="I4409" s="14">
        <f t="shared" si="71"/>
        <v>1200</v>
      </c>
      <c r="J4409" s="14">
        <v>0</v>
      </c>
      <c r="K4409" s="15">
        <v>0</v>
      </c>
      <c r="L4409" s="13" t="s">
        <v>1260</v>
      </c>
    </row>
    <row r="4410" spans="1:12" ht="10.95" customHeight="1" x14ac:dyDescent="0.2">
      <c r="A4410" s="12">
        <v>45463</v>
      </c>
      <c r="B4410" s="13" t="s">
        <v>1365</v>
      </c>
      <c r="C4410" s="13" t="s">
        <v>25</v>
      </c>
      <c r="D4410" s="13" t="s">
        <v>15</v>
      </c>
      <c r="E4410" s="13" t="s">
        <v>1366</v>
      </c>
      <c r="F4410" s="13" t="s">
        <v>1234</v>
      </c>
      <c r="G4410" s="14">
        <v>1938</v>
      </c>
      <c r="H4410" s="14">
        <v>0</v>
      </c>
      <c r="I4410" s="14">
        <f t="shared" si="71"/>
        <v>3138</v>
      </c>
      <c r="J4410" s="14">
        <v>0</v>
      </c>
      <c r="K4410" s="15">
        <v>0</v>
      </c>
      <c r="L4410" s="13" t="s">
        <v>1260</v>
      </c>
    </row>
    <row r="4411" spans="1:12" ht="10.95" customHeight="1" x14ac:dyDescent="0.2">
      <c r="A4411" s="12">
        <v>45464</v>
      </c>
      <c r="B4411" s="13" t="s">
        <v>1365</v>
      </c>
      <c r="C4411" s="13" t="s">
        <v>25</v>
      </c>
      <c r="D4411" s="13" t="s">
        <v>1367</v>
      </c>
      <c r="E4411" s="13" t="s">
        <v>1368</v>
      </c>
      <c r="F4411" s="13" t="s">
        <v>3001</v>
      </c>
      <c r="G4411" s="14">
        <v>0</v>
      </c>
      <c r="H4411" s="14">
        <v>3138</v>
      </c>
      <c r="I4411" s="14">
        <f t="shared" si="71"/>
        <v>0</v>
      </c>
      <c r="J4411" s="14">
        <v>0</v>
      </c>
      <c r="K4411" s="15">
        <v>0</v>
      </c>
      <c r="L4411" s="13" t="s">
        <v>1260</v>
      </c>
    </row>
    <row r="4412" spans="1:12" ht="10.95" customHeight="1" x14ac:dyDescent="0.2">
      <c r="A4412" s="17" t="s">
        <v>5747</v>
      </c>
      <c r="B4412" s="17"/>
      <c r="C4412" s="17"/>
      <c r="D4412" s="17"/>
      <c r="E4412" s="17"/>
      <c r="F4412" s="17"/>
      <c r="G4412" s="18">
        <f>SUM(G4334:G4411)</f>
        <v>82922</v>
      </c>
      <c r="H4412" s="18">
        <f>SUM(H4334:H4411)</f>
        <v>82922</v>
      </c>
      <c r="I4412" s="18">
        <f>I4411</f>
        <v>0</v>
      </c>
      <c r="J4412" s="18">
        <f>SUM(J4334:J4411)</f>
        <v>0</v>
      </c>
      <c r="K4412" s="17"/>
      <c r="L4412" s="17"/>
    </row>
    <row r="4413" spans="1:12" ht="10.95" customHeight="1" x14ac:dyDescent="0.2">
      <c r="A4413" s="17" t="s">
        <v>3167</v>
      </c>
      <c r="B4413" s="17"/>
      <c r="C4413" s="17"/>
      <c r="D4413" s="17"/>
      <c r="E4413" s="17"/>
      <c r="F4413" s="17"/>
      <c r="G4413" s="18">
        <v>0</v>
      </c>
      <c r="H4413" s="18">
        <v>0</v>
      </c>
      <c r="I4413" s="18">
        <v>0</v>
      </c>
      <c r="J4413" s="18">
        <v>0</v>
      </c>
      <c r="K4413" s="17"/>
      <c r="L4413" s="17"/>
    </row>
    <row r="4414" spans="1:12" ht="10.95" customHeight="1" x14ac:dyDescent="0.2">
      <c r="A4414" s="22" t="s">
        <v>5653</v>
      </c>
      <c r="B4414" s="22"/>
      <c r="C4414" s="22"/>
      <c r="D4414" s="22"/>
      <c r="E4414" s="22"/>
      <c r="F4414" s="22"/>
      <c r="G4414" s="23">
        <v>0</v>
      </c>
      <c r="H4414" s="23">
        <v>0</v>
      </c>
      <c r="I4414" s="23">
        <f>I4411</f>
        <v>0</v>
      </c>
      <c r="J4414" s="23">
        <v>0</v>
      </c>
      <c r="K4414" s="22"/>
      <c r="L4414" s="22"/>
    </row>
    <row r="4415" spans="1:12" ht="13.35" customHeight="1" x14ac:dyDescent="0.2"/>
    <row r="4416" spans="1:12" s="5" customFormat="1" ht="12.15" customHeight="1" x14ac:dyDescent="0.25">
      <c r="A4416" s="21" t="s">
        <v>5748</v>
      </c>
      <c r="B4416" s="21"/>
      <c r="C4416" s="21"/>
      <c r="D4416" s="21"/>
      <c r="E4416" s="21"/>
      <c r="F4416" s="21"/>
      <c r="G4416" s="21"/>
      <c r="H4416" s="21"/>
      <c r="I4416" s="21"/>
      <c r="J4416" s="21"/>
      <c r="K4416" s="21"/>
      <c r="L4416" s="21"/>
    </row>
    <row r="4417" spans="1:12" ht="10.95" customHeight="1" x14ac:dyDescent="0.2">
      <c r="A4417" s="22" t="s">
        <v>5651</v>
      </c>
      <c r="B4417" s="22"/>
      <c r="C4417" s="22"/>
      <c r="D4417" s="22"/>
      <c r="E4417" s="22"/>
      <c r="F4417" s="22"/>
      <c r="G4417" s="23">
        <v>0</v>
      </c>
      <c r="H4417" s="23">
        <v>3156</v>
      </c>
      <c r="I4417" s="23">
        <f>(G4417 - H4417)</f>
        <v>-3156</v>
      </c>
      <c r="J4417" s="23">
        <v>0</v>
      </c>
      <c r="K4417" s="22"/>
      <c r="L4417" s="22"/>
    </row>
    <row r="4418" spans="1:12" ht="10.95" customHeight="1" x14ac:dyDescent="0.2">
      <c r="A4418" s="8">
        <v>45114</v>
      </c>
      <c r="B4418" s="9" t="s">
        <v>1377</v>
      </c>
      <c r="C4418" s="9" t="s">
        <v>25</v>
      </c>
      <c r="D4418" s="9" t="s">
        <v>1367</v>
      </c>
      <c r="E4418" s="9" t="s">
        <v>1378</v>
      </c>
      <c r="F4418" s="9" t="s">
        <v>1369</v>
      </c>
      <c r="G4418" s="10">
        <v>0</v>
      </c>
      <c r="H4418" s="10">
        <v>526</v>
      </c>
      <c r="I4418" s="10">
        <f t="shared" ref="I4418:I4447" si="72">((I4417 + G4418) - H4418)</f>
        <v>-3682</v>
      </c>
      <c r="J4418" s="10">
        <v>0</v>
      </c>
      <c r="K4418" s="11">
        <v>0</v>
      </c>
      <c r="L4418" s="9" t="s">
        <v>1260</v>
      </c>
    </row>
    <row r="4419" spans="1:12" ht="10.95" customHeight="1" x14ac:dyDescent="0.2">
      <c r="A4419" s="12">
        <v>45128</v>
      </c>
      <c r="B4419" s="13" t="s">
        <v>1377</v>
      </c>
      <c r="C4419" s="13" t="s">
        <v>25</v>
      </c>
      <c r="D4419" s="13" t="s">
        <v>1367</v>
      </c>
      <c r="E4419" s="13" t="s">
        <v>1378</v>
      </c>
      <c r="F4419" s="13" t="s">
        <v>1415</v>
      </c>
      <c r="G4419" s="14">
        <v>0</v>
      </c>
      <c r="H4419" s="14">
        <v>526</v>
      </c>
      <c r="I4419" s="14">
        <f t="shared" si="72"/>
        <v>-4208</v>
      </c>
      <c r="J4419" s="14">
        <v>0</v>
      </c>
      <c r="K4419" s="15">
        <v>0</v>
      </c>
      <c r="L4419" s="13" t="s">
        <v>1260</v>
      </c>
    </row>
    <row r="4420" spans="1:12" ht="10.95" customHeight="1" x14ac:dyDescent="0.2">
      <c r="A4420" s="12">
        <v>45142</v>
      </c>
      <c r="B4420" s="13" t="s">
        <v>1377</v>
      </c>
      <c r="C4420" s="13" t="s">
        <v>25</v>
      </c>
      <c r="D4420" s="13" t="s">
        <v>1367</v>
      </c>
      <c r="E4420" s="13" t="s">
        <v>1378</v>
      </c>
      <c r="F4420" s="13" t="s">
        <v>1523</v>
      </c>
      <c r="G4420" s="14">
        <v>0</v>
      </c>
      <c r="H4420" s="14">
        <v>526</v>
      </c>
      <c r="I4420" s="14">
        <f t="shared" si="72"/>
        <v>-4734</v>
      </c>
      <c r="J4420" s="14">
        <v>0</v>
      </c>
      <c r="K4420" s="15">
        <v>0</v>
      </c>
      <c r="L4420" s="13" t="s">
        <v>1260</v>
      </c>
    </row>
    <row r="4421" spans="1:12" ht="10.95" customHeight="1" x14ac:dyDescent="0.2">
      <c r="A4421" s="12">
        <v>45156</v>
      </c>
      <c r="B4421" s="13" t="s">
        <v>1377</v>
      </c>
      <c r="C4421" s="13" t="s">
        <v>25</v>
      </c>
      <c r="D4421" s="13" t="s">
        <v>1367</v>
      </c>
      <c r="E4421" s="13" t="s">
        <v>1378</v>
      </c>
      <c r="F4421" s="13" t="s">
        <v>1585</v>
      </c>
      <c r="G4421" s="14">
        <v>0</v>
      </c>
      <c r="H4421" s="14">
        <v>526</v>
      </c>
      <c r="I4421" s="14">
        <f t="shared" si="72"/>
        <v>-5260</v>
      </c>
      <c r="J4421" s="14">
        <v>0</v>
      </c>
      <c r="K4421" s="15">
        <v>0</v>
      </c>
      <c r="L4421" s="13" t="s">
        <v>1260</v>
      </c>
    </row>
    <row r="4422" spans="1:12" ht="10.95" customHeight="1" x14ac:dyDescent="0.2">
      <c r="A4422" s="12">
        <v>45170</v>
      </c>
      <c r="B4422" s="13" t="s">
        <v>1377</v>
      </c>
      <c r="C4422" s="13" t="s">
        <v>25</v>
      </c>
      <c r="D4422" s="13" t="s">
        <v>1367</v>
      </c>
      <c r="E4422" s="13" t="s">
        <v>1378</v>
      </c>
      <c r="F4422" s="13" t="s">
        <v>1642</v>
      </c>
      <c r="G4422" s="14">
        <v>0</v>
      </c>
      <c r="H4422" s="14">
        <v>526</v>
      </c>
      <c r="I4422" s="14">
        <f t="shared" si="72"/>
        <v>-5786</v>
      </c>
      <c r="J4422" s="14">
        <v>0</v>
      </c>
      <c r="K4422" s="15">
        <v>0</v>
      </c>
      <c r="L4422" s="13" t="s">
        <v>1260</v>
      </c>
    </row>
    <row r="4423" spans="1:12" ht="10.95" customHeight="1" x14ac:dyDescent="0.2">
      <c r="A4423" s="12">
        <v>45184</v>
      </c>
      <c r="B4423" s="13" t="s">
        <v>1377</v>
      </c>
      <c r="C4423" s="13" t="s">
        <v>25</v>
      </c>
      <c r="D4423" s="13" t="s">
        <v>1367</v>
      </c>
      <c r="E4423" s="13" t="s">
        <v>1378</v>
      </c>
      <c r="F4423" s="13" t="s">
        <v>1708</v>
      </c>
      <c r="G4423" s="14">
        <v>0</v>
      </c>
      <c r="H4423" s="14">
        <v>526</v>
      </c>
      <c r="I4423" s="14">
        <f t="shared" si="72"/>
        <v>-6312</v>
      </c>
      <c r="J4423" s="14">
        <v>0</v>
      </c>
      <c r="K4423" s="15">
        <v>0</v>
      </c>
      <c r="L4423" s="13" t="s">
        <v>1260</v>
      </c>
    </row>
    <row r="4424" spans="1:12" ht="10.95" customHeight="1" x14ac:dyDescent="0.2">
      <c r="A4424" s="12">
        <v>45198</v>
      </c>
      <c r="B4424" s="13" t="s">
        <v>1377</v>
      </c>
      <c r="C4424" s="13" t="s">
        <v>25</v>
      </c>
      <c r="D4424" s="13" t="s">
        <v>1367</v>
      </c>
      <c r="E4424" s="13" t="s">
        <v>1378</v>
      </c>
      <c r="F4424" s="13" t="s">
        <v>1753</v>
      </c>
      <c r="G4424" s="14">
        <v>0</v>
      </c>
      <c r="H4424" s="14">
        <v>526</v>
      </c>
      <c r="I4424" s="14">
        <f t="shared" si="72"/>
        <v>-6838</v>
      </c>
      <c r="J4424" s="14">
        <v>0</v>
      </c>
      <c r="K4424" s="15">
        <v>0</v>
      </c>
      <c r="L4424" s="13" t="s">
        <v>1260</v>
      </c>
    </row>
    <row r="4425" spans="1:12" ht="10.95" customHeight="1" x14ac:dyDescent="0.2">
      <c r="A4425" s="12">
        <v>45212</v>
      </c>
      <c r="B4425" s="13" t="s">
        <v>1377</v>
      </c>
      <c r="C4425" s="13" t="s">
        <v>25</v>
      </c>
      <c r="D4425" s="13" t="s">
        <v>1367</v>
      </c>
      <c r="E4425" s="13" t="s">
        <v>1378</v>
      </c>
      <c r="F4425" s="13" t="s">
        <v>1818</v>
      </c>
      <c r="G4425" s="14">
        <v>0</v>
      </c>
      <c r="H4425" s="14">
        <v>526</v>
      </c>
      <c r="I4425" s="14">
        <f t="shared" si="72"/>
        <v>-7364</v>
      </c>
      <c r="J4425" s="14">
        <v>0</v>
      </c>
      <c r="K4425" s="15">
        <v>0</v>
      </c>
      <c r="L4425" s="13" t="s">
        <v>1260</v>
      </c>
    </row>
    <row r="4426" spans="1:12" ht="10.95" customHeight="1" x14ac:dyDescent="0.2">
      <c r="A4426" s="12">
        <v>45226</v>
      </c>
      <c r="B4426" s="13" t="s">
        <v>1377</v>
      </c>
      <c r="C4426" s="13" t="s">
        <v>25</v>
      </c>
      <c r="D4426" s="13" t="s">
        <v>1367</v>
      </c>
      <c r="E4426" s="13" t="s">
        <v>1378</v>
      </c>
      <c r="F4426" s="13" t="s">
        <v>1852</v>
      </c>
      <c r="G4426" s="14">
        <v>0</v>
      </c>
      <c r="H4426" s="14">
        <v>550</v>
      </c>
      <c r="I4426" s="14">
        <f t="shared" si="72"/>
        <v>-7914</v>
      </c>
      <c r="J4426" s="14">
        <v>0</v>
      </c>
      <c r="K4426" s="15">
        <v>0</v>
      </c>
      <c r="L4426" s="13" t="s">
        <v>1260</v>
      </c>
    </row>
    <row r="4427" spans="1:12" ht="10.95" customHeight="1" x14ac:dyDescent="0.2">
      <c r="A4427" s="12">
        <v>45240</v>
      </c>
      <c r="B4427" s="13" t="s">
        <v>1377</v>
      </c>
      <c r="C4427" s="13" t="s">
        <v>25</v>
      </c>
      <c r="D4427" s="13" t="s">
        <v>1367</v>
      </c>
      <c r="E4427" s="13" t="s">
        <v>1378</v>
      </c>
      <c r="F4427" s="13" t="s">
        <v>1924</v>
      </c>
      <c r="G4427" s="14">
        <v>0</v>
      </c>
      <c r="H4427" s="14">
        <v>550</v>
      </c>
      <c r="I4427" s="14">
        <f t="shared" si="72"/>
        <v>-8464</v>
      </c>
      <c r="J4427" s="14">
        <v>0</v>
      </c>
      <c r="K4427" s="15">
        <v>0</v>
      </c>
      <c r="L4427" s="13" t="s">
        <v>1260</v>
      </c>
    </row>
    <row r="4428" spans="1:12" ht="10.95" customHeight="1" x14ac:dyDescent="0.2">
      <c r="A4428" s="12">
        <v>45254</v>
      </c>
      <c r="B4428" s="13" t="s">
        <v>1377</v>
      </c>
      <c r="C4428" s="13" t="s">
        <v>25</v>
      </c>
      <c r="D4428" s="13" t="s">
        <v>1367</v>
      </c>
      <c r="E4428" s="13" t="s">
        <v>1378</v>
      </c>
      <c r="F4428" s="13" t="s">
        <v>1945</v>
      </c>
      <c r="G4428" s="14">
        <v>0</v>
      </c>
      <c r="H4428" s="14">
        <v>550</v>
      </c>
      <c r="I4428" s="14">
        <f t="shared" si="72"/>
        <v>-9014</v>
      </c>
      <c r="J4428" s="14">
        <v>0</v>
      </c>
      <c r="K4428" s="15">
        <v>0</v>
      </c>
      <c r="L4428" s="13" t="s">
        <v>1260</v>
      </c>
    </row>
    <row r="4429" spans="1:12" ht="10.95" customHeight="1" x14ac:dyDescent="0.2">
      <c r="A4429" s="12">
        <v>45268</v>
      </c>
      <c r="B4429" s="13" t="s">
        <v>1377</v>
      </c>
      <c r="C4429" s="13" t="s">
        <v>25</v>
      </c>
      <c r="D4429" s="13" t="s">
        <v>1367</v>
      </c>
      <c r="E4429" s="13" t="s">
        <v>1378</v>
      </c>
      <c r="F4429" s="13" t="s">
        <v>2080</v>
      </c>
      <c r="G4429" s="14">
        <v>0</v>
      </c>
      <c r="H4429" s="14">
        <v>550</v>
      </c>
      <c r="I4429" s="14">
        <f t="shared" si="72"/>
        <v>-9564</v>
      </c>
      <c r="J4429" s="14">
        <v>0</v>
      </c>
      <c r="K4429" s="15">
        <v>0</v>
      </c>
      <c r="L4429" s="13" t="s">
        <v>1260</v>
      </c>
    </row>
    <row r="4430" spans="1:12" ht="10.95" customHeight="1" x14ac:dyDescent="0.2">
      <c r="A4430" s="12">
        <v>45282</v>
      </c>
      <c r="B4430" s="13" t="s">
        <v>1377</v>
      </c>
      <c r="C4430" s="13" t="s">
        <v>25</v>
      </c>
      <c r="D4430" s="13" t="s">
        <v>1367</v>
      </c>
      <c r="E4430" s="13" t="s">
        <v>1378</v>
      </c>
      <c r="F4430" s="13" t="s">
        <v>2143</v>
      </c>
      <c r="G4430" s="14">
        <v>0</v>
      </c>
      <c r="H4430" s="14">
        <v>550</v>
      </c>
      <c r="I4430" s="14">
        <f t="shared" si="72"/>
        <v>-10114</v>
      </c>
      <c r="J4430" s="14">
        <v>0</v>
      </c>
      <c r="K4430" s="15">
        <v>0</v>
      </c>
      <c r="L4430" s="13" t="s">
        <v>1260</v>
      </c>
    </row>
    <row r="4431" spans="1:12" ht="10.95" customHeight="1" x14ac:dyDescent="0.2">
      <c r="A4431" s="12">
        <v>45296</v>
      </c>
      <c r="B4431" s="13" t="s">
        <v>1377</v>
      </c>
      <c r="C4431" s="13" t="s">
        <v>25</v>
      </c>
      <c r="D4431" s="13" t="s">
        <v>1367</v>
      </c>
      <c r="E4431" s="13" t="s">
        <v>1378</v>
      </c>
      <c r="F4431" s="13" t="s">
        <v>2204</v>
      </c>
      <c r="G4431" s="14">
        <v>0</v>
      </c>
      <c r="H4431" s="14">
        <v>550</v>
      </c>
      <c r="I4431" s="14">
        <f t="shared" si="72"/>
        <v>-10664</v>
      </c>
      <c r="J4431" s="14">
        <v>0</v>
      </c>
      <c r="K4431" s="15">
        <v>0</v>
      </c>
      <c r="L4431" s="13" t="s">
        <v>1260</v>
      </c>
    </row>
    <row r="4432" spans="1:12" ht="10.95" customHeight="1" x14ac:dyDescent="0.2">
      <c r="A4432" s="12">
        <v>45310</v>
      </c>
      <c r="B4432" s="13" t="s">
        <v>1377</v>
      </c>
      <c r="C4432" s="13" t="s">
        <v>25</v>
      </c>
      <c r="D4432" s="13" t="s">
        <v>1367</v>
      </c>
      <c r="E4432" s="13" t="s">
        <v>1378</v>
      </c>
      <c r="F4432" s="13" t="s">
        <v>2242</v>
      </c>
      <c r="G4432" s="14">
        <v>0</v>
      </c>
      <c r="H4432" s="14">
        <v>550</v>
      </c>
      <c r="I4432" s="14">
        <f t="shared" si="72"/>
        <v>-11214</v>
      </c>
      <c r="J4432" s="14">
        <v>0</v>
      </c>
      <c r="K4432" s="15">
        <v>0</v>
      </c>
      <c r="L4432" s="13" t="s">
        <v>1260</v>
      </c>
    </row>
    <row r="4433" spans="1:12" ht="10.95" customHeight="1" x14ac:dyDescent="0.2">
      <c r="A4433" s="12">
        <v>45324</v>
      </c>
      <c r="B4433" s="13" t="s">
        <v>1377</v>
      </c>
      <c r="C4433" s="13" t="s">
        <v>25</v>
      </c>
      <c r="D4433" s="13" t="s">
        <v>1367</v>
      </c>
      <c r="E4433" s="13" t="s">
        <v>1378</v>
      </c>
      <c r="F4433" s="13" t="s">
        <v>2326</v>
      </c>
      <c r="G4433" s="14">
        <v>0</v>
      </c>
      <c r="H4433" s="14">
        <v>550</v>
      </c>
      <c r="I4433" s="14">
        <f t="shared" si="72"/>
        <v>-11764</v>
      </c>
      <c r="J4433" s="14">
        <v>0</v>
      </c>
      <c r="K4433" s="15">
        <v>0</v>
      </c>
      <c r="L4433" s="13" t="s">
        <v>1260</v>
      </c>
    </row>
    <row r="4434" spans="1:12" ht="10.95" customHeight="1" x14ac:dyDescent="0.2">
      <c r="A4434" s="12">
        <v>45338</v>
      </c>
      <c r="B4434" s="13" t="s">
        <v>1377</v>
      </c>
      <c r="C4434" s="13" t="s">
        <v>25</v>
      </c>
      <c r="D4434" s="13" t="s">
        <v>1367</v>
      </c>
      <c r="E4434" s="13" t="s">
        <v>1378</v>
      </c>
      <c r="F4434" s="13" t="s">
        <v>2388</v>
      </c>
      <c r="G4434" s="14">
        <v>0</v>
      </c>
      <c r="H4434" s="14">
        <v>550</v>
      </c>
      <c r="I4434" s="14">
        <f t="shared" si="72"/>
        <v>-12314</v>
      </c>
      <c r="J4434" s="14">
        <v>0</v>
      </c>
      <c r="K4434" s="15">
        <v>0</v>
      </c>
      <c r="L4434" s="13" t="s">
        <v>1260</v>
      </c>
    </row>
    <row r="4435" spans="1:12" ht="10.95" customHeight="1" x14ac:dyDescent="0.2">
      <c r="A4435" s="12">
        <v>45352</v>
      </c>
      <c r="B4435" s="13" t="s">
        <v>1377</v>
      </c>
      <c r="C4435" s="13" t="s">
        <v>25</v>
      </c>
      <c r="D4435" s="13" t="s">
        <v>1367</v>
      </c>
      <c r="E4435" s="13" t="s">
        <v>1378</v>
      </c>
      <c r="F4435" s="13" t="s">
        <v>2454</v>
      </c>
      <c r="G4435" s="14">
        <v>0</v>
      </c>
      <c r="H4435" s="14">
        <v>688</v>
      </c>
      <c r="I4435" s="14">
        <f t="shared" si="72"/>
        <v>-13002</v>
      </c>
      <c r="J4435" s="14">
        <v>0</v>
      </c>
      <c r="K4435" s="15">
        <v>0</v>
      </c>
      <c r="L4435" s="13" t="s">
        <v>1260</v>
      </c>
    </row>
    <row r="4436" spans="1:12" ht="10.95" customHeight="1" x14ac:dyDescent="0.2">
      <c r="A4436" s="12">
        <v>45366</v>
      </c>
      <c r="B4436" s="13" t="s">
        <v>1377</v>
      </c>
      <c r="C4436" s="13" t="s">
        <v>25</v>
      </c>
      <c r="D4436" s="13" t="s">
        <v>1367</v>
      </c>
      <c r="E4436" s="13" t="s">
        <v>1378</v>
      </c>
      <c r="F4436" s="13" t="s">
        <v>2515</v>
      </c>
      <c r="G4436" s="14">
        <v>0</v>
      </c>
      <c r="H4436" s="14">
        <v>688</v>
      </c>
      <c r="I4436" s="14">
        <f t="shared" si="72"/>
        <v>-13690</v>
      </c>
      <c r="J4436" s="14">
        <v>0</v>
      </c>
      <c r="K4436" s="15">
        <v>0</v>
      </c>
      <c r="L4436" s="13" t="s">
        <v>1260</v>
      </c>
    </row>
    <row r="4437" spans="1:12" ht="10.95" customHeight="1" x14ac:dyDescent="0.2">
      <c r="A4437" s="12">
        <v>45380</v>
      </c>
      <c r="B4437" s="13" t="s">
        <v>1377</v>
      </c>
      <c r="C4437" s="13" t="s">
        <v>25</v>
      </c>
      <c r="D4437" s="13" t="s">
        <v>1367</v>
      </c>
      <c r="E4437" s="13" t="s">
        <v>1378</v>
      </c>
      <c r="F4437" s="13" t="s">
        <v>2561</v>
      </c>
      <c r="G4437" s="14">
        <v>0</v>
      </c>
      <c r="H4437" s="14">
        <v>688</v>
      </c>
      <c r="I4437" s="14">
        <f t="shared" si="72"/>
        <v>-14378</v>
      </c>
      <c r="J4437" s="14">
        <v>0</v>
      </c>
      <c r="K4437" s="15">
        <v>0</v>
      </c>
      <c r="L4437" s="13" t="s">
        <v>1260</v>
      </c>
    </row>
    <row r="4438" spans="1:12" ht="10.95" customHeight="1" x14ac:dyDescent="0.2">
      <c r="A4438" s="12">
        <v>45394</v>
      </c>
      <c r="B4438" s="13" t="s">
        <v>1377</v>
      </c>
      <c r="C4438" s="13" t="s">
        <v>25</v>
      </c>
      <c r="D4438" s="13" t="s">
        <v>1367</v>
      </c>
      <c r="E4438" s="13" t="s">
        <v>1378</v>
      </c>
      <c r="F4438" s="13" t="s">
        <v>2635</v>
      </c>
      <c r="G4438" s="14">
        <v>0</v>
      </c>
      <c r="H4438" s="14">
        <v>688</v>
      </c>
      <c r="I4438" s="14">
        <f t="shared" si="72"/>
        <v>-15066</v>
      </c>
      <c r="J4438" s="14">
        <v>0</v>
      </c>
      <c r="K4438" s="15">
        <v>0</v>
      </c>
      <c r="L4438" s="13" t="s">
        <v>1260</v>
      </c>
    </row>
    <row r="4439" spans="1:12" ht="10.95" customHeight="1" x14ac:dyDescent="0.2">
      <c r="A4439" s="12">
        <v>45408</v>
      </c>
      <c r="B4439" s="13" t="s">
        <v>1377</v>
      </c>
      <c r="C4439" s="13" t="s">
        <v>25</v>
      </c>
      <c r="D4439" s="13" t="s">
        <v>1367</v>
      </c>
      <c r="E4439" s="13" t="s">
        <v>1378</v>
      </c>
      <c r="F4439" s="13" t="s">
        <v>2676</v>
      </c>
      <c r="G4439" s="14">
        <v>0</v>
      </c>
      <c r="H4439" s="14">
        <v>688</v>
      </c>
      <c r="I4439" s="14">
        <f t="shared" si="72"/>
        <v>-15754</v>
      </c>
      <c r="J4439" s="14">
        <v>0</v>
      </c>
      <c r="K4439" s="15">
        <v>0</v>
      </c>
      <c r="L4439" s="13" t="s">
        <v>1260</v>
      </c>
    </row>
    <row r="4440" spans="1:12" ht="10.95" customHeight="1" x14ac:dyDescent="0.2">
      <c r="A4440" s="12">
        <v>45412</v>
      </c>
      <c r="B4440" s="13" t="s">
        <v>1377</v>
      </c>
      <c r="C4440" s="13" t="s">
        <v>25</v>
      </c>
      <c r="D4440" s="13" t="s">
        <v>1271</v>
      </c>
      <c r="E4440" s="13" t="s">
        <v>2745</v>
      </c>
      <c r="F4440" s="13" t="s">
        <v>2746</v>
      </c>
      <c r="G4440" s="14">
        <v>3156</v>
      </c>
      <c r="H4440" s="14">
        <v>0</v>
      </c>
      <c r="I4440" s="14">
        <f t="shared" si="72"/>
        <v>-12598</v>
      </c>
      <c r="J4440" s="14">
        <v>0</v>
      </c>
      <c r="K4440" s="15">
        <v>0</v>
      </c>
      <c r="L4440" s="13" t="s">
        <v>1260</v>
      </c>
    </row>
    <row r="4441" spans="1:12" ht="10.95" customHeight="1" x14ac:dyDescent="0.2">
      <c r="A4441" s="12">
        <v>45412</v>
      </c>
      <c r="B4441" s="13" t="s">
        <v>1377</v>
      </c>
      <c r="C4441" s="13" t="s">
        <v>25</v>
      </c>
      <c r="D4441" s="13" t="s">
        <v>1271</v>
      </c>
      <c r="E4441" s="13" t="s">
        <v>2748</v>
      </c>
      <c r="F4441" s="13" t="s">
        <v>2749</v>
      </c>
      <c r="G4441" s="14">
        <v>3682</v>
      </c>
      <c r="H4441" s="14">
        <v>0</v>
      </c>
      <c r="I4441" s="14">
        <f t="shared" si="72"/>
        <v>-8916</v>
      </c>
      <c r="J4441" s="14">
        <v>0</v>
      </c>
      <c r="K4441" s="15">
        <v>0</v>
      </c>
      <c r="L4441" s="13" t="s">
        <v>1260</v>
      </c>
    </row>
    <row r="4442" spans="1:12" ht="10.95" customHeight="1" x14ac:dyDescent="0.2">
      <c r="A4442" s="12">
        <v>45412</v>
      </c>
      <c r="B4442" s="13" t="s">
        <v>1377</v>
      </c>
      <c r="C4442" s="13" t="s">
        <v>25</v>
      </c>
      <c r="D4442" s="13" t="s">
        <v>1271</v>
      </c>
      <c r="E4442" s="13" t="s">
        <v>2750</v>
      </c>
      <c r="F4442" s="13" t="s">
        <v>2749</v>
      </c>
      <c r="G4442" s="14">
        <v>3276</v>
      </c>
      <c r="H4442" s="14">
        <v>0</v>
      </c>
      <c r="I4442" s="14">
        <f t="shared" si="72"/>
        <v>-5640</v>
      </c>
      <c r="J4442" s="14">
        <v>0</v>
      </c>
      <c r="K4442" s="15">
        <v>0</v>
      </c>
      <c r="L4442" s="13" t="s">
        <v>1260</v>
      </c>
    </row>
    <row r="4443" spans="1:12" ht="10.95" customHeight="1" x14ac:dyDescent="0.2">
      <c r="A4443" s="12">
        <v>45422</v>
      </c>
      <c r="B4443" s="13" t="s">
        <v>1377</v>
      </c>
      <c r="C4443" s="13" t="s">
        <v>25</v>
      </c>
      <c r="D4443" s="13" t="s">
        <v>1367</v>
      </c>
      <c r="E4443" s="13" t="s">
        <v>1378</v>
      </c>
      <c r="F4443" s="13" t="s">
        <v>2868</v>
      </c>
      <c r="G4443" s="14">
        <v>0</v>
      </c>
      <c r="H4443" s="14">
        <v>688</v>
      </c>
      <c r="I4443" s="14">
        <f t="shared" si="72"/>
        <v>-6328</v>
      </c>
      <c r="J4443" s="14">
        <v>0</v>
      </c>
      <c r="K4443" s="15">
        <v>0</v>
      </c>
      <c r="L4443" s="13" t="s">
        <v>1260</v>
      </c>
    </row>
    <row r="4444" spans="1:12" ht="10.95" customHeight="1" x14ac:dyDescent="0.2">
      <c r="A4444" s="12">
        <v>45436</v>
      </c>
      <c r="B4444" s="13" t="s">
        <v>1377</v>
      </c>
      <c r="C4444" s="13" t="s">
        <v>25</v>
      </c>
      <c r="D4444" s="13" t="s">
        <v>1367</v>
      </c>
      <c r="E4444" s="13" t="s">
        <v>1378</v>
      </c>
      <c r="F4444" s="13" t="s">
        <v>2902</v>
      </c>
      <c r="G4444" s="14">
        <v>0</v>
      </c>
      <c r="H4444" s="14">
        <v>462</v>
      </c>
      <c r="I4444" s="14">
        <f t="shared" si="72"/>
        <v>-6790</v>
      </c>
      <c r="J4444" s="14">
        <v>0</v>
      </c>
      <c r="K4444" s="15">
        <v>0</v>
      </c>
      <c r="L4444" s="13" t="s">
        <v>1260</v>
      </c>
    </row>
    <row r="4445" spans="1:12" ht="10.95" customHeight="1" x14ac:dyDescent="0.2">
      <c r="A4445" s="12">
        <v>45450</v>
      </c>
      <c r="B4445" s="13" t="s">
        <v>1377</v>
      </c>
      <c r="C4445" s="13" t="s">
        <v>25</v>
      </c>
      <c r="D4445" s="13" t="s">
        <v>1367</v>
      </c>
      <c r="E4445" s="13" t="s">
        <v>1378</v>
      </c>
      <c r="F4445" s="13" t="s">
        <v>2974</v>
      </c>
      <c r="G4445" s="14">
        <v>0</v>
      </c>
      <c r="H4445" s="14">
        <v>578</v>
      </c>
      <c r="I4445" s="14">
        <f t="shared" si="72"/>
        <v>-7368</v>
      </c>
      <c r="J4445" s="14">
        <v>0</v>
      </c>
      <c r="K4445" s="15">
        <v>0</v>
      </c>
      <c r="L4445" s="13" t="s">
        <v>1260</v>
      </c>
    </row>
    <row r="4446" spans="1:12" ht="10.95" customHeight="1" x14ac:dyDescent="0.2">
      <c r="A4446" s="12">
        <v>45464</v>
      </c>
      <c r="B4446" s="13" t="s">
        <v>1377</v>
      </c>
      <c r="C4446" s="13" t="s">
        <v>25</v>
      </c>
      <c r="D4446" s="13" t="s">
        <v>1367</v>
      </c>
      <c r="E4446" s="13" t="s">
        <v>1378</v>
      </c>
      <c r="F4446" s="13" t="s">
        <v>3001</v>
      </c>
      <c r="G4446" s="14">
        <v>0</v>
      </c>
      <c r="H4446" s="14">
        <v>462</v>
      </c>
      <c r="I4446" s="14">
        <f t="shared" si="72"/>
        <v>-7830</v>
      </c>
      <c r="J4446" s="14">
        <v>0</v>
      </c>
      <c r="K4446" s="15">
        <v>0</v>
      </c>
      <c r="L4446" s="13" t="s">
        <v>1260</v>
      </c>
    </row>
    <row r="4447" spans="1:12" ht="10.95" customHeight="1" x14ac:dyDescent="0.2">
      <c r="A4447" s="12">
        <v>45473</v>
      </c>
      <c r="B4447" s="13" t="s">
        <v>1377</v>
      </c>
      <c r="C4447" s="13" t="s">
        <v>25</v>
      </c>
      <c r="D4447" s="13" t="s">
        <v>1271</v>
      </c>
      <c r="E4447" s="13" t="s">
        <v>3054</v>
      </c>
      <c r="F4447" s="13" t="s">
        <v>3055</v>
      </c>
      <c r="G4447" s="14">
        <v>4264</v>
      </c>
      <c r="H4447" s="14">
        <v>0</v>
      </c>
      <c r="I4447" s="14">
        <f t="shared" si="72"/>
        <v>-3566</v>
      </c>
      <c r="J4447" s="14">
        <v>0</v>
      </c>
      <c r="K4447" s="15">
        <v>0</v>
      </c>
      <c r="L4447" s="13" t="s">
        <v>1260</v>
      </c>
    </row>
    <row r="4448" spans="1:12" ht="10.95" customHeight="1" x14ac:dyDescent="0.2">
      <c r="A4448" s="17" t="s">
        <v>5749</v>
      </c>
      <c r="B4448" s="17"/>
      <c r="C4448" s="17"/>
      <c r="D4448" s="17"/>
      <c r="E4448" s="17"/>
      <c r="F4448" s="17"/>
      <c r="G4448" s="18">
        <f>SUM(G4418:G4447)</f>
        <v>14378</v>
      </c>
      <c r="H4448" s="18">
        <f>SUM(H4418:H4447)</f>
        <v>14788</v>
      </c>
      <c r="I4448" s="18">
        <f>I4447</f>
        <v>-3566</v>
      </c>
      <c r="J4448" s="18">
        <f>SUM(J4418:J4447)</f>
        <v>0</v>
      </c>
      <c r="K4448" s="17"/>
      <c r="L4448" s="17"/>
    </row>
    <row r="4449" spans="1:12" ht="10.95" customHeight="1" x14ac:dyDescent="0.2">
      <c r="A4449" s="17" t="s">
        <v>3167</v>
      </c>
      <c r="B4449" s="17"/>
      <c r="C4449" s="17"/>
      <c r="D4449" s="17"/>
      <c r="E4449" s="17"/>
      <c r="F4449" s="17"/>
      <c r="G4449" s="18">
        <v>0</v>
      </c>
      <c r="H4449" s="18">
        <v>410</v>
      </c>
      <c r="I4449" s="18">
        <v>0</v>
      </c>
      <c r="J4449" s="18">
        <v>0</v>
      </c>
      <c r="K4449" s="17"/>
      <c r="L4449" s="17"/>
    </row>
    <row r="4450" spans="1:12" ht="10.95" customHeight="1" x14ac:dyDescent="0.2">
      <c r="A4450" s="22" t="s">
        <v>5653</v>
      </c>
      <c r="B4450" s="22"/>
      <c r="C4450" s="22"/>
      <c r="D4450" s="22"/>
      <c r="E4450" s="22"/>
      <c r="F4450" s="22"/>
      <c r="G4450" s="23">
        <v>0</v>
      </c>
      <c r="H4450" s="23">
        <v>3566</v>
      </c>
      <c r="I4450" s="23">
        <f>I4447</f>
        <v>-3566</v>
      </c>
      <c r="J4450" s="23">
        <v>0</v>
      </c>
      <c r="K4450" s="22"/>
      <c r="L4450" s="22"/>
    </row>
    <row r="4451" spans="1:12" ht="13.35" customHeight="1" x14ac:dyDescent="0.2"/>
    <row r="4452" spans="1:12" s="5" customFormat="1" ht="12.15" customHeight="1" x14ac:dyDescent="0.25">
      <c r="A4452" s="21" t="s">
        <v>5750</v>
      </c>
      <c r="B4452" s="21"/>
      <c r="C4452" s="21"/>
      <c r="D4452" s="21"/>
      <c r="E4452" s="21"/>
      <c r="F4452" s="21"/>
      <c r="G4452" s="21"/>
      <c r="H4452" s="21"/>
      <c r="I4452" s="21"/>
      <c r="J4452" s="21"/>
      <c r="K4452" s="21"/>
      <c r="L4452" s="21"/>
    </row>
    <row r="4453" spans="1:12" ht="10.95" customHeight="1" x14ac:dyDescent="0.2">
      <c r="A4453" s="22" t="s">
        <v>5651</v>
      </c>
      <c r="B4453" s="22"/>
      <c r="C4453" s="22"/>
      <c r="D4453" s="22"/>
      <c r="E4453" s="22"/>
      <c r="F4453" s="22"/>
      <c r="G4453" s="23">
        <v>0</v>
      </c>
      <c r="H4453" s="23">
        <v>1981.42</v>
      </c>
      <c r="I4453" s="23">
        <f>(G4453 - H4453)</f>
        <v>-1981.42</v>
      </c>
      <c r="J4453" s="23">
        <v>0</v>
      </c>
      <c r="K4453" s="22"/>
      <c r="L4453" s="22"/>
    </row>
    <row r="4454" spans="1:12" ht="10.95" customHeight="1" x14ac:dyDescent="0.2">
      <c r="A4454" s="8">
        <v>45114</v>
      </c>
      <c r="B4454" s="9" t="s">
        <v>1379</v>
      </c>
      <c r="C4454" s="9" t="s">
        <v>25</v>
      </c>
      <c r="D4454" s="9" t="s">
        <v>1367</v>
      </c>
      <c r="E4454" s="9" t="s">
        <v>1380</v>
      </c>
      <c r="F4454" s="9" t="s">
        <v>1369</v>
      </c>
      <c r="G4454" s="10">
        <v>0</v>
      </c>
      <c r="H4454" s="10">
        <v>220</v>
      </c>
      <c r="I4454" s="10">
        <f t="shared" ref="I4454:I4483" si="73">((I4453 + G4454) - H4454)</f>
        <v>-2201.42</v>
      </c>
      <c r="J4454" s="10">
        <v>0</v>
      </c>
      <c r="K4454" s="11">
        <v>0</v>
      </c>
      <c r="L4454" s="9" t="s">
        <v>1260</v>
      </c>
    </row>
    <row r="4455" spans="1:12" ht="10.95" customHeight="1" x14ac:dyDescent="0.2">
      <c r="A4455" s="12">
        <v>45128</v>
      </c>
      <c r="B4455" s="13" t="s">
        <v>1379</v>
      </c>
      <c r="C4455" s="13" t="s">
        <v>25</v>
      </c>
      <c r="D4455" s="13" t="s">
        <v>1367</v>
      </c>
      <c r="E4455" s="13" t="s">
        <v>1380</v>
      </c>
      <c r="F4455" s="13" t="s">
        <v>1415</v>
      </c>
      <c r="G4455" s="14">
        <v>0</v>
      </c>
      <c r="H4455" s="14">
        <v>220</v>
      </c>
      <c r="I4455" s="14">
        <f t="shared" si="73"/>
        <v>-2421.42</v>
      </c>
      <c r="J4455" s="14">
        <v>0</v>
      </c>
      <c r="K4455" s="15">
        <v>0</v>
      </c>
      <c r="L4455" s="13" t="s">
        <v>1260</v>
      </c>
    </row>
    <row r="4456" spans="1:12" ht="10.95" customHeight="1" x14ac:dyDescent="0.2">
      <c r="A4456" s="12">
        <v>45135</v>
      </c>
      <c r="B4456" s="13" t="s">
        <v>1379</v>
      </c>
      <c r="C4456" s="13" t="s">
        <v>25</v>
      </c>
      <c r="D4456" s="13" t="s">
        <v>15</v>
      </c>
      <c r="E4456" s="13" t="s">
        <v>1445</v>
      </c>
      <c r="F4456" s="13" t="s">
        <v>174</v>
      </c>
      <c r="G4456" s="14">
        <v>1470</v>
      </c>
      <c r="H4456" s="14">
        <v>0</v>
      </c>
      <c r="I4456" s="14">
        <f t="shared" si="73"/>
        <v>-951.42000000000007</v>
      </c>
      <c r="J4456" s="14">
        <v>0</v>
      </c>
      <c r="K4456" s="15">
        <v>0</v>
      </c>
      <c r="L4456" s="13" t="s">
        <v>1260</v>
      </c>
    </row>
    <row r="4457" spans="1:12" ht="10.95" customHeight="1" x14ac:dyDescent="0.2">
      <c r="A4457" s="12">
        <v>45142</v>
      </c>
      <c r="B4457" s="13" t="s">
        <v>1379</v>
      </c>
      <c r="C4457" s="13" t="s">
        <v>25</v>
      </c>
      <c r="D4457" s="13" t="s">
        <v>1367</v>
      </c>
      <c r="E4457" s="13" t="s">
        <v>1380</v>
      </c>
      <c r="F4457" s="13" t="s">
        <v>1523</v>
      </c>
      <c r="G4457" s="14">
        <v>0</v>
      </c>
      <c r="H4457" s="14">
        <v>220</v>
      </c>
      <c r="I4457" s="14">
        <f t="shared" si="73"/>
        <v>-1171.42</v>
      </c>
      <c r="J4457" s="14">
        <v>0</v>
      </c>
      <c r="K4457" s="15">
        <v>0</v>
      </c>
      <c r="L4457" s="13" t="s">
        <v>1260</v>
      </c>
    </row>
    <row r="4458" spans="1:12" ht="10.95" customHeight="1" x14ac:dyDescent="0.2">
      <c r="A4458" s="12">
        <v>45156</v>
      </c>
      <c r="B4458" s="13" t="s">
        <v>1379</v>
      </c>
      <c r="C4458" s="13" t="s">
        <v>25</v>
      </c>
      <c r="D4458" s="13" t="s">
        <v>1367</v>
      </c>
      <c r="E4458" s="13" t="s">
        <v>1380</v>
      </c>
      <c r="F4458" s="13" t="s">
        <v>1585</v>
      </c>
      <c r="G4458" s="14">
        <v>0</v>
      </c>
      <c r="H4458" s="14">
        <v>220</v>
      </c>
      <c r="I4458" s="14">
        <f t="shared" si="73"/>
        <v>-1391.42</v>
      </c>
      <c r="J4458" s="14">
        <v>0</v>
      </c>
      <c r="K4458" s="15">
        <v>0</v>
      </c>
      <c r="L4458" s="13" t="s">
        <v>1260</v>
      </c>
    </row>
    <row r="4459" spans="1:12" ht="10.95" customHeight="1" x14ac:dyDescent="0.2">
      <c r="A4459" s="12">
        <v>45170</v>
      </c>
      <c r="B4459" s="13" t="s">
        <v>1379</v>
      </c>
      <c r="C4459" s="13" t="s">
        <v>25</v>
      </c>
      <c r="D4459" s="13" t="s">
        <v>1367</v>
      </c>
      <c r="E4459" s="13" t="s">
        <v>1380</v>
      </c>
      <c r="F4459" s="13" t="s">
        <v>1642</v>
      </c>
      <c r="G4459" s="14">
        <v>0</v>
      </c>
      <c r="H4459" s="14">
        <v>220</v>
      </c>
      <c r="I4459" s="14">
        <f t="shared" si="73"/>
        <v>-1611.42</v>
      </c>
      <c r="J4459" s="14">
        <v>0</v>
      </c>
      <c r="K4459" s="15">
        <v>0</v>
      </c>
      <c r="L4459" s="13" t="s">
        <v>1260</v>
      </c>
    </row>
    <row r="4460" spans="1:12" ht="10.95" customHeight="1" x14ac:dyDescent="0.2">
      <c r="A4460" s="12">
        <v>45184</v>
      </c>
      <c r="B4460" s="13" t="s">
        <v>1379</v>
      </c>
      <c r="C4460" s="13" t="s">
        <v>25</v>
      </c>
      <c r="D4460" s="13" t="s">
        <v>1367</v>
      </c>
      <c r="E4460" s="13" t="s">
        <v>1380</v>
      </c>
      <c r="F4460" s="13" t="s">
        <v>1708</v>
      </c>
      <c r="G4460" s="14">
        <v>0</v>
      </c>
      <c r="H4460" s="14">
        <v>220</v>
      </c>
      <c r="I4460" s="14">
        <f t="shared" si="73"/>
        <v>-1831.42</v>
      </c>
      <c r="J4460" s="14">
        <v>0</v>
      </c>
      <c r="K4460" s="15">
        <v>0</v>
      </c>
      <c r="L4460" s="13" t="s">
        <v>1260</v>
      </c>
    </row>
    <row r="4461" spans="1:12" ht="10.95" customHeight="1" x14ac:dyDescent="0.2">
      <c r="A4461" s="12">
        <v>45198</v>
      </c>
      <c r="B4461" s="13" t="s">
        <v>1379</v>
      </c>
      <c r="C4461" s="13" t="s">
        <v>25</v>
      </c>
      <c r="D4461" s="13" t="s">
        <v>1367</v>
      </c>
      <c r="E4461" s="13" t="s">
        <v>1380</v>
      </c>
      <c r="F4461" s="13" t="s">
        <v>1753</v>
      </c>
      <c r="G4461" s="14">
        <v>0</v>
      </c>
      <c r="H4461" s="14">
        <v>220</v>
      </c>
      <c r="I4461" s="14">
        <f t="shared" si="73"/>
        <v>-2051.42</v>
      </c>
      <c r="J4461" s="14">
        <v>0</v>
      </c>
      <c r="K4461" s="15">
        <v>0</v>
      </c>
      <c r="L4461" s="13" t="s">
        <v>1260</v>
      </c>
    </row>
    <row r="4462" spans="1:12" ht="10.95" customHeight="1" x14ac:dyDescent="0.2">
      <c r="A4462" s="12">
        <v>45205</v>
      </c>
      <c r="B4462" s="13" t="s">
        <v>1379</v>
      </c>
      <c r="C4462" s="13" t="s">
        <v>25</v>
      </c>
      <c r="D4462" s="13" t="s">
        <v>15</v>
      </c>
      <c r="E4462" s="13" t="s">
        <v>1445</v>
      </c>
      <c r="F4462" s="13" t="s">
        <v>526</v>
      </c>
      <c r="G4462" s="14">
        <v>1320</v>
      </c>
      <c r="H4462" s="14">
        <v>0</v>
      </c>
      <c r="I4462" s="14">
        <f t="shared" si="73"/>
        <v>-731.42000000000007</v>
      </c>
      <c r="J4462" s="14">
        <v>0</v>
      </c>
      <c r="K4462" s="15">
        <v>0</v>
      </c>
      <c r="L4462" s="13" t="s">
        <v>1260</v>
      </c>
    </row>
    <row r="4463" spans="1:12" ht="10.95" customHeight="1" x14ac:dyDescent="0.2">
      <c r="A4463" s="12">
        <v>45212</v>
      </c>
      <c r="B4463" s="13" t="s">
        <v>1379</v>
      </c>
      <c r="C4463" s="13" t="s">
        <v>25</v>
      </c>
      <c r="D4463" s="13" t="s">
        <v>1367</v>
      </c>
      <c r="E4463" s="13" t="s">
        <v>1380</v>
      </c>
      <c r="F4463" s="13" t="s">
        <v>1818</v>
      </c>
      <c r="G4463" s="14">
        <v>0</v>
      </c>
      <c r="H4463" s="14">
        <v>220</v>
      </c>
      <c r="I4463" s="14">
        <f t="shared" si="73"/>
        <v>-951.42000000000007</v>
      </c>
      <c r="J4463" s="14">
        <v>0</v>
      </c>
      <c r="K4463" s="15">
        <v>0</v>
      </c>
      <c r="L4463" s="13" t="s">
        <v>1260</v>
      </c>
    </row>
    <row r="4464" spans="1:12" ht="10.95" customHeight="1" x14ac:dyDescent="0.2">
      <c r="A4464" s="12">
        <v>45226</v>
      </c>
      <c r="B4464" s="13" t="s">
        <v>1379</v>
      </c>
      <c r="C4464" s="13" t="s">
        <v>25</v>
      </c>
      <c r="D4464" s="13" t="s">
        <v>1367</v>
      </c>
      <c r="E4464" s="13" t="s">
        <v>1380</v>
      </c>
      <c r="F4464" s="13" t="s">
        <v>1852</v>
      </c>
      <c r="G4464" s="14">
        <v>0</v>
      </c>
      <c r="H4464" s="14">
        <v>220</v>
      </c>
      <c r="I4464" s="14">
        <f t="shared" si="73"/>
        <v>-1171.42</v>
      </c>
      <c r="J4464" s="14">
        <v>0</v>
      </c>
      <c r="K4464" s="15">
        <v>0</v>
      </c>
      <c r="L4464" s="13" t="s">
        <v>1260</v>
      </c>
    </row>
    <row r="4465" spans="1:12" ht="10.95" customHeight="1" x14ac:dyDescent="0.2">
      <c r="A4465" s="12">
        <v>45240</v>
      </c>
      <c r="B4465" s="13" t="s">
        <v>1379</v>
      </c>
      <c r="C4465" s="13" t="s">
        <v>25</v>
      </c>
      <c r="D4465" s="13" t="s">
        <v>1367</v>
      </c>
      <c r="E4465" s="13" t="s">
        <v>1380</v>
      </c>
      <c r="F4465" s="13" t="s">
        <v>1924</v>
      </c>
      <c r="G4465" s="14">
        <v>0</v>
      </c>
      <c r="H4465" s="14">
        <v>220</v>
      </c>
      <c r="I4465" s="14">
        <f t="shared" si="73"/>
        <v>-1391.42</v>
      </c>
      <c r="J4465" s="14">
        <v>0</v>
      </c>
      <c r="K4465" s="15">
        <v>0</v>
      </c>
      <c r="L4465" s="13" t="s">
        <v>1260</v>
      </c>
    </row>
    <row r="4466" spans="1:12" ht="10.95" customHeight="1" x14ac:dyDescent="0.2">
      <c r="A4466" s="12">
        <v>45254</v>
      </c>
      <c r="B4466" s="13" t="s">
        <v>1379</v>
      </c>
      <c r="C4466" s="13" t="s">
        <v>25</v>
      </c>
      <c r="D4466" s="13" t="s">
        <v>1367</v>
      </c>
      <c r="E4466" s="13" t="s">
        <v>1380</v>
      </c>
      <c r="F4466" s="13" t="s">
        <v>1945</v>
      </c>
      <c r="G4466" s="14">
        <v>0</v>
      </c>
      <c r="H4466" s="14">
        <v>220</v>
      </c>
      <c r="I4466" s="14">
        <f t="shared" si="73"/>
        <v>-1611.42</v>
      </c>
      <c r="J4466" s="14">
        <v>0</v>
      </c>
      <c r="K4466" s="15">
        <v>0</v>
      </c>
      <c r="L4466" s="13" t="s">
        <v>1260</v>
      </c>
    </row>
    <row r="4467" spans="1:12" ht="10.95" customHeight="1" x14ac:dyDescent="0.2">
      <c r="A4467" s="12">
        <v>45268</v>
      </c>
      <c r="B4467" s="13" t="s">
        <v>1379</v>
      </c>
      <c r="C4467" s="13" t="s">
        <v>25</v>
      </c>
      <c r="D4467" s="13" t="s">
        <v>1367</v>
      </c>
      <c r="E4467" s="13" t="s">
        <v>1380</v>
      </c>
      <c r="F4467" s="13" t="s">
        <v>2080</v>
      </c>
      <c r="G4467" s="14">
        <v>0</v>
      </c>
      <c r="H4467" s="14">
        <v>220</v>
      </c>
      <c r="I4467" s="14">
        <f t="shared" si="73"/>
        <v>-1831.42</v>
      </c>
      <c r="J4467" s="14">
        <v>0</v>
      </c>
      <c r="K4467" s="15">
        <v>0</v>
      </c>
      <c r="L4467" s="13" t="s">
        <v>1260</v>
      </c>
    </row>
    <row r="4468" spans="1:12" ht="10.95" customHeight="1" x14ac:dyDescent="0.2">
      <c r="A4468" s="12">
        <v>45282</v>
      </c>
      <c r="B4468" s="13" t="s">
        <v>1379</v>
      </c>
      <c r="C4468" s="13" t="s">
        <v>25</v>
      </c>
      <c r="D4468" s="13" t="s">
        <v>1367</v>
      </c>
      <c r="E4468" s="13" t="s">
        <v>1380</v>
      </c>
      <c r="F4468" s="13" t="s">
        <v>2143</v>
      </c>
      <c r="G4468" s="14">
        <v>0</v>
      </c>
      <c r="H4468" s="14">
        <v>220</v>
      </c>
      <c r="I4468" s="14">
        <f t="shared" si="73"/>
        <v>-2051.42</v>
      </c>
      <c r="J4468" s="14">
        <v>0</v>
      </c>
      <c r="K4468" s="15">
        <v>0</v>
      </c>
      <c r="L4468" s="13" t="s">
        <v>1260</v>
      </c>
    </row>
    <row r="4469" spans="1:12" ht="10.95" customHeight="1" x14ac:dyDescent="0.2">
      <c r="A4469" s="12">
        <v>45296</v>
      </c>
      <c r="B4469" s="13" t="s">
        <v>1379</v>
      </c>
      <c r="C4469" s="13" t="s">
        <v>25</v>
      </c>
      <c r="D4469" s="13" t="s">
        <v>1367</v>
      </c>
      <c r="E4469" s="13" t="s">
        <v>1380</v>
      </c>
      <c r="F4469" s="13" t="s">
        <v>2204</v>
      </c>
      <c r="G4469" s="14">
        <v>0</v>
      </c>
      <c r="H4469" s="14">
        <v>220</v>
      </c>
      <c r="I4469" s="14">
        <f t="shared" si="73"/>
        <v>-2271.42</v>
      </c>
      <c r="J4469" s="14">
        <v>0</v>
      </c>
      <c r="K4469" s="15">
        <v>0</v>
      </c>
      <c r="L4469" s="13" t="s">
        <v>1260</v>
      </c>
    </row>
    <row r="4470" spans="1:12" ht="10.95" customHeight="1" x14ac:dyDescent="0.2">
      <c r="A4470" s="12">
        <v>45310</v>
      </c>
      <c r="B4470" s="13" t="s">
        <v>1379</v>
      </c>
      <c r="C4470" s="13" t="s">
        <v>25</v>
      </c>
      <c r="D4470" s="13" t="s">
        <v>1367</v>
      </c>
      <c r="E4470" s="13" t="s">
        <v>1380</v>
      </c>
      <c r="F4470" s="13" t="s">
        <v>2242</v>
      </c>
      <c r="G4470" s="14">
        <v>0</v>
      </c>
      <c r="H4470" s="14">
        <v>220</v>
      </c>
      <c r="I4470" s="14">
        <f t="shared" si="73"/>
        <v>-2491.42</v>
      </c>
      <c r="J4470" s="14">
        <v>0</v>
      </c>
      <c r="K4470" s="15">
        <v>0</v>
      </c>
      <c r="L4470" s="13" t="s">
        <v>1260</v>
      </c>
    </row>
    <row r="4471" spans="1:12" ht="10.95" customHeight="1" x14ac:dyDescent="0.2">
      <c r="A4471" s="12">
        <v>45322</v>
      </c>
      <c r="B4471" s="13" t="s">
        <v>1379</v>
      </c>
      <c r="C4471" s="13" t="s">
        <v>25</v>
      </c>
      <c r="D4471" s="13" t="s">
        <v>15</v>
      </c>
      <c r="E4471" s="13" t="s">
        <v>1445</v>
      </c>
      <c r="F4471" s="13" t="s">
        <v>880</v>
      </c>
      <c r="G4471" s="14">
        <v>1540</v>
      </c>
      <c r="H4471" s="14">
        <v>0</v>
      </c>
      <c r="I4471" s="14">
        <f t="shared" si="73"/>
        <v>-951.42000000000007</v>
      </c>
      <c r="J4471" s="14">
        <v>0</v>
      </c>
      <c r="K4471" s="15">
        <v>0</v>
      </c>
      <c r="L4471" s="13" t="s">
        <v>1260</v>
      </c>
    </row>
    <row r="4472" spans="1:12" ht="10.95" customHeight="1" x14ac:dyDescent="0.2">
      <c r="A4472" s="12">
        <v>45324</v>
      </c>
      <c r="B4472" s="13" t="s">
        <v>1379</v>
      </c>
      <c r="C4472" s="13" t="s">
        <v>25</v>
      </c>
      <c r="D4472" s="13" t="s">
        <v>1367</v>
      </c>
      <c r="E4472" s="13" t="s">
        <v>1380</v>
      </c>
      <c r="F4472" s="13" t="s">
        <v>2326</v>
      </c>
      <c r="G4472" s="14">
        <v>0</v>
      </c>
      <c r="H4472" s="14">
        <v>220</v>
      </c>
      <c r="I4472" s="14">
        <f t="shared" si="73"/>
        <v>-1171.42</v>
      </c>
      <c r="J4472" s="14">
        <v>0</v>
      </c>
      <c r="K4472" s="15">
        <v>0</v>
      </c>
      <c r="L4472" s="13" t="s">
        <v>1260</v>
      </c>
    </row>
    <row r="4473" spans="1:12" ht="10.95" customHeight="1" x14ac:dyDescent="0.2">
      <c r="A4473" s="12">
        <v>45338</v>
      </c>
      <c r="B4473" s="13" t="s">
        <v>1379</v>
      </c>
      <c r="C4473" s="13" t="s">
        <v>25</v>
      </c>
      <c r="D4473" s="13" t="s">
        <v>1367</v>
      </c>
      <c r="E4473" s="13" t="s">
        <v>1380</v>
      </c>
      <c r="F4473" s="13" t="s">
        <v>2388</v>
      </c>
      <c r="G4473" s="14">
        <v>0</v>
      </c>
      <c r="H4473" s="14">
        <v>220</v>
      </c>
      <c r="I4473" s="14">
        <f t="shared" si="73"/>
        <v>-1391.42</v>
      </c>
      <c r="J4473" s="14">
        <v>0</v>
      </c>
      <c r="K4473" s="15">
        <v>0</v>
      </c>
      <c r="L4473" s="13" t="s">
        <v>1260</v>
      </c>
    </row>
    <row r="4474" spans="1:12" ht="10.95" customHeight="1" x14ac:dyDescent="0.2">
      <c r="A4474" s="12">
        <v>45352</v>
      </c>
      <c r="B4474" s="13" t="s">
        <v>1379</v>
      </c>
      <c r="C4474" s="13" t="s">
        <v>25</v>
      </c>
      <c r="D4474" s="13" t="s">
        <v>1367</v>
      </c>
      <c r="E4474" s="13" t="s">
        <v>1380</v>
      </c>
      <c r="F4474" s="13" t="s">
        <v>2454</v>
      </c>
      <c r="G4474" s="14">
        <v>0</v>
      </c>
      <c r="H4474" s="14">
        <v>264</v>
      </c>
      <c r="I4474" s="14">
        <f t="shared" si="73"/>
        <v>-1655.42</v>
      </c>
      <c r="J4474" s="14">
        <v>0</v>
      </c>
      <c r="K4474" s="15">
        <v>0</v>
      </c>
      <c r="L4474" s="13" t="s">
        <v>1260</v>
      </c>
    </row>
    <row r="4475" spans="1:12" ht="10.95" customHeight="1" x14ac:dyDescent="0.2">
      <c r="A4475" s="12">
        <v>45366</v>
      </c>
      <c r="B4475" s="13" t="s">
        <v>1379</v>
      </c>
      <c r="C4475" s="13" t="s">
        <v>25</v>
      </c>
      <c r="D4475" s="13" t="s">
        <v>1367</v>
      </c>
      <c r="E4475" s="13" t="s">
        <v>1380</v>
      </c>
      <c r="F4475" s="13" t="s">
        <v>2515</v>
      </c>
      <c r="G4475" s="14">
        <v>0</v>
      </c>
      <c r="H4475" s="14">
        <v>264</v>
      </c>
      <c r="I4475" s="14">
        <f t="shared" si="73"/>
        <v>-1919.42</v>
      </c>
      <c r="J4475" s="14">
        <v>0</v>
      </c>
      <c r="K4475" s="15">
        <v>0</v>
      </c>
      <c r="L4475" s="13" t="s">
        <v>1260</v>
      </c>
    </row>
    <row r="4476" spans="1:12" ht="10.95" customHeight="1" x14ac:dyDescent="0.2">
      <c r="A4476" s="12">
        <v>45380</v>
      </c>
      <c r="B4476" s="13" t="s">
        <v>1379</v>
      </c>
      <c r="C4476" s="13" t="s">
        <v>25</v>
      </c>
      <c r="D4476" s="13" t="s">
        <v>1367</v>
      </c>
      <c r="E4476" s="13" t="s">
        <v>1380</v>
      </c>
      <c r="F4476" s="13" t="s">
        <v>2561</v>
      </c>
      <c r="G4476" s="14">
        <v>0</v>
      </c>
      <c r="H4476" s="14">
        <v>264</v>
      </c>
      <c r="I4476" s="14">
        <f t="shared" si="73"/>
        <v>-2183.42</v>
      </c>
      <c r="J4476" s="14">
        <v>0</v>
      </c>
      <c r="K4476" s="15">
        <v>0</v>
      </c>
      <c r="L4476" s="13" t="s">
        <v>1260</v>
      </c>
    </row>
    <row r="4477" spans="1:12" ht="10.95" customHeight="1" x14ac:dyDescent="0.2">
      <c r="A4477" s="12">
        <v>45394</v>
      </c>
      <c r="B4477" s="13" t="s">
        <v>1379</v>
      </c>
      <c r="C4477" s="13" t="s">
        <v>25</v>
      </c>
      <c r="D4477" s="13" t="s">
        <v>1367</v>
      </c>
      <c r="E4477" s="13" t="s">
        <v>1380</v>
      </c>
      <c r="F4477" s="13" t="s">
        <v>2635</v>
      </c>
      <c r="G4477" s="14">
        <v>0</v>
      </c>
      <c r="H4477" s="14">
        <v>264</v>
      </c>
      <c r="I4477" s="14">
        <f t="shared" si="73"/>
        <v>-2447.42</v>
      </c>
      <c r="J4477" s="14">
        <v>0</v>
      </c>
      <c r="K4477" s="15">
        <v>0</v>
      </c>
      <c r="L4477" s="13" t="s">
        <v>1260</v>
      </c>
    </row>
    <row r="4478" spans="1:12" ht="10.95" customHeight="1" x14ac:dyDescent="0.2">
      <c r="A4478" s="12">
        <v>45397</v>
      </c>
      <c r="B4478" s="13" t="s">
        <v>1379</v>
      </c>
      <c r="C4478" s="13" t="s">
        <v>25</v>
      </c>
      <c r="D4478" s="13" t="s">
        <v>15</v>
      </c>
      <c r="E4478" s="13" t="s">
        <v>1445</v>
      </c>
      <c r="F4478" s="13" t="s">
        <v>1075</v>
      </c>
      <c r="G4478" s="14">
        <v>1672</v>
      </c>
      <c r="H4478" s="14">
        <v>0</v>
      </c>
      <c r="I4478" s="14">
        <f t="shared" si="73"/>
        <v>-775.42000000000007</v>
      </c>
      <c r="J4478" s="14">
        <v>0</v>
      </c>
      <c r="K4478" s="15">
        <v>0</v>
      </c>
      <c r="L4478" s="13" t="s">
        <v>1260</v>
      </c>
    </row>
    <row r="4479" spans="1:12" ht="10.95" customHeight="1" x14ac:dyDescent="0.2">
      <c r="A4479" s="12">
        <v>45408</v>
      </c>
      <c r="B4479" s="13" t="s">
        <v>1379</v>
      </c>
      <c r="C4479" s="13" t="s">
        <v>25</v>
      </c>
      <c r="D4479" s="13" t="s">
        <v>1367</v>
      </c>
      <c r="E4479" s="13" t="s">
        <v>1380</v>
      </c>
      <c r="F4479" s="13" t="s">
        <v>2676</v>
      </c>
      <c r="G4479" s="14">
        <v>0</v>
      </c>
      <c r="H4479" s="14">
        <v>264</v>
      </c>
      <c r="I4479" s="14">
        <f t="shared" si="73"/>
        <v>-1039.42</v>
      </c>
      <c r="J4479" s="14">
        <v>0</v>
      </c>
      <c r="K4479" s="15">
        <v>0</v>
      </c>
      <c r="L4479" s="13" t="s">
        <v>1260</v>
      </c>
    </row>
    <row r="4480" spans="1:12" ht="10.95" customHeight="1" x14ac:dyDescent="0.2">
      <c r="A4480" s="12">
        <v>45422</v>
      </c>
      <c r="B4480" s="13" t="s">
        <v>1379</v>
      </c>
      <c r="C4480" s="13" t="s">
        <v>25</v>
      </c>
      <c r="D4480" s="13" t="s">
        <v>1367</v>
      </c>
      <c r="E4480" s="13" t="s">
        <v>1380</v>
      </c>
      <c r="F4480" s="13" t="s">
        <v>2868</v>
      </c>
      <c r="G4480" s="14">
        <v>0</v>
      </c>
      <c r="H4480" s="14">
        <v>264</v>
      </c>
      <c r="I4480" s="14">
        <f t="shared" si="73"/>
        <v>-1303.42</v>
      </c>
      <c r="J4480" s="14">
        <v>0</v>
      </c>
      <c r="K4480" s="15">
        <v>0</v>
      </c>
      <c r="L4480" s="13" t="s">
        <v>1260</v>
      </c>
    </row>
    <row r="4481" spans="1:12" ht="10.95" customHeight="1" x14ac:dyDescent="0.2">
      <c r="A4481" s="12">
        <v>45436</v>
      </c>
      <c r="B4481" s="13" t="s">
        <v>1379</v>
      </c>
      <c r="C4481" s="13" t="s">
        <v>25</v>
      </c>
      <c r="D4481" s="13" t="s">
        <v>1367</v>
      </c>
      <c r="E4481" s="13" t="s">
        <v>1380</v>
      </c>
      <c r="F4481" s="13" t="s">
        <v>2902</v>
      </c>
      <c r="G4481" s="14">
        <v>0</v>
      </c>
      <c r="H4481" s="14">
        <v>396</v>
      </c>
      <c r="I4481" s="14">
        <f t="shared" si="73"/>
        <v>-1699.42</v>
      </c>
      <c r="J4481" s="14">
        <v>0</v>
      </c>
      <c r="K4481" s="15">
        <v>0</v>
      </c>
      <c r="L4481" s="13" t="s">
        <v>1260</v>
      </c>
    </row>
    <row r="4482" spans="1:12" ht="10.95" customHeight="1" x14ac:dyDescent="0.2">
      <c r="A4482" s="12">
        <v>45450</v>
      </c>
      <c r="B4482" s="13" t="s">
        <v>1379</v>
      </c>
      <c r="C4482" s="13" t="s">
        <v>25</v>
      </c>
      <c r="D4482" s="13" t="s">
        <v>1367</v>
      </c>
      <c r="E4482" s="13" t="s">
        <v>1380</v>
      </c>
      <c r="F4482" s="13" t="s">
        <v>2974</v>
      </c>
      <c r="G4482" s="14">
        <v>0</v>
      </c>
      <c r="H4482" s="14">
        <v>399.3</v>
      </c>
      <c r="I4482" s="14">
        <f t="shared" si="73"/>
        <v>-2098.7200000000003</v>
      </c>
      <c r="J4482" s="14">
        <v>0</v>
      </c>
      <c r="K4482" s="15">
        <v>0</v>
      </c>
      <c r="L4482" s="13" t="s">
        <v>1260</v>
      </c>
    </row>
    <row r="4483" spans="1:12" ht="10.95" customHeight="1" x14ac:dyDescent="0.2">
      <c r="A4483" s="12">
        <v>45464</v>
      </c>
      <c r="B4483" s="13" t="s">
        <v>1379</v>
      </c>
      <c r="C4483" s="13" t="s">
        <v>25</v>
      </c>
      <c r="D4483" s="13" t="s">
        <v>1367</v>
      </c>
      <c r="E4483" s="13" t="s">
        <v>1380</v>
      </c>
      <c r="F4483" s="13" t="s">
        <v>3001</v>
      </c>
      <c r="G4483" s="14">
        <v>0</v>
      </c>
      <c r="H4483" s="14">
        <v>396</v>
      </c>
      <c r="I4483" s="14">
        <f t="shared" si="73"/>
        <v>-2494.7200000000003</v>
      </c>
      <c r="J4483" s="14">
        <v>0</v>
      </c>
      <c r="K4483" s="15">
        <v>0</v>
      </c>
      <c r="L4483" s="13" t="s">
        <v>1260</v>
      </c>
    </row>
    <row r="4484" spans="1:12" ht="10.95" customHeight="1" x14ac:dyDescent="0.2">
      <c r="A4484" s="17" t="s">
        <v>5751</v>
      </c>
      <c r="B4484" s="17"/>
      <c r="C4484" s="17"/>
      <c r="D4484" s="17"/>
      <c r="E4484" s="17"/>
      <c r="F4484" s="17"/>
      <c r="G4484" s="18">
        <f>SUM(G4454:G4483)</f>
        <v>6002</v>
      </c>
      <c r="H4484" s="18">
        <f>SUM(H4454:H4483)</f>
        <v>6515.3</v>
      </c>
      <c r="I4484" s="18">
        <f>I4483</f>
        <v>-2494.7200000000003</v>
      </c>
      <c r="J4484" s="18">
        <f>SUM(J4454:J4483)</f>
        <v>0</v>
      </c>
      <c r="K4484" s="17"/>
      <c r="L4484" s="17"/>
    </row>
    <row r="4485" spans="1:12" ht="10.95" customHeight="1" x14ac:dyDescent="0.2">
      <c r="A4485" s="17" t="s">
        <v>3167</v>
      </c>
      <c r="B4485" s="17"/>
      <c r="C4485" s="17"/>
      <c r="D4485" s="17"/>
      <c r="E4485" s="17"/>
      <c r="F4485" s="17"/>
      <c r="G4485" s="18">
        <v>0</v>
      </c>
      <c r="H4485" s="18">
        <v>513.29999999999995</v>
      </c>
      <c r="I4485" s="18">
        <v>0</v>
      </c>
      <c r="J4485" s="18">
        <v>0</v>
      </c>
      <c r="K4485" s="17"/>
      <c r="L4485" s="17"/>
    </row>
    <row r="4486" spans="1:12" ht="10.95" customHeight="1" x14ac:dyDescent="0.2">
      <c r="A4486" s="22" t="s">
        <v>5653</v>
      </c>
      <c r="B4486" s="22"/>
      <c r="C4486" s="22"/>
      <c r="D4486" s="22"/>
      <c r="E4486" s="22"/>
      <c r="F4486" s="22"/>
      <c r="G4486" s="23">
        <v>0</v>
      </c>
      <c r="H4486" s="23">
        <v>2494.7199999999998</v>
      </c>
      <c r="I4486" s="23">
        <f>I4483</f>
        <v>-2494.7200000000003</v>
      </c>
      <c r="J4486" s="23">
        <v>0</v>
      </c>
      <c r="K4486" s="22"/>
      <c r="L4486" s="22"/>
    </row>
    <row r="4487" spans="1:12" ht="13.35" customHeight="1" x14ac:dyDescent="0.2"/>
    <row r="4488" spans="1:12" s="5" customFormat="1" ht="12.15" customHeight="1" x14ac:dyDescent="0.25">
      <c r="A4488" s="21" t="s">
        <v>5752</v>
      </c>
      <c r="B4488" s="21"/>
      <c r="C4488" s="21"/>
      <c r="D4488" s="21"/>
      <c r="E4488" s="21"/>
      <c r="F4488" s="21"/>
      <c r="G4488" s="21"/>
      <c r="H4488" s="21"/>
      <c r="I4488" s="21"/>
      <c r="J4488" s="21"/>
      <c r="K4488" s="21"/>
      <c r="L4488" s="21"/>
    </row>
    <row r="4489" spans="1:12" ht="10.95" customHeight="1" x14ac:dyDescent="0.2">
      <c r="A4489" s="22" t="s">
        <v>5651</v>
      </c>
      <c r="B4489" s="22"/>
      <c r="C4489" s="22"/>
      <c r="D4489" s="22"/>
      <c r="E4489" s="22"/>
      <c r="F4489" s="22"/>
      <c r="G4489" s="23">
        <v>0</v>
      </c>
      <c r="H4489" s="23">
        <v>3854</v>
      </c>
      <c r="I4489" s="23">
        <f>(G4489 - H4489)</f>
        <v>-3854</v>
      </c>
      <c r="J4489" s="23">
        <v>0</v>
      </c>
      <c r="K4489" s="22"/>
      <c r="L4489" s="22"/>
    </row>
    <row r="4490" spans="1:12" ht="10.95" customHeight="1" x14ac:dyDescent="0.2">
      <c r="A4490" s="8">
        <v>45412</v>
      </c>
      <c r="B4490" s="9" t="s">
        <v>2747</v>
      </c>
      <c r="C4490" s="9" t="s">
        <v>25</v>
      </c>
      <c r="D4490" s="9" t="s">
        <v>1271</v>
      </c>
      <c r="E4490" s="9" t="s">
        <v>2745</v>
      </c>
      <c r="F4490" s="9" t="s">
        <v>2746</v>
      </c>
      <c r="G4490" s="10">
        <v>0</v>
      </c>
      <c r="H4490" s="10">
        <v>94179</v>
      </c>
      <c r="I4490" s="10">
        <f t="shared" ref="I4490:I4496" si="74">((I4489 + G4490) - H4490)</f>
        <v>-98033</v>
      </c>
      <c r="J4490" s="10">
        <v>0</v>
      </c>
      <c r="K4490" s="11">
        <v>0</v>
      </c>
      <c r="L4490" s="9" t="s">
        <v>1260</v>
      </c>
    </row>
    <row r="4491" spans="1:12" ht="10.95" customHeight="1" x14ac:dyDescent="0.2">
      <c r="A4491" s="12">
        <v>45412</v>
      </c>
      <c r="B4491" s="13" t="s">
        <v>2747</v>
      </c>
      <c r="C4491" s="13" t="s">
        <v>25</v>
      </c>
      <c r="D4491" s="13" t="s">
        <v>1271</v>
      </c>
      <c r="E4491" s="13" t="s">
        <v>2748</v>
      </c>
      <c r="F4491" s="13" t="s">
        <v>2749</v>
      </c>
      <c r="G4491" s="14">
        <v>87973</v>
      </c>
      <c r="H4491" s="14">
        <v>0</v>
      </c>
      <c r="I4491" s="14">
        <f t="shared" si="74"/>
        <v>-10060</v>
      </c>
      <c r="J4491" s="14">
        <v>0</v>
      </c>
      <c r="K4491" s="15">
        <v>0</v>
      </c>
      <c r="L4491" s="13" t="s">
        <v>1260</v>
      </c>
    </row>
    <row r="4492" spans="1:12" ht="10.95" customHeight="1" x14ac:dyDescent="0.2">
      <c r="A4492" s="12">
        <v>45412</v>
      </c>
      <c r="B4492" s="13" t="s">
        <v>2747</v>
      </c>
      <c r="C4492" s="13" t="s">
        <v>25</v>
      </c>
      <c r="D4492" s="13" t="s">
        <v>1271</v>
      </c>
      <c r="E4492" s="13" t="s">
        <v>2750</v>
      </c>
      <c r="F4492" s="13" t="s">
        <v>2749</v>
      </c>
      <c r="G4492" s="14">
        <v>36055</v>
      </c>
      <c r="H4492" s="14">
        <v>0</v>
      </c>
      <c r="I4492" s="14">
        <f t="shared" si="74"/>
        <v>25995</v>
      </c>
      <c r="J4492" s="14">
        <v>0</v>
      </c>
      <c r="K4492" s="15">
        <v>0</v>
      </c>
      <c r="L4492" s="13" t="s">
        <v>1260</v>
      </c>
    </row>
    <row r="4493" spans="1:12" ht="10.95" customHeight="1" x14ac:dyDescent="0.2">
      <c r="A4493" s="12">
        <v>45412</v>
      </c>
      <c r="B4493" s="13" t="s">
        <v>2747</v>
      </c>
      <c r="C4493" s="13" t="s">
        <v>25</v>
      </c>
      <c r="D4493" s="13" t="s">
        <v>1271</v>
      </c>
      <c r="E4493" s="13" t="s">
        <v>2755</v>
      </c>
      <c r="F4493" s="13" t="s">
        <v>2752</v>
      </c>
      <c r="G4493" s="14">
        <v>0</v>
      </c>
      <c r="H4493" s="14">
        <v>25595.77</v>
      </c>
      <c r="I4493" s="14">
        <f t="shared" si="74"/>
        <v>399.22999999999956</v>
      </c>
      <c r="J4493" s="14">
        <v>0</v>
      </c>
      <c r="K4493" s="15">
        <v>0</v>
      </c>
      <c r="L4493" s="13" t="s">
        <v>1260</v>
      </c>
    </row>
    <row r="4494" spans="1:12" ht="10.95" customHeight="1" x14ac:dyDescent="0.2">
      <c r="A4494" s="12">
        <v>45412</v>
      </c>
      <c r="B4494" s="13" t="s">
        <v>2747</v>
      </c>
      <c r="C4494" s="13" t="s">
        <v>25</v>
      </c>
      <c r="D4494" s="13" t="s">
        <v>1271</v>
      </c>
      <c r="E4494" s="13" t="s">
        <v>2773</v>
      </c>
      <c r="F4494" s="13" t="s">
        <v>2771</v>
      </c>
      <c r="G4494" s="14">
        <v>0</v>
      </c>
      <c r="H4494" s="14">
        <v>399.23</v>
      </c>
      <c r="I4494" s="14">
        <f t="shared" si="74"/>
        <v>-4.5474735088646412E-13</v>
      </c>
      <c r="J4494" s="14">
        <v>0</v>
      </c>
      <c r="K4494" s="15">
        <v>0</v>
      </c>
      <c r="L4494" s="13" t="s">
        <v>1260</v>
      </c>
    </row>
    <row r="4495" spans="1:12" ht="10.95" customHeight="1" x14ac:dyDescent="0.2">
      <c r="A4495" s="12">
        <v>45473</v>
      </c>
      <c r="B4495" s="13" t="s">
        <v>2747</v>
      </c>
      <c r="C4495" s="13" t="s">
        <v>25</v>
      </c>
      <c r="D4495" s="13" t="s">
        <v>1271</v>
      </c>
      <c r="E4495" s="13" t="s">
        <v>3054</v>
      </c>
      <c r="F4495" s="13" t="s">
        <v>3055</v>
      </c>
      <c r="G4495" s="14">
        <v>5253</v>
      </c>
      <c r="H4495" s="14">
        <v>0</v>
      </c>
      <c r="I4495" s="14">
        <f t="shared" si="74"/>
        <v>5253</v>
      </c>
      <c r="J4495" s="14">
        <v>0</v>
      </c>
      <c r="K4495" s="15">
        <v>0</v>
      </c>
      <c r="L4495" s="13" t="s">
        <v>1260</v>
      </c>
    </row>
    <row r="4496" spans="1:12" ht="10.95" customHeight="1" x14ac:dyDescent="0.2">
      <c r="A4496" s="12">
        <v>45473</v>
      </c>
      <c r="B4496" s="13" t="s">
        <v>2747</v>
      </c>
      <c r="C4496" s="13" t="s">
        <v>25</v>
      </c>
      <c r="D4496" s="13" t="s">
        <v>1271</v>
      </c>
      <c r="E4496" s="13" t="s">
        <v>3056</v>
      </c>
      <c r="F4496" s="13" t="s">
        <v>3057</v>
      </c>
      <c r="G4496" s="14">
        <v>0</v>
      </c>
      <c r="H4496" s="14">
        <v>5253</v>
      </c>
      <c r="I4496" s="14">
        <f t="shared" si="74"/>
        <v>0</v>
      </c>
      <c r="J4496" s="14">
        <v>0</v>
      </c>
      <c r="K4496" s="15">
        <v>0</v>
      </c>
      <c r="L4496" s="13" t="s">
        <v>1260</v>
      </c>
    </row>
    <row r="4497" spans="1:12" ht="10.95" customHeight="1" x14ac:dyDescent="0.2">
      <c r="A4497" s="17" t="s">
        <v>5753</v>
      </c>
      <c r="B4497" s="17"/>
      <c r="C4497" s="17"/>
      <c r="D4497" s="17"/>
      <c r="E4497" s="17"/>
      <c r="F4497" s="17"/>
      <c r="G4497" s="18">
        <f>SUM(G4490:G4496)</f>
        <v>129281</v>
      </c>
      <c r="H4497" s="18">
        <f>SUM(H4490:H4496)</f>
        <v>125427</v>
      </c>
      <c r="I4497" s="18">
        <f>I4496</f>
        <v>0</v>
      </c>
      <c r="J4497" s="18">
        <f>SUM(J4490:J4496)</f>
        <v>0</v>
      </c>
      <c r="K4497" s="17"/>
      <c r="L4497" s="17"/>
    </row>
    <row r="4498" spans="1:12" ht="10.95" customHeight="1" x14ac:dyDescent="0.2">
      <c r="A4498" s="17" t="s">
        <v>3167</v>
      </c>
      <c r="B4498" s="17"/>
      <c r="C4498" s="17"/>
      <c r="D4498" s="17"/>
      <c r="E4498" s="17"/>
      <c r="F4498" s="17"/>
      <c r="G4498" s="18">
        <v>3854</v>
      </c>
      <c r="H4498" s="18">
        <v>0</v>
      </c>
      <c r="I4498" s="18">
        <v>0</v>
      </c>
      <c r="J4498" s="18">
        <v>0</v>
      </c>
      <c r="K4498" s="17"/>
      <c r="L4498" s="17"/>
    </row>
    <row r="4499" spans="1:12" ht="10.95" customHeight="1" x14ac:dyDescent="0.2">
      <c r="A4499" s="22" t="s">
        <v>5653</v>
      </c>
      <c r="B4499" s="22"/>
      <c r="C4499" s="22"/>
      <c r="D4499" s="22"/>
      <c r="E4499" s="22"/>
      <c r="F4499" s="22"/>
      <c r="G4499" s="23">
        <v>0</v>
      </c>
      <c r="H4499" s="23">
        <v>0</v>
      </c>
      <c r="I4499" s="23">
        <f>I4496</f>
        <v>0</v>
      </c>
      <c r="J4499" s="23">
        <v>0</v>
      </c>
      <c r="K4499" s="22"/>
      <c r="L4499" s="22"/>
    </row>
    <row r="4500" spans="1:12" ht="13.35" customHeight="1" x14ac:dyDescent="0.2"/>
    <row r="4501" spans="1:12" s="5" customFormat="1" ht="12.15" customHeight="1" x14ac:dyDescent="0.25">
      <c r="A4501" s="21" t="s">
        <v>5754</v>
      </c>
      <c r="B4501" s="21"/>
      <c r="C4501" s="21"/>
      <c r="D4501" s="21"/>
      <c r="E4501" s="21"/>
      <c r="F4501" s="21"/>
      <c r="G4501" s="21"/>
      <c r="H4501" s="21"/>
      <c r="I4501" s="21"/>
      <c r="J4501" s="21"/>
      <c r="K4501" s="21"/>
      <c r="L4501" s="21"/>
    </row>
    <row r="4502" spans="1:12" ht="10.95" customHeight="1" x14ac:dyDescent="0.2">
      <c r="A4502" s="22" t="s">
        <v>5651</v>
      </c>
      <c r="B4502" s="22"/>
      <c r="C4502" s="22"/>
      <c r="D4502" s="22"/>
      <c r="E4502" s="22"/>
      <c r="F4502" s="22"/>
      <c r="G4502" s="23">
        <v>0</v>
      </c>
      <c r="H4502" s="23">
        <v>50000</v>
      </c>
      <c r="I4502" s="23">
        <f>(G4502 - H4502)</f>
        <v>-50000</v>
      </c>
      <c r="J4502" s="23">
        <v>0</v>
      </c>
      <c r="K4502" s="22"/>
      <c r="L4502" s="22"/>
    </row>
    <row r="4503" spans="1:12" ht="10.95" customHeight="1" x14ac:dyDescent="0.2">
      <c r="A4503" s="9"/>
      <c r="B4503" s="9" t="s">
        <v>3164</v>
      </c>
      <c r="C4503" s="9" t="s">
        <v>2789</v>
      </c>
      <c r="D4503" s="9"/>
      <c r="E4503" s="9" t="s">
        <v>3140</v>
      </c>
      <c r="F4503" s="9"/>
      <c r="G4503" s="10">
        <v>0</v>
      </c>
      <c r="H4503" s="10">
        <v>0</v>
      </c>
      <c r="I4503" s="10">
        <f>((I4502 + G4503) - H4503)</f>
        <v>-50000</v>
      </c>
      <c r="J4503" s="10">
        <v>0</v>
      </c>
      <c r="K4503" s="11">
        <v>0</v>
      </c>
      <c r="L4503" s="9"/>
    </row>
    <row r="4504" spans="1:12" ht="10.95" customHeight="1" x14ac:dyDescent="0.2">
      <c r="A4504" s="17" t="s">
        <v>5755</v>
      </c>
      <c r="B4504" s="17"/>
      <c r="C4504" s="17"/>
      <c r="D4504" s="17"/>
      <c r="E4504" s="17"/>
      <c r="F4504" s="17"/>
      <c r="G4504" s="18">
        <f>G4503</f>
        <v>0</v>
      </c>
      <c r="H4504" s="18">
        <f>H4503</f>
        <v>0</v>
      </c>
      <c r="I4504" s="18">
        <f>I4503</f>
        <v>-50000</v>
      </c>
      <c r="J4504" s="18">
        <f>J4503</f>
        <v>0</v>
      </c>
      <c r="K4504" s="17"/>
      <c r="L4504" s="17"/>
    </row>
    <row r="4505" spans="1:12" ht="10.95" customHeight="1" x14ac:dyDescent="0.2">
      <c r="A4505" s="17" t="s">
        <v>3167</v>
      </c>
      <c r="B4505" s="17"/>
      <c r="C4505" s="17"/>
      <c r="D4505" s="17"/>
      <c r="E4505" s="17"/>
      <c r="F4505" s="17"/>
      <c r="G4505" s="18">
        <v>0</v>
      </c>
      <c r="H4505" s="18">
        <v>0</v>
      </c>
      <c r="I4505" s="18">
        <v>0</v>
      </c>
      <c r="J4505" s="18">
        <v>0</v>
      </c>
      <c r="K4505" s="17"/>
      <c r="L4505" s="17"/>
    </row>
    <row r="4506" spans="1:12" ht="10.95" customHeight="1" x14ac:dyDescent="0.2">
      <c r="A4506" s="22" t="s">
        <v>5653</v>
      </c>
      <c r="B4506" s="22"/>
      <c r="C4506" s="22"/>
      <c r="D4506" s="22"/>
      <c r="E4506" s="22"/>
      <c r="F4506" s="22"/>
      <c r="G4506" s="23">
        <v>0</v>
      </c>
      <c r="H4506" s="23">
        <v>50000</v>
      </c>
      <c r="I4506" s="23">
        <f>I4503</f>
        <v>-50000</v>
      </c>
      <c r="J4506" s="23">
        <v>0</v>
      </c>
      <c r="K4506" s="22"/>
      <c r="L4506" s="22"/>
    </row>
    <row r="4507" spans="1:12" ht="13.35" customHeight="1" x14ac:dyDescent="0.2"/>
    <row r="4508" spans="1:12" s="5" customFormat="1" ht="12.15" customHeight="1" x14ac:dyDescent="0.25">
      <c r="A4508" s="21" t="s">
        <v>5760</v>
      </c>
      <c r="B4508" s="21"/>
      <c r="C4508" s="21"/>
      <c r="D4508" s="21"/>
      <c r="E4508" s="21"/>
      <c r="F4508" s="21"/>
      <c r="G4508" s="21"/>
      <c r="H4508" s="21"/>
      <c r="I4508" s="21"/>
      <c r="J4508" s="21"/>
      <c r="K4508" s="21"/>
      <c r="L4508" s="21"/>
    </row>
    <row r="4509" spans="1:12" ht="10.95" customHeight="1" x14ac:dyDescent="0.2">
      <c r="A4509" s="22" t="s">
        <v>5651</v>
      </c>
      <c r="B4509" s="22"/>
      <c r="C4509" s="22"/>
      <c r="D4509" s="22"/>
      <c r="E4509" s="22"/>
      <c r="F4509" s="22"/>
      <c r="G4509" s="23">
        <v>0</v>
      </c>
      <c r="H4509" s="23">
        <v>30000</v>
      </c>
      <c r="I4509" s="23">
        <f>(G4509 - H4509)</f>
        <v>-30000</v>
      </c>
      <c r="J4509" s="23">
        <v>0</v>
      </c>
      <c r="K4509" s="22"/>
      <c r="L4509" s="22"/>
    </row>
    <row r="4510" spans="1:12" ht="10.95" customHeight="1" x14ac:dyDescent="0.2">
      <c r="A4510" s="8">
        <v>45138</v>
      </c>
      <c r="B4510" s="9" t="s">
        <v>1452</v>
      </c>
      <c r="C4510" s="9" t="s">
        <v>1443</v>
      </c>
      <c r="D4510" s="9" t="s">
        <v>15</v>
      </c>
      <c r="E4510" s="9" t="s">
        <v>1453</v>
      </c>
      <c r="F4510" s="9"/>
      <c r="G4510" s="10">
        <v>5000</v>
      </c>
      <c r="H4510" s="10">
        <v>0</v>
      </c>
      <c r="I4510" s="10">
        <f>((I4509 + G4510) - H4510)</f>
        <v>-25000</v>
      </c>
      <c r="J4510" s="10">
        <v>0</v>
      </c>
      <c r="K4510" s="11">
        <v>0</v>
      </c>
      <c r="L4510" s="9" t="s">
        <v>1260</v>
      </c>
    </row>
    <row r="4511" spans="1:12" ht="10.95" customHeight="1" x14ac:dyDescent="0.2">
      <c r="A4511" s="12">
        <v>45169</v>
      </c>
      <c r="B4511" s="13" t="s">
        <v>1452</v>
      </c>
      <c r="C4511" s="13" t="s">
        <v>1443</v>
      </c>
      <c r="D4511" s="13" t="s">
        <v>15</v>
      </c>
      <c r="E4511" s="13" t="s">
        <v>1641</v>
      </c>
      <c r="F4511" s="13"/>
      <c r="G4511" s="14">
        <v>10000</v>
      </c>
      <c r="H4511" s="14">
        <v>0</v>
      </c>
      <c r="I4511" s="14">
        <f>((I4510 + G4511) - H4511)</f>
        <v>-15000</v>
      </c>
      <c r="J4511" s="14">
        <v>0</v>
      </c>
      <c r="K4511" s="15">
        <v>0</v>
      </c>
      <c r="L4511" s="13" t="s">
        <v>1260</v>
      </c>
    </row>
    <row r="4512" spans="1:12" ht="10.95" customHeight="1" x14ac:dyDescent="0.2">
      <c r="A4512" s="12">
        <v>45322</v>
      </c>
      <c r="B4512" s="13" t="s">
        <v>1452</v>
      </c>
      <c r="C4512" s="13" t="s">
        <v>1443</v>
      </c>
      <c r="D4512" s="13" t="s">
        <v>15</v>
      </c>
      <c r="E4512" s="13" t="s">
        <v>1641</v>
      </c>
      <c r="F4512" s="13"/>
      <c r="G4512" s="14">
        <v>5000</v>
      </c>
      <c r="H4512" s="14">
        <v>0</v>
      </c>
      <c r="I4512" s="14">
        <f>((I4511 + G4512) - H4512)</f>
        <v>-10000</v>
      </c>
      <c r="J4512" s="14">
        <v>0</v>
      </c>
      <c r="K4512" s="15">
        <v>0</v>
      </c>
      <c r="L4512" s="13" t="s">
        <v>1260</v>
      </c>
    </row>
    <row r="4513" spans="1:12" ht="10.95" customHeight="1" x14ac:dyDescent="0.2">
      <c r="A4513" s="12">
        <v>45473</v>
      </c>
      <c r="B4513" s="13" t="s">
        <v>1452</v>
      </c>
      <c r="C4513" s="13" t="s">
        <v>1443</v>
      </c>
      <c r="D4513" s="13" t="s">
        <v>1271</v>
      </c>
      <c r="E4513" s="13" t="s">
        <v>3098</v>
      </c>
      <c r="F4513" s="13" t="s">
        <v>3096</v>
      </c>
      <c r="G4513" s="14">
        <v>0</v>
      </c>
      <c r="H4513" s="14">
        <v>10000</v>
      </c>
      <c r="I4513" s="14">
        <f>((I4512 + G4513) - H4513)</f>
        <v>-20000</v>
      </c>
      <c r="J4513" s="14">
        <v>0</v>
      </c>
      <c r="K4513" s="15">
        <v>0</v>
      </c>
      <c r="L4513" s="13" t="s">
        <v>1260</v>
      </c>
    </row>
    <row r="4514" spans="1:12" ht="10.95" customHeight="1" x14ac:dyDescent="0.2">
      <c r="A4514" s="17" t="s">
        <v>5761</v>
      </c>
      <c r="B4514" s="17"/>
      <c r="C4514" s="17"/>
      <c r="D4514" s="17"/>
      <c r="E4514" s="17"/>
      <c r="F4514" s="17"/>
      <c r="G4514" s="18">
        <f>SUM(G4510:G4513)</f>
        <v>20000</v>
      </c>
      <c r="H4514" s="18">
        <f>SUM(H4510:H4513)</f>
        <v>10000</v>
      </c>
      <c r="I4514" s="18">
        <f>I4513</f>
        <v>-20000</v>
      </c>
      <c r="J4514" s="18">
        <f>SUM(J4510:J4513)</f>
        <v>0</v>
      </c>
      <c r="K4514" s="17"/>
      <c r="L4514" s="17"/>
    </row>
    <row r="4515" spans="1:12" ht="10.95" customHeight="1" x14ac:dyDescent="0.2">
      <c r="A4515" s="17" t="s">
        <v>3167</v>
      </c>
      <c r="B4515" s="17"/>
      <c r="C4515" s="17"/>
      <c r="D4515" s="17"/>
      <c r="E4515" s="17"/>
      <c r="F4515" s="17"/>
      <c r="G4515" s="18">
        <v>10000</v>
      </c>
      <c r="H4515" s="18">
        <v>0</v>
      </c>
      <c r="I4515" s="18">
        <v>0</v>
      </c>
      <c r="J4515" s="18">
        <v>0</v>
      </c>
      <c r="K4515" s="17"/>
      <c r="L4515" s="17"/>
    </row>
    <row r="4516" spans="1:12" ht="10.95" customHeight="1" x14ac:dyDescent="0.2">
      <c r="A4516" s="22" t="s">
        <v>5653</v>
      </c>
      <c r="B4516" s="22"/>
      <c r="C4516" s="22"/>
      <c r="D4516" s="22"/>
      <c r="E4516" s="22"/>
      <c r="F4516" s="22"/>
      <c r="G4516" s="23">
        <v>0</v>
      </c>
      <c r="H4516" s="23">
        <v>20000</v>
      </c>
      <c r="I4516" s="23">
        <f>I4513</f>
        <v>-20000</v>
      </c>
      <c r="J4516" s="23">
        <v>0</v>
      </c>
      <c r="K4516" s="22"/>
      <c r="L4516" s="22"/>
    </row>
    <row r="4517" spans="1:12" ht="13.35" customHeight="1" x14ac:dyDescent="0.2"/>
    <row r="4518" spans="1:12" s="5" customFormat="1" ht="12.15" customHeight="1" x14ac:dyDescent="0.25">
      <c r="A4518" s="21" t="s">
        <v>5762</v>
      </c>
      <c r="B4518" s="21"/>
      <c r="C4518" s="21"/>
      <c r="D4518" s="21"/>
      <c r="E4518" s="21"/>
      <c r="F4518" s="21"/>
      <c r="G4518" s="21"/>
      <c r="H4518" s="21"/>
      <c r="I4518" s="21"/>
      <c r="J4518" s="21"/>
      <c r="K4518" s="21"/>
      <c r="L4518" s="21"/>
    </row>
    <row r="4519" spans="1:12" ht="10.95" customHeight="1" x14ac:dyDescent="0.2">
      <c r="A4519" s="22" t="s">
        <v>5651</v>
      </c>
      <c r="B4519" s="22"/>
      <c r="C4519" s="22"/>
      <c r="D4519" s="22"/>
      <c r="E4519" s="22"/>
      <c r="F4519" s="22"/>
      <c r="G4519" s="23">
        <v>0</v>
      </c>
      <c r="H4519" s="23">
        <v>214676.47</v>
      </c>
      <c r="I4519" s="23">
        <f>(G4519 - H4519)</f>
        <v>-214676.47</v>
      </c>
      <c r="J4519" s="23">
        <v>0</v>
      </c>
      <c r="K4519" s="22"/>
      <c r="L4519" s="22"/>
    </row>
    <row r="4520" spans="1:12" ht="10.95" customHeight="1" x14ac:dyDescent="0.2">
      <c r="A4520" s="8">
        <v>45260</v>
      </c>
      <c r="B4520" s="9" t="s">
        <v>1995</v>
      </c>
      <c r="C4520" s="9" t="s">
        <v>1443</v>
      </c>
      <c r="D4520" s="9" t="s">
        <v>15</v>
      </c>
      <c r="E4520" s="9" t="s">
        <v>1641</v>
      </c>
      <c r="F4520" s="9"/>
      <c r="G4520" s="10">
        <v>7981</v>
      </c>
      <c r="H4520" s="10">
        <v>0</v>
      </c>
      <c r="I4520" s="10">
        <f>((I4519 + G4520) - H4520)</f>
        <v>-206695.47</v>
      </c>
      <c r="J4520" s="10">
        <v>0</v>
      </c>
      <c r="K4520" s="11">
        <v>0</v>
      </c>
      <c r="L4520" s="9" t="s">
        <v>1260</v>
      </c>
    </row>
    <row r="4521" spans="1:12" ht="10.95" customHeight="1" x14ac:dyDescent="0.2">
      <c r="A4521" s="12">
        <v>45443</v>
      </c>
      <c r="B4521" s="13" t="s">
        <v>1995</v>
      </c>
      <c r="C4521" s="13" t="s">
        <v>1443</v>
      </c>
      <c r="D4521" s="13" t="s">
        <v>15</v>
      </c>
      <c r="E4521" s="13" t="s">
        <v>1641</v>
      </c>
      <c r="F4521" s="13"/>
      <c r="G4521" s="14">
        <v>5356.5</v>
      </c>
      <c r="H4521" s="14">
        <v>0</v>
      </c>
      <c r="I4521" s="14">
        <f>((I4520 + G4521) - H4521)</f>
        <v>-201338.97</v>
      </c>
      <c r="J4521" s="14">
        <v>0</v>
      </c>
      <c r="K4521" s="15">
        <v>0</v>
      </c>
      <c r="L4521" s="13" t="s">
        <v>1260</v>
      </c>
    </row>
    <row r="4522" spans="1:12" ht="10.95" customHeight="1" x14ac:dyDescent="0.2">
      <c r="A4522" s="12">
        <v>45443</v>
      </c>
      <c r="B4522" s="13" t="s">
        <v>1995</v>
      </c>
      <c r="C4522" s="13" t="s">
        <v>1443</v>
      </c>
      <c r="D4522" s="13" t="s">
        <v>15</v>
      </c>
      <c r="E4522" s="13" t="s">
        <v>2947</v>
      </c>
      <c r="F4522" s="13"/>
      <c r="G4522" s="14">
        <v>2624.5</v>
      </c>
      <c r="H4522" s="14">
        <v>0</v>
      </c>
      <c r="I4522" s="14">
        <f>((I4521 + G4522) - H4522)</f>
        <v>-198714.47</v>
      </c>
      <c r="J4522" s="14">
        <v>0</v>
      </c>
      <c r="K4522" s="15">
        <v>0</v>
      </c>
      <c r="L4522" s="13" t="s">
        <v>1260</v>
      </c>
    </row>
    <row r="4523" spans="1:12" ht="10.95" customHeight="1" x14ac:dyDescent="0.2">
      <c r="A4523" s="12">
        <v>45473</v>
      </c>
      <c r="B4523" s="13" t="s">
        <v>1995</v>
      </c>
      <c r="C4523" s="13" t="s">
        <v>1443</v>
      </c>
      <c r="D4523" s="13" t="s">
        <v>1271</v>
      </c>
      <c r="E4523" s="13" t="s">
        <v>3080</v>
      </c>
      <c r="F4523" s="13" t="s">
        <v>3081</v>
      </c>
      <c r="G4523" s="14">
        <v>0</v>
      </c>
      <c r="H4523" s="14">
        <v>5315.31</v>
      </c>
      <c r="I4523" s="14">
        <f>((I4522 + G4523) - H4523)</f>
        <v>-204029.78</v>
      </c>
      <c r="J4523" s="14">
        <v>0</v>
      </c>
      <c r="K4523" s="15">
        <v>0</v>
      </c>
      <c r="L4523" s="13" t="s">
        <v>1260</v>
      </c>
    </row>
    <row r="4524" spans="1:12" ht="10.95" customHeight="1" x14ac:dyDescent="0.2">
      <c r="A4524" s="17" t="s">
        <v>5763</v>
      </c>
      <c r="B4524" s="17"/>
      <c r="C4524" s="17"/>
      <c r="D4524" s="17"/>
      <c r="E4524" s="17"/>
      <c r="F4524" s="17"/>
      <c r="G4524" s="18">
        <f>SUM(G4520:G4523)</f>
        <v>15962</v>
      </c>
      <c r="H4524" s="18">
        <f>SUM(H4520:H4523)</f>
        <v>5315.31</v>
      </c>
      <c r="I4524" s="18">
        <f>I4523</f>
        <v>-204029.78</v>
      </c>
      <c r="J4524" s="18">
        <f>SUM(J4520:J4523)</f>
        <v>0</v>
      </c>
      <c r="K4524" s="17"/>
      <c r="L4524" s="17"/>
    </row>
    <row r="4525" spans="1:12" ht="10.95" customHeight="1" x14ac:dyDescent="0.2">
      <c r="A4525" s="17" t="s">
        <v>3167</v>
      </c>
      <c r="B4525" s="17"/>
      <c r="C4525" s="17"/>
      <c r="D4525" s="17"/>
      <c r="E4525" s="17"/>
      <c r="F4525" s="17"/>
      <c r="G4525" s="18">
        <v>10646.69</v>
      </c>
      <c r="H4525" s="18">
        <v>0</v>
      </c>
      <c r="I4525" s="18">
        <v>0</v>
      </c>
      <c r="J4525" s="18">
        <v>0</v>
      </c>
      <c r="K4525" s="17"/>
      <c r="L4525" s="17"/>
    </row>
    <row r="4526" spans="1:12" ht="10.95" customHeight="1" x14ac:dyDescent="0.2">
      <c r="A4526" s="22" t="s">
        <v>5653</v>
      </c>
      <c r="B4526" s="22"/>
      <c r="C4526" s="22"/>
      <c r="D4526" s="22"/>
      <c r="E4526" s="22"/>
      <c r="F4526" s="22"/>
      <c r="G4526" s="23">
        <v>0</v>
      </c>
      <c r="H4526" s="23">
        <v>204029.78</v>
      </c>
      <c r="I4526" s="23">
        <f>I4523</f>
        <v>-204029.78</v>
      </c>
      <c r="J4526" s="23">
        <v>0</v>
      </c>
      <c r="K4526" s="22"/>
      <c r="L4526" s="22"/>
    </row>
    <row r="4527" spans="1:12" ht="13.35" customHeight="1" x14ac:dyDescent="0.2"/>
    <row r="4528" spans="1:12" s="5" customFormat="1" ht="12.15" customHeight="1" x14ac:dyDescent="0.25">
      <c r="A4528" s="21" t="s">
        <v>5764</v>
      </c>
      <c r="B4528" s="21"/>
      <c r="C4528" s="21"/>
      <c r="D4528" s="21"/>
      <c r="E4528" s="21"/>
      <c r="F4528" s="21"/>
      <c r="G4528" s="21"/>
      <c r="H4528" s="21"/>
      <c r="I4528" s="21"/>
      <c r="J4528" s="21"/>
      <c r="K4528" s="21"/>
      <c r="L4528" s="21"/>
    </row>
    <row r="4529" spans="1:12" ht="10.95" customHeight="1" x14ac:dyDescent="0.2">
      <c r="A4529" s="22" t="s">
        <v>5651</v>
      </c>
      <c r="B4529" s="22"/>
      <c r="C4529" s="22"/>
      <c r="D4529" s="22"/>
      <c r="E4529" s="22"/>
      <c r="F4529" s="22"/>
      <c r="G4529" s="23">
        <v>0</v>
      </c>
      <c r="H4529" s="23">
        <v>40000</v>
      </c>
      <c r="I4529" s="23">
        <f>(G4529 - H4529)</f>
        <v>-40000</v>
      </c>
      <c r="J4529" s="23">
        <v>0</v>
      </c>
      <c r="K4529" s="22"/>
      <c r="L4529" s="22"/>
    </row>
    <row r="4530" spans="1:12" ht="10.95" customHeight="1" x14ac:dyDescent="0.2">
      <c r="A4530" s="9"/>
      <c r="B4530" s="9" t="s">
        <v>3165</v>
      </c>
      <c r="C4530" s="9" t="s">
        <v>1443</v>
      </c>
      <c r="D4530" s="9"/>
      <c r="E4530" s="9" t="s">
        <v>3140</v>
      </c>
      <c r="F4530" s="9"/>
      <c r="G4530" s="10">
        <v>0</v>
      </c>
      <c r="H4530" s="10">
        <v>0</v>
      </c>
      <c r="I4530" s="10">
        <f>((I4529 + G4530) - H4530)</f>
        <v>-40000</v>
      </c>
      <c r="J4530" s="10">
        <v>0</v>
      </c>
      <c r="K4530" s="11">
        <v>0</v>
      </c>
      <c r="L4530" s="9"/>
    </row>
    <row r="4531" spans="1:12" ht="10.95" customHeight="1" x14ac:dyDescent="0.2">
      <c r="A4531" s="17" t="s">
        <v>5765</v>
      </c>
      <c r="B4531" s="17"/>
      <c r="C4531" s="17"/>
      <c r="D4531" s="17"/>
      <c r="E4531" s="17"/>
      <c r="F4531" s="17"/>
      <c r="G4531" s="18">
        <f>G4530</f>
        <v>0</v>
      </c>
      <c r="H4531" s="18">
        <f>H4530</f>
        <v>0</v>
      </c>
      <c r="I4531" s="18">
        <f>I4530</f>
        <v>-40000</v>
      </c>
      <c r="J4531" s="18">
        <f>J4530</f>
        <v>0</v>
      </c>
      <c r="K4531" s="17"/>
      <c r="L4531" s="17"/>
    </row>
    <row r="4532" spans="1:12" ht="10.95" customHeight="1" x14ac:dyDescent="0.2">
      <c r="A4532" s="17" t="s">
        <v>3167</v>
      </c>
      <c r="B4532" s="17"/>
      <c r="C4532" s="17"/>
      <c r="D4532" s="17"/>
      <c r="E4532" s="17"/>
      <c r="F4532" s="17"/>
      <c r="G4532" s="18">
        <v>0</v>
      </c>
      <c r="H4532" s="18">
        <v>0</v>
      </c>
      <c r="I4532" s="18">
        <v>0</v>
      </c>
      <c r="J4532" s="18">
        <v>0</v>
      </c>
      <c r="K4532" s="17"/>
      <c r="L4532" s="17"/>
    </row>
    <row r="4533" spans="1:12" ht="10.95" customHeight="1" x14ac:dyDescent="0.2">
      <c r="A4533" s="22" t="s">
        <v>5653</v>
      </c>
      <c r="B4533" s="22"/>
      <c r="C4533" s="22"/>
      <c r="D4533" s="22"/>
      <c r="E4533" s="22"/>
      <c r="F4533" s="22"/>
      <c r="G4533" s="23">
        <v>0</v>
      </c>
      <c r="H4533" s="23">
        <v>40000</v>
      </c>
      <c r="I4533" s="23">
        <f>I4530</f>
        <v>-40000</v>
      </c>
      <c r="J4533" s="23">
        <v>0</v>
      </c>
      <c r="K4533" s="22"/>
      <c r="L4533" s="22"/>
    </row>
    <row r="4534" spans="1:12" ht="13.35" customHeight="1" x14ac:dyDescent="0.2"/>
    <row r="4535" spans="1:12" s="5" customFormat="1" ht="12.15" customHeight="1" x14ac:dyDescent="0.25">
      <c r="A4535" s="21" t="s">
        <v>6038</v>
      </c>
      <c r="B4535" s="21"/>
      <c r="C4535" s="21"/>
      <c r="D4535" s="21"/>
      <c r="E4535" s="21"/>
      <c r="F4535" s="21"/>
      <c r="G4535" s="21"/>
      <c r="H4535" s="21"/>
      <c r="I4535" s="21"/>
      <c r="J4535" s="21"/>
      <c r="K4535" s="21"/>
      <c r="L4535" s="21"/>
    </row>
    <row r="4536" spans="1:12" ht="10.95" customHeight="1" x14ac:dyDescent="0.2">
      <c r="A4536" s="22" t="s">
        <v>5651</v>
      </c>
      <c r="B4536" s="22"/>
      <c r="C4536" s="22"/>
      <c r="D4536" s="22"/>
      <c r="E4536" s="22"/>
      <c r="F4536" s="22"/>
      <c r="G4536" s="23">
        <v>0</v>
      </c>
      <c r="H4536" s="23">
        <v>0</v>
      </c>
      <c r="I4536" s="23">
        <f>(G4536 - H4536)</f>
        <v>0</v>
      </c>
      <c r="J4536" s="23">
        <v>0</v>
      </c>
      <c r="K4536" s="22"/>
      <c r="L4536" s="22"/>
    </row>
    <row r="4537" spans="1:12" ht="10.95" customHeight="1" x14ac:dyDescent="0.2">
      <c r="A4537" s="8">
        <v>45343</v>
      </c>
      <c r="B4537" s="9" t="s">
        <v>2399</v>
      </c>
      <c r="C4537" s="9" t="s">
        <v>1443</v>
      </c>
      <c r="D4537" s="9" t="s">
        <v>1271</v>
      </c>
      <c r="E4537" s="9" t="s">
        <v>2396</v>
      </c>
      <c r="F4537" s="9" t="s">
        <v>2397</v>
      </c>
      <c r="G4537" s="10">
        <v>0</v>
      </c>
      <c r="H4537" s="10">
        <v>99000</v>
      </c>
      <c r="I4537" s="10">
        <f t="shared" ref="I4537:I4543" si="75">((I4536 + G4537) - H4537)</f>
        <v>-99000</v>
      </c>
      <c r="J4537" s="10">
        <v>0</v>
      </c>
      <c r="K4537" s="11">
        <v>0</v>
      </c>
      <c r="L4537" s="9" t="s">
        <v>1260</v>
      </c>
    </row>
    <row r="4538" spans="1:12" ht="10.95" customHeight="1" x14ac:dyDescent="0.2">
      <c r="A4538" s="12">
        <v>45343</v>
      </c>
      <c r="B4538" s="13" t="s">
        <v>2399</v>
      </c>
      <c r="C4538" s="13" t="s">
        <v>1443</v>
      </c>
      <c r="D4538" s="13" t="s">
        <v>15</v>
      </c>
      <c r="E4538" s="13" t="s">
        <v>2400</v>
      </c>
      <c r="F4538" s="13"/>
      <c r="G4538" s="14">
        <v>48131.83</v>
      </c>
      <c r="H4538" s="14">
        <v>0</v>
      </c>
      <c r="I4538" s="14">
        <f t="shared" si="75"/>
        <v>-50868.17</v>
      </c>
      <c r="J4538" s="14">
        <v>0</v>
      </c>
      <c r="K4538" s="15">
        <v>0</v>
      </c>
      <c r="L4538" s="13" t="s">
        <v>1260</v>
      </c>
    </row>
    <row r="4539" spans="1:12" ht="10.95" customHeight="1" x14ac:dyDescent="0.2">
      <c r="A4539" s="12">
        <v>45384</v>
      </c>
      <c r="B4539" s="13" t="s">
        <v>2399</v>
      </c>
      <c r="C4539" s="13" t="s">
        <v>1443</v>
      </c>
      <c r="D4539" s="13" t="s">
        <v>15</v>
      </c>
      <c r="E4539" s="13" t="s">
        <v>2597</v>
      </c>
      <c r="F4539" s="13"/>
      <c r="G4539" s="14">
        <v>4011</v>
      </c>
      <c r="H4539" s="14">
        <v>0</v>
      </c>
      <c r="I4539" s="14">
        <f t="shared" si="75"/>
        <v>-46857.17</v>
      </c>
      <c r="J4539" s="14">
        <v>0</v>
      </c>
      <c r="K4539" s="15">
        <v>0</v>
      </c>
      <c r="L4539" s="13" t="s">
        <v>1260</v>
      </c>
    </row>
    <row r="4540" spans="1:12" ht="10.95" customHeight="1" x14ac:dyDescent="0.2">
      <c r="A4540" s="12">
        <v>45412</v>
      </c>
      <c r="B4540" s="13" t="s">
        <v>2399</v>
      </c>
      <c r="C4540" s="13" t="s">
        <v>1443</v>
      </c>
      <c r="D4540" s="13" t="s">
        <v>15</v>
      </c>
      <c r="E4540" s="13" t="s">
        <v>2779</v>
      </c>
      <c r="F4540" s="13"/>
      <c r="G4540" s="14">
        <v>4011</v>
      </c>
      <c r="H4540" s="14">
        <v>0</v>
      </c>
      <c r="I4540" s="14">
        <f t="shared" si="75"/>
        <v>-42846.17</v>
      </c>
      <c r="J4540" s="14">
        <v>0</v>
      </c>
      <c r="K4540" s="15">
        <v>0</v>
      </c>
      <c r="L4540" s="13" t="s">
        <v>1260</v>
      </c>
    </row>
    <row r="4541" spans="1:12" ht="10.95" customHeight="1" x14ac:dyDescent="0.2">
      <c r="A4541" s="12">
        <v>45426</v>
      </c>
      <c r="B4541" s="13" t="s">
        <v>2399</v>
      </c>
      <c r="C4541" s="13" t="s">
        <v>1443</v>
      </c>
      <c r="D4541" s="13" t="s">
        <v>15</v>
      </c>
      <c r="E4541" s="13" t="s">
        <v>255</v>
      </c>
      <c r="F4541" s="13"/>
      <c r="G4541" s="14">
        <v>42846.17</v>
      </c>
      <c r="H4541" s="14">
        <v>0</v>
      </c>
      <c r="I4541" s="14">
        <f t="shared" si="75"/>
        <v>0</v>
      </c>
      <c r="J4541" s="14">
        <v>0</v>
      </c>
      <c r="K4541" s="15">
        <v>0</v>
      </c>
      <c r="L4541" s="13" t="s">
        <v>1260</v>
      </c>
    </row>
    <row r="4542" spans="1:12" ht="10.95" customHeight="1" x14ac:dyDescent="0.2">
      <c r="A4542" s="12">
        <v>45442</v>
      </c>
      <c r="B4542" s="13" t="s">
        <v>2399</v>
      </c>
      <c r="C4542" s="13" t="s">
        <v>1443</v>
      </c>
      <c r="D4542" s="13" t="s">
        <v>15</v>
      </c>
      <c r="E4542" s="13" t="s">
        <v>2913</v>
      </c>
      <c r="F4542" s="13"/>
      <c r="G4542" s="14">
        <v>4011</v>
      </c>
      <c r="H4542" s="14">
        <v>0</v>
      </c>
      <c r="I4542" s="14">
        <f t="shared" si="75"/>
        <v>4011</v>
      </c>
      <c r="J4542" s="14">
        <v>0</v>
      </c>
      <c r="K4542" s="15">
        <v>0</v>
      </c>
      <c r="L4542" s="13" t="s">
        <v>1260</v>
      </c>
    </row>
    <row r="4543" spans="1:12" ht="10.95" customHeight="1" x14ac:dyDescent="0.2">
      <c r="A4543" s="12">
        <v>45449</v>
      </c>
      <c r="B4543" s="13" t="s">
        <v>2399</v>
      </c>
      <c r="C4543" s="13" t="s">
        <v>1443</v>
      </c>
      <c r="D4543" s="13" t="s">
        <v>64</v>
      </c>
      <c r="E4543" s="13" t="s">
        <v>2971</v>
      </c>
      <c r="F4543" s="13"/>
      <c r="G4543" s="14">
        <v>0</v>
      </c>
      <c r="H4543" s="14">
        <v>4011</v>
      </c>
      <c r="I4543" s="14">
        <f t="shared" si="75"/>
        <v>0</v>
      </c>
      <c r="J4543" s="14">
        <v>0</v>
      </c>
      <c r="K4543" s="15">
        <v>0</v>
      </c>
      <c r="L4543" s="13" t="s">
        <v>1260</v>
      </c>
    </row>
    <row r="4544" spans="1:12" ht="10.95" customHeight="1" x14ac:dyDescent="0.2">
      <c r="A4544" s="17" t="s">
        <v>6039</v>
      </c>
      <c r="B4544" s="17"/>
      <c r="C4544" s="17"/>
      <c r="D4544" s="17"/>
      <c r="E4544" s="17"/>
      <c r="F4544" s="17"/>
      <c r="G4544" s="18">
        <f>SUM(G4537:G4543)</f>
        <v>103011</v>
      </c>
      <c r="H4544" s="18">
        <f>SUM(H4537:H4543)</f>
        <v>103011</v>
      </c>
      <c r="I4544" s="18">
        <f>I4543</f>
        <v>0</v>
      </c>
      <c r="J4544" s="18">
        <f>SUM(J4537:J4543)</f>
        <v>0</v>
      </c>
      <c r="K4544" s="17"/>
      <c r="L4544" s="17"/>
    </row>
    <row r="4545" spans="1:12" ht="10.95" customHeight="1" x14ac:dyDescent="0.2">
      <c r="A4545" s="17" t="s">
        <v>3167</v>
      </c>
      <c r="B4545" s="17"/>
      <c r="C4545" s="17"/>
      <c r="D4545" s="17"/>
      <c r="E4545" s="17"/>
      <c r="F4545" s="17"/>
      <c r="G4545" s="18">
        <v>0</v>
      </c>
      <c r="H4545" s="18">
        <v>0</v>
      </c>
      <c r="I4545" s="18">
        <v>0</v>
      </c>
      <c r="J4545" s="18">
        <v>0</v>
      </c>
      <c r="K4545" s="17"/>
      <c r="L4545" s="17"/>
    </row>
    <row r="4546" spans="1:12" ht="10.95" customHeight="1" x14ac:dyDescent="0.2">
      <c r="A4546" s="22" t="s">
        <v>5653</v>
      </c>
      <c r="B4546" s="22"/>
      <c r="C4546" s="22"/>
      <c r="D4546" s="22"/>
      <c r="E4546" s="22"/>
      <c r="F4546" s="22"/>
      <c r="G4546" s="23">
        <v>0</v>
      </c>
      <c r="H4546" s="23">
        <v>0</v>
      </c>
      <c r="I4546" s="23">
        <f>I4543</f>
        <v>0</v>
      </c>
      <c r="J4546" s="23">
        <v>0</v>
      </c>
      <c r="K4546" s="22"/>
      <c r="L4546" s="22"/>
    </row>
    <row r="4547" spans="1:12" ht="13.35" customHeight="1" x14ac:dyDescent="0.2"/>
    <row r="4548" spans="1:12" s="5" customFormat="1" ht="12.15" customHeight="1" x14ac:dyDescent="0.25">
      <c r="A4548" s="21" t="s">
        <v>5770</v>
      </c>
      <c r="B4548" s="21"/>
      <c r="C4548" s="21"/>
      <c r="D4548" s="21"/>
      <c r="E4548" s="21"/>
      <c r="F4548" s="21"/>
      <c r="G4548" s="21"/>
      <c r="H4548" s="21"/>
      <c r="I4548" s="21"/>
      <c r="J4548" s="21"/>
      <c r="K4548" s="21"/>
      <c r="L4548" s="21"/>
    </row>
    <row r="4549" spans="1:12" ht="10.95" customHeight="1" x14ac:dyDescent="0.2">
      <c r="A4549" s="22" t="s">
        <v>5651</v>
      </c>
      <c r="B4549" s="22"/>
      <c r="C4549" s="22"/>
      <c r="D4549" s="22"/>
      <c r="E4549" s="22"/>
      <c r="F4549" s="22"/>
      <c r="G4549" s="23">
        <v>0</v>
      </c>
      <c r="H4549" s="23">
        <v>0</v>
      </c>
      <c r="I4549" s="23">
        <f>(G4549 - H4549)</f>
        <v>0</v>
      </c>
      <c r="J4549" s="23">
        <v>0</v>
      </c>
      <c r="K4549" s="22"/>
      <c r="L4549" s="22"/>
    </row>
    <row r="4550" spans="1:12" ht="10.95" customHeight="1" x14ac:dyDescent="0.2">
      <c r="A4550" s="8">
        <v>45149</v>
      </c>
      <c r="B4550" s="9" t="s">
        <v>1545</v>
      </c>
      <c r="C4550" s="9" t="s">
        <v>1443</v>
      </c>
      <c r="D4550" s="9" t="s">
        <v>15</v>
      </c>
      <c r="E4550" s="9" t="s">
        <v>1546</v>
      </c>
      <c r="F4550" s="9" t="s">
        <v>269</v>
      </c>
      <c r="G4550" s="10">
        <v>980.74</v>
      </c>
      <c r="H4550" s="10">
        <v>0</v>
      </c>
      <c r="I4550" s="10">
        <f t="shared" ref="I4550:I4556" si="76">((I4549 + G4550) - H4550)</f>
        <v>980.74</v>
      </c>
      <c r="J4550" s="10">
        <v>0</v>
      </c>
      <c r="K4550" s="11">
        <v>0</v>
      </c>
      <c r="L4550" s="9" t="s">
        <v>1260</v>
      </c>
    </row>
    <row r="4551" spans="1:12" ht="10.95" customHeight="1" x14ac:dyDescent="0.2">
      <c r="A4551" s="12">
        <v>45243</v>
      </c>
      <c r="B4551" s="13" t="s">
        <v>1545</v>
      </c>
      <c r="C4551" s="13" t="s">
        <v>1443</v>
      </c>
      <c r="D4551" s="13" t="s">
        <v>15</v>
      </c>
      <c r="E4551" s="13" t="s">
        <v>1546</v>
      </c>
      <c r="F4551" s="13" t="s">
        <v>648</v>
      </c>
      <c r="G4551" s="14">
        <v>980.74</v>
      </c>
      <c r="H4551" s="14">
        <v>0</v>
      </c>
      <c r="I4551" s="14">
        <f t="shared" si="76"/>
        <v>1961.48</v>
      </c>
      <c r="J4551" s="14">
        <v>0</v>
      </c>
      <c r="K4551" s="15">
        <v>0</v>
      </c>
      <c r="L4551" s="13" t="s">
        <v>1260</v>
      </c>
    </row>
    <row r="4552" spans="1:12" ht="10.95" customHeight="1" x14ac:dyDescent="0.2">
      <c r="A4552" s="12">
        <v>45334</v>
      </c>
      <c r="B4552" s="13" t="s">
        <v>1545</v>
      </c>
      <c r="C4552" s="13" t="s">
        <v>1443</v>
      </c>
      <c r="D4552" s="13" t="s">
        <v>15</v>
      </c>
      <c r="E4552" s="13" t="s">
        <v>1546</v>
      </c>
      <c r="F4552" s="13" t="s">
        <v>919</v>
      </c>
      <c r="G4552" s="14">
        <v>980.74</v>
      </c>
      <c r="H4552" s="14">
        <v>0</v>
      </c>
      <c r="I4552" s="14">
        <f t="shared" si="76"/>
        <v>2942.2200000000003</v>
      </c>
      <c r="J4552" s="14">
        <v>0</v>
      </c>
      <c r="K4552" s="15">
        <v>0</v>
      </c>
      <c r="L4552" s="13" t="s">
        <v>1260</v>
      </c>
    </row>
    <row r="4553" spans="1:12" ht="10.95" customHeight="1" x14ac:dyDescent="0.2">
      <c r="A4553" s="12">
        <v>45412</v>
      </c>
      <c r="B4553" s="13" t="s">
        <v>1545</v>
      </c>
      <c r="C4553" s="13" t="s">
        <v>1443</v>
      </c>
      <c r="D4553" s="13" t="s">
        <v>1271</v>
      </c>
      <c r="E4553" s="13" t="s">
        <v>2719</v>
      </c>
      <c r="F4553" s="13" t="s">
        <v>2720</v>
      </c>
      <c r="G4553" s="14">
        <v>0</v>
      </c>
      <c r="H4553" s="14">
        <v>2942.22</v>
      </c>
      <c r="I4553" s="14">
        <f t="shared" si="76"/>
        <v>4.5474735088646412E-13</v>
      </c>
      <c r="J4553" s="14">
        <v>0</v>
      </c>
      <c r="K4553" s="15">
        <v>0</v>
      </c>
      <c r="L4553" s="13" t="s">
        <v>1260</v>
      </c>
    </row>
    <row r="4554" spans="1:12" ht="10.95" customHeight="1" x14ac:dyDescent="0.2">
      <c r="A4554" s="12">
        <v>45425</v>
      </c>
      <c r="B4554" s="13" t="s">
        <v>1545</v>
      </c>
      <c r="C4554" s="13" t="s">
        <v>1443</v>
      </c>
      <c r="D4554" s="13" t="s">
        <v>15</v>
      </c>
      <c r="E4554" s="13" t="s">
        <v>1546</v>
      </c>
      <c r="F4554" s="13" t="s">
        <v>1154</v>
      </c>
      <c r="G4554" s="14">
        <v>980.74</v>
      </c>
      <c r="H4554" s="14">
        <v>0</v>
      </c>
      <c r="I4554" s="14">
        <f t="shared" si="76"/>
        <v>980.74000000000046</v>
      </c>
      <c r="J4554" s="14">
        <v>0</v>
      </c>
      <c r="K4554" s="15">
        <v>0</v>
      </c>
      <c r="L4554" s="13" t="s">
        <v>1260</v>
      </c>
    </row>
    <row r="4555" spans="1:12" ht="10.95" customHeight="1" x14ac:dyDescent="0.2">
      <c r="A4555" s="12">
        <v>45462</v>
      </c>
      <c r="B4555" s="13" t="s">
        <v>1545</v>
      </c>
      <c r="C4555" s="13" t="s">
        <v>1443</v>
      </c>
      <c r="D4555" s="13" t="s">
        <v>15</v>
      </c>
      <c r="E4555" s="13" t="s">
        <v>2999</v>
      </c>
      <c r="F4555" s="13"/>
      <c r="G4555" s="14">
        <v>1955.56</v>
      </c>
      <c r="H4555" s="14">
        <v>0</v>
      </c>
      <c r="I4555" s="14">
        <f t="shared" si="76"/>
        <v>2936.3</v>
      </c>
      <c r="J4555" s="14">
        <v>0</v>
      </c>
      <c r="K4555" s="15">
        <v>0</v>
      </c>
      <c r="L4555" s="13" t="s">
        <v>1260</v>
      </c>
    </row>
    <row r="4556" spans="1:12" ht="10.95" customHeight="1" x14ac:dyDescent="0.2">
      <c r="A4556" s="12">
        <v>45473</v>
      </c>
      <c r="B4556" s="13" t="s">
        <v>1545</v>
      </c>
      <c r="C4556" s="13" t="s">
        <v>1443</v>
      </c>
      <c r="D4556" s="13" t="s">
        <v>1271</v>
      </c>
      <c r="E4556" s="13" t="s">
        <v>3091</v>
      </c>
      <c r="F4556" s="13" t="s">
        <v>3092</v>
      </c>
      <c r="G4556" s="14">
        <v>0</v>
      </c>
      <c r="H4556" s="14">
        <v>2936.3</v>
      </c>
      <c r="I4556" s="14">
        <f t="shared" si="76"/>
        <v>0</v>
      </c>
      <c r="J4556" s="14">
        <v>0</v>
      </c>
      <c r="K4556" s="15">
        <v>0</v>
      </c>
      <c r="L4556" s="13" t="s">
        <v>1260</v>
      </c>
    </row>
    <row r="4557" spans="1:12" ht="10.95" customHeight="1" x14ac:dyDescent="0.2">
      <c r="A4557" s="17" t="s">
        <v>5771</v>
      </c>
      <c r="B4557" s="17"/>
      <c r="C4557" s="17"/>
      <c r="D4557" s="17"/>
      <c r="E4557" s="17"/>
      <c r="F4557" s="17"/>
      <c r="G4557" s="18">
        <f>SUM(G4550:G4556)</f>
        <v>5878.52</v>
      </c>
      <c r="H4557" s="18">
        <f>SUM(H4550:H4556)</f>
        <v>5878.52</v>
      </c>
      <c r="I4557" s="18">
        <f>I4556</f>
        <v>0</v>
      </c>
      <c r="J4557" s="18">
        <f>SUM(J4550:J4556)</f>
        <v>0</v>
      </c>
      <c r="K4557" s="17"/>
      <c r="L4557" s="17"/>
    </row>
    <row r="4558" spans="1:12" ht="10.95" customHeight="1" x14ac:dyDescent="0.2">
      <c r="A4558" s="17" t="s">
        <v>3167</v>
      </c>
      <c r="B4558" s="17"/>
      <c r="C4558" s="17"/>
      <c r="D4558" s="17"/>
      <c r="E4558" s="17"/>
      <c r="F4558" s="17"/>
      <c r="G4558" s="18">
        <v>0</v>
      </c>
      <c r="H4558" s="18">
        <v>0</v>
      </c>
      <c r="I4558" s="18">
        <v>0</v>
      </c>
      <c r="J4558" s="18">
        <v>0</v>
      </c>
      <c r="K4558" s="17"/>
      <c r="L4558" s="17"/>
    </row>
    <row r="4559" spans="1:12" ht="10.95" customHeight="1" x14ac:dyDescent="0.2">
      <c r="A4559" s="22" t="s">
        <v>5653</v>
      </c>
      <c r="B4559" s="22"/>
      <c r="C4559" s="22"/>
      <c r="D4559" s="22"/>
      <c r="E4559" s="22"/>
      <c r="F4559" s="22"/>
      <c r="G4559" s="23">
        <v>0</v>
      </c>
      <c r="H4559" s="23">
        <v>0</v>
      </c>
      <c r="I4559" s="23">
        <f>I4556</f>
        <v>0</v>
      </c>
      <c r="J4559" s="23">
        <v>0</v>
      </c>
      <c r="K4559" s="22"/>
      <c r="L4559" s="22"/>
    </row>
    <row r="4560" spans="1:12" ht="13.35" customHeight="1" x14ac:dyDescent="0.2"/>
    <row r="4561" spans="1:12" s="5" customFormat="1" ht="12.15" customHeight="1" x14ac:dyDescent="0.25">
      <c r="A4561" s="21" t="s">
        <v>5772</v>
      </c>
      <c r="B4561" s="21"/>
      <c r="C4561" s="21"/>
      <c r="D4561" s="21"/>
      <c r="E4561" s="21"/>
      <c r="F4561" s="21"/>
      <c r="G4561" s="21"/>
      <c r="H4561" s="21"/>
      <c r="I4561" s="21"/>
      <c r="J4561" s="21"/>
      <c r="K4561" s="21"/>
      <c r="L4561" s="21"/>
    </row>
    <row r="4562" spans="1:12" ht="10.95" customHeight="1" x14ac:dyDescent="0.2">
      <c r="A4562" s="22" t="s">
        <v>5651</v>
      </c>
      <c r="B4562" s="22"/>
      <c r="C4562" s="22"/>
      <c r="D4562" s="22"/>
      <c r="E4562" s="22"/>
      <c r="F4562" s="22"/>
      <c r="G4562" s="23">
        <v>0</v>
      </c>
      <c r="H4562" s="23">
        <v>0</v>
      </c>
      <c r="I4562" s="23">
        <f>(G4562 - H4562)</f>
        <v>0</v>
      </c>
      <c r="J4562" s="23">
        <v>0</v>
      </c>
      <c r="K4562" s="22"/>
      <c r="L4562" s="22"/>
    </row>
    <row r="4563" spans="1:12" ht="10.95" customHeight="1" x14ac:dyDescent="0.2">
      <c r="A4563" s="8">
        <v>45152</v>
      </c>
      <c r="B4563" s="9" t="s">
        <v>1575</v>
      </c>
      <c r="C4563" s="9" t="s">
        <v>1443</v>
      </c>
      <c r="D4563" s="9" t="s">
        <v>15</v>
      </c>
      <c r="E4563" s="9" t="s">
        <v>1576</v>
      </c>
      <c r="F4563" s="9" t="s">
        <v>310</v>
      </c>
      <c r="G4563" s="10">
        <v>3326.44</v>
      </c>
      <c r="H4563" s="10">
        <v>0</v>
      </c>
      <c r="I4563" s="10">
        <f t="shared" ref="I4563:I4568" si="77">((I4562 + G4563) - H4563)</f>
        <v>3326.44</v>
      </c>
      <c r="J4563" s="10">
        <v>0</v>
      </c>
      <c r="K4563" s="11">
        <v>0</v>
      </c>
      <c r="L4563" s="9" t="s">
        <v>1260</v>
      </c>
    </row>
    <row r="4564" spans="1:12" ht="10.95" customHeight="1" x14ac:dyDescent="0.2">
      <c r="A4564" s="12">
        <v>45243</v>
      </c>
      <c r="B4564" s="13" t="s">
        <v>1575</v>
      </c>
      <c r="C4564" s="13" t="s">
        <v>1443</v>
      </c>
      <c r="D4564" s="13" t="s">
        <v>15</v>
      </c>
      <c r="E4564" s="13" t="s">
        <v>1576</v>
      </c>
      <c r="F4564" s="13" t="s">
        <v>649</v>
      </c>
      <c r="G4564" s="14">
        <v>3326.44</v>
      </c>
      <c r="H4564" s="14">
        <v>0</v>
      </c>
      <c r="I4564" s="14">
        <f t="shared" si="77"/>
        <v>6652.88</v>
      </c>
      <c r="J4564" s="14">
        <v>0</v>
      </c>
      <c r="K4564" s="15">
        <v>0</v>
      </c>
      <c r="L4564" s="13" t="s">
        <v>1260</v>
      </c>
    </row>
    <row r="4565" spans="1:12" ht="10.95" customHeight="1" x14ac:dyDescent="0.2">
      <c r="A4565" s="12">
        <v>45334</v>
      </c>
      <c r="B4565" s="13" t="s">
        <v>1575</v>
      </c>
      <c r="C4565" s="13" t="s">
        <v>1443</v>
      </c>
      <c r="D4565" s="13" t="s">
        <v>15</v>
      </c>
      <c r="E4565" s="13" t="s">
        <v>1576</v>
      </c>
      <c r="F4565" s="13" t="s">
        <v>920</v>
      </c>
      <c r="G4565" s="14">
        <v>3326.44</v>
      </c>
      <c r="H4565" s="14">
        <v>0</v>
      </c>
      <c r="I4565" s="14">
        <f t="shared" si="77"/>
        <v>9979.32</v>
      </c>
      <c r="J4565" s="14">
        <v>0</v>
      </c>
      <c r="K4565" s="15">
        <v>0</v>
      </c>
      <c r="L4565" s="13" t="s">
        <v>1260</v>
      </c>
    </row>
    <row r="4566" spans="1:12" ht="10.95" customHeight="1" x14ac:dyDescent="0.2">
      <c r="A4566" s="12">
        <v>45412</v>
      </c>
      <c r="B4566" s="13" t="s">
        <v>1575</v>
      </c>
      <c r="C4566" s="13" t="s">
        <v>1443</v>
      </c>
      <c r="D4566" s="13" t="s">
        <v>1271</v>
      </c>
      <c r="E4566" s="13" t="s">
        <v>2719</v>
      </c>
      <c r="F4566" s="13" t="s">
        <v>2720</v>
      </c>
      <c r="G4566" s="14">
        <v>0</v>
      </c>
      <c r="H4566" s="14">
        <v>9979.32</v>
      </c>
      <c r="I4566" s="14">
        <f t="shared" si="77"/>
        <v>0</v>
      </c>
      <c r="J4566" s="14">
        <v>0</v>
      </c>
      <c r="K4566" s="15">
        <v>0</v>
      </c>
      <c r="L4566" s="13" t="s">
        <v>1260</v>
      </c>
    </row>
    <row r="4567" spans="1:12" ht="10.95" customHeight="1" x14ac:dyDescent="0.2">
      <c r="A4567" s="12">
        <v>45425</v>
      </c>
      <c r="B4567" s="13" t="s">
        <v>1575</v>
      </c>
      <c r="C4567" s="13" t="s">
        <v>1443</v>
      </c>
      <c r="D4567" s="13" t="s">
        <v>15</v>
      </c>
      <c r="E4567" s="13" t="s">
        <v>1576</v>
      </c>
      <c r="F4567" s="13" t="s">
        <v>1155</v>
      </c>
      <c r="G4567" s="14">
        <v>3326.44</v>
      </c>
      <c r="H4567" s="14">
        <v>0</v>
      </c>
      <c r="I4567" s="14">
        <f t="shared" si="77"/>
        <v>3326.44</v>
      </c>
      <c r="J4567" s="14">
        <v>0</v>
      </c>
      <c r="K4567" s="15">
        <v>0</v>
      </c>
      <c r="L4567" s="13" t="s">
        <v>1260</v>
      </c>
    </row>
    <row r="4568" spans="1:12" ht="10.95" customHeight="1" x14ac:dyDescent="0.2">
      <c r="A4568" s="12">
        <v>45473</v>
      </c>
      <c r="B4568" s="13" t="s">
        <v>1575</v>
      </c>
      <c r="C4568" s="13" t="s">
        <v>1443</v>
      </c>
      <c r="D4568" s="13" t="s">
        <v>1271</v>
      </c>
      <c r="E4568" s="13" t="s">
        <v>3091</v>
      </c>
      <c r="F4568" s="13" t="s">
        <v>3092</v>
      </c>
      <c r="G4568" s="14">
        <v>0</v>
      </c>
      <c r="H4568" s="14">
        <v>3326.44</v>
      </c>
      <c r="I4568" s="14">
        <f t="shared" si="77"/>
        <v>0</v>
      </c>
      <c r="J4568" s="14">
        <v>0</v>
      </c>
      <c r="K4568" s="15">
        <v>0</v>
      </c>
      <c r="L4568" s="13" t="s">
        <v>1260</v>
      </c>
    </row>
    <row r="4569" spans="1:12" ht="10.95" customHeight="1" x14ac:dyDescent="0.2">
      <c r="A4569" s="17" t="s">
        <v>5773</v>
      </c>
      <c r="B4569" s="17"/>
      <c r="C4569" s="17"/>
      <c r="D4569" s="17"/>
      <c r="E4569" s="17"/>
      <c r="F4569" s="17"/>
      <c r="G4569" s="18">
        <f>SUM(G4563:G4568)</f>
        <v>13305.76</v>
      </c>
      <c r="H4569" s="18">
        <f>SUM(H4563:H4568)</f>
        <v>13305.76</v>
      </c>
      <c r="I4569" s="18">
        <f>I4568</f>
        <v>0</v>
      </c>
      <c r="J4569" s="18">
        <f>SUM(J4563:J4568)</f>
        <v>0</v>
      </c>
      <c r="K4569" s="17"/>
      <c r="L4569" s="17"/>
    </row>
    <row r="4570" spans="1:12" ht="10.95" customHeight="1" x14ac:dyDescent="0.2">
      <c r="A4570" s="17" t="s">
        <v>3167</v>
      </c>
      <c r="B4570" s="17"/>
      <c r="C4570" s="17"/>
      <c r="D4570" s="17"/>
      <c r="E4570" s="17"/>
      <c r="F4570" s="17"/>
      <c r="G4570" s="18">
        <v>0</v>
      </c>
      <c r="H4570" s="18">
        <v>0</v>
      </c>
      <c r="I4570" s="18">
        <v>0</v>
      </c>
      <c r="J4570" s="18">
        <v>0</v>
      </c>
      <c r="K4570" s="17"/>
      <c r="L4570" s="17"/>
    </row>
    <row r="4571" spans="1:12" ht="10.95" customHeight="1" x14ac:dyDescent="0.2">
      <c r="A4571" s="22" t="s">
        <v>5653</v>
      </c>
      <c r="B4571" s="22"/>
      <c r="C4571" s="22"/>
      <c r="D4571" s="22"/>
      <c r="E4571" s="22"/>
      <c r="F4571" s="22"/>
      <c r="G4571" s="23">
        <v>0</v>
      </c>
      <c r="H4571" s="23">
        <v>0</v>
      </c>
      <c r="I4571" s="23">
        <f>I4568</f>
        <v>0</v>
      </c>
      <c r="J4571" s="23">
        <v>0</v>
      </c>
      <c r="K4571" s="22"/>
      <c r="L4571" s="22"/>
    </row>
    <row r="4572" spans="1:12" ht="13.35" customHeight="1" x14ac:dyDescent="0.2"/>
    <row r="4573" spans="1:12" s="5" customFormat="1" ht="12.15" customHeight="1" x14ac:dyDescent="0.25">
      <c r="A4573" s="21" t="s">
        <v>5774</v>
      </c>
      <c r="B4573" s="21"/>
      <c r="C4573" s="21"/>
      <c r="D4573" s="21"/>
      <c r="E4573" s="21"/>
      <c r="F4573" s="21"/>
      <c r="G4573" s="21"/>
      <c r="H4573" s="21"/>
      <c r="I4573" s="21"/>
      <c r="J4573" s="21"/>
      <c r="K4573" s="21"/>
      <c r="L4573" s="21"/>
    </row>
    <row r="4574" spans="1:12" ht="10.95" customHeight="1" x14ac:dyDescent="0.2">
      <c r="A4574" s="22" t="s">
        <v>5651</v>
      </c>
      <c r="B4574" s="22"/>
      <c r="C4574" s="22"/>
      <c r="D4574" s="22"/>
      <c r="E4574" s="22"/>
      <c r="F4574" s="22"/>
      <c r="G4574" s="23">
        <v>0</v>
      </c>
      <c r="H4574" s="23">
        <v>0</v>
      </c>
      <c r="I4574" s="23">
        <f>(G4574 - H4574)</f>
        <v>0</v>
      </c>
      <c r="J4574" s="23">
        <v>0</v>
      </c>
      <c r="K4574" s="22"/>
      <c r="L4574" s="22"/>
    </row>
    <row r="4575" spans="1:12" ht="10.95" customHeight="1" x14ac:dyDescent="0.2">
      <c r="A4575" s="8">
        <v>45163</v>
      </c>
      <c r="B4575" s="9" t="s">
        <v>1600</v>
      </c>
      <c r="C4575" s="9" t="s">
        <v>1443</v>
      </c>
      <c r="D4575" s="9" t="s">
        <v>15</v>
      </c>
      <c r="E4575" s="9" t="s">
        <v>1601</v>
      </c>
      <c r="F4575" s="9" t="s">
        <v>340</v>
      </c>
      <c r="G4575" s="10">
        <v>4579.6099999999997</v>
      </c>
      <c r="H4575" s="10">
        <v>0</v>
      </c>
      <c r="I4575" s="10">
        <f t="shared" ref="I4575:I4580" si="78">((I4574 + G4575) - H4575)</f>
        <v>4579.6099999999997</v>
      </c>
      <c r="J4575" s="10">
        <v>0</v>
      </c>
      <c r="K4575" s="11">
        <v>0</v>
      </c>
      <c r="L4575" s="9" t="s">
        <v>1260</v>
      </c>
    </row>
    <row r="4576" spans="1:12" ht="10.95" customHeight="1" x14ac:dyDescent="0.2">
      <c r="A4576" s="12">
        <v>45257</v>
      </c>
      <c r="B4576" s="13" t="s">
        <v>1600</v>
      </c>
      <c r="C4576" s="13" t="s">
        <v>1443</v>
      </c>
      <c r="D4576" s="13" t="s">
        <v>15</v>
      </c>
      <c r="E4576" s="13" t="s">
        <v>1601</v>
      </c>
      <c r="F4576" s="13" t="s">
        <v>695</v>
      </c>
      <c r="G4576" s="14">
        <v>4579.6099999999997</v>
      </c>
      <c r="H4576" s="14">
        <v>0</v>
      </c>
      <c r="I4576" s="14">
        <f t="shared" si="78"/>
        <v>9159.2199999999993</v>
      </c>
      <c r="J4576" s="14">
        <v>0</v>
      </c>
      <c r="K4576" s="15">
        <v>0</v>
      </c>
      <c r="L4576" s="13" t="s">
        <v>1260</v>
      </c>
    </row>
    <row r="4577" spans="1:12" ht="10.95" customHeight="1" x14ac:dyDescent="0.2">
      <c r="A4577" s="12">
        <v>45348</v>
      </c>
      <c r="B4577" s="13" t="s">
        <v>1600</v>
      </c>
      <c r="C4577" s="13" t="s">
        <v>1443</v>
      </c>
      <c r="D4577" s="13" t="s">
        <v>15</v>
      </c>
      <c r="E4577" s="13" t="s">
        <v>1601</v>
      </c>
      <c r="F4577" s="13" t="s">
        <v>954</v>
      </c>
      <c r="G4577" s="14">
        <v>4579.6099999999997</v>
      </c>
      <c r="H4577" s="14">
        <v>0</v>
      </c>
      <c r="I4577" s="14">
        <f t="shared" si="78"/>
        <v>13738.829999999998</v>
      </c>
      <c r="J4577" s="14">
        <v>0</v>
      </c>
      <c r="K4577" s="15">
        <v>0</v>
      </c>
      <c r="L4577" s="13" t="s">
        <v>1260</v>
      </c>
    </row>
    <row r="4578" spans="1:12" ht="10.95" customHeight="1" x14ac:dyDescent="0.2">
      <c r="A4578" s="12">
        <v>45412</v>
      </c>
      <c r="B4578" s="13" t="s">
        <v>1600</v>
      </c>
      <c r="C4578" s="13" t="s">
        <v>1443</v>
      </c>
      <c r="D4578" s="13" t="s">
        <v>1271</v>
      </c>
      <c r="E4578" s="13" t="s">
        <v>2719</v>
      </c>
      <c r="F4578" s="13" t="s">
        <v>2720</v>
      </c>
      <c r="G4578" s="14">
        <v>0</v>
      </c>
      <c r="H4578" s="14">
        <v>13738.83</v>
      </c>
      <c r="I4578" s="14">
        <f t="shared" si="78"/>
        <v>-1.8189894035458565E-12</v>
      </c>
      <c r="J4578" s="14">
        <v>0</v>
      </c>
      <c r="K4578" s="15">
        <v>0</v>
      </c>
      <c r="L4578" s="13" t="s">
        <v>1260</v>
      </c>
    </row>
    <row r="4579" spans="1:12" ht="10.95" customHeight="1" x14ac:dyDescent="0.2">
      <c r="A4579" s="12">
        <v>45439</v>
      </c>
      <c r="B4579" s="13" t="s">
        <v>1600</v>
      </c>
      <c r="C4579" s="13" t="s">
        <v>1443</v>
      </c>
      <c r="D4579" s="13" t="s">
        <v>15</v>
      </c>
      <c r="E4579" s="13" t="s">
        <v>1601</v>
      </c>
      <c r="F4579" s="13" t="s">
        <v>1186</v>
      </c>
      <c r="G4579" s="14">
        <v>4579.6099999999997</v>
      </c>
      <c r="H4579" s="14">
        <v>0</v>
      </c>
      <c r="I4579" s="14">
        <f t="shared" si="78"/>
        <v>4579.6099999999979</v>
      </c>
      <c r="J4579" s="14">
        <v>0</v>
      </c>
      <c r="K4579" s="15">
        <v>0</v>
      </c>
      <c r="L4579" s="13" t="s">
        <v>1260</v>
      </c>
    </row>
    <row r="4580" spans="1:12" ht="10.95" customHeight="1" x14ac:dyDescent="0.2">
      <c r="A4580" s="12">
        <v>45473</v>
      </c>
      <c r="B4580" s="13" t="s">
        <v>1600</v>
      </c>
      <c r="C4580" s="13" t="s">
        <v>1443</v>
      </c>
      <c r="D4580" s="13" t="s">
        <v>1271</v>
      </c>
      <c r="E4580" s="13" t="s">
        <v>3091</v>
      </c>
      <c r="F4580" s="13" t="s">
        <v>3092</v>
      </c>
      <c r="G4580" s="14">
        <v>0</v>
      </c>
      <c r="H4580" s="14">
        <v>4579.6099999999997</v>
      </c>
      <c r="I4580" s="14">
        <f t="shared" si="78"/>
        <v>-1.8189894035458565E-12</v>
      </c>
      <c r="J4580" s="14">
        <v>0</v>
      </c>
      <c r="K4580" s="15">
        <v>0</v>
      </c>
      <c r="L4580" s="13" t="s">
        <v>1260</v>
      </c>
    </row>
    <row r="4581" spans="1:12" ht="10.95" customHeight="1" x14ac:dyDescent="0.2">
      <c r="A4581" s="17" t="s">
        <v>5775</v>
      </c>
      <c r="B4581" s="17"/>
      <c r="C4581" s="17"/>
      <c r="D4581" s="17"/>
      <c r="E4581" s="17"/>
      <c r="F4581" s="17"/>
      <c r="G4581" s="18">
        <f>SUM(G4575:G4580)</f>
        <v>18318.439999999999</v>
      </c>
      <c r="H4581" s="18">
        <f>SUM(H4575:H4580)</f>
        <v>18318.439999999999</v>
      </c>
      <c r="I4581" s="18">
        <f>I4580</f>
        <v>-1.8189894035458565E-12</v>
      </c>
      <c r="J4581" s="18">
        <f>SUM(J4575:J4580)</f>
        <v>0</v>
      </c>
      <c r="K4581" s="17"/>
      <c r="L4581" s="17"/>
    </row>
    <row r="4582" spans="1:12" ht="10.95" customHeight="1" x14ac:dyDescent="0.2">
      <c r="A4582" s="17" t="s">
        <v>3167</v>
      </c>
      <c r="B4582" s="17"/>
      <c r="C4582" s="17"/>
      <c r="D4582" s="17"/>
      <c r="E4582" s="17"/>
      <c r="F4582" s="17"/>
      <c r="G4582" s="18">
        <v>0</v>
      </c>
      <c r="H4582" s="18">
        <v>0</v>
      </c>
      <c r="I4582" s="18">
        <v>0</v>
      </c>
      <c r="J4582" s="18">
        <v>0</v>
      </c>
      <c r="K4582" s="17"/>
      <c r="L4582" s="17"/>
    </row>
    <row r="4583" spans="1:12" ht="10.95" customHeight="1" x14ac:dyDescent="0.2">
      <c r="A4583" s="22" t="s">
        <v>5653</v>
      </c>
      <c r="B4583" s="22"/>
      <c r="C4583" s="22"/>
      <c r="D4583" s="22"/>
      <c r="E4583" s="22"/>
      <c r="F4583" s="22"/>
      <c r="G4583" s="23">
        <v>0</v>
      </c>
      <c r="H4583" s="23">
        <v>0</v>
      </c>
      <c r="I4583" s="23">
        <f>I4580</f>
        <v>-1.8189894035458565E-12</v>
      </c>
      <c r="J4583" s="23">
        <v>0</v>
      </c>
      <c r="K4583" s="22"/>
      <c r="L4583" s="22"/>
    </row>
    <row r="4584" spans="1:12" ht="13.35" customHeight="1" x14ac:dyDescent="0.2"/>
    <row r="4585" spans="1:12" s="5" customFormat="1" ht="12.15" customHeight="1" x14ac:dyDescent="0.25">
      <c r="A4585" s="21" t="s">
        <v>5778</v>
      </c>
      <c r="B4585" s="21"/>
      <c r="C4585" s="21"/>
      <c r="D4585" s="21"/>
      <c r="E4585" s="21"/>
      <c r="F4585" s="21"/>
      <c r="G4585" s="21"/>
      <c r="H4585" s="21"/>
      <c r="I4585" s="21"/>
      <c r="J4585" s="21"/>
      <c r="K4585" s="21"/>
      <c r="L4585" s="21"/>
    </row>
    <row r="4586" spans="1:12" ht="10.95" customHeight="1" x14ac:dyDescent="0.2">
      <c r="A4586" s="22" t="s">
        <v>5651</v>
      </c>
      <c r="B4586" s="22"/>
      <c r="C4586" s="22"/>
      <c r="D4586" s="22"/>
      <c r="E4586" s="22"/>
      <c r="F4586" s="22"/>
      <c r="G4586" s="23">
        <v>0</v>
      </c>
      <c r="H4586" s="23">
        <v>0</v>
      </c>
      <c r="I4586" s="23">
        <f>(G4586 - H4586)</f>
        <v>0</v>
      </c>
      <c r="J4586" s="23">
        <v>0</v>
      </c>
      <c r="K4586" s="22"/>
      <c r="L4586" s="22"/>
    </row>
    <row r="4587" spans="1:12" ht="10.95" customHeight="1" x14ac:dyDescent="0.2">
      <c r="A4587" s="8">
        <v>45149</v>
      </c>
      <c r="B4587" s="9" t="s">
        <v>1560</v>
      </c>
      <c r="C4587" s="9" t="s">
        <v>1443</v>
      </c>
      <c r="D4587" s="9" t="s">
        <v>15</v>
      </c>
      <c r="E4587" s="9" t="s">
        <v>1561</v>
      </c>
      <c r="F4587" s="9"/>
      <c r="G4587" s="10">
        <v>1600.12</v>
      </c>
      <c r="H4587" s="10">
        <v>0</v>
      </c>
      <c r="I4587" s="10">
        <f t="shared" ref="I4587:I4592" si="79">((I4586 + G4587) - H4587)</f>
        <v>1600.12</v>
      </c>
      <c r="J4587" s="10">
        <v>0</v>
      </c>
      <c r="K4587" s="11">
        <v>0</v>
      </c>
      <c r="L4587" s="9" t="s">
        <v>1260</v>
      </c>
    </row>
    <row r="4588" spans="1:12" ht="10.95" customHeight="1" x14ac:dyDescent="0.2">
      <c r="A4588" s="12">
        <v>45243</v>
      </c>
      <c r="B4588" s="13" t="s">
        <v>1560</v>
      </c>
      <c r="C4588" s="13" t="s">
        <v>1443</v>
      </c>
      <c r="D4588" s="13" t="s">
        <v>15</v>
      </c>
      <c r="E4588" s="13" t="s">
        <v>1561</v>
      </c>
      <c r="F4588" s="13"/>
      <c r="G4588" s="14">
        <v>1600.12</v>
      </c>
      <c r="H4588" s="14">
        <v>0</v>
      </c>
      <c r="I4588" s="14">
        <f t="shared" si="79"/>
        <v>3200.24</v>
      </c>
      <c r="J4588" s="14">
        <v>0</v>
      </c>
      <c r="K4588" s="15">
        <v>0</v>
      </c>
      <c r="L4588" s="13" t="s">
        <v>1260</v>
      </c>
    </row>
    <row r="4589" spans="1:12" ht="10.95" customHeight="1" x14ac:dyDescent="0.2">
      <c r="A4589" s="12">
        <v>45334</v>
      </c>
      <c r="B4589" s="13" t="s">
        <v>1560</v>
      </c>
      <c r="C4589" s="13" t="s">
        <v>1443</v>
      </c>
      <c r="D4589" s="13" t="s">
        <v>15</v>
      </c>
      <c r="E4589" s="13" t="s">
        <v>1561</v>
      </c>
      <c r="F4589" s="13"/>
      <c r="G4589" s="14">
        <v>1600.12</v>
      </c>
      <c r="H4589" s="14">
        <v>0</v>
      </c>
      <c r="I4589" s="14">
        <f t="shared" si="79"/>
        <v>4800.3599999999997</v>
      </c>
      <c r="J4589" s="14">
        <v>0</v>
      </c>
      <c r="K4589" s="15">
        <v>0</v>
      </c>
      <c r="L4589" s="13" t="s">
        <v>1260</v>
      </c>
    </row>
    <row r="4590" spans="1:12" ht="10.95" customHeight="1" x14ac:dyDescent="0.2">
      <c r="A4590" s="12">
        <v>45412</v>
      </c>
      <c r="B4590" s="13" t="s">
        <v>1560</v>
      </c>
      <c r="C4590" s="13" t="s">
        <v>1443</v>
      </c>
      <c r="D4590" s="13" t="s">
        <v>1271</v>
      </c>
      <c r="E4590" s="13" t="s">
        <v>2719</v>
      </c>
      <c r="F4590" s="13" t="s">
        <v>2720</v>
      </c>
      <c r="G4590" s="14">
        <v>0</v>
      </c>
      <c r="H4590" s="14">
        <v>4800.3599999999997</v>
      </c>
      <c r="I4590" s="14">
        <f t="shared" si="79"/>
        <v>0</v>
      </c>
      <c r="J4590" s="14">
        <v>0</v>
      </c>
      <c r="K4590" s="15">
        <v>0</v>
      </c>
      <c r="L4590" s="13" t="s">
        <v>1260</v>
      </c>
    </row>
    <row r="4591" spans="1:12" ht="10.95" customHeight="1" x14ac:dyDescent="0.2">
      <c r="A4591" s="12">
        <v>45425</v>
      </c>
      <c r="B4591" s="13" t="s">
        <v>1560</v>
      </c>
      <c r="C4591" s="13" t="s">
        <v>1443</v>
      </c>
      <c r="D4591" s="13" t="s">
        <v>15</v>
      </c>
      <c r="E4591" s="13" t="s">
        <v>1561</v>
      </c>
      <c r="F4591" s="13"/>
      <c r="G4591" s="14">
        <v>1600.12</v>
      </c>
      <c r="H4591" s="14">
        <v>0</v>
      </c>
      <c r="I4591" s="14">
        <f t="shared" si="79"/>
        <v>1600.12</v>
      </c>
      <c r="J4591" s="14">
        <v>0</v>
      </c>
      <c r="K4591" s="15">
        <v>0</v>
      </c>
      <c r="L4591" s="13" t="s">
        <v>1260</v>
      </c>
    </row>
    <row r="4592" spans="1:12" ht="10.95" customHeight="1" x14ac:dyDescent="0.2">
      <c r="A4592" s="12">
        <v>45473</v>
      </c>
      <c r="B4592" s="13" t="s">
        <v>1560</v>
      </c>
      <c r="C4592" s="13" t="s">
        <v>1443</v>
      </c>
      <c r="D4592" s="13" t="s">
        <v>1271</v>
      </c>
      <c r="E4592" s="13" t="s">
        <v>3091</v>
      </c>
      <c r="F4592" s="13" t="s">
        <v>3092</v>
      </c>
      <c r="G4592" s="14">
        <v>0</v>
      </c>
      <c r="H4592" s="14">
        <v>1600.12</v>
      </c>
      <c r="I4592" s="14">
        <f t="shared" si="79"/>
        <v>0</v>
      </c>
      <c r="J4592" s="14">
        <v>0</v>
      </c>
      <c r="K4592" s="15">
        <v>0</v>
      </c>
      <c r="L4592" s="13" t="s">
        <v>1260</v>
      </c>
    </row>
    <row r="4593" spans="1:12" ht="10.95" customHeight="1" x14ac:dyDescent="0.2">
      <c r="A4593" s="17" t="s">
        <v>5779</v>
      </c>
      <c r="B4593" s="17"/>
      <c r="C4593" s="17"/>
      <c r="D4593" s="17"/>
      <c r="E4593" s="17"/>
      <c r="F4593" s="17"/>
      <c r="G4593" s="18">
        <f>SUM(G4587:G4592)</f>
        <v>6400.48</v>
      </c>
      <c r="H4593" s="18">
        <f>SUM(H4587:H4592)</f>
        <v>6400.48</v>
      </c>
      <c r="I4593" s="18">
        <f>I4592</f>
        <v>0</v>
      </c>
      <c r="J4593" s="18">
        <f>SUM(J4587:J4592)</f>
        <v>0</v>
      </c>
      <c r="K4593" s="17"/>
      <c r="L4593" s="17"/>
    </row>
    <row r="4594" spans="1:12" ht="10.95" customHeight="1" x14ac:dyDescent="0.2">
      <c r="A4594" s="17" t="s">
        <v>3167</v>
      </c>
      <c r="B4594" s="17"/>
      <c r="C4594" s="17"/>
      <c r="D4594" s="17"/>
      <c r="E4594" s="17"/>
      <c r="F4594" s="17"/>
      <c r="G4594" s="18">
        <v>0</v>
      </c>
      <c r="H4594" s="18">
        <v>0</v>
      </c>
      <c r="I4594" s="18">
        <v>0</v>
      </c>
      <c r="J4594" s="18">
        <v>0</v>
      </c>
      <c r="K4594" s="17"/>
      <c r="L4594" s="17"/>
    </row>
    <row r="4595" spans="1:12" ht="10.95" customHeight="1" x14ac:dyDescent="0.2">
      <c r="A4595" s="22" t="s">
        <v>5653</v>
      </c>
      <c r="B4595" s="22"/>
      <c r="C4595" s="22"/>
      <c r="D4595" s="22"/>
      <c r="E4595" s="22"/>
      <c r="F4595" s="22"/>
      <c r="G4595" s="23">
        <v>0</v>
      </c>
      <c r="H4595" s="23">
        <v>0</v>
      </c>
      <c r="I4595" s="23">
        <f>I4592</f>
        <v>0</v>
      </c>
      <c r="J4595" s="23">
        <v>0</v>
      </c>
      <c r="K4595" s="22"/>
      <c r="L4595" s="22"/>
    </row>
    <row r="4596" spans="1:12" ht="13.35" customHeight="1" x14ac:dyDescent="0.2"/>
    <row r="4597" spans="1:12" s="5" customFormat="1" ht="12.15" customHeight="1" x14ac:dyDescent="0.25">
      <c r="A4597" s="21" t="s">
        <v>5780</v>
      </c>
      <c r="B4597" s="21"/>
      <c r="C4597" s="21"/>
      <c r="D4597" s="21"/>
      <c r="E4597" s="21"/>
      <c r="F4597" s="21"/>
      <c r="G4597" s="21"/>
      <c r="H4597" s="21"/>
      <c r="I4597" s="21"/>
      <c r="J4597" s="21"/>
      <c r="K4597" s="21"/>
      <c r="L4597" s="21"/>
    </row>
    <row r="4598" spans="1:12" ht="10.95" customHeight="1" x14ac:dyDescent="0.2">
      <c r="A4598" s="22" t="s">
        <v>5651</v>
      </c>
      <c r="B4598" s="22"/>
      <c r="C4598" s="22"/>
      <c r="D4598" s="22"/>
      <c r="E4598" s="22"/>
      <c r="F4598" s="22"/>
      <c r="G4598" s="23">
        <v>0</v>
      </c>
      <c r="H4598" s="23">
        <v>0</v>
      </c>
      <c r="I4598" s="23">
        <f>(G4598 - H4598)</f>
        <v>0</v>
      </c>
      <c r="J4598" s="23">
        <v>0</v>
      </c>
      <c r="K4598" s="22"/>
      <c r="L4598" s="22"/>
    </row>
    <row r="4599" spans="1:12" ht="10.95" customHeight="1" x14ac:dyDescent="0.2">
      <c r="A4599" s="8">
        <v>45149</v>
      </c>
      <c r="B4599" s="9" t="s">
        <v>1558</v>
      </c>
      <c r="C4599" s="9" t="s">
        <v>1443</v>
      </c>
      <c r="D4599" s="9" t="s">
        <v>15</v>
      </c>
      <c r="E4599" s="9" t="s">
        <v>1559</v>
      </c>
      <c r="F4599" s="9" t="s">
        <v>267</v>
      </c>
      <c r="G4599" s="10">
        <v>1169.24</v>
      </c>
      <c r="H4599" s="10">
        <v>0</v>
      </c>
      <c r="I4599" s="10">
        <f t="shared" ref="I4599:I4604" si="80">((I4598 + G4599) - H4599)</f>
        <v>1169.24</v>
      </c>
      <c r="J4599" s="10">
        <v>0</v>
      </c>
      <c r="K4599" s="11">
        <v>0</v>
      </c>
      <c r="L4599" s="9" t="s">
        <v>1260</v>
      </c>
    </row>
    <row r="4600" spans="1:12" ht="10.95" customHeight="1" x14ac:dyDescent="0.2">
      <c r="A4600" s="12">
        <v>45243</v>
      </c>
      <c r="B4600" s="13" t="s">
        <v>1558</v>
      </c>
      <c r="C4600" s="13" t="s">
        <v>1443</v>
      </c>
      <c r="D4600" s="13" t="s">
        <v>15</v>
      </c>
      <c r="E4600" s="13" t="s">
        <v>1559</v>
      </c>
      <c r="F4600" s="13" t="s">
        <v>647</v>
      </c>
      <c r="G4600" s="14">
        <v>1169.24</v>
      </c>
      <c r="H4600" s="14">
        <v>0</v>
      </c>
      <c r="I4600" s="14">
        <f t="shared" si="80"/>
        <v>2338.48</v>
      </c>
      <c r="J4600" s="14">
        <v>0</v>
      </c>
      <c r="K4600" s="15">
        <v>0</v>
      </c>
      <c r="L4600" s="13" t="s">
        <v>1260</v>
      </c>
    </row>
    <row r="4601" spans="1:12" ht="10.95" customHeight="1" x14ac:dyDescent="0.2">
      <c r="A4601" s="12">
        <v>45334</v>
      </c>
      <c r="B4601" s="13" t="s">
        <v>1558</v>
      </c>
      <c r="C4601" s="13" t="s">
        <v>1443</v>
      </c>
      <c r="D4601" s="13" t="s">
        <v>15</v>
      </c>
      <c r="E4601" s="13" t="s">
        <v>1559</v>
      </c>
      <c r="F4601" s="13" t="s">
        <v>918</v>
      </c>
      <c r="G4601" s="14">
        <v>1169.24</v>
      </c>
      <c r="H4601" s="14">
        <v>0</v>
      </c>
      <c r="I4601" s="14">
        <f t="shared" si="80"/>
        <v>3507.7200000000003</v>
      </c>
      <c r="J4601" s="14">
        <v>0</v>
      </c>
      <c r="K4601" s="15">
        <v>0</v>
      </c>
      <c r="L4601" s="13" t="s">
        <v>1260</v>
      </c>
    </row>
    <row r="4602" spans="1:12" ht="10.95" customHeight="1" x14ac:dyDescent="0.2">
      <c r="A4602" s="12">
        <v>45412</v>
      </c>
      <c r="B4602" s="13" t="s">
        <v>1558</v>
      </c>
      <c r="C4602" s="13" t="s">
        <v>1443</v>
      </c>
      <c r="D4602" s="13" t="s">
        <v>1271</v>
      </c>
      <c r="E4602" s="13" t="s">
        <v>2719</v>
      </c>
      <c r="F4602" s="13" t="s">
        <v>2720</v>
      </c>
      <c r="G4602" s="14">
        <v>0</v>
      </c>
      <c r="H4602" s="14">
        <v>3507.72</v>
      </c>
      <c r="I4602" s="14">
        <f t="shared" si="80"/>
        <v>4.5474735088646412E-13</v>
      </c>
      <c r="J4602" s="14">
        <v>0</v>
      </c>
      <c r="K4602" s="15">
        <v>0</v>
      </c>
      <c r="L4602" s="13" t="s">
        <v>1260</v>
      </c>
    </row>
    <row r="4603" spans="1:12" ht="10.95" customHeight="1" x14ac:dyDescent="0.2">
      <c r="A4603" s="12">
        <v>45425</v>
      </c>
      <c r="B4603" s="13" t="s">
        <v>1558</v>
      </c>
      <c r="C4603" s="13" t="s">
        <v>1443</v>
      </c>
      <c r="D4603" s="13" t="s">
        <v>15</v>
      </c>
      <c r="E4603" s="13" t="s">
        <v>1559</v>
      </c>
      <c r="F4603" s="13" t="s">
        <v>1153</v>
      </c>
      <c r="G4603" s="14">
        <v>1169.24</v>
      </c>
      <c r="H4603" s="14">
        <v>0</v>
      </c>
      <c r="I4603" s="14">
        <f t="shared" si="80"/>
        <v>1169.2400000000005</v>
      </c>
      <c r="J4603" s="14">
        <v>0</v>
      </c>
      <c r="K4603" s="15">
        <v>0</v>
      </c>
      <c r="L4603" s="13" t="s">
        <v>1260</v>
      </c>
    </row>
    <row r="4604" spans="1:12" ht="10.95" customHeight="1" x14ac:dyDescent="0.2">
      <c r="A4604" s="12">
        <v>45473</v>
      </c>
      <c r="B4604" s="13" t="s">
        <v>1558</v>
      </c>
      <c r="C4604" s="13" t="s">
        <v>1443</v>
      </c>
      <c r="D4604" s="13" t="s">
        <v>1271</v>
      </c>
      <c r="E4604" s="13" t="s">
        <v>3091</v>
      </c>
      <c r="F4604" s="13" t="s">
        <v>3092</v>
      </c>
      <c r="G4604" s="14">
        <v>0</v>
      </c>
      <c r="H4604" s="14">
        <v>1169.24</v>
      </c>
      <c r="I4604" s="14">
        <f t="shared" si="80"/>
        <v>4.5474735088646412E-13</v>
      </c>
      <c r="J4604" s="14">
        <v>0</v>
      </c>
      <c r="K4604" s="15">
        <v>0</v>
      </c>
      <c r="L4604" s="13" t="s">
        <v>1260</v>
      </c>
    </row>
    <row r="4605" spans="1:12" ht="10.95" customHeight="1" x14ac:dyDescent="0.2">
      <c r="A4605" s="17" t="s">
        <v>5781</v>
      </c>
      <c r="B4605" s="17"/>
      <c r="C4605" s="17"/>
      <c r="D4605" s="17"/>
      <c r="E4605" s="17"/>
      <c r="F4605" s="17"/>
      <c r="G4605" s="18">
        <f>SUM(G4599:G4604)</f>
        <v>4676.96</v>
      </c>
      <c r="H4605" s="18">
        <f>SUM(H4599:H4604)</f>
        <v>4676.96</v>
      </c>
      <c r="I4605" s="18">
        <f>I4604</f>
        <v>4.5474735088646412E-13</v>
      </c>
      <c r="J4605" s="18">
        <f>SUM(J4599:J4604)</f>
        <v>0</v>
      </c>
      <c r="K4605" s="17"/>
      <c r="L4605" s="17"/>
    </row>
    <row r="4606" spans="1:12" ht="10.95" customHeight="1" x14ac:dyDescent="0.2">
      <c r="A4606" s="17" t="s">
        <v>3167</v>
      </c>
      <c r="B4606" s="17"/>
      <c r="C4606" s="17"/>
      <c r="D4606" s="17"/>
      <c r="E4606" s="17"/>
      <c r="F4606" s="17"/>
      <c r="G4606" s="18">
        <v>0</v>
      </c>
      <c r="H4606" s="18">
        <v>0</v>
      </c>
      <c r="I4606" s="18">
        <v>0</v>
      </c>
      <c r="J4606" s="18">
        <v>0</v>
      </c>
      <c r="K4606" s="17"/>
      <c r="L4606" s="17"/>
    </row>
    <row r="4607" spans="1:12" ht="10.95" customHeight="1" x14ac:dyDescent="0.2">
      <c r="A4607" s="22" t="s">
        <v>5653</v>
      </c>
      <c r="B4607" s="22"/>
      <c r="C4607" s="22"/>
      <c r="D4607" s="22"/>
      <c r="E4607" s="22"/>
      <c r="F4607" s="22"/>
      <c r="G4607" s="23">
        <v>0</v>
      </c>
      <c r="H4607" s="23">
        <v>0</v>
      </c>
      <c r="I4607" s="23">
        <f>I4604</f>
        <v>4.5474735088646412E-13</v>
      </c>
      <c r="J4607" s="23">
        <v>0</v>
      </c>
      <c r="K4607" s="22"/>
      <c r="L4607" s="22"/>
    </row>
    <row r="4608" spans="1:12" ht="13.35" customHeight="1" x14ac:dyDescent="0.2"/>
    <row r="4609" spans="1:12" s="5" customFormat="1" ht="12.15" customHeight="1" x14ac:dyDescent="0.25">
      <c r="A4609" s="21" t="s">
        <v>5782</v>
      </c>
      <c r="B4609" s="21"/>
      <c r="C4609" s="21"/>
      <c r="D4609" s="21"/>
      <c r="E4609" s="21"/>
      <c r="F4609" s="21"/>
      <c r="G4609" s="21"/>
      <c r="H4609" s="21"/>
      <c r="I4609" s="21"/>
      <c r="J4609" s="21"/>
      <c r="K4609" s="21"/>
      <c r="L4609" s="21"/>
    </row>
    <row r="4610" spans="1:12" ht="10.95" customHeight="1" x14ac:dyDescent="0.2">
      <c r="A4610" s="22" t="s">
        <v>5651</v>
      </c>
      <c r="B4610" s="22"/>
      <c r="C4610" s="22"/>
      <c r="D4610" s="22"/>
      <c r="E4610" s="22"/>
      <c r="F4610" s="22"/>
      <c r="G4610" s="23">
        <v>0</v>
      </c>
      <c r="H4610" s="23">
        <v>0</v>
      </c>
      <c r="I4610" s="23">
        <f>(G4610 - H4610)</f>
        <v>0</v>
      </c>
      <c r="J4610" s="23">
        <v>0</v>
      </c>
      <c r="K4610" s="22"/>
      <c r="L4610" s="22"/>
    </row>
    <row r="4611" spans="1:12" ht="10.95" customHeight="1" x14ac:dyDescent="0.2">
      <c r="A4611" s="8">
        <v>45149</v>
      </c>
      <c r="B4611" s="9" t="s">
        <v>1562</v>
      </c>
      <c r="C4611" s="9" t="s">
        <v>1443</v>
      </c>
      <c r="D4611" s="9" t="s">
        <v>15</v>
      </c>
      <c r="E4611" s="9" t="s">
        <v>1563</v>
      </c>
      <c r="F4611" s="9" t="s">
        <v>276</v>
      </c>
      <c r="G4611" s="10">
        <v>1503.41</v>
      </c>
      <c r="H4611" s="10">
        <v>0</v>
      </c>
      <c r="I4611" s="10">
        <f t="shared" ref="I4611:I4616" si="81">((I4610 + G4611) - H4611)</f>
        <v>1503.41</v>
      </c>
      <c r="J4611" s="10">
        <v>0</v>
      </c>
      <c r="K4611" s="11">
        <v>0</v>
      </c>
      <c r="L4611" s="9" t="s">
        <v>1260</v>
      </c>
    </row>
    <row r="4612" spans="1:12" ht="10.95" customHeight="1" x14ac:dyDescent="0.2">
      <c r="A4612" s="12">
        <v>45243</v>
      </c>
      <c r="B4612" s="13" t="s">
        <v>1562</v>
      </c>
      <c r="C4612" s="13" t="s">
        <v>1443</v>
      </c>
      <c r="D4612" s="13" t="s">
        <v>15</v>
      </c>
      <c r="E4612" s="13" t="s">
        <v>1563</v>
      </c>
      <c r="F4612" s="13" t="s">
        <v>276</v>
      </c>
      <c r="G4612" s="14">
        <v>1503.41</v>
      </c>
      <c r="H4612" s="14">
        <v>0</v>
      </c>
      <c r="I4612" s="14">
        <f t="shared" si="81"/>
        <v>3006.82</v>
      </c>
      <c r="J4612" s="14">
        <v>0</v>
      </c>
      <c r="K4612" s="15">
        <v>0</v>
      </c>
      <c r="L4612" s="13" t="s">
        <v>1260</v>
      </c>
    </row>
    <row r="4613" spans="1:12" ht="10.95" customHeight="1" x14ac:dyDescent="0.2">
      <c r="A4613" s="12">
        <v>45334</v>
      </c>
      <c r="B4613" s="13" t="s">
        <v>1562</v>
      </c>
      <c r="C4613" s="13" t="s">
        <v>1443</v>
      </c>
      <c r="D4613" s="13" t="s">
        <v>15</v>
      </c>
      <c r="E4613" s="13" t="s">
        <v>1563</v>
      </c>
      <c r="F4613" s="13" t="s">
        <v>276</v>
      </c>
      <c r="G4613" s="14">
        <v>1503.41</v>
      </c>
      <c r="H4613" s="14">
        <v>0</v>
      </c>
      <c r="I4613" s="14">
        <f t="shared" si="81"/>
        <v>4510.2300000000005</v>
      </c>
      <c r="J4613" s="14">
        <v>0</v>
      </c>
      <c r="K4613" s="15">
        <v>0</v>
      </c>
      <c r="L4613" s="13" t="s">
        <v>1260</v>
      </c>
    </row>
    <row r="4614" spans="1:12" ht="10.95" customHeight="1" x14ac:dyDescent="0.2">
      <c r="A4614" s="12">
        <v>45412</v>
      </c>
      <c r="B4614" s="13" t="s">
        <v>1562</v>
      </c>
      <c r="C4614" s="13" t="s">
        <v>1443</v>
      </c>
      <c r="D4614" s="13" t="s">
        <v>1271</v>
      </c>
      <c r="E4614" s="13" t="s">
        <v>2719</v>
      </c>
      <c r="F4614" s="13" t="s">
        <v>2720</v>
      </c>
      <c r="G4614" s="14">
        <v>0</v>
      </c>
      <c r="H4614" s="14">
        <v>4510.2299999999996</v>
      </c>
      <c r="I4614" s="14">
        <f t="shared" si="81"/>
        <v>9.0949470177292824E-13</v>
      </c>
      <c r="J4614" s="14">
        <v>0</v>
      </c>
      <c r="K4614" s="15">
        <v>0</v>
      </c>
      <c r="L4614" s="13" t="s">
        <v>1260</v>
      </c>
    </row>
    <row r="4615" spans="1:12" ht="10.95" customHeight="1" x14ac:dyDescent="0.2">
      <c r="A4615" s="12">
        <v>45425</v>
      </c>
      <c r="B4615" s="13" t="s">
        <v>1562</v>
      </c>
      <c r="C4615" s="13" t="s">
        <v>1443</v>
      </c>
      <c r="D4615" s="13" t="s">
        <v>15</v>
      </c>
      <c r="E4615" s="13" t="s">
        <v>1563</v>
      </c>
      <c r="F4615" s="13" t="s">
        <v>276</v>
      </c>
      <c r="G4615" s="14">
        <v>1503.41</v>
      </c>
      <c r="H4615" s="14">
        <v>0</v>
      </c>
      <c r="I4615" s="14">
        <f t="shared" si="81"/>
        <v>1503.410000000001</v>
      </c>
      <c r="J4615" s="14">
        <v>0</v>
      </c>
      <c r="K4615" s="15">
        <v>0</v>
      </c>
      <c r="L4615" s="13" t="s">
        <v>1260</v>
      </c>
    </row>
    <row r="4616" spans="1:12" ht="10.95" customHeight="1" x14ac:dyDescent="0.2">
      <c r="A4616" s="12">
        <v>45473</v>
      </c>
      <c r="B4616" s="13" t="s">
        <v>1562</v>
      </c>
      <c r="C4616" s="13" t="s">
        <v>1443</v>
      </c>
      <c r="D4616" s="13" t="s">
        <v>1271</v>
      </c>
      <c r="E4616" s="13" t="s">
        <v>3091</v>
      </c>
      <c r="F4616" s="13" t="s">
        <v>3092</v>
      </c>
      <c r="G4616" s="14">
        <v>0</v>
      </c>
      <c r="H4616" s="14">
        <v>1503.41</v>
      </c>
      <c r="I4616" s="14">
        <f t="shared" si="81"/>
        <v>9.0949470177292824E-13</v>
      </c>
      <c r="J4616" s="14">
        <v>0</v>
      </c>
      <c r="K4616" s="15">
        <v>0</v>
      </c>
      <c r="L4616" s="13" t="s">
        <v>1260</v>
      </c>
    </row>
    <row r="4617" spans="1:12" ht="10.95" customHeight="1" x14ac:dyDescent="0.2">
      <c r="A4617" s="17" t="s">
        <v>5783</v>
      </c>
      <c r="B4617" s="17"/>
      <c r="C4617" s="17"/>
      <c r="D4617" s="17"/>
      <c r="E4617" s="17"/>
      <c r="F4617" s="17"/>
      <c r="G4617" s="18">
        <f>SUM(G4611:G4616)</f>
        <v>6013.64</v>
      </c>
      <c r="H4617" s="18">
        <f>SUM(H4611:H4616)</f>
        <v>6013.6399999999994</v>
      </c>
      <c r="I4617" s="18">
        <f>I4616</f>
        <v>9.0949470177292824E-13</v>
      </c>
      <c r="J4617" s="18">
        <f>SUM(J4611:J4616)</f>
        <v>0</v>
      </c>
      <c r="K4617" s="17"/>
      <c r="L4617" s="17"/>
    </row>
    <row r="4618" spans="1:12" ht="10.95" customHeight="1" x14ac:dyDescent="0.2">
      <c r="A4618" s="17" t="s">
        <v>3167</v>
      </c>
      <c r="B4618" s="17"/>
      <c r="C4618" s="17"/>
      <c r="D4618" s="17"/>
      <c r="E4618" s="17"/>
      <c r="F4618" s="17"/>
      <c r="G4618" s="18">
        <v>0</v>
      </c>
      <c r="H4618" s="18">
        <v>0</v>
      </c>
      <c r="I4618" s="18">
        <v>0</v>
      </c>
      <c r="J4618" s="18">
        <v>0</v>
      </c>
      <c r="K4618" s="17"/>
      <c r="L4618" s="17"/>
    </row>
    <row r="4619" spans="1:12" ht="10.95" customHeight="1" x14ac:dyDescent="0.2">
      <c r="A4619" s="22" t="s">
        <v>5653</v>
      </c>
      <c r="B4619" s="22"/>
      <c r="C4619" s="22"/>
      <c r="D4619" s="22"/>
      <c r="E4619" s="22"/>
      <c r="F4619" s="22"/>
      <c r="G4619" s="23">
        <v>0</v>
      </c>
      <c r="H4619" s="23">
        <v>0</v>
      </c>
      <c r="I4619" s="23">
        <f>I4616</f>
        <v>9.0949470177292824E-13</v>
      </c>
      <c r="J4619" s="23">
        <v>0</v>
      </c>
      <c r="K4619" s="22"/>
      <c r="L4619" s="22"/>
    </row>
    <row r="4620" spans="1:12" ht="13.35" customHeight="1" x14ac:dyDescent="0.2"/>
    <row r="4621" spans="1:12" s="5" customFormat="1" ht="12.15" customHeight="1" x14ac:dyDescent="0.25">
      <c r="A4621" s="21" t="s">
        <v>5784</v>
      </c>
      <c r="B4621" s="21"/>
      <c r="C4621" s="21"/>
      <c r="D4621" s="21"/>
      <c r="E4621" s="21"/>
      <c r="F4621" s="21"/>
      <c r="G4621" s="21"/>
      <c r="H4621" s="21"/>
      <c r="I4621" s="21"/>
      <c r="J4621" s="21"/>
      <c r="K4621" s="21"/>
      <c r="L4621" s="21"/>
    </row>
    <row r="4622" spans="1:12" ht="10.95" customHeight="1" x14ac:dyDescent="0.2">
      <c r="A4622" s="22" t="s">
        <v>5651</v>
      </c>
      <c r="B4622" s="22"/>
      <c r="C4622" s="22"/>
      <c r="D4622" s="22"/>
      <c r="E4622" s="22"/>
      <c r="F4622" s="22"/>
      <c r="G4622" s="23">
        <v>0</v>
      </c>
      <c r="H4622" s="23">
        <v>0</v>
      </c>
      <c r="I4622" s="23">
        <f>(G4622 - H4622)</f>
        <v>0</v>
      </c>
      <c r="J4622" s="23">
        <v>0</v>
      </c>
      <c r="K4622" s="22"/>
      <c r="L4622" s="22"/>
    </row>
    <row r="4623" spans="1:12" ht="10.95" customHeight="1" x14ac:dyDescent="0.2">
      <c r="A4623" s="8">
        <v>45149</v>
      </c>
      <c r="B4623" s="9" t="s">
        <v>1548</v>
      </c>
      <c r="C4623" s="9" t="s">
        <v>1443</v>
      </c>
      <c r="D4623" s="9" t="s">
        <v>15</v>
      </c>
      <c r="E4623" s="9" t="s">
        <v>1549</v>
      </c>
      <c r="F4623" s="9" t="s">
        <v>274</v>
      </c>
      <c r="G4623" s="10">
        <v>3095.71</v>
      </c>
      <c r="H4623" s="10">
        <v>0</v>
      </c>
      <c r="I4623" s="10">
        <f t="shared" ref="I4623:I4628" si="82">((I4622 + G4623) - H4623)</f>
        <v>3095.71</v>
      </c>
      <c r="J4623" s="10">
        <v>0</v>
      </c>
      <c r="K4623" s="11">
        <v>0</v>
      </c>
      <c r="L4623" s="9" t="s">
        <v>1260</v>
      </c>
    </row>
    <row r="4624" spans="1:12" ht="10.95" customHeight="1" x14ac:dyDescent="0.2">
      <c r="A4624" s="12">
        <v>45243</v>
      </c>
      <c r="B4624" s="13" t="s">
        <v>1548</v>
      </c>
      <c r="C4624" s="13" t="s">
        <v>1443</v>
      </c>
      <c r="D4624" s="13" t="s">
        <v>15</v>
      </c>
      <c r="E4624" s="13" t="s">
        <v>1549</v>
      </c>
      <c r="F4624" s="13" t="s">
        <v>274</v>
      </c>
      <c r="G4624" s="14">
        <v>3095.71</v>
      </c>
      <c r="H4624" s="14">
        <v>0</v>
      </c>
      <c r="I4624" s="14">
        <f t="shared" si="82"/>
        <v>6191.42</v>
      </c>
      <c r="J4624" s="14">
        <v>0</v>
      </c>
      <c r="K4624" s="15">
        <v>0</v>
      </c>
      <c r="L4624" s="13" t="s">
        <v>1260</v>
      </c>
    </row>
    <row r="4625" spans="1:12" ht="10.95" customHeight="1" x14ac:dyDescent="0.2">
      <c r="A4625" s="12">
        <v>45334</v>
      </c>
      <c r="B4625" s="13" t="s">
        <v>1548</v>
      </c>
      <c r="C4625" s="13" t="s">
        <v>1443</v>
      </c>
      <c r="D4625" s="13" t="s">
        <v>15</v>
      </c>
      <c r="E4625" s="13" t="s">
        <v>1549</v>
      </c>
      <c r="F4625" s="13" t="s">
        <v>274</v>
      </c>
      <c r="G4625" s="14">
        <v>3095.71</v>
      </c>
      <c r="H4625" s="14">
        <v>0</v>
      </c>
      <c r="I4625" s="14">
        <f t="shared" si="82"/>
        <v>9287.130000000001</v>
      </c>
      <c r="J4625" s="14">
        <v>0</v>
      </c>
      <c r="K4625" s="15">
        <v>0</v>
      </c>
      <c r="L4625" s="13" t="s">
        <v>1260</v>
      </c>
    </row>
    <row r="4626" spans="1:12" ht="10.95" customHeight="1" x14ac:dyDescent="0.2">
      <c r="A4626" s="12">
        <v>45412</v>
      </c>
      <c r="B4626" s="13" t="s">
        <v>1548</v>
      </c>
      <c r="C4626" s="13" t="s">
        <v>1443</v>
      </c>
      <c r="D4626" s="13" t="s">
        <v>1271</v>
      </c>
      <c r="E4626" s="13" t="s">
        <v>2719</v>
      </c>
      <c r="F4626" s="13" t="s">
        <v>2720</v>
      </c>
      <c r="G4626" s="14">
        <v>0</v>
      </c>
      <c r="H4626" s="14">
        <v>9287.1299999999992</v>
      </c>
      <c r="I4626" s="14">
        <f t="shared" si="82"/>
        <v>1.8189894035458565E-12</v>
      </c>
      <c r="J4626" s="14">
        <v>0</v>
      </c>
      <c r="K4626" s="15">
        <v>0</v>
      </c>
      <c r="L4626" s="13" t="s">
        <v>1260</v>
      </c>
    </row>
    <row r="4627" spans="1:12" ht="10.95" customHeight="1" x14ac:dyDescent="0.2">
      <c r="A4627" s="12">
        <v>45425</v>
      </c>
      <c r="B4627" s="13" t="s">
        <v>1548</v>
      </c>
      <c r="C4627" s="13" t="s">
        <v>1443</v>
      </c>
      <c r="D4627" s="13" t="s">
        <v>15</v>
      </c>
      <c r="E4627" s="13" t="s">
        <v>1549</v>
      </c>
      <c r="F4627" s="13" t="s">
        <v>274</v>
      </c>
      <c r="G4627" s="14">
        <v>3095.71</v>
      </c>
      <c r="H4627" s="14">
        <v>0</v>
      </c>
      <c r="I4627" s="14">
        <f t="shared" si="82"/>
        <v>3095.7100000000019</v>
      </c>
      <c r="J4627" s="14">
        <v>0</v>
      </c>
      <c r="K4627" s="15">
        <v>0</v>
      </c>
      <c r="L4627" s="13" t="s">
        <v>1260</v>
      </c>
    </row>
    <row r="4628" spans="1:12" ht="10.95" customHeight="1" x14ac:dyDescent="0.2">
      <c r="A4628" s="12">
        <v>45473</v>
      </c>
      <c r="B4628" s="13" t="s">
        <v>1548</v>
      </c>
      <c r="C4628" s="13" t="s">
        <v>1443</v>
      </c>
      <c r="D4628" s="13" t="s">
        <v>1271</v>
      </c>
      <c r="E4628" s="13" t="s">
        <v>3091</v>
      </c>
      <c r="F4628" s="13" t="s">
        <v>3092</v>
      </c>
      <c r="G4628" s="14">
        <v>0</v>
      </c>
      <c r="H4628" s="14">
        <v>3095.71</v>
      </c>
      <c r="I4628" s="14">
        <f t="shared" si="82"/>
        <v>1.8189894035458565E-12</v>
      </c>
      <c r="J4628" s="14">
        <v>0</v>
      </c>
      <c r="K4628" s="15">
        <v>0</v>
      </c>
      <c r="L4628" s="13" t="s">
        <v>1260</v>
      </c>
    </row>
    <row r="4629" spans="1:12" ht="10.95" customHeight="1" x14ac:dyDescent="0.2">
      <c r="A4629" s="17" t="s">
        <v>5785</v>
      </c>
      <c r="B4629" s="17"/>
      <c r="C4629" s="17"/>
      <c r="D4629" s="17"/>
      <c r="E4629" s="17"/>
      <c r="F4629" s="17"/>
      <c r="G4629" s="18">
        <f>SUM(G4623:G4628)</f>
        <v>12382.84</v>
      </c>
      <c r="H4629" s="18">
        <f>SUM(H4623:H4628)</f>
        <v>12382.84</v>
      </c>
      <c r="I4629" s="18">
        <f>I4628</f>
        <v>1.8189894035458565E-12</v>
      </c>
      <c r="J4629" s="18">
        <f>SUM(J4623:J4628)</f>
        <v>0</v>
      </c>
      <c r="K4629" s="17"/>
      <c r="L4629" s="17"/>
    </row>
    <row r="4630" spans="1:12" ht="10.95" customHeight="1" x14ac:dyDescent="0.2">
      <c r="A4630" s="17" t="s">
        <v>3167</v>
      </c>
      <c r="B4630" s="17"/>
      <c r="C4630" s="17"/>
      <c r="D4630" s="17"/>
      <c r="E4630" s="17"/>
      <c r="F4630" s="17"/>
      <c r="G4630" s="18">
        <v>0</v>
      </c>
      <c r="H4630" s="18">
        <v>0</v>
      </c>
      <c r="I4630" s="18">
        <v>0</v>
      </c>
      <c r="J4630" s="18">
        <v>0</v>
      </c>
      <c r="K4630" s="17"/>
      <c r="L4630" s="17"/>
    </row>
    <row r="4631" spans="1:12" ht="10.95" customHeight="1" x14ac:dyDescent="0.2">
      <c r="A4631" s="22" t="s">
        <v>5653</v>
      </c>
      <c r="B4631" s="22"/>
      <c r="C4631" s="22"/>
      <c r="D4631" s="22"/>
      <c r="E4631" s="22"/>
      <c r="F4631" s="22"/>
      <c r="G4631" s="23">
        <v>0</v>
      </c>
      <c r="H4631" s="23">
        <v>0</v>
      </c>
      <c r="I4631" s="23">
        <f>I4628</f>
        <v>1.8189894035458565E-12</v>
      </c>
      <c r="J4631" s="23">
        <v>0</v>
      </c>
      <c r="K4631" s="22"/>
      <c r="L4631" s="22"/>
    </row>
    <row r="4632" spans="1:12" ht="13.35" customHeight="1" x14ac:dyDescent="0.2"/>
    <row r="4633" spans="1:12" s="5" customFormat="1" ht="12.15" customHeight="1" x14ac:dyDescent="0.25">
      <c r="A4633" s="21" t="s">
        <v>6040</v>
      </c>
      <c r="B4633" s="21"/>
      <c r="C4633" s="21"/>
      <c r="D4633" s="21"/>
      <c r="E4633" s="21"/>
      <c r="F4633" s="21"/>
      <c r="G4633" s="21"/>
      <c r="H4633" s="21"/>
      <c r="I4633" s="21"/>
      <c r="J4633" s="21"/>
      <c r="K4633" s="21"/>
      <c r="L4633" s="21"/>
    </row>
    <row r="4634" spans="1:12" ht="10.95" customHeight="1" x14ac:dyDescent="0.2">
      <c r="A4634" s="22" t="s">
        <v>5651</v>
      </c>
      <c r="B4634" s="22"/>
      <c r="C4634" s="22"/>
      <c r="D4634" s="22"/>
      <c r="E4634" s="22"/>
      <c r="F4634" s="22"/>
      <c r="G4634" s="23">
        <v>0</v>
      </c>
      <c r="H4634" s="23">
        <v>0</v>
      </c>
      <c r="I4634" s="23">
        <f>(G4634 - H4634)</f>
        <v>0</v>
      </c>
      <c r="J4634" s="23">
        <v>0</v>
      </c>
      <c r="K4634" s="22"/>
      <c r="L4634" s="22"/>
    </row>
    <row r="4635" spans="1:12" ht="10.95" customHeight="1" x14ac:dyDescent="0.2">
      <c r="A4635" s="8">
        <v>45254</v>
      </c>
      <c r="B4635" s="9" t="s">
        <v>1961</v>
      </c>
      <c r="C4635" s="9" t="s">
        <v>1443</v>
      </c>
      <c r="D4635" s="9" t="s">
        <v>1271</v>
      </c>
      <c r="E4635" s="9" t="s">
        <v>1962</v>
      </c>
      <c r="F4635" s="9" t="s">
        <v>1950</v>
      </c>
      <c r="G4635" s="10">
        <v>0</v>
      </c>
      <c r="H4635" s="10">
        <v>2808000</v>
      </c>
      <c r="I4635" s="10">
        <f>((I4634 + G4635) - H4635)</f>
        <v>-2808000</v>
      </c>
      <c r="J4635" s="10">
        <v>0</v>
      </c>
      <c r="K4635" s="11">
        <v>0</v>
      </c>
      <c r="L4635" s="9" t="s">
        <v>1260</v>
      </c>
    </row>
    <row r="4636" spans="1:12" ht="10.95" customHeight="1" x14ac:dyDescent="0.2">
      <c r="A4636" s="17" t="s">
        <v>6041</v>
      </c>
      <c r="B4636" s="17"/>
      <c r="C4636" s="17"/>
      <c r="D4636" s="17"/>
      <c r="E4636" s="17"/>
      <c r="F4636" s="17"/>
      <c r="G4636" s="18">
        <f>G4635</f>
        <v>0</v>
      </c>
      <c r="H4636" s="18">
        <f>H4635</f>
        <v>2808000</v>
      </c>
      <c r="I4636" s="18">
        <f>I4635</f>
        <v>-2808000</v>
      </c>
      <c r="J4636" s="18">
        <f>J4635</f>
        <v>0</v>
      </c>
      <c r="K4636" s="17"/>
      <c r="L4636" s="17"/>
    </row>
    <row r="4637" spans="1:12" ht="10.95" customHeight="1" x14ac:dyDescent="0.2">
      <c r="A4637" s="17" t="s">
        <v>3167</v>
      </c>
      <c r="B4637" s="17"/>
      <c r="C4637" s="17"/>
      <c r="D4637" s="17"/>
      <c r="E4637" s="17"/>
      <c r="F4637" s="17"/>
      <c r="G4637" s="18">
        <v>0</v>
      </c>
      <c r="H4637" s="18">
        <v>2808000</v>
      </c>
      <c r="I4637" s="18">
        <v>0</v>
      </c>
      <c r="J4637" s="18">
        <v>0</v>
      </c>
      <c r="K4637" s="17"/>
      <c r="L4637" s="17"/>
    </row>
    <row r="4638" spans="1:12" ht="10.95" customHeight="1" x14ac:dyDescent="0.2">
      <c r="A4638" s="22" t="s">
        <v>5653</v>
      </c>
      <c r="B4638" s="22"/>
      <c r="C4638" s="22"/>
      <c r="D4638" s="22"/>
      <c r="E4638" s="22"/>
      <c r="F4638" s="22"/>
      <c r="G4638" s="23">
        <v>0</v>
      </c>
      <c r="H4638" s="23">
        <v>2808000</v>
      </c>
      <c r="I4638" s="23">
        <f>I4635</f>
        <v>-2808000</v>
      </c>
      <c r="J4638" s="23">
        <v>0</v>
      </c>
      <c r="K4638" s="22"/>
      <c r="L4638" s="22"/>
    </row>
    <row r="4639" spans="1:12" ht="13.35" customHeight="1" x14ac:dyDescent="0.2"/>
    <row r="4640" spans="1:12" s="5" customFormat="1" ht="12.15" customHeight="1" x14ac:dyDescent="0.25">
      <c r="A4640" s="21" t="s">
        <v>5786</v>
      </c>
      <c r="B4640" s="21"/>
      <c r="C4640" s="21"/>
      <c r="D4640" s="21"/>
      <c r="E4640" s="21"/>
      <c r="F4640" s="21"/>
      <c r="G4640" s="21"/>
      <c r="H4640" s="21"/>
      <c r="I4640" s="21"/>
      <c r="J4640" s="21"/>
      <c r="K4640" s="21"/>
      <c r="L4640" s="21"/>
    </row>
    <row r="4641" spans="1:12" ht="10.95" customHeight="1" x14ac:dyDescent="0.2">
      <c r="A4641" s="22" t="s">
        <v>5651</v>
      </c>
      <c r="B4641" s="22"/>
      <c r="C4641" s="22"/>
      <c r="D4641" s="22"/>
      <c r="E4641" s="22"/>
      <c r="F4641" s="22"/>
      <c r="G4641" s="23">
        <v>0</v>
      </c>
      <c r="H4641" s="23">
        <v>108015.53</v>
      </c>
      <c r="I4641" s="23">
        <f>(G4641 - H4641)</f>
        <v>-108015.53</v>
      </c>
      <c r="J4641" s="23">
        <v>0</v>
      </c>
      <c r="K4641" s="22"/>
      <c r="L4641" s="22"/>
    </row>
    <row r="4642" spans="1:12" ht="10.95" customHeight="1" x14ac:dyDescent="0.2">
      <c r="A4642" s="8">
        <v>45412</v>
      </c>
      <c r="B4642" s="9" t="s">
        <v>2807</v>
      </c>
      <c r="C4642" s="9" t="s">
        <v>1443</v>
      </c>
      <c r="D4642" s="9" t="s">
        <v>1271</v>
      </c>
      <c r="E4642" s="9" t="s">
        <v>2719</v>
      </c>
      <c r="F4642" s="9" t="s">
        <v>2720</v>
      </c>
      <c r="G4642" s="10">
        <v>48765.81</v>
      </c>
      <c r="H4642" s="10">
        <v>0</v>
      </c>
      <c r="I4642" s="10">
        <f>((I4641 + G4642) - H4642)</f>
        <v>-59249.72</v>
      </c>
      <c r="J4642" s="10">
        <v>0</v>
      </c>
      <c r="K4642" s="11">
        <v>0</v>
      </c>
      <c r="L4642" s="9" t="s">
        <v>1260</v>
      </c>
    </row>
    <row r="4643" spans="1:12" ht="10.95" customHeight="1" x14ac:dyDescent="0.2">
      <c r="A4643" s="12">
        <v>45473</v>
      </c>
      <c r="B4643" s="13" t="s">
        <v>2807</v>
      </c>
      <c r="C4643" s="13" t="s">
        <v>1443</v>
      </c>
      <c r="D4643" s="13" t="s">
        <v>1271</v>
      </c>
      <c r="E4643" s="13" t="s">
        <v>3091</v>
      </c>
      <c r="F4643" s="13" t="s">
        <v>3092</v>
      </c>
      <c r="G4643" s="14">
        <v>18210.830000000002</v>
      </c>
      <c r="H4643" s="14">
        <v>0</v>
      </c>
      <c r="I4643" s="14">
        <f>((I4642 + G4643) - H4643)</f>
        <v>-41038.89</v>
      </c>
      <c r="J4643" s="14">
        <v>0</v>
      </c>
      <c r="K4643" s="15">
        <v>0</v>
      </c>
      <c r="L4643" s="13" t="s">
        <v>1260</v>
      </c>
    </row>
    <row r="4644" spans="1:12" ht="10.95" customHeight="1" x14ac:dyDescent="0.2">
      <c r="A4644" s="12">
        <v>45473</v>
      </c>
      <c r="B4644" s="13" t="s">
        <v>2807</v>
      </c>
      <c r="C4644" s="13" t="s">
        <v>1443</v>
      </c>
      <c r="D4644" s="13" t="s">
        <v>1271</v>
      </c>
      <c r="E4644" s="13" t="s">
        <v>3097</v>
      </c>
      <c r="F4644" s="13" t="s">
        <v>3096</v>
      </c>
      <c r="G4644" s="14">
        <v>986.66</v>
      </c>
      <c r="H4644" s="14">
        <v>0</v>
      </c>
      <c r="I4644" s="14">
        <f>((I4643 + G4644) - H4644)</f>
        <v>-40052.229999999996</v>
      </c>
      <c r="J4644" s="14">
        <v>0</v>
      </c>
      <c r="K4644" s="15">
        <v>0</v>
      </c>
      <c r="L4644" s="13" t="s">
        <v>1260</v>
      </c>
    </row>
    <row r="4645" spans="1:12" ht="10.95" customHeight="1" x14ac:dyDescent="0.2">
      <c r="A4645" s="17" t="s">
        <v>5787</v>
      </c>
      <c r="B4645" s="17"/>
      <c r="C4645" s="17"/>
      <c r="D4645" s="17"/>
      <c r="E4645" s="17"/>
      <c r="F4645" s="17"/>
      <c r="G4645" s="18">
        <f>SUM(G4642:G4644)</f>
        <v>67963.3</v>
      </c>
      <c r="H4645" s="18">
        <f>SUM(H4642:H4644)</f>
        <v>0</v>
      </c>
      <c r="I4645" s="18">
        <f>I4644</f>
        <v>-40052.229999999996</v>
      </c>
      <c r="J4645" s="18">
        <f>SUM(J4642:J4644)</f>
        <v>0</v>
      </c>
      <c r="K4645" s="17"/>
      <c r="L4645" s="17"/>
    </row>
    <row r="4646" spans="1:12" ht="10.95" customHeight="1" x14ac:dyDescent="0.2">
      <c r="A4646" s="17" t="s">
        <v>3167</v>
      </c>
      <c r="B4646" s="17"/>
      <c r="C4646" s="17"/>
      <c r="D4646" s="17"/>
      <c r="E4646" s="17"/>
      <c r="F4646" s="17"/>
      <c r="G4646" s="18">
        <v>67963.3</v>
      </c>
      <c r="H4646" s="18">
        <v>0</v>
      </c>
      <c r="I4646" s="18">
        <v>0</v>
      </c>
      <c r="J4646" s="18">
        <v>0</v>
      </c>
      <c r="K4646" s="17"/>
      <c r="L4646" s="17"/>
    </row>
    <row r="4647" spans="1:12" ht="10.95" customHeight="1" x14ac:dyDescent="0.2">
      <c r="A4647" s="22" t="s">
        <v>5653</v>
      </c>
      <c r="B4647" s="22"/>
      <c r="C4647" s="22"/>
      <c r="D4647" s="22"/>
      <c r="E4647" s="22"/>
      <c r="F4647" s="22"/>
      <c r="G4647" s="23">
        <v>0</v>
      </c>
      <c r="H4647" s="23">
        <v>40052.230000000003</v>
      </c>
      <c r="I4647" s="23">
        <f>I4644</f>
        <v>-40052.229999999996</v>
      </c>
      <c r="J4647" s="23">
        <v>0</v>
      </c>
      <c r="K4647" s="22"/>
      <c r="L4647" s="22"/>
    </row>
    <row r="4648" spans="1:12" ht="13.35" customHeight="1" x14ac:dyDescent="0.2"/>
    <row r="4649" spans="1:12" s="5" customFormat="1" ht="12.15" customHeight="1" x14ac:dyDescent="0.25">
      <c r="A4649" s="21" t="s">
        <v>5788</v>
      </c>
      <c r="B4649" s="21"/>
      <c r="C4649" s="21"/>
      <c r="D4649" s="21"/>
      <c r="E4649" s="21"/>
      <c r="F4649" s="21"/>
      <c r="G4649" s="21"/>
      <c r="H4649" s="21"/>
      <c r="I4649" s="21"/>
      <c r="J4649" s="21"/>
      <c r="K4649" s="21"/>
      <c r="L4649" s="21"/>
    </row>
    <row r="4650" spans="1:12" ht="10.95" customHeight="1" x14ac:dyDescent="0.2">
      <c r="A4650" s="22" t="s">
        <v>5651</v>
      </c>
      <c r="B4650" s="22"/>
      <c r="C4650" s="22"/>
      <c r="D4650" s="22"/>
      <c r="E4650" s="22"/>
      <c r="F4650" s="22"/>
      <c r="G4650" s="23">
        <v>1392.53</v>
      </c>
      <c r="H4650" s="23">
        <v>0</v>
      </c>
      <c r="I4650" s="23">
        <f>(G4650 - H4650)</f>
        <v>1392.53</v>
      </c>
      <c r="J4650" s="23">
        <v>0</v>
      </c>
      <c r="K4650" s="22"/>
      <c r="L4650" s="22"/>
    </row>
    <row r="4651" spans="1:12" ht="10.95" customHeight="1" x14ac:dyDescent="0.2">
      <c r="A4651" s="8">
        <v>45412</v>
      </c>
      <c r="B4651" s="9" t="s">
        <v>2811</v>
      </c>
      <c r="C4651" s="9" t="s">
        <v>1443</v>
      </c>
      <c r="D4651" s="9" t="s">
        <v>1271</v>
      </c>
      <c r="E4651" s="9" t="s">
        <v>2809</v>
      </c>
      <c r="F4651" s="9" t="s">
        <v>2810</v>
      </c>
      <c r="G4651" s="10">
        <v>0</v>
      </c>
      <c r="H4651" s="10">
        <v>1123.44</v>
      </c>
      <c r="I4651" s="10">
        <f>((I4650 + G4651) - H4651)</f>
        <v>269.08999999999992</v>
      </c>
      <c r="J4651" s="10">
        <v>0</v>
      </c>
      <c r="K4651" s="11">
        <v>0</v>
      </c>
      <c r="L4651" s="9" t="s">
        <v>1260</v>
      </c>
    </row>
    <row r="4652" spans="1:12" ht="10.95" customHeight="1" x14ac:dyDescent="0.2">
      <c r="A4652" s="12">
        <v>45473</v>
      </c>
      <c r="B4652" s="13" t="s">
        <v>2811</v>
      </c>
      <c r="C4652" s="13" t="s">
        <v>1443</v>
      </c>
      <c r="D4652" s="13" t="s">
        <v>1271</v>
      </c>
      <c r="E4652" s="13" t="s">
        <v>3126</v>
      </c>
      <c r="F4652" s="13" t="s">
        <v>3127</v>
      </c>
      <c r="G4652" s="14">
        <v>0</v>
      </c>
      <c r="H4652" s="14">
        <v>121.55</v>
      </c>
      <c r="I4652" s="14">
        <f>((I4651 + G4652) - H4652)</f>
        <v>147.53999999999991</v>
      </c>
      <c r="J4652" s="14">
        <v>0</v>
      </c>
      <c r="K4652" s="15">
        <v>0</v>
      </c>
      <c r="L4652" s="13" t="s">
        <v>1260</v>
      </c>
    </row>
    <row r="4653" spans="1:12" ht="10.95" customHeight="1" x14ac:dyDescent="0.2">
      <c r="A4653" s="12">
        <v>45473</v>
      </c>
      <c r="B4653" s="13" t="s">
        <v>2811</v>
      </c>
      <c r="C4653" s="13" t="s">
        <v>1443</v>
      </c>
      <c r="D4653" s="13" t="s">
        <v>1271</v>
      </c>
      <c r="E4653" s="13" t="s">
        <v>3129</v>
      </c>
      <c r="F4653" s="13" t="s">
        <v>3096</v>
      </c>
      <c r="G4653" s="14">
        <v>0</v>
      </c>
      <c r="H4653" s="14">
        <v>6.64</v>
      </c>
      <c r="I4653" s="14">
        <f>((I4652 + G4653) - H4653)</f>
        <v>140.89999999999992</v>
      </c>
      <c r="J4653" s="14">
        <v>0</v>
      </c>
      <c r="K4653" s="15">
        <v>0</v>
      </c>
      <c r="L4653" s="13" t="s">
        <v>1260</v>
      </c>
    </row>
    <row r="4654" spans="1:12" ht="10.95" customHeight="1" x14ac:dyDescent="0.2">
      <c r="A4654" s="17" t="s">
        <v>5789</v>
      </c>
      <c r="B4654" s="17"/>
      <c r="C4654" s="17"/>
      <c r="D4654" s="17"/>
      <c r="E4654" s="17"/>
      <c r="F4654" s="17"/>
      <c r="G4654" s="18">
        <f>SUM(G4651:G4653)</f>
        <v>0</v>
      </c>
      <c r="H4654" s="18">
        <f>SUM(H4651:H4653)</f>
        <v>1251.6300000000001</v>
      </c>
      <c r="I4654" s="18">
        <f>I4653</f>
        <v>140.89999999999992</v>
      </c>
      <c r="J4654" s="18">
        <f>SUM(J4651:J4653)</f>
        <v>0</v>
      </c>
      <c r="K4654" s="17"/>
      <c r="L4654" s="17"/>
    </row>
    <row r="4655" spans="1:12" ht="10.95" customHeight="1" x14ac:dyDescent="0.2">
      <c r="A4655" s="17" t="s">
        <v>3167</v>
      </c>
      <c r="B4655" s="17"/>
      <c r="C4655" s="17"/>
      <c r="D4655" s="17"/>
      <c r="E4655" s="17"/>
      <c r="F4655" s="17"/>
      <c r="G4655" s="18">
        <v>0</v>
      </c>
      <c r="H4655" s="18">
        <v>1251.6300000000001</v>
      </c>
      <c r="I4655" s="18">
        <v>0</v>
      </c>
      <c r="J4655" s="18">
        <v>0</v>
      </c>
      <c r="K4655" s="17"/>
      <c r="L4655" s="17"/>
    </row>
    <row r="4656" spans="1:12" ht="10.95" customHeight="1" x14ac:dyDescent="0.2">
      <c r="A4656" s="22" t="s">
        <v>5653</v>
      </c>
      <c r="B4656" s="22"/>
      <c r="C4656" s="22"/>
      <c r="D4656" s="22"/>
      <c r="E4656" s="22"/>
      <c r="F4656" s="22"/>
      <c r="G4656" s="23">
        <v>140.9</v>
      </c>
      <c r="H4656" s="23">
        <v>0</v>
      </c>
      <c r="I4656" s="23">
        <f>I4653</f>
        <v>140.89999999999992</v>
      </c>
      <c r="J4656" s="23">
        <v>0</v>
      </c>
      <c r="K4656" s="22"/>
      <c r="L4656" s="22"/>
    </row>
    <row r="4657" spans="1:12" ht="13.35" customHeight="1" x14ac:dyDescent="0.2"/>
    <row r="4658" spans="1:12" s="5" customFormat="1" ht="12.15" customHeight="1" x14ac:dyDescent="0.25">
      <c r="A4658" s="21" t="s">
        <v>5790</v>
      </c>
      <c r="B4658" s="21"/>
      <c r="C4658" s="21"/>
      <c r="D4658" s="21"/>
      <c r="E4658" s="21"/>
      <c r="F4658" s="21"/>
      <c r="G4658" s="21"/>
      <c r="H4658" s="21"/>
      <c r="I4658" s="21"/>
      <c r="J4658" s="21"/>
      <c r="K4658" s="21"/>
      <c r="L4658" s="21"/>
    </row>
    <row r="4659" spans="1:12" ht="10.95" customHeight="1" x14ac:dyDescent="0.2">
      <c r="A4659" s="22" t="s">
        <v>5651</v>
      </c>
      <c r="B4659" s="22"/>
      <c r="C4659" s="22"/>
      <c r="D4659" s="22"/>
      <c r="E4659" s="22"/>
      <c r="F4659" s="22"/>
      <c r="G4659" s="23">
        <v>0</v>
      </c>
      <c r="H4659" s="23">
        <v>98947.94</v>
      </c>
      <c r="I4659" s="23">
        <f>(G4659 - H4659)</f>
        <v>-98947.94</v>
      </c>
      <c r="J4659" s="23">
        <v>0</v>
      </c>
      <c r="K4659" s="22"/>
      <c r="L4659" s="22"/>
    </row>
    <row r="4660" spans="1:12" ht="10.95" customHeight="1" x14ac:dyDescent="0.2">
      <c r="A4660" s="8">
        <v>45134</v>
      </c>
      <c r="B4660" s="9" t="s">
        <v>1442</v>
      </c>
      <c r="C4660" s="9" t="s">
        <v>1443</v>
      </c>
      <c r="D4660" s="9" t="s">
        <v>15</v>
      </c>
      <c r="E4660" s="9" t="s">
        <v>1444</v>
      </c>
      <c r="F4660" s="9" t="s">
        <v>170</v>
      </c>
      <c r="G4660" s="10">
        <v>3805.69</v>
      </c>
      <c r="H4660" s="10">
        <v>0</v>
      </c>
      <c r="I4660" s="10">
        <f t="shared" ref="I4660:I4671" si="83">((I4659 + G4660) - H4660)</f>
        <v>-95142.25</v>
      </c>
      <c r="J4660" s="10">
        <v>0</v>
      </c>
      <c r="K4660" s="11">
        <v>0</v>
      </c>
      <c r="L4660" s="9" t="s">
        <v>1260</v>
      </c>
    </row>
    <row r="4661" spans="1:12" ht="10.95" customHeight="1" x14ac:dyDescent="0.2">
      <c r="A4661" s="12">
        <v>45163</v>
      </c>
      <c r="B4661" s="13" t="s">
        <v>1442</v>
      </c>
      <c r="C4661" s="13" t="s">
        <v>1443</v>
      </c>
      <c r="D4661" s="13" t="s">
        <v>15</v>
      </c>
      <c r="E4661" s="13" t="s">
        <v>1444</v>
      </c>
      <c r="F4661" s="13" t="s">
        <v>338</v>
      </c>
      <c r="G4661" s="14">
        <v>3805.69</v>
      </c>
      <c r="H4661" s="14">
        <v>0</v>
      </c>
      <c r="I4661" s="14">
        <f t="shared" si="83"/>
        <v>-91336.56</v>
      </c>
      <c r="J4661" s="14">
        <v>0</v>
      </c>
      <c r="K4661" s="15">
        <v>0</v>
      </c>
      <c r="L4661" s="13" t="s">
        <v>1260</v>
      </c>
    </row>
    <row r="4662" spans="1:12" ht="10.95" customHeight="1" x14ac:dyDescent="0.2">
      <c r="A4662" s="12">
        <v>45196</v>
      </c>
      <c r="B4662" s="13" t="s">
        <v>1442</v>
      </c>
      <c r="C4662" s="13" t="s">
        <v>1443</v>
      </c>
      <c r="D4662" s="13" t="s">
        <v>15</v>
      </c>
      <c r="E4662" s="13" t="s">
        <v>1444</v>
      </c>
      <c r="F4662" s="13" t="s">
        <v>496</v>
      </c>
      <c r="G4662" s="14">
        <v>3805.69</v>
      </c>
      <c r="H4662" s="14">
        <v>0</v>
      </c>
      <c r="I4662" s="14">
        <f t="shared" si="83"/>
        <v>-87530.87</v>
      </c>
      <c r="J4662" s="14">
        <v>0</v>
      </c>
      <c r="K4662" s="15">
        <v>0</v>
      </c>
      <c r="L4662" s="13" t="s">
        <v>1260</v>
      </c>
    </row>
    <row r="4663" spans="1:12" ht="10.95" customHeight="1" x14ac:dyDescent="0.2">
      <c r="A4663" s="12">
        <v>45226</v>
      </c>
      <c r="B4663" s="13" t="s">
        <v>1442</v>
      </c>
      <c r="C4663" s="13" t="s">
        <v>1443</v>
      </c>
      <c r="D4663" s="13" t="s">
        <v>15</v>
      </c>
      <c r="E4663" s="13" t="s">
        <v>1444</v>
      </c>
      <c r="F4663" s="13" t="s">
        <v>586</v>
      </c>
      <c r="G4663" s="14">
        <v>3805.69</v>
      </c>
      <c r="H4663" s="14">
        <v>0</v>
      </c>
      <c r="I4663" s="14">
        <f t="shared" si="83"/>
        <v>-83725.179999999993</v>
      </c>
      <c r="J4663" s="14">
        <v>0</v>
      </c>
      <c r="K4663" s="15">
        <v>0</v>
      </c>
      <c r="L4663" s="13" t="s">
        <v>1260</v>
      </c>
    </row>
    <row r="4664" spans="1:12" ht="10.95" customHeight="1" x14ac:dyDescent="0.2">
      <c r="A4664" s="12">
        <v>45257</v>
      </c>
      <c r="B4664" s="13" t="s">
        <v>1442</v>
      </c>
      <c r="C4664" s="13" t="s">
        <v>1443</v>
      </c>
      <c r="D4664" s="13" t="s">
        <v>15</v>
      </c>
      <c r="E4664" s="13" t="s">
        <v>1444</v>
      </c>
      <c r="F4664" s="13" t="s">
        <v>697</v>
      </c>
      <c r="G4664" s="14">
        <v>3805.69</v>
      </c>
      <c r="H4664" s="14">
        <v>0</v>
      </c>
      <c r="I4664" s="14">
        <f t="shared" si="83"/>
        <v>-79919.489999999991</v>
      </c>
      <c r="J4664" s="14">
        <v>0</v>
      </c>
      <c r="K4664" s="15">
        <v>0</v>
      </c>
      <c r="L4664" s="13" t="s">
        <v>1260</v>
      </c>
    </row>
    <row r="4665" spans="1:12" ht="10.95" customHeight="1" x14ac:dyDescent="0.2">
      <c r="A4665" s="12">
        <v>45287</v>
      </c>
      <c r="B4665" s="13" t="s">
        <v>1442</v>
      </c>
      <c r="C4665" s="13" t="s">
        <v>1443</v>
      </c>
      <c r="D4665" s="13" t="s">
        <v>15</v>
      </c>
      <c r="E4665" s="13" t="s">
        <v>1444</v>
      </c>
      <c r="F4665" s="13" t="s">
        <v>807</v>
      </c>
      <c r="G4665" s="14">
        <v>3805.69</v>
      </c>
      <c r="H4665" s="14">
        <v>0</v>
      </c>
      <c r="I4665" s="14">
        <f t="shared" si="83"/>
        <v>-76113.799999999988</v>
      </c>
      <c r="J4665" s="14">
        <v>0</v>
      </c>
      <c r="K4665" s="15">
        <v>0</v>
      </c>
      <c r="L4665" s="13" t="s">
        <v>1260</v>
      </c>
    </row>
    <row r="4666" spans="1:12" ht="10.95" customHeight="1" x14ac:dyDescent="0.2">
      <c r="A4666" s="12">
        <v>45316</v>
      </c>
      <c r="B4666" s="13" t="s">
        <v>1442</v>
      </c>
      <c r="C4666" s="13" t="s">
        <v>1443</v>
      </c>
      <c r="D4666" s="13" t="s">
        <v>15</v>
      </c>
      <c r="E4666" s="13" t="s">
        <v>1444</v>
      </c>
      <c r="F4666" s="13" t="s">
        <v>862</v>
      </c>
      <c r="G4666" s="14">
        <v>3805.69</v>
      </c>
      <c r="H4666" s="14">
        <v>0</v>
      </c>
      <c r="I4666" s="14">
        <f t="shared" si="83"/>
        <v>-72308.109999999986</v>
      </c>
      <c r="J4666" s="14">
        <v>0</v>
      </c>
      <c r="K4666" s="15">
        <v>0</v>
      </c>
      <c r="L4666" s="13" t="s">
        <v>1260</v>
      </c>
    </row>
    <row r="4667" spans="1:12" ht="10.95" customHeight="1" x14ac:dyDescent="0.2">
      <c r="A4667" s="12">
        <v>45349</v>
      </c>
      <c r="B4667" s="13" t="s">
        <v>1442</v>
      </c>
      <c r="C4667" s="13" t="s">
        <v>1443</v>
      </c>
      <c r="D4667" s="13" t="s">
        <v>15</v>
      </c>
      <c r="E4667" s="13" t="s">
        <v>1444</v>
      </c>
      <c r="F4667" s="13" t="s">
        <v>956</v>
      </c>
      <c r="G4667" s="14">
        <v>3805.69</v>
      </c>
      <c r="H4667" s="14">
        <v>0</v>
      </c>
      <c r="I4667" s="14">
        <f t="shared" si="83"/>
        <v>-68502.419999999984</v>
      </c>
      <c r="J4667" s="14">
        <v>0</v>
      </c>
      <c r="K4667" s="15">
        <v>0</v>
      </c>
      <c r="L4667" s="13" t="s">
        <v>1260</v>
      </c>
    </row>
    <row r="4668" spans="1:12" ht="10.95" customHeight="1" x14ac:dyDescent="0.2">
      <c r="A4668" s="12">
        <v>45378</v>
      </c>
      <c r="B4668" s="13" t="s">
        <v>1442</v>
      </c>
      <c r="C4668" s="13" t="s">
        <v>1443</v>
      </c>
      <c r="D4668" s="13" t="s">
        <v>15</v>
      </c>
      <c r="E4668" s="13" t="s">
        <v>1444</v>
      </c>
      <c r="F4668" s="13" t="s">
        <v>1024</v>
      </c>
      <c r="G4668" s="14">
        <v>3805.69</v>
      </c>
      <c r="H4668" s="14">
        <v>0</v>
      </c>
      <c r="I4668" s="14">
        <f t="shared" si="83"/>
        <v>-64696.729999999981</v>
      </c>
      <c r="J4668" s="14">
        <v>0</v>
      </c>
      <c r="K4668" s="15">
        <v>0</v>
      </c>
      <c r="L4668" s="13" t="s">
        <v>1260</v>
      </c>
    </row>
    <row r="4669" spans="1:12" ht="10.95" customHeight="1" x14ac:dyDescent="0.2">
      <c r="A4669" s="12">
        <v>45411</v>
      </c>
      <c r="B4669" s="13" t="s">
        <v>1442</v>
      </c>
      <c r="C4669" s="13" t="s">
        <v>1443</v>
      </c>
      <c r="D4669" s="13" t="s">
        <v>15</v>
      </c>
      <c r="E4669" s="13" t="s">
        <v>1444</v>
      </c>
      <c r="F4669" s="13" t="s">
        <v>1100</v>
      </c>
      <c r="G4669" s="14">
        <v>3805.69</v>
      </c>
      <c r="H4669" s="14">
        <v>0</v>
      </c>
      <c r="I4669" s="14">
        <f t="shared" si="83"/>
        <v>-60891.039999999979</v>
      </c>
      <c r="J4669" s="14">
        <v>0</v>
      </c>
      <c r="K4669" s="15">
        <v>0</v>
      </c>
      <c r="L4669" s="13" t="s">
        <v>1260</v>
      </c>
    </row>
    <row r="4670" spans="1:12" ht="10.95" customHeight="1" x14ac:dyDescent="0.2">
      <c r="A4670" s="12">
        <v>45439</v>
      </c>
      <c r="B4670" s="13" t="s">
        <v>1442</v>
      </c>
      <c r="C4670" s="13" t="s">
        <v>1443</v>
      </c>
      <c r="D4670" s="13" t="s">
        <v>15</v>
      </c>
      <c r="E4670" s="13" t="s">
        <v>1444</v>
      </c>
      <c r="F4670" s="13" t="s">
        <v>1190</v>
      </c>
      <c r="G4670" s="14">
        <v>3805.69</v>
      </c>
      <c r="H4670" s="14">
        <v>0</v>
      </c>
      <c r="I4670" s="14">
        <f t="shared" si="83"/>
        <v>-57085.349999999977</v>
      </c>
      <c r="J4670" s="14">
        <v>0</v>
      </c>
      <c r="K4670" s="15">
        <v>0</v>
      </c>
      <c r="L4670" s="13" t="s">
        <v>1260</v>
      </c>
    </row>
    <row r="4671" spans="1:12" ht="10.95" customHeight="1" x14ac:dyDescent="0.2">
      <c r="A4671" s="12">
        <v>45470</v>
      </c>
      <c r="B4671" s="13" t="s">
        <v>1442</v>
      </c>
      <c r="C4671" s="13" t="s">
        <v>1443</v>
      </c>
      <c r="D4671" s="13" t="s">
        <v>15</v>
      </c>
      <c r="E4671" s="13" t="s">
        <v>1444</v>
      </c>
      <c r="F4671" s="13" t="s">
        <v>1245</v>
      </c>
      <c r="G4671" s="14">
        <v>3805.69</v>
      </c>
      <c r="H4671" s="14">
        <v>0</v>
      </c>
      <c r="I4671" s="14">
        <f t="shared" si="83"/>
        <v>-53279.659999999974</v>
      </c>
      <c r="J4671" s="14">
        <v>0</v>
      </c>
      <c r="K4671" s="15">
        <v>0</v>
      </c>
      <c r="L4671" s="13" t="s">
        <v>1260</v>
      </c>
    </row>
    <row r="4672" spans="1:12" ht="10.95" customHeight="1" x14ac:dyDescent="0.2">
      <c r="A4672" s="17" t="s">
        <v>5791</v>
      </c>
      <c r="B4672" s="17"/>
      <c r="C4672" s="17"/>
      <c r="D4672" s="17"/>
      <c r="E4672" s="17"/>
      <c r="F4672" s="17"/>
      <c r="G4672" s="18">
        <f>SUM(G4660:G4671)</f>
        <v>45668.280000000006</v>
      </c>
      <c r="H4672" s="18">
        <f>SUM(H4660:H4671)</f>
        <v>0</v>
      </c>
      <c r="I4672" s="18">
        <f>I4671</f>
        <v>-53279.659999999974</v>
      </c>
      <c r="J4672" s="18">
        <f>SUM(J4660:J4671)</f>
        <v>0</v>
      </c>
      <c r="K4672" s="17"/>
      <c r="L4672" s="17"/>
    </row>
    <row r="4673" spans="1:12" ht="10.95" customHeight="1" x14ac:dyDescent="0.2">
      <c r="A4673" s="17" t="s">
        <v>3167</v>
      </c>
      <c r="B4673" s="17"/>
      <c r="C4673" s="17"/>
      <c r="D4673" s="17"/>
      <c r="E4673" s="17"/>
      <c r="F4673" s="17"/>
      <c r="G4673" s="18">
        <v>45668.28</v>
      </c>
      <c r="H4673" s="18">
        <v>0</v>
      </c>
      <c r="I4673" s="18">
        <v>0</v>
      </c>
      <c r="J4673" s="18">
        <v>0</v>
      </c>
      <c r="K4673" s="17"/>
      <c r="L4673" s="17"/>
    </row>
    <row r="4674" spans="1:12" ht="10.95" customHeight="1" x14ac:dyDescent="0.2">
      <c r="A4674" s="22" t="s">
        <v>5653</v>
      </c>
      <c r="B4674" s="22"/>
      <c r="C4674" s="22"/>
      <c r="D4674" s="22"/>
      <c r="E4674" s="22"/>
      <c r="F4674" s="22"/>
      <c r="G4674" s="23">
        <v>0</v>
      </c>
      <c r="H4674" s="23">
        <v>53279.66</v>
      </c>
      <c r="I4674" s="23">
        <f>I4671</f>
        <v>-53279.659999999974</v>
      </c>
      <c r="J4674" s="23">
        <v>0</v>
      </c>
      <c r="K4674" s="22"/>
      <c r="L4674" s="22"/>
    </row>
    <row r="4675" spans="1:12" ht="13.35" customHeight="1" x14ac:dyDescent="0.2"/>
    <row r="4676" spans="1:12" s="5" customFormat="1" ht="12.15" customHeight="1" x14ac:dyDescent="0.25">
      <c r="A4676" s="21" t="s">
        <v>5792</v>
      </c>
      <c r="B4676" s="21"/>
      <c r="C4676" s="21"/>
      <c r="D4676" s="21"/>
      <c r="E4676" s="21"/>
      <c r="F4676" s="21"/>
      <c r="G4676" s="21"/>
      <c r="H4676" s="21"/>
      <c r="I4676" s="21"/>
      <c r="J4676" s="21"/>
      <c r="K4676" s="21"/>
      <c r="L4676" s="21"/>
    </row>
    <row r="4677" spans="1:12" ht="10.95" customHeight="1" x14ac:dyDescent="0.2">
      <c r="A4677" s="22" t="s">
        <v>5651</v>
      </c>
      <c r="B4677" s="22"/>
      <c r="C4677" s="22"/>
      <c r="D4677" s="22"/>
      <c r="E4677" s="22"/>
      <c r="F4677" s="22"/>
      <c r="G4677" s="23">
        <v>2790.09</v>
      </c>
      <c r="H4677" s="23">
        <v>0</v>
      </c>
      <c r="I4677" s="23">
        <f>(G4677 - H4677)</f>
        <v>2790.09</v>
      </c>
      <c r="J4677" s="23">
        <v>0</v>
      </c>
      <c r="K4677" s="22"/>
      <c r="L4677" s="22"/>
    </row>
    <row r="4678" spans="1:12" ht="10.95" customHeight="1" x14ac:dyDescent="0.2">
      <c r="A4678" s="8">
        <v>45412</v>
      </c>
      <c r="B4678" s="9" t="s">
        <v>2788</v>
      </c>
      <c r="C4678" s="9" t="s">
        <v>2789</v>
      </c>
      <c r="D4678" s="9" t="s">
        <v>1271</v>
      </c>
      <c r="E4678" s="9" t="s">
        <v>2790</v>
      </c>
      <c r="F4678" s="9" t="s">
        <v>2723</v>
      </c>
      <c r="G4678" s="10">
        <v>0</v>
      </c>
      <c r="H4678" s="10">
        <v>1701.39</v>
      </c>
      <c r="I4678" s="10">
        <f>((I4677 + G4678) - H4678)</f>
        <v>1088.7</v>
      </c>
      <c r="J4678" s="10">
        <v>0</v>
      </c>
      <c r="K4678" s="11">
        <v>0</v>
      </c>
      <c r="L4678" s="9" t="s">
        <v>1260</v>
      </c>
    </row>
    <row r="4679" spans="1:12" ht="10.95" customHeight="1" x14ac:dyDescent="0.2">
      <c r="A4679" s="12">
        <v>45473</v>
      </c>
      <c r="B4679" s="13" t="s">
        <v>2788</v>
      </c>
      <c r="C4679" s="13" t="s">
        <v>2789</v>
      </c>
      <c r="D4679" s="13" t="s">
        <v>1271</v>
      </c>
      <c r="E4679" s="13" t="s">
        <v>3046</v>
      </c>
      <c r="F4679" s="13" t="s">
        <v>3047</v>
      </c>
      <c r="G4679" s="14">
        <v>0</v>
      </c>
      <c r="H4679" s="14">
        <v>246.97</v>
      </c>
      <c r="I4679" s="14">
        <f>((I4678 + G4679) - H4679)</f>
        <v>841.73</v>
      </c>
      <c r="J4679" s="14">
        <v>0</v>
      </c>
      <c r="K4679" s="15">
        <v>0</v>
      </c>
      <c r="L4679" s="13" t="s">
        <v>1260</v>
      </c>
    </row>
    <row r="4680" spans="1:12" ht="10.95" customHeight="1" x14ac:dyDescent="0.2">
      <c r="A4680" s="17" t="s">
        <v>5793</v>
      </c>
      <c r="B4680" s="17"/>
      <c r="C4680" s="17"/>
      <c r="D4680" s="17"/>
      <c r="E4680" s="17"/>
      <c r="F4680" s="17"/>
      <c r="G4680" s="18">
        <f>SUM(G4678:G4679)</f>
        <v>0</v>
      </c>
      <c r="H4680" s="18">
        <f>SUM(H4678:H4679)</f>
        <v>1948.3600000000001</v>
      </c>
      <c r="I4680" s="18">
        <f>I4679</f>
        <v>841.73</v>
      </c>
      <c r="J4680" s="18">
        <f>SUM(J4678:J4679)</f>
        <v>0</v>
      </c>
      <c r="K4680" s="17"/>
      <c r="L4680" s="17"/>
    </row>
    <row r="4681" spans="1:12" ht="10.95" customHeight="1" x14ac:dyDescent="0.2">
      <c r="A4681" s="17" t="s">
        <v>3167</v>
      </c>
      <c r="B4681" s="17"/>
      <c r="C4681" s="17"/>
      <c r="D4681" s="17"/>
      <c r="E4681" s="17"/>
      <c r="F4681" s="17"/>
      <c r="G4681" s="18">
        <v>0</v>
      </c>
      <c r="H4681" s="18">
        <v>1948.36</v>
      </c>
      <c r="I4681" s="18">
        <v>0</v>
      </c>
      <c r="J4681" s="18">
        <v>0</v>
      </c>
      <c r="K4681" s="17"/>
      <c r="L4681" s="17"/>
    </row>
    <row r="4682" spans="1:12" ht="10.95" customHeight="1" x14ac:dyDescent="0.2">
      <c r="A4682" s="22" t="s">
        <v>5653</v>
      </c>
      <c r="B4682" s="22"/>
      <c r="C4682" s="22"/>
      <c r="D4682" s="22"/>
      <c r="E4682" s="22"/>
      <c r="F4682" s="22"/>
      <c r="G4682" s="23">
        <v>841.73</v>
      </c>
      <c r="H4682" s="23">
        <v>0</v>
      </c>
      <c r="I4682" s="23">
        <f>I4679</f>
        <v>841.73</v>
      </c>
      <c r="J4682" s="23">
        <v>0</v>
      </c>
      <c r="K4682" s="22"/>
      <c r="L4682" s="22"/>
    </row>
    <row r="4683" spans="1:12" ht="13.35" customHeight="1" x14ac:dyDescent="0.2"/>
    <row r="4684" spans="1:12" s="5" customFormat="1" ht="12.15" customHeight="1" x14ac:dyDescent="0.25">
      <c r="A4684" s="21" t="s">
        <v>5794</v>
      </c>
      <c r="B4684" s="21"/>
      <c r="C4684" s="21"/>
      <c r="D4684" s="21"/>
      <c r="E4684" s="21"/>
      <c r="F4684" s="21"/>
      <c r="G4684" s="21"/>
      <c r="H4684" s="21"/>
      <c r="I4684" s="21"/>
      <c r="J4684" s="21"/>
      <c r="K4684" s="21"/>
      <c r="L4684" s="21"/>
    </row>
    <row r="4685" spans="1:12" ht="10.95" customHeight="1" x14ac:dyDescent="0.2">
      <c r="A4685" s="22" t="s">
        <v>5651</v>
      </c>
      <c r="B4685" s="22"/>
      <c r="C4685" s="22"/>
      <c r="D4685" s="22"/>
      <c r="E4685" s="22"/>
      <c r="F4685" s="22"/>
      <c r="G4685" s="23">
        <v>0</v>
      </c>
      <c r="H4685" s="23">
        <v>150369.06</v>
      </c>
      <c r="I4685" s="23">
        <f>(G4685 - H4685)</f>
        <v>-150369.06</v>
      </c>
      <c r="J4685" s="23">
        <v>0</v>
      </c>
      <c r="K4685" s="22"/>
      <c r="L4685" s="22"/>
    </row>
    <row r="4686" spans="1:12" ht="10.95" customHeight="1" x14ac:dyDescent="0.2">
      <c r="A4686" s="8">
        <v>45138</v>
      </c>
      <c r="B4686" s="9" t="s">
        <v>1459</v>
      </c>
      <c r="C4686" s="9" t="s">
        <v>1443</v>
      </c>
      <c r="D4686" s="9" t="s">
        <v>15</v>
      </c>
      <c r="E4686" s="9" t="s">
        <v>1460</v>
      </c>
      <c r="F4686" s="9" t="s">
        <v>216</v>
      </c>
      <c r="G4686" s="10">
        <v>2600.5700000000002</v>
      </c>
      <c r="H4686" s="10">
        <v>0</v>
      </c>
      <c r="I4686" s="10">
        <f t="shared" ref="I4686:I4698" si="84">((I4685 + G4686) - H4686)</f>
        <v>-147768.49</v>
      </c>
      <c r="J4686" s="10">
        <v>0</v>
      </c>
      <c r="K4686" s="11">
        <v>0</v>
      </c>
      <c r="L4686" s="9" t="s">
        <v>1260</v>
      </c>
    </row>
    <row r="4687" spans="1:12" ht="10.95" customHeight="1" x14ac:dyDescent="0.2">
      <c r="A4687" s="12">
        <v>45168</v>
      </c>
      <c r="B4687" s="13" t="s">
        <v>1459</v>
      </c>
      <c r="C4687" s="13" t="s">
        <v>1443</v>
      </c>
      <c r="D4687" s="13" t="s">
        <v>15</v>
      </c>
      <c r="E4687" s="13" t="s">
        <v>1460</v>
      </c>
      <c r="F4687" s="13" t="s">
        <v>352</v>
      </c>
      <c r="G4687" s="14">
        <v>2592.5700000000002</v>
      </c>
      <c r="H4687" s="14">
        <v>0</v>
      </c>
      <c r="I4687" s="14">
        <f t="shared" si="84"/>
        <v>-145175.91999999998</v>
      </c>
      <c r="J4687" s="14">
        <v>0</v>
      </c>
      <c r="K4687" s="15">
        <v>0</v>
      </c>
      <c r="L4687" s="13" t="s">
        <v>1260</v>
      </c>
    </row>
    <row r="4688" spans="1:12" ht="10.95" customHeight="1" x14ac:dyDescent="0.2">
      <c r="A4688" s="12">
        <v>45201</v>
      </c>
      <c r="B4688" s="13" t="s">
        <v>1459</v>
      </c>
      <c r="C4688" s="13" t="s">
        <v>1443</v>
      </c>
      <c r="D4688" s="13" t="s">
        <v>15</v>
      </c>
      <c r="E4688" s="13" t="s">
        <v>1460</v>
      </c>
      <c r="F4688" s="13" t="s">
        <v>516</v>
      </c>
      <c r="G4688" s="14">
        <v>2592.5700000000002</v>
      </c>
      <c r="H4688" s="14">
        <v>0</v>
      </c>
      <c r="I4688" s="14">
        <f t="shared" si="84"/>
        <v>-142583.34999999998</v>
      </c>
      <c r="J4688" s="14">
        <v>0</v>
      </c>
      <c r="K4688" s="15">
        <v>0</v>
      </c>
      <c r="L4688" s="13" t="s">
        <v>1260</v>
      </c>
    </row>
    <row r="4689" spans="1:12" ht="10.95" customHeight="1" x14ac:dyDescent="0.2">
      <c r="A4689" s="12">
        <v>45229</v>
      </c>
      <c r="B4689" s="13" t="s">
        <v>1459</v>
      </c>
      <c r="C4689" s="13" t="s">
        <v>1443</v>
      </c>
      <c r="D4689" s="13" t="s">
        <v>15</v>
      </c>
      <c r="E4689" s="13" t="s">
        <v>1460</v>
      </c>
      <c r="F4689" s="13" t="s">
        <v>596</v>
      </c>
      <c r="G4689" s="14">
        <v>2592.5700000000002</v>
      </c>
      <c r="H4689" s="14">
        <v>0</v>
      </c>
      <c r="I4689" s="14">
        <f t="shared" si="84"/>
        <v>-139990.77999999997</v>
      </c>
      <c r="J4689" s="14">
        <v>0</v>
      </c>
      <c r="K4689" s="15">
        <v>0</v>
      </c>
      <c r="L4689" s="13" t="s">
        <v>1260</v>
      </c>
    </row>
    <row r="4690" spans="1:12" ht="10.95" customHeight="1" x14ac:dyDescent="0.2">
      <c r="A4690" s="12">
        <v>45260</v>
      </c>
      <c r="B4690" s="13" t="s">
        <v>1459</v>
      </c>
      <c r="C4690" s="13" t="s">
        <v>1443</v>
      </c>
      <c r="D4690" s="13" t="s">
        <v>15</v>
      </c>
      <c r="E4690" s="13" t="s">
        <v>1460</v>
      </c>
      <c r="F4690" s="13" t="s">
        <v>727</v>
      </c>
      <c r="G4690" s="14">
        <v>2592.5700000000002</v>
      </c>
      <c r="H4690" s="14">
        <v>0</v>
      </c>
      <c r="I4690" s="14">
        <f t="shared" si="84"/>
        <v>-137398.20999999996</v>
      </c>
      <c r="J4690" s="14">
        <v>0</v>
      </c>
      <c r="K4690" s="15">
        <v>0</v>
      </c>
      <c r="L4690" s="13" t="s">
        <v>1260</v>
      </c>
    </row>
    <row r="4691" spans="1:12" ht="10.95" customHeight="1" x14ac:dyDescent="0.2">
      <c r="A4691" s="12">
        <v>45293</v>
      </c>
      <c r="B4691" s="13" t="s">
        <v>1459</v>
      </c>
      <c r="C4691" s="13" t="s">
        <v>1443</v>
      </c>
      <c r="D4691" s="13" t="s">
        <v>15</v>
      </c>
      <c r="E4691" s="13" t="s">
        <v>1460</v>
      </c>
      <c r="F4691" s="13" t="s">
        <v>814</v>
      </c>
      <c r="G4691" s="14">
        <v>2592.5700000000002</v>
      </c>
      <c r="H4691" s="14">
        <v>0</v>
      </c>
      <c r="I4691" s="14">
        <f t="shared" si="84"/>
        <v>-134805.63999999996</v>
      </c>
      <c r="J4691" s="14">
        <v>0</v>
      </c>
      <c r="K4691" s="15">
        <v>0</v>
      </c>
      <c r="L4691" s="13" t="s">
        <v>1260</v>
      </c>
    </row>
    <row r="4692" spans="1:12" ht="10.95" customHeight="1" x14ac:dyDescent="0.2">
      <c r="A4692" s="12">
        <v>45321</v>
      </c>
      <c r="B4692" s="13" t="s">
        <v>1459</v>
      </c>
      <c r="C4692" s="13" t="s">
        <v>1443</v>
      </c>
      <c r="D4692" s="13" t="s">
        <v>15</v>
      </c>
      <c r="E4692" s="13" t="s">
        <v>1460</v>
      </c>
      <c r="F4692" s="13" t="s">
        <v>867</v>
      </c>
      <c r="G4692" s="14">
        <v>2592.5700000000002</v>
      </c>
      <c r="H4692" s="14">
        <v>0</v>
      </c>
      <c r="I4692" s="14">
        <f t="shared" si="84"/>
        <v>-132213.06999999995</v>
      </c>
      <c r="J4692" s="14">
        <v>0</v>
      </c>
      <c r="K4692" s="15">
        <v>0</v>
      </c>
      <c r="L4692" s="13" t="s">
        <v>1260</v>
      </c>
    </row>
    <row r="4693" spans="1:12" ht="10.95" customHeight="1" x14ac:dyDescent="0.2">
      <c r="A4693" s="12">
        <v>45351</v>
      </c>
      <c r="B4693" s="13" t="s">
        <v>1459</v>
      </c>
      <c r="C4693" s="13" t="s">
        <v>1443</v>
      </c>
      <c r="D4693" s="13" t="s">
        <v>15</v>
      </c>
      <c r="E4693" s="13" t="s">
        <v>1460</v>
      </c>
      <c r="F4693" s="13" t="s">
        <v>965</v>
      </c>
      <c r="G4693" s="14">
        <v>2592.5700000000002</v>
      </c>
      <c r="H4693" s="14">
        <v>0</v>
      </c>
      <c r="I4693" s="14">
        <f t="shared" si="84"/>
        <v>-129620.49999999994</v>
      </c>
      <c r="J4693" s="14">
        <v>0</v>
      </c>
      <c r="K4693" s="15">
        <v>0</v>
      </c>
      <c r="L4693" s="13" t="s">
        <v>1260</v>
      </c>
    </row>
    <row r="4694" spans="1:12" ht="10.95" customHeight="1" x14ac:dyDescent="0.2">
      <c r="A4694" s="12">
        <v>45384</v>
      </c>
      <c r="B4694" s="13" t="s">
        <v>1459</v>
      </c>
      <c r="C4694" s="13" t="s">
        <v>1443</v>
      </c>
      <c r="D4694" s="13" t="s">
        <v>15</v>
      </c>
      <c r="E4694" s="13" t="s">
        <v>1460</v>
      </c>
      <c r="F4694" s="13" t="s">
        <v>1036</v>
      </c>
      <c r="G4694" s="14">
        <v>2592.5700000000002</v>
      </c>
      <c r="H4694" s="14">
        <v>0</v>
      </c>
      <c r="I4694" s="14">
        <f t="shared" si="84"/>
        <v>-127027.92999999993</v>
      </c>
      <c r="J4694" s="14">
        <v>0</v>
      </c>
      <c r="K4694" s="15">
        <v>0</v>
      </c>
      <c r="L4694" s="13" t="s">
        <v>1260</v>
      </c>
    </row>
    <row r="4695" spans="1:12" ht="10.95" customHeight="1" x14ac:dyDescent="0.2">
      <c r="A4695" s="12">
        <v>45412</v>
      </c>
      <c r="B4695" s="13" t="s">
        <v>1459</v>
      </c>
      <c r="C4695" s="13" t="s">
        <v>1443</v>
      </c>
      <c r="D4695" s="13" t="s">
        <v>15</v>
      </c>
      <c r="E4695" s="13" t="s">
        <v>1460</v>
      </c>
      <c r="F4695" s="13" t="s">
        <v>1117</v>
      </c>
      <c r="G4695" s="14">
        <v>2592.5700000000002</v>
      </c>
      <c r="H4695" s="14">
        <v>0</v>
      </c>
      <c r="I4695" s="14">
        <f t="shared" si="84"/>
        <v>-124435.35999999993</v>
      </c>
      <c r="J4695" s="14">
        <v>0</v>
      </c>
      <c r="K4695" s="15">
        <v>0</v>
      </c>
      <c r="L4695" s="13" t="s">
        <v>1260</v>
      </c>
    </row>
    <row r="4696" spans="1:12" ht="10.95" customHeight="1" x14ac:dyDescent="0.2">
      <c r="A4696" s="12">
        <v>45442</v>
      </c>
      <c r="B4696" s="13" t="s">
        <v>1459</v>
      </c>
      <c r="C4696" s="13" t="s">
        <v>1443</v>
      </c>
      <c r="D4696" s="13" t="s">
        <v>15</v>
      </c>
      <c r="E4696" s="13" t="s">
        <v>1460</v>
      </c>
      <c r="F4696" s="13" t="s">
        <v>1195</v>
      </c>
      <c r="G4696" s="14">
        <v>2592.5700000000002</v>
      </c>
      <c r="H4696" s="14">
        <v>0</v>
      </c>
      <c r="I4696" s="14">
        <f t="shared" si="84"/>
        <v>-121842.78999999992</v>
      </c>
      <c r="J4696" s="14">
        <v>0</v>
      </c>
      <c r="K4696" s="15">
        <v>0</v>
      </c>
      <c r="L4696" s="13" t="s">
        <v>1260</v>
      </c>
    </row>
    <row r="4697" spans="1:12" ht="10.95" customHeight="1" x14ac:dyDescent="0.2">
      <c r="A4697" s="12">
        <v>45473</v>
      </c>
      <c r="B4697" s="13" t="s">
        <v>1459</v>
      </c>
      <c r="C4697" s="13" t="s">
        <v>1443</v>
      </c>
      <c r="D4697" s="13" t="s">
        <v>1271</v>
      </c>
      <c r="E4697" s="13" t="s">
        <v>3048</v>
      </c>
      <c r="F4697" s="13" t="s">
        <v>3049</v>
      </c>
      <c r="G4697" s="14">
        <v>0</v>
      </c>
      <c r="H4697" s="14">
        <v>8</v>
      </c>
      <c r="I4697" s="14">
        <f t="shared" si="84"/>
        <v>-121850.78999999992</v>
      </c>
      <c r="J4697" s="14">
        <v>0</v>
      </c>
      <c r="K4697" s="15">
        <v>0</v>
      </c>
      <c r="L4697" s="13" t="s">
        <v>1260</v>
      </c>
    </row>
    <row r="4698" spans="1:12" ht="10.95" customHeight="1" x14ac:dyDescent="0.2">
      <c r="A4698" s="12">
        <v>45473</v>
      </c>
      <c r="B4698" s="13" t="s">
        <v>1459</v>
      </c>
      <c r="C4698" s="13" t="s">
        <v>1443</v>
      </c>
      <c r="D4698" s="13" t="s">
        <v>1271</v>
      </c>
      <c r="E4698" s="13" t="s">
        <v>3050</v>
      </c>
      <c r="F4698" s="13" t="s">
        <v>3051</v>
      </c>
      <c r="G4698" s="14">
        <v>2592.5700000000002</v>
      </c>
      <c r="H4698" s="14">
        <v>0</v>
      </c>
      <c r="I4698" s="14">
        <f t="shared" si="84"/>
        <v>-119258.21999999991</v>
      </c>
      <c r="J4698" s="14">
        <v>0</v>
      </c>
      <c r="K4698" s="15">
        <v>0</v>
      </c>
      <c r="L4698" s="13" t="s">
        <v>1260</v>
      </c>
    </row>
    <row r="4699" spans="1:12" ht="10.95" customHeight="1" x14ac:dyDescent="0.2">
      <c r="A4699" s="17" t="s">
        <v>5795</v>
      </c>
      <c r="B4699" s="17"/>
      <c r="C4699" s="17"/>
      <c r="D4699" s="17"/>
      <c r="E4699" s="17"/>
      <c r="F4699" s="17"/>
      <c r="G4699" s="18">
        <f>SUM(G4686:G4698)</f>
        <v>31118.84</v>
      </c>
      <c r="H4699" s="18">
        <f>SUM(H4686:H4698)</f>
        <v>8</v>
      </c>
      <c r="I4699" s="18">
        <f>I4698</f>
        <v>-119258.21999999991</v>
      </c>
      <c r="J4699" s="18">
        <f>SUM(J4686:J4698)</f>
        <v>0</v>
      </c>
      <c r="K4699" s="17"/>
      <c r="L4699" s="17"/>
    </row>
    <row r="4700" spans="1:12" ht="10.95" customHeight="1" x14ac:dyDescent="0.2">
      <c r="A4700" s="17" t="s">
        <v>3167</v>
      </c>
      <c r="B4700" s="17"/>
      <c r="C4700" s="17"/>
      <c r="D4700" s="17"/>
      <c r="E4700" s="17"/>
      <c r="F4700" s="17"/>
      <c r="G4700" s="18">
        <v>31110.84</v>
      </c>
      <c r="H4700" s="18">
        <v>0</v>
      </c>
      <c r="I4700" s="18">
        <v>0</v>
      </c>
      <c r="J4700" s="18">
        <v>0</v>
      </c>
      <c r="K4700" s="17"/>
      <c r="L4700" s="17"/>
    </row>
    <row r="4701" spans="1:12" ht="10.95" customHeight="1" x14ac:dyDescent="0.2">
      <c r="A4701" s="22" t="s">
        <v>5653</v>
      </c>
      <c r="B4701" s="22"/>
      <c r="C4701" s="22"/>
      <c r="D4701" s="22"/>
      <c r="E4701" s="22"/>
      <c r="F4701" s="22"/>
      <c r="G4701" s="23">
        <v>0</v>
      </c>
      <c r="H4701" s="23">
        <v>119258.22</v>
      </c>
      <c r="I4701" s="23">
        <f>I4698</f>
        <v>-119258.21999999991</v>
      </c>
      <c r="J4701" s="23">
        <v>0</v>
      </c>
      <c r="K4701" s="22"/>
      <c r="L4701" s="22"/>
    </row>
    <row r="4702" spans="1:12" ht="13.35" customHeight="1" x14ac:dyDescent="0.2"/>
    <row r="4703" spans="1:12" s="5" customFormat="1" ht="12.15" customHeight="1" x14ac:dyDescent="0.25">
      <c r="A4703" s="21" t="s">
        <v>5796</v>
      </c>
      <c r="B4703" s="21"/>
      <c r="C4703" s="21"/>
      <c r="D4703" s="21"/>
      <c r="E4703" s="21"/>
      <c r="F4703" s="21"/>
      <c r="G4703" s="21"/>
      <c r="H4703" s="21"/>
      <c r="I4703" s="21"/>
      <c r="J4703" s="21"/>
      <c r="K4703" s="21"/>
      <c r="L4703" s="21"/>
    </row>
    <row r="4704" spans="1:12" ht="10.95" customHeight="1" x14ac:dyDescent="0.2">
      <c r="A4704" s="22" t="s">
        <v>5651</v>
      </c>
      <c r="B4704" s="22"/>
      <c r="C4704" s="22"/>
      <c r="D4704" s="22"/>
      <c r="E4704" s="22"/>
      <c r="F4704" s="22"/>
      <c r="G4704" s="23">
        <v>21894.16</v>
      </c>
      <c r="H4704" s="23">
        <v>0</v>
      </c>
      <c r="I4704" s="23">
        <f>(G4704 - H4704)</f>
        <v>21894.16</v>
      </c>
      <c r="J4704" s="23">
        <v>0</v>
      </c>
      <c r="K4704" s="22"/>
      <c r="L4704" s="22"/>
    </row>
    <row r="4705" spans="1:12" ht="21.45" customHeight="1" x14ac:dyDescent="0.2">
      <c r="A4705" s="8">
        <v>45412</v>
      </c>
      <c r="B4705" s="9" t="s">
        <v>2721</v>
      </c>
      <c r="C4705" s="9" t="s">
        <v>1443</v>
      </c>
      <c r="D4705" s="9" t="s">
        <v>1271</v>
      </c>
      <c r="E4705" s="24" t="s">
        <v>2722</v>
      </c>
      <c r="F4705" s="9" t="s">
        <v>2723</v>
      </c>
      <c r="G4705" s="10">
        <v>0</v>
      </c>
      <c r="H4705" s="10">
        <v>6582.07</v>
      </c>
      <c r="I4705" s="10">
        <f>((I4704 + G4705) - H4705)</f>
        <v>15312.09</v>
      </c>
      <c r="J4705" s="10">
        <v>0</v>
      </c>
      <c r="K4705" s="11">
        <v>0</v>
      </c>
      <c r="L4705" s="9" t="s">
        <v>1260</v>
      </c>
    </row>
    <row r="4706" spans="1:12" ht="10.95" customHeight="1" x14ac:dyDescent="0.2">
      <c r="A4706" s="12">
        <v>45473</v>
      </c>
      <c r="B4706" s="13" t="s">
        <v>2721</v>
      </c>
      <c r="C4706" s="13" t="s">
        <v>1443</v>
      </c>
      <c r="D4706" s="13" t="s">
        <v>1271</v>
      </c>
      <c r="E4706" s="13" t="s">
        <v>3046</v>
      </c>
      <c r="F4706" s="13" t="s">
        <v>3047</v>
      </c>
      <c r="G4706" s="14">
        <v>0</v>
      </c>
      <c r="H4706" s="14">
        <v>1187.6600000000001</v>
      </c>
      <c r="I4706" s="14">
        <f>((I4705 + G4706) - H4706)</f>
        <v>14124.43</v>
      </c>
      <c r="J4706" s="14">
        <v>0</v>
      </c>
      <c r="K4706" s="15">
        <v>0</v>
      </c>
      <c r="L4706" s="13" t="s">
        <v>1260</v>
      </c>
    </row>
    <row r="4707" spans="1:12" ht="10.95" customHeight="1" x14ac:dyDescent="0.2">
      <c r="A4707" s="17" t="s">
        <v>5797</v>
      </c>
      <c r="B4707" s="17"/>
      <c r="C4707" s="17"/>
      <c r="D4707" s="17"/>
      <c r="E4707" s="17"/>
      <c r="F4707" s="17"/>
      <c r="G4707" s="18">
        <f>SUM(G4705:G4706)</f>
        <v>0</v>
      </c>
      <c r="H4707" s="18">
        <f>SUM(H4705:H4706)</f>
        <v>7769.73</v>
      </c>
      <c r="I4707" s="18">
        <f>I4706</f>
        <v>14124.43</v>
      </c>
      <c r="J4707" s="18">
        <f>SUM(J4705:J4706)</f>
        <v>0</v>
      </c>
      <c r="K4707" s="17"/>
      <c r="L4707" s="17"/>
    </row>
    <row r="4708" spans="1:12" ht="10.95" customHeight="1" x14ac:dyDescent="0.2">
      <c r="A4708" s="17" t="s">
        <v>3167</v>
      </c>
      <c r="B4708" s="17"/>
      <c r="C4708" s="17"/>
      <c r="D4708" s="17"/>
      <c r="E4708" s="17"/>
      <c r="F4708" s="17"/>
      <c r="G4708" s="18">
        <v>0</v>
      </c>
      <c r="H4708" s="18">
        <v>7769.73</v>
      </c>
      <c r="I4708" s="18">
        <v>0</v>
      </c>
      <c r="J4708" s="18">
        <v>0</v>
      </c>
      <c r="K4708" s="17"/>
      <c r="L4708" s="17"/>
    </row>
    <row r="4709" spans="1:12" ht="10.95" customHeight="1" x14ac:dyDescent="0.2">
      <c r="A4709" s="22" t="s">
        <v>5653</v>
      </c>
      <c r="B4709" s="22"/>
      <c r="C4709" s="22"/>
      <c r="D4709" s="22"/>
      <c r="E4709" s="22"/>
      <c r="F4709" s="22"/>
      <c r="G4709" s="23">
        <v>14124.43</v>
      </c>
      <c r="H4709" s="23">
        <v>0</v>
      </c>
      <c r="I4709" s="23">
        <f>I4706</f>
        <v>14124.43</v>
      </c>
      <c r="J4709" s="23">
        <v>0</v>
      </c>
      <c r="K4709" s="22"/>
      <c r="L4709" s="22"/>
    </row>
    <row r="4710" spans="1:12" ht="13.35" customHeight="1" x14ac:dyDescent="0.2"/>
    <row r="4711" spans="1:12" s="5" customFormat="1" ht="12.15" customHeight="1" x14ac:dyDescent="0.25">
      <c r="A4711" s="21" t="s">
        <v>5798</v>
      </c>
      <c r="B4711" s="21"/>
      <c r="C4711" s="21"/>
      <c r="D4711" s="21"/>
      <c r="E4711" s="21"/>
      <c r="F4711" s="21"/>
      <c r="G4711" s="21"/>
      <c r="H4711" s="21"/>
      <c r="I4711" s="21"/>
      <c r="J4711" s="21"/>
      <c r="K4711" s="21"/>
      <c r="L4711" s="21"/>
    </row>
    <row r="4712" spans="1:12" ht="10.95" customHeight="1" x14ac:dyDescent="0.2">
      <c r="A4712" s="22" t="s">
        <v>5651</v>
      </c>
      <c r="B4712" s="22"/>
      <c r="C4712" s="22"/>
      <c r="D4712" s="22"/>
      <c r="E4712" s="22"/>
      <c r="F4712" s="22"/>
      <c r="G4712" s="23">
        <v>0</v>
      </c>
      <c r="H4712" s="23">
        <v>0</v>
      </c>
      <c r="I4712" s="23">
        <f>(G4712 - H4712)</f>
        <v>0</v>
      </c>
      <c r="J4712" s="23">
        <v>0</v>
      </c>
      <c r="K4712" s="22"/>
      <c r="L4712" s="22"/>
    </row>
    <row r="4713" spans="1:12" ht="10.95" customHeight="1" x14ac:dyDescent="0.2">
      <c r="A4713" s="8">
        <v>45108</v>
      </c>
      <c r="B4713" s="9" t="s">
        <v>1257</v>
      </c>
      <c r="C4713" s="9" t="s">
        <v>1258</v>
      </c>
      <c r="D4713" s="9" t="s">
        <v>15</v>
      </c>
      <c r="E4713" s="9" t="s">
        <v>1259</v>
      </c>
      <c r="F4713" s="9" t="s">
        <v>17</v>
      </c>
      <c r="G4713" s="10">
        <v>22</v>
      </c>
      <c r="H4713" s="10">
        <v>0</v>
      </c>
      <c r="I4713" s="10">
        <f t="shared" ref="I4713:I4776" si="85">((I4712 + G4713) - H4713)</f>
        <v>22</v>
      </c>
      <c r="J4713" s="10">
        <v>0</v>
      </c>
      <c r="K4713" s="11">
        <v>0</v>
      </c>
      <c r="L4713" s="9" t="s">
        <v>1260</v>
      </c>
    </row>
    <row r="4714" spans="1:12" ht="10.95" customHeight="1" x14ac:dyDescent="0.2">
      <c r="A4714" s="12">
        <v>45108</v>
      </c>
      <c r="B4714" s="13" t="s">
        <v>1257</v>
      </c>
      <c r="C4714" s="13" t="s">
        <v>1258</v>
      </c>
      <c r="D4714" s="13" t="s">
        <v>15</v>
      </c>
      <c r="E4714" s="13" t="s">
        <v>1261</v>
      </c>
      <c r="F4714" s="13" t="s">
        <v>17</v>
      </c>
      <c r="G4714" s="14">
        <v>40</v>
      </c>
      <c r="H4714" s="14">
        <v>0</v>
      </c>
      <c r="I4714" s="14">
        <f t="shared" si="85"/>
        <v>62</v>
      </c>
      <c r="J4714" s="14">
        <v>0</v>
      </c>
      <c r="K4714" s="15">
        <v>0</v>
      </c>
      <c r="L4714" s="13" t="s">
        <v>1260</v>
      </c>
    </row>
    <row r="4715" spans="1:12" ht="10.95" customHeight="1" x14ac:dyDescent="0.2">
      <c r="A4715" s="12">
        <v>45108</v>
      </c>
      <c r="B4715" s="13" t="s">
        <v>1257</v>
      </c>
      <c r="C4715" s="13" t="s">
        <v>1258</v>
      </c>
      <c r="D4715" s="13" t="s">
        <v>15</v>
      </c>
      <c r="E4715" s="13" t="s">
        <v>1259</v>
      </c>
      <c r="F4715" s="13" t="s">
        <v>17</v>
      </c>
      <c r="G4715" s="14">
        <v>40</v>
      </c>
      <c r="H4715" s="14">
        <v>0</v>
      </c>
      <c r="I4715" s="14">
        <f t="shared" si="85"/>
        <v>102</v>
      </c>
      <c r="J4715" s="14">
        <v>0</v>
      </c>
      <c r="K4715" s="15">
        <v>0</v>
      </c>
      <c r="L4715" s="13" t="s">
        <v>1260</v>
      </c>
    </row>
    <row r="4716" spans="1:12" ht="10.95" customHeight="1" x14ac:dyDescent="0.2">
      <c r="A4716" s="12">
        <v>45108</v>
      </c>
      <c r="B4716" s="13" t="s">
        <v>1257</v>
      </c>
      <c r="C4716" s="13" t="s">
        <v>1258</v>
      </c>
      <c r="D4716" s="13" t="s">
        <v>15</v>
      </c>
      <c r="E4716" s="13" t="s">
        <v>1259</v>
      </c>
      <c r="F4716" s="13" t="s">
        <v>20</v>
      </c>
      <c r="G4716" s="14">
        <v>153.88999999999999</v>
      </c>
      <c r="H4716" s="14">
        <v>0</v>
      </c>
      <c r="I4716" s="14">
        <f t="shared" si="85"/>
        <v>255.89</v>
      </c>
      <c r="J4716" s="14">
        <v>0</v>
      </c>
      <c r="K4716" s="15">
        <v>0</v>
      </c>
      <c r="L4716" s="13" t="s">
        <v>1260</v>
      </c>
    </row>
    <row r="4717" spans="1:12" ht="10.95" customHeight="1" x14ac:dyDescent="0.2">
      <c r="A4717" s="12">
        <v>45108</v>
      </c>
      <c r="B4717" s="13" t="s">
        <v>1257</v>
      </c>
      <c r="C4717" s="13" t="s">
        <v>1258</v>
      </c>
      <c r="D4717" s="13" t="s">
        <v>15</v>
      </c>
      <c r="E4717" s="13" t="s">
        <v>1261</v>
      </c>
      <c r="F4717" s="13" t="s">
        <v>21</v>
      </c>
      <c r="G4717" s="14">
        <v>39</v>
      </c>
      <c r="H4717" s="14">
        <v>0</v>
      </c>
      <c r="I4717" s="14">
        <f t="shared" si="85"/>
        <v>294.89</v>
      </c>
      <c r="J4717" s="14">
        <v>0</v>
      </c>
      <c r="K4717" s="15">
        <v>0</v>
      </c>
      <c r="L4717" s="13" t="s">
        <v>1260</v>
      </c>
    </row>
    <row r="4718" spans="1:12" ht="10.95" customHeight="1" x14ac:dyDescent="0.2">
      <c r="A4718" s="12">
        <v>45108</v>
      </c>
      <c r="B4718" s="13" t="s">
        <v>1257</v>
      </c>
      <c r="C4718" s="13" t="s">
        <v>1258</v>
      </c>
      <c r="D4718" s="13" t="s">
        <v>15</v>
      </c>
      <c r="E4718" s="13" t="s">
        <v>1262</v>
      </c>
      <c r="F4718" s="13"/>
      <c r="G4718" s="14">
        <v>22.3</v>
      </c>
      <c r="H4718" s="14">
        <v>0</v>
      </c>
      <c r="I4718" s="14">
        <f t="shared" si="85"/>
        <v>317.19</v>
      </c>
      <c r="J4718" s="14">
        <v>0</v>
      </c>
      <c r="K4718" s="15">
        <v>0</v>
      </c>
      <c r="L4718" s="13" t="s">
        <v>1260</v>
      </c>
    </row>
    <row r="4719" spans="1:12" ht="10.95" customHeight="1" x14ac:dyDescent="0.2">
      <c r="A4719" s="12">
        <v>45108</v>
      </c>
      <c r="B4719" s="13" t="s">
        <v>1257</v>
      </c>
      <c r="C4719" s="13" t="s">
        <v>1258</v>
      </c>
      <c r="D4719" s="13" t="s">
        <v>15</v>
      </c>
      <c r="E4719" s="13" t="s">
        <v>1263</v>
      </c>
      <c r="F4719" s="13"/>
      <c r="G4719" s="14">
        <v>29.83</v>
      </c>
      <c r="H4719" s="14">
        <v>0</v>
      </c>
      <c r="I4719" s="14">
        <f t="shared" si="85"/>
        <v>347.02</v>
      </c>
      <c r="J4719" s="14">
        <v>0</v>
      </c>
      <c r="K4719" s="15">
        <v>0</v>
      </c>
      <c r="L4719" s="13" t="s">
        <v>1260</v>
      </c>
    </row>
    <row r="4720" spans="1:12" ht="10.95" customHeight="1" x14ac:dyDescent="0.2">
      <c r="A4720" s="12">
        <v>45108</v>
      </c>
      <c r="B4720" s="13" t="s">
        <v>1257</v>
      </c>
      <c r="C4720" s="13" t="s">
        <v>1258</v>
      </c>
      <c r="D4720" s="13" t="s">
        <v>15</v>
      </c>
      <c r="E4720" s="13" t="s">
        <v>1263</v>
      </c>
      <c r="F4720" s="13"/>
      <c r="G4720" s="14">
        <v>19.2</v>
      </c>
      <c r="H4720" s="14">
        <v>0</v>
      </c>
      <c r="I4720" s="14">
        <f t="shared" si="85"/>
        <v>366.21999999999997</v>
      </c>
      <c r="J4720" s="14">
        <v>0</v>
      </c>
      <c r="K4720" s="15">
        <v>0</v>
      </c>
      <c r="L4720" s="13" t="s">
        <v>1260</v>
      </c>
    </row>
    <row r="4721" spans="1:12" ht="10.95" customHeight="1" x14ac:dyDescent="0.2">
      <c r="A4721" s="12">
        <v>45108</v>
      </c>
      <c r="B4721" s="13" t="s">
        <v>1257</v>
      </c>
      <c r="C4721" s="13" t="s">
        <v>1258</v>
      </c>
      <c r="D4721" s="13" t="s">
        <v>26</v>
      </c>
      <c r="E4721" s="13" t="s">
        <v>1264</v>
      </c>
      <c r="F4721" s="13" t="s">
        <v>33</v>
      </c>
      <c r="G4721" s="14">
        <v>448.53</v>
      </c>
      <c r="H4721" s="14">
        <v>0</v>
      </c>
      <c r="I4721" s="14">
        <f t="shared" si="85"/>
        <v>814.75</v>
      </c>
      <c r="J4721" s="14">
        <v>0</v>
      </c>
      <c r="K4721" s="15">
        <v>0</v>
      </c>
      <c r="L4721" s="13" t="s">
        <v>1260</v>
      </c>
    </row>
    <row r="4722" spans="1:12" ht="10.95" customHeight="1" x14ac:dyDescent="0.2">
      <c r="A4722" s="12">
        <v>45108</v>
      </c>
      <c r="B4722" s="13" t="s">
        <v>1257</v>
      </c>
      <c r="C4722" s="13" t="s">
        <v>1258</v>
      </c>
      <c r="D4722" s="13" t="s">
        <v>26</v>
      </c>
      <c r="E4722" s="13" t="s">
        <v>1265</v>
      </c>
      <c r="F4722" s="13" t="s">
        <v>35</v>
      </c>
      <c r="G4722" s="14">
        <v>134.79</v>
      </c>
      <c r="H4722" s="14">
        <v>0</v>
      </c>
      <c r="I4722" s="14">
        <f t="shared" si="85"/>
        <v>949.54</v>
      </c>
      <c r="J4722" s="14">
        <v>0</v>
      </c>
      <c r="K4722" s="15">
        <v>0</v>
      </c>
      <c r="L4722" s="13" t="s">
        <v>1260</v>
      </c>
    </row>
    <row r="4723" spans="1:12" ht="10.95" customHeight="1" x14ac:dyDescent="0.2">
      <c r="A4723" s="12">
        <v>45109</v>
      </c>
      <c r="B4723" s="13" t="s">
        <v>1257</v>
      </c>
      <c r="C4723" s="13" t="s">
        <v>1258</v>
      </c>
      <c r="D4723" s="13" t="s">
        <v>15</v>
      </c>
      <c r="E4723" s="13" t="s">
        <v>22</v>
      </c>
      <c r="F4723" s="13"/>
      <c r="G4723" s="14">
        <v>81</v>
      </c>
      <c r="H4723" s="14">
        <v>0</v>
      </c>
      <c r="I4723" s="14">
        <f t="shared" si="85"/>
        <v>1030.54</v>
      </c>
      <c r="J4723" s="14">
        <v>0</v>
      </c>
      <c r="K4723" s="15">
        <v>0</v>
      </c>
      <c r="L4723" s="13" t="s">
        <v>1260</v>
      </c>
    </row>
    <row r="4724" spans="1:12" ht="10.95" customHeight="1" x14ac:dyDescent="0.2">
      <c r="A4724" s="12">
        <v>45110</v>
      </c>
      <c r="B4724" s="13" t="s">
        <v>1257</v>
      </c>
      <c r="C4724" s="13" t="s">
        <v>1258</v>
      </c>
      <c r="D4724" s="13" t="s">
        <v>15</v>
      </c>
      <c r="E4724" s="13" t="s">
        <v>1339</v>
      </c>
      <c r="F4724" s="13"/>
      <c r="G4724" s="14">
        <v>146.53</v>
      </c>
      <c r="H4724" s="14">
        <v>0</v>
      </c>
      <c r="I4724" s="14">
        <f t="shared" si="85"/>
        <v>1177.07</v>
      </c>
      <c r="J4724" s="14">
        <v>0</v>
      </c>
      <c r="K4724" s="15">
        <v>0</v>
      </c>
      <c r="L4724" s="13" t="s">
        <v>1260</v>
      </c>
    </row>
    <row r="4725" spans="1:12" ht="10.95" customHeight="1" x14ac:dyDescent="0.2">
      <c r="A4725" s="12">
        <v>45110</v>
      </c>
      <c r="B4725" s="13" t="s">
        <v>1257</v>
      </c>
      <c r="C4725" s="13" t="s">
        <v>1258</v>
      </c>
      <c r="D4725" s="13" t="s">
        <v>15</v>
      </c>
      <c r="E4725" s="13" t="s">
        <v>22</v>
      </c>
      <c r="F4725" s="13"/>
      <c r="G4725" s="14">
        <v>35.35</v>
      </c>
      <c r="H4725" s="14">
        <v>0</v>
      </c>
      <c r="I4725" s="14">
        <f t="shared" si="85"/>
        <v>1212.4199999999998</v>
      </c>
      <c r="J4725" s="14">
        <v>0</v>
      </c>
      <c r="K4725" s="15">
        <v>0</v>
      </c>
      <c r="L4725" s="13" t="s">
        <v>1260</v>
      </c>
    </row>
    <row r="4726" spans="1:12" ht="10.95" customHeight="1" x14ac:dyDescent="0.2">
      <c r="A4726" s="12">
        <v>45110</v>
      </c>
      <c r="B4726" s="13" t="s">
        <v>1257</v>
      </c>
      <c r="C4726" s="13" t="s">
        <v>1258</v>
      </c>
      <c r="D4726" s="13" t="s">
        <v>15</v>
      </c>
      <c r="E4726" s="13" t="s">
        <v>22</v>
      </c>
      <c r="F4726" s="13"/>
      <c r="G4726" s="14">
        <v>13.99</v>
      </c>
      <c r="H4726" s="14">
        <v>0</v>
      </c>
      <c r="I4726" s="14">
        <f t="shared" si="85"/>
        <v>1226.4099999999999</v>
      </c>
      <c r="J4726" s="14">
        <v>0</v>
      </c>
      <c r="K4726" s="15">
        <v>0</v>
      </c>
      <c r="L4726" s="13" t="s">
        <v>1260</v>
      </c>
    </row>
    <row r="4727" spans="1:12" ht="10.95" customHeight="1" x14ac:dyDescent="0.2">
      <c r="A4727" s="12">
        <v>45111</v>
      </c>
      <c r="B4727" s="13" t="s">
        <v>1257</v>
      </c>
      <c r="C4727" s="13" t="s">
        <v>1258</v>
      </c>
      <c r="D4727" s="13" t="s">
        <v>15</v>
      </c>
      <c r="E4727" s="13" t="s">
        <v>1358</v>
      </c>
      <c r="F4727" s="13" t="s">
        <v>76</v>
      </c>
      <c r="G4727" s="14">
        <v>22.85</v>
      </c>
      <c r="H4727" s="14">
        <v>0</v>
      </c>
      <c r="I4727" s="14">
        <f t="shared" si="85"/>
        <v>1249.2599999999998</v>
      </c>
      <c r="J4727" s="14">
        <v>0</v>
      </c>
      <c r="K4727" s="15">
        <v>0</v>
      </c>
      <c r="L4727" s="13" t="s">
        <v>1260</v>
      </c>
    </row>
    <row r="4728" spans="1:12" ht="10.95" customHeight="1" x14ac:dyDescent="0.2">
      <c r="A4728" s="12">
        <v>45111</v>
      </c>
      <c r="B4728" s="13" t="s">
        <v>1257</v>
      </c>
      <c r="C4728" s="13" t="s">
        <v>1258</v>
      </c>
      <c r="D4728" s="13" t="s">
        <v>15</v>
      </c>
      <c r="E4728" s="13" t="s">
        <v>1358</v>
      </c>
      <c r="F4728" s="13"/>
      <c r="G4728" s="14">
        <v>22.37</v>
      </c>
      <c r="H4728" s="14">
        <v>0</v>
      </c>
      <c r="I4728" s="14">
        <f t="shared" si="85"/>
        <v>1271.6299999999997</v>
      </c>
      <c r="J4728" s="14">
        <v>0</v>
      </c>
      <c r="K4728" s="15">
        <v>0</v>
      </c>
      <c r="L4728" s="13" t="s">
        <v>1260</v>
      </c>
    </row>
    <row r="4729" spans="1:12" ht="10.95" customHeight="1" x14ac:dyDescent="0.2">
      <c r="A4729" s="12">
        <v>45111</v>
      </c>
      <c r="B4729" s="13" t="s">
        <v>1257</v>
      </c>
      <c r="C4729" s="13" t="s">
        <v>1258</v>
      </c>
      <c r="D4729" s="13" t="s">
        <v>15</v>
      </c>
      <c r="E4729" s="13" t="s">
        <v>1360</v>
      </c>
      <c r="F4729" s="13" t="s">
        <v>77</v>
      </c>
      <c r="G4729" s="14">
        <v>44.95</v>
      </c>
      <c r="H4729" s="14">
        <v>0</v>
      </c>
      <c r="I4729" s="14">
        <f t="shared" si="85"/>
        <v>1316.5799999999997</v>
      </c>
      <c r="J4729" s="14">
        <v>0</v>
      </c>
      <c r="K4729" s="15">
        <v>0</v>
      </c>
      <c r="L4729" s="13" t="s">
        <v>1260</v>
      </c>
    </row>
    <row r="4730" spans="1:12" ht="10.95" customHeight="1" x14ac:dyDescent="0.2">
      <c r="A4730" s="12">
        <v>45114</v>
      </c>
      <c r="B4730" s="13" t="s">
        <v>1257</v>
      </c>
      <c r="C4730" s="13" t="s">
        <v>1258</v>
      </c>
      <c r="D4730" s="13" t="s">
        <v>15</v>
      </c>
      <c r="E4730" s="13" t="s">
        <v>1371</v>
      </c>
      <c r="F4730" s="13"/>
      <c r="G4730" s="14">
        <v>1687.43</v>
      </c>
      <c r="H4730" s="14">
        <v>0</v>
      </c>
      <c r="I4730" s="14">
        <f t="shared" si="85"/>
        <v>3004.0099999999998</v>
      </c>
      <c r="J4730" s="14">
        <v>0</v>
      </c>
      <c r="K4730" s="15">
        <v>0</v>
      </c>
      <c r="L4730" s="13" t="s">
        <v>1260</v>
      </c>
    </row>
    <row r="4731" spans="1:12" ht="10.95" customHeight="1" x14ac:dyDescent="0.2">
      <c r="A4731" s="12">
        <v>45115</v>
      </c>
      <c r="B4731" s="13" t="s">
        <v>1257</v>
      </c>
      <c r="C4731" s="13" t="s">
        <v>1258</v>
      </c>
      <c r="D4731" s="13" t="s">
        <v>15</v>
      </c>
      <c r="E4731" s="13" t="s">
        <v>92</v>
      </c>
      <c r="F4731" s="13"/>
      <c r="G4731" s="14">
        <v>16</v>
      </c>
      <c r="H4731" s="14">
        <v>0</v>
      </c>
      <c r="I4731" s="14">
        <f t="shared" si="85"/>
        <v>3020.0099999999998</v>
      </c>
      <c r="J4731" s="14">
        <v>0</v>
      </c>
      <c r="K4731" s="15">
        <v>0</v>
      </c>
      <c r="L4731" s="13" t="s">
        <v>1260</v>
      </c>
    </row>
    <row r="4732" spans="1:12" ht="10.95" customHeight="1" x14ac:dyDescent="0.2">
      <c r="A4732" s="12">
        <v>45116</v>
      </c>
      <c r="B4732" s="13" t="s">
        <v>1257</v>
      </c>
      <c r="C4732" s="13" t="s">
        <v>1258</v>
      </c>
      <c r="D4732" s="13" t="s">
        <v>15</v>
      </c>
      <c r="E4732" s="13" t="s">
        <v>1381</v>
      </c>
      <c r="F4732" s="13"/>
      <c r="G4732" s="14">
        <v>11</v>
      </c>
      <c r="H4732" s="14">
        <v>0</v>
      </c>
      <c r="I4732" s="14">
        <f t="shared" si="85"/>
        <v>3031.0099999999998</v>
      </c>
      <c r="J4732" s="14">
        <v>0</v>
      </c>
      <c r="K4732" s="15">
        <v>0</v>
      </c>
      <c r="L4732" s="13" t="s">
        <v>1260</v>
      </c>
    </row>
    <row r="4733" spans="1:12" ht="10.95" customHeight="1" x14ac:dyDescent="0.2">
      <c r="A4733" s="12">
        <v>45116</v>
      </c>
      <c r="B4733" s="13" t="s">
        <v>1257</v>
      </c>
      <c r="C4733" s="13" t="s">
        <v>1258</v>
      </c>
      <c r="D4733" s="13" t="s">
        <v>15</v>
      </c>
      <c r="E4733" s="13" t="s">
        <v>1381</v>
      </c>
      <c r="F4733" s="13"/>
      <c r="G4733" s="14">
        <v>125.37</v>
      </c>
      <c r="H4733" s="14">
        <v>0</v>
      </c>
      <c r="I4733" s="14">
        <f t="shared" si="85"/>
        <v>3156.3799999999997</v>
      </c>
      <c r="J4733" s="14">
        <v>0</v>
      </c>
      <c r="K4733" s="15">
        <v>0</v>
      </c>
      <c r="L4733" s="13" t="s">
        <v>1260</v>
      </c>
    </row>
    <row r="4734" spans="1:12" ht="10.95" customHeight="1" x14ac:dyDescent="0.2">
      <c r="A4734" s="12">
        <v>45117</v>
      </c>
      <c r="B4734" s="13" t="s">
        <v>1257</v>
      </c>
      <c r="C4734" s="13" t="s">
        <v>1258</v>
      </c>
      <c r="D4734" s="13" t="s">
        <v>15</v>
      </c>
      <c r="E4734" s="13" t="s">
        <v>1389</v>
      </c>
      <c r="F4734" s="13"/>
      <c r="G4734" s="14">
        <v>89.25</v>
      </c>
      <c r="H4734" s="14">
        <v>0</v>
      </c>
      <c r="I4734" s="14">
        <f t="shared" si="85"/>
        <v>3245.6299999999997</v>
      </c>
      <c r="J4734" s="14">
        <v>0</v>
      </c>
      <c r="K4734" s="15">
        <v>0</v>
      </c>
      <c r="L4734" s="13" t="s">
        <v>1260</v>
      </c>
    </row>
    <row r="4735" spans="1:12" ht="10.95" customHeight="1" x14ac:dyDescent="0.2">
      <c r="A4735" s="12">
        <v>45121</v>
      </c>
      <c r="B4735" s="13" t="s">
        <v>1257</v>
      </c>
      <c r="C4735" s="13" t="s">
        <v>1258</v>
      </c>
      <c r="D4735" s="13" t="s">
        <v>15</v>
      </c>
      <c r="E4735" s="13" t="s">
        <v>1397</v>
      </c>
      <c r="F4735" s="13" t="s">
        <v>108</v>
      </c>
      <c r="G4735" s="14">
        <v>14</v>
      </c>
      <c r="H4735" s="14">
        <v>0</v>
      </c>
      <c r="I4735" s="14">
        <f t="shared" si="85"/>
        <v>3259.6299999999997</v>
      </c>
      <c r="J4735" s="14">
        <v>0</v>
      </c>
      <c r="K4735" s="15">
        <v>0</v>
      </c>
      <c r="L4735" s="13" t="s">
        <v>1260</v>
      </c>
    </row>
    <row r="4736" spans="1:12" ht="10.95" customHeight="1" x14ac:dyDescent="0.2">
      <c r="A4736" s="12">
        <v>45121</v>
      </c>
      <c r="B4736" s="13" t="s">
        <v>1257</v>
      </c>
      <c r="C4736" s="13" t="s">
        <v>1258</v>
      </c>
      <c r="D4736" s="13" t="s">
        <v>15</v>
      </c>
      <c r="E4736" s="13" t="s">
        <v>1398</v>
      </c>
      <c r="F4736" s="13"/>
      <c r="G4736" s="14">
        <v>100</v>
      </c>
      <c r="H4736" s="14">
        <v>0</v>
      </c>
      <c r="I4736" s="14">
        <f t="shared" si="85"/>
        <v>3359.6299999999997</v>
      </c>
      <c r="J4736" s="14">
        <v>0</v>
      </c>
      <c r="K4736" s="15">
        <v>0</v>
      </c>
      <c r="L4736" s="13" t="s">
        <v>1260</v>
      </c>
    </row>
    <row r="4737" spans="1:12" ht="10.95" customHeight="1" x14ac:dyDescent="0.2">
      <c r="A4737" s="12">
        <v>45121</v>
      </c>
      <c r="B4737" s="13" t="s">
        <v>1257</v>
      </c>
      <c r="C4737" s="13" t="s">
        <v>1258</v>
      </c>
      <c r="D4737" s="13" t="s">
        <v>15</v>
      </c>
      <c r="E4737" s="13" t="s">
        <v>1381</v>
      </c>
      <c r="F4737" s="13"/>
      <c r="G4737" s="14">
        <v>74.819999999999993</v>
      </c>
      <c r="H4737" s="14">
        <v>0</v>
      </c>
      <c r="I4737" s="14">
        <f t="shared" si="85"/>
        <v>3434.45</v>
      </c>
      <c r="J4737" s="14">
        <v>0</v>
      </c>
      <c r="K4737" s="15">
        <v>0</v>
      </c>
      <c r="L4737" s="13" t="s">
        <v>1260</v>
      </c>
    </row>
    <row r="4738" spans="1:12" ht="10.95" customHeight="1" x14ac:dyDescent="0.2">
      <c r="A4738" s="12">
        <v>45121</v>
      </c>
      <c r="B4738" s="13" t="s">
        <v>1257</v>
      </c>
      <c r="C4738" s="13" t="s">
        <v>1258</v>
      </c>
      <c r="D4738" s="13" t="s">
        <v>15</v>
      </c>
      <c r="E4738" s="13" t="s">
        <v>1399</v>
      </c>
      <c r="F4738" s="13"/>
      <c r="G4738" s="14">
        <v>25</v>
      </c>
      <c r="H4738" s="14">
        <v>0</v>
      </c>
      <c r="I4738" s="14">
        <f t="shared" si="85"/>
        <v>3459.45</v>
      </c>
      <c r="J4738" s="14">
        <v>0</v>
      </c>
      <c r="K4738" s="15">
        <v>0</v>
      </c>
      <c r="L4738" s="13" t="s">
        <v>1260</v>
      </c>
    </row>
    <row r="4739" spans="1:12" ht="10.95" customHeight="1" x14ac:dyDescent="0.2">
      <c r="A4739" s="12">
        <v>45122</v>
      </c>
      <c r="B4739" s="13" t="s">
        <v>1257</v>
      </c>
      <c r="C4739" s="13" t="s">
        <v>1258</v>
      </c>
      <c r="D4739" s="13" t="s">
        <v>15</v>
      </c>
      <c r="E4739" s="13" t="s">
        <v>70</v>
      </c>
      <c r="F4739" s="13"/>
      <c r="G4739" s="14">
        <v>171.5</v>
      </c>
      <c r="H4739" s="14">
        <v>0</v>
      </c>
      <c r="I4739" s="14">
        <f t="shared" si="85"/>
        <v>3630.95</v>
      </c>
      <c r="J4739" s="14">
        <v>0</v>
      </c>
      <c r="K4739" s="15">
        <v>0</v>
      </c>
      <c r="L4739" s="13" t="s">
        <v>1260</v>
      </c>
    </row>
    <row r="4740" spans="1:12" ht="10.95" customHeight="1" x14ac:dyDescent="0.2">
      <c r="A4740" s="12">
        <v>45122</v>
      </c>
      <c r="B4740" s="13" t="s">
        <v>1257</v>
      </c>
      <c r="C4740" s="13" t="s">
        <v>1258</v>
      </c>
      <c r="D4740" s="13" t="s">
        <v>15</v>
      </c>
      <c r="E4740" s="13" t="s">
        <v>70</v>
      </c>
      <c r="F4740" s="13"/>
      <c r="G4740" s="14">
        <v>60</v>
      </c>
      <c r="H4740" s="14">
        <v>0</v>
      </c>
      <c r="I4740" s="14">
        <f t="shared" si="85"/>
        <v>3690.95</v>
      </c>
      <c r="J4740" s="14">
        <v>0</v>
      </c>
      <c r="K4740" s="15">
        <v>0</v>
      </c>
      <c r="L4740" s="13" t="s">
        <v>1260</v>
      </c>
    </row>
    <row r="4741" spans="1:12" ht="10.95" customHeight="1" x14ac:dyDescent="0.2">
      <c r="A4741" s="12">
        <v>45125</v>
      </c>
      <c r="B4741" s="13" t="s">
        <v>1257</v>
      </c>
      <c r="C4741" s="13" t="s">
        <v>1258</v>
      </c>
      <c r="D4741" s="13" t="s">
        <v>15</v>
      </c>
      <c r="E4741" s="13" t="s">
        <v>88</v>
      </c>
      <c r="F4741" s="13"/>
      <c r="G4741" s="14">
        <v>53.6</v>
      </c>
      <c r="H4741" s="14">
        <v>0</v>
      </c>
      <c r="I4741" s="14">
        <f t="shared" si="85"/>
        <v>3744.5499999999997</v>
      </c>
      <c r="J4741" s="14">
        <v>0</v>
      </c>
      <c r="K4741" s="15">
        <v>0</v>
      </c>
      <c r="L4741" s="13" t="s">
        <v>1260</v>
      </c>
    </row>
    <row r="4742" spans="1:12" ht="10.95" customHeight="1" x14ac:dyDescent="0.2">
      <c r="A4742" s="12">
        <v>45127</v>
      </c>
      <c r="B4742" s="13" t="s">
        <v>1257</v>
      </c>
      <c r="C4742" s="13" t="s">
        <v>1258</v>
      </c>
      <c r="D4742" s="13" t="s">
        <v>15</v>
      </c>
      <c r="E4742" s="13" t="s">
        <v>1412</v>
      </c>
      <c r="F4742" s="13"/>
      <c r="G4742" s="14">
        <v>46.53</v>
      </c>
      <c r="H4742" s="14">
        <v>0</v>
      </c>
      <c r="I4742" s="14">
        <f t="shared" si="85"/>
        <v>3791.08</v>
      </c>
      <c r="J4742" s="14">
        <v>0</v>
      </c>
      <c r="K4742" s="15">
        <v>0</v>
      </c>
      <c r="L4742" s="13" t="s">
        <v>1260</v>
      </c>
    </row>
    <row r="4743" spans="1:12" ht="10.95" customHeight="1" x14ac:dyDescent="0.2">
      <c r="A4743" s="12">
        <v>45128</v>
      </c>
      <c r="B4743" s="13" t="s">
        <v>1257</v>
      </c>
      <c r="C4743" s="13" t="s">
        <v>1258</v>
      </c>
      <c r="D4743" s="13" t="s">
        <v>15</v>
      </c>
      <c r="E4743" s="13" t="s">
        <v>129</v>
      </c>
      <c r="F4743" s="13"/>
      <c r="G4743" s="14">
        <v>18.329999999999998</v>
      </c>
      <c r="H4743" s="14">
        <v>0</v>
      </c>
      <c r="I4743" s="14">
        <f t="shared" si="85"/>
        <v>3809.41</v>
      </c>
      <c r="J4743" s="14">
        <v>0</v>
      </c>
      <c r="K4743" s="15">
        <v>0</v>
      </c>
      <c r="L4743" s="13" t="s">
        <v>1260</v>
      </c>
    </row>
    <row r="4744" spans="1:12" ht="10.95" customHeight="1" x14ac:dyDescent="0.2">
      <c r="A4744" s="12">
        <v>45129</v>
      </c>
      <c r="B4744" s="13" t="s">
        <v>1257</v>
      </c>
      <c r="C4744" s="13" t="s">
        <v>1258</v>
      </c>
      <c r="D4744" s="13" t="s">
        <v>15</v>
      </c>
      <c r="E4744" s="13" t="s">
        <v>22</v>
      </c>
      <c r="F4744" s="13"/>
      <c r="G4744" s="14">
        <v>23.4</v>
      </c>
      <c r="H4744" s="14">
        <v>0</v>
      </c>
      <c r="I4744" s="14">
        <f t="shared" si="85"/>
        <v>3832.81</v>
      </c>
      <c r="J4744" s="14">
        <v>0</v>
      </c>
      <c r="K4744" s="15">
        <v>0</v>
      </c>
      <c r="L4744" s="13" t="s">
        <v>1260</v>
      </c>
    </row>
    <row r="4745" spans="1:12" ht="10.95" customHeight="1" x14ac:dyDescent="0.2">
      <c r="A4745" s="12">
        <v>45131</v>
      </c>
      <c r="B4745" s="13" t="s">
        <v>1257</v>
      </c>
      <c r="C4745" s="13" t="s">
        <v>1258</v>
      </c>
      <c r="D4745" s="13" t="s">
        <v>26</v>
      </c>
      <c r="E4745" s="13" t="s">
        <v>1264</v>
      </c>
      <c r="F4745" s="13" t="s">
        <v>151</v>
      </c>
      <c r="G4745" s="14">
        <v>189.69</v>
      </c>
      <c r="H4745" s="14">
        <v>0</v>
      </c>
      <c r="I4745" s="14">
        <f t="shared" si="85"/>
        <v>4022.5</v>
      </c>
      <c r="J4745" s="14">
        <v>0</v>
      </c>
      <c r="K4745" s="15">
        <v>0</v>
      </c>
      <c r="L4745" s="13" t="s">
        <v>1260</v>
      </c>
    </row>
    <row r="4746" spans="1:12" ht="10.95" customHeight="1" x14ac:dyDescent="0.2">
      <c r="A4746" s="12">
        <v>45136</v>
      </c>
      <c r="B4746" s="13" t="s">
        <v>1257</v>
      </c>
      <c r="C4746" s="13" t="s">
        <v>1258</v>
      </c>
      <c r="D4746" s="13" t="s">
        <v>15</v>
      </c>
      <c r="E4746" s="13" t="s">
        <v>22</v>
      </c>
      <c r="F4746" s="13"/>
      <c r="G4746" s="14">
        <v>55.45</v>
      </c>
      <c r="H4746" s="14">
        <v>0</v>
      </c>
      <c r="I4746" s="14">
        <f t="shared" si="85"/>
        <v>4077.95</v>
      </c>
      <c r="J4746" s="14">
        <v>0</v>
      </c>
      <c r="K4746" s="15">
        <v>0</v>
      </c>
      <c r="L4746" s="13" t="s">
        <v>1260</v>
      </c>
    </row>
    <row r="4747" spans="1:12" ht="10.95" customHeight="1" x14ac:dyDescent="0.2">
      <c r="A4747" s="12">
        <v>45137</v>
      </c>
      <c r="B4747" s="13" t="s">
        <v>1257</v>
      </c>
      <c r="C4747" s="13" t="s">
        <v>1258</v>
      </c>
      <c r="D4747" s="13" t="s">
        <v>15</v>
      </c>
      <c r="E4747" s="13" t="s">
        <v>1263</v>
      </c>
      <c r="F4747" s="13"/>
      <c r="G4747" s="14">
        <v>101.46</v>
      </c>
      <c r="H4747" s="14">
        <v>0</v>
      </c>
      <c r="I4747" s="14">
        <f t="shared" si="85"/>
        <v>4179.41</v>
      </c>
      <c r="J4747" s="14">
        <v>0</v>
      </c>
      <c r="K4747" s="15">
        <v>0</v>
      </c>
      <c r="L4747" s="13" t="s">
        <v>1260</v>
      </c>
    </row>
    <row r="4748" spans="1:12" ht="10.95" customHeight="1" x14ac:dyDescent="0.2">
      <c r="A4748" s="12">
        <v>45137</v>
      </c>
      <c r="B4748" s="13" t="s">
        <v>1257</v>
      </c>
      <c r="C4748" s="13" t="s">
        <v>1258</v>
      </c>
      <c r="D4748" s="13" t="s">
        <v>15</v>
      </c>
      <c r="E4748" s="13" t="s">
        <v>22</v>
      </c>
      <c r="F4748" s="13"/>
      <c r="G4748" s="14">
        <v>81.97</v>
      </c>
      <c r="H4748" s="14">
        <v>0</v>
      </c>
      <c r="I4748" s="14">
        <f t="shared" si="85"/>
        <v>4261.38</v>
      </c>
      <c r="J4748" s="14">
        <v>0</v>
      </c>
      <c r="K4748" s="15">
        <v>0</v>
      </c>
      <c r="L4748" s="13" t="s">
        <v>1260</v>
      </c>
    </row>
    <row r="4749" spans="1:12" ht="10.95" customHeight="1" x14ac:dyDescent="0.2">
      <c r="A4749" s="12">
        <v>45137</v>
      </c>
      <c r="B4749" s="13" t="s">
        <v>1257</v>
      </c>
      <c r="C4749" s="13" t="s">
        <v>1258</v>
      </c>
      <c r="D4749" s="13" t="s">
        <v>15</v>
      </c>
      <c r="E4749" s="13" t="s">
        <v>22</v>
      </c>
      <c r="F4749" s="13"/>
      <c r="G4749" s="14">
        <v>153.9</v>
      </c>
      <c r="H4749" s="14">
        <v>0</v>
      </c>
      <c r="I4749" s="14">
        <f t="shared" si="85"/>
        <v>4415.28</v>
      </c>
      <c r="J4749" s="14">
        <v>0</v>
      </c>
      <c r="K4749" s="15">
        <v>0</v>
      </c>
      <c r="L4749" s="13" t="s">
        <v>1260</v>
      </c>
    </row>
    <row r="4750" spans="1:12" ht="10.95" customHeight="1" x14ac:dyDescent="0.2">
      <c r="A4750" s="12">
        <v>45138</v>
      </c>
      <c r="B4750" s="13" t="s">
        <v>1257</v>
      </c>
      <c r="C4750" s="13" t="s">
        <v>1258</v>
      </c>
      <c r="D4750" s="13" t="s">
        <v>15</v>
      </c>
      <c r="E4750" s="13" t="s">
        <v>22</v>
      </c>
      <c r="F4750" s="13"/>
      <c r="G4750" s="14">
        <v>16.989999999999998</v>
      </c>
      <c r="H4750" s="14">
        <v>0</v>
      </c>
      <c r="I4750" s="14">
        <f t="shared" si="85"/>
        <v>4432.2699999999995</v>
      </c>
      <c r="J4750" s="14">
        <v>0</v>
      </c>
      <c r="K4750" s="15">
        <v>0</v>
      </c>
      <c r="L4750" s="13" t="s">
        <v>1260</v>
      </c>
    </row>
    <row r="4751" spans="1:12" ht="10.95" customHeight="1" x14ac:dyDescent="0.2">
      <c r="A4751" s="12">
        <v>45139</v>
      </c>
      <c r="B4751" s="13" t="s">
        <v>1257</v>
      </c>
      <c r="C4751" s="13" t="s">
        <v>1258</v>
      </c>
      <c r="D4751" s="13" t="s">
        <v>26</v>
      </c>
      <c r="E4751" s="13" t="s">
        <v>1497</v>
      </c>
      <c r="F4751" s="13" t="s">
        <v>222</v>
      </c>
      <c r="G4751" s="14">
        <v>390.57</v>
      </c>
      <c r="H4751" s="14">
        <v>0</v>
      </c>
      <c r="I4751" s="14">
        <f t="shared" si="85"/>
        <v>4822.8399999999992</v>
      </c>
      <c r="J4751" s="14">
        <v>0</v>
      </c>
      <c r="K4751" s="15">
        <v>0</v>
      </c>
      <c r="L4751" s="13" t="s">
        <v>1260</v>
      </c>
    </row>
    <row r="4752" spans="1:12" ht="10.95" customHeight="1" x14ac:dyDescent="0.2">
      <c r="A4752" s="12">
        <v>45139</v>
      </c>
      <c r="B4752" s="13" t="s">
        <v>1257</v>
      </c>
      <c r="C4752" s="13" t="s">
        <v>1258</v>
      </c>
      <c r="D4752" s="13" t="s">
        <v>26</v>
      </c>
      <c r="E4752" s="13" t="s">
        <v>1265</v>
      </c>
      <c r="F4752" s="13" t="s">
        <v>228</v>
      </c>
      <c r="G4752" s="14">
        <v>134.79</v>
      </c>
      <c r="H4752" s="14">
        <v>0</v>
      </c>
      <c r="I4752" s="14">
        <f t="shared" si="85"/>
        <v>4957.6299999999992</v>
      </c>
      <c r="J4752" s="14">
        <v>0</v>
      </c>
      <c r="K4752" s="15">
        <v>0</v>
      </c>
      <c r="L4752" s="13" t="s">
        <v>1260</v>
      </c>
    </row>
    <row r="4753" spans="1:12" ht="10.95" customHeight="1" x14ac:dyDescent="0.2">
      <c r="A4753" s="12">
        <v>45139</v>
      </c>
      <c r="B4753" s="13" t="s">
        <v>1257</v>
      </c>
      <c r="C4753" s="13" t="s">
        <v>1258</v>
      </c>
      <c r="D4753" s="13" t="s">
        <v>15</v>
      </c>
      <c r="E4753" s="13" t="s">
        <v>1503</v>
      </c>
      <c r="F4753" s="13"/>
      <c r="G4753" s="14">
        <v>14.3</v>
      </c>
      <c r="H4753" s="14">
        <v>0</v>
      </c>
      <c r="I4753" s="14">
        <f t="shared" si="85"/>
        <v>4971.9299999999994</v>
      </c>
      <c r="J4753" s="14">
        <v>0</v>
      </c>
      <c r="K4753" s="15">
        <v>0</v>
      </c>
      <c r="L4753" s="13" t="s">
        <v>1260</v>
      </c>
    </row>
    <row r="4754" spans="1:12" ht="10.95" customHeight="1" x14ac:dyDescent="0.2">
      <c r="A4754" s="12">
        <v>45139</v>
      </c>
      <c r="B4754" s="13" t="s">
        <v>1257</v>
      </c>
      <c r="C4754" s="13" t="s">
        <v>1258</v>
      </c>
      <c r="D4754" s="13" t="s">
        <v>15</v>
      </c>
      <c r="E4754" s="13" t="s">
        <v>1503</v>
      </c>
      <c r="F4754" s="13"/>
      <c r="G4754" s="14">
        <v>363.07</v>
      </c>
      <c r="H4754" s="14">
        <v>0</v>
      </c>
      <c r="I4754" s="14">
        <f t="shared" si="85"/>
        <v>5334.9999999999991</v>
      </c>
      <c r="J4754" s="14">
        <v>0</v>
      </c>
      <c r="K4754" s="15">
        <v>0</v>
      </c>
      <c r="L4754" s="13" t="s">
        <v>1260</v>
      </c>
    </row>
    <row r="4755" spans="1:12" ht="10.95" customHeight="1" x14ac:dyDescent="0.2">
      <c r="A4755" s="12">
        <v>45140</v>
      </c>
      <c r="B4755" s="13" t="s">
        <v>1257</v>
      </c>
      <c r="C4755" s="13" t="s">
        <v>1258</v>
      </c>
      <c r="D4755" s="13" t="s">
        <v>15</v>
      </c>
      <c r="E4755" s="13" t="s">
        <v>22</v>
      </c>
      <c r="F4755" s="13"/>
      <c r="G4755" s="14">
        <v>22.5</v>
      </c>
      <c r="H4755" s="14">
        <v>0</v>
      </c>
      <c r="I4755" s="14">
        <f t="shared" si="85"/>
        <v>5357.4999999999991</v>
      </c>
      <c r="J4755" s="14">
        <v>0</v>
      </c>
      <c r="K4755" s="15">
        <v>0</v>
      </c>
      <c r="L4755" s="13" t="s">
        <v>1260</v>
      </c>
    </row>
    <row r="4756" spans="1:12" ht="10.95" customHeight="1" x14ac:dyDescent="0.2">
      <c r="A4756" s="12">
        <v>45140</v>
      </c>
      <c r="B4756" s="13" t="s">
        <v>1257</v>
      </c>
      <c r="C4756" s="13" t="s">
        <v>1258</v>
      </c>
      <c r="D4756" s="13" t="s">
        <v>15</v>
      </c>
      <c r="E4756" s="13" t="s">
        <v>22</v>
      </c>
      <c r="F4756" s="13"/>
      <c r="G4756" s="14">
        <v>81</v>
      </c>
      <c r="H4756" s="14">
        <v>0</v>
      </c>
      <c r="I4756" s="14">
        <f t="shared" si="85"/>
        <v>5438.4999999999991</v>
      </c>
      <c r="J4756" s="14">
        <v>0</v>
      </c>
      <c r="K4756" s="15">
        <v>0</v>
      </c>
      <c r="L4756" s="13" t="s">
        <v>1260</v>
      </c>
    </row>
    <row r="4757" spans="1:12" ht="10.95" customHeight="1" x14ac:dyDescent="0.2">
      <c r="A4757" s="12">
        <v>45141</v>
      </c>
      <c r="B4757" s="13" t="s">
        <v>1257</v>
      </c>
      <c r="C4757" s="13" t="s">
        <v>1258</v>
      </c>
      <c r="D4757" s="13" t="s">
        <v>15</v>
      </c>
      <c r="E4757" s="13" t="s">
        <v>22</v>
      </c>
      <c r="F4757" s="13"/>
      <c r="G4757" s="14">
        <v>13.99</v>
      </c>
      <c r="H4757" s="14">
        <v>0</v>
      </c>
      <c r="I4757" s="14">
        <f t="shared" si="85"/>
        <v>5452.4899999999989</v>
      </c>
      <c r="J4757" s="14">
        <v>0</v>
      </c>
      <c r="K4757" s="15">
        <v>0</v>
      </c>
      <c r="L4757" s="13" t="s">
        <v>1260</v>
      </c>
    </row>
    <row r="4758" spans="1:12" ht="10.95" customHeight="1" x14ac:dyDescent="0.2">
      <c r="A4758" s="12">
        <v>45142</v>
      </c>
      <c r="B4758" s="13" t="s">
        <v>1257</v>
      </c>
      <c r="C4758" s="13" t="s">
        <v>1258</v>
      </c>
      <c r="D4758" s="13" t="s">
        <v>15</v>
      </c>
      <c r="E4758" s="13" t="s">
        <v>1524</v>
      </c>
      <c r="F4758" s="13"/>
      <c r="G4758" s="14">
        <v>12.99</v>
      </c>
      <c r="H4758" s="14">
        <v>0</v>
      </c>
      <c r="I4758" s="14">
        <f t="shared" si="85"/>
        <v>5465.4799999999987</v>
      </c>
      <c r="J4758" s="14">
        <v>0</v>
      </c>
      <c r="K4758" s="15">
        <v>0</v>
      </c>
      <c r="L4758" s="13" t="s">
        <v>1260</v>
      </c>
    </row>
    <row r="4759" spans="1:12" ht="10.95" customHeight="1" x14ac:dyDescent="0.2">
      <c r="A4759" s="12">
        <v>45143</v>
      </c>
      <c r="B4759" s="13" t="s">
        <v>1257</v>
      </c>
      <c r="C4759" s="13" t="s">
        <v>1258</v>
      </c>
      <c r="D4759" s="13" t="s">
        <v>15</v>
      </c>
      <c r="E4759" s="13" t="s">
        <v>22</v>
      </c>
      <c r="F4759" s="13"/>
      <c r="G4759" s="14">
        <v>25.45</v>
      </c>
      <c r="H4759" s="14">
        <v>0</v>
      </c>
      <c r="I4759" s="14">
        <f t="shared" si="85"/>
        <v>5490.9299999999985</v>
      </c>
      <c r="J4759" s="14">
        <v>0</v>
      </c>
      <c r="K4759" s="15">
        <v>0</v>
      </c>
      <c r="L4759" s="13" t="s">
        <v>1260</v>
      </c>
    </row>
    <row r="4760" spans="1:12" ht="10.95" customHeight="1" x14ac:dyDescent="0.2">
      <c r="A4760" s="12">
        <v>45145</v>
      </c>
      <c r="B4760" s="13" t="s">
        <v>1257</v>
      </c>
      <c r="C4760" s="13" t="s">
        <v>1258</v>
      </c>
      <c r="D4760" s="13" t="s">
        <v>15</v>
      </c>
      <c r="E4760" s="13" t="s">
        <v>1371</v>
      </c>
      <c r="F4760" s="13"/>
      <c r="G4760" s="14">
        <v>2054.4899999999998</v>
      </c>
      <c r="H4760" s="14">
        <v>0</v>
      </c>
      <c r="I4760" s="14">
        <f t="shared" si="85"/>
        <v>7545.4199999999983</v>
      </c>
      <c r="J4760" s="14">
        <v>0</v>
      </c>
      <c r="K4760" s="15">
        <v>0</v>
      </c>
      <c r="L4760" s="13" t="s">
        <v>1260</v>
      </c>
    </row>
    <row r="4761" spans="1:12" ht="10.95" customHeight="1" x14ac:dyDescent="0.2">
      <c r="A4761" s="12">
        <v>45146</v>
      </c>
      <c r="B4761" s="13" t="s">
        <v>1257</v>
      </c>
      <c r="C4761" s="13" t="s">
        <v>1258</v>
      </c>
      <c r="D4761" s="13" t="s">
        <v>15</v>
      </c>
      <c r="E4761" s="13" t="s">
        <v>92</v>
      </c>
      <c r="F4761" s="13"/>
      <c r="G4761" s="14">
        <v>16</v>
      </c>
      <c r="H4761" s="14">
        <v>0</v>
      </c>
      <c r="I4761" s="14">
        <f t="shared" si="85"/>
        <v>7561.4199999999983</v>
      </c>
      <c r="J4761" s="14">
        <v>0</v>
      </c>
      <c r="K4761" s="15">
        <v>0</v>
      </c>
      <c r="L4761" s="13" t="s">
        <v>1260</v>
      </c>
    </row>
    <row r="4762" spans="1:12" ht="10.95" customHeight="1" x14ac:dyDescent="0.2">
      <c r="A4762" s="12">
        <v>45147</v>
      </c>
      <c r="B4762" s="13" t="s">
        <v>1257</v>
      </c>
      <c r="C4762" s="13" t="s">
        <v>1258</v>
      </c>
      <c r="D4762" s="13" t="s">
        <v>15</v>
      </c>
      <c r="E4762" s="13" t="s">
        <v>1540</v>
      </c>
      <c r="F4762" s="13"/>
      <c r="G4762" s="14">
        <v>205</v>
      </c>
      <c r="H4762" s="14">
        <v>0</v>
      </c>
      <c r="I4762" s="14">
        <f t="shared" si="85"/>
        <v>7766.4199999999983</v>
      </c>
      <c r="J4762" s="14">
        <v>0</v>
      </c>
      <c r="K4762" s="15">
        <v>0</v>
      </c>
      <c r="L4762" s="13" t="s">
        <v>1260</v>
      </c>
    </row>
    <row r="4763" spans="1:12" ht="10.95" customHeight="1" x14ac:dyDescent="0.2">
      <c r="A4763" s="12">
        <v>45153</v>
      </c>
      <c r="B4763" s="13" t="s">
        <v>1257</v>
      </c>
      <c r="C4763" s="13" t="s">
        <v>1258</v>
      </c>
      <c r="D4763" s="13" t="s">
        <v>15</v>
      </c>
      <c r="E4763" s="13" t="s">
        <v>1580</v>
      </c>
      <c r="F4763" s="13" t="s">
        <v>316</v>
      </c>
      <c r="G4763" s="14">
        <v>71.97</v>
      </c>
      <c r="H4763" s="14">
        <v>0</v>
      </c>
      <c r="I4763" s="14">
        <f t="shared" si="85"/>
        <v>7838.3899999999985</v>
      </c>
      <c r="J4763" s="14">
        <v>0</v>
      </c>
      <c r="K4763" s="15">
        <v>0</v>
      </c>
      <c r="L4763" s="13" t="s">
        <v>1260</v>
      </c>
    </row>
    <row r="4764" spans="1:12" ht="10.95" customHeight="1" x14ac:dyDescent="0.2">
      <c r="A4764" s="12">
        <v>45153</v>
      </c>
      <c r="B4764" s="13" t="s">
        <v>1257</v>
      </c>
      <c r="C4764" s="13" t="s">
        <v>1258</v>
      </c>
      <c r="D4764" s="13" t="s">
        <v>26</v>
      </c>
      <c r="E4764" s="13" t="s">
        <v>1581</v>
      </c>
      <c r="F4764" s="13" t="s">
        <v>315</v>
      </c>
      <c r="G4764" s="14">
        <v>100</v>
      </c>
      <c r="H4764" s="14">
        <v>0</v>
      </c>
      <c r="I4764" s="14">
        <f t="shared" si="85"/>
        <v>7938.3899999999985</v>
      </c>
      <c r="J4764" s="14">
        <v>0</v>
      </c>
      <c r="K4764" s="15">
        <v>0</v>
      </c>
      <c r="L4764" s="13" t="s">
        <v>1260</v>
      </c>
    </row>
    <row r="4765" spans="1:12" ht="10.95" customHeight="1" x14ac:dyDescent="0.2">
      <c r="A4765" s="12">
        <v>45153</v>
      </c>
      <c r="B4765" s="13" t="s">
        <v>1257</v>
      </c>
      <c r="C4765" s="13" t="s">
        <v>1258</v>
      </c>
      <c r="D4765" s="13" t="s">
        <v>15</v>
      </c>
      <c r="E4765" s="13" t="s">
        <v>1263</v>
      </c>
      <c r="F4765" s="13"/>
      <c r="G4765" s="14">
        <v>68.87</v>
      </c>
      <c r="H4765" s="14">
        <v>0</v>
      </c>
      <c r="I4765" s="14">
        <f t="shared" si="85"/>
        <v>8007.2599999999984</v>
      </c>
      <c r="J4765" s="14">
        <v>0</v>
      </c>
      <c r="K4765" s="15">
        <v>0</v>
      </c>
      <c r="L4765" s="13" t="s">
        <v>1260</v>
      </c>
    </row>
    <row r="4766" spans="1:12" ht="10.95" customHeight="1" x14ac:dyDescent="0.2">
      <c r="A4766" s="12">
        <v>45153</v>
      </c>
      <c r="B4766" s="13" t="s">
        <v>1257</v>
      </c>
      <c r="C4766" s="13" t="s">
        <v>1258</v>
      </c>
      <c r="D4766" s="13" t="s">
        <v>15</v>
      </c>
      <c r="E4766" s="13" t="s">
        <v>22</v>
      </c>
      <c r="F4766" s="13"/>
      <c r="G4766" s="14">
        <v>11.89</v>
      </c>
      <c r="H4766" s="14">
        <v>0</v>
      </c>
      <c r="I4766" s="14">
        <f t="shared" si="85"/>
        <v>8019.1499999999987</v>
      </c>
      <c r="J4766" s="14">
        <v>0</v>
      </c>
      <c r="K4766" s="15">
        <v>0</v>
      </c>
      <c r="L4766" s="13" t="s">
        <v>1260</v>
      </c>
    </row>
    <row r="4767" spans="1:12" ht="10.95" customHeight="1" x14ac:dyDescent="0.2">
      <c r="A4767" s="12">
        <v>45157</v>
      </c>
      <c r="B4767" s="13" t="s">
        <v>1257</v>
      </c>
      <c r="C4767" s="13" t="s">
        <v>1258</v>
      </c>
      <c r="D4767" s="13" t="s">
        <v>15</v>
      </c>
      <c r="E4767" s="13" t="s">
        <v>22</v>
      </c>
      <c r="F4767" s="13"/>
      <c r="G4767" s="14">
        <v>98.2</v>
      </c>
      <c r="H4767" s="14">
        <v>0</v>
      </c>
      <c r="I4767" s="14">
        <f t="shared" si="85"/>
        <v>8117.3499999999985</v>
      </c>
      <c r="J4767" s="14">
        <v>0</v>
      </c>
      <c r="K4767" s="15">
        <v>0</v>
      </c>
      <c r="L4767" s="13" t="s">
        <v>1260</v>
      </c>
    </row>
    <row r="4768" spans="1:12" ht="10.95" customHeight="1" x14ac:dyDescent="0.2">
      <c r="A4768" s="12">
        <v>45157</v>
      </c>
      <c r="B4768" s="13" t="s">
        <v>1257</v>
      </c>
      <c r="C4768" s="13" t="s">
        <v>1258</v>
      </c>
      <c r="D4768" s="13" t="s">
        <v>15</v>
      </c>
      <c r="E4768" s="13" t="s">
        <v>22</v>
      </c>
      <c r="F4768" s="13"/>
      <c r="G4768" s="14">
        <v>16.399999999999999</v>
      </c>
      <c r="H4768" s="14">
        <v>0</v>
      </c>
      <c r="I4768" s="14">
        <f t="shared" si="85"/>
        <v>8133.7499999999982</v>
      </c>
      <c r="J4768" s="14">
        <v>0</v>
      </c>
      <c r="K4768" s="15">
        <v>0</v>
      </c>
      <c r="L4768" s="13" t="s">
        <v>1260</v>
      </c>
    </row>
    <row r="4769" spans="1:12" ht="10.95" customHeight="1" x14ac:dyDescent="0.2">
      <c r="A4769" s="12">
        <v>45159</v>
      </c>
      <c r="B4769" s="13" t="s">
        <v>1257</v>
      </c>
      <c r="C4769" s="13" t="s">
        <v>1258</v>
      </c>
      <c r="D4769" s="13" t="s">
        <v>15</v>
      </c>
      <c r="E4769" s="13" t="s">
        <v>22</v>
      </c>
      <c r="F4769" s="13"/>
      <c r="G4769" s="14">
        <v>60</v>
      </c>
      <c r="H4769" s="14">
        <v>0</v>
      </c>
      <c r="I4769" s="14">
        <f t="shared" si="85"/>
        <v>8193.7499999999982</v>
      </c>
      <c r="J4769" s="14">
        <v>0</v>
      </c>
      <c r="K4769" s="15">
        <v>0</v>
      </c>
      <c r="L4769" s="13" t="s">
        <v>1260</v>
      </c>
    </row>
    <row r="4770" spans="1:12" ht="10.95" customHeight="1" x14ac:dyDescent="0.2">
      <c r="A4770" s="12">
        <v>45160</v>
      </c>
      <c r="B4770" s="13" t="s">
        <v>1257</v>
      </c>
      <c r="C4770" s="13" t="s">
        <v>1258</v>
      </c>
      <c r="D4770" s="13" t="s">
        <v>15</v>
      </c>
      <c r="E4770" s="13" t="s">
        <v>1597</v>
      </c>
      <c r="F4770" s="13"/>
      <c r="G4770" s="14">
        <v>45</v>
      </c>
      <c r="H4770" s="14">
        <v>0</v>
      </c>
      <c r="I4770" s="14">
        <f t="shared" si="85"/>
        <v>8238.7499999999982</v>
      </c>
      <c r="J4770" s="14">
        <v>0</v>
      </c>
      <c r="K4770" s="15">
        <v>0</v>
      </c>
      <c r="L4770" s="13" t="s">
        <v>1260</v>
      </c>
    </row>
    <row r="4771" spans="1:12" ht="10.95" customHeight="1" x14ac:dyDescent="0.2">
      <c r="A4771" s="12">
        <v>45160</v>
      </c>
      <c r="B4771" s="13" t="s">
        <v>1257</v>
      </c>
      <c r="C4771" s="13" t="s">
        <v>1258</v>
      </c>
      <c r="D4771" s="13" t="s">
        <v>15</v>
      </c>
      <c r="E4771" s="13" t="s">
        <v>22</v>
      </c>
      <c r="F4771" s="13"/>
      <c r="G4771" s="14">
        <v>6</v>
      </c>
      <c r="H4771" s="14">
        <v>0</v>
      </c>
      <c r="I4771" s="14">
        <f t="shared" si="85"/>
        <v>8244.7499999999982</v>
      </c>
      <c r="J4771" s="14">
        <v>0</v>
      </c>
      <c r="K4771" s="15">
        <v>0</v>
      </c>
      <c r="L4771" s="13" t="s">
        <v>1260</v>
      </c>
    </row>
    <row r="4772" spans="1:12" ht="10.95" customHeight="1" x14ac:dyDescent="0.2">
      <c r="A4772" s="12">
        <v>45162</v>
      </c>
      <c r="B4772" s="13" t="s">
        <v>1257</v>
      </c>
      <c r="C4772" s="13" t="s">
        <v>1258</v>
      </c>
      <c r="D4772" s="13" t="s">
        <v>15</v>
      </c>
      <c r="E4772" s="13" t="s">
        <v>1263</v>
      </c>
      <c r="F4772" s="13"/>
      <c r="G4772" s="14">
        <v>84.96</v>
      </c>
      <c r="H4772" s="14">
        <v>0</v>
      </c>
      <c r="I4772" s="14">
        <f t="shared" si="85"/>
        <v>8329.7099999999973</v>
      </c>
      <c r="J4772" s="14">
        <v>0</v>
      </c>
      <c r="K4772" s="15">
        <v>0</v>
      </c>
      <c r="L4772" s="13" t="s">
        <v>1260</v>
      </c>
    </row>
    <row r="4773" spans="1:12" ht="10.95" customHeight="1" x14ac:dyDescent="0.2">
      <c r="A4773" s="12">
        <v>45163</v>
      </c>
      <c r="B4773" s="13" t="s">
        <v>1257</v>
      </c>
      <c r="C4773" s="13" t="s">
        <v>1258</v>
      </c>
      <c r="D4773" s="13" t="s">
        <v>15</v>
      </c>
      <c r="E4773" s="13" t="s">
        <v>1263</v>
      </c>
      <c r="F4773" s="13"/>
      <c r="G4773" s="14">
        <v>69.5</v>
      </c>
      <c r="H4773" s="14">
        <v>0</v>
      </c>
      <c r="I4773" s="14">
        <f t="shared" si="85"/>
        <v>8399.2099999999973</v>
      </c>
      <c r="J4773" s="14">
        <v>0</v>
      </c>
      <c r="K4773" s="15">
        <v>0</v>
      </c>
      <c r="L4773" s="13" t="s">
        <v>1260</v>
      </c>
    </row>
    <row r="4774" spans="1:12" ht="10.95" customHeight="1" x14ac:dyDescent="0.2">
      <c r="A4774" s="12">
        <v>45168</v>
      </c>
      <c r="B4774" s="13" t="s">
        <v>1257</v>
      </c>
      <c r="C4774" s="13" t="s">
        <v>1258</v>
      </c>
      <c r="D4774" s="13" t="s">
        <v>15</v>
      </c>
      <c r="E4774" s="13" t="s">
        <v>22</v>
      </c>
      <c r="F4774" s="13"/>
      <c r="G4774" s="14">
        <v>16.989999999999998</v>
      </c>
      <c r="H4774" s="14">
        <v>0</v>
      </c>
      <c r="I4774" s="14">
        <f t="shared" si="85"/>
        <v>8416.1999999999971</v>
      </c>
      <c r="J4774" s="14">
        <v>0</v>
      </c>
      <c r="K4774" s="15">
        <v>0</v>
      </c>
      <c r="L4774" s="13" t="s">
        <v>1260</v>
      </c>
    </row>
    <row r="4775" spans="1:12" ht="10.95" customHeight="1" x14ac:dyDescent="0.2">
      <c r="A4775" s="12">
        <v>45170</v>
      </c>
      <c r="B4775" s="13" t="s">
        <v>1257</v>
      </c>
      <c r="C4775" s="13" t="s">
        <v>1258</v>
      </c>
      <c r="D4775" s="13" t="s">
        <v>15</v>
      </c>
      <c r="E4775" s="13" t="s">
        <v>1657</v>
      </c>
      <c r="F4775" s="13"/>
      <c r="G4775" s="14">
        <v>100</v>
      </c>
      <c r="H4775" s="14">
        <v>0</v>
      </c>
      <c r="I4775" s="14">
        <f t="shared" si="85"/>
        <v>8516.1999999999971</v>
      </c>
      <c r="J4775" s="14">
        <v>0</v>
      </c>
      <c r="K4775" s="15">
        <v>0</v>
      </c>
      <c r="L4775" s="13" t="s">
        <v>1260</v>
      </c>
    </row>
    <row r="4776" spans="1:12" ht="10.95" customHeight="1" x14ac:dyDescent="0.2">
      <c r="A4776" s="12">
        <v>45170</v>
      </c>
      <c r="B4776" s="13" t="s">
        <v>1257</v>
      </c>
      <c r="C4776" s="13" t="s">
        <v>1258</v>
      </c>
      <c r="D4776" s="13" t="s">
        <v>15</v>
      </c>
      <c r="E4776" s="13" t="s">
        <v>1263</v>
      </c>
      <c r="F4776" s="13"/>
      <c r="G4776" s="14">
        <v>24</v>
      </c>
      <c r="H4776" s="14">
        <v>0</v>
      </c>
      <c r="I4776" s="14">
        <f t="shared" si="85"/>
        <v>8540.1999999999971</v>
      </c>
      <c r="J4776" s="14">
        <v>0</v>
      </c>
      <c r="K4776" s="15">
        <v>0</v>
      </c>
      <c r="L4776" s="13" t="s">
        <v>1260</v>
      </c>
    </row>
    <row r="4777" spans="1:12" ht="10.95" customHeight="1" x14ac:dyDescent="0.2">
      <c r="A4777" s="12">
        <v>45170</v>
      </c>
      <c r="B4777" s="13" t="s">
        <v>1257</v>
      </c>
      <c r="C4777" s="13" t="s">
        <v>1258</v>
      </c>
      <c r="D4777" s="13" t="s">
        <v>26</v>
      </c>
      <c r="E4777" s="13" t="s">
        <v>1662</v>
      </c>
      <c r="F4777" s="13" t="s">
        <v>393</v>
      </c>
      <c r="G4777" s="14">
        <v>20.350000000000001</v>
      </c>
      <c r="H4777" s="14">
        <v>0</v>
      </c>
      <c r="I4777" s="14">
        <f t="shared" ref="I4777:I4840" si="86">((I4776 + G4777) - H4777)</f>
        <v>8560.5499999999975</v>
      </c>
      <c r="J4777" s="14">
        <v>0</v>
      </c>
      <c r="K4777" s="15">
        <v>0</v>
      </c>
      <c r="L4777" s="13" t="s">
        <v>1260</v>
      </c>
    </row>
    <row r="4778" spans="1:12" ht="10.95" customHeight="1" x14ac:dyDescent="0.2">
      <c r="A4778" s="12">
        <v>45170</v>
      </c>
      <c r="B4778" s="13" t="s">
        <v>1257</v>
      </c>
      <c r="C4778" s="13" t="s">
        <v>1258</v>
      </c>
      <c r="D4778" s="13" t="s">
        <v>26</v>
      </c>
      <c r="E4778" s="13" t="s">
        <v>1663</v>
      </c>
      <c r="F4778" s="13" t="s">
        <v>393</v>
      </c>
      <c r="G4778" s="14">
        <v>17.3</v>
      </c>
      <c r="H4778" s="14">
        <v>0</v>
      </c>
      <c r="I4778" s="14">
        <f t="shared" si="86"/>
        <v>8577.8499999999967</v>
      </c>
      <c r="J4778" s="14">
        <v>0</v>
      </c>
      <c r="K4778" s="15">
        <v>0</v>
      </c>
      <c r="L4778" s="13" t="s">
        <v>1260</v>
      </c>
    </row>
    <row r="4779" spans="1:12" ht="10.95" customHeight="1" x14ac:dyDescent="0.2">
      <c r="A4779" s="12">
        <v>45170</v>
      </c>
      <c r="B4779" s="13" t="s">
        <v>1257</v>
      </c>
      <c r="C4779" s="13" t="s">
        <v>1258</v>
      </c>
      <c r="D4779" s="13" t="s">
        <v>26</v>
      </c>
      <c r="E4779" s="13" t="s">
        <v>1265</v>
      </c>
      <c r="F4779" s="13" t="s">
        <v>386</v>
      </c>
      <c r="G4779" s="14">
        <v>141.38999999999999</v>
      </c>
      <c r="H4779" s="14">
        <v>0</v>
      </c>
      <c r="I4779" s="14">
        <f t="shared" si="86"/>
        <v>8719.2399999999961</v>
      </c>
      <c r="J4779" s="14">
        <v>0</v>
      </c>
      <c r="K4779" s="15">
        <v>0</v>
      </c>
      <c r="L4779" s="13" t="s">
        <v>1260</v>
      </c>
    </row>
    <row r="4780" spans="1:12" ht="10.95" customHeight="1" x14ac:dyDescent="0.2">
      <c r="A4780" s="12">
        <v>45171</v>
      </c>
      <c r="B4780" s="13" t="s">
        <v>1257</v>
      </c>
      <c r="C4780" s="13" t="s">
        <v>1258</v>
      </c>
      <c r="D4780" s="13" t="s">
        <v>15</v>
      </c>
      <c r="E4780" s="13" t="s">
        <v>1681</v>
      </c>
      <c r="F4780" s="13" t="s">
        <v>401</v>
      </c>
      <c r="G4780" s="14">
        <v>32.950000000000003</v>
      </c>
      <c r="H4780" s="14">
        <v>0</v>
      </c>
      <c r="I4780" s="14">
        <f t="shared" si="86"/>
        <v>8752.1899999999969</v>
      </c>
      <c r="J4780" s="14">
        <v>0</v>
      </c>
      <c r="K4780" s="15">
        <v>0</v>
      </c>
      <c r="L4780" s="13" t="s">
        <v>1260</v>
      </c>
    </row>
    <row r="4781" spans="1:12" ht="10.95" customHeight="1" x14ac:dyDescent="0.2">
      <c r="A4781" s="12">
        <v>45171</v>
      </c>
      <c r="B4781" s="13" t="s">
        <v>1257</v>
      </c>
      <c r="C4781" s="13" t="s">
        <v>1258</v>
      </c>
      <c r="D4781" s="13" t="s">
        <v>15</v>
      </c>
      <c r="E4781" s="13" t="s">
        <v>1681</v>
      </c>
      <c r="F4781" s="13" t="s">
        <v>402</v>
      </c>
      <c r="G4781" s="14">
        <v>245.97</v>
      </c>
      <c r="H4781" s="14">
        <v>0</v>
      </c>
      <c r="I4781" s="14">
        <f t="shared" si="86"/>
        <v>8998.1599999999962</v>
      </c>
      <c r="J4781" s="14">
        <v>0</v>
      </c>
      <c r="K4781" s="15">
        <v>0</v>
      </c>
      <c r="L4781" s="13" t="s">
        <v>1260</v>
      </c>
    </row>
    <row r="4782" spans="1:12" ht="10.95" customHeight="1" x14ac:dyDescent="0.2">
      <c r="A4782" s="12">
        <v>45171</v>
      </c>
      <c r="B4782" s="13" t="s">
        <v>1257</v>
      </c>
      <c r="C4782" s="13" t="s">
        <v>1258</v>
      </c>
      <c r="D4782" s="13" t="s">
        <v>15</v>
      </c>
      <c r="E4782" s="13" t="s">
        <v>22</v>
      </c>
      <c r="F4782" s="13"/>
      <c r="G4782" s="14">
        <v>48.3</v>
      </c>
      <c r="H4782" s="14">
        <v>0</v>
      </c>
      <c r="I4782" s="14">
        <f t="shared" si="86"/>
        <v>9046.4599999999955</v>
      </c>
      <c r="J4782" s="14">
        <v>0</v>
      </c>
      <c r="K4782" s="15">
        <v>0</v>
      </c>
      <c r="L4782" s="13" t="s">
        <v>1260</v>
      </c>
    </row>
    <row r="4783" spans="1:12" ht="10.95" customHeight="1" x14ac:dyDescent="0.2">
      <c r="A4783" s="12">
        <v>45171</v>
      </c>
      <c r="B4783" s="13" t="s">
        <v>1257</v>
      </c>
      <c r="C4783" s="13" t="s">
        <v>1258</v>
      </c>
      <c r="D4783" s="13" t="s">
        <v>15</v>
      </c>
      <c r="E4783" s="13" t="s">
        <v>22</v>
      </c>
      <c r="F4783" s="13"/>
      <c r="G4783" s="14">
        <v>81</v>
      </c>
      <c r="H4783" s="14">
        <v>0</v>
      </c>
      <c r="I4783" s="14">
        <f t="shared" si="86"/>
        <v>9127.4599999999955</v>
      </c>
      <c r="J4783" s="14">
        <v>0</v>
      </c>
      <c r="K4783" s="15">
        <v>0</v>
      </c>
      <c r="L4783" s="13" t="s">
        <v>1260</v>
      </c>
    </row>
    <row r="4784" spans="1:12" ht="10.95" customHeight="1" x14ac:dyDescent="0.2">
      <c r="A4784" s="12">
        <v>45172</v>
      </c>
      <c r="B4784" s="13" t="s">
        <v>1257</v>
      </c>
      <c r="C4784" s="13" t="s">
        <v>1258</v>
      </c>
      <c r="D4784" s="13" t="s">
        <v>15</v>
      </c>
      <c r="E4784" s="13" t="s">
        <v>1263</v>
      </c>
      <c r="F4784" s="13"/>
      <c r="G4784" s="14">
        <v>52.36</v>
      </c>
      <c r="H4784" s="14">
        <v>0</v>
      </c>
      <c r="I4784" s="14">
        <f t="shared" si="86"/>
        <v>9179.8199999999961</v>
      </c>
      <c r="J4784" s="14">
        <v>0</v>
      </c>
      <c r="K4784" s="15">
        <v>0</v>
      </c>
      <c r="L4784" s="13" t="s">
        <v>1260</v>
      </c>
    </row>
    <row r="4785" spans="1:12" ht="10.95" customHeight="1" x14ac:dyDescent="0.2">
      <c r="A4785" s="12">
        <v>45172</v>
      </c>
      <c r="B4785" s="13" t="s">
        <v>1257</v>
      </c>
      <c r="C4785" s="13" t="s">
        <v>1258</v>
      </c>
      <c r="D4785" s="13" t="s">
        <v>15</v>
      </c>
      <c r="E4785" s="13" t="s">
        <v>22</v>
      </c>
      <c r="F4785" s="13"/>
      <c r="G4785" s="14">
        <v>13.99</v>
      </c>
      <c r="H4785" s="14">
        <v>0</v>
      </c>
      <c r="I4785" s="14">
        <f t="shared" si="86"/>
        <v>9193.8099999999959</v>
      </c>
      <c r="J4785" s="14">
        <v>0</v>
      </c>
      <c r="K4785" s="15">
        <v>0</v>
      </c>
      <c r="L4785" s="13" t="s">
        <v>1260</v>
      </c>
    </row>
    <row r="4786" spans="1:12" ht="10.95" customHeight="1" x14ac:dyDescent="0.2">
      <c r="A4786" s="12">
        <v>45173</v>
      </c>
      <c r="B4786" s="13" t="s">
        <v>1257</v>
      </c>
      <c r="C4786" s="13" t="s">
        <v>1258</v>
      </c>
      <c r="D4786" s="13" t="s">
        <v>15</v>
      </c>
      <c r="E4786" s="13" t="s">
        <v>1503</v>
      </c>
      <c r="F4786" s="13"/>
      <c r="G4786" s="14">
        <v>352.3</v>
      </c>
      <c r="H4786" s="14">
        <v>0</v>
      </c>
      <c r="I4786" s="14">
        <f t="shared" si="86"/>
        <v>9546.1099999999951</v>
      </c>
      <c r="J4786" s="14">
        <v>0</v>
      </c>
      <c r="K4786" s="15">
        <v>0</v>
      </c>
      <c r="L4786" s="13" t="s">
        <v>1260</v>
      </c>
    </row>
    <row r="4787" spans="1:12" ht="10.95" customHeight="1" x14ac:dyDescent="0.2">
      <c r="A4787" s="12">
        <v>45174</v>
      </c>
      <c r="B4787" s="13" t="s">
        <v>1257</v>
      </c>
      <c r="C4787" s="13" t="s">
        <v>1258</v>
      </c>
      <c r="D4787" s="13" t="s">
        <v>15</v>
      </c>
      <c r="E4787" s="13" t="s">
        <v>1564</v>
      </c>
      <c r="F4787" s="13" t="s">
        <v>409</v>
      </c>
      <c r="G4787" s="14">
        <v>47.04</v>
      </c>
      <c r="H4787" s="14">
        <v>0</v>
      </c>
      <c r="I4787" s="14">
        <f t="shared" si="86"/>
        <v>9593.149999999996</v>
      </c>
      <c r="J4787" s="14">
        <v>0</v>
      </c>
      <c r="K4787" s="15">
        <v>0</v>
      </c>
      <c r="L4787" s="13" t="s">
        <v>1260</v>
      </c>
    </row>
    <row r="4788" spans="1:12" ht="10.95" customHeight="1" x14ac:dyDescent="0.2">
      <c r="A4788" s="12">
        <v>45176</v>
      </c>
      <c r="B4788" s="13" t="s">
        <v>1257</v>
      </c>
      <c r="C4788" s="13" t="s">
        <v>1258</v>
      </c>
      <c r="D4788" s="13" t="s">
        <v>15</v>
      </c>
      <c r="E4788" s="13" t="s">
        <v>1371</v>
      </c>
      <c r="F4788" s="13"/>
      <c r="G4788" s="14">
        <v>2054.4899999999998</v>
      </c>
      <c r="H4788" s="14">
        <v>0</v>
      </c>
      <c r="I4788" s="14">
        <f t="shared" si="86"/>
        <v>11647.639999999996</v>
      </c>
      <c r="J4788" s="14">
        <v>0</v>
      </c>
      <c r="K4788" s="15">
        <v>0</v>
      </c>
      <c r="L4788" s="13" t="s">
        <v>1260</v>
      </c>
    </row>
    <row r="4789" spans="1:12" ht="10.95" customHeight="1" x14ac:dyDescent="0.2">
      <c r="A4789" s="12">
        <v>45177</v>
      </c>
      <c r="B4789" s="13" t="s">
        <v>1257</v>
      </c>
      <c r="C4789" s="13" t="s">
        <v>1258</v>
      </c>
      <c r="D4789" s="13" t="s">
        <v>15</v>
      </c>
      <c r="E4789" s="13" t="s">
        <v>1692</v>
      </c>
      <c r="F4789" s="13" t="s">
        <v>418</v>
      </c>
      <c r="G4789" s="14">
        <v>15.7</v>
      </c>
      <c r="H4789" s="14">
        <v>0</v>
      </c>
      <c r="I4789" s="14">
        <f t="shared" si="86"/>
        <v>11663.339999999997</v>
      </c>
      <c r="J4789" s="14">
        <v>0</v>
      </c>
      <c r="K4789" s="15">
        <v>0</v>
      </c>
      <c r="L4789" s="13" t="s">
        <v>1260</v>
      </c>
    </row>
    <row r="4790" spans="1:12" ht="10.95" customHeight="1" x14ac:dyDescent="0.2">
      <c r="A4790" s="12">
        <v>45177</v>
      </c>
      <c r="B4790" s="13" t="s">
        <v>1257</v>
      </c>
      <c r="C4790" s="13" t="s">
        <v>1258</v>
      </c>
      <c r="D4790" s="13" t="s">
        <v>15</v>
      </c>
      <c r="E4790" s="13" t="s">
        <v>1692</v>
      </c>
      <c r="F4790" s="13" t="s">
        <v>419</v>
      </c>
      <c r="G4790" s="14">
        <v>63</v>
      </c>
      <c r="H4790" s="14">
        <v>0</v>
      </c>
      <c r="I4790" s="14">
        <f t="shared" si="86"/>
        <v>11726.339999999997</v>
      </c>
      <c r="J4790" s="14">
        <v>0</v>
      </c>
      <c r="K4790" s="15">
        <v>0</v>
      </c>
      <c r="L4790" s="13" t="s">
        <v>1260</v>
      </c>
    </row>
    <row r="4791" spans="1:12" ht="10.95" customHeight="1" x14ac:dyDescent="0.2">
      <c r="A4791" s="12">
        <v>45177</v>
      </c>
      <c r="B4791" s="13" t="s">
        <v>1257</v>
      </c>
      <c r="C4791" s="13" t="s">
        <v>1258</v>
      </c>
      <c r="D4791" s="13" t="s">
        <v>15</v>
      </c>
      <c r="E4791" s="13" t="s">
        <v>1263</v>
      </c>
      <c r="F4791" s="13"/>
      <c r="G4791" s="14">
        <v>226.85</v>
      </c>
      <c r="H4791" s="14">
        <v>0</v>
      </c>
      <c r="I4791" s="14">
        <f t="shared" si="86"/>
        <v>11953.189999999997</v>
      </c>
      <c r="J4791" s="14">
        <v>0</v>
      </c>
      <c r="K4791" s="15">
        <v>0</v>
      </c>
      <c r="L4791" s="13" t="s">
        <v>1260</v>
      </c>
    </row>
    <row r="4792" spans="1:12" ht="10.95" customHeight="1" x14ac:dyDescent="0.2">
      <c r="A4792" s="12">
        <v>45177</v>
      </c>
      <c r="B4792" s="13" t="s">
        <v>1257</v>
      </c>
      <c r="C4792" s="13" t="s">
        <v>1258</v>
      </c>
      <c r="D4792" s="13" t="s">
        <v>15</v>
      </c>
      <c r="E4792" s="13" t="s">
        <v>92</v>
      </c>
      <c r="F4792" s="13"/>
      <c r="G4792" s="14">
        <v>16</v>
      </c>
      <c r="H4792" s="14">
        <v>0</v>
      </c>
      <c r="I4792" s="14">
        <f t="shared" si="86"/>
        <v>11969.189999999997</v>
      </c>
      <c r="J4792" s="14">
        <v>0</v>
      </c>
      <c r="K4792" s="15">
        <v>0</v>
      </c>
      <c r="L4792" s="13" t="s">
        <v>1260</v>
      </c>
    </row>
    <row r="4793" spans="1:12" ht="10.95" customHeight="1" x14ac:dyDescent="0.2">
      <c r="A4793" s="12">
        <v>45180</v>
      </c>
      <c r="B4793" s="13" t="s">
        <v>1257</v>
      </c>
      <c r="C4793" s="13" t="s">
        <v>1258</v>
      </c>
      <c r="D4793" s="13" t="s">
        <v>15</v>
      </c>
      <c r="E4793" s="13" t="s">
        <v>1700</v>
      </c>
      <c r="F4793" s="13" t="s">
        <v>428</v>
      </c>
      <c r="G4793" s="14">
        <v>15</v>
      </c>
      <c r="H4793" s="14">
        <v>0</v>
      </c>
      <c r="I4793" s="14">
        <f t="shared" si="86"/>
        <v>11984.189999999997</v>
      </c>
      <c r="J4793" s="14">
        <v>0</v>
      </c>
      <c r="K4793" s="15">
        <v>0</v>
      </c>
      <c r="L4793" s="13" t="s">
        <v>1260</v>
      </c>
    </row>
    <row r="4794" spans="1:12" ht="10.95" customHeight="1" x14ac:dyDescent="0.2">
      <c r="A4794" s="12">
        <v>45180</v>
      </c>
      <c r="B4794" s="13" t="s">
        <v>1257</v>
      </c>
      <c r="C4794" s="13" t="s">
        <v>1258</v>
      </c>
      <c r="D4794" s="13" t="s">
        <v>15</v>
      </c>
      <c r="E4794" s="13" t="s">
        <v>1701</v>
      </c>
      <c r="F4794" s="13" t="s">
        <v>429</v>
      </c>
      <c r="G4794" s="14">
        <v>130</v>
      </c>
      <c r="H4794" s="14">
        <v>0</v>
      </c>
      <c r="I4794" s="14">
        <f t="shared" si="86"/>
        <v>12114.189999999997</v>
      </c>
      <c r="J4794" s="14">
        <v>0</v>
      </c>
      <c r="K4794" s="15">
        <v>0</v>
      </c>
      <c r="L4794" s="13" t="s">
        <v>1260</v>
      </c>
    </row>
    <row r="4795" spans="1:12" ht="10.95" customHeight="1" x14ac:dyDescent="0.2">
      <c r="A4795" s="12">
        <v>45182</v>
      </c>
      <c r="B4795" s="13" t="s">
        <v>1257</v>
      </c>
      <c r="C4795" s="13" t="s">
        <v>1258</v>
      </c>
      <c r="D4795" s="13" t="s">
        <v>26</v>
      </c>
      <c r="E4795" s="13" t="s">
        <v>1703</v>
      </c>
      <c r="F4795" s="13" t="s">
        <v>436</v>
      </c>
      <c r="G4795" s="14">
        <v>269.2</v>
      </c>
      <c r="H4795" s="14">
        <v>0</v>
      </c>
      <c r="I4795" s="14">
        <f t="shared" si="86"/>
        <v>12383.389999999998</v>
      </c>
      <c r="J4795" s="14">
        <v>0</v>
      </c>
      <c r="K4795" s="15">
        <v>0</v>
      </c>
      <c r="L4795" s="13" t="s">
        <v>1260</v>
      </c>
    </row>
    <row r="4796" spans="1:12" ht="10.95" customHeight="1" x14ac:dyDescent="0.2">
      <c r="A4796" s="12">
        <v>45182</v>
      </c>
      <c r="B4796" s="13" t="s">
        <v>1257</v>
      </c>
      <c r="C4796" s="13" t="s">
        <v>1258</v>
      </c>
      <c r="D4796" s="13" t="s">
        <v>15</v>
      </c>
      <c r="E4796" s="13" t="s">
        <v>1705</v>
      </c>
      <c r="F4796" s="13"/>
      <c r="G4796" s="14">
        <v>28</v>
      </c>
      <c r="H4796" s="14">
        <v>0</v>
      </c>
      <c r="I4796" s="14">
        <f t="shared" si="86"/>
        <v>12411.389999999998</v>
      </c>
      <c r="J4796" s="14">
        <v>0</v>
      </c>
      <c r="K4796" s="15">
        <v>0</v>
      </c>
      <c r="L4796" s="13" t="s">
        <v>1260</v>
      </c>
    </row>
    <row r="4797" spans="1:12" ht="10.95" customHeight="1" x14ac:dyDescent="0.2">
      <c r="A4797" s="12">
        <v>45182</v>
      </c>
      <c r="B4797" s="13" t="s">
        <v>1257</v>
      </c>
      <c r="C4797" s="13" t="s">
        <v>1258</v>
      </c>
      <c r="D4797" s="13" t="s">
        <v>15</v>
      </c>
      <c r="E4797" s="13" t="s">
        <v>1692</v>
      </c>
      <c r="F4797" s="13"/>
      <c r="G4797" s="14">
        <v>7.2</v>
      </c>
      <c r="H4797" s="14">
        <v>0</v>
      </c>
      <c r="I4797" s="14">
        <f t="shared" si="86"/>
        <v>12418.589999999998</v>
      </c>
      <c r="J4797" s="14">
        <v>0</v>
      </c>
      <c r="K4797" s="15">
        <v>0</v>
      </c>
      <c r="L4797" s="13" t="s">
        <v>1260</v>
      </c>
    </row>
    <row r="4798" spans="1:12" ht="10.95" customHeight="1" x14ac:dyDescent="0.2">
      <c r="A4798" s="12">
        <v>45184</v>
      </c>
      <c r="B4798" s="13" t="s">
        <v>1257</v>
      </c>
      <c r="C4798" s="13" t="s">
        <v>1258</v>
      </c>
      <c r="D4798" s="13" t="s">
        <v>15</v>
      </c>
      <c r="E4798" s="13" t="s">
        <v>1263</v>
      </c>
      <c r="F4798" s="13"/>
      <c r="G4798" s="14">
        <v>18.649999999999999</v>
      </c>
      <c r="H4798" s="14">
        <v>0</v>
      </c>
      <c r="I4798" s="14">
        <f t="shared" si="86"/>
        <v>12437.239999999998</v>
      </c>
      <c r="J4798" s="14">
        <v>0</v>
      </c>
      <c r="K4798" s="15">
        <v>0</v>
      </c>
      <c r="L4798" s="13" t="s">
        <v>1260</v>
      </c>
    </row>
    <row r="4799" spans="1:12" ht="10.95" customHeight="1" x14ac:dyDescent="0.2">
      <c r="A4799" s="12">
        <v>45184</v>
      </c>
      <c r="B4799" s="13" t="s">
        <v>1257</v>
      </c>
      <c r="C4799" s="13" t="s">
        <v>1258</v>
      </c>
      <c r="D4799" s="13" t="s">
        <v>15</v>
      </c>
      <c r="E4799" s="13" t="s">
        <v>1709</v>
      </c>
      <c r="F4799" s="13"/>
      <c r="G4799" s="14">
        <v>44.35</v>
      </c>
      <c r="H4799" s="14">
        <v>0</v>
      </c>
      <c r="I4799" s="14">
        <f t="shared" si="86"/>
        <v>12481.589999999998</v>
      </c>
      <c r="J4799" s="14">
        <v>0</v>
      </c>
      <c r="K4799" s="15">
        <v>0</v>
      </c>
      <c r="L4799" s="13" t="s">
        <v>1260</v>
      </c>
    </row>
    <row r="4800" spans="1:12" ht="10.95" customHeight="1" x14ac:dyDescent="0.2">
      <c r="A4800" s="12">
        <v>45186</v>
      </c>
      <c r="B4800" s="13" t="s">
        <v>1257</v>
      </c>
      <c r="C4800" s="13" t="s">
        <v>1258</v>
      </c>
      <c r="D4800" s="13" t="s">
        <v>15</v>
      </c>
      <c r="E4800" s="13" t="s">
        <v>1717</v>
      </c>
      <c r="F4800" s="13"/>
      <c r="G4800" s="14">
        <v>232.48</v>
      </c>
      <c r="H4800" s="14">
        <v>0</v>
      </c>
      <c r="I4800" s="14">
        <f t="shared" si="86"/>
        <v>12714.069999999998</v>
      </c>
      <c r="J4800" s="14">
        <v>0</v>
      </c>
      <c r="K4800" s="15">
        <v>0</v>
      </c>
      <c r="L4800" s="13" t="s">
        <v>1260</v>
      </c>
    </row>
    <row r="4801" spans="1:12" ht="10.95" customHeight="1" x14ac:dyDescent="0.2">
      <c r="A4801" s="12">
        <v>45188</v>
      </c>
      <c r="B4801" s="13" t="s">
        <v>1257</v>
      </c>
      <c r="C4801" s="13" t="s">
        <v>1258</v>
      </c>
      <c r="D4801" s="13" t="s">
        <v>15</v>
      </c>
      <c r="E4801" s="13" t="s">
        <v>1564</v>
      </c>
      <c r="F4801" s="13"/>
      <c r="G4801" s="14">
        <v>42.68</v>
      </c>
      <c r="H4801" s="14">
        <v>0</v>
      </c>
      <c r="I4801" s="14">
        <f t="shared" si="86"/>
        <v>12756.749999999998</v>
      </c>
      <c r="J4801" s="14">
        <v>0</v>
      </c>
      <c r="K4801" s="15">
        <v>0</v>
      </c>
      <c r="L4801" s="13" t="s">
        <v>1260</v>
      </c>
    </row>
    <row r="4802" spans="1:12" ht="10.95" customHeight="1" x14ac:dyDescent="0.2">
      <c r="A4802" s="12">
        <v>45188</v>
      </c>
      <c r="B4802" s="13" t="s">
        <v>1257</v>
      </c>
      <c r="C4802" s="13" t="s">
        <v>1258</v>
      </c>
      <c r="D4802" s="13" t="s">
        <v>15</v>
      </c>
      <c r="E4802" s="13" t="s">
        <v>1263</v>
      </c>
      <c r="F4802" s="13"/>
      <c r="G4802" s="14">
        <v>59.58</v>
      </c>
      <c r="H4802" s="14">
        <v>0</v>
      </c>
      <c r="I4802" s="14">
        <f t="shared" si="86"/>
        <v>12816.329999999998</v>
      </c>
      <c r="J4802" s="14">
        <v>0</v>
      </c>
      <c r="K4802" s="15">
        <v>0</v>
      </c>
      <c r="L4802" s="13" t="s">
        <v>1260</v>
      </c>
    </row>
    <row r="4803" spans="1:12" ht="10.95" customHeight="1" x14ac:dyDescent="0.2">
      <c r="A4803" s="12">
        <v>45188</v>
      </c>
      <c r="B4803" s="13" t="s">
        <v>1257</v>
      </c>
      <c r="C4803" s="13" t="s">
        <v>1258</v>
      </c>
      <c r="D4803" s="13" t="s">
        <v>15</v>
      </c>
      <c r="E4803" s="13" t="s">
        <v>1724</v>
      </c>
      <c r="F4803" s="13"/>
      <c r="G4803" s="14">
        <v>16</v>
      </c>
      <c r="H4803" s="14">
        <v>0</v>
      </c>
      <c r="I4803" s="14">
        <f t="shared" si="86"/>
        <v>12832.329999999998</v>
      </c>
      <c r="J4803" s="14">
        <v>0</v>
      </c>
      <c r="K4803" s="15">
        <v>0</v>
      </c>
      <c r="L4803" s="13" t="s">
        <v>1260</v>
      </c>
    </row>
    <row r="4804" spans="1:12" ht="10.95" customHeight="1" x14ac:dyDescent="0.2">
      <c r="A4804" s="12">
        <v>45189</v>
      </c>
      <c r="B4804" s="13" t="s">
        <v>1257</v>
      </c>
      <c r="C4804" s="13" t="s">
        <v>1258</v>
      </c>
      <c r="D4804" s="13" t="s">
        <v>15</v>
      </c>
      <c r="E4804" s="13" t="s">
        <v>1725</v>
      </c>
      <c r="F4804" s="13" t="s">
        <v>469</v>
      </c>
      <c r="G4804" s="14">
        <v>299</v>
      </c>
      <c r="H4804" s="14">
        <v>0</v>
      </c>
      <c r="I4804" s="14">
        <f t="shared" si="86"/>
        <v>13131.329999999998</v>
      </c>
      <c r="J4804" s="14">
        <v>0</v>
      </c>
      <c r="K4804" s="15">
        <v>0</v>
      </c>
      <c r="L4804" s="13" t="s">
        <v>1260</v>
      </c>
    </row>
    <row r="4805" spans="1:12" ht="10.95" customHeight="1" x14ac:dyDescent="0.2">
      <c r="A4805" s="12">
        <v>45189</v>
      </c>
      <c r="B4805" s="13" t="s">
        <v>1257</v>
      </c>
      <c r="C4805" s="13" t="s">
        <v>1258</v>
      </c>
      <c r="D4805" s="13" t="s">
        <v>15</v>
      </c>
      <c r="E4805" s="13" t="s">
        <v>1726</v>
      </c>
      <c r="F4805" s="13" t="s">
        <v>470</v>
      </c>
      <c r="G4805" s="14">
        <v>78.97</v>
      </c>
      <c r="H4805" s="14">
        <v>0</v>
      </c>
      <c r="I4805" s="14">
        <f t="shared" si="86"/>
        <v>13210.299999999997</v>
      </c>
      <c r="J4805" s="14">
        <v>0</v>
      </c>
      <c r="K4805" s="15">
        <v>0</v>
      </c>
      <c r="L4805" s="13" t="s">
        <v>1260</v>
      </c>
    </row>
    <row r="4806" spans="1:12" ht="10.95" customHeight="1" x14ac:dyDescent="0.2">
      <c r="A4806" s="12">
        <v>45189</v>
      </c>
      <c r="B4806" s="13" t="s">
        <v>1257</v>
      </c>
      <c r="C4806" s="13" t="s">
        <v>1258</v>
      </c>
      <c r="D4806" s="13" t="s">
        <v>15</v>
      </c>
      <c r="E4806" s="13" t="s">
        <v>1726</v>
      </c>
      <c r="F4806" s="13" t="s">
        <v>471</v>
      </c>
      <c r="G4806" s="14">
        <v>63.98</v>
      </c>
      <c r="H4806" s="14">
        <v>0</v>
      </c>
      <c r="I4806" s="14">
        <f t="shared" si="86"/>
        <v>13274.279999999997</v>
      </c>
      <c r="J4806" s="14">
        <v>0</v>
      </c>
      <c r="K4806" s="15">
        <v>0</v>
      </c>
      <c r="L4806" s="13" t="s">
        <v>1260</v>
      </c>
    </row>
    <row r="4807" spans="1:12" ht="10.95" customHeight="1" x14ac:dyDescent="0.2">
      <c r="A4807" s="12">
        <v>45190</v>
      </c>
      <c r="B4807" s="13" t="s">
        <v>1257</v>
      </c>
      <c r="C4807" s="13" t="s">
        <v>1258</v>
      </c>
      <c r="D4807" s="13" t="s">
        <v>15</v>
      </c>
      <c r="E4807" s="13" t="s">
        <v>1730</v>
      </c>
      <c r="F4807" s="13" t="s">
        <v>479</v>
      </c>
      <c r="G4807" s="14">
        <v>595</v>
      </c>
      <c r="H4807" s="14">
        <v>0</v>
      </c>
      <c r="I4807" s="14">
        <f t="shared" si="86"/>
        <v>13869.279999999997</v>
      </c>
      <c r="J4807" s="14">
        <v>0</v>
      </c>
      <c r="K4807" s="15">
        <v>0</v>
      </c>
      <c r="L4807" s="13" t="s">
        <v>1260</v>
      </c>
    </row>
    <row r="4808" spans="1:12" ht="10.95" customHeight="1" x14ac:dyDescent="0.2">
      <c r="A4808" s="12">
        <v>45190</v>
      </c>
      <c r="B4808" s="13" t="s">
        <v>1257</v>
      </c>
      <c r="C4808" s="13" t="s">
        <v>1258</v>
      </c>
      <c r="D4808" s="13" t="s">
        <v>15</v>
      </c>
      <c r="E4808" s="13" t="s">
        <v>1731</v>
      </c>
      <c r="F4808" s="13"/>
      <c r="G4808" s="14">
        <v>191.89</v>
      </c>
      <c r="H4808" s="14">
        <v>0</v>
      </c>
      <c r="I4808" s="14">
        <f t="shared" si="86"/>
        <v>14061.169999999996</v>
      </c>
      <c r="J4808" s="14">
        <v>0</v>
      </c>
      <c r="K4808" s="15">
        <v>0</v>
      </c>
      <c r="L4808" s="13" t="s">
        <v>1260</v>
      </c>
    </row>
    <row r="4809" spans="1:12" ht="10.95" customHeight="1" x14ac:dyDescent="0.2">
      <c r="A4809" s="12">
        <v>45190</v>
      </c>
      <c r="B4809" s="13" t="s">
        <v>1257</v>
      </c>
      <c r="C4809" s="13" t="s">
        <v>1258</v>
      </c>
      <c r="D4809" s="13" t="s">
        <v>15</v>
      </c>
      <c r="E4809" s="13" t="s">
        <v>22</v>
      </c>
      <c r="F4809" s="13"/>
      <c r="G4809" s="14">
        <v>25</v>
      </c>
      <c r="H4809" s="14">
        <v>0</v>
      </c>
      <c r="I4809" s="14">
        <f t="shared" si="86"/>
        <v>14086.169999999996</v>
      </c>
      <c r="J4809" s="14">
        <v>0</v>
      </c>
      <c r="K4809" s="15">
        <v>0</v>
      </c>
      <c r="L4809" s="13" t="s">
        <v>1260</v>
      </c>
    </row>
    <row r="4810" spans="1:12" ht="10.95" customHeight="1" x14ac:dyDescent="0.2">
      <c r="A4810" s="12">
        <v>45190</v>
      </c>
      <c r="B4810" s="13" t="s">
        <v>1257</v>
      </c>
      <c r="C4810" s="13" t="s">
        <v>1258</v>
      </c>
      <c r="D4810" s="13" t="s">
        <v>15</v>
      </c>
      <c r="E4810" s="13" t="s">
        <v>1732</v>
      </c>
      <c r="F4810" s="13"/>
      <c r="G4810" s="14">
        <v>47.77</v>
      </c>
      <c r="H4810" s="14">
        <v>0</v>
      </c>
      <c r="I4810" s="14">
        <f t="shared" si="86"/>
        <v>14133.939999999997</v>
      </c>
      <c r="J4810" s="14">
        <v>0</v>
      </c>
      <c r="K4810" s="15">
        <v>0</v>
      </c>
      <c r="L4810" s="13" t="s">
        <v>1260</v>
      </c>
    </row>
    <row r="4811" spans="1:12" ht="10.95" customHeight="1" x14ac:dyDescent="0.2">
      <c r="A4811" s="12">
        <v>45191</v>
      </c>
      <c r="B4811" s="13" t="s">
        <v>1257</v>
      </c>
      <c r="C4811" s="13" t="s">
        <v>1258</v>
      </c>
      <c r="D4811" s="13" t="s">
        <v>15</v>
      </c>
      <c r="E4811" s="13" t="s">
        <v>1717</v>
      </c>
      <c r="F4811" s="13"/>
      <c r="G4811" s="14">
        <v>64.47</v>
      </c>
      <c r="H4811" s="14">
        <v>0</v>
      </c>
      <c r="I4811" s="14">
        <f t="shared" si="86"/>
        <v>14198.409999999996</v>
      </c>
      <c r="J4811" s="14">
        <v>0</v>
      </c>
      <c r="K4811" s="15">
        <v>0</v>
      </c>
      <c r="L4811" s="13" t="s">
        <v>1260</v>
      </c>
    </row>
    <row r="4812" spans="1:12" ht="10.95" customHeight="1" x14ac:dyDescent="0.2">
      <c r="A4812" s="12">
        <v>45191</v>
      </c>
      <c r="B4812" s="13" t="s">
        <v>1257</v>
      </c>
      <c r="C4812" s="13" t="s">
        <v>1258</v>
      </c>
      <c r="D4812" s="13" t="s">
        <v>15</v>
      </c>
      <c r="E4812" s="13" t="s">
        <v>1735</v>
      </c>
      <c r="F4812" s="13"/>
      <c r="G4812" s="14">
        <v>95</v>
      </c>
      <c r="H4812" s="14">
        <v>0</v>
      </c>
      <c r="I4812" s="14">
        <f t="shared" si="86"/>
        <v>14293.409999999996</v>
      </c>
      <c r="J4812" s="14">
        <v>0</v>
      </c>
      <c r="K4812" s="15">
        <v>0</v>
      </c>
      <c r="L4812" s="13" t="s">
        <v>1260</v>
      </c>
    </row>
    <row r="4813" spans="1:12" ht="10.95" customHeight="1" x14ac:dyDescent="0.2">
      <c r="A4813" s="12">
        <v>45191</v>
      </c>
      <c r="B4813" s="13" t="s">
        <v>1257</v>
      </c>
      <c r="C4813" s="13" t="s">
        <v>1258</v>
      </c>
      <c r="D4813" s="13" t="s">
        <v>15</v>
      </c>
      <c r="E4813" s="13" t="s">
        <v>1263</v>
      </c>
      <c r="F4813" s="13"/>
      <c r="G4813" s="14">
        <v>188.93</v>
      </c>
      <c r="H4813" s="14">
        <v>0</v>
      </c>
      <c r="I4813" s="14">
        <f t="shared" si="86"/>
        <v>14482.339999999997</v>
      </c>
      <c r="J4813" s="14">
        <v>0</v>
      </c>
      <c r="K4813" s="15">
        <v>0</v>
      </c>
      <c r="L4813" s="13" t="s">
        <v>1260</v>
      </c>
    </row>
    <row r="4814" spans="1:12" ht="10.95" customHeight="1" x14ac:dyDescent="0.2">
      <c r="A4814" s="12">
        <v>45191</v>
      </c>
      <c r="B4814" s="13" t="s">
        <v>1257</v>
      </c>
      <c r="C4814" s="13" t="s">
        <v>1258</v>
      </c>
      <c r="D4814" s="13" t="s">
        <v>15</v>
      </c>
      <c r="E4814" s="13" t="s">
        <v>1736</v>
      </c>
      <c r="F4814" s="13"/>
      <c r="G4814" s="14">
        <v>123</v>
      </c>
      <c r="H4814" s="14">
        <v>0</v>
      </c>
      <c r="I4814" s="14">
        <f t="shared" si="86"/>
        <v>14605.339999999997</v>
      </c>
      <c r="J4814" s="14">
        <v>0</v>
      </c>
      <c r="K4814" s="15">
        <v>0</v>
      </c>
      <c r="L4814" s="13" t="s">
        <v>1260</v>
      </c>
    </row>
    <row r="4815" spans="1:12" ht="10.95" customHeight="1" x14ac:dyDescent="0.2">
      <c r="A4815" s="12">
        <v>45192</v>
      </c>
      <c r="B4815" s="13" t="s">
        <v>1257</v>
      </c>
      <c r="C4815" s="13" t="s">
        <v>1258</v>
      </c>
      <c r="D4815" s="13" t="s">
        <v>15</v>
      </c>
      <c r="E4815" s="13" t="s">
        <v>1740</v>
      </c>
      <c r="F4815" s="13"/>
      <c r="G4815" s="14">
        <v>150</v>
      </c>
      <c r="H4815" s="14">
        <v>0</v>
      </c>
      <c r="I4815" s="14">
        <f t="shared" si="86"/>
        <v>14755.339999999997</v>
      </c>
      <c r="J4815" s="14">
        <v>0</v>
      </c>
      <c r="K4815" s="15">
        <v>0</v>
      </c>
      <c r="L4815" s="13" t="s">
        <v>1260</v>
      </c>
    </row>
    <row r="4816" spans="1:12" ht="10.95" customHeight="1" x14ac:dyDescent="0.2">
      <c r="A4816" s="12">
        <v>45192</v>
      </c>
      <c r="B4816" s="13" t="s">
        <v>1257</v>
      </c>
      <c r="C4816" s="13" t="s">
        <v>1258</v>
      </c>
      <c r="D4816" s="13" t="s">
        <v>15</v>
      </c>
      <c r="E4816" s="13" t="s">
        <v>1263</v>
      </c>
      <c r="F4816" s="13"/>
      <c r="G4816" s="14">
        <v>98.51</v>
      </c>
      <c r="H4816" s="14">
        <v>0</v>
      </c>
      <c r="I4816" s="14">
        <f t="shared" si="86"/>
        <v>14853.849999999997</v>
      </c>
      <c r="J4816" s="14">
        <v>0</v>
      </c>
      <c r="K4816" s="15">
        <v>0</v>
      </c>
      <c r="L4816" s="13" t="s">
        <v>1260</v>
      </c>
    </row>
    <row r="4817" spans="1:12" ht="10.95" customHeight="1" x14ac:dyDescent="0.2">
      <c r="A4817" s="12">
        <v>45196</v>
      </c>
      <c r="B4817" s="13" t="s">
        <v>1257</v>
      </c>
      <c r="C4817" s="13" t="s">
        <v>1258</v>
      </c>
      <c r="D4817" s="13" t="s">
        <v>15</v>
      </c>
      <c r="E4817" s="13" t="s">
        <v>1752</v>
      </c>
      <c r="F4817" s="13" t="s">
        <v>497</v>
      </c>
      <c r="G4817" s="14">
        <v>30</v>
      </c>
      <c r="H4817" s="14">
        <v>0</v>
      </c>
      <c r="I4817" s="14">
        <f t="shared" si="86"/>
        <v>14883.849999999997</v>
      </c>
      <c r="J4817" s="14">
        <v>0</v>
      </c>
      <c r="K4817" s="15">
        <v>0</v>
      </c>
      <c r="L4817" s="13" t="s">
        <v>1260</v>
      </c>
    </row>
    <row r="4818" spans="1:12" ht="10.95" customHeight="1" x14ac:dyDescent="0.2">
      <c r="A4818" s="12">
        <v>45196</v>
      </c>
      <c r="B4818" s="13" t="s">
        <v>1257</v>
      </c>
      <c r="C4818" s="13" t="s">
        <v>1258</v>
      </c>
      <c r="D4818" s="13" t="s">
        <v>15</v>
      </c>
      <c r="E4818" s="13" t="s">
        <v>1752</v>
      </c>
      <c r="F4818" s="13" t="s">
        <v>497</v>
      </c>
      <c r="G4818" s="14">
        <v>116.45</v>
      </c>
      <c r="H4818" s="14">
        <v>0</v>
      </c>
      <c r="I4818" s="14">
        <f t="shared" si="86"/>
        <v>15000.299999999997</v>
      </c>
      <c r="J4818" s="14">
        <v>0</v>
      </c>
      <c r="K4818" s="15">
        <v>0</v>
      </c>
      <c r="L4818" s="13" t="s">
        <v>1260</v>
      </c>
    </row>
    <row r="4819" spans="1:12" ht="10.95" customHeight="1" x14ac:dyDescent="0.2">
      <c r="A4819" s="12">
        <v>45196</v>
      </c>
      <c r="B4819" s="13" t="s">
        <v>1257</v>
      </c>
      <c r="C4819" s="13" t="s">
        <v>1258</v>
      </c>
      <c r="D4819" s="13" t="s">
        <v>15</v>
      </c>
      <c r="E4819" s="13" t="s">
        <v>72</v>
      </c>
      <c r="F4819" s="13"/>
      <c r="G4819" s="14">
        <v>17.670000000000002</v>
      </c>
      <c r="H4819" s="14">
        <v>0</v>
      </c>
      <c r="I4819" s="14">
        <f t="shared" si="86"/>
        <v>15017.969999999998</v>
      </c>
      <c r="J4819" s="14">
        <v>0</v>
      </c>
      <c r="K4819" s="15">
        <v>0</v>
      </c>
      <c r="L4819" s="13" t="s">
        <v>1260</v>
      </c>
    </row>
    <row r="4820" spans="1:12" ht="10.95" customHeight="1" x14ac:dyDescent="0.2">
      <c r="A4820" s="12">
        <v>45197</v>
      </c>
      <c r="B4820" s="13" t="s">
        <v>1257</v>
      </c>
      <c r="C4820" s="13" t="s">
        <v>1258</v>
      </c>
      <c r="D4820" s="13" t="s">
        <v>15</v>
      </c>
      <c r="E4820" s="13" t="s">
        <v>88</v>
      </c>
      <c r="F4820" s="13"/>
      <c r="G4820" s="14">
        <v>77.28</v>
      </c>
      <c r="H4820" s="14">
        <v>0</v>
      </c>
      <c r="I4820" s="14">
        <f t="shared" si="86"/>
        <v>15095.249999999998</v>
      </c>
      <c r="J4820" s="14">
        <v>0</v>
      </c>
      <c r="K4820" s="15">
        <v>0</v>
      </c>
      <c r="L4820" s="13" t="s">
        <v>1260</v>
      </c>
    </row>
    <row r="4821" spans="1:12" ht="10.95" customHeight="1" x14ac:dyDescent="0.2">
      <c r="A4821" s="12">
        <v>45197</v>
      </c>
      <c r="B4821" s="13" t="s">
        <v>1257</v>
      </c>
      <c r="C4821" s="13" t="s">
        <v>1258</v>
      </c>
      <c r="D4821" s="13" t="s">
        <v>15</v>
      </c>
      <c r="E4821" s="13" t="s">
        <v>72</v>
      </c>
      <c r="F4821" s="13"/>
      <c r="G4821" s="14">
        <v>49.9</v>
      </c>
      <c r="H4821" s="14">
        <v>0</v>
      </c>
      <c r="I4821" s="14">
        <f t="shared" si="86"/>
        <v>15145.149999999998</v>
      </c>
      <c r="J4821" s="14">
        <v>0</v>
      </c>
      <c r="K4821" s="15">
        <v>0</v>
      </c>
      <c r="L4821" s="13" t="s">
        <v>1260</v>
      </c>
    </row>
    <row r="4822" spans="1:12" ht="10.95" customHeight="1" x14ac:dyDescent="0.2">
      <c r="A4822" s="12">
        <v>45197</v>
      </c>
      <c r="B4822" s="13" t="s">
        <v>1257</v>
      </c>
      <c r="C4822" s="13" t="s">
        <v>1258</v>
      </c>
      <c r="D4822" s="13" t="s">
        <v>15</v>
      </c>
      <c r="E4822" s="13" t="s">
        <v>22</v>
      </c>
      <c r="F4822" s="13"/>
      <c r="G4822" s="14">
        <v>32.299999999999997</v>
      </c>
      <c r="H4822" s="14">
        <v>0</v>
      </c>
      <c r="I4822" s="14">
        <f t="shared" si="86"/>
        <v>15177.449999999997</v>
      </c>
      <c r="J4822" s="14">
        <v>0</v>
      </c>
      <c r="K4822" s="15">
        <v>0</v>
      </c>
      <c r="L4822" s="13" t="s">
        <v>1260</v>
      </c>
    </row>
    <row r="4823" spans="1:12" ht="10.95" customHeight="1" x14ac:dyDescent="0.2">
      <c r="A4823" s="12">
        <v>45198</v>
      </c>
      <c r="B4823" s="13" t="s">
        <v>1257</v>
      </c>
      <c r="C4823" s="13" t="s">
        <v>1258</v>
      </c>
      <c r="D4823" s="13" t="s">
        <v>15</v>
      </c>
      <c r="E4823" s="13" t="s">
        <v>1755</v>
      </c>
      <c r="F4823" s="13"/>
      <c r="G4823" s="14">
        <v>241</v>
      </c>
      <c r="H4823" s="14">
        <v>0</v>
      </c>
      <c r="I4823" s="14">
        <f t="shared" si="86"/>
        <v>15418.449999999997</v>
      </c>
      <c r="J4823" s="14">
        <v>0</v>
      </c>
      <c r="K4823" s="15">
        <v>0</v>
      </c>
      <c r="L4823" s="13" t="s">
        <v>1260</v>
      </c>
    </row>
    <row r="4824" spans="1:12" ht="10.95" customHeight="1" x14ac:dyDescent="0.2">
      <c r="A4824" s="12">
        <v>45198</v>
      </c>
      <c r="B4824" s="13" t="s">
        <v>1257</v>
      </c>
      <c r="C4824" s="13" t="s">
        <v>1258</v>
      </c>
      <c r="D4824" s="13" t="s">
        <v>15</v>
      </c>
      <c r="E4824" s="13" t="s">
        <v>1755</v>
      </c>
      <c r="F4824" s="13"/>
      <c r="G4824" s="14">
        <v>257.95</v>
      </c>
      <c r="H4824" s="14">
        <v>0</v>
      </c>
      <c r="I4824" s="14">
        <f t="shared" si="86"/>
        <v>15676.399999999998</v>
      </c>
      <c r="J4824" s="14">
        <v>0</v>
      </c>
      <c r="K4824" s="15">
        <v>0</v>
      </c>
      <c r="L4824" s="13" t="s">
        <v>1260</v>
      </c>
    </row>
    <row r="4825" spans="1:12" ht="10.95" customHeight="1" x14ac:dyDescent="0.2">
      <c r="A4825" s="12">
        <v>45198</v>
      </c>
      <c r="B4825" s="13" t="s">
        <v>1257</v>
      </c>
      <c r="C4825" s="13" t="s">
        <v>1258</v>
      </c>
      <c r="D4825" s="13" t="s">
        <v>15</v>
      </c>
      <c r="E4825" s="13" t="s">
        <v>22</v>
      </c>
      <c r="F4825" s="13"/>
      <c r="G4825" s="14">
        <v>20</v>
      </c>
      <c r="H4825" s="14">
        <v>0</v>
      </c>
      <c r="I4825" s="14">
        <f t="shared" si="86"/>
        <v>15696.399999999998</v>
      </c>
      <c r="J4825" s="14">
        <v>0</v>
      </c>
      <c r="K4825" s="15">
        <v>0</v>
      </c>
      <c r="L4825" s="13" t="s">
        <v>1260</v>
      </c>
    </row>
    <row r="4826" spans="1:12" ht="10.95" customHeight="1" x14ac:dyDescent="0.2">
      <c r="A4826" s="12">
        <v>45198</v>
      </c>
      <c r="B4826" s="13" t="s">
        <v>1257</v>
      </c>
      <c r="C4826" s="13" t="s">
        <v>1258</v>
      </c>
      <c r="D4826" s="13" t="s">
        <v>15</v>
      </c>
      <c r="E4826" s="13" t="s">
        <v>1705</v>
      </c>
      <c r="F4826" s="13"/>
      <c r="G4826" s="14">
        <v>35</v>
      </c>
      <c r="H4826" s="14">
        <v>0</v>
      </c>
      <c r="I4826" s="14">
        <f t="shared" si="86"/>
        <v>15731.399999999998</v>
      </c>
      <c r="J4826" s="14">
        <v>0</v>
      </c>
      <c r="K4826" s="15">
        <v>0</v>
      </c>
      <c r="L4826" s="13" t="s">
        <v>1260</v>
      </c>
    </row>
    <row r="4827" spans="1:12" ht="10.95" customHeight="1" x14ac:dyDescent="0.2">
      <c r="A4827" s="12">
        <v>45198</v>
      </c>
      <c r="B4827" s="13" t="s">
        <v>1257</v>
      </c>
      <c r="C4827" s="13" t="s">
        <v>1258</v>
      </c>
      <c r="D4827" s="13" t="s">
        <v>15</v>
      </c>
      <c r="E4827" s="13" t="s">
        <v>22</v>
      </c>
      <c r="F4827" s="13"/>
      <c r="G4827" s="14">
        <v>23</v>
      </c>
      <c r="H4827" s="14">
        <v>0</v>
      </c>
      <c r="I4827" s="14">
        <f t="shared" si="86"/>
        <v>15754.399999999998</v>
      </c>
      <c r="J4827" s="14">
        <v>0</v>
      </c>
      <c r="K4827" s="15">
        <v>0</v>
      </c>
      <c r="L4827" s="13" t="s">
        <v>1260</v>
      </c>
    </row>
    <row r="4828" spans="1:12" ht="10.95" customHeight="1" x14ac:dyDescent="0.2">
      <c r="A4828" s="12">
        <v>45198</v>
      </c>
      <c r="B4828" s="13" t="s">
        <v>1257</v>
      </c>
      <c r="C4828" s="13" t="s">
        <v>1258</v>
      </c>
      <c r="D4828" s="13" t="s">
        <v>15</v>
      </c>
      <c r="E4828" s="13" t="s">
        <v>22</v>
      </c>
      <c r="F4828" s="13"/>
      <c r="G4828" s="14">
        <v>16.989999999999998</v>
      </c>
      <c r="H4828" s="14">
        <v>0</v>
      </c>
      <c r="I4828" s="14">
        <f t="shared" si="86"/>
        <v>15771.389999999998</v>
      </c>
      <c r="J4828" s="14">
        <v>0</v>
      </c>
      <c r="K4828" s="15">
        <v>0</v>
      </c>
      <c r="L4828" s="13" t="s">
        <v>1260</v>
      </c>
    </row>
    <row r="4829" spans="1:12" ht="10.95" customHeight="1" x14ac:dyDescent="0.2">
      <c r="A4829" s="12">
        <v>45198</v>
      </c>
      <c r="B4829" s="13" t="s">
        <v>1257</v>
      </c>
      <c r="C4829" s="13" t="s">
        <v>1258</v>
      </c>
      <c r="D4829" s="13" t="s">
        <v>15</v>
      </c>
      <c r="E4829" s="13" t="s">
        <v>1756</v>
      </c>
      <c r="F4829" s="13"/>
      <c r="G4829" s="14">
        <v>120</v>
      </c>
      <c r="H4829" s="14">
        <v>0</v>
      </c>
      <c r="I4829" s="14">
        <f t="shared" si="86"/>
        <v>15891.389999999998</v>
      </c>
      <c r="J4829" s="14">
        <v>0</v>
      </c>
      <c r="K4829" s="15">
        <v>0</v>
      </c>
      <c r="L4829" s="13" t="s">
        <v>1260</v>
      </c>
    </row>
    <row r="4830" spans="1:12" ht="10.95" customHeight="1" x14ac:dyDescent="0.2">
      <c r="A4830" s="12">
        <v>45200</v>
      </c>
      <c r="B4830" s="13" t="s">
        <v>1257</v>
      </c>
      <c r="C4830" s="13" t="s">
        <v>1258</v>
      </c>
      <c r="D4830" s="13" t="s">
        <v>26</v>
      </c>
      <c r="E4830" s="13" t="s">
        <v>1265</v>
      </c>
      <c r="F4830" s="13" t="s">
        <v>397</v>
      </c>
      <c r="G4830" s="14">
        <v>134.79</v>
      </c>
      <c r="H4830" s="14">
        <v>0</v>
      </c>
      <c r="I4830" s="14">
        <f t="shared" si="86"/>
        <v>16026.179999999998</v>
      </c>
      <c r="J4830" s="14">
        <v>0</v>
      </c>
      <c r="K4830" s="15">
        <v>0</v>
      </c>
      <c r="L4830" s="13" t="s">
        <v>1260</v>
      </c>
    </row>
    <row r="4831" spans="1:12" ht="10.95" customHeight="1" x14ac:dyDescent="0.2">
      <c r="A4831" s="12">
        <v>45200</v>
      </c>
      <c r="B4831" s="13" t="s">
        <v>1257</v>
      </c>
      <c r="C4831" s="13" t="s">
        <v>1258</v>
      </c>
      <c r="D4831" s="13" t="s">
        <v>15</v>
      </c>
      <c r="E4831" s="13" t="s">
        <v>88</v>
      </c>
      <c r="F4831" s="13"/>
      <c r="G4831" s="14">
        <v>20.7</v>
      </c>
      <c r="H4831" s="14">
        <v>0</v>
      </c>
      <c r="I4831" s="14">
        <f t="shared" si="86"/>
        <v>16046.88</v>
      </c>
      <c r="J4831" s="14">
        <v>0</v>
      </c>
      <c r="K4831" s="15">
        <v>0</v>
      </c>
      <c r="L4831" s="13" t="s">
        <v>1260</v>
      </c>
    </row>
    <row r="4832" spans="1:12" ht="10.95" customHeight="1" x14ac:dyDescent="0.2">
      <c r="A4832" s="12">
        <v>45201</v>
      </c>
      <c r="B4832" s="13" t="s">
        <v>1257</v>
      </c>
      <c r="C4832" s="13" t="s">
        <v>1258</v>
      </c>
      <c r="D4832" s="13" t="s">
        <v>15</v>
      </c>
      <c r="E4832" s="13" t="s">
        <v>22</v>
      </c>
      <c r="F4832" s="13"/>
      <c r="G4832" s="14">
        <v>81</v>
      </c>
      <c r="H4832" s="14">
        <v>0</v>
      </c>
      <c r="I4832" s="14">
        <f t="shared" si="86"/>
        <v>16127.88</v>
      </c>
      <c r="J4832" s="14">
        <v>0</v>
      </c>
      <c r="K4832" s="15">
        <v>0</v>
      </c>
      <c r="L4832" s="13" t="s">
        <v>1260</v>
      </c>
    </row>
    <row r="4833" spans="1:12" ht="10.95" customHeight="1" x14ac:dyDescent="0.2">
      <c r="A4833" s="12">
        <v>45202</v>
      </c>
      <c r="B4833" s="13" t="s">
        <v>1257</v>
      </c>
      <c r="C4833" s="13" t="s">
        <v>1258</v>
      </c>
      <c r="D4833" s="13" t="s">
        <v>15</v>
      </c>
      <c r="E4833" s="13" t="s">
        <v>1402</v>
      </c>
      <c r="F4833" s="13"/>
      <c r="G4833" s="14">
        <v>29.45</v>
      </c>
      <c r="H4833" s="14">
        <v>0</v>
      </c>
      <c r="I4833" s="14">
        <f t="shared" si="86"/>
        <v>16157.33</v>
      </c>
      <c r="J4833" s="14">
        <v>0</v>
      </c>
      <c r="K4833" s="15">
        <v>0</v>
      </c>
      <c r="L4833" s="13" t="s">
        <v>1260</v>
      </c>
    </row>
    <row r="4834" spans="1:12" ht="10.95" customHeight="1" x14ac:dyDescent="0.2">
      <c r="A4834" s="12">
        <v>45202</v>
      </c>
      <c r="B4834" s="13" t="s">
        <v>1257</v>
      </c>
      <c r="C4834" s="13" t="s">
        <v>1258</v>
      </c>
      <c r="D4834" s="13" t="s">
        <v>15</v>
      </c>
      <c r="E4834" s="13" t="s">
        <v>1402</v>
      </c>
      <c r="F4834" s="13"/>
      <c r="G4834" s="14">
        <v>19.45</v>
      </c>
      <c r="H4834" s="14">
        <v>0</v>
      </c>
      <c r="I4834" s="14">
        <f t="shared" si="86"/>
        <v>16176.78</v>
      </c>
      <c r="J4834" s="14">
        <v>0</v>
      </c>
      <c r="K4834" s="15">
        <v>0</v>
      </c>
      <c r="L4834" s="13" t="s">
        <v>1260</v>
      </c>
    </row>
    <row r="4835" spans="1:12" ht="10.95" customHeight="1" x14ac:dyDescent="0.2">
      <c r="A4835" s="12">
        <v>45202</v>
      </c>
      <c r="B4835" s="13" t="s">
        <v>1257</v>
      </c>
      <c r="C4835" s="13" t="s">
        <v>1258</v>
      </c>
      <c r="D4835" s="13" t="s">
        <v>15</v>
      </c>
      <c r="E4835" s="13" t="s">
        <v>22</v>
      </c>
      <c r="F4835" s="13"/>
      <c r="G4835" s="14">
        <v>13.99</v>
      </c>
      <c r="H4835" s="14">
        <v>0</v>
      </c>
      <c r="I4835" s="14">
        <f t="shared" si="86"/>
        <v>16190.77</v>
      </c>
      <c r="J4835" s="14">
        <v>0</v>
      </c>
      <c r="K4835" s="15">
        <v>0</v>
      </c>
      <c r="L4835" s="13" t="s">
        <v>1260</v>
      </c>
    </row>
    <row r="4836" spans="1:12" ht="10.95" customHeight="1" x14ac:dyDescent="0.2">
      <c r="A4836" s="12">
        <v>45204</v>
      </c>
      <c r="B4836" s="13" t="s">
        <v>1257</v>
      </c>
      <c r="C4836" s="13" t="s">
        <v>1258</v>
      </c>
      <c r="D4836" s="13" t="s">
        <v>15</v>
      </c>
      <c r="E4836" s="13" t="s">
        <v>1402</v>
      </c>
      <c r="F4836" s="13" t="s">
        <v>522</v>
      </c>
      <c r="G4836" s="14">
        <v>49.7</v>
      </c>
      <c r="H4836" s="14">
        <v>0</v>
      </c>
      <c r="I4836" s="14">
        <f t="shared" si="86"/>
        <v>16240.470000000001</v>
      </c>
      <c r="J4836" s="14">
        <v>0</v>
      </c>
      <c r="K4836" s="15">
        <v>0</v>
      </c>
      <c r="L4836" s="13" t="s">
        <v>1260</v>
      </c>
    </row>
    <row r="4837" spans="1:12" ht="10.95" customHeight="1" x14ac:dyDescent="0.2">
      <c r="A4837" s="12">
        <v>45204</v>
      </c>
      <c r="B4837" s="13" t="s">
        <v>1257</v>
      </c>
      <c r="C4837" s="13" t="s">
        <v>1258</v>
      </c>
      <c r="D4837" s="13" t="s">
        <v>64</v>
      </c>
      <c r="E4837" s="13" t="s">
        <v>1799</v>
      </c>
      <c r="F4837" s="13"/>
      <c r="G4837" s="14">
        <v>0</v>
      </c>
      <c r="H4837" s="14">
        <v>238.6</v>
      </c>
      <c r="I4837" s="14">
        <f t="shared" si="86"/>
        <v>16001.87</v>
      </c>
      <c r="J4837" s="14">
        <v>0</v>
      </c>
      <c r="K4837" s="15">
        <v>0</v>
      </c>
      <c r="L4837" s="13" t="s">
        <v>1260</v>
      </c>
    </row>
    <row r="4838" spans="1:12" ht="10.95" customHeight="1" x14ac:dyDescent="0.2">
      <c r="A4838" s="12">
        <v>45204</v>
      </c>
      <c r="B4838" s="13" t="s">
        <v>1257</v>
      </c>
      <c r="C4838" s="13" t="s">
        <v>1258</v>
      </c>
      <c r="D4838" s="13" t="s">
        <v>15</v>
      </c>
      <c r="E4838" s="13" t="s">
        <v>1800</v>
      </c>
      <c r="F4838" s="13"/>
      <c r="G4838" s="14">
        <v>238.6</v>
      </c>
      <c r="H4838" s="14">
        <v>0</v>
      </c>
      <c r="I4838" s="14">
        <f t="shared" si="86"/>
        <v>16240.470000000001</v>
      </c>
      <c r="J4838" s="14">
        <v>0</v>
      </c>
      <c r="K4838" s="15">
        <v>0</v>
      </c>
      <c r="L4838" s="13" t="s">
        <v>1260</v>
      </c>
    </row>
    <row r="4839" spans="1:12" ht="10.95" customHeight="1" x14ac:dyDescent="0.2">
      <c r="A4839" s="12">
        <v>45204</v>
      </c>
      <c r="B4839" s="13" t="s">
        <v>1257</v>
      </c>
      <c r="C4839" s="13" t="s">
        <v>1258</v>
      </c>
      <c r="D4839" s="13" t="s">
        <v>15</v>
      </c>
      <c r="E4839" s="13" t="s">
        <v>1800</v>
      </c>
      <c r="F4839" s="13"/>
      <c r="G4839" s="14">
        <v>238.6</v>
      </c>
      <c r="H4839" s="14">
        <v>0</v>
      </c>
      <c r="I4839" s="14">
        <f t="shared" si="86"/>
        <v>16479.07</v>
      </c>
      <c r="J4839" s="14">
        <v>0</v>
      </c>
      <c r="K4839" s="15">
        <v>0</v>
      </c>
      <c r="L4839" s="13" t="s">
        <v>1260</v>
      </c>
    </row>
    <row r="4840" spans="1:12" ht="10.95" customHeight="1" x14ac:dyDescent="0.2">
      <c r="A4840" s="12">
        <v>45204</v>
      </c>
      <c r="B4840" s="13" t="s">
        <v>1257</v>
      </c>
      <c r="C4840" s="13" t="s">
        <v>1258</v>
      </c>
      <c r="D4840" s="13" t="s">
        <v>64</v>
      </c>
      <c r="E4840" s="13" t="s">
        <v>1799</v>
      </c>
      <c r="F4840" s="13"/>
      <c r="G4840" s="14">
        <v>0</v>
      </c>
      <c r="H4840" s="14">
        <v>238.6</v>
      </c>
      <c r="I4840" s="14">
        <f t="shared" si="86"/>
        <v>16240.47</v>
      </c>
      <c r="J4840" s="14">
        <v>0</v>
      </c>
      <c r="K4840" s="15">
        <v>0</v>
      </c>
      <c r="L4840" s="13" t="s">
        <v>1260</v>
      </c>
    </row>
    <row r="4841" spans="1:12" ht="10.95" customHeight="1" x14ac:dyDescent="0.2">
      <c r="A4841" s="12">
        <v>45204</v>
      </c>
      <c r="B4841" s="13" t="s">
        <v>1257</v>
      </c>
      <c r="C4841" s="13" t="s">
        <v>1258</v>
      </c>
      <c r="D4841" s="13" t="s">
        <v>15</v>
      </c>
      <c r="E4841" s="13" t="s">
        <v>22</v>
      </c>
      <c r="F4841" s="13"/>
      <c r="G4841" s="14">
        <v>49.98</v>
      </c>
      <c r="H4841" s="14">
        <v>0</v>
      </c>
      <c r="I4841" s="14">
        <f t="shared" ref="I4841:I4904" si="87">((I4840 + G4841) - H4841)</f>
        <v>16290.449999999999</v>
      </c>
      <c r="J4841" s="14">
        <v>0</v>
      </c>
      <c r="K4841" s="15">
        <v>0</v>
      </c>
      <c r="L4841" s="13" t="s">
        <v>1260</v>
      </c>
    </row>
    <row r="4842" spans="1:12" ht="10.95" customHeight="1" x14ac:dyDescent="0.2">
      <c r="A4842" s="12">
        <v>45206</v>
      </c>
      <c r="B4842" s="13" t="s">
        <v>1257</v>
      </c>
      <c r="C4842" s="13" t="s">
        <v>1258</v>
      </c>
      <c r="D4842" s="13" t="s">
        <v>15</v>
      </c>
      <c r="E4842" s="13" t="s">
        <v>22</v>
      </c>
      <c r="F4842" s="13"/>
      <c r="G4842" s="14">
        <v>67.400000000000006</v>
      </c>
      <c r="H4842" s="14">
        <v>0</v>
      </c>
      <c r="I4842" s="14">
        <f t="shared" si="87"/>
        <v>16357.849999999999</v>
      </c>
      <c r="J4842" s="14">
        <v>0</v>
      </c>
      <c r="K4842" s="15">
        <v>0</v>
      </c>
      <c r="L4842" s="13" t="s">
        <v>1260</v>
      </c>
    </row>
    <row r="4843" spans="1:12" ht="10.95" customHeight="1" x14ac:dyDescent="0.2">
      <c r="A4843" s="12">
        <v>45207</v>
      </c>
      <c r="B4843" s="13" t="s">
        <v>1257</v>
      </c>
      <c r="C4843" s="13" t="s">
        <v>1258</v>
      </c>
      <c r="D4843" s="13" t="s">
        <v>15</v>
      </c>
      <c r="E4843" s="13" t="s">
        <v>92</v>
      </c>
      <c r="F4843" s="13"/>
      <c r="G4843" s="14">
        <v>16</v>
      </c>
      <c r="H4843" s="14">
        <v>0</v>
      </c>
      <c r="I4843" s="14">
        <f t="shared" si="87"/>
        <v>16373.849999999999</v>
      </c>
      <c r="J4843" s="14">
        <v>0</v>
      </c>
      <c r="K4843" s="15">
        <v>0</v>
      </c>
      <c r="L4843" s="13" t="s">
        <v>1260</v>
      </c>
    </row>
    <row r="4844" spans="1:12" ht="10.95" customHeight="1" x14ac:dyDescent="0.2">
      <c r="A4844" s="12">
        <v>45208</v>
      </c>
      <c r="B4844" s="13" t="s">
        <v>1257</v>
      </c>
      <c r="C4844" s="13" t="s">
        <v>1258</v>
      </c>
      <c r="D4844" s="13" t="s">
        <v>15</v>
      </c>
      <c r="E4844" s="13" t="s">
        <v>1402</v>
      </c>
      <c r="F4844" s="13"/>
      <c r="G4844" s="14">
        <v>43.99</v>
      </c>
      <c r="H4844" s="14">
        <v>0</v>
      </c>
      <c r="I4844" s="14">
        <f t="shared" si="87"/>
        <v>16417.84</v>
      </c>
      <c r="J4844" s="14">
        <v>0</v>
      </c>
      <c r="K4844" s="15">
        <v>0</v>
      </c>
      <c r="L4844" s="13" t="s">
        <v>1260</v>
      </c>
    </row>
    <row r="4845" spans="1:12" ht="10.95" customHeight="1" x14ac:dyDescent="0.2">
      <c r="A4845" s="12">
        <v>45208</v>
      </c>
      <c r="B4845" s="13" t="s">
        <v>1257</v>
      </c>
      <c r="C4845" s="13" t="s">
        <v>1258</v>
      </c>
      <c r="D4845" s="13" t="s">
        <v>15</v>
      </c>
      <c r="E4845" s="13" t="s">
        <v>1371</v>
      </c>
      <c r="F4845" s="13"/>
      <c r="G4845" s="14">
        <v>2054.4899999999998</v>
      </c>
      <c r="H4845" s="14">
        <v>0</v>
      </c>
      <c r="I4845" s="14">
        <f t="shared" si="87"/>
        <v>18472.330000000002</v>
      </c>
      <c r="J4845" s="14">
        <v>0</v>
      </c>
      <c r="K4845" s="15">
        <v>0</v>
      </c>
      <c r="L4845" s="13" t="s">
        <v>1260</v>
      </c>
    </row>
    <row r="4846" spans="1:12" ht="10.95" customHeight="1" x14ac:dyDescent="0.2">
      <c r="A4846" s="12">
        <v>45208</v>
      </c>
      <c r="B4846" s="13" t="s">
        <v>1257</v>
      </c>
      <c r="C4846" s="13" t="s">
        <v>1258</v>
      </c>
      <c r="D4846" s="13" t="s">
        <v>15</v>
      </c>
      <c r="E4846" s="13" t="s">
        <v>1263</v>
      </c>
      <c r="F4846" s="13"/>
      <c r="G4846" s="14">
        <v>101.26</v>
      </c>
      <c r="H4846" s="14">
        <v>0</v>
      </c>
      <c r="I4846" s="14">
        <f t="shared" si="87"/>
        <v>18573.59</v>
      </c>
      <c r="J4846" s="14">
        <v>0</v>
      </c>
      <c r="K4846" s="15">
        <v>0</v>
      </c>
      <c r="L4846" s="13" t="s">
        <v>1260</v>
      </c>
    </row>
    <row r="4847" spans="1:12" ht="10.95" customHeight="1" x14ac:dyDescent="0.2">
      <c r="A4847" s="12">
        <v>45209</v>
      </c>
      <c r="B4847" s="13" t="s">
        <v>1257</v>
      </c>
      <c r="C4847" s="13" t="s">
        <v>1258</v>
      </c>
      <c r="D4847" s="13" t="s">
        <v>15</v>
      </c>
      <c r="E4847" s="13" t="s">
        <v>1402</v>
      </c>
      <c r="F4847" s="13"/>
      <c r="G4847" s="14">
        <v>37.200000000000003</v>
      </c>
      <c r="H4847" s="14">
        <v>0</v>
      </c>
      <c r="I4847" s="14">
        <f t="shared" si="87"/>
        <v>18610.79</v>
      </c>
      <c r="J4847" s="14">
        <v>0</v>
      </c>
      <c r="K4847" s="15">
        <v>0</v>
      </c>
      <c r="L4847" s="13" t="s">
        <v>1260</v>
      </c>
    </row>
    <row r="4848" spans="1:12" ht="10.95" customHeight="1" x14ac:dyDescent="0.2">
      <c r="A4848" s="12">
        <v>45210</v>
      </c>
      <c r="B4848" s="13" t="s">
        <v>1257</v>
      </c>
      <c r="C4848" s="13" t="s">
        <v>1258</v>
      </c>
      <c r="D4848" s="13" t="s">
        <v>15</v>
      </c>
      <c r="E4848" s="13" t="s">
        <v>1402</v>
      </c>
      <c r="F4848" s="13"/>
      <c r="G4848" s="14">
        <v>16.399999999999999</v>
      </c>
      <c r="H4848" s="14">
        <v>0</v>
      </c>
      <c r="I4848" s="14">
        <f t="shared" si="87"/>
        <v>18627.190000000002</v>
      </c>
      <c r="J4848" s="14">
        <v>0</v>
      </c>
      <c r="K4848" s="15">
        <v>0</v>
      </c>
      <c r="L4848" s="13" t="s">
        <v>1260</v>
      </c>
    </row>
    <row r="4849" spans="1:12" ht="10.95" customHeight="1" x14ac:dyDescent="0.2">
      <c r="A4849" s="12">
        <v>45210</v>
      </c>
      <c r="B4849" s="13" t="s">
        <v>1257</v>
      </c>
      <c r="C4849" s="13" t="s">
        <v>1258</v>
      </c>
      <c r="D4849" s="13" t="s">
        <v>15</v>
      </c>
      <c r="E4849" s="13" t="s">
        <v>1402</v>
      </c>
      <c r="F4849" s="13"/>
      <c r="G4849" s="14">
        <v>6.6</v>
      </c>
      <c r="H4849" s="14">
        <v>0</v>
      </c>
      <c r="I4849" s="14">
        <f t="shared" si="87"/>
        <v>18633.79</v>
      </c>
      <c r="J4849" s="14">
        <v>0</v>
      </c>
      <c r="K4849" s="15">
        <v>0</v>
      </c>
      <c r="L4849" s="13" t="s">
        <v>1260</v>
      </c>
    </row>
    <row r="4850" spans="1:12" ht="10.95" customHeight="1" x14ac:dyDescent="0.2">
      <c r="A4850" s="12">
        <v>45210</v>
      </c>
      <c r="B4850" s="13" t="s">
        <v>1257</v>
      </c>
      <c r="C4850" s="13" t="s">
        <v>1258</v>
      </c>
      <c r="D4850" s="13" t="s">
        <v>15</v>
      </c>
      <c r="E4850" s="13" t="s">
        <v>1402</v>
      </c>
      <c r="F4850" s="13"/>
      <c r="G4850" s="14">
        <v>12.91</v>
      </c>
      <c r="H4850" s="14">
        <v>0</v>
      </c>
      <c r="I4850" s="14">
        <f t="shared" si="87"/>
        <v>18646.7</v>
      </c>
      <c r="J4850" s="14">
        <v>0</v>
      </c>
      <c r="K4850" s="15">
        <v>0</v>
      </c>
      <c r="L4850" s="13" t="s">
        <v>1260</v>
      </c>
    </row>
    <row r="4851" spans="1:12" ht="10.95" customHeight="1" x14ac:dyDescent="0.2">
      <c r="A4851" s="12">
        <v>45211</v>
      </c>
      <c r="B4851" s="13" t="s">
        <v>1257</v>
      </c>
      <c r="C4851" s="13" t="s">
        <v>1258</v>
      </c>
      <c r="D4851" s="13" t="s">
        <v>15</v>
      </c>
      <c r="E4851" s="13" t="s">
        <v>22</v>
      </c>
      <c r="F4851" s="13"/>
      <c r="G4851" s="14">
        <v>5</v>
      </c>
      <c r="H4851" s="14">
        <v>0</v>
      </c>
      <c r="I4851" s="14">
        <f t="shared" si="87"/>
        <v>18651.7</v>
      </c>
      <c r="J4851" s="14">
        <v>0</v>
      </c>
      <c r="K4851" s="15">
        <v>0</v>
      </c>
      <c r="L4851" s="13" t="s">
        <v>1260</v>
      </c>
    </row>
    <row r="4852" spans="1:12" ht="10.95" customHeight="1" x14ac:dyDescent="0.2">
      <c r="A4852" s="12">
        <v>45212</v>
      </c>
      <c r="B4852" s="13" t="s">
        <v>1257</v>
      </c>
      <c r="C4852" s="13" t="s">
        <v>1258</v>
      </c>
      <c r="D4852" s="13" t="s">
        <v>15</v>
      </c>
      <c r="E4852" s="13" t="s">
        <v>22</v>
      </c>
      <c r="F4852" s="13"/>
      <c r="G4852" s="14">
        <v>11</v>
      </c>
      <c r="H4852" s="14">
        <v>0</v>
      </c>
      <c r="I4852" s="14">
        <f t="shared" si="87"/>
        <v>18662.7</v>
      </c>
      <c r="J4852" s="14">
        <v>0</v>
      </c>
      <c r="K4852" s="15">
        <v>0</v>
      </c>
      <c r="L4852" s="13" t="s">
        <v>1260</v>
      </c>
    </row>
    <row r="4853" spans="1:12" ht="10.95" customHeight="1" x14ac:dyDescent="0.2">
      <c r="A4853" s="12">
        <v>45216</v>
      </c>
      <c r="B4853" s="13" t="s">
        <v>1257</v>
      </c>
      <c r="C4853" s="13" t="s">
        <v>1258</v>
      </c>
      <c r="D4853" s="13" t="s">
        <v>15</v>
      </c>
      <c r="E4853" s="13" t="s">
        <v>1564</v>
      </c>
      <c r="F4853" s="13" t="s">
        <v>546</v>
      </c>
      <c r="G4853" s="14">
        <v>24.95</v>
      </c>
      <c r="H4853" s="14">
        <v>0</v>
      </c>
      <c r="I4853" s="14">
        <f t="shared" si="87"/>
        <v>18687.650000000001</v>
      </c>
      <c r="J4853" s="14">
        <v>0</v>
      </c>
      <c r="K4853" s="15">
        <v>0</v>
      </c>
      <c r="L4853" s="13" t="s">
        <v>1260</v>
      </c>
    </row>
    <row r="4854" spans="1:12" ht="10.95" customHeight="1" x14ac:dyDescent="0.2">
      <c r="A4854" s="12">
        <v>45217</v>
      </c>
      <c r="B4854" s="13" t="s">
        <v>1257</v>
      </c>
      <c r="C4854" s="13" t="s">
        <v>1258</v>
      </c>
      <c r="D4854" s="13" t="s">
        <v>15</v>
      </c>
      <c r="E4854" s="13" t="s">
        <v>1833</v>
      </c>
      <c r="F4854" s="13" t="s">
        <v>555</v>
      </c>
      <c r="G4854" s="14">
        <v>17</v>
      </c>
      <c r="H4854" s="14">
        <v>0</v>
      </c>
      <c r="I4854" s="14">
        <f t="shared" si="87"/>
        <v>18704.650000000001</v>
      </c>
      <c r="J4854" s="14">
        <v>0</v>
      </c>
      <c r="K4854" s="15">
        <v>0</v>
      </c>
      <c r="L4854" s="13" t="s">
        <v>1260</v>
      </c>
    </row>
    <row r="4855" spans="1:12" ht="10.95" customHeight="1" x14ac:dyDescent="0.2">
      <c r="A4855" s="12">
        <v>45217</v>
      </c>
      <c r="B4855" s="13" t="s">
        <v>1257</v>
      </c>
      <c r="C4855" s="13" t="s">
        <v>1258</v>
      </c>
      <c r="D4855" s="13" t="s">
        <v>15</v>
      </c>
      <c r="E4855" s="13" t="s">
        <v>1834</v>
      </c>
      <c r="F4855" s="13" t="s">
        <v>522</v>
      </c>
      <c r="G4855" s="14">
        <v>24.8</v>
      </c>
      <c r="H4855" s="14">
        <v>0</v>
      </c>
      <c r="I4855" s="14">
        <f t="shared" si="87"/>
        <v>18729.45</v>
      </c>
      <c r="J4855" s="14">
        <v>0</v>
      </c>
      <c r="K4855" s="15">
        <v>0</v>
      </c>
      <c r="L4855" s="13" t="s">
        <v>1260</v>
      </c>
    </row>
    <row r="4856" spans="1:12" ht="10.95" customHeight="1" x14ac:dyDescent="0.2">
      <c r="A4856" s="12">
        <v>45217</v>
      </c>
      <c r="B4856" s="13" t="s">
        <v>1257</v>
      </c>
      <c r="C4856" s="13" t="s">
        <v>1258</v>
      </c>
      <c r="D4856" s="13" t="s">
        <v>15</v>
      </c>
      <c r="E4856" s="13" t="s">
        <v>1564</v>
      </c>
      <c r="F4856" s="13"/>
      <c r="G4856" s="14">
        <v>14</v>
      </c>
      <c r="H4856" s="14">
        <v>0</v>
      </c>
      <c r="I4856" s="14">
        <f t="shared" si="87"/>
        <v>18743.45</v>
      </c>
      <c r="J4856" s="14">
        <v>0</v>
      </c>
      <c r="K4856" s="15">
        <v>0</v>
      </c>
      <c r="L4856" s="13" t="s">
        <v>1260</v>
      </c>
    </row>
    <row r="4857" spans="1:12" ht="10.95" customHeight="1" x14ac:dyDescent="0.2">
      <c r="A4857" s="12">
        <v>45217</v>
      </c>
      <c r="B4857" s="13" t="s">
        <v>1257</v>
      </c>
      <c r="C4857" s="13" t="s">
        <v>1258</v>
      </c>
      <c r="D4857" s="13" t="s">
        <v>15</v>
      </c>
      <c r="E4857" s="13" t="s">
        <v>1752</v>
      </c>
      <c r="F4857" s="13" t="s">
        <v>562</v>
      </c>
      <c r="G4857" s="14">
        <v>421.35</v>
      </c>
      <c r="H4857" s="14">
        <v>0</v>
      </c>
      <c r="I4857" s="14">
        <f t="shared" si="87"/>
        <v>19164.8</v>
      </c>
      <c r="J4857" s="14">
        <v>0</v>
      </c>
      <c r="K4857" s="15">
        <v>0</v>
      </c>
      <c r="L4857" s="13" t="s">
        <v>1260</v>
      </c>
    </row>
    <row r="4858" spans="1:12" ht="10.95" customHeight="1" x14ac:dyDescent="0.2">
      <c r="A4858" s="12">
        <v>45217</v>
      </c>
      <c r="B4858" s="13" t="s">
        <v>1257</v>
      </c>
      <c r="C4858" s="13" t="s">
        <v>1258</v>
      </c>
      <c r="D4858" s="13" t="s">
        <v>15</v>
      </c>
      <c r="E4858" s="13" t="s">
        <v>1756</v>
      </c>
      <c r="F4858" s="13"/>
      <c r="G4858" s="14">
        <v>145.5</v>
      </c>
      <c r="H4858" s="14">
        <v>0</v>
      </c>
      <c r="I4858" s="14">
        <f t="shared" si="87"/>
        <v>19310.3</v>
      </c>
      <c r="J4858" s="14">
        <v>0</v>
      </c>
      <c r="K4858" s="15">
        <v>0</v>
      </c>
      <c r="L4858" s="13" t="s">
        <v>1260</v>
      </c>
    </row>
    <row r="4859" spans="1:12" ht="10.95" customHeight="1" x14ac:dyDescent="0.2">
      <c r="A4859" s="12">
        <v>45218</v>
      </c>
      <c r="B4859" s="13" t="s">
        <v>1257</v>
      </c>
      <c r="C4859" s="13" t="s">
        <v>1258</v>
      </c>
      <c r="D4859" s="13" t="s">
        <v>15</v>
      </c>
      <c r="E4859" s="13" t="s">
        <v>22</v>
      </c>
      <c r="F4859" s="13"/>
      <c r="G4859" s="14">
        <v>20.100000000000001</v>
      </c>
      <c r="H4859" s="14">
        <v>0</v>
      </c>
      <c r="I4859" s="14">
        <f t="shared" si="87"/>
        <v>19330.399999999998</v>
      </c>
      <c r="J4859" s="14">
        <v>0</v>
      </c>
      <c r="K4859" s="15">
        <v>0</v>
      </c>
      <c r="L4859" s="13" t="s">
        <v>1260</v>
      </c>
    </row>
    <row r="4860" spans="1:12" ht="10.95" customHeight="1" x14ac:dyDescent="0.2">
      <c r="A4860" s="12">
        <v>45218</v>
      </c>
      <c r="B4860" s="13" t="s">
        <v>1257</v>
      </c>
      <c r="C4860" s="13" t="s">
        <v>1258</v>
      </c>
      <c r="D4860" s="13" t="s">
        <v>15</v>
      </c>
      <c r="E4860" s="13" t="s">
        <v>22</v>
      </c>
      <c r="F4860" s="13"/>
      <c r="G4860" s="14">
        <v>61.2</v>
      </c>
      <c r="H4860" s="14">
        <v>0</v>
      </c>
      <c r="I4860" s="14">
        <f t="shared" si="87"/>
        <v>19391.599999999999</v>
      </c>
      <c r="J4860" s="14">
        <v>0</v>
      </c>
      <c r="K4860" s="15">
        <v>0</v>
      </c>
      <c r="L4860" s="13" t="s">
        <v>1260</v>
      </c>
    </row>
    <row r="4861" spans="1:12" ht="10.95" customHeight="1" x14ac:dyDescent="0.2">
      <c r="A4861" s="12">
        <v>45220</v>
      </c>
      <c r="B4861" s="13" t="s">
        <v>1257</v>
      </c>
      <c r="C4861" s="13" t="s">
        <v>1258</v>
      </c>
      <c r="D4861" s="13" t="s">
        <v>15</v>
      </c>
      <c r="E4861" s="13" t="s">
        <v>1752</v>
      </c>
      <c r="F4861" s="13" t="s">
        <v>566</v>
      </c>
      <c r="G4861" s="14">
        <v>44.2</v>
      </c>
      <c r="H4861" s="14">
        <v>0</v>
      </c>
      <c r="I4861" s="14">
        <f t="shared" si="87"/>
        <v>19435.8</v>
      </c>
      <c r="J4861" s="14">
        <v>0</v>
      </c>
      <c r="K4861" s="15">
        <v>0</v>
      </c>
      <c r="L4861" s="13" t="s">
        <v>1260</v>
      </c>
    </row>
    <row r="4862" spans="1:12" ht="10.95" customHeight="1" x14ac:dyDescent="0.2">
      <c r="A4862" s="12">
        <v>45223</v>
      </c>
      <c r="B4862" s="13" t="s">
        <v>1257</v>
      </c>
      <c r="C4862" s="13" t="s">
        <v>1258</v>
      </c>
      <c r="D4862" s="13" t="s">
        <v>15</v>
      </c>
      <c r="E4862" s="13" t="s">
        <v>1705</v>
      </c>
      <c r="F4862" s="13"/>
      <c r="G4862" s="14">
        <v>14</v>
      </c>
      <c r="H4862" s="14">
        <v>0</v>
      </c>
      <c r="I4862" s="14">
        <f t="shared" si="87"/>
        <v>19449.8</v>
      </c>
      <c r="J4862" s="14">
        <v>0</v>
      </c>
      <c r="K4862" s="15">
        <v>0</v>
      </c>
      <c r="L4862" s="13" t="s">
        <v>1260</v>
      </c>
    </row>
    <row r="4863" spans="1:12" ht="10.95" customHeight="1" x14ac:dyDescent="0.2">
      <c r="A4863" s="12">
        <v>45224</v>
      </c>
      <c r="B4863" s="13" t="s">
        <v>1257</v>
      </c>
      <c r="C4863" s="13" t="s">
        <v>1258</v>
      </c>
      <c r="D4863" s="13" t="s">
        <v>15</v>
      </c>
      <c r="E4863" s="13" t="s">
        <v>1850</v>
      </c>
      <c r="F4863" s="13"/>
      <c r="G4863" s="14">
        <v>123</v>
      </c>
      <c r="H4863" s="14">
        <v>0</v>
      </c>
      <c r="I4863" s="14">
        <f t="shared" si="87"/>
        <v>19572.8</v>
      </c>
      <c r="J4863" s="14">
        <v>0</v>
      </c>
      <c r="K4863" s="15">
        <v>0</v>
      </c>
      <c r="L4863" s="13" t="s">
        <v>1260</v>
      </c>
    </row>
    <row r="4864" spans="1:12" ht="10.95" customHeight="1" x14ac:dyDescent="0.2">
      <c r="A4864" s="12">
        <v>45226</v>
      </c>
      <c r="B4864" s="13" t="s">
        <v>1257</v>
      </c>
      <c r="C4864" s="13" t="s">
        <v>1258</v>
      </c>
      <c r="D4864" s="13" t="s">
        <v>15</v>
      </c>
      <c r="E4864" s="13" t="s">
        <v>22</v>
      </c>
      <c r="F4864" s="13"/>
      <c r="G4864" s="14">
        <v>20.95</v>
      </c>
      <c r="H4864" s="14">
        <v>0</v>
      </c>
      <c r="I4864" s="14">
        <f t="shared" si="87"/>
        <v>19593.75</v>
      </c>
      <c r="J4864" s="14">
        <v>0</v>
      </c>
      <c r="K4864" s="15">
        <v>0</v>
      </c>
      <c r="L4864" s="13" t="s">
        <v>1260</v>
      </c>
    </row>
    <row r="4865" spans="1:12" ht="10.95" customHeight="1" x14ac:dyDescent="0.2">
      <c r="A4865" s="12">
        <v>45227</v>
      </c>
      <c r="B4865" s="13" t="s">
        <v>1257</v>
      </c>
      <c r="C4865" s="13" t="s">
        <v>1258</v>
      </c>
      <c r="D4865" s="13" t="s">
        <v>15</v>
      </c>
      <c r="E4865" s="13" t="s">
        <v>22</v>
      </c>
      <c r="F4865" s="13"/>
      <c r="G4865" s="14">
        <v>49.95</v>
      </c>
      <c r="H4865" s="14">
        <v>0</v>
      </c>
      <c r="I4865" s="14">
        <f t="shared" si="87"/>
        <v>19643.7</v>
      </c>
      <c r="J4865" s="14">
        <v>0</v>
      </c>
      <c r="K4865" s="15">
        <v>0</v>
      </c>
      <c r="L4865" s="13" t="s">
        <v>1260</v>
      </c>
    </row>
    <row r="4866" spans="1:12" ht="10.95" customHeight="1" x14ac:dyDescent="0.2">
      <c r="A4866" s="12">
        <v>45227</v>
      </c>
      <c r="B4866" s="13" t="s">
        <v>1257</v>
      </c>
      <c r="C4866" s="13" t="s">
        <v>1258</v>
      </c>
      <c r="D4866" s="13" t="s">
        <v>15</v>
      </c>
      <c r="E4866" s="13" t="s">
        <v>1705</v>
      </c>
      <c r="F4866" s="13"/>
      <c r="G4866" s="14">
        <v>70</v>
      </c>
      <c r="H4866" s="14">
        <v>0</v>
      </c>
      <c r="I4866" s="14">
        <f t="shared" si="87"/>
        <v>19713.7</v>
      </c>
      <c r="J4866" s="14">
        <v>0</v>
      </c>
      <c r="K4866" s="15">
        <v>0</v>
      </c>
      <c r="L4866" s="13" t="s">
        <v>1260</v>
      </c>
    </row>
    <row r="4867" spans="1:12" ht="10.95" customHeight="1" x14ac:dyDescent="0.2">
      <c r="A4867" s="12">
        <v>45227</v>
      </c>
      <c r="B4867" s="13" t="s">
        <v>1257</v>
      </c>
      <c r="C4867" s="13" t="s">
        <v>1258</v>
      </c>
      <c r="D4867" s="13" t="s">
        <v>15</v>
      </c>
      <c r="E4867" s="13" t="s">
        <v>22</v>
      </c>
      <c r="F4867" s="13"/>
      <c r="G4867" s="14">
        <v>43.5</v>
      </c>
      <c r="H4867" s="14">
        <v>0</v>
      </c>
      <c r="I4867" s="14">
        <f t="shared" si="87"/>
        <v>19757.2</v>
      </c>
      <c r="J4867" s="14">
        <v>0</v>
      </c>
      <c r="K4867" s="15">
        <v>0</v>
      </c>
      <c r="L4867" s="13" t="s">
        <v>1260</v>
      </c>
    </row>
    <row r="4868" spans="1:12" ht="10.95" customHeight="1" x14ac:dyDescent="0.2">
      <c r="A4868" s="12">
        <v>45227</v>
      </c>
      <c r="B4868" s="13" t="s">
        <v>1257</v>
      </c>
      <c r="C4868" s="13" t="s">
        <v>1258</v>
      </c>
      <c r="D4868" s="13" t="s">
        <v>15</v>
      </c>
      <c r="E4868" s="13" t="s">
        <v>1692</v>
      </c>
      <c r="F4868" s="13"/>
      <c r="G4868" s="14">
        <v>50.02</v>
      </c>
      <c r="H4868" s="14">
        <v>0</v>
      </c>
      <c r="I4868" s="14">
        <f t="shared" si="87"/>
        <v>19807.22</v>
      </c>
      <c r="J4868" s="14">
        <v>0</v>
      </c>
      <c r="K4868" s="15">
        <v>0</v>
      </c>
      <c r="L4868" s="13" t="s">
        <v>1260</v>
      </c>
    </row>
    <row r="4869" spans="1:12" ht="10.95" customHeight="1" x14ac:dyDescent="0.2">
      <c r="A4869" s="12">
        <v>45229</v>
      </c>
      <c r="B4869" s="13" t="s">
        <v>1257</v>
      </c>
      <c r="C4869" s="13" t="s">
        <v>1258</v>
      </c>
      <c r="D4869" s="13" t="s">
        <v>15</v>
      </c>
      <c r="E4869" s="13" t="s">
        <v>1564</v>
      </c>
      <c r="F4869" s="13" t="s">
        <v>593</v>
      </c>
      <c r="G4869" s="14">
        <v>65.010000000000005</v>
      </c>
      <c r="H4869" s="14">
        <v>0</v>
      </c>
      <c r="I4869" s="14">
        <f t="shared" si="87"/>
        <v>19872.23</v>
      </c>
      <c r="J4869" s="14">
        <v>0</v>
      </c>
      <c r="K4869" s="15">
        <v>0</v>
      </c>
      <c r="L4869" s="13" t="s">
        <v>1260</v>
      </c>
    </row>
    <row r="4870" spans="1:12" ht="10.95" customHeight="1" x14ac:dyDescent="0.2">
      <c r="A4870" s="12">
        <v>45229</v>
      </c>
      <c r="B4870" s="13" t="s">
        <v>1257</v>
      </c>
      <c r="C4870" s="13" t="s">
        <v>1258</v>
      </c>
      <c r="D4870" s="13" t="s">
        <v>15</v>
      </c>
      <c r="E4870" s="13" t="s">
        <v>22</v>
      </c>
      <c r="F4870" s="13"/>
      <c r="G4870" s="14">
        <v>16.989999999999998</v>
      </c>
      <c r="H4870" s="14">
        <v>0</v>
      </c>
      <c r="I4870" s="14">
        <f t="shared" si="87"/>
        <v>19889.22</v>
      </c>
      <c r="J4870" s="14">
        <v>0</v>
      </c>
      <c r="K4870" s="15">
        <v>0</v>
      </c>
      <c r="L4870" s="13" t="s">
        <v>1260</v>
      </c>
    </row>
    <row r="4871" spans="1:12" ht="10.95" customHeight="1" x14ac:dyDescent="0.2">
      <c r="A4871" s="12">
        <v>45231</v>
      </c>
      <c r="B4871" s="13" t="s">
        <v>1257</v>
      </c>
      <c r="C4871" s="13" t="s">
        <v>1258</v>
      </c>
      <c r="D4871" s="13" t="s">
        <v>15</v>
      </c>
      <c r="E4871" s="13" t="s">
        <v>1263</v>
      </c>
      <c r="F4871" s="13"/>
      <c r="G4871" s="14">
        <v>98.4</v>
      </c>
      <c r="H4871" s="14">
        <v>0</v>
      </c>
      <c r="I4871" s="14">
        <f t="shared" si="87"/>
        <v>19987.620000000003</v>
      </c>
      <c r="J4871" s="14">
        <v>0</v>
      </c>
      <c r="K4871" s="15">
        <v>0</v>
      </c>
      <c r="L4871" s="13" t="s">
        <v>1260</v>
      </c>
    </row>
    <row r="4872" spans="1:12" ht="10.95" customHeight="1" x14ac:dyDescent="0.2">
      <c r="A4872" s="12">
        <v>45231</v>
      </c>
      <c r="B4872" s="13" t="s">
        <v>1257</v>
      </c>
      <c r="C4872" s="13" t="s">
        <v>1258</v>
      </c>
      <c r="D4872" s="13" t="s">
        <v>15</v>
      </c>
      <c r="E4872" s="13" t="s">
        <v>22</v>
      </c>
      <c r="F4872" s="13"/>
      <c r="G4872" s="14">
        <v>7.5</v>
      </c>
      <c r="H4872" s="14">
        <v>0</v>
      </c>
      <c r="I4872" s="14">
        <f t="shared" si="87"/>
        <v>19995.120000000003</v>
      </c>
      <c r="J4872" s="14">
        <v>0</v>
      </c>
      <c r="K4872" s="15">
        <v>0</v>
      </c>
      <c r="L4872" s="13" t="s">
        <v>1260</v>
      </c>
    </row>
    <row r="4873" spans="1:12" ht="10.95" customHeight="1" x14ac:dyDescent="0.2">
      <c r="A4873" s="12">
        <v>45231</v>
      </c>
      <c r="B4873" s="13" t="s">
        <v>1257</v>
      </c>
      <c r="C4873" s="13" t="s">
        <v>1258</v>
      </c>
      <c r="D4873" s="13" t="s">
        <v>15</v>
      </c>
      <c r="E4873" s="13" t="s">
        <v>1898</v>
      </c>
      <c r="F4873" s="13"/>
      <c r="G4873" s="14">
        <v>1193</v>
      </c>
      <c r="H4873" s="14">
        <v>0</v>
      </c>
      <c r="I4873" s="14">
        <f t="shared" si="87"/>
        <v>21188.120000000003</v>
      </c>
      <c r="J4873" s="14">
        <v>0</v>
      </c>
      <c r="K4873" s="15">
        <v>0</v>
      </c>
      <c r="L4873" s="13" t="s">
        <v>1260</v>
      </c>
    </row>
    <row r="4874" spans="1:12" ht="10.95" customHeight="1" x14ac:dyDescent="0.2">
      <c r="A4874" s="12">
        <v>45231</v>
      </c>
      <c r="B4874" s="13" t="s">
        <v>1257</v>
      </c>
      <c r="C4874" s="13" t="s">
        <v>1258</v>
      </c>
      <c r="D4874" s="13" t="s">
        <v>15</v>
      </c>
      <c r="E4874" s="13" t="s">
        <v>1724</v>
      </c>
      <c r="F4874" s="13"/>
      <c r="G4874" s="14">
        <v>15.8</v>
      </c>
      <c r="H4874" s="14">
        <v>0</v>
      </c>
      <c r="I4874" s="14">
        <f t="shared" si="87"/>
        <v>21203.920000000002</v>
      </c>
      <c r="J4874" s="14">
        <v>0</v>
      </c>
      <c r="K4874" s="15">
        <v>0</v>
      </c>
      <c r="L4874" s="13" t="s">
        <v>1260</v>
      </c>
    </row>
    <row r="4875" spans="1:12" ht="10.95" customHeight="1" x14ac:dyDescent="0.2">
      <c r="A4875" s="12">
        <v>45231</v>
      </c>
      <c r="B4875" s="13" t="s">
        <v>1257</v>
      </c>
      <c r="C4875" s="13" t="s">
        <v>1258</v>
      </c>
      <c r="D4875" s="13" t="s">
        <v>15</v>
      </c>
      <c r="E4875" s="13" t="s">
        <v>1899</v>
      </c>
      <c r="F4875" s="13"/>
      <c r="G4875" s="14">
        <v>324.5</v>
      </c>
      <c r="H4875" s="14">
        <v>0</v>
      </c>
      <c r="I4875" s="14">
        <f t="shared" si="87"/>
        <v>21528.420000000002</v>
      </c>
      <c r="J4875" s="14">
        <v>0</v>
      </c>
      <c r="K4875" s="15">
        <v>0</v>
      </c>
      <c r="L4875" s="13" t="s">
        <v>1260</v>
      </c>
    </row>
    <row r="4876" spans="1:12" ht="10.95" customHeight="1" x14ac:dyDescent="0.2">
      <c r="A4876" s="12">
        <v>45232</v>
      </c>
      <c r="B4876" s="13" t="s">
        <v>1257</v>
      </c>
      <c r="C4876" s="13" t="s">
        <v>1258</v>
      </c>
      <c r="D4876" s="13" t="s">
        <v>15</v>
      </c>
      <c r="E4876" s="13" t="s">
        <v>22</v>
      </c>
      <c r="F4876" s="13"/>
      <c r="G4876" s="14">
        <v>67.400000000000006</v>
      </c>
      <c r="H4876" s="14">
        <v>0</v>
      </c>
      <c r="I4876" s="14">
        <f t="shared" si="87"/>
        <v>21595.820000000003</v>
      </c>
      <c r="J4876" s="14">
        <v>0</v>
      </c>
      <c r="K4876" s="15">
        <v>0</v>
      </c>
      <c r="L4876" s="13" t="s">
        <v>1260</v>
      </c>
    </row>
    <row r="4877" spans="1:12" ht="10.95" customHeight="1" x14ac:dyDescent="0.2">
      <c r="A4877" s="12">
        <v>45232</v>
      </c>
      <c r="B4877" s="13" t="s">
        <v>1257</v>
      </c>
      <c r="C4877" s="13" t="s">
        <v>1258</v>
      </c>
      <c r="D4877" s="13" t="s">
        <v>15</v>
      </c>
      <c r="E4877" s="13" t="s">
        <v>22</v>
      </c>
      <c r="F4877" s="13"/>
      <c r="G4877" s="14">
        <v>81</v>
      </c>
      <c r="H4877" s="14">
        <v>0</v>
      </c>
      <c r="I4877" s="14">
        <f t="shared" si="87"/>
        <v>21676.820000000003</v>
      </c>
      <c r="J4877" s="14">
        <v>0</v>
      </c>
      <c r="K4877" s="15">
        <v>0</v>
      </c>
      <c r="L4877" s="13" t="s">
        <v>1260</v>
      </c>
    </row>
    <row r="4878" spans="1:12" ht="10.95" customHeight="1" x14ac:dyDescent="0.2">
      <c r="A4878" s="12">
        <v>45233</v>
      </c>
      <c r="B4878" s="13" t="s">
        <v>1257</v>
      </c>
      <c r="C4878" s="13" t="s">
        <v>1258</v>
      </c>
      <c r="D4878" s="13" t="s">
        <v>15</v>
      </c>
      <c r="E4878" s="13" t="s">
        <v>22</v>
      </c>
      <c r="F4878" s="13"/>
      <c r="G4878" s="14">
        <v>13.99</v>
      </c>
      <c r="H4878" s="14">
        <v>0</v>
      </c>
      <c r="I4878" s="14">
        <f t="shared" si="87"/>
        <v>21690.810000000005</v>
      </c>
      <c r="J4878" s="14">
        <v>0</v>
      </c>
      <c r="K4878" s="15">
        <v>0</v>
      </c>
      <c r="L4878" s="13" t="s">
        <v>1260</v>
      </c>
    </row>
    <row r="4879" spans="1:12" ht="10.95" customHeight="1" x14ac:dyDescent="0.2">
      <c r="A4879" s="12">
        <v>45234</v>
      </c>
      <c r="B4879" s="13" t="s">
        <v>1257</v>
      </c>
      <c r="C4879" s="13" t="s">
        <v>1258</v>
      </c>
      <c r="D4879" s="13" t="s">
        <v>15</v>
      </c>
      <c r="E4879" s="13" t="s">
        <v>1904</v>
      </c>
      <c r="F4879" s="13"/>
      <c r="G4879" s="14">
        <v>49</v>
      </c>
      <c r="H4879" s="14">
        <v>0</v>
      </c>
      <c r="I4879" s="14">
        <f t="shared" si="87"/>
        <v>21739.810000000005</v>
      </c>
      <c r="J4879" s="14">
        <v>0</v>
      </c>
      <c r="K4879" s="15">
        <v>0</v>
      </c>
      <c r="L4879" s="13" t="s">
        <v>1260</v>
      </c>
    </row>
    <row r="4880" spans="1:12" ht="10.95" customHeight="1" x14ac:dyDescent="0.2">
      <c r="A4880" s="12">
        <v>45234</v>
      </c>
      <c r="B4880" s="13" t="s">
        <v>1257</v>
      </c>
      <c r="C4880" s="13" t="s">
        <v>1258</v>
      </c>
      <c r="D4880" s="13" t="s">
        <v>15</v>
      </c>
      <c r="E4880" s="13" t="s">
        <v>1834</v>
      </c>
      <c r="F4880" s="13"/>
      <c r="G4880" s="14">
        <v>10.199999999999999</v>
      </c>
      <c r="H4880" s="14">
        <v>0</v>
      </c>
      <c r="I4880" s="14">
        <f t="shared" si="87"/>
        <v>21750.010000000006</v>
      </c>
      <c r="J4880" s="14">
        <v>0</v>
      </c>
      <c r="K4880" s="15">
        <v>0</v>
      </c>
      <c r="L4880" s="13" t="s">
        <v>1260</v>
      </c>
    </row>
    <row r="4881" spans="1:12" ht="10.95" customHeight="1" x14ac:dyDescent="0.2">
      <c r="A4881" s="12">
        <v>45237</v>
      </c>
      <c r="B4881" s="13" t="s">
        <v>1257</v>
      </c>
      <c r="C4881" s="13" t="s">
        <v>1258</v>
      </c>
      <c r="D4881" s="13" t="s">
        <v>15</v>
      </c>
      <c r="E4881" s="13" t="s">
        <v>1371</v>
      </c>
      <c r="F4881" s="13"/>
      <c r="G4881" s="14">
        <v>2054.4899999999998</v>
      </c>
      <c r="H4881" s="14">
        <v>0</v>
      </c>
      <c r="I4881" s="14">
        <f t="shared" si="87"/>
        <v>23804.500000000007</v>
      </c>
      <c r="J4881" s="14">
        <v>0</v>
      </c>
      <c r="K4881" s="15">
        <v>0</v>
      </c>
      <c r="L4881" s="13" t="s">
        <v>1260</v>
      </c>
    </row>
    <row r="4882" spans="1:12" ht="10.95" customHeight="1" x14ac:dyDescent="0.2">
      <c r="A4882" s="12">
        <v>45238</v>
      </c>
      <c r="B4882" s="13" t="s">
        <v>1257</v>
      </c>
      <c r="C4882" s="13" t="s">
        <v>1258</v>
      </c>
      <c r="D4882" s="13" t="s">
        <v>15</v>
      </c>
      <c r="E4882" s="13" t="s">
        <v>1916</v>
      </c>
      <c r="F4882" s="13"/>
      <c r="G4882" s="14">
        <v>383.65</v>
      </c>
      <c r="H4882" s="14">
        <v>0</v>
      </c>
      <c r="I4882" s="14">
        <f t="shared" si="87"/>
        <v>24188.150000000009</v>
      </c>
      <c r="J4882" s="14">
        <v>0</v>
      </c>
      <c r="K4882" s="15">
        <v>0</v>
      </c>
      <c r="L4882" s="13" t="s">
        <v>1260</v>
      </c>
    </row>
    <row r="4883" spans="1:12" ht="10.95" customHeight="1" x14ac:dyDescent="0.2">
      <c r="A4883" s="12">
        <v>45238</v>
      </c>
      <c r="B4883" s="13" t="s">
        <v>1257</v>
      </c>
      <c r="C4883" s="13" t="s">
        <v>1258</v>
      </c>
      <c r="D4883" s="13" t="s">
        <v>15</v>
      </c>
      <c r="E4883" s="13" t="s">
        <v>22</v>
      </c>
      <c r="F4883" s="13"/>
      <c r="G4883" s="14">
        <v>263.99</v>
      </c>
      <c r="H4883" s="14">
        <v>0</v>
      </c>
      <c r="I4883" s="14">
        <f t="shared" si="87"/>
        <v>24452.14000000001</v>
      </c>
      <c r="J4883" s="14">
        <v>0</v>
      </c>
      <c r="K4883" s="15">
        <v>0</v>
      </c>
      <c r="L4883" s="13" t="s">
        <v>1260</v>
      </c>
    </row>
    <row r="4884" spans="1:12" ht="10.95" customHeight="1" x14ac:dyDescent="0.2">
      <c r="A4884" s="12">
        <v>45238</v>
      </c>
      <c r="B4884" s="13" t="s">
        <v>1257</v>
      </c>
      <c r="C4884" s="13" t="s">
        <v>1258</v>
      </c>
      <c r="D4884" s="13" t="s">
        <v>15</v>
      </c>
      <c r="E4884" s="13" t="s">
        <v>92</v>
      </c>
      <c r="F4884" s="13"/>
      <c r="G4884" s="14">
        <v>16</v>
      </c>
      <c r="H4884" s="14">
        <v>0</v>
      </c>
      <c r="I4884" s="14">
        <f t="shared" si="87"/>
        <v>24468.14000000001</v>
      </c>
      <c r="J4884" s="14">
        <v>0</v>
      </c>
      <c r="K4884" s="15">
        <v>0</v>
      </c>
      <c r="L4884" s="13" t="s">
        <v>1260</v>
      </c>
    </row>
    <row r="4885" spans="1:12" ht="10.95" customHeight="1" x14ac:dyDescent="0.2">
      <c r="A4885" s="12">
        <v>45242</v>
      </c>
      <c r="B4885" s="13" t="s">
        <v>1257</v>
      </c>
      <c r="C4885" s="13" t="s">
        <v>1258</v>
      </c>
      <c r="D4885" s="13" t="s">
        <v>15</v>
      </c>
      <c r="E4885" s="13" t="s">
        <v>1552</v>
      </c>
      <c r="F4885" s="13"/>
      <c r="G4885" s="14">
        <v>4.8499999999999996</v>
      </c>
      <c r="H4885" s="14">
        <v>0</v>
      </c>
      <c r="I4885" s="14">
        <f t="shared" si="87"/>
        <v>24472.990000000009</v>
      </c>
      <c r="J4885" s="14">
        <v>0</v>
      </c>
      <c r="K4885" s="15">
        <v>0</v>
      </c>
      <c r="L4885" s="13" t="s">
        <v>1260</v>
      </c>
    </row>
    <row r="4886" spans="1:12" ht="10.95" customHeight="1" x14ac:dyDescent="0.2">
      <c r="A4886" s="12">
        <v>45242</v>
      </c>
      <c r="B4886" s="13" t="s">
        <v>1257</v>
      </c>
      <c r="C4886" s="13" t="s">
        <v>1258</v>
      </c>
      <c r="D4886" s="13" t="s">
        <v>15</v>
      </c>
      <c r="E4886" s="13" t="s">
        <v>1900</v>
      </c>
      <c r="F4886" s="13"/>
      <c r="G4886" s="14">
        <v>29.8</v>
      </c>
      <c r="H4886" s="14">
        <v>0</v>
      </c>
      <c r="I4886" s="14">
        <f t="shared" si="87"/>
        <v>24502.790000000008</v>
      </c>
      <c r="J4886" s="14">
        <v>0</v>
      </c>
      <c r="K4886" s="15">
        <v>0</v>
      </c>
      <c r="L4886" s="13" t="s">
        <v>1260</v>
      </c>
    </row>
    <row r="4887" spans="1:12" ht="10.95" customHeight="1" x14ac:dyDescent="0.2">
      <c r="A4887" s="12">
        <v>45243</v>
      </c>
      <c r="B4887" s="13" t="s">
        <v>1257</v>
      </c>
      <c r="C4887" s="13" t="s">
        <v>1258</v>
      </c>
      <c r="D4887" s="13" t="s">
        <v>15</v>
      </c>
      <c r="E4887" s="13" t="s">
        <v>1834</v>
      </c>
      <c r="F4887" s="13"/>
      <c r="G4887" s="14">
        <v>23.5</v>
      </c>
      <c r="H4887" s="14">
        <v>0</v>
      </c>
      <c r="I4887" s="14">
        <f t="shared" si="87"/>
        <v>24526.290000000008</v>
      </c>
      <c r="J4887" s="14">
        <v>0</v>
      </c>
      <c r="K4887" s="15">
        <v>0</v>
      </c>
      <c r="L4887" s="13" t="s">
        <v>1260</v>
      </c>
    </row>
    <row r="4888" spans="1:12" ht="10.95" customHeight="1" x14ac:dyDescent="0.2">
      <c r="A4888" s="12">
        <v>45245</v>
      </c>
      <c r="B4888" s="13" t="s">
        <v>1257</v>
      </c>
      <c r="C4888" s="13" t="s">
        <v>1258</v>
      </c>
      <c r="D4888" s="13" t="s">
        <v>15</v>
      </c>
      <c r="E4888" s="13" t="s">
        <v>1752</v>
      </c>
      <c r="F4888" s="13" t="s">
        <v>655</v>
      </c>
      <c r="G4888" s="14">
        <v>253.43</v>
      </c>
      <c r="H4888" s="14">
        <v>0</v>
      </c>
      <c r="I4888" s="14">
        <f t="shared" si="87"/>
        <v>24779.720000000008</v>
      </c>
      <c r="J4888" s="14">
        <v>0</v>
      </c>
      <c r="K4888" s="15">
        <v>0</v>
      </c>
      <c r="L4888" s="13" t="s">
        <v>1260</v>
      </c>
    </row>
    <row r="4889" spans="1:12" ht="10.95" customHeight="1" x14ac:dyDescent="0.2">
      <c r="A4889" s="12">
        <v>45246</v>
      </c>
      <c r="B4889" s="13" t="s">
        <v>1257</v>
      </c>
      <c r="C4889" s="13" t="s">
        <v>1258</v>
      </c>
      <c r="D4889" s="13" t="s">
        <v>15</v>
      </c>
      <c r="E4889" s="13" t="s">
        <v>1934</v>
      </c>
      <c r="F4889" s="13"/>
      <c r="G4889" s="14">
        <v>452</v>
      </c>
      <c r="H4889" s="14">
        <v>0</v>
      </c>
      <c r="I4889" s="14">
        <f t="shared" si="87"/>
        <v>25231.720000000008</v>
      </c>
      <c r="J4889" s="14">
        <v>0</v>
      </c>
      <c r="K4889" s="15">
        <v>0</v>
      </c>
      <c r="L4889" s="13" t="s">
        <v>1260</v>
      </c>
    </row>
    <row r="4890" spans="1:12" ht="10.95" customHeight="1" x14ac:dyDescent="0.2">
      <c r="A4890" s="12">
        <v>45246</v>
      </c>
      <c r="B4890" s="13" t="s">
        <v>1257</v>
      </c>
      <c r="C4890" s="13" t="s">
        <v>1258</v>
      </c>
      <c r="D4890" s="13" t="s">
        <v>15</v>
      </c>
      <c r="E4890" s="13" t="s">
        <v>1834</v>
      </c>
      <c r="F4890" s="13"/>
      <c r="G4890" s="14">
        <v>48.24</v>
      </c>
      <c r="H4890" s="14">
        <v>0</v>
      </c>
      <c r="I4890" s="14">
        <f t="shared" si="87"/>
        <v>25279.96000000001</v>
      </c>
      <c r="J4890" s="14">
        <v>0</v>
      </c>
      <c r="K4890" s="15">
        <v>0</v>
      </c>
      <c r="L4890" s="13" t="s">
        <v>1260</v>
      </c>
    </row>
    <row r="4891" spans="1:12" ht="10.95" customHeight="1" x14ac:dyDescent="0.2">
      <c r="A4891" s="12">
        <v>45246</v>
      </c>
      <c r="B4891" s="13" t="s">
        <v>1257</v>
      </c>
      <c r="C4891" s="13" t="s">
        <v>1258</v>
      </c>
      <c r="D4891" s="13" t="s">
        <v>15</v>
      </c>
      <c r="E4891" s="13" t="s">
        <v>1564</v>
      </c>
      <c r="F4891" s="13"/>
      <c r="G4891" s="14">
        <v>29.4</v>
      </c>
      <c r="H4891" s="14">
        <v>0</v>
      </c>
      <c r="I4891" s="14">
        <f t="shared" si="87"/>
        <v>25309.360000000011</v>
      </c>
      <c r="J4891" s="14">
        <v>0</v>
      </c>
      <c r="K4891" s="15">
        <v>0</v>
      </c>
      <c r="L4891" s="13" t="s">
        <v>1260</v>
      </c>
    </row>
    <row r="4892" spans="1:12" ht="10.95" customHeight="1" x14ac:dyDescent="0.2">
      <c r="A4892" s="12">
        <v>45247</v>
      </c>
      <c r="B4892" s="13" t="s">
        <v>1257</v>
      </c>
      <c r="C4892" s="13" t="s">
        <v>1258</v>
      </c>
      <c r="D4892" s="13" t="s">
        <v>15</v>
      </c>
      <c r="E4892" s="13" t="s">
        <v>1834</v>
      </c>
      <c r="F4892" s="13"/>
      <c r="G4892" s="14">
        <v>41.62</v>
      </c>
      <c r="H4892" s="14">
        <v>0</v>
      </c>
      <c r="I4892" s="14">
        <f t="shared" si="87"/>
        <v>25350.98000000001</v>
      </c>
      <c r="J4892" s="14">
        <v>0</v>
      </c>
      <c r="K4892" s="15">
        <v>0</v>
      </c>
      <c r="L4892" s="13" t="s">
        <v>1260</v>
      </c>
    </row>
    <row r="4893" spans="1:12" ht="10.95" customHeight="1" x14ac:dyDescent="0.2">
      <c r="A4893" s="12">
        <v>45251</v>
      </c>
      <c r="B4893" s="13" t="s">
        <v>1257</v>
      </c>
      <c r="C4893" s="13" t="s">
        <v>1258</v>
      </c>
      <c r="D4893" s="13" t="s">
        <v>15</v>
      </c>
      <c r="E4893" s="13" t="s">
        <v>1834</v>
      </c>
      <c r="F4893" s="13"/>
      <c r="G4893" s="14">
        <v>10</v>
      </c>
      <c r="H4893" s="14">
        <v>0</v>
      </c>
      <c r="I4893" s="14">
        <f t="shared" si="87"/>
        <v>25360.98000000001</v>
      </c>
      <c r="J4893" s="14">
        <v>0</v>
      </c>
      <c r="K4893" s="15">
        <v>0</v>
      </c>
      <c r="L4893" s="13" t="s">
        <v>1260</v>
      </c>
    </row>
    <row r="4894" spans="1:12" ht="10.95" customHeight="1" x14ac:dyDescent="0.2">
      <c r="A4894" s="12">
        <v>45251</v>
      </c>
      <c r="B4894" s="13" t="s">
        <v>1257</v>
      </c>
      <c r="C4894" s="13" t="s">
        <v>1258</v>
      </c>
      <c r="D4894" s="13" t="s">
        <v>15</v>
      </c>
      <c r="E4894" s="13" t="s">
        <v>1717</v>
      </c>
      <c r="F4894" s="13"/>
      <c r="G4894" s="14">
        <v>369.46</v>
      </c>
      <c r="H4894" s="14">
        <v>0</v>
      </c>
      <c r="I4894" s="14">
        <f t="shared" si="87"/>
        <v>25730.44000000001</v>
      </c>
      <c r="J4894" s="14">
        <v>0</v>
      </c>
      <c r="K4894" s="15">
        <v>0</v>
      </c>
      <c r="L4894" s="13" t="s">
        <v>1260</v>
      </c>
    </row>
    <row r="4895" spans="1:12" ht="10.95" customHeight="1" x14ac:dyDescent="0.2">
      <c r="A4895" s="12">
        <v>45251</v>
      </c>
      <c r="B4895" s="13" t="s">
        <v>1257</v>
      </c>
      <c r="C4895" s="13" t="s">
        <v>1258</v>
      </c>
      <c r="D4895" s="13" t="s">
        <v>15</v>
      </c>
      <c r="E4895" s="13" t="s">
        <v>1937</v>
      </c>
      <c r="F4895" s="13"/>
      <c r="G4895" s="14">
        <v>56</v>
      </c>
      <c r="H4895" s="14">
        <v>0</v>
      </c>
      <c r="I4895" s="14">
        <f t="shared" si="87"/>
        <v>25786.44000000001</v>
      </c>
      <c r="J4895" s="14">
        <v>0</v>
      </c>
      <c r="K4895" s="15">
        <v>0</v>
      </c>
      <c r="L4895" s="13" t="s">
        <v>1260</v>
      </c>
    </row>
    <row r="4896" spans="1:12" ht="10.95" customHeight="1" x14ac:dyDescent="0.2">
      <c r="A4896" s="12">
        <v>45251</v>
      </c>
      <c r="B4896" s="13" t="s">
        <v>1257</v>
      </c>
      <c r="C4896" s="13" t="s">
        <v>1258</v>
      </c>
      <c r="D4896" s="13" t="s">
        <v>15</v>
      </c>
      <c r="E4896" s="13" t="s">
        <v>1709</v>
      </c>
      <c r="F4896" s="13"/>
      <c r="G4896" s="14">
        <v>21.5</v>
      </c>
      <c r="H4896" s="14">
        <v>0</v>
      </c>
      <c r="I4896" s="14">
        <f t="shared" si="87"/>
        <v>25807.94000000001</v>
      </c>
      <c r="J4896" s="14">
        <v>0</v>
      </c>
      <c r="K4896" s="15">
        <v>0</v>
      </c>
      <c r="L4896" s="13" t="s">
        <v>1260</v>
      </c>
    </row>
    <row r="4897" spans="1:12" ht="10.95" customHeight="1" x14ac:dyDescent="0.2">
      <c r="A4897" s="12">
        <v>45252</v>
      </c>
      <c r="B4897" s="13" t="s">
        <v>1257</v>
      </c>
      <c r="C4897" s="13" t="s">
        <v>1258</v>
      </c>
      <c r="D4897" s="13" t="s">
        <v>15</v>
      </c>
      <c r="E4897" s="13" t="s">
        <v>22</v>
      </c>
      <c r="F4897" s="13"/>
      <c r="G4897" s="14">
        <v>11.75</v>
      </c>
      <c r="H4897" s="14">
        <v>0</v>
      </c>
      <c r="I4897" s="14">
        <f t="shared" si="87"/>
        <v>25819.69000000001</v>
      </c>
      <c r="J4897" s="14">
        <v>0</v>
      </c>
      <c r="K4897" s="15">
        <v>0</v>
      </c>
      <c r="L4897" s="13" t="s">
        <v>1260</v>
      </c>
    </row>
    <row r="4898" spans="1:12" ht="10.95" customHeight="1" x14ac:dyDescent="0.2">
      <c r="A4898" s="12">
        <v>45252</v>
      </c>
      <c r="B4898" s="13" t="s">
        <v>1257</v>
      </c>
      <c r="C4898" s="13" t="s">
        <v>1258</v>
      </c>
      <c r="D4898" s="13" t="s">
        <v>15</v>
      </c>
      <c r="E4898" s="13" t="s">
        <v>1834</v>
      </c>
      <c r="F4898" s="13"/>
      <c r="G4898" s="14">
        <v>25.15</v>
      </c>
      <c r="H4898" s="14">
        <v>0</v>
      </c>
      <c r="I4898" s="14">
        <f t="shared" si="87"/>
        <v>25844.840000000011</v>
      </c>
      <c r="J4898" s="14">
        <v>0</v>
      </c>
      <c r="K4898" s="15">
        <v>0</v>
      </c>
      <c r="L4898" s="13" t="s">
        <v>1260</v>
      </c>
    </row>
    <row r="4899" spans="1:12" ht="10.95" customHeight="1" x14ac:dyDescent="0.2">
      <c r="A4899" s="12">
        <v>45254</v>
      </c>
      <c r="B4899" s="13" t="s">
        <v>1257</v>
      </c>
      <c r="C4899" s="13" t="s">
        <v>1258</v>
      </c>
      <c r="D4899" s="13" t="s">
        <v>15</v>
      </c>
      <c r="E4899" s="13" t="s">
        <v>22</v>
      </c>
      <c r="F4899" s="13"/>
      <c r="G4899" s="14">
        <v>51.85</v>
      </c>
      <c r="H4899" s="14">
        <v>0</v>
      </c>
      <c r="I4899" s="14">
        <f t="shared" si="87"/>
        <v>25896.69000000001</v>
      </c>
      <c r="J4899" s="14">
        <v>0</v>
      </c>
      <c r="K4899" s="15">
        <v>0</v>
      </c>
      <c r="L4899" s="13" t="s">
        <v>1260</v>
      </c>
    </row>
    <row r="4900" spans="1:12" ht="10.95" customHeight="1" x14ac:dyDescent="0.2">
      <c r="A4900" s="12">
        <v>45254</v>
      </c>
      <c r="B4900" s="13" t="s">
        <v>1257</v>
      </c>
      <c r="C4900" s="13" t="s">
        <v>1258</v>
      </c>
      <c r="D4900" s="13" t="s">
        <v>15</v>
      </c>
      <c r="E4900" s="13" t="s">
        <v>1705</v>
      </c>
      <c r="F4900" s="13"/>
      <c r="G4900" s="14">
        <v>14</v>
      </c>
      <c r="H4900" s="14">
        <v>0</v>
      </c>
      <c r="I4900" s="14">
        <f t="shared" si="87"/>
        <v>25910.69000000001</v>
      </c>
      <c r="J4900" s="14">
        <v>0</v>
      </c>
      <c r="K4900" s="15">
        <v>0</v>
      </c>
      <c r="L4900" s="13" t="s">
        <v>1260</v>
      </c>
    </row>
    <row r="4901" spans="1:12" ht="10.95" customHeight="1" x14ac:dyDescent="0.2">
      <c r="A4901" s="12">
        <v>45254</v>
      </c>
      <c r="B4901" s="13" t="s">
        <v>1257</v>
      </c>
      <c r="C4901" s="13" t="s">
        <v>1258</v>
      </c>
      <c r="D4901" s="13" t="s">
        <v>15</v>
      </c>
      <c r="E4901" s="13" t="s">
        <v>1898</v>
      </c>
      <c r="F4901" s="13"/>
      <c r="G4901" s="14">
        <v>129</v>
      </c>
      <c r="H4901" s="14">
        <v>0</v>
      </c>
      <c r="I4901" s="14">
        <f t="shared" si="87"/>
        <v>26039.69000000001</v>
      </c>
      <c r="J4901" s="14">
        <v>0</v>
      </c>
      <c r="K4901" s="15">
        <v>0</v>
      </c>
      <c r="L4901" s="13" t="s">
        <v>1260</v>
      </c>
    </row>
    <row r="4902" spans="1:12" ht="10.95" customHeight="1" x14ac:dyDescent="0.2">
      <c r="A4902" s="12">
        <v>45255</v>
      </c>
      <c r="B4902" s="13" t="s">
        <v>1257</v>
      </c>
      <c r="C4902" s="13" t="s">
        <v>1258</v>
      </c>
      <c r="D4902" s="13" t="s">
        <v>15</v>
      </c>
      <c r="E4902" s="13" t="s">
        <v>686</v>
      </c>
      <c r="F4902" s="13"/>
      <c r="G4902" s="14">
        <v>30</v>
      </c>
      <c r="H4902" s="14">
        <v>0</v>
      </c>
      <c r="I4902" s="14">
        <f t="shared" si="87"/>
        <v>26069.69000000001</v>
      </c>
      <c r="J4902" s="14">
        <v>0</v>
      </c>
      <c r="K4902" s="15">
        <v>0</v>
      </c>
      <c r="L4902" s="13" t="s">
        <v>1260</v>
      </c>
    </row>
    <row r="4903" spans="1:12" ht="10.95" customHeight="1" x14ac:dyDescent="0.2">
      <c r="A4903" s="12">
        <v>45255</v>
      </c>
      <c r="B4903" s="13" t="s">
        <v>1257</v>
      </c>
      <c r="C4903" s="13" t="s">
        <v>1258</v>
      </c>
      <c r="D4903" s="13" t="s">
        <v>15</v>
      </c>
      <c r="E4903" s="13" t="s">
        <v>688</v>
      </c>
      <c r="F4903" s="13"/>
      <c r="G4903" s="14">
        <v>13.75</v>
      </c>
      <c r="H4903" s="14">
        <v>0</v>
      </c>
      <c r="I4903" s="14">
        <f t="shared" si="87"/>
        <v>26083.44000000001</v>
      </c>
      <c r="J4903" s="14">
        <v>0</v>
      </c>
      <c r="K4903" s="15">
        <v>0</v>
      </c>
      <c r="L4903" s="13" t="s">
        <v>1260</v>
      </c>
    </row>
    <row r="4904" spans="1:12" ht="10.95" customHeight="1" x14ac:dyDescent="0.2">
      <c r="A4904" s="12">
        <v>45256</v>
      </c>
      <c r="B4904" s="13" t="s">
        <v>1257</v>
      </c>
      <c r="C4904" s="13" t="s">
        <v>1258</v>
      </c>
      <c r="D4904" s="13" t="s">
        <v>15</v>
      </c>
      <c r="E4904" s="13" t="s">
        <v>22</v>
      </c>
      <c r="F4904" s="13"/>
      <c r="G4904" s="14">
        <v>82.5</v>
      </c>
      <c r="H4904" s="14">
        <v>0</v>
      </c>
      <c r="I4904" s="14">
        <f t="shared" si="87"/>
        <v>26165.94000000001</v>
      </c>
      <c r="J4904" s="14">
        <v>0</v>
      </c>
      <c r="K4904" s="15">
        <v>0</v>
      </c>
      <c r="L4904" s="13" t="s">
        <v>1260</v>
      </c>
    </row>
    <row r="4905" spans="1:12" ht="10.95" customHeight="1" x14ac:dyDescent="0.2">
      <c r="A4905" s="12">
        <v>45256</v>
      </c>
      <c r="B4905" s="13" t="s">
        <v>1257</v>
      </c>
      <c r="C4905" s="13" t="s">
        <v>1258</v>
      </c>
      <c r="D4905" s="13" t="s">
        <v>15</v>
      </c>
      <c r="E4905" s="13" t="s">
        <v>689</v>
      </c>
      <c r="F4905" s="13"/>
      <c r="G4905" s="14">
        <v>69</v>
      </c>
      <c r="H4905" s="14">
        <v>0</v>
      </c>
      <c r="I4905" s="14">
        <f t="shared" ref="I4905:I4968" si="88">((I4904 + G4905) - H4905)</f>
        <v>26234.94000000001</v>
      </c>
      <c r="J4905" s="14">
        <v>0</v>
      </c>
      <c r="K4905" s="15">
        <v>0</v>
      </c>
      <c r="L4905" s="13" t="s">
        <v>1260</v>
      </c>
    </row>
    <row r="4906" spans="1:12" ht="10.95" customHeight="1" x14ac:dyDescent="0.2">
      <c r="A4906" s="12">
        <v>45256</v>
      </c>
      <c r="B4906" s="13" t="s">
        <v>1257</v>
      </c>
      <c r="C4906" s="13" t="s">
        <v>1258</v>
      </c>
      <c r="D4906" s="13" t="s">
        <v>15</v>
      </c>
      <c r="E4906" s="13" t="s">
        <v>690</v>
      </c>
      <c r="F4906" s="13"/>
      <c r="G4906" s="14">
        <v>71.989999999999995</v>
      </c>
      <c r="H4906" s="14">
        <v>0</v>
      </c>
      <c r="I4906" s="14">
        <f t="shared" si="88"/>
        <v>26306.930000000011</v>
      </c>
      <c r="J4906" s="14">
        <v>0</v>
      </c>
      <c r="K4906" s="15">
        <v>0</v>
      </c>
      <c r="L4906" s="13" t="s">
        <v>1260</v>
      </c>
    </row>
    <row r="4907" spans="1:12" ht="10.95" customHeight="1" x14ac:dyDescent="0.2">
      <c r="A4907" s="12">
        <v>45256</v>
      </c>
      <c r="B4907" s="13" t="s">
        <v>1257</v>
      </c>
      <c r="C4907" s="13" t="s">
        <v>1258</v>
      </c>
      <c r="D4907" s="13" t="s">
        <v>15</v>
      </c>
      <c r="E4907" s="13" t="s">
        <v>691</v>
      </c>
      <c r="F4907" s="13"/>
      <c r="G4907" s="14">
        <v>11.2</v>
      </c>
      <c r="H4907" s="14">
        <v>0</v>
      </c>
      <c r="I4907" s="14">
        <f t="shared" si="88"/>
        <v>26318.130000000012</v>
      </c>
      <c r="J4907" s="14">
        <v>0</v>
      </c>
      <c r="K4907" s="15">
        <v>0</v>
      </c>
      <c r="L4907" s="13" t="s">
        <v>1260</v>
      </c>
    </row>
    <row r="4908" spans="1:12" ht="10.95" customHeight="1" x14ac:dyDescent="0.2">
      <c r="A4908" s="12">
        <v>45258</v>
      </c>
      <c r="B4908" s="13" t="s">
        <v>1257</v>
      </c>
      <c r="C4908" s="13" t="s">
        <v>1258</v>
      </c>
      <c r="D4908" s="13" t="s">
        <v>15</v>
      </c>
      <c r="E4908" s="13" t="s">
        <v>1974</v>
      </c>
      <c r="F4908" s="13"/>
      <c r="G4908" s="14">
        <v>2418.85</v>
      </c>
      <c r="H4908" s="14">
        <v>0</v>
      </c>
      <c r="I4908" s="14">
        <f t="shared" si="88"/>
        <v>28736.98000000001</v>
      </c>
      <c r="J4908" s="14">
        <v>0</v>
      </c>
      <c r="K4908" s="15">
        <v>0</v>
      </c>
      <c r="L4908" s="13" t="s">
        <v>1260</v>
      </c>
    </row>
    <row r="4909" spans="1:12" ht="10.95" customHeight="1" x14ac:dyDescent="0.2">
      <c r="A4909" s="12">
        <v>45258</v>
      </c>
      <c r="B4909" s="13" t="s">
        <v>1257</v>
      </c>
      <c r="C4909" s="13" t="s">
        <v>1258</v>
      </c>
      <c r="D4909" s="13" t="s">
        <v>15</v>
      </c>
      <c r="E4909" s="13" t="s">
        <v>1975</v>
      </c>
      <c r="F4909" s="13"/>
      <c r="G4909" s="14">
        <v>2999</v>
      </c>
      <c r="H4909" s="14">
        <v>0</v>
      </c>
      <c r="I4909" s="14">
        <f t="shared" si="88"/>
        <v>31735.98000000001</v>
      </c>
      <c r="J4909" s="14">
        <v>0</v>
      </c>
      <c r="K4909" s="15">
        <v>0</v>
      </c>
      <c r="L4909" s="13" t="s">
        <v>1260</v>
      </c>
    </row>
    <row r="4910" spans="1:12" ht="10.95" customHeight="1" x14ac:dyDescent="0.2">
      <c r="A4910" s="12">
        <v>45258</v>
      </c>
      <c r="B4910" s="13" t="s">
        <v>1257</v>
      </c>
      <c r="C4910" s="13" t="s">
        <v>1258</v>
      </c>
      <c r="D4910" s="13" t="s">
        <v>15</v>
      </c>
      <c r="E4910" s="13" t="s">
        <v>1976</v>
      </c>
      <c r="F4910" s="13"/>
      <c r="G4910" s="14">
        <v>90</v>
      </c>
      <c r="H4910" s="14">
        <v>0</v>
      </c>
      <c r="I4910" s="14">
        <f t="shared" si="88"/>
        <v>31825.98000000001</v>
      </c>
      <c r="J4910" s="14">
        <v>0</v>
      </c>
      <c r="K4910" s="15">
        <v>0</v>
      </c>
      <c r="L4910" s="13" t="s">
        <v>1260</v>
      </c>
    </row>
    <row r="4911" spans="1:12" ht="10.95" customHeight="1" x14ac:dyDescent="0.2">
      <c r="A4911" s="12">
        <v>45258</v>
      </c>
      <c r="B4911" s="13" t="s">
        <v>1257</v>
      </c>
      <c r="C4911" s="13" t="s">
        <v>1258</v>
      </c>
      <c r="D4911" s="13" t="s">
        <v>15</v>
      </c>
      <c r="E4911" s="13" t="s">
        <v>705</v>
      </c>
      <c r="F4911" s="13"/>
      <c r="G4911" s="14">
        <v>216.98</v>
      </c>
      <c r="H4911" s="14">
        <v>0</v>
      </c>
      <c r="I4911" s="14">
        <f t="shared" si="88"/>
        <v>32042.96000000001</v>
      </c>
      <c r="J4911" s="14">
        <v>0</v>
      </c>
      <c r="K4911" s="15">
        <v>0</v>
      </c>
      <c r="L4911" s="13" t="s">
        <v>1260</v>
      </c>
    </row>
    <row r="4912" spans="1:12" ht="10.95" customHeight="1" x14ac:dyDescent="0.2">
      <c r="A4912" s="12">
        <v>45259</v>
      </c>
      <c r="B4912" s="13" t="s">
        <v>1257</v>
      </c>
      <c r="C4912" s="13" t="s">
        <v>1258</v>
      </c>
      <c r="D4912" s="13" t="s">
        <v>15</v>
      </c>
      <c r="E4912" s="13" t="s">
        <v>1717</v>
      </c>
      <c r="F4912" s="13"/>
      <c r="G4912" s="14">
        <v>214.31</v>
      </c>
      <c r="H4912" s="14">
        <v>0</v>
      </c>
      <c r="I4912" s="14">
        <f t="shared" si="88"/>
        <v>32257.270000000011</v>
      </c>
      <c r="J4912" s="14">
        <v>0</v>
      </c>
      <c r="K4912" s="15">
        <v>0</v>
      </c>
      <c r="L4912" s="13" t="s">
        <v>1260</v>
      </c>
    </row>
    <row r="4913" spans="1:12" ht="10.95" customHeight="1" x14ac:dyDescent="0.2">
      <c r="A4913" s="12">
        <v>45259</v>
      </c>
      <c r="B4913" s="13" t="s">
        <v>1257</v>
      </c>
      <c r="C4913" s="13" t="s">
        <v>1258</v>
      </c>
      <c r="D4913" s="13" t="s">
        <v>15</v>
      </c>
      <c r="E4913" s="13" t="s">
        <v>22</v>
      </c>
      <c r="F4913" s="13"/>
      <c r="G4913" s="14">
        <v>60.9</v>
      </c>
      <c r="H4913" s="14">
        <v>0</v>
      </c>
      <c r="I4913" s="14">
        <f t="shared" si="88"/>
        <v>32318.170000000013</v>
      </c>
      <c r="J4913" s="14">
        <v>0</v>
      </c>
      <c r="K4913" s="15">
        <v>0</v>
      </c>
      <c r="L4913" s="13" t="s">
        <v>1260</v>
      </c>
    </row>
    <row r="4914" spans="1:12" ht="10.95" customHeight="1" x14ac:dyDescent="0.2">
      <c r="A4914" s="12">
        <v>45259</v>
      </c>
      <c r="B4914" s="13" t="s">
        <v>1257</v>
      </c>
      <c r="C4914" s="13" t="s">
        <v>1258</v>
      </c>
      <c r="D4914" s="13" t="s">
        <v>26</v>
      </c>
      <c r="E4914" s="13" t="s">
        <v>1916</v>
      </c>
      <c r="F4914" s="13" t="s">
        <v>640</v>
      </c>
      <c r="G4914" s="14">
        <v>275.95999999999998</v>
      </c>
      <c r="H4914" s="14">
        <v>0</v>
      </c>
      <c r="I4914" s="14">
        <f t="shared" si="88"/>
        <v>32594.130000000012</v>
      </c>
      <c r="J4914" s="14">
        <v>0</v>
      </c>
      <c r="K4914" s="15">
        <v>0</v>
      </c>
      <c r="L4914" s="13" t="s">
        <v>1260</v>
      </c>
    </row>
    <row r="4915" spans="1:12" ht="10.95" customHeight="1" x14ac:dyDescent="0.2">
      <c r="A4915" s="12">
        <v>45259</v>
      </c>
      <c r="B4915" s="13" t="s">
        <v>1257</v>
      </c>
      <c r="C4915" s="13" t="s">
        <v>1258</v>
      </c>
      <c r="D4915" s="13" t="s">
        <v>15</v>
      </c>
      <c r="E4915" s="13" t="s">
        <v>22</v>
      </c>
      <c r="F4915" s="13"/>
      <c r="G4915" s="14">
        <v>34.5</v>
      </c>
      <c r="H4915" s="14">
        <v>0</v>
      </c>
      <c r="I4915" s="14">
        <f t="shared" si="88"/>
        <v>32628.630000000012</v>
      </c>
      <c r="J4915" s="14">
        <v>0</v>
      </c>
      <c r="K4915" s="15">
        <v>0</v>
      </c>
      <c r="L4915" s="13" t="s">
        <v>1260</v>
      </c>
    </row>
    <row r="4916" spans="1:12" ht="10.95" customHeight="1" x14ac:dyDescent="0.2">
      <c r="A4916" s="12">
        <v>45260</v>
      </c>
      <c r="B4916" s="13" t="s">
        <v>1257</v>
      </c>
      <c r="C4916" s="13" t="s">
        <v>1258</v>
      </c>
      <c r="D4916" s="13" t="s">
        <v>15</v>
      </c>
      <c r="E4916" s="13" t="s">
        <v>1850</v>
      </c>
      <c r="F4916" s="13"/>
      <c r="G4916" s="14">
        <v>1000</v>
      </c>
      <c r="H4916" s="14">
        <v>0</v>
      </c>
      <c r="I4916" s="14">
        <f t="shared" si="88"/>
        <v>33628.630000000012</v>
      </c>
      <c r="J4916" s="14">
        <v>0</v>
      </c>
      <c r="K4916" s="15">
        <v>0</v>
      </c>
      <c r="L4916" s="13" t="s">
        <v>1260</v>
      </c>
    </row>
    <row r="4917" spans="1:12" ht="10.95" customHeight="1" x14ac:dyDescent="0.2">
      <c r="A4917" s="12">
        <v>45260</v>
      </c>
      <c r="B4917" s="13" t="s">
        <v>1257</v>
      </c>
      <c r="C4917" s="13" t="s">
        <v>1258</v>
      </c>
      <c r="D4917" s="13" t="s">
        <v>15</v>
      </c>
      <c r="E4917" s="13" t="s">
        <v>2020</v>
      </c>
      <c r="F4917" s="13"/>
      <c r="G4917" s="14">
        <v>16.989999999999998</v>
      </c>
      <c r="H4917" s="14">
        <v>0</v>
      </c>
      <c r="I4917" s="14">
        <f t="shared" si="88"/>
        <v>33645.62000000001</v>
      </c>
      <c r="J4917" s="14">
        <v>0</v>
      </c>
      <c r="K4917" s="15">
        <v>0</v>
      </c>
      <c r="L4917" s="13" t="s">
        <v>1260</v>
      </c>
    </row>
    <row r="4918" spans="1:12" ht="10.95" customHeight="1" x14ac:dyDescent="0.2">
      <c r="A4918" s="12">
        <v>45261</v>
      </c>
      <c r="B4918" s="13" t="s">
        <v>1257</v>
      </c>
      <c r="C4918" s="13" t="s">
        <v>1258</v>
      </c>
      <c r="D4918" s="13" t="s">
        <v>15</v>
      </c>
      <c r="E4918" s="13" t="s">
        <v>1834</v>
      </c>
      <c r="F4918" s="13"/>
      <c r="G4918" s="14">
        <v>36.979999999999997</v>
      </c>
      <c r="H4918" s="14">
        <v>0</v>
      </c>
      <c r="I4918" s="14">
        <f t="shared" si="88"/>
        <v>33682.600000000013</v>
      </c>
      <c r="J4918" s="14">
        <v>0</v>
      </c>
      <c r="K4918" s="15">
        <v>0</v>
      </c>
      <c r="L4918" s="13" t="s">
        <v>1260</v>
      </c>
    </row>
    <row r="4919" spans="1:12" ht="10.95" customHeight="1" x14ac:dyDescent="0.2">
      <c r="A4919" s="12">
        <v>45262</v>
      </c>
      <c r="B4919" s="13" t="s">
        <v>1257</v>
      </c>
      <c r="C4919" s="13" t="s">
        <v>1258</v>
      </c>
      <c r="D4919" s="13" t="s">
        <v>15</v>
      </c>
      <c r="E4919" s="13" t="s">
        <v>22</v>
      </c>
      <c r="F4919" s="13"/>
      <c r="G4919" s="14">
        <v>81</v>
      </c>
      <c r="H4919" s="14">
        <v>0</v>
      </c>
      <c r="I4919" s="14">
        <f t="shared" si="88"/>
        <v>33763.600000000013</v>
      </c>
      <c r="J4919" s="14">
        <v>0</v>
      </c>
      <c r="K4919" s="15">
        <v>0</v>
      </c>
      <c r="L4919" s="13" t="s">
        <v>1260</v>
      </c>
    </row>
    <row r="4920" spans="1:12" ht="10.95" customHeight="1" x14ac:dyDescent="0.2">
      <c r="A4920" s="12">
        <v>45263</v>
      </c>
      <c r="B4920" s="13" t="s">
        <v>1257</v>
      </c>
      <c r="C4920" s="13" t="s">
        <v>1258</v>
      </c>
      <c r="D4920" s="13" t="s">
        <v>15</v>
      </c>
      <c r="E4920" s="13" t="s">
        <v>22</v>
      </c>
      <c r="F4920" s="13"/>
      <c r="G4920" s="14">
        <v>13.99</v>
      </c>
      <c r="H4920" s="14">
        <v>0</v>
      </c>
      <c r="I4920" s="14">
        <f t="shared" si="88"/>
        <v>33777.590000000011</v>
      </c>
      <c r="J4920" s="14">
        <v>0</v>
      </c>
      <c r="K4920" s="15">
        <v>0</v>
      </c>
      <c r="L4920" s="13" t="s">
        <v>1260</v>
      </c>
    </row>
    <row r="4921" spans="1:12" ht="10.95" customHeight="1" x14ac:dyDescent="0.2">
      <c r="A4921" s="12">
        <v>45264</v>
      </c>
      <c r="B4921" s="13" t="s">
        <v>1257</v>
      </c>
      <c r="C4921" s="13" t="s">
        <v>1258</v>
      </c>
      <c r="D4921" s="13" t="s">
        <v>15</v>
      </c>
      <c r="E4921" s="13" t="s">
        <v>1573</v>
      </c>
      <c r="F4921" s="13" t="s">
        <v>745</v>
      </c>
      <c r="G4921" s="14">
        <v>54.4</v>
      </c>
      <c r="H4921" s="14">
        <v>0</v>
      </c>
      <c r="I4921" s="14">
        <f t="shared" si="88"/>
        <v>33831.990000000013</v>
      </c>
      <c r="J4921" s="14">
        <v>0</v>
      </c>
      <c r="K4921" s="15">
        <v>0</v>
      </c>
      <c r="L4921" s="13" t="s">
        <v>1260</v>
      </c>
    </row>
    <row r="4922" spans="1:12" ht="10.95" customHeight="1" x14ac:dyDescent="0.2">
      <c r="A4922" s="12">
        <v>45264</v>
      </c>
      <c r="B4922" s="13" t="s">
        <v>1257</v>
      </c>
      <c r="C4922" s="13" t="s">
        <v>1258</v>
      </c>
      <c r="D4922" s="13" t="s">
        <v>15</v>
      </c>
      <c r="E4922" s="13" t="s">
        <v>1573</v>
      </c>
      <c r="F4922" s="13"/>
      <c r="G4922" s="14">
        <v>173.95</v>
      </c>
      <c r="H4922" s="14">
        <v>0</v>
      </c>
      <c r="I4922" s="14">
        <f t="shared" si="88"/>
        <v>34005.94000000001</v>
      </c>
      <c r="J4922" s="14">
        <v>0</v>
      </c>
      <c r="K4922" s="15">
        <v>0</v>
      </c>
      <c r="L4922" s="13" t="s">
        <v>1260</v>
      </c>
    </row>
    <row r="4923" spans="1:12" ht="10.95" customHeight="1" x14ac:dyDescent="0.2">
      <c r="A4923" s="12">
        <v>45264</v>
      </c>
      <c r="B4923" s="13" t="s">
        <v>1257</v>
      </c>
      <c r="C4923" s="13" t="s">
        <v>1258</v>
      </c>
      <c r="D4923" s="13" t="s">
        <v>15</v>
      </c>
      <c r="E4923" s="13" t="s">
        <v>2067</v>
      </c>
      <c r="F4923" s="13"/>
      <c r="G4923" s="14">
        <v>37.15</v>
      </c>
      <c r="H4923" s="14">
        <v>0</v>
      </c>
      <c r="I4923" s="14">
        <f t="shared" si="88"/>
        <v>34043.090000000011</v>
      </c>
      <c r="J4923" s="14">
        <v>0</v>
      </c>
      <c r="K4923" s="15">
        <v>0</v>
      </c>
      <c r="L4923" s="13" t="s">
        <v>1260</v>
      </c>
    </row>
    <row r="4924" spans="1:12" ht="10.95" customHeight="1" x14ac:dyDescent="0.2">
      <c r="A4924" s="12">
        <v>45264</v>
      </c>
      <c r="B4924" s="13" t="s">
        <v>1257</v>
      </c>
      <c r="C4924" s="13" t="s">
        <v>1258</v>
      </c>
      <c r="D4924" s="13" t="s">
        <v>15</v>
      </c>
      <c r="E4924" s="13" t="s">
        <v>1726</v>
      </c>
      <c r="F4924" s="13"/>
      <c r="G4924" s="14">
        <v>80.89</v>
      </c>
      <c r="H4924" s="14">
        <v>0</v>
      </c>
      <c r="I4924" s="14">
        <f t="shared" si="88"/>
        <v>34123.98000000001</v>
      </c>
      <c r="J4924" s="14">
        <v>0</v>
      </c>
      <c r="K4924" s="15">
        <v>0</v>
      </c>
      <c r="L4924" s="13" t="s">
        <v>1260</v>
      </c>
    </row>
    <row r="4925" spans="1:12" ht="10.95" customHeight="1" x14ac:dyDescent="0.2">
      <c r="A4925" s="12">
        <v>45264</v>
      </c>
      <c r="B4925" s="13" t="s">
        <v>1257</v>
      </c>
      <c r="C4925" s="13" t="s">
        <v>1258</v>
      </c>
      <c r="D4925" s="13" t="s">
        <v>15</v>
      </c>
      <c r="E4925" s="13" t="s">
        <v>1726</v>
      </c>
      <c r="F4925" s="13"/>
      <c r="G4925" s="14">
        <v>28.38</v>
      </c>
      <c r="H4925" s="14">
        <v>0</v>
      </c>
      <c r="I4925" s="14">
        <f t="shared" si="88"/>
        <v>34152.360000000008</v>
      </c>
      <c r="J4925" s="14">
        <v>0</v>
      </c>
      <c r="K4925" s="15">
        <v>0</v>
      </c>
      <c r="L4925" s="13" t="s">
        <v>1260</v>
      </c>
    </row>
    <row r="4926" spans="1:12" ht="10.95" customHeight="1" x14ac:dyDescent="0.2">
      <c r="A4926" s="12">
        <v>45264</v>
      </c>
      <c r="B4926" s="13" t="s">
        <v>1257</v>
      </c>
      <c r="C4926" s="13" t="s">
        <v>1258</v>
      </c>
      <c r="D4926" s="13" t="s">
        <v>15</v>
      </c>
      <c r="E4926" s="13" t="s">
        <v>2068</v>
      </c>
      <c r="F4926" s="13"/>
      <c r="G4926" s="14">
        <v>71</v>
      </c>
      <c r="H4926" s="14">
        <v>0</v>
      </c>
      <c r="I4926" s="14">
        <f t="shared" si="88"/>
        <v>34223.360000000008</v>
      </c>
      <c r="J4926" s="14">
        <v>0</v>
      </c>
      <c r="K4926" s="15">
        <v>0</v>
      </c>
      <c r="L4926" s="13" t="s">
        <v>1260</v>
      </c>
    </row>
    <row r="4927" spans="1:12" ht="10.95" customHeight="1" x14ac:dyDescent="0.2">
      <c r="A4927" s="12">
        <v>45264</v>
      </c>
      <c r="B4927" s="13" t="s">
        <v>1257</v>
      </c>
      <c r="C4927" s="13" t="s">
        <v>1258</v>
      </c>
      <c r="D4927" s="13" t="s">
        <v>15</v>
      </c>
      <c r="E4927" s="13" t="s">
        <v>1752</v>
      </c>
      <c r="F4927" s="13" t="s">
        <v>751</v>
      </c>
      <c r="G4927" s="14">
        <v>23.66</v>
      </c>
      <c r="H4927" s="14">
        <v>0</v>
      </c>
      <c r="I4927" s="14">
        <f t="shared" si="88"/>
        <v>34247.020000000011</v>
      </c>
      <c r="J4927" s="14">
        <v>0</v>
      </c>
      <c r="K4927" s="15">
        <v>0</v>
      </c>
      <c r="L4927" s="13" t="s">
        <v>1260</v>
      </c>
    </row>
    <row r="4928" spans="1:12" ht="10.95" customHeight="1" x14ac:dyDescent="0.2">
      <c r="A4928" s="12">
        <v>45264</v>
      </c>
      <c r="B4928" s="13" t="s">
        <v>1257</v>
      </c>
      <c r="C4928" s="13" t="s">
        <v>1258</v>
      </c>
      <c r="D4928" s="13" t="s">
        <v>15</v>
      </c>
      <c r="E4928" s="13" t="s">
        <v>283</v>
      </c>
      <c r="F4928" s="13"/>
      <c r="G4928" s="14">
        <v>21.3</v>
      </c>
      <c r="H4928" s="14">
        <v>0</v>
      </c>
      <c r="I4928" s="14">
        <f t="shared" si="88"/>
        <v>34268.320000000014</v>
      </c>
      <c r="J4928" s="14">
        <v>0</v>
      </c>
      <c r="K4928" s="15">
        <v>0</v>
      </c>
      <c r="L4928" s="13" t="s">
        <v>1260</v>
      </c>
    </row>
    <row r="4929" spans="1:12" ht="10.95" customHeight="1" x14ac:dyDescent="0.2">
      <c r="A4929" s="12">
        <v>45265</v>
      </c>
      <c r="B4929" s="13" t="s">
        <v>1257</v>
      </c>
      <c r="C4929" s="13" t="s">
        <v>1258</v>
      </c>
      <c r="D4929" s="13" t="s">
        <v>15</v>
      </c>
      <c r="E4929" s="13" t="s">
        <v>22</v>
      </c>
      <c r="F4929" s="13"/>
      <c r="G4929" s="14">
        <v>10.95</v>
      </c>
      <c r="H4929" s="14">
        <v>0</v>
      </c>
      <c r="I4929" s="14">
        <f t="shared" si="88"/>
        <v>34279.270000000011</v>
      </c>
      <c r="J4929" s="14">
        <v>0</v>
      </c>
      <c r="K4929" s="15">
        <v>0</v>
      </c>
      <c r="L4929" s="13" t="s">
        <v>1260</v>
      </c>
    </row>
    <row r="4930" spans="1:12" ht="10.95" customHeight="1" x14ac:dyDescent="0.2">
      <c r="A4930" s="12">
        <v>45267</v>
      </c>
      <c r="B4930" s="13" t="s">
        <v>1257</v>
      </c>
      <c r="C4930" s="13" t="s">
        <v>1258</v>
      </c>
      <c r="D4930" s="13" t="s">
        <v>15</v>
      </c>
      <c r="E4930" s="13" t="s">
        <v>1371</v>
      </c>
      <c r="F4930" s="13"/>
      <c r="G4930" s="14">
        <v>2054.4899999999998</v>
      </c>
      <c r="H4930" s="14">
        <v>0</v>
      </c>
      <c r="I4930" s="14">
        <f t="shared" si="88"/>
        <v>36333.760000000009</v>
      </c>
      <c r="J4930" s="14">
        <v>0</v>
      </c>
      <c r="K4930" s="15">
        <v>0</v>
      </c>
      <c r="L4930" s="13" t="s">
        <v>1260</v>
      </c>
    </row>
    <row r="4931" spans="1:12" ht="10.95" customHeight="1" x14ac:dyDescent="0.2">
      <c r="A4931" s="12">
        <v>45267</v>
      </c>
      <c r="B4931" s="13" t="s">
        <v>1257</v>
      </c>
      <c r="C4931" s="13" t="s">
        <v>1258</v>
      </c>
      <c r="D4931" s="13" t="s">
        <v>15</v>
      </c>
      <c r="E4931" s="13" t="s">
        <v>22</v>
      </c>
      <c r="F4931" s="13"/>
      <c r="G4931" s="14">
        <v>56.55</v>
      </c>
      <c r="H4931" s="14">
        <v>0</v>
      </c>
      <c r="I4931" s="14">
        <f t="shared" si="88"/>
        <v>36390.310000000012</v>
      </c>
      <c r="J4931" s="14">
        <v>0</v>
      </c>
      <c r="K4931" s="15">
        <v>0</v>
      </c>
      <c r="L4931" s="13" t="s">
        <v>1260</v>
      </c>
    </row>
    <row r="4932" spans="1:12" ht="10.95" customHeight="1" x14ac:dyDescent="0.2">
      <c r="A4932" s="12">
        <v>45267</v>
      </c>
      <c r="B4932" s="13" t="s">
        <v>1257</v>
      </c>
      <c r="C4932" s="13" t="s">
        <v>1258</v>
      </c>
      <c r="D4932" s="13" t="s">
        <v>15</v>
      </c>
      <c r="E4932" s="13" t="s">
        <v>1564</v>
      </c>
      <c r="F4932" s="13"/>
      <c r="G4932" s="14">
        <v>12.12</v>
      </c>
      <c r="H4932" s="14">
        <v>0</v>
      </c>
      <c r="I4932" s="14">
        <f t="shared" si="88"/>
        <v>36402.430000000015</v>
      </c>
      <c r="J4932" s="14">
        <v>0</v>
      </c>
      <c r="K4932" s="15">
        <v>0</v>
      </c>
      <c r="L4932" s="13" t="s">
        <v>1260</v>
      </c>
    </row>
    <row r="4933" spans="1:12" ht="10.95" customHeight="1" x14ac:dyDescent="0.2">
      <c r="A4933" s="12">
        <v>45268</v>
      </c>
      <c r="B4933" s="13" t="s">
        <v>1257</v>
      </c>
      <c r="C4933" s="13" t="s">
        <v>1258</v>
      </c>
      <c r="D4933" s="13" t="s">
        <v>15</v>
      </c>
      <c r="E4933" s="13" t="s">
        <v>1834</v>
      </c>
      <c r="F4933" s="13"/>
      <c r="G4933" s="14">
        <v>68.709999999999994</v>
      </c>
      <c r="H4933" s="14">
        <v>0</v>
      </c>
      <c r="I4933" s="14">
        <f t="shared" si="88"/>
        <v>36471.140000000014</v>
      </c>
      <c r="J4933" s="14">
        <v>0</v>
      </c>
      <c r="K4933" s="15">
        <v>0</v>
      </c>
      <c r="L4933" s="13" t="s">
        <v>1260</v>
      </c>
    </row>
    <row r="4934" spans="1:12" ht="10.95" customHeight="1" x14ac:dyDescent="0.2">
      <c r="A4934" s="12">
        <v>45268</v>
      </c>
      <c r="B4934" s="13" t="s">
        <v>1257</v>
      </c>
      <c r="C4934" s="13" t="s">
        <v>1258</v>
      </c>
      <c r="D4934" s="13" t="s">
        <v>15</v>
      </c>
      <c r="E4934" s="13" t="s">
        <v>2081</v>
      </c>
      <c r="F4934" s="13"/>
      <c r="G4934" s="14">
        <v>9.5</v>
      </c>
      <c r="H4934" s="14">
        <v>0</v>
      </c>
      <c r="I4934" s="14">
        <f t="shared" si="88"/>
        <v>36480.640000000014</v>
      </c>
      <c r="J4934" s="14">
        <v>0</v>
      </c>
      <c r="K4934" s="15">
        <v>0</v>
      </c>
      <c r="L4934" s="13" t="s">
        <v>1260</v>
      </c>
    </row>
    <row r="4935" spans="1:12" ht="10.95" customHeight="1" x14ac:dyDescent="0.2">
      <c r="A4935" s="12">
        <v>45268</v>
      </c>
      <c r="B4935" s="13" t="s">
        <v>1257</v>
      </c>
      <c r="C4935" s="13" t="s">
        <v>1258</v>
      </c>
      <c r="D4935" s="13" t="s">
        <v>15</v>
      </c>
      <c r="E4935" s="13" t="s">
        <v>92</v>
      </c>
      <c r="F4935" s="13"/>
      <c r="G4935" s="14">
        <v>16</v>
      </c>
      <c r="H4935" s="14">
        <v>0</v>
      </c>
      <c r="I4935" s="14">
        <f t="shared" si="88"/>
        <v>36496.640000000014</v>
      </c>
      <c r="J4935" s="14">
        <v>0</v>
      </c>
      <c r="K4935" s="15">
        <v>0</v>
      </c>
      <c r="L4935" s="13" t="s">
        <v>1260</v>
      </c>
    </row>
    <row r="4936" spans="1:12" ht="10.95" customHeight="1" x14ac:dyDescent="0.2">
      <c r="A4936" s="12">
        <v>45269</v>
      </c>
      <c r="B4936" s="13" t="s">
        <v>1257</v>
      </c>
      <c r="C4936" s="13" t="s">
        <v>1258</v>
      </c>
      <c r="D4936" s="13" t="s">
        <v>15</v>
      </c>
      <c r="E4936" s="13" t="s">
        <v>1692</v>
      </c>
      <c r="F4936" s="13"/>
      <c r="G4936" s="14">
        <v>38.700000000000003</v>
      </c>
      <c r="H4936" s="14">
        <v>0</v>
      </c>
      <c r="I4936" s="14">
        <f t="shared" si="88"/>
        <v>36535.340000000011</v>
      </c>
      <c r="J4936" s="14">
        <v>0</v>
      </c>
      <c r="K4936" s="15">
        <v>0</v>
      </c>
      <c r="L4936" s="13" t="s">
        <v>1260</v>
      </c>
    </row>
    <row r="4937" spans="1:12" ht="10.95" customHeight="1" x14ac:dyDescent="0.2">
      <c r="A4937" s="12">
        <v>45272</v>
      </c>
      <c r="B4937" s="13" t="s">
        <v>1257</v>
      </c>
      <c r="C4937" s="13" t="s">
        <v>1258</v>
      </c>
      <c r="D4937" s="13" t="s">
        <v>15</v>
      </c>
      <c r="E4937" s="13" t="s">
        <v>2087</v>
      </c>
      <c r="F4937" s="13"/>
      <c r="G4937" s="14">
        <v>22.86</v>
      </c>
      <c r="H4937" s="14">
        <v>0</v>
      </c>
      <c r="I4937" s="14">
        <f t="shared" si="88"/>
        <v>36558.200000000012</v>
      </c>
      <c r="J4937" s="14">
        <v>0</v>
      </c>
      <c r="K4937" s="15">
        <v>0</v>
      </c>
      <c r="L4937" s="13" t="s">
        <v>1260</v>
      </c>
    </row>
    <row r="4938" spans="1:12" ht="10.95" customHeight="1" x14ac:dyDescent="0.2">
      <c r="A4938" s="12">
        <v>45272</v>
      </c>
      <c r="B4938" s="13" t="s">
        <v>1257</v>
      </c>
      <c r="C4938" s="13" t="s">
        <v>1258</v>
      </c>
      <c r="D4938" s="13" t="s">
        <v>15</v>
      </c>
      <c r="E4938" s="13" t="s">
        <v>2087</v>
      </c>
      <c r="F4938" s="13"/>
      <c r="G4938" s="14">
        <v>22.44</v>
      </c>
      <c r="H4938" s="14">
        <v>0</v>
      </c>
      <c r="I4938" s="14">
        <f t="shared" si="88"/>
        <v>36580.640000000014</v>
      </c>
      <c r="J4938" s="14">
        <v>0</v>
      </c>
      <c r="K4938" s="15">
        <v>0</v>
      </c>
      <c r="L4938" s="13" t="s">
        <v>1260</v>
      </c>
    </row>
    <row r="4939" spans="1:12" ht="10.95" customHeight="1" x14ac:dyDescent="0.2">
      <c r="A4939" s="12">
        <v>45272</v>
      </c>
      <c r="B4939" s="13" t="s">
        <v>1257</v>
      </c>
      <c r="C4939" s="13" t="s">
        <v>1258</v>
      </c>
      <c r="D4939" s="13" t="s">
        <v>15</v>
      </c>
      <c r="E4939" s="13" t="s">
        <v>2088</v>
      </c>
      <c r="F4939" s="13"/>
      <c r="G4939" s="14">
        <v>75</v>
      </c>
      <c r="H4939" s="14">
        <v>0</v>
      </c>
      <c r="I4939" s="14">
        <f t="shared" si="88"/>
        <v>36655.640000000014</v>
      </c>
      <c r="J4939" s="14">
        <v>0</v>
      </c>
      <c r="K4939" s="15">
        <v>0</v>
      </c>
      <c r="L4939" s="13" t="s">
        <v>1260</v>
      </c>
    </row>
    <row r="4940" spans="1:12" ht="10.95" customHeight="1" x14ac:dyDescent="0.2">
      <c r="A4940" s="12">
        <v>45272</v>
      </c>
      <c r="B4940" s="13" t="s">
        <v>1257</v>
      </c>
      <c r="C4940" s="13" t="s">
        <v>1258</v>
      </c>
      <c r="D4940" s="13" t="s">
        <v>15</v>
      </c>
      <c r="E4940" s="13" t="s">
        <v>2088</v>
      </c>
      <c r="F4940" s="13"/>
      <c r="G4940" s="14">
        <v>76.08</v>
      </c>
      <c r="H4940" s="14">
        <v>0</v>
      </c>
      <c r="I4940" s="14">
        <f t="shared" si="88"/>
        <v>36731.720000000016</v>
      </c>
      <c r="J4940" s="14">
        <v>0</v>
      </c>
      <c r="K4940" s="15">
        <v>0</v>
      </c>
      <c r="L4940" s="13" t="s">
        <v>1260</v>
      </c>
    </row>
    <row r="4941" spans="1:12" ht="10.95" customHeight="1" x14ac:dyDescent="0.2">
      <c r="A4941" s="12">
        <v>45272</v>
      </c>
      <c r="B4941" s="13" t="s">
        <v>1257</v>
      </c>
      <c r="C4941" s="13" t="s">
        <v>1258</v>
      </c>
      <c r="D4941" s="13" t="s">
        <v>15</v>
      </c>
      <c r="E4941" s="13" t="s">
        <v>2089</v>
      </c>
      <c r="F4941" s="13"/>
      <c r="G4941" s="14">
        <v>171.25</v>
      </c>
      <c r="H4941" s="14">
        <v>0</v>
      </c>
      <c r="I4941" s="14">
        <f t="shared" si="88"/>
        <v>36902.970000000016</v>
      </c>
      <c r="J4941" s="14">
        <v>0</v>
      </c>
      <c r="K4941" s="15">
        <v>0</v>
      </c>
      <c r="L4941" s="13" t="s">
        <v>1260</v>
      </c>
    </row>
    <row r="4942" spans="1:12" ht="10.95" customHeight="1" x14ac:dyDescent="0.2">
      <c r="A4942" s="12">
        <v>45272</v>
      </c>
      <c r="B4942" s="13" t="s">
        <v>1257</v>
      </c>
      <c r="C4942" s="13" t="s">
        <v>1258</v>
      </c>
      <c r="D4942" s="13" t="s">
        <v>15</v>
      </c>
      <c r="E4942" s="13" t="s">
        <v>1540</v>
      </c>
      <c r="F4942" s="13"/>
      <c r="G4942" s="14">
        <v>238.8</v>
      </c>
      <c r="H4942" s="14">
        <v>0</v>
      </c>
      <c r="I4942" s="14">
        <f t="shared" si="88"/>
        <v>37141.770000000019</v>
      </c>
      <c r="J4942" s="14">
        <v>0</v>
      </c>
      <c r="K4942" s="15">
        <v>0</v>
      </c>
      <c r="L4942" s="13" t="s">
        <v>1260</v>
      </c>
    </row>
    <row r="4943" spans="1:12" ht="10.95" customHeight="1" x14ac:dyDescent="0.2">
      <c r="A4943" s="12">
        <v>45273</v>
      </c>
      <c r="B4943" s="13" t="s">
        <v>1257</v>
      </c>
      <c r="C4943" s="13" t="s">
        <v>1258</v>
      </c>
      <c r="D4943" s="13" t="s">
        <v>15</v>
      </c>
      <c r="E4943" s="13" t="s">
        <v>2091</v>
      </c>
      <c r="F4943" s="13"/>
      <c r="G4943" s="14">
        <v>118</v>
      </c>
      <c r="H4943" s="14">
        <v>0</v>
      </c>
      <c r="I4943" s="14">
        <f t="shared" si="88"/>
        <v>37259.770000000019</v>
      </c>
      <c r="J4943" s="14">
        <v>0</v>
      </c>
      <c r="K4943" s="15">
        <v>0</v>
      </c>
      <c r="L4943" s="13" t="s">
        <v>1260</v>
      </c>
    </row>
    <row r="4944" spans="1:12" ht="10.95" customHeight="1" x14ac:dyDescent="0.2">
      <c r="A4944" s="12">
        <v>45273</v>
      </c>
      <c r="B4944" s="13" t="s">
        <v>1257</v>
      </c>
      <c r="C4944" s="13" t="s">
        <v>1258</v>
      </c>
      <c r="D4944" s="13" t="s">
        <v>15</v>
      </c>
      <c r="E4944" s="13" t="s">
        <v>2092</v>
      </c>
      <c r="F4944" s="13"/>
      <c r="G4944" s="14">
        <v>33.590000000000003</v>
      </c>
      <c r="H4944" s="14">
        <v>0</v>
      </c>
      <c r="I4944" s="14">
        <f t="shared" si="88"/>
        <v>37293.360000000015</v>
      </c>
      <c r="J4944" s="14">
        <v>0</v>
      </c>
      <c r="K4944" s="15">
        <v>0</v>
      </c>
      <c r="L4944" s="13" t="s">
        <v>1260</v>
      </c>
    </row>
    <row r="4945" spans="1:12" ht="10.95" customHeight="1" x14ac:dyDescent="0.2">
      <c r="A4945" s="12">
        <v>45273</v>
      </c>
      <c r="B4945" s="13" t="s">
        <v>1257</v>
      </c>
      <c r="C4945" s="13" t="s">
        <v>1258</v>
      </c>
      <c r="D4945" s="13" t="s">
        <v>15</v>
      </c>
      <c r="E4945" s="13" t="s">
        <v>2093</v>
      </c>
      <c r="F4945" s="13"/>
      <c r="G4945" s="14">
        <v>209.85</v>
      </c>
      <c r="H4945" s="14">
        <v>0</v>
      </c>
      <c r="I4945" s="14">
        <f t="shared" si="88"/>
        <v>37503.210000000014</v>
      </c>
      <c r="J4945" s="14">
        <v>0</v>
      </c>
      <c r="K4945" s="15">
        <v>0</v>
      </c>
      <c r="L4945" s="13" t="s">
        <v>1260</v>
      </c>
    </row>
    <row r="4946" spans="1:12" ht="10.95" customHeight="1" x14ac:dyDescent="0.2">
      <c r="A4946" s="12">
        <v>45273</v>
      </c>
      <c r="B4946" s="13" t="s">
        <v>1257</v>
      </c>
      <c r="C4946" s="13" t="s">
        <v>1258</v>
      </c>
      <c r="D4946" s="13" t="s">
        <v>15</v>
      </c>
      <c r="E4946" s="13" t="s">
        <v>2089</v>
      </c>
      <c r="F4946" s="13"/>
      <c r="G4946" s="14">
        <v>31.96</v>
      </c>
      <c r="H4946" s="14">
        <v>0</v>
      </c>
      <c r="I4946" s="14">
        <f t="shared" si="88"/>
        <v>37535.170000000013</v>
      </c>
      <c r="J4946" s="14">
        <v>0</v>
      </c>
      <c r="K4946" s="15">
        <v>0</v>
      </c>
      <c r="L4946" s="13" t="s">
        <v>1260</v>
      </c>
    </row>
    <row r="4947" spans="1:12" ht="10.95" customHeight="1" x14ac:dyDescent="0.2">
      <c r="A4947" s="12">
        <v>45273</v>
      </c>
      <c r="B4947" s="13" t="s">
        <v>1257</v>
      </c>
      <c r="C4947" s="13" t="s">
        <v>1258</v>
      </c>
      <c r="D4947" s="13" t="s">
        <v>15</v>
      </c>
      <c r="E4947" s="13" t="s">
        <v>2089</v>
      </c>
      <c r="F4947" s="13"/>
      <c r="G4947" s="14">
        <v>67.45</v>
      </c>
      <c r="H4947" s="14">
        <v>0</v>
      </c>
      <c r="I4947" s="14">
        <f t="shared" si="88"/>
        <v>37602.62000000001</v>
      </c>
      <c r="J4947" s="14">
        <v>0</v>
      </c>
      <c r="K4947" s="15">
        <v>0</v>
      </c>
      <c r="L4947" s="13" t="s">
        <v>1260</v>
      </c>
    </row>
    <row r="4948" spans="1:12" ht="10.95" customHeight="1" x14ac:dyDescent="0.2">
      <c r="A4948" s="12">
        <v>45273</v>
      </c>
      <c r="B4948" s="13" t="s">
        <v>1257</v>
      </c>
      <c r="C4948" s="13" t="s">
        <v>1258</v>
      </c>
      <c r="D4948" s="13" t="s">
        <v>15</v>
      </c>
      <c r="E4948" s="13" t="s">
        <v>1448</v>
      </c>
      <c r="F4948" s="13"/>
      <c r="G4948" s="14">
        <v>52.9</v>
      </c>
      <c r="H4948" s="14">
        <v>0</v>
      </c>
      <c r="I4948" s="14">
        <f t="shared" si="88"/>
        <v>37655.520000000011</v>
      </c>
      <c r="J4948" s="14">
        <v>0</v>
      </c>
      <c r="K4948" s="15">
        <v>0</v>
      </c>
      <c r="L4948" s="13" t="s">
        <v>1260</v>
      </c>
    </row>
    <row r="4949" spans="1:12" ht="10.95" customHeight="1" x14ac:dyDescent="0.2">
      <c r="A4949" s="12">
        <v>45273</v>
      </c>
      <c r="B4949" s="13" t="s">
        <v>1257</v>
      </c>
      <c r="C4949" s="13" t="s">
        <v>1258</v>
      </c>
      <c r="D4949" s="13" t="s">
        <v>15</v>
      </c>
      <c r="E4949" s="13" t="s">
        <v>2094</v>
      </c>
      <c r="F4949" s="13"/>
      <c r="G4949" s="14">
        <v>65.58</v>
      </c>
      <c r="H4949" s="14">
        <v>0</v>
      </c>
      <c r="I4949" s="14">
        <f t="shared" si="88"/>
        <v>37721.100000000013</v>
      </c>
      <c r="J4949" s="14">
        <v>0</v>
      </c>
      <c r="K4949" s="15">
        <v>0</v>
      </c>
      <c r="L4949" s="13" t="s">
        <v>1260</v>
      </c>
    </row>
    <row r="4950" spans="1:12" ht="10.95" customHeight="1" x14ac:dyDescent="0.2">
      <c r="A4950" s="12">
        <v>45273</v>
      </c>
      <c r="B4950" s="13" t="s">
        <v>1257</v>
      </c>
      <c r="C4950" s="13" t="s">
        <v>1258</v>
      </c>
      <c r="D4950" s="13" t="s">
        <v>15</v>
      </c>
      <c r="E4950" s="13" t="s">
        <v>2095</v>
      </c>
      <c r="F4950" s="13"/>
      <c r="G4950" s="14">
        <v>107.2</v>
      </c>
      <c r="H4950" s="14">
        <v>0</v>
      </c>
      <c r="I4950" s="14">
        <f t="shared" si="88"/>
        <v>37828.30000000001</v>
      </c>
      <c r="J4950" s="14">
        <v>0</v>
      </c>
      <c r="K4950" s="15">
        <v>0</v>
      </c>
      <c r="L4950" s="13" t="s">
        <v>1260</v>
      </c>
    </row>
    <row r="4951" spans="1:12" ht="10.95" customHeight="1" x14ac:dyDescent="0.2">
      <c r="A4951" s="12">
        <v>45273</v>
      </c>
      <c r="B4951" s="13" t="s">
        <v>1257</v>
      </c>
      <c r="C4951" s="13" t="s">
        <v>1258</v>
      </c>
      <c r="D4951" s="13" t="s">
        <v>15</v>
      </c>
      <c r="E4951" s="13" t="s">
        <v>2095</v>
      </c>
      <c r="F4951" s="13"/>
      <c r="G4951" s="14">
        <v>175.18</v>
      </c>
      <c r="H4951" s="14">
        <v>0</v>
      </c>
      <c r="I4951" s="14">
        <f t="shared" si="88"/>
        <v>38003.48000000001</v>
      </c>
      <c r="J4951" s="14">
        <v>0</v>
      </c>
      <c r="K4951" s="15">
        <v>0</v>
      </c>
      <c r="L4951" s="13" t="s">
        <v>1260</v>
      </c>
    </row>
    <row r="4952" spans="1:12" ht="10.95" customHeight="1" x14ac:dyDescent="0.2">
      <c r="A4952" s="12">
        <v>45274</v>
      </c>
      <c r="B4952" s="13" t="s">
        <v>1257</v>
      </c>
      <c r="C4952" s="13" t="s">
        <v>1258</v>
      </c>
      <c r="D4952" s="13" t="s">
        <v>15</v>
      </c>
      <c r="E4952" s="13" t="s">
        <v>2088</v>
      </c>
      <c r="F4952" s="13"/>
      <c r="G4952" s="14">
        <v>24</v>
      </c>
      <c r="H4952" s="14">
        <v>0</v>
      </c>
      <c r="I4952" s="14">
        <f t="shared" si="88"/>
        <v>38027.48000000001</v>
      </c>
      <c r="J4952" s="14">
        <v>0</v>
      </c>
      <c r="K4952" s="15">
        <v>0</v>
      </c>
      <c r="L4952" s="13" t="s">
        <v>1260</v>
      </c>
    </row>
    <row r="4953" spans="1:12" ht="10.95" customHeight="1" x14ac:dyDescent="0.2">
      <c r="A4953" s="12">
        <v>45274</v>
      </c>
      <c r="B4953" s="13" t="s">
        <v>1257</v>
      </c>
      <c r="C4953" s="13" t="s">
        <v>1258</v>
      </c>
      <c r="D4953" s="13" t="s">
        <v>15</v>
      </c>
      <c r="E4953" s="13" t="s">
        <v>2092</v>
      </c>
      <c r="F4953" s="13"/>
      <c r="G4953" s="14">
        <v>139.97999999999999</v>
      </c>
      <c r="H4953" s="14">
        <v>0</v>
      </c>
      <c r="I4953" s="14">
        <f t="shared" si="88"/>
        <v>38167.460000000014</v>
      </c>
      <c r="J4953" s="14">
        <v>0</v>
      </c>
      <c r="K4953" s="15">
        <v>0</v>
      </c>
      <c r="L4953" s="13" t="s">
        <v>1260</v>
      </c>
    </row>
    <row r="4954" spans="1:12" ht="10.95" customHeight="1" x14ac:dyDescent="0.2">
      <c r="A4954" s="12">
        <v>45275</v>
      </c>
      <c r="B4954" s="13" t="s">
        <v>1257</v>
      </c>
      <c r="C4954" s="13" t="s">
        <v>1258</v>
      </c>
      <c r="D4954" s="13" t="s">
        <v>15</v>
      </c>
      <c r="E4954" s="13" t="s">
        <v>22</v>
      </c>
      <c r="F4954" s="13"/>
      <c r="G4954" s="14">
        <v>26.4</v>
      </c>
      <c r="H4954" s="14">
        <v>0</v>
      </c>
      <c r="I4954" s="14">
        <f t="shared" si="88"/>
        <v>38193.860000000015</v>
      </c>
      <c r="J4954" s="14">
        <v>0</v>
      </c>
      <c r="K4954" s="15">
        <v>0</v>
      </c>
      <c r="L4954" s="13" t="s">
        <v>1260</v>
      </c>
    </row>
    <row r="4955" spans="1:12" ht="10.95" customHeight="1" x14ac:dyDescent="0.2">
      <c r="A4955" s="12">
        <v>45275</v>
      </c>
      <c r="B4955" s="13" t="s">
        <v>1257</v>
      </c>
      <c r="C4955" s="13" t="s">
        <v>1258</v>
      </c>
      <c r="D4955" s="13" t="s">
        <v>15</v>
      </c>
      <c r="E4955" s="13" t="s">
        <v>1731</v>
      </c>
      <c r="F4955" s="13"/>
      <c r="G4955" s="14">
        <v>401.79</v>
      </c>
      <c r="H4955" s="14">
        <v>0</v>
      </c>
      <c r="I4955" s="14">
        <f t="shared" si="88"/>
        <v>38595.650000000016</v>
      </c>
      <c r="J4955" s="14">
        <v>0</v>
      </c>
      <c r="K4955" s="15">
        <v>0</v>
      </c>
      <c r="L4955" s="13" t="s">
        <v>1260</v>
      </c>
    </row>
    <row r="4956" spans="1:12" ht="10.95" customHeight="1" x14ac:dyDescent="0.2">
      <c r="A4956" s="12">
        <v>45277</v>
      </c>
      <c r="B4956" s="13" t="s">
        <v>1257</v>
      </c>
      <c r="C4956" s="13" t="s">
        <v>1258</v>
      </c>
      <c r="D4956" s="13" t="s">
        <v>15</v>
      </c>
      <c r="E4956" s="13" t="s">
        <v>1752</v>
      </c>
      <c r="F4956" s="13" t="s">
        <v>788</v>
      </c>
      <c r="G4956" s="14">
        <v>468.89</v>
      </c>
      <c r="H4956" s="14">
        <v>0</v>
      </c>
      <c r="I4956" s="14">
        <f t="shared" si="88"/>
        <v>39064.540000000015</v>
      </c>
      <c r="J4956" s="14">
        <v>0</v>
      </c>
      <c r="K4956" s="15">
        <v>0</v>
      </c>
      <c r="L4956" s="13" t="s">
        <v>1260</v>
      </c>
    </row>
    <row r="4957" spans="1:12" ht="10.95" customHeight="1" x14ac:dyDescent="0.2">
      <c r="A4957" s="12">
        <v>45277</v>
      </c>
      <c r="B4957" s="13" t="s">
        <v>1257</v>
      </c>
      <c r="C4957" s="13" t="s">
        <v>1258</v>
      </c>
      <c r="D4957" s="13" t="s">
        <v>15</v>
      </c>
      <c r="E4957" s="13" t="s">
        <v>2114</v>
      </c>
      <c r="F4957" s="13"/>
      <c r="G4957" s="14">
        <v>44.9</v>
      </c>
      <c r="H4957" s="14">
        <v>0</v>
      </c>
      <c r="I4957" s="14">
        <f t="shared" si="88"/>
        <v>39109.440000000017</v>
      </c>
      <c r="J4957" s="14">
        <v>0</v>
      </c>
      <c r="K4957" s="15">
        <v>0</v>
      </c>
      <c r="L4957" s="13" t="s">
        <v>1260</v>
      </c>
    </row>
    <row r="4958" spans="1:12" ht="10.95" customHeight="1" x14ac:dyDescent="0.2">
      <c r="A4958" s="12">
        <v>45277</v>
      </c>
      <c r="B4958" s="13" t="s">
        <v>1257</v>
      </c>
      <c r="C4958" s="13" t="s">
        <v>1258</v>
      </c>
      <c r="D4958" s="13" t="s">
        <v>15</v>
      </c>
      <c r="E4958" s="13" t="s">
        <v>2115</v>
      </c>
      <c r="F4958" s="13"/>
      <c r="G4958" s="14">
        <v>50</v>
      </c>
      <c r="H4958" s="14">
        <v>0</v>
      </c>
      <c r="I4958" s="14">
        <f t="shared" si="88"/>
        <v>39159.440000000017</v>
      </c>
      <c r="J4958" s="14">
        <v>0</v>
      </c>
      <c r="K4958" s="15">
        <v>0</v>
      </c>
      <c r="L4958" s="13" t="s">
        <v>1260</v>
      </c>
    </row>
    <row r="4959" spans="1:12" ht="10.95" customHeight="1" x14ac:dyDescent="0.2">
      <c r="A4959" s="12">
        <v>45277</v>
      </c>
      <c r="B4959" s="13" t="s">
        <v>1257</v>
      </c>
      <c r="C4959" s="13" t="s">
        <v>1258</v>
      </c>
      <c r="D4959" s="13" t="s">
        <v>15</v>
      </c>
      <c r="E4959" s="13" t="s">
        <v>2116</v>
      </c>
      <c r="F4959" s="13"/>
      <c r="G4959" s="14">
        <v>118</v>
      </c>
      <c r="H4959" s="14">
        <v>0</v>
      </c>
      <c r="I4959" s="14">
        <f t="shared" si="88"/>
        <v>39277.440000000017</v>
      </c>
      <c r="J4959" s="14">
        <v>0</v>
      </c>
      <c r="K4959" s="15">
        <v>0</v>
      </c>
      <c r="L4959" s="13" t="s">
        <v>1260</v>
      </c>
    </row>
    <row r="4960" spans="1:12" ht="10.95" customHeight="1" x14ac:dyDescent="0.2">
      <c r="A4960" s="12">
        <v>45279</v>
      </c>
      <c r="B4960" s="13" t="s">
        <v>1257</v>
      </c>
      <c r="C4960" s="13" t="s">
        <v>1258</v>
      </c>
      <c r="D4960" s="13" t="s">
        <v>15</v>
      </c>
      <c r="E4960" s="13" t="s">
        <v>1752</v>
      </c>
      <c r="F4960" s="13" t="s">
        <v>791</v>
      </c>
      <c r="G4960" s="14">
        <v>66.900000000000006</v>
      </c>
      <c r="H4960" s="14">
        <v>0</v>
      </c>
      <c r="I4960" s="14">
        <f t="shared" si="88"/>
        <v>39344.340000000018</v>
      </c>
      <c r="J4960" s="14">
        <v>0</v>
      </c>
      <c r="K4960" s="15">
        <v>0</v>
      </c>
      <c r="L4960" s="13" t="s">
        <v>1260</v>
      </c>
    </row>
    <row r="4961" spans="1:12" ht="10.95" customHeight="1" x14ac:dyDescent="0.2">
      <c r="A4961" s="12">
        <v>45279</v>
      </c>
      <c r="B4961" s="13" t="s">
        <v>1257</v>
      </c>
      <c r="C4961" s="13" t="s">
        <v>1258</v>
      </c>
      <c r="D4961" s="13" t="s">
        <v>15</v>
      </c>
      <c r="E4961" s="13" t="s">
        <v>22</v>
      </c>
      <c r="F4961" s="13"/>
      <c r="G4961" s="14">
        <v>73</v>
      </c>
      <c r="H4961" s="14">
        <v>0</v>
      </c>
      <c r="I4961" s="14">
        <f t="shared" si="88"/>
        <v>39417.340000000018</v>
      </c>
      <c r="J4961" s="14">
        <v>0</v>
      </c>
      <c r="K4961" s="15">
        <v>0</v>
      </c>
      <c r="L4961" s="13" t="s">
        <v>1260</v>
      </c>
    </row>
    <row r="4962" spans="1:12" ht="10.95" customHeight="1" x14ac:dyDescent="0.2">
      <c r="A4962" s="12">
        <v>45279</v>
      </c>
      <c r="B4962" s="13" t="s">
        <v>1257</v>
      </c>
      <c r="C4962" s="13" t="s">
        <v>1258</v>
      </c>
      <c r="D4962" s="13" t="s">
        <v>15</v>
      </c>
      <c r="E4962" s="13" t="s">
        <v>1900</v>
      </c>
      <c r="F4962" s="13"/>
      <c r="G4962" s="14">
        <v>9.3000000000000007</v>
      </c>
      <c r="H4962" s="14">
        <v>0</v>
      </c>
      <c r="I4962" s="14">
        <f t="shared" si="88"/>
        <v>39426.640000000021</v>
      </c>
      <c r="J4962" s="14">
        <v>0</v>
      </c>
      <c r="K4962" s="15">
        <v>0</v>
      </c>
      <c r="L4962" s="13" t="s">
        <v>1260</v>
      </c>
    </row>
    <row r="4963" spans="1:12" ht="10.95" customHeight="1" x14ac:dyDescent="0.2">
      <c r="A4963" s="12">
        <v>45280</v>
      </c>
      <c r="B4963" s="13" t="s">
        <v>1257</v>
      </c>
      <c r="C4963" s="13" t="s">
        <v>1258</v>
      </c>
      <c r="D4963" s="13" t="s">
        <v>15</v>
      </c>
      <c r="E4963" s="13" t="s">
        <v>1752</v>
      </c>
      <c r="F4963" s="13" t="s">
        <v>796</v>
      </c>
      <c r="G4963" s="14">
        <v>198.4</v>
      </c>
      <c r="H4963" s="14">
        <v>0</v>
      </c>
      <c r="I4963" s="14">
        <f t="shared" si="88"/>
        <v>39625.040000000023</v>
      </c>
      <c r="J4963" s="14">
        <v>0</v>
      </c>
      <c r="K4963" s="15">
        <v>0</v>
      </c>
      <c r="L4963" s="13" t="s">
        <v>1260</v>
      </c>
    </row>
    <row r="4964" spans="1:12" ht="10.95" customHeight="1" x14ac:dyDescent="0.2">
      <c r="A4964" s="12">
        <v>45280</v>
      </c>
      <c r="B4964" s="13" t="s">
        <v>1257</v>
      </c>
      <c r="C4964" s="13" t="s">
        <v>1258</v>
      </c>
      <c r="D4964" s="13" t="s">
        <v>15</v>
      </c>
      <c r="E4964" s="13" t="s">
        <v>2129</v>
      </c>
      <c r="F4964" s="13"/>
      <c r="G4964" s="14">
        <v>174</v>
      </c>
      <c r="H4964" s="14">
        <v>0</v>
      </c>
      <c r="I4964" s="14">
        <f t="shared" si="88"/>
        <v>39799.040000000023</v>
      </c>
      <c r="J4964" s="14">
        <v>0</v>
      </c>
      <c r="K4964" s="15">
        <v>0</v>
      </c>
      <c r="L4964" s="13" t="s">
        <v>1260</v>
      </c>
    </row>
    <row r="4965" spans="1:12" ht="10.95" customHeight="1" x14ac:dyDescent="0.2">
      <c r="A4965" s="12">
        <v>45280</v>
      </c>
      <c r="B4965" s="13" t="s">
        <v>1257</v>
      </c>
      <c r="C4965" s="13" t="s">
        <v>1258</v>
      </c>
      <c r="D4965" s="13" t="s">
        <v>15</v>
      </c>
      <c r="E4965" s="13" t="s">
        <v>1265</v>
      </c>
      <c r="F4965" s="13"/>
      <c r="G4965" s="14">
        <v>141.38999999999999</v>
      </c>
      <c r="H4965" s="14">
        <v>0</v>
      </c>
      <c r="I4965" s="14">
        <f t="shared" si="88"/>
        <v>39940.430000000022</v>
      </c>
      <c r="J4965" s="14">
        <v>0</v>
      </c>
      <c r="K4965" s="15">
        <v>0</v>
      </c>
      <c r="L4965" s="13" t="s">
        <v>1260</v>
      </c>
    </row>
    <row r="4966" spans="1:12" ht="10.95" customHeight="1" x14ac:dyDescent="0.2">
      <c r="A4966" s="12">
        <v>45281</v>
      </c>
      <c r="B4966" s="13" t="s">
        <v>1257</v>
      </c>
      <c r="C4966" s="13" t="s">
        <v>1258</v>
      </c>
      <c r="D4966" s="13" t="s">
        <v>15</v>
      </c>
      <c r="E4966" s="13" t="s">
        <v>1717</v>
      </c>
      <c r="F4966" s="13"/>
      <c r="G4966" s="14">
        <v>177.94</v>
      </c>
      <c r="H4966" s="14">
        <v>0</v>
      </c>
      <c r="I4966" s="14">
        <f t="shared" si="88"/>
        <v>40118.370000000024</v>
      </c>
      <c r="J4966" s="14">
        <v>0</v>
      </c>
      <c r="K4966" s="15">
        <v>0</v>
      </c>
      <c r="L4966" s="13" t="s">
        <v>1260</v>
      </c>
    </row>
    <row r="4967" spans="1:12" ht="10.95" customHeight="1" x14ac:dyDescent="0.2">
      <c r="A4967" s="12">
        <v>45281</v>
      </c>
      <c r="B4967" s="13" t="s">
        <v>1257</v>
      </c>
      <c r="C4967" s="13" t="s">
        <v>1258</v>
      </c>
      <c r="D4967" s="13" t="s">
        <v>15</v>
      </c>
      <c r="E4967" s="13" t="s">
        <v>2137</v>
      </c>
      <c r="F4967" s="13"/>
      <c r="G4967" s="14">
        <v>465.95</v>
      </c>
      <c r="H4967" s="14">
        <v>0</v>
      </c>
      <c r="I4967" s="14">
        <f t="shared" si="88"/>
        <v>40584.320000000022</v>
      </c>
      <c r="J4967" s="14">
        <v>0</v>
      </c>
      <c r="K4967" s="15">
        <v>0</v>
      </c>
      <c r="L4967" s="13" t="s">
        <v>1260</v>
      </c>
    </row>
    <row r="4968" spans="1:12" ht="10.95" customHeight="1" x14ac:dyDescent="0.2">
      <c r="A4968" s="12">
        <v>45281</v>
      </c>
      <c r="B4968" s="13" t="s">
        <v>1257</v>
      </c>
      <c r="C4968" s="13" t="s">
        <v>1258</v>
      </c>
      <c r="D4968" s="13" t="s">
        <v>15</v>
      </c>
      <c r="E4968" s="13" t="s">
        <v>22</v>
      </c>
      <c r="F4968" s="13"/>
      <c r="G4968" s="14">
        <v>21</v>
      </c>
      <c r="H4968" s="14">
        <v>0</v>
      </c>
      <c r="I4968" s="14">
        <f t="shared" si="88"/>
        <v>40605.320000000022</v>
      </c>
      <c r="J4968" s="14">
        <v>0</v>
      </c>
      <c r="K4968" s="15">
        <v>0</v>
      </c>
      <c r="L4968" s="13" t="s">
        <v>1260</v>
      </c>
    </row>
    <row r="4969" spans="1:12" ht="10.95" customHeight="1" x14ac:dyDescent="0.2">
      <c r="A4969" s="12">
        <v>45281</v>
      </c>
      <c r="B4969" s="13" t="s">
        <v>1257</v>
      </c>
      <c r="C4969" s="13" t="s">
        <v>1258</v>
      </c>
      <c r="D4969" s="13" t="s">
        <v>15</v>
      </c>
      <c r="E4969" s="13" t="s">
        <v>2138</v>
      </c>
      <c r="F4969" s="13"/>
      <c r="G4969" s="14">
        <v>21.58</v>
      </c>
      <c r="H4969" s="14">
        <v>0</v>
      </c>
      <c r="I4969" s="14">
        <f t="shared" ref="I4969:I5032" si="89">((I4968 + G4969) - H4969)</f>
        <v>40626.900000000023</v>
      </c>
      <c r="J4969" s="14">
        <v>0</v>
      </c>
      <c r="K4969" s="15">
        <v>0</v>
      </c>
      <c r="L4969" s="13" t="s">
        <v>1260</v>
      </c>
    </row>
    <row r="4970" spans="1:12" ht="10.95" customHeight="1" x14ac:dyDescent="0.2">
      <c r="A4970" s="12">
        <v>45281</v>
      </c>
      <c r="B4970" s="13" t="s">
        <v>1257</v>
      </c>
      <c r="C4970" s="13" t="s">
        <v>1258</v>
      </c>
      <c r="D4970" s="13" t="s">
        <v>15</v>
      </c>
      <c r="E4970" s="13" t="s">
        <v>2139</v>
      </c>
      <c r="F4970" s="13"/>
      <c r="G4970" s="14">
        <v>275</v>
      </c>
      <c r="H4970" s="14">
        <v>0</v>
      </c>
      <c r="I4970" s="14">
        <f t="shared" si="89"/>
        <v>40901.900000000023</v>
      </c>
      <c r="J4970" s="14">
        <v>0</v>
      </c>
      <c r="K4970" s="15">
        <v>0</v>
      </c>
      <c r="L4970" s="13" t="s">
        <v>1260</v>
      </c>
    </row>
    <row r="4971" spans="1:12" ht="10.95" customHeight="1" x14ac:dyDescent="0.2">
      <c r="A4971" s="12">
        <v>45281</v>
      </c>
      <c r="B4971" s="13" t="s">
        <v>1257</v>
      </c>
      <c r="C4971" s="13" t="s">
        <v>1258</v>
      </c>
      <c r="D4971" s="13" t="s">
        <v>15</v>
      </c>
      <c r="E4971" s="13" t="s">
        <v>2140</v>
      </c>
      <c r="F4971" s="13"/>
      <c r="G4971" s="14">
        <v>115</v>
      </c>
      <c r="H4971" s="14">
        <v>0</v>
      </c>
      <c r="I4971" s="14">
        <f t="shared" si="89"/>
        <v>41016.900000000023</v>
      </c>
      <c r="J4971" s="14">
        <v>0</v>
      </c>
      <c r="K4971" s="15">
        <v>0</v>
      </c>
      <c r="L4971" s="13" t="s">
        <v>1260</v>
      </c>
    </row>
    <row r="4972" spans="1:12" ht="10.95" customHeight="1" x14ac:dyDescent="0.2">
      <c r="A4972" s="12">
        <v>45281</v>
      </c>
      <c r="B4972" s="13" t="s">
        <v>1257</v>
      </c>
      <c r="C4972" s="13" t="s">
        <v>1258</v>
      </c>
      <c r="D4972" s="13" t="s">
        <v>15</v>
      </c>
      <c r="E4972" s="13" t="s">
        <v>2141</v>
      </c>
      <c r="F4972" s="13"/>
      <c r="G4972" s="14">
        <v>199</v>
      </c>
      <c r="H4972" s="14">
        <v>0</v>
      </c>
      <c r="I4972" s="14">
        <f t="shared" si="89"/>
        <v>41215.900000000023</v>
      </c>
      <c r="J4972" s="14">
        <v>0</v>
      </c>
      <c r="K4972" s="15">
        <v>0</v>
      </c>
      <c r="L4972" s="13" t="s">
        <v>1260</v>
      </c>
    </row>
    <row r="4973" spans="1:12" ht="10.95" customHeight="1" x14ac:dyDescent="0.2">
      <c r="A4973" s="12">
        <v>45281</v>
      </c>
      <c r="B4973" s="13" t="s">
        <v>1257</v>
      </c>
      <c r="C4973" s="13" t="s">
        <v>1258</v>
      </c>
      <c r="D4973" s="13" t="s">
        <v>15</v>
      </c>
      <c r="E4973" s="13" t="s">
        <v>2142</v>
      </c>
      <c r="F4973" s="13"/>
      <c r="G4973" s="14">
        <v>450</v>
      </c>
      <c r="H4973" s="14">
        <v>0</v>
      </c>
      <c r="I4973" s="14">
        <f t="shared" si="89"/>
        <v>41665.900000000023</v>
      </c>
      <c r="J4973" s="14">
        <v>0</v>
      </c>
      <c r="K4973" s="15">
        <v>0</v>
      </c>
      <c r="L4973" s="13" t="s">
        <v>1260</v>
      </c>
    </row>
    <row r="4974" spans="1:12" ht="10.95" customHeight="1" x14ac:dyDescent="0.2">
      <c r="A4974" s="12">
        <v>45281</v>
      </c>
      <c r="B4974" s="13" t="s">
        <v>1257</v>
      </c>
      <c r="C4974" s="13" t="s">
        <v>1258</v>
      </c>
      <c r="D4974" s="13" t="s">
        <v>15</v>
      </c>
      <c r="E4974" s="13" t="s">
        <v>1800</v>
      </c>
      <c r="F4974" s="13"/>
      <c r="G4974" s="14">
        <v>16.100000000000001</v>
      </c>
      <c r="H4974" s="14">
        <v>0</v>
      </c>
      <c r="I4974" s="14">
        <f t="shared" si="89"/>
        <v>41682.000000000022</v>
      </c>
      <c r="J4974" s="14">
        <v>0</v>
      </c>
      <c r="K4974" s="15">
        <v>0</v>
      </c>
      <c r="L4974" s="13" t="s">
        <v>1260</v>
      </c>
    </row>
    <row r="4975" spans="1:12" ht="10.95" customHeight="1" x14ac:dyDescent="0.2">
      <c r="A4975" s="12">
        <v>45281</v>
      </c>
      <c r="B4975" s="13" t="s">
        <v>1257</v>
      </c>
      <c r="C4975" s="13" t="s">
        <v>1258</v>
      </c>
      <c r="D4975" s="13" t="s">
        <v>15</v>
      </c>
      <c r="E4975" s="13" t="s">
        <v>2139</v>
      </c>
      <c r="F4975" s="13"/>
      <c r="G4975" s="14">
        <v>178</v>
      </c>
      <c r="H4975" s="14">
        <v>0</v>
      </c>
      <c r="I4975" s="14">
        <f t="shared" si="89"/>
        <v>41860.000000000022</v>
      </c>
      <c r="J4975" s="14">
        <v>0</v>
      </c>
      <c r="K4975" s="15">
        <v>0</v>
      </c>
      <c r="L4975" s="13" t="s">
        <v>1260</v>
      </c>
    </row>
    <row r="4976" spans="1:12" ht="10.95" customHeight="1" x14ac:dyDescent="0.2">
      <c r="A4976" s="12">
        <v>45281</v>
      </c>
      <c r="B4976" s="13" t="s">
        <v>1257</v>
      </c>
      <c r="C4976" s="13" t="s">
        <v>1258</v>
      </c>
      <c r="D4976" s="13" t="s">
        <v>15</v>
      </c>
      <c r="E4976" s="13" t="s">
        <v>1800</v>
      </c>
      <c r="F4976" s="13"/>
      <c r="G4976" s="14">
        <v>24.5</v>
      </c>
      <c r="H4976" s="14">
        <v>0</v>
      </c>
      <c r="I4976" s="14">
        <f t="shared" si="89"/>
        <v>41884.500000000022</v>
      </c>
      <c r="J4976" s="14">
        <v>0</v>
      </c>
      <c r="K4976" s="15">
        <v>0</v>
      </c>
      <c r="L4976" s="13" t="s">
        <v>1260</v>
      </c>
    </row>
    <row r="4977" spans="1:12" ht="10.95" customHeight="1" x14ac:dyDescent="0.2">
      <c r="A4977" s="12">
        <v>45283</v>
      </c>
      <c r="B4977" s="13" t="s">
        <v>1257</v>
      </c>
      <c r="C4977" s="13" t="s">
        <v>1258</v>
      </c>
      <c r="D4977" s="13" t="s">
        <v>15</v>
      </c>
      <c r="E4977" s="13" t="s">
        <v>1800</v>
      </c>
      <c r="F4977" s="13"/>
      <c r="G4977" s="14">
        <v>20.68</v>
      </c>
      <c r="H4977" s="14">
        <v>0</v>
      </c>
      <c r="I4977" s="14">
        <f t="shared" si="89"/>
        <v>41905.180000000022</v>
      </c>
      <c r="J4977" s="14">
        <v>0</v>
      </c>
      <c r="K4977" s="15">
        <v>0</v>
      </c>
      <c r="L4977" s="13" t="s">
        <v>1260</v>
      </c>
    </row>
    <row r="4978" spans="1:12" ht="10.95" customHeight="1" x14ac:dyDescent="0.2">
      <c r="A4978" s="12">
        <v>45283</v>
      </c>
      <c r="B4978" s="13" t="s">
        <v>1257</v>
      </c>
      <c r="C4978" s="13" t="s">
        <v>1258</v>
      </c>
      <c r="D4978" s="13" t="s">
        <v>15</v>
      </c>
      <c r="E4978" s="13" t="s">
        <v>1800</v>
      </c>
      <c r="F4978" s="13"/>
      <c r="G4978" s="14">
        <v>20.68</v>
      </c>
      <c r="H4978" s="14">
        <v>0</v>
      </c>
      <c r="I4978" s="14">
        <f t="shared" si="89"/>
        <v>41925.860000000022</v>
      </c>
      <c r="J4978" s="14">
        <v>0</v>
      </c>
      <c r="K4978" s="15">
        <v>0</v>
      </c>
      <c r="L4978" s="13" t="s">
        <v>1260</v>
      </c>
    </row>
    <row r="4979" spans="1:12" ht="10.95" customHeight="1" x14ac:dyDescent="0.2">
      <c r="A4979" s="12">
        <v>45284</v>
      </c>
      <c r="B4979" s="13" t="s">
        <v>1257</v>
      </c>
      <c r="C4979" s="13" t="s">
        <v>1258</v>
      </c>
      <c r="D4979" s="13" t="s">
        <v>15</v>
      </c>
      <c r="E4979" s="13" t="s">
        <v>1752</v>
      </c>
      <c r="F4979" s="13" t="s">
        <v>805</v>
      </c>
      <c r="G4979" s="14">
        <v>87.8</v>
      </c>
      <c r="H4979" s="14">
        <v>0</v>
      </c>
      <c r="I4979" s="14">
        <f t="shared" si="89"/>
        <v>42013.660000000025</v>
      </c>
      <c r="J4979" s="14">
        <v>0</v>
      </c>
      <c r="K4979" s="15">
        <v>0</v>
      </c>
      <c r="L4979" s="13" t="s">
        <v>1260</v>
      </c>
    </row>
    <row r="4980" spans="1:12" ht="10.95" customHeight="1" x14ac:dyDescent="0.2">
      <c r="A4980" s="12">
        <v>45284</v>
      </c>
      <c r="B4980" s="13" t="s">
        <v>1257</v>
      </c>
      <c r="C4980" s="13" t="s">
        <v>1258</v>
      </c>
      <c r="D4980" s="13" t="s">
        <v>15</v>
      </c>
      <c r="E4980" s="13" t="s">
        <v>22</v>
      </c>
      <c r="F4980" s="13"/>
      <c r="G4980" s="14">
        <v>99</v>
      </c>
      <c r="H4980" s="14">
        <v>0</v>
      </c>
      <c r="I4980" s="14">
        <f t="shared" si="89"/>
        <v>42112.660000000025</v>
      </c>
      <c r="J4980" s="14">
        <v>0</v>
      </c>
      <c r="K4980" s="15">
        <v>0</v>
      </c>
      <c r="L4980" s="13" t="s">
        <v>1260</v>
      </c>
    </row>
    <row r="4981" spans="1:12" ht="10.95" customHeight="1" x14ac:dyDescent="0.2">
      <c r="A4981" s="12">
        <v>45285</v>
      </c>
      <c r="B4981" s="13" t="s">
        <v>1257</v>
      </c>
      <c r="C4981" s="13" t="s">
        <v>1258</v>
      </c>
      <c r="D4981" s="13" t="s">
        <v>15</v>
      </c>
      <c r="E4981" s="13" t="s">
        <v>2145</v>
      </c>
      <c r="F4981" s="13"/>
      <c r="G4981" s="14">
        <v>14.92</v>
      </c>
      <c r="H4981" s="14">
        <v>0</v>
      </c>
      <c r="I4981" s="14">
        <f t="shared" si="89"/>
        <v>42127.580000000024</v>
      </c>
      <c r="J4981" s="14">
        <v>0</v>
      </c>
      <c r="K4981" s="15">
        <v>0</v>
      </c>
      <c r="L4981" s="13" t="s">
        <v>1260</v>
      </c>
    </row>
    <row r="4982" spans="1:12" ht="10.95" customHeight="1" x14ac:dyDescent="0.2">
      <c r="A4982" s="12">
        <v>45288</v>
      </c>
      <c r="B4982" s="13" t="s">
        <v>1257</v>
      </c>
      <c r="C4982" s="13" t="s">
        <v>1258</v>
      </c>
      <c r="D4982" s="13" t="s">
        <v>15</v>
      </c>
      <c r="E4982" s="13" t="s">
        <v>2146</v>
      </c>
      <c r="F4982" s="13"/>
      <c r="G4982" s="14">
        <v>16.899999999999999</v>
      </c>
      <c r="H4982" s="14">
        <v>0</v>
      </c>
      <c r="I4982" s="14">
        <f t="shared" si="89"/>
        <v>42144.480000000025</v>
      </c>
      <c r="J4982" s="14">
        <v>0</v>
      </c>
      <c r="K4982" s="15">
        <v>0</v>
      </c>
      <c r="L4982" s="13" t="s">
        <v>1260</v>
      </c>
    </row>
    <row r="4983" spans="1:12" ht="10.95" customHeight="1" x14ac:dyDescent="0.2">
      <c r="A4983" s="12">
        <v>45288</v>
      </c>
      <c r="B4983" s="13" t="s">
        <v>1257</v>
      </c>
      <c r="C4983" s="13" t="s">
        <v>1258</v>
      </c>
      <c r="D4983" s="13" t="s">
        <v>15</v>
      </c>
      <c r="E4983" s="13" t="s">
        <v>2147</v>
      </c>
      <c r="F4983" s="13"/>
      <c r="G4983" s="14">
        <v>54.54</v>
      </c>
      <c r="H4983" s="14">
        <v>0</v>
      </c>
      <c r="I4983" s="14">
        <f t="shared" si="89"/>
        <v>42199.020000000026</v>
      </c>
      <c r="J4983" s="14">
        <v>0</v>
      </c>
      <c r="K4983" s="15">
        <v>0</v>
      </c>
      <c r="L4983" s="13" t="s">
        <v>1260</v>
      </c>
    </row>
    <row r="4984" spans="1:12" ht="10.95" customHeight="1" x14ac:dyDescent="0.2">
      <c r="A4984" s="12">
        <v>45288</v>
      </c>
      <c r="B4984" s="13" t="s">
        <v>1257</v>
      </c>
      <c r="C4984" s="13" t="s">
        <v>1258</v>
      </c>
      <c r="D4984" s="13" t="s">
        <v>15</v>
      </c>
      <c r="E4984" s="13" t="s">
        <v>22</v>
      </c>
      <c r="F4984" s="13"/>
      <c r="G4984" s="14">
        <v>72.599999999999994</v>
      </c>
      <c r="H4984" s="14">
        <v>0</v>
      </c>
      <c r="I4984" s="14">
        <f t="shared" si="89"/>
        <v>42271.620000000024</v>
      </c>
      <c r="J4984" s="14">
        <v>0</v>
      </c>
      <c r="K4984" s="15">
        <v>0</v>
      </c>
      <c r="L4984" s="13" t="s">
        <v>1260</v>
      </c>
    </row>
    <row r="4985" spans="1:12" ht="10.95" customHeight="1" x14ac:dyDescent="0.2">
      <c r="A4985" s="12">
        <v>45288</v>
      </c>
      <c r="B4985" s="13" t="s">
        <v>1257</v>
      </c>
      <c r="C4985" s="13" t="s">
        <v>1258</v>
      </c>
      <c r="D4985" s="13" t="s">
        <v>15</v>
      </c>
      <c r="E4985" s="13" t="s">
        <v>581</v>
      </c>
      <c r="F4985" s="13"/>
      <c r="G4985" s="14">
        <v>25</v>
      </c>
      <c r="H4985" s="14">
        <v>0</v>
      </c>
      <c r="I4985" s="14">
        <f t="shared" si="89"/>
        <v>42296.620000000024</v>
      </c>
      <c r="J4985" s="14">
        <v>0</v>
      </c>
      <c r="K4985" s="15">
        <v>0</v>
      </c>
      <c r="L4985" s="13" t="s">
        <v>1260</v>
      </c>
    </row>
    <row r="4986" spans="1:12" ht="10.95" customHeight="1" x14ac:dyDescent="0.2">
      <c r="A4986" s="12">
        <v>45288</v>
      </c>
      <c r="B4986" s="13" t="s">
        <v>1257</v>
      </c>
      <c r="C4986" s="13" t="s">
        <v>1258</v>
      </c>
      <c r="D4986" s="13" t="s">
        <v>15</v>
      </c>
      <c r="E4986" s="13" t="s">
        <v>22</v>
      </c>
      <c r="F4986" s="13"/>
      <c r="G4986" s="14">
        <v>80</v>
      </c>
      <c r="H4986" s="14">
        <v>0</v>
      </c>
      <c r="I4986" s="14">
        <f t="shared" si="89"/>
        <v>42376.620000000024</v>
      </c>
      <c r="J4986" s="14">
        <v>0</v>
      </c>
      <c r="K4986" s="15">
        <v>0</v>
      </c>
      <c r="L4986" s="13" t="s">
        <v>1260</v>
      </c>
    </row>
    <row r="4987" spans="1:12" ht="10.95" customHeight="1" x14ac:dyDescent="0.2">
      <c r="A4987" s="12">
        <v>45289</v>
      </c>
      <c r="B4987" s="13" t="s">
        <v>1257</v>
      </c>
      <c r="C4987" s="13" t="s">
        <v>1258</v>
      </c>
      <c r="D4987" s="13" t="s">
        <v>15</v>
      </c>
      <c r="E4987" s="13" t="s">
        <v>22</v>
      </c>
      <c r="F4987" s="13"/>
      <c r="G4987" s="14">
        <v>157.97</v>
      </c>
      <c r="H4987" s="14">
        <v>0</v>
      </c>
      <c r="I4987" s="14">
        <f t="shared" si="89"/>
        <v>42534.590000000026</v>
      </c>
      <c r="J4987" s="14">
        <v>0</v>
      </c>
      <c r="K4987" s="15">
        <v>0</v>
      </c>
      <c r="L4987" s="13" t="s">
        <v>1260</v>
      </c>
    </row>
    <row r="4988" spans="1:12" ht="10.95" customHeight="1" x14ac:dyDescent="0.2">
      <c r="A4988" s="12">
        <v>45290</v>
      </c>
      <c r="B4988" s="13" t="s">
        <v>1257</v>
      </c>
      <c r="C4988" s="13" t="s">
        <v>1258</v>
      </c>
      <c r="D4988" s="13" t="s">
        <v>15</v>
      </c>
      <c r="E4988" s="13" t="s">
        <v>1834</v>
      </c>
      <c r="F4988" s="13"/>
      <c r="G4988" s="14">
        <v>16.5</v>
      </c>
      <c r="H4988" s="14">
        <v>0</v>
      </c>
      <c r="I4988" s="14">
        <f t="shared" si="89"/>
        <v>42551.090000000026</v>
      </c>
      <c r="J4988" s="14">
        <v>0</v>
      </c>
      <c r="K4988" s="15">
        <v>0</v>
      </c>
      <c r="L4988" s="13" t="s">
        <v>1260</v>
      </c>
    </row>
    <row r="4989" spans="1:12" ht="10.95" customHeight="1" x14ac:dyDescent="0.2">
      <c r="A4989" s="12">
        <v>45290</v>
      </c>
      <c r="B4989" s="13" t="s">
        <v>1257</v>
      </c>
      <c r="C4989" s="13" t="s">
        <v>1258</v>
      </c>
      <c r="D4989" s="13" t="s">
        <v>15</v>
      </c>
      <c r="E4989" s="13" t="s">
        <v>22</v>
      </c>
      <c r="F4989" s="13"/>
      <c r="G4989" s="14">
        <v>16.989999999999998</v>
      </c>
      <c r="H4989" s="14">
        <v>0</v>
      </c>
      <c r="I4989" s="14">
        <f t="shared" si="89"/>
        <v>42568.080000000024</v>
      </c>
      <c r="J4989" s="14">
        <v>0</v>
      </c>
      <c r="K4989" s="15">
        <v>0</v>
      </c>
      <c r="L4989" s="13" t="s">
        <v>1260</v>
      </c>
    </row>
    <row r="4990" spans="1:12" ht="10.95" customHeight="1" x14ac:dyDescent="0.2">
      <c r="A4990" s="12">
        <v>45292</v>
      </c>
      <c r="B4990" s="13" t="s">
        <v>1257</v>
      </c>
      <c r="C4990" s="13" t="s">
        <v>1258</v>
      </c>
      <c r="D4990" s="13" t="s">
        <v>15</v>
      </c>
      <c r="E4990" s="13" t="s">
        <v>2176</v>
      </c>
      <c r="F4990" s="13"/>
      <c r="G4990" s="14">
        <v>320</v>
      </c>
      <c r="H4990" s="14">
        <v>0</v>
      </c>
      <c r="I4990" s="14">
        <f t="shared" si="89"/>
        <v>42888.080000000024</v>
      </c>
      <c r="J4990" s="14">
        <v>0</v>
      </c>
      <c r="K4990" s="15">
        <v>0</v>
      </c>
      <c r="L4990" s="13" t="s">
        <v>1260</v>
      </c>
    </row>
    <row r="4991" spans="1:12" ht="10.95" customHeight="1" x14ac:dyDescent="0.2">
      <c r="A4991" s="12">
        <v>45293</v>
      </c>
      <c r="B4991" s="13" t="s">
        <v>1257</v>
      </c>
      <c r="C4991" s="13" t="s">
        <v>1258</v>
      </c>
      <c r="D4991" s="13" t="s">
        <v>15</v>
      </c>
      <c r="E4991" s="13" t="s">
        <v>22</v>
      </c>
      <c r="F4991" s="13"/>
      <c r="G4991" s="14">
        <v>81</v>
      </c>
      <c r="H4991" s="14">
        <v>0</v>
      </c>
      <c r="I4991" s="14">
        <f t="shared" si="89"/>
        <v>42969.080000000024</v>
      </c>
      <c r="J4991" s="14">
        <v>0</v>
      </c>
      <c r="K4991" s="15">
        <v>0</v>
      </c>
      <c r="L4991" s="13" t="s">
        <v>1260</v>
      </c>
    </row>
    <row r="4992" spans="1:12" ht="10.95" customHeight="1" x14ac:dyDescent="0.2">
      <c r="A4992" s="12">
        <v>45294</v>
      </c>
      <c r="B4992" s="13" t="s">
        <v>1257</v>
      </c>
      <c r="C4992" s="13" t="s">
        <v>1258</v>
      </c>
      <c r="D4992" s="13" t="s">
        <v>15</v>
      </c>
      <c r="E4992" s="13" t="s">
        <v>22</v>
      </c>
      <c r="F4992" s="13"/>
      <c r="G4992" s="14">
        <v>13.99</v>
      </c>
      <c r="H4992" s="14">
        <v>0</v>
      </c>
      <c r="I4992" s="14">
        <f t="shared" si="89"/>
        <v>42983.070000000022</v>
      </c>
      <c r="J4992" s="14">
        <v>0</v>
      </c>
      <c r="K4992" s="15">
        <v>0</v>
      </c>
      <c r="L4992" s="13" t="s">
        <v>1260</v>
      </c>
    </row>
    <row r="4993" spans="1:12" ht="10.95" customHeight="1" x14ac:dyDescent="0.2">
      <c r="A4993" s="12">
        <v>45295</v>
      </c>
      <c r="B4993" s="13" t="s">
        <v>1257</v>
      </c>
      <c r="C4993" s="13" t="s">
        <v>1258</v>
      </c>
      <c r="D4993" s="13" t="s">
        <v>15</v>
      </c>
      <c r="E4993" s="13" t="s">
        <v>1717</v>
      </c>
      <c r="F4993" s="13"/>
      <c r="G4993" s="14">
        <v>256.97000000000003</v>
      </c>
      <c r="H4993" s="14">
        <v>0</v>
      </c>
      <c r="I4993" s="14">
        <f t="shared" si="89"/>
        <v>43240.040000000023</v>
      </c>
      <c r="J4993" s="14">
        <v>0</v>
      </c>
      <c r="K4993" s="15">
        <v>0</v>
      </c>
      <c r="L4993" s="13" t="s">
        <v>1260</v>
      </c>
    </row>
    <row r="4994" spans="1:12" ht="10.95" customHeight="1" x14ac:dyDescent="0.2">
      <c r="A4994" s="12">
        <v>45295</v>
      </c>
      <c r="B4994" s="13" t="s">
        <v>1257</v>
      </c>
      <c r="C4994" s="13" t="s">
        <v>1258</v>
      </c>
      <c r="D4994" s="13" t="s">
        <v>15</v>
      </c>
      <c r="E4994" s="13" t="s">
        <v>2145</v>
      </c>
      <c r="F4994" s="13"/>
      <c r="G4994" s="14">
        <v>15.8</v>
      </c>
      <c r="H4994" s="14">
        <v>0</v>
      </c>
      <c r="I4994" s="14">
        <f t="shared" si="89"/>
        <v>43255.840000000026</v>
      </c>
      <c r="J4994" s="14">
        <v>0</v>
      </c>
      <c r="K4994" s="15">
        <v>0</v>
      </c>
      <c r="L4994" s="13" t="s">
        <v>1260</v>
      </c>
    </row>
    <row r="4995" spans="1:12" ht="10.95" customHeight="1" x14ac:dyDescent="0.2">
      <c r="A4995" s="12">
        <v>45295</v>
      </c>
      <c r="B4995" s="13" t="s">
        <v>1257</v>
      </c>
      <c r="C4995" s="13" t="s">
        <v>1258</v>
      </c>
      <c r="D4995" s="13" t="s">
        <v>15</v>
      </c>
      <c r="E4995" s="13" t="s">
        <v>1717</v>
      </c>
      <c r="F4995" s="13"/>
      <c r="G4995" s="14">
        <v>135</v>
      </c>
      <c r="H4995" s="14">
        <v>0</v>
      </c>
      <c r="I4995" s="14">
        <f t="shared" si="89"/>
        <v>43390.840000000026</v>
      </c>
      <c r="J4995" s="14">
        <v>0</v>
      </c>
      <c r="K4995" s="15">
        <v>0</v>
      </c>
      <c r="L4995" s="13" t="s">
        <v>1260</v>
      </c>
    </row>
    <row r="4996" spans="1:12" ht="10.95" customHeight="1" x14ac:dyDescent="0.2">
      <c r="A4996" s="12">
        <v>45296</v>
      </c>
      <c r="B4996" s="13" t="s">
        <v>1257</v>
      </c>
      <c r="C4996" s="13" t="s">
        <v>1258</v>
      </c>
      <c r="D4996" s="13" t="s">
        <v>15</v>
      </c>
      <c r="E4996" s="13" t="s">
        <v>2145</v>
      </c>
      <c r="F4996" s="13"/>
      <c r="G4996" s="14">
        <v>108</v>
      </c>
      <c r="H4996" s="14">
        <v>0</v>
      </c>
      <c r="I4996" s="14">
        <f t="shared" si="89"/>
        <v>43498.840000000026</v>
      </c>
      <c r="J4996" s="14">
        <v>0</v>
      </c>
      <c r="K4996" s="15">
        <v>0</v>
      </c>
      <c r="L4996" s="13" t="s">
        <v>1260</v>
      </c>
    </row>
    <row r="4997" spans="1:12" ht="10.95" customHeight="1" x14ac:dyDescent="0.2">
      <c r="A4997" s="12">
        <v>45296</v>
      </c>
      <c r="B4997" s="13" t="s">
        <v>1257</v>
      </c>
      <c r="C4997" s="13" t="s">
        <v>1258</v>
      </c>
      <c r="D4997" s="13" t="s">
        <v>15</v>
      </c>
      <c r="E4997" s="13" t="s">
        <v>1705</v>
      </c>
      <c r="F4997" s="13"/>
      <c r="G4997" s="14">
        <v>98.95</v>
      </c>
      <c r="H4997" s="14">
        <v>0</v>
      </c>
      <c r="I4997" s="14">
        <f t="shared" si="89"/>
        <v>43597.790000000023</v>
      </c>
      <c r="J4997" s="14">
        <v>0</v>
      </c>
      <c r="K4997" s="15">
        <v>0</v>
      </c>
      <c r="L4997" s="13" t="s">
        <v>1260</v>
      </c>
    </row>
    <row r="4998" spans="1:12" ht="10.95" customHeight="1" x14ac:dyDescent="0.2">
      <c r="A4998" s="12">
        <v>45297</v>
      </c>
      <c r="B4998" s="13" t="s">
        <v>1257</v>
      </c>
      <c r="C4998" s="13" t="s">
        <v>1258</v>
      </c>
      <c r="D4998" s="13" t="s">
        <v>15</v>
      </c>
      <c r="E4998" s="13" t="s">
        <v>22</v>
      </c>
      <c r="F4998" s="13"/>
      <c r="G4998" s="14">
        <v>41.1</v>
      </c>
      <c r="H4998" s="14">
        <v>0</v>
      </c>
      <c r="I4998" s="14">
        <f t="shared" si="89"/>
        <v>43638.890000000021</v>
      </c>
      <c r="J4998" s="14">
        <v>0</v>
      </c>
      <c r="K4998" s="15">
        <v>0</v>
      </c>
      <c r="L4998" s="13" t="s">
        <v>1260</v>
      </c>
    </row>
    <row r="4999" spans="1:12" ht="10.95" customHeight="1" x14ac:dyDescent="0.2">
      <c r="A4999" s="12">
        <v>45297</v>
      </c>
      <c r="B4999" s="13" t="s">
        <v>1257</v>
      </c>
      <c r="C4999" s="13" t="s">
        <v>1258</v>
      </c>
      <c r="D4999" s="13" t="s">
        <v>15</v>
      </c>
      <c r="E4999" s="13" t="s">
        <v>2145</v>
      </c>
      <c r="F4999" s="13"/>
      <c r="G4999" s="14">
        <v>49.54</v>
      </c>
      <c r="H4999" s="14">
        <v>0</v>
      </c>
      <c r="I4999" s="14">
        <f t="shared" si="89"/>
        <v>43688.430000000022</v>
      </c>
      <c r="J4999" s="14">
        <v>0</v>
      </c>
      <c r="K4999" s="15">
        <v>0</v>
      </c>
      <c r="L4999" s="13" t="s">
        <v>1260</v>
      </c>
    </row>
    <row r="5000" spans="1:12" ht="10.95" customHeight="1" x14ac:dyDescent="0.2">
      <c r="A5000" s="12">
        <v>45297</v>
      </c>
      <c r="B5000" s="13" t="s">
        <v>1257</v>
      </c>
      <c r="C5000" s="13" t="s">
        <v>1258</v>
      </c>
      <c r="D5000" s="13" t="s">
        <v>15</v>
      </c>
      <c r="E5000" s="13" t="s">
        <v>2206</v>
      </c>
      <c r="F5000" s="13"/>
      <c r="G5000" s="14">
        <v>50</v>
      </c>
      <c r="H5000" s="14">
        <v>0</v>
      </c>
      <c r="I5000" s="14">
        <f t="shared" si="89"/>
        <v>43738.430000000022</v>
      </c>
      <c r="J5000" s="14">
        <v>0</v>
      </c>
      <c r="K5000" s="15">
        <v>0</v>
      </c>
      <c r="L5000" s="13" t="s">
        <v>1260</v>
      </c>
    </row>
    <row r="5001" spans="1:12" ht="10.95" customHeight="1" x14ac:dyDescent="0.2">
      <c r="A5001" s="12">
        <v>45298</v>
      </c>
      <c r="B5001" s="13" t="s">
        <v>1257</v>
      </c>
      <c r="C5001" s="13" t="s">
        <v>1258</v>
      </c>
      <c r="D5001" s="13" t="s">
        <v>15</v>
      </c>
      <c r="E5001" s="13" t="s">
        <v>2207</v>
      </c>
      <c r="F5001" s="13"/>
      <c r="G5001" s="14">
        <v>22.29</v>
      </c>
      <c r="H5001" s="14">
        <v>0</v>
      </c>
      <c r="I5001" s="14">
        <f t="shared" si="89"/>
        <v>43760.720000000023</v>
      </c>
      <c r="J5001" s="14">
        <v>0</v>
      </c>
      <c r="K5001" s="15">
        <v>0</v>
      </c>
      <c r="L5001" s="13" t="s">
        <v>1260</v>
      </c>
    </row>
    <row r="5002" spans="1:12" ht="10.95" customHeight="1" x14ac:dyDescent="0.2">
      <c r="A5002" s="12">
        <v>45299</v>
      </c>
      <c r="B5002" s="13" t="s">
        <v>1257</v>
      </c>
      <c r="C5002" s="13" t="s">
        <v>1258</v>
      </c>
      <c r="D5002" s="13" t="s">
        <v>15</v>
      </c>
      <c r="E5002" s="13" t="s">
        <v>1341</v>
      </c>
      <c r="F5002" s="13"/>
      <c r="G5002" s="14">
        <v>32.9</v>
      </c>
      <c r="H5002" s="14">
        <v>0</v>
      </c>
      <c r="I5002" s="14">
        <f t="shared" si="89"/>
        <v>43793.620000000024</v>
      </c>
      <c r="J5002" s="14">
        <v>0</v>
      </c>
      <c r="K5002" s="15">
        <v>0</v>
      </c>
      <c r="L5002" s="13" t="s">
        <v>1260</v>
      </c>
    </row>
    <row r="5003" spans="1:12" ht="10.95" customHeight="1" x14ac:dyDescent="0.2">
      <c r="A5003" s="12">
        <v>45299</v>
      </c>
      <c r="B5003" s="13" t="s">
        <v>1257</v>
      </c>
      <c r="C5003" s="13" t="s">
        <v>1258</v>
      </c>
      <c r="D5003" s="13" t="s">
        <v>15</v>
      </c>
      <c r="E5003" s="13" t="s">
        <v>2210</v>
      </c>
      <c r="F5003" s="13"/>
      <c r="G5003" s="14">
        <v>12.95</v>
      </c>
      <c r="H5003" s="14">
        <v>0</v>
      </c>
      <c r="I5003" s="14">
        <f t="shared" si="89"/>
        <v>43806.570000000022</v>
      </c>
      <c r="J5003" s="14">
        <v>0</v>
      </c>
      <c r="K5003" s="15">
        <v>0</v>
      </c>
      <c r="L5003" s="13" t="s">
        <v>1260</v>
      </c>
    </row>
    <row r="5004" spans="1:12" ht="10.95" customHeight="1" x14ac:dyDescent="0.2">
      <c r="A5004" s="12">
        <v>45299</v>
      </c>
      <c r="B5004" s="13" t="s">
        <v>1257</v>
      </c>
      <c r="C5004" s="13" t="s">
        <v>1258</v>
      </c>
      <c r="D5004" s="13" t="s">
        <v>15</v>
      </c>
      <c r="E5004" s="13" t="s">
        <v>1371</v>
      </c>
      <c r="F5004" s="13"/>
      <c r="G5004" s="14">
        <v>2054.4899999999998</v>
      </c>
      <c r="H5004" s="14">
        <v>0</v>
      </c>
      <c r="I5004" s="14">
        <f t="shared" si="89"/>
        <v>45861.060000000019</v>
      </c>
      <c r="J5004" s="14">
        <v>0</v>
      </c>
      <c r="K5004" s="15">
        <v>0</v>
      </c>
      <c r="L5004" s="13" t="s">
        <v>1260</v>
      </c>
    </row>
    <row r="5005" spans="1:12" ht="10.95" customHeight="1" x14ac:dyDescent="0.2">
      <c r="A5005" s="12">
        <v>45299</v>
      </c>
      <c r="B5005" s="13" t="s">
        <v>1257</v>
      </c>
      <c r="C5005" s="13" t="s">
        <v>1258</v>
      </c>
      <c r="D5005" s="13" t="s">
        <v>15</v>
      </c>
      <c r="E5005" s="13" t="s">
        <v>1834</v>
      </c>
      <c r="F5005" s="13"/>
      <c r="G5005" s="14">
        <v>24.5</v>
      </c>
      <c r="H5005" s="14">
        <v>0</v>
      </c>
      <c r="I5005" s="14">
        <f t="shared" si="89"/>
        <v>45885.560000000019</v>
      </c>
      <c r="J5005" s="14">
        <v>0</v>
      </c>
      <c r="K5005" s="15">
        <v>0</v>
      </c>
      <c r="L5005" s="13" t="s">
        <v>1260</v>
      </c>
    </row>
    <row r="5006" spans="1:12" ht="10.95" customHeight="1" x14ac:dyDescent="0.2">
      <c r="A5006" s="12">
        <v>45299</v>
      </c>
      <c r="B5006" s="13" t="s">
        <v>1257</v>
      </c>
      <c r="C5006" s="13" t="s">
        <v>1258</v>
      </c>
      <c r="D5006" s="13" t="s">
        <v>15</v>
      </c>
      <c r="E5006" s="13" t="s">
        <v>22</v>
      </c>
      <c r="F5006" s="13"/>
      <c r="G5006" s="14">
        <v>27</v>
      </c>
      <c r="H5006" s="14">
        <v>0</v>
      </c>
      <c r="I5006" s="14">
        <f t="shared" si="89"/>
        <v>45912.560000000019</v>
      </c>
      <c r="J5006" s="14">
        <v>0</v>
      </c>
      <c r="K5006" s="15">
        <v>0</v>
      </c>
      <c r="L5006" s="13" t="s">
        <v>1260</v>
      </c>
    </row>
    <row r="5007" spans="1:12" ht="10.95" customHeight="1" x14ac:dyDescent="0.2">
      <c r="A5007" s="12">
        <v>45299</v>
      </c>
      <c r="B5007" s="13" t="s">
        <v>1257</v>
      </c>
      <c r="C5007" s="13" t="s">
        <v>1258</v>
      </c>
      <c r="D5007" s="13" t="s">
        <v>15</v>
      </c>
      <c r="E5007" s="13" t="s">
        <v>92</v>
      </c>
      <c r="F5007" s="13"/>
      <c r="G5007" s="14">
        <v>16</v>
      </c>
      <c r="H5007" s="14">
        <v>0</v>
      </c>
      <c r="I5007" s="14">
        <f t="shared" si="89"/>
        <v>45928.560000000019</v>
      </c>
      <c r="J5007" s="14">
        <v>0</v>
      </c>
      <c r="K5007" s="15">
        <v>0</v>
      </c>
      <c r="L5007" s="13" t="s">
        <v>1260</v>
      </c>
    </row>
    <row r="5008" spans="1:12" ht="10.95" customHeight="1" x14ac:dyDescent="0.2">
      <c r="A5008" s="12">
        <v>45300</v>
      </c>
      <c r="B5008" s="13" t="s">
        <v>1257</v>
      </c>
      <c r="C5008" s="13" t="s">
        <v>1258</v>
      </c>
      <c r="D5008" s="13" t="s">
        <v>15</v>
      </c>
      <c r="E5008" s="13" t="s">
        <v>1341</v>
      </c>
      <c r="F5008" s="13"/>
      <c r="G5008" s="14">
        <v>54.88</v>
      </c>
      <c r="H5008" s="14">
        <v>0</v>
      </c>
      <c r="I5008" s="14">
        <f t="shared" si="89"/>
        <v>45983.440000000017</v>
      </c>
      <c r="J5008" s="14">
        <v>0</v>
      </c>
      <c r="K5008" s="15">
        <v>0</v>
      </c>
      <c r="L5008" s="13" t="s">
        <v>1260</v>
      </c>
    </row>
    <row r="5009" spans="1:12" ht="10.95" customHeight="1" x14ac:dyDescent="0.2">
      <c r="A5009" s="12">
        <v>45300</v>
      </c>
      <c r="B5009" s="13" t="s">
        <v>1257</v>
      </c>
      <c r="C5009" s="13" t="s">
        <v>1258</v>
      </c>
      <c r="D5009" s="13" t="s">
        <v>15</v>
      </c>
      <c r="E5009" s="13" t="s">
        <v>1341</v>
      </c>
      <c r="F5009" s="13"/>
      <c r="G5009" s="14">
        <v>66.67</v>
      </c>
      <c r="H5009" s="14">
        <v>0</v>
      </c>
      <c r="I5009" s="14">
        <f t="shared" si="89"/>
        <v>46050.110000000015</v>
      </c>
      <c r="J5009" s="14">
        <v>0</v>
      </c>
      <c r="K5009" s="15">
        <v>0</v>
      </c>
      <c r="L5009" s="13" t="s">
        <v>1260</v>
      </c>
    </row>
    <row r="5010" spans="1:12" ht="10.95" customHeight="1" x14ac:dyDescent="0.2">
      <c r="A5010" s="12">
        <v>45300</v>
      </c>
      <c r="B5010" s="13" t="s">
        <v>1257</v>
      </c>
      <c r="C5010" s="13" t="s">
        <v>1258</v>
      </c>
      <c r="D5010" s="13" t="s">
        <v>15</v>
      </c>
      <c r="E5010" s="13" t="s">
        <v>1341</v>
      </c>
      <c r="F5010" s="13"/>
      <c r="G5010" s="14">
        <v>44.02</v>
      </c>
      <c r="H5010" s="14">
        <v>0</v>
      </c>
      <c r="I5010" s="14">
        <f t="shared" si="89"/>
        <v>46094.130000000012</v>
      </c>
      <c r="J5010" s="14">
        <v>0</v>
      </c>
      <c r="K5010" s="15">
        <v>0</v>
      </c>
      <c r="L5010" s="13" t="s">
        <v>1260</v>
      </c>
    </row>
    <row r="5011" spans="1:12" ht="10.95" customHeight="1" x14ac:dyDescent="0.2">
      <c r="A5011" s="12">
        <v>45301</v>
      </c>
      <c r="B5011" s="13" t="s">
        <v>1257</v>
      </c>
      <c r="C5011" s="13" t="s">
        <v>1258</v>
      </c>
      <c r="D5011" s="13" t="s">
        <v>15</v>
      </c>
      <c r="E5011" s="13" t="s">
        <v>2216</v>
      </c>
      <c r="F5011" s="13"/>
      <c r="G5011" s="14">
        <v>189.04</v>
      </c>
      <c r="H5011" s="14">
        <v>0</v>
      </c>
      <c r="I5011" s="14">
        <f t="shared" si="89"/>
        <v>46283.170000000013</v>
      </c>
      <c r="J5011" s="14">
        <v>0</v>
      </c>
      <c r="K5011" s="15">
        <v>0</v>
      </c>
      <c r="L5011" s="13" t="s">
        <v>1260</v>
      </c>
    </row>
    <row r="5012" spans="1:12" ht="10.95" customHeight="1" x14ac:dyDescent="0.2">
      <c r="A5012" s="12">
        <v>45301</v>
      </c>
      <c r="B5012" s="13" t="s">
        <v>1257</v>
      </c>
      <c r="C5012" s="13" t="s">
        <v>1258</v>
      </c>
      <c r="D5012" s="13" t="s">
        <v>15</v>
      </c>
      <c r="E5012" s="13" t="s">
        <v>581</v>
      </c>
      <c r="F5012" s="13"/>
      <c r="G5012" s="14">
        <v>41.11</v>
      </c>
      <c r="H5012" s="14">
        <v>0</v>
      </c>
      <c r="I5012" s="14">
        <f t="shared" si="89"/>
        <v>46324.280000000013</v>
      </c>
      <c r="J5012" s="14">
        <v>0</v>
      </c>
      <c r="K5012" s="15">
        <v>0</v>
      </c>
      <c r="L5012" s="13" t="s">
        <v>1260</v>
      </c>
    </row>
    <row r="5013" spans="1:12" ht="10.95" customHeight="1" x14ac:dyDescent="0.2">
      <c r="A5013" s="12">
        <v>45303</v>
      </c>
      <c r="B5013" s="13" t="s">
        <v>1257</v>
      </c>
      <c r="C5013" s="13" t="s">
        <v>1258</v>
      </c>
      <c r="D5013" s="13" t="s">
        <v>15</v>
      </c>
      <c r="E5013" s="13" t="s">
        <v>2225</v>
      </c>
      <c r="F5013" s="13"/>
      <c r="G5013" s="14">
        <v>198.99</v>
      </c>
      <c r="H5013" s="14">
        <v>0</v>
      </c>
      <c r="I5013" s="14">
        <f t="shared" si="89"/>
        <v>46523.270000000011</v>
      </c>
      <c r="J5013" s="14">
        <v>0</v>
      </c>
      <c r="K5013" s="15">
        <v>0</v>
      </c>
      <c r="L5013" s="13" t="s">
        <v>1260</v>
      </c>
    </row>
    <row r="5014" spans="1:12" ht="10.95" customHeight="1" x14ac:dyDescent="0.2">
      <c r="A5014" s="12">
        <v>45303</v>
      </c>
      <c r="B5014" s="13" t="s">
        <v>1257</v>
      </c>
      <c r="C5014" s="13" t="s">
        <v>1258</v>
      </c>
      <c r="D5014" s="13" t="s">
        <v>15</v>
      </c>
      <c r="E5014" s="13" t="s">
        <v>2226</v>
      </c>
      <c r="F5014" s="13"/>
      <c r="G5014" s="14">
        <v>390.8</v>
      </c>
      <c r="H5014" s="14">
        <v>0</v>
      </c>
      <c r="I5014" s="14">
        <f t="shared" si="89"/>
        <v>46914.070000000014</v>
      </c>
      <c r="J5014" s="14">
        <v>0</v>
      </c>
      <c r="K5014" s="15">
        <v>0</v>
      </c>
      <c r="L5014" s="13" t="s">
        <v>1260</v>
      </c>
    </row>
    <row r="5015" spans="1:12" ht="10.95" customHeight="1" x14ac:dyDescent="0.2">
      <c r="A5015" s="12">
        <v>45303</v>
      </c>
      <c r="B5015" s="13" t="s">
        <v>1257</v>
      </c>
      <c r="C5015" s="13" t="s">
        <v>1258</v>
      </c>
      <c r="D5015" s="13" t="s">
        <v>15</v>
      </c>
      <c r="E5015" s="13" t="s">
        <v>22</v>
      </c>
      <c r="F5015" s="13"/>
      <c r="G5015" s="14">
        <v>55.05</v>
      </c>
      <c r="H5015" s="14">
        <v>0</v>
      </c>
      <c r="I5015" s="14">
        <f t="shared" si="89"/>
        <v>46969.120000000017</v>
      </c>
      <c r="J5015" s="14">
        <v>0</v>
      </c>
      <c r="K5015" s="15">
        <v>0</v>
      </c>
      <c r="L5015" s="13" t="s">
        <v>1260</v>
      </c>
    </row>
    <row r="5016" spans="1:12" ht="10.95" customHeight="1" x14ac:dyDescent="0.2">
      <c r="A5016" s="12">
        <v>45304</v>
      </c>
      <c r="B5016" s="13" t="s">
        <v>1257</v>
      </c>
      <c r="C5016" s="13" t="s">
        <v>1258</v>
      </c>
      <c r="D5016" s="13" t="s">
        <v>15</v>
      </c>
      <c r="E5016" s="13" t="s">
        <v>22</v>
      </c>
      <c r="F5016" s="13"/>
      <c r="G5016" s="14">
        <v>32.5</v>
      </c>
      <c r="H5016" s="14">
        <v>0</v>
      </c>
      <c r="I5016" s="14">
        <f t="shared" si="89"/>
        <v>47001.620000000017</v>
      </c>
      <c r="J5016" s="14">
        <v>0</v>
      </c>
      <c r="K5016" s="15">
        <v>0</v>
      </c>
      <c r="L5016" s="13" t="s">
        <v>1260</v>
      </c>
    </row>
    <row r="5017" spans="1:12" ht="10.95" customHeight="1" x14ac:dyDescent="0.2">
      <c r="A5017" s="12">
        <v>45306</v>
      </c>
      <c r="B5017" s="13" t="s">
        <v>1257</v>
      </c>
      <c r="C5017" s="13" t="s">
        <v>1258</v>
      </c>
      <c r="D5017" s="13" t="s">
        <v>15</v>
      </c>
      <c r="E5017" s="13" t="s">
        <v>1834</v>
      </c>
      <c r="F5017" s="13"/>
      <c r="G5017" s="14">
        <v>12</v>
      </c>
      <c r="H5017" s="14">
        <v>0</v>
      </c>
      <c r="I5017" s="14">
        <f t="shared" si="89"/>
        <v>47013.620000000017</v>
      </c>
      <c r="J5017" s="14">
        <v>0</v>
      </c>
      <c r="K5017" s="15">
        <v>0</v>
      </c>
      <c r="L5017" s="13" t="s">
        <v>1260</v>
      </c>
    </row>
    <row r="5018" spans="1:12" ht="10.95" customHeight="1" x14ac:dyDescent="0.2">
      <c r="A5018" s="12">
        <v>45307</v>
      </c>
      <c r="B5018" s="13" t="s">
        <v>1257</v>
      </c>
      <c r="C5018" s="13" t="s">
        <v>1258</v>
      </c>
      <c r="D5018" s="13" t="s">
        <v>15</v>
      </c>
      <c r="E5018" s="13" t="s">
        <v>1904</v>
      </c>
      <c r="F5018" s="13"/>
      <c r="G5018" s="14">
        <v>64</v>
      </c>
      <c r="H5018" s="14">
        <v>0</v>
      </c>
      <c r="I5018" s="14">
        <f t="shared" si="89"/>
        <v>47077.620000000017</v>
      </c>
      <c r="J5018" s="14">
        <v>0</v>
      </c>
      <c r="K5018" s="15">
        <v>0</v>
      </c>
      <c r="L5018" s="13" t="s">
        <v>1260</v>
      </c>
    </row>
    <row r="5019" spans="1:12" ht="10.95" customHeight="1" x14ac:dyDescent="0.2">
      <c r="A5019" s="12">
        <v>45307</v>
      </c>
      <c r="B5019" s="13" t="s">
        <v>1257</v>
      </c>
      <c r="C5019" s="13" t="s">
        <v>1258</v>
      </c>
      <c r="D5019" s="13" t="s">
        <v>15</v>
      </c>
      <c r="E5019" s="13" t="s">
        <v>1834</v>
      </c>
      <c r="F5019" s="13"/>
      <c r="G5019" s="14">
        <v>59.71</v>
      </c>
      <c r="H5019" s="14">
        <v>0</v>
      </c>
      <c r="I5019" s="14">
        <f t="shared" si="89"/>
        <v>47137.330000000016</v>
      </c>
      <c r="J5019" s="14">
        <v>0</v>
      </c>
      <c r="K5019" s="15">
        <v>0</v>
      </c>
      <c r="L5019" s="13" t="s">
        <v>1260</v>
      </c>
    </row>
    <row r="5020" spans="1:12" ht="10.95" customHeight="1" x14ac:dyDescent="0.2">
      <c r="A5020" s="12">
        <v>45308</v>
      </c>
      <c r="B5020" s="13" t="s">
        <v>1257</v>
      </c>
      <c r="C5020" s="13" t="s">
        <v>1258</v>
      </c>
      <c r="D5020" s="13" t="s">
        <v>15</v>
      </c>
      <c r="E5020" s="13" t="s">
        <v>2239</v>
      </c>
      <c r="F5020" s="13"/>
      <c r="G5020" s="14">
        <v>275</v>
      </c>
      <c r="H5020" s="14">
        <v>0</v>
      </c>
      <c r="I5020" s="14">
        <f t="shared" si="89"/>
        <v>47412.330000000016</v>
      </c>
      <c r="J5020" s="14">
        <v>0</v>
      </c>
      <c r="K5020" s="15">
        <v>0</v>
      </c>
      <c r="L5020" s="13" t="s">
        <v>1260</v>
      </c>
    </row>
    <row r="5021" spans="1:12" ht="10.95" customHeight="1" x14ac:dyDescent="0.2">
      <c r="A5021" s="12">
        <v>45308</v>
      </c>
      <c r="B5021" s="13" t="s">
        <v>1257</v>
      </c>
      <c r="C5021" s="13" t="s">
        <v>1258</v>
      </c>
      <c r="D5021" s="13" t="s">
        <v>15</v>
      </c>
      <c r="E5021" s="13" t="s">
        <v>1904</v>
      </c>
      <c r="F5021" s="13"/>
      <c r="G5021" s="14">
        <v>163</v>
      </c>
      <c r="H5021" s="14">
        <v>0</v>
      </c>
      <c r="I5021" s="14">
        <f t="shared" si="89"/>
        <v>47575.330000000016</v>
      </c>
      <c r="J5021" s="14">
        <v>0</v>
      </c>
      <c r="K5021" s="15">
        <v>0</v>
      </c>
      <c r="L5021" s="13" t="s">
        <v>1260</v>
      </c>
    </row>
    <row r="5022" spans="1:12" ht="10.95" customHeight="1" x14ac:dyDescent="0.2">
      <c r="A5022" s="12">
        <v>45308</v>
      </c>
      <c r="B5022" s="13" t="s">
        <v>1257</v>
      </c>
      <c r="C5022" s="13" t="s">
        <v>1258</v>
      </c>
      <c r="D5022" s="13" t="s">
        <v>15</v>
      </c>
      <c r="E5022" s="13" t="s">
        <v>1834</v>
      </c>
      <c r="F5022" s="13"/>
      <c r="G5022" s="14">
        <v>207.15</v>
      </c>
      <c r="H5022" s="14">
        <v>0</v>
      </c>
      <c r="I5022" s="14">
        <f t="shared" si="89"/>
        <v>47782.480000000018</v>
      </c>
      <c r="J5022" s="14">
        <v>0</v>
      </c>
      <c r="K5022" s="15">
        <v>0</v>
      </c>
      <c r="L5022" s="13" t="s">
        <v>1260</v>
      </c>
    </row>
    <row r="5023" spans="1:12" ht="10.95" customHeight="1" x14ac:dyDescent="0.2">
      <c r="A5023" s="12">
        <v>45308</v>
      </c>
      <c r="B5023" s="13" t="s">
        <v>1257</v>
      </c>
      <c r="C5023" s="13" t="s">
        <v>1258</v>
      </c>
      <c r="D5023" s="13" t="s">
        <v>15</v>
      </c>
      <c r="E5023" s="13" t="s">
        <v>22</v>
      </c>
      <c r="F5023" s="13"/>
      <c r="G5023" s="14">
        <v>64.900000000000006</v>
      </c>
      <c r="H5023" s="14">
        <v>0</v>
      </c>
      <c r="I5023" s="14">
        <f t="shared" si="89"/>
        <v>47847.380000000019</v>
      </c>
      <c r="J5023" s="14">
        <v>0</v>
      </c>
      <c r="K5023" s="15">
        <v>0</v>
      </c>
      <c r="L5023" s="13" t="s">
        <v>1260</v>
      </c>
    </row>
    <row r="5024" spans="1:12" ht="10.95" customHeight="1" x14ac:dyDescent="0.2">
      <c r="A5024" s="12">
        <v>45308</v>
      </c>
      <c r="B5024" s="13" t="s">
        <v>1257</v>
      </c>
      <c r="C5024" s="13" t="s">
        <v>1258</v>
      </c>
      <c r="D5024" s="13" t="s">
        <v>15</v>
      </c>
      <c r="E5024" s="13" t="s">
        <v>22</v>
      </c>
      <c r="F5024" s="13"/>
      <c r="G5024" s="14">
        <v>14.65</v>
      </c>
      <c r="H5024" s="14">
        <v>0</v>
      </c>
      <c r="I5024" s="14">
        <f t="shared" si="89"/>
        <v>47862.030000000021</v>
      </c>
      <c r="J5024" s="14">
        <v>0</v>
      </c>
      <c r="K5024" s="15">
        <v>0</v>
      </c>
      <c r="L5024" s="13" t="s">
        <v>1260</v>
      </c>
    </row>
    <row r="5025" spans="1:12" ht="10.95" customHeight="1" x14ac:dyDescent="0.2">
      <c r="A5025" s="12">
        <v>45308</v>
      </c>
      <c r="B5025" s="13" t="s">
        <v>1257</v>
      </c>
      <c r="C5025" s="13" t="s">
        <v>1258</v>
      </c>
      <c r="D5025" s="13" t="s">
        <v>15</v>
      </c>
      <c r="E5025" s="13" t="s">
        <v>1524</v>
      </c>
      <c r="F5025" s="13"/>
      <c r="G5025" s="14">
        <v>21.95</v>
      </c>
      <c r="H5025" s="14">
        <v>0</v>
      </c>
      <c r="I5025" s="14">
        <f t="shared" si="89"/>
        <v>47883.980000000018</v>
      </c>
      <c r="J5025" s="14">
        <v>0</v>
      </c>
      <c r="K5025" s="15">
        <v>0</v>
      </c>
      <c r="L5025" s="13" t="s">
        <v>1260</v>
      </c>
    </row>
    <row r="5026" spans="1:12" ht="10.95" customHeight="1" x14ac:dyDescent="0.2">
      <c r="A5026" s="12">
        <v>45309</v>
      </c>
      <c r="B5026" s="13" t="s">
        <v>1257</v>
      </c>
      <c r="C5026" s="13" t="s">
        <v>1258</v>
      </c>
      <c r="D5026" s="13" t="s">
        <v>15</v>
      </c>
      <c r="E5026" s="13" t="s">
        <v>22</v>
      </c>
      <c r="F5026" s="13"/>
      <c r="G5026" s="14">
        <v>70</v>
      </c>
      <c r="H5026" s="14">
        <v>0</v>
      </c>
      <c r="I5026" s="14">
        <f t="shared" si="89"/>
        <v>47953.980000000018</v>
      </c>
      <c r="J5026" s="14">
        <v>0</v>
      </c>
      <c r="K5026" s="15">
        <v>0</v>
      </c>
      <c r="L5026" s="13" t="s">
        <v>1260</v>
      </c>
    </row>
    <row r="5027" spans="1:12" ht="10.95" customHeight="1" x14ac:dyDescent="0.2">
      <c r="A5027" s="12">
        <v>45309</v>
      </c>
      <c r="B5027" s="13" t="s">
        <v>1257</v>
      </c>
      <c r="C5027" s="13" t="s">
        <v>1258</v>
      </c>
      <c r="D5027" s="13" t="s">
        <v>15</v>
      </c>
      <c r="E5027" s="13" t="s">
        <v>22</v>
      </c>
      <c r="F5027" s="13"/>
      <c r="G5027" s="14">
        <v>70.540000000000006</v>
      </c>
      <c r="H5027" s="14">
        <v>0</v>
      </c>
      <c r="I5027" s="14">
        <f t="shared" si="89"/>
        <v>48024.520000000019</v>
      </c>
      <c r="J5027" s="14">
        <v>0</v>
      </c>
      <c r="K5027" s="15">
        <v>0</v>
      </c>
      <c r="L5027" s="13" t="s">
        <v>1260</v>
      </c>
    </row>
    <row r="5028" spans="1:12" ht="10.95" customHeight="1" x14ac:dyDescent="0.2">
      <c r="A5028" s="12">
        <v>45309</v>
      </c>
      <c r="B5028" s="13" t="s">
        <v>1257</v>
      </c>
      <c r="C5028" s="13" t="s">
        <v>1258</v>
      </c>
      <c r="D5028" s="13" t="s">
        <v>15</v>
      </c>
      <c r="E5028" s="13" t="s">
        <v>1834</v>
      </c>
      <c r="F5028" s="13"/>
      <c r="G5028" s="14">
        <v>206.82</v>
      </c>
      <c r="H5028" s="14">
        <v>0</v>
      </c>
      <c r="I5028" s="14">
        <f t="shared" si="89"/>
        <v>48231.340000000018</v>
      </c>
      <c r="J5028" s="14">
        <v>0</v>
      </c>
      <c r="K5028" s="15">
        <v>0</v>
      </c>
      <c r="L5028" s="13" t="s">
        <v>1260</v>
      </c>
    </row>
    <row r="5029" spans="1:12" ht="10.95" customHeight="1" x14ac:dyDescent="0.2">
      <c r="A5029" s="12">
        <v>45309</v>
      </c>
      <c r="B5029" s="13" t="s">
        <v>1257</v>
      </c>
      <c r="C5029" s="13" t="s">
        <v>1258</v>
      </c>
      <c r="D5029" s="13" t="s">
        <v>15</v>
      </c>
      <c r="E5029" s="13" t="s">
        <v>2241</v>
      </c>
      <c r="F5029" s="13"/>
      <c r="G5029" s="14">
        <v>11</v>
      </c>
      <c r="H5029" s="14">
        <v>0</v>
      </c>
      <c r="I5029" s="14">
        <f t="shared" si="89"/>
        <v>48242.340000000018</v>
      </c>
      <c r="J5029" s="14">
        <v>0</v>
      </c>
      <c r="K5029" s="15">
        <v>0</v>
      </c>
      <c r="L5029" s="13" t="s">
        <v>1260</v>
      </c>
    </row>
    <row r="5030" spans="1:12" ht="10.95" customHeight="1" x14ac:dyDescent="0.2">
      <c r="A5030" s="12">
        <v>45310</v>
      </c>
      <c r="B5030" s="13" t="s">
        <v>1257</v>
      </c>
      <c r="C5030" s="13" t="s">
        <v>1258</v>
      </c>
      <c r="D5030" s="13" t="s">
        <v>15</v>
      </c>
      <c r="E5030" s="13" t="s">
        <v>22</v>
      </c>
      <c r="F5030" s="13"/>
      <c r="G5030" s="14">
        <v>11.6</v>
      </c>
      <c r="H5030" s="14">
        <v>0</v>
      </c>
      <c r="I5030" s="14">
        <f t="shared" si="89"/>
        <v>48253.940000000017</v>
      </c>
      <c r="J5030" s="14">
        <v>0</v>
      </c>
      <c r="K5030" s="15">
        <v>0</v>
      </c>
      <c r="L5030" s="13" t="s">
        <v>1260</v>
      </c>
    </row>
    <row r="5031" spans="1:12" ht="10.95" customHeight="1" x14ac:dyDescent="0.2">
      <c r="A5031" s="12">
        <v>45311</v>
      </c>
      <c r="B5031" s="13" t="s">
        <v>1257</v>
      </c>
      <c r="C5031" s="13" t="s">
        <v>1258</v>
      </c>
      <c r="D5031" s="13" t="s">
        <v>15</v>
      </c>
      <c r="E5031" s="13" t="s">
        <v>22</v>
      </c>
      <c r="F5031" s="13"/>
      <c r="G5031" s="14">
        <v>55.45</v>
      </c>
      <c r="H5031" s="14">
        <v>0</v>
      </c>
      <c r="I5031" s="14">
        <f t="shared" si="89"/>
        <v>48309.390000000014</v>
      </c>
      <c r="J5031" s="14">
        <v>0</v>
      </c>
      <c r="K5031" s="15">
        <v>0</v>
      </c>
      <c r="L5031" s="13" t="s">
        <v>1260</v>
      </c>
    </row>
    <row r="5032" spans="1:12" ht="10.95" customHeight="1" x14ac:dyDescent="0.2">
      <c r="A5032" s="12">
        <v>45311</v>
      </c>
      <c r="B5032" s="13" t="s">
        <v>1257</v>
      </c>
      <c r="C5032" s="13" t="s">
        <v>1258</v>
      </c>
      <c r="D5032" s="13" t="s">
        <v>15</v>
      </c>
      <c r="E5032" s="13" t="s">
        <v>22</v>
      </c>
      <c r="F5032" s="13"/>
      <c r="G5032" s="14">
        <v>34.5</v>
      </c>
      <c r="H5032" s="14">
        <v>0</v>
      </c>
      <c r="I5032" s="14">
        <f t="shared" si="89"/>
        <v>48343.890000000014</v>
      </c>
      <c r="J5032" s="14">
        <v>0</v>
      </c>
      <c r="K5032" s="15">
        <v>0</v>
      </c>
      <c r="L5032" s="13" t="s">
        <v>1260</v>
      </c>
    </row>
    <row r="5033" spans="1:12" ht="10.95" customHeight="1" x14ac:dyDescent="0.2">
      <c r="A5033" s="12">
        <v>45311</v>
      </c>
      <c r="B5033" s="13" t="s">
        <v>1257</v>
      </c>
      <c r="C5033" s="13" t="s">
        <v>1258</v>
      </c>
      <c r="D5033" s="13" t="s">
        <v>15</v>
      </c>
      <c r="E5033" s="13" t="s">
        <v>2245</v>
      </c>
      <c r="F5033" s="13"/>
      <c r="G5033" s="14">
        <v>100</v>
      </c>
      <c r="H5033" s="14">
        <v>0</v>
      </c>
      <c r="I5033" s="14">
        <f t="shared" ref="I5033:I5096" si="90">((I5032 + G5033) - H5033)</f>
        <v>48443.890000000014</v>
      </c>
      <c r="J5033" s="14">
        <v>0</v>
      </c>
      <c r="K5033" s="15">
        <v>0</v>
      </c>
      <c r="L5033" s="13" t="s">
        <v>1260</v>
      </c>
    </row>
    <row r="5034" spans="1:12" ht="10.95" customHeight="1" x14ac:dyDescent="0.2">
      <c r="A5034" s="12">
        <v>45312</v>
      </c>
      <c r="B5034" s="13" t="s">
        <v>1257</v>
      </c>
      <c r="C5034" s="13" t="s">
        <v>1258</v>
      </c>
      <c r="D5034" s="13" t="s">
        <v>15</v>
      </c>
      <c r="E5034" s="13" t="s">
        <v>22</v>
      </c>
      <c r="F5034" s="13"/>
      <c r="G5034" s="14">
        <v>47</v>
      </c>
      <c r="H5034" s="14">
        <v>0</v>
      </c>
      <c r="I5034" s="14">
        <f t="shared" si="90"/>
        <v>48490.890000000014</v>
      </c>
      <c r="J5034" s="14">
        <v>0</v>
      </c>
      <c r="K5034" s="15">
        <v>0</v>
      </c>
      <c r="L5034" s="13" t="s">
        <v>1260</v>
      </c>
    </row>
    <row r="5035" spans="1:12" ht="10.95" customHeight="1" x14ac:dyDescent="0.2">
      <c r="A5035" s="12">
        <v>45313</v>
      </c>
      <c r="B5035" s="13" t="s">
        <v>1257</v>
      </c>
      <c r="C5035" s="13" t="s">
        <v>1258</v>
      </c>
      <c r="D5035" s="13" t="s">
        <v>15</v>
      </c>
      <c r="E5035" s="13" t="s">
        <v>2250</v>
      </c>
      <c r="F5035" s="13"/>
      <c r="G5035" s="14">
        <v>184</v>
      </c>
      <c r="H5035" s="14">
        <v>0</v>
      </c>
      <c r="I5035" s="14">
        <f t="shared" si="90"/>
        <v>48674.890000000014</v>
      </c>
      <c r="J5035" s="14">
        <v>0</v>
      </c>
      <c r="K5035" s="15">
        <v>0</v>
      </c>
      <c r="L5035" s="13" t="s">
        <v>1260</v>
      </c>
    </row>
    <row r="5036" spans="1:12" ht="10.95" customHeight="1" x14ac:dyDescent="0.2">
      <c r="A5036" s="12">
        <v>45313</v>
      </c>
      <c r="B5036" s="13" t="s">
        <v>1257</v>
      </c>
      <c r="C5036" s="13" t="s">
        <v>1258</v>
      </c>
      <c r="D5036" s="13" t="s">
        <v>15</v>
      </c>
      <c r="E5036" s="13" t="s">
        <v>22</v>
      </c>
      <c r="F5036" s="13"/>
      <c r="G5036" s="14">
        <v>8.9</v>
      </c>
      <c r="H5036" s="14">
        <v>0</v>
      </c>
      <c r="I5036" s="14">
        <f t="shared" si="90"/>
        <v>48683.790000000015</v>
      </c>
      <c r="J5036" s="14">
        <v>0</v>
      </c>
      <c r="K5036" s="15">
        <v>0</v>
      </c>
      <c r="L5036" s="13" t="s">
        <v>1260</v>
      </c>
    </row>
    <row r="5037" spans="1:12" ht="10.95" customHeight="1" x14ac:dyDescent="0.2">
      <c r="A5037" s="12">
        <v>45314</v>
      </c>
      <c r="B5037" s="13" t="s">
        <v>1257</v>
      </c>
      <c r="C5037" s="13" t="s">
        <v>1258</v>
      </c>
      <c r="D5037" s="13" t="s">
        <v>15</v>
      </c>
      <c r="E5037" s="13" t="s">
        <v>1853</v>
      </c>
      <c r="F5037" s="13"/>
      <c r="G5037" s="14">
        <v>16.95</v>
      </c>
      <c r="H5037" s="14">
        <v>0</v>
      </c>
      <c r="I5037" s="14">
        <f t="shared" si="90"/>
        <v>48700.740000000013</v>
      </c>
      <c r="J5037" s="14">
        <v>0</v>
      </c>
      <c r="K5037" s="15">
        <v>0</v>
      </c>
      <c r="L5037" s="13" t="s">
        <v>1260</v>
      </c>
    </row>
    <row r="5038" spans="1:12" ht="10.95" customHeight="1" x14ac:dyDescent="0.2">
      <c r="A5038" s="12">
        <v>45315</v>
      </c>
      <c r="B5038" s="13" t="s">
        <v>1257</v>
      </c>
      <c r="C5038" s="13" t="s">
        <v>1258</v>
      </c>
      <c r="D5038" s="13" t="s">
        <v>15</v>
      </c>
      <c r="E5038" s="13" t="s">
        <v>22</v>
      </c>
      <c r="F5038" s="13"/>
      <c r="G5038" s="14">
        <v>46.5</v>
      </c>
      <c r="H5038" s="14">
        <v>0</v>
      </c>
      <c r="I5038" s="14">
        <f t="shared" si="90"/>
        <v>48747.240000000013</v>
      </c>
      <c r="J5038" s="14">
        <v>0</v>
      </c>
      <c r="K5038" s="15">
        <v>0</v>
      </c>
      <c r="L5038" s="13" t="s">
        <v>1260</v>
      </c>
    </row>
    <row r="5039" spans="1:12" ht="10.95" customHeight="1" x14ac:dyDescent="0.2">
      <c r="A5039" s="12">
        <v>45316</v>
      </c>
      <c r="B5039" s="13" t="s">
        <v>1257</v>
      </c>
      <c r="C5039" s="13" t="s">
        <v>1258</v>
      </c>
      <c r="D5039" s="13" t="s">
        <v>15</v>
      </c>
      <c r="E5039" s="13" t="s">
        <v>22</v>
      </c>
      <c r="F5039" s="13"/>
      <c r="G5039" s="14">
        <v>25</v>
      </c>
      <c r="H5039" s="14">
        <v>0</v>
      </c>
      <c r="I5039" s="14">
        <f t="shared" si="90"/>
        <v>48772.240000000013</v>
      </c>
      <c r="J5039" s="14">
        <v>0</v>
      </c>
      <c r="K5039" s="15">
        <v>0</v>
      </c>
      <c r="L5039" s="13" t="s">
        <v>1260</v>
      </c>
    </row>
    <row r="5040" spans="1:12" ht="10.95" customHeight="1" x14ac:dyDescent="0.2">
      <c r="A5040" s="12">
        <v>45316</v>
      </c>
      <c r="B5040" s="13" t="s">
        <v>1257</v>
      </c>
      <c r="C5040" s="13" t="s">
        <v>1258</v>
      </c>
      <c r="D5040" s="13" t="s">
        <v>15</v>
      </c>
      <c r="E5040" s="13" t="s">
        <v>22</v>
      </c>
      <c r="F5040" s="13"/>
      <c r="G5040" s="14">
        <v>27</v>
      </c>
      <c r="H5040" s="14">
        <v>0</v>
      </c>
      <c r="I5040" s="14">
        <f t="shared" si="90"/>
        <v>48799.240000000013</v>
      </c>
      <c r="J5040" s="14">
        <v>0</v>
      </c>
      <c r="K5040" s="15">
        <v>0</v>
      </c>
      <c r="L5040" s="13" t="s">
        <v>1260</v>
      </c>
    </row>
    <row r="5041" spans="1:12" ht="10.95" customHeight="1" x14ac:dyDescent="0.2">
      <c r="A5041" s="12">
        <v>45317</v>
      </c>
      <c r="B5041" s="13" t="s">
        <v>1257</v>
      </c>
      <c r="C5041" s="13" t="s">
        <v>1258</v>
      </c>
      <c r="D5041" s="13" t="s">
        <v>15</v>
      </c>
      <c r="E5041" s="13" t="s">
        <v>2259</v>
      </c>
      <c r="F5041" s="13"/>
      <c r="G5041" s="14">
        <v>17.86</v>
      </c>
      <c r="H5041" s="14">
        <v>0</v>
      </c>
      <c r="I5041" s="14">
        <f t="shared" si="90"/>
        <v>48817.100000000013</v>
      </c>
      <c r="J5041" s="14">
        <v>0</v>
      </c>
      <c r="K5041" s="15">
        <v>0</v>
      </c>
      <c r="L5041" s="13" t="s">
        <v>1260</v>
      </c>
    </row>
    <row r="5042" spans="1:12" ht="10.95" customHeight="1" x14ac:dyDescent="0.2">
      <c r="A5042" s="12">
        <v>45317</v>
      </c>
      <c r="B5042" s="13" t="s">
        <v>1257</v>
      </c>
      <c r="C5042" s="13" t="s">
        <v>1258</v>
      </c>
      <c r="D5042" s="13" t="s">
        <v>15</v>
      </c>
      <c r="E5042" s="13" t="s">
        <v>2259</v>
      </c>
      <c r="F5042" s="13"/>
      <c r="G5042" s="14">
        <v>65.77</v>
      </c>
      <c r="H5042" s="14">
        <v>0</v>
      </c>
      <c r="I5042" s="14">
        <f t="shared" si="90"/>
        <v>48882.87000000001</v>
      </c>
      <c r="J5042" s="14">
        <v>0</v>
      </c>
      <c r="K5042" s="15">
        <v>0</v>
      </c>
      <c r="L5042" s="13" t="s">
        <v>1260</v>
      </c>
    </row>
    <row r="5043" spans="1:12" ht="10.95" customHeight="1" x14ac:dyDescent="0.2">
      <c r="A5043" s="12">
        <v>45317</v>
      </c>
      <c r="B5043" s="13" t="s">
        <v>1257</v>
      </c>
      <c r="C5043" s="13" t="s">
        <v>1258</v>
      </c>
      <c r="D5043" s="13" t="s">
        <v>15</v>
      </c>
      <c r="E5043" s="13" t="s">
        <v>22</v>
      </c>
      <c r="F5043" s="13"/>
      <c r="G5043" s="14">
        <v>67.400000000000006</v>
      </c>
      <c r="H5043" s="14">
        <v>0</v>
      </c>
      <c r="I5043" s="14">
        <f t="shared" si="90"/>
        <v>48950.270000000011</v>
      </c>
      <c r="J5043" s="14">
        <v>0</v>
      </c>
      <c r="K5043" s="15">
        <v>0</v>
      </c>
      <c r="L5043" s="13" t="s">
        <v>1260</v>
      </c>
    </row>
    <row r="5044" spans="1:12" ht="10.95" customHeight="1" x14ac:dyDescent="0.2">
      <c r="A5044" s="12">
        <v>45322</v>
      </c>
      <c r="B5044" s="13" t="s">
        <v>1257</v>
      </c>
      <c r="C5044" s="13" t="s">
        <v>1258</v>
      </c>
      <c r="D5044" s="13" t="s">
        <v>15</v>
      </c>
      <c r="E5044" s="13" t="s">
        <v>2020</v>
      </c>
      <c r="F5044" s="13"/>
      <c r="G5044" s="14">
        <v>16.989999999999998</v>
      </c>
      <c r="H5044" s="14">
        <v>0</v>
      </c>
      <c r="I5044" s="14">
        <f t="shared" si="90"/>
        <v>48967.260000000009</v>
      </c>
      <c r="J5044" s="14">
        <v>0</v>
      </c>
      <c r="K5044" s="15">
        <v>0</v>
      </c>
      <c r="L5044" s="13" t="s">
        <v>1260</v>
      </c>
    </row>
    <row r="5045" spans="1:12" ht="31.65" customHeight="1" x14ac:dyDescent="0.2">
      <c r="A5045" s="12">
        <v>45322</v>
      </c>
      <c r="B5045" s="13" t="s">
        <v>1257</v>
      </c>
      <c r="C5045" s="13" t="s">
        <v>1258</v>
      </c>
      <c r="D5045" s="13" t="s">
        <v>26</v>
      </c>
      <c r="E5045" s="16" t="s">
        <v>2300</v>
      </c>
      <c r="F5045" s="13" t="s">
        <v>879</v>
      </c>
      <c r="G5045" s="14">
        <v>122.88</v>
      </c>
      <c r="H5045" s="14">
        <v>0</v>
      </c>
      <c r="I5045" s="14">
        <f t="shared" si="90"/>
        <v>49090.140000000007</v>
      </c>
      <c r="J5045" s="14">
        <v>0</v>
      </c>
      <c r="K5045" s="15">
        <v>0</v>
      </c>
      <c r="L5045" s="13" t="s">
        <v>1260</v>
      </c>
    </row>
    <row r="5046" spans="1:12" ht="10.95" customHeight="1" x14ac:dyDescent="0.2">
      <c r="A5046" s="12">
        <v>45324</v>
      </c>
      <c r="B5046" s="13" t="s">
        <v>1257</v>
      </c>
      <c r="C5046" s="13" t="s">
        <v>1258</v>
      </c>
      <c r="D5046" s="13" t="s">
        <v>15</v>
      </c>
      <c r="E5046" s="13" t="s">
        <v>22</v>
      </c>
      <c r="F5046" s="13"/>
      <c r="G5046" s="14">
        <v>43.4</v>
      </c>
      <c r="H5046" s="14">
        <v>0</v>
      </c>
      <c r="I5046" s="14">
        <f t="shared" si="90"/>
        <v>49133.540000000008</v>
      </c>
      <c r="J5046" s="14">
        <v>0</v>
      </c>
      <c r="K5046" s="15">
        <v>0</v>
      </c>
      <c r="L5046" s="13" t="s">
        <v>1260</v>
      </c>
    </row>
    <row r="5047" spans="1:12" ht="10.95" customHeight="1" x14ac:dyDescent="0.2">
      <c r="A5047" s="12">
        <v>45324</v>
      </c>
      <c r="B5047" s="13" t="s">
        <v>1257</v>
      </c>
      <c r="C5047" s="13" t="s">
        <v>1258</v>
      </c>
      <c r="D5047" s="13" t="s">
        <v>15</v>
      </c>
      <c r="E5047" s="13" t="s">
        <v>2328</v>
      </c>
      <c r="F5047" s="13"/>
      <c r="G5047" s="14">
        <v>165</v>
      </c>
      <c r="H5047" s="14">
        <v>0</v>
      </c>
      <c r="I5047" s="14">
        <f t="shared" si="90"/>
        <v>49298.540000000008</v>
      </c>
      <c r="J5047" s="14">
        <v>0</v>
      </c>
      <c r="K5047" s="15">
        <v>0</v>
      </c>
      <c r="L5047" s="13" t="s">
        <v>1260</v>
      </c>
    </row>
    <row r="5048" spans="1:12" ht="10.95" customHeight="1" x14ac:dyDescent="0.2">
      <c r="A5048" s="12">
        <v>45324</v>
      </c>
      <c r="B5048" s="13" t="s">
        <v>1257</v>
      </c>
      <c r="C5048" s="13" t="s">
        <v>1258</v>
      </c>
      <c r="D5048" s="13" t="s">
        <v>15</v>
      </c>
      <c r="E5048" s="13" t="s">
        <v>22</v>
      </c>
      <c r="F5048" s="13"/>
      <c r="G5048" s="14">
        <v>81</v>
      </c>
      <c r="H5048" s="14">
        <v>0</v>
      </c>
      <c r="I5048" s="14">
        <f t="shared" si="90"/>
        <v>49379.540000000008</v>
      </c>
      <c r="J5048" s="14">
        <v>0</v>
      </c>
      <c r="K5048" s="15">
        <v>0</v>
      </c>
      <c r="L5048" s="13" t="s">
        <v>1260</v>
      </c>
    </row>
    <row r="5049" spans="1:12" ht="10.95" customHeight="1" x14ac:dyDescent="0.2">
      <c r="A5049" s="12">
        <v>45325</v>
      </c>
      <c r="B5049" s="13" t="s">
        <v>1257</v>
      </c>
      <c r="C5049" s="13" t="s">
        <v>1258</v>
      </c>
      <c r="D5049" s="13" t="s">
        <v>15</v>
      </c>
      <c r="E5049" s="13" t="s">
        <v>1752</v>
      </c>
      <c r="F5049" s="13" t="s">
        <v>898</v>
      </c>
      <c r="G5049" s="14">
        <v>383.18</v>
      </c>
      <c r="H5049" s="14">
        <v>0</v>
      </c>
      <c r="I5049" s="14">
        <f t="shared" si="90"/>
        <v>49762.720000000008</v>
      </c>
      <c r="J5049" s="14">
        <v>0</v>
      </c>
      <c r="K5049" s="15">
        <v>0</v>
      </c>
      <c r="L5049" s="13" t="s">
        <v>1260</v>
      </c>
    </row>
    <row r="5050" spans="1:12" ht="10.95" customHeight="1" x14ac:dyDescent="0.2">
      <c r="A5050" s="12">
        <v>45325</v>
      </c>
      <c r="B5050" s="13" t="s">
        <v>1257</v>
      </c>
      <c r="C5050" s="13" t="s">
        <v>1258</v>
      </c>
      <c r="D5050" s="13" t="s">
        <v>15</v>
      </c>
      <c r="E5050" s="13" t="s">
        <v>22</v>
      </c>
      <c r="F5050" s="13"/>
      <c r="G5050" s="14">
        <v>13.99</v>
      </c>
      <c r="H5050" s="14">
        <v>0</v>
      </c>
      <c r="I5050" s="14">
        <f t="shared" si="90"/>
        <v>49776.710000000006</v>
      </c>
      <c r="J5050" s="14">
        <v>0</v>
      </c>
      <c r="K5050" s="15">
        <v>0</v>
      </c>
      <c r="L5050" s="13" t="s">
        <v>1260</v>
      </c>
    </row>
    <row r="5051" spans="1:12" ht="10.95" customHeight="1" x14ac:dyDescent="0.2">
      <c r="A5051" s="12">
        <v>45326</v>
      </c>
      <c r="B5051" s="13" t="s">
        <v>1257</v>
      </c>
      <c r="C5051" s="13" t="s">
        <v>1258</v>
      </c>
      <c r="D5051" s="13" t="s">
        <v>15</v>
      </c>
      <c r="E5051" s="13" t="s">
        <v>1552</v>
      </c>
      <c r="F5051" s="13"/>
      <c r="G5051" s="14">
        <v>16.399999999999999</v>
      </c>
      <c r="H5051" s="14">
        <v>0</v>
      </c>
      <c r="I5051" s="14">
        <f t="shared" si="90"/>
        <v>49793.110000000008</v>
      </c>
      <c r="J5051" s="14">
        <v>0</v>
      </c>
      <c r="K5051" s="15">
        <v>0</v>
      </c>
      <c r="L5051" s="13" t="s">
        <v>1260</v>
      </c>
    </row>
    <row r="5052" spans="1:12" ht="10.95" customHeight="1" x14ac:dyDescent="0.2">
      <c r="A5052" s="12">
        <v>45328</v>
      </c>
      <c r="B5052" s="13" t="s">
        <v>1257</v>
      </c>
      <c r="C5052" s="13" t="s">
        <v>1258</v>
      </c>
      <c r="D5052" s="13" t="s">
        <v>15</v>
      </c>
      <c r="E5052" s="13" t="s">
        <v>1705</v>
      </c>
      <c r="F5052" s="13"/>
      <c r="G5052" s="14">
        <v>83.95</v>
      </c>
      <c r="H5052" s="14">
        <v>0</v>
      </c>
      <c r="I5052" s="14">
        <f t="shared" si="90"/>
        <v>49877.060000000005</v>
      </c>
      <c r="J5052" s="14">
        <v>0</v>
      </c>
      <c r="K5052" s="15">
        <v>0</v>
      </c>
      <c r="L5052" s="13" t="s">
        <v>1260</v>
      </c>
    </row>
    <row r="5053" spans="1:12" ht="10.95" customHeight="1" x14ac:dyDescent="0.2">
      <c r="A5053" s="12">
        <v>45328</v>
      </c>
      <c r="B5053" s="13" t="s">
        <v>1257</v>
      </c>
      <c r="C5053" s="13" t="s">
        <v>1258</v>
      </c>
      <c r="D5053" s="13" t="s">
        <v>15</v>
      </c>
      <c r="E5053" s="13" t="s">
        <v>1705</v>
      </c>
      <c r="F5053" s="13"/>
      <c r="G5053" s="14">
        <v>50</v>
      </c>
      <c r="H5053" s="14">
        <v>0</v>
      </c>
      <c r="I5053" s="14">
        <f t="shared" si="90"/>
        <v>49927.060000000005</v>
      </c>
      <c r="J5053" s="14">
        <v>0</v>
      </c>
      <c r="K5053" s="15">
        <v>0</v>
      </c>
      <c r="L5053" s="13" t="s">
        <v>1260</v>
      </c>
    </row>
    <row r="5054" spans="1:12" ht="10.95" customHeight="1" x14ac:dyDescent="0.2">
      <c r="A5054" s="12">
        <v>45328</v>
      </c>
      <c r="B5054" s="13" t="s">
        <v>1257</v>
      </c>
      <c r="C5054" s="13" t="s">
        <v>1258</v>
      </c>
      <c r="D5054" s="13" t="s">
        <v>15</v>
      </c>
      <c r="E5054" s="13" t="s">
        <v>1834</v>
      </c>
      <c r="F5054" s="13"/>
      <c r="G5054" s="14">
        <v>132.32</v>
      </c>
      <c r="H5054" s="14">
        <v>0</v>
      </c>
      <c r="I5054" s="14">
        <f t="shared" si="90"/>
        <v>50059.380000000005</v>
      </c>
      <c r="J5054" s="14">
        <v>0</v>
      </c>
      <c r="K5054" s="15">
        <v>0</v>
      </c>
      <c r="L5054" s="13" t="s">
        <v>1260</v>
      </c>
    </row>
    <row r="5055" spans="1:12" ht="10.95" customHeight="1" x14ac:dyDescent="0.2">
      <c r="A5055" s="12">
        <v>45328</v>
      </c>
      <c r="B5055" s="13" t="s">
        <v>1257</v>
      </c>
      <c r="C5055" s="13" t="s">
        <v>1258</v>
      </c>
      <c r="D5055" s="13" t="s">
        <v>26</v>
      </c>
      <c r="E5055" s="13" t="s">
        <v>2344</v>
      </c>
      <c r="F5055" s="13" t="s">
        <v>901</v>
      </c>
      <c r="G5055" s="14">
        <v>134.79</v>
      </c>
      <c r="H5055" s="14">
        <v>0</v>
      </c>
      <c r="I5055" s="14">
        <f t="shared" si="90"/>
        <v>50194.170000000006</v>
      </c>
      <c r="J5055" s="14">
        <v>0</v>
      </c>
      <c r="K5055" s="15">
        <v>0</v>
      </c>
      <c r="L5055" s="13" t="s">
        <v>1260</v>
      </c>
    </row>
    <row r="5056" spans="1:12" ht="10.95" customHeight="1" x14ac:dyDescent="0.2">
      <c r="A5056" s="12">
        <v>45329</v>
      </c>
      <c r="B5056" s="13" t="s">
        <v>1257</v>
      </c>
      <c r="C5056" s="13" t="s">
        <v>1258</v>
      </c>
      <c r="D5056" s="13" t="s">
        <v>15</v>
      </c>
      <c r="E5056" s="13" t="s">
        <v>1371</v>
      </c>
      <c r="F5056" s="13"/>
      <c r="G5056" s="14">
        <v>2054.4899999999998</v>
      </c>
      <c r="H5056" s="14">
        <v>0</v>
      </c>
      <c r="I5056" s="14">
        <f t="shared" si="90"/>
        <v>52248.66</v>
      </c>
      <c r="J5056" s="14">
        <v>0</v>
      </c>
      <c r="K5056" s="15">
        <v>0</v>
      </c>
      <c r="L5056" s="13" t="s">
        <v>1260</v>
      </c>
    </row>
    <row r="5057" spans="1:12" ht="10.95" customHeight="1" x14ac:dyDescent="0.2">
      <c r="A5057" s="12">
        <v>45330</v>
      </c>
      <c r="B5057" s="13" t="s">
        <v>1257</v>
      </c>
      <c r="C5057" s="13" t="s">
        <v>1258</v>
      </c>
      <c r="D5057" s="13" t="s">
        <v>15</v>
      </c>
      <c r="E5057" s="13" t="s">
        <v>1726</v>
      </c>
      <c r="F5057" s="13"/>
      <c r="G5057" s="14">
        <v>89.98</v>
      </c>
      <c r="H5057" s="14">
        <v>0</v>
      </c>
      <c r="I5057" s="14">
        <f t="shared" si="90"/>
        <v>52338.640000000007</v>
      </c>
      <c r="J5057" s="14">
        <v>0</v>
      </c>
      <c r="K5057" s="15">
        <v>0</v>
      </c>
      <c r="L5057" s="13" t="s">
        <v>1260</v>
      </c>
    </row>
    <row r="5058" spans="1:12" ht="10.95" customHeight="1" x14ac:dyDescent="0.2">
      <c r="A5058" s="12">
        <v>45330</v>
      </c>
      <c r="B5058" s="13" t="s">
        <v>1257</v>
      </c>
      <c r="C5058" s="13" t="s">
        <v>1258</v>
      </c>
      <c r="D5058" s="13" t="s">
        <v>15</v>
      </c>
      <c r="E5058" s="13" t="s">
        <v>92</v>
      </c>
      <c r="F5058" s="13"/>
      <c r="G5058" s="14">
        <v>16</v>
      </c>
      <c r="H5058" s="14">
        <v>0</v>
      </c>
      <c r="I5058" s="14">
        <f t="shared" si="90"/>
        <v>52354.640000000007</v>
      </c>
      <c r="J5058" s="14">
        <v>0</v>
      </c>
      <c r="K5058" s="15">
        <v>0</v>
      </c>
      <c r="L5058" s="13" t="s">
        <v>1260</v>
      </c>
    </row>
    <row r="5059" spans="1:12" ht="10.95" customHeight="1" x14ac:dyDescent="0.2">
      <c r="A5059" s="12">
        <v>45330</v>
      </c>
      <c r="B5059" s="13" t="s">
        <v>1257</v>
      </c>
      <c r="C5059" s="13" t="s">
        <v>1258</v>
      </c>
      <c r="D5059" s="13" t="s">
        <v>15</v>
      </c>
      <c r="E5059" s="13" t="s">
        <v>1916</v>
      </c>
      <c r="F5059" s="13" t="s">
        <v>910</v>
      </c>
      <c r="G5059" s="14">
        <v>307.31</v>
      </c>
      <c r="H5059" s="14">
        <v>0</v>
      </c>
      <c r="I5059" s="14">
        <f t="shared" si="90"/>
        <v>52661.950000000004</v>
      </c>
      <c r="J5059" s="14">
        <v>0</v>
      </c>
      <c r="K5059" s="15">
        <v>0</v>
      </c>
      <c r="L5059" s="13" t="s">
        <v>1260</v>
      </c>
    </row>
    <row r="5060" spans="1:12" ht="10.95" customHeight="1" x14ac:dyDescent="0.2">
      <c r="A5060" s="12">
        <v>45331</v>
      </c>
      <c r="B5060" s="13" t="s">
        <v>1257</v>
      </c>
      <c r="C5060" s="13" t="s">
        <v>1258</v>
      </c>
      <c r="D5060" s="13" t="s">
        <v>15</v>
      </c>
      <c r="E5060" s="13" t="s">
        <v>2354</v>
      </c>
      <c r="F5060" s="13"/>
      <c r="G5060" s="14">
        <v>36.979999999999997</v>
      </c>
      <c r="H5060" s="14">
        <v>0</v>
      </c>
      <c r="I5060" s="14">
        <f t="shared" si="90"/>
        <v>52698.930000000008</v>
      </c>
      <c r="J5060" s="14">
        <v>0</v>
      </c>
      <c r="K5060" s="15">
        <v>0</v>
      </c>
      <c r="L5060" s="13" t="s">
        <v>1260</v>
      </c>
    </row>
    <row r="5061" spans="1:12" ht="10.95" customHeight="1" x14ac:dyDescent="0.2">
      <c r="A5061" s="12">
        <v>45332</v>
      </c>
      <c r="B5061" s="13" t="s">
        <v>1257</v>
      </c>
      <c r="C5061" s="13" t="s">
        <v>1258</v>
      </c>
      <c r="D5061" s="13" t="s">
        <v>15</v>
      </c>
      <c r="E5061" s="13" t="s">
        <v>2206</v>
      </c>
      <c r="F5061" s="13"/>
      <c r="G5061" s="14">
        <v>163.9</v>
      </c>
      <c r="H5061" s="14">
        <v>0</v>
      </c>
      <c r="I5061" s="14">
        <f t="shared" si="90"/>
        <v>52862.830000000009</v>
      </c>
      <c r="J5061" s="14">
        <v>0</v>
      </c>
      <c r="K5061" s="15">
        <v>0</v>
      </c>
      <c r="L5061" s="13" t="s">
        <v>1260</v>
      </c>
    </row>
    <row r="5062" spans="1:12" ht="10.95" customHeight="1" x14ac:dyDescent="0.2">
      <c r="A5062" s="12">
        <v>45334</v>
      </c>
      <c r="B5062" s="13" t="s">
        <v>1257</v>
      </c>
      <c r="C5062" s="13" t="s">
        <v>1258</v>
      </c>
      <c r="D5062" s="13" t="s">
        <v>15</v>
      </c>
      <c r="E5062" s="13" t="s">
        <v>2366</v>
      </c>
      <c r="F5062" s="13"/>
      <c r="G5062" s="14">
        <v>27.96</v>
      </c>
      <c r="H5062" s="14">
        <v>0</v>
      </c>
      <c r="I5062" s="14">
        <f t="shared" si="90"/>
        <v>52890.790000000008</v>
      </c>
      <c r="J5062" s="14">
        <v>0</v>
      </c>
      <c r="K5062" s="15">
        <v>0</v>
      </c>
      <c r="L5062" s="13" t="s">
        <v>1260</v>
      </c>
    </row>
    <row r="5063" spans="1:12" ht="10.95" customHeight="1" x14ac:dyDescent="0.2">
      <c r="A5063" s="12">
        <v>45334</v>
      </c>
      <c r="B5063" s="13" t="s">
        <v>1257</v>
      </c>
      <c r="C5063" s="13" t="s">
        <v>1258</v>
      </c>
      <c r="D5063" s="13" t="s">
        <v>15</v>
      </c>
      <c r="E5063" s="13" t="s">
        <v>1834</v>
      </c>
      <c r="F5063" s="13"/>
      <c r="G5063" s="14">
        <v>109.03</v>
      </c>
      <c r="H5063" s="14">
        <v>0</v>
      </c>
      <c r="I5063" s="14">
        <f t="shared" si="90"/>
        <v>52999.820000000007</v>
      </c>
      <c r="J5063" s="14">
        <v>0</v>
      </c>
      <c r="K5063" s="15">
        <v>0</v>
      </c>
      <c r="L5063" s="13" t="s">
        <v>1260</v>
      </c>
    </row>
    <row r="5064" spans="1:12" ht="10.95" customHeight="1" x14ac:dyDescent="0.2">
      <c r="A5064" s="12">
        <v>45334</v>
      </c>
      <c r="B5064" s="13" t="s">
        <v>1257</v>
      </c>
      <c r="C5064" s="13" t="s">
        <v>1258</v>
      </c>
      <c r="D5064" s="13" t="s">
        <v>15</v>
      </c>
      <c r="E5064" s="13" t="s">
        <v>1916</v>
      </c>
      <c r="F5064" s="13" t="s">
        <v>917</v>
      </c>
      <c r="G5064" s="14">
        <v>164.09</v>
      </c>
      <c r="H5064" s="14">
        <v>0</v>
      </c>
      <c r="I5064" s="14">
        <f t="shared" si="90"/>
        <v>53163.91</v>
      </c>
      <c r="J5064" s="14">
        <v>0</v>
      </c>
      <c r="K5064" s="15">
        <v>0</v>
      </c>
      <c r="L5064" s="13" t="s">
        <v>1260</v>
      </c>
    </row>
    <row r="5065" spans="1:12" ht="10.95" customHeight="1" x14ac:dyDescent="0.2">
      <c r="A5065" s="12">
        <v>45334</v>
      </c>
      <c r="B5065" s="13" t="s">
        <v>1257</v>
      </c>
      <c r="C5065" s="13" t="s">
        <v>1258</v>
      </c>
      <c r="D5065" s="13" t="s">
        <v>64</v>
      </c>
      <c r="E5065" s="13" t="s">
        <v>2367</v>
      </c>
      <c r="F5065" s="13"/>
      <c r="G5065" s="14">
        <v>0</v>
      </c>
      <c r="H5065" s="14">
        <v>184</v>
      </c>
      <c r="I5065" s="14">
        <f t="shared" si="90"/>
        <v>52979.91</v>
      </c>
      <c r="J5065" s="14">
        <v>0</v>
      </c>
      <c r="K5065" s="15">
        <v>0</v>
      </c>
      <c r="L5065" s="13" t="s">
        <v>1260</v>
      </c>
    </row>
    <row r="5066" spans="1:12" ht="10.95" customHeight="1" x14ac:dyDescent="0.2">
      <c r="A5066" s="12">
        <v>45338</v>
      </c>
      <c r="B5066" s="13" t="s">
        <v>1257</v>
      </c>
      <c r="C5066" s="13" t="s">
        <v>1258</v>
      </c>
      <c r="D5066" s="13" t="s">
        <v>15</v>
      </c>
      <c r="E5066" s="13" t="s">
        <v>22</v>
      </c>
      <c r="F5066" s="13"/>
      <c r="G5066" s="14">
        <v>72.86</v>
      </c>
      <c r="H5066" s="14">
        <v>0</v>
      </c>
      <c r="I5066" s="14">
        <f t="shared" si="90"/>
        <v>53052.770000000004</v>
      </c>
      <c r="J5066" s="14">
        <v>0</v>
      </c>
      <c r="K5066" s="15">
        <v>0</v>
      </c>
      <c r="L5066" s="13" t="s">
        <v>1260</v>
      </c>
    </row>
    <row r="5067" spans="1:12" ht="10.95" customHeight="1" x14ac:dyDescent="0.2">
      <c r="A5067" s="12">
        <v>45338</v>
      </c>
      <c r="B5067" s="13" t="s">
        <v>1257</v>
      </c>
      <c r="C5067" s="13" t="s">
        <v>1258</v>
      </c>
      <c r="D5067" s="13" t="s">
        <v>15</v>
      </c>
      <c r="E5067" s="13" t="s">
        <v>1834</v>
      </c>
      <c r="F5067" s="13"/>
      <c r="G5067" s="14">
        <v>32.44</v>
      </c>
      <c r="H5067" s="14">
        <v>0</v>
      </c>
      <c r="I5067" s="14">
        <f t="shared" si="90"/>
        <v>53085.210000000006</v>
      </c>
      <c r="J5067" s="14">
        <v>0</v>
      </c>
      <c r="K5067" s="15">
        <v>0</v>
      </c>
      <c r="L5067" s="13" t="s">
        <v>1260</v>
      </c>
    </row>
    <row r="5068" spans="1:12" ht="10.95" customHeight="1" x14ac:dyDescent="0.2">
      <c r="A5068" s="12">
        <v>45341</v>
      </c>
      <c r="B5068" s="13" t="s">
        <v>1257</v>
      </c>
      <c r="C5068" s="13" t="s">
        <v>1258</v>
      </c>
      <c r="D5068" s="13" t="s">
        <v>15</v>
      </c>
      <c r="E5068" s="13" t="s">
        <v>1717</v>
      </c>
      <c r="F5068" s="13"/>
      <c r="G5068" s="14">
        <v>56.5</v>
      </c>
      <c r="H5068" s="14">
        <v>0</v>
      </c>
      <c r="I5068" s="14">
        <f t="shared" si="90"/>
        <v>53141.710000000006</v>
      </c>
      <c r="J5068" s="14">
        <v>0</v>
      </c>
      <c r="K5068" s="15">
        <v>0</v>
      </c>
      <c r="L5068" s="13" t="s">
        <v>1260</v>
      </c>
    </row>
    <row r="5069" spans="1:12" ht="10.95" customHeight="1" x14ac:dyDescent="0.2">
      <c r="A5069" s="12">
        <v>45344</v>
      </c>
      <c r="B5069" s="13" t="s">
        <v>1257</v>
      </c>
      <c r="C5069" s="13" t="s">
        <v>1258</v>
      </c>
      <c r="D5069" s="13" t="s">
        <v>15</v>
      </c>
      <c r="E5069" s="13" t="s">
        <v>2402</v>
      </c>
      <c r="F5069" s="13"/>
      <c r="G5069" s="14">
        <v>26.5</v>
      </c>
      <c r="H5069" s="14">
        <v>0</v>
      </c>
      <c r="I5069" s="14">
        <f t="shared" si="90"/>
        <v>53168.210000000006</v>
      </c>
      <c r="J5069" s="14">
        <v>0</v>
      </c>
      <c r="K5069" s="15">
        <v>0</v>
      </c>
      <c r="L5069" s="13" t="s">
        <v>1260</v>
      </c>
    </row>
    <row r="5070" spans="1:12" ht="10.95" customHeight="1" x14ac:dyDescent="0.2">
      <c r="A5070" s="12">
        <v>45344</v>
      </c>
      <c r="B5070" s="13" t="s">
        <v>1257</v>
      </c>
      <c r="C5070" s="13" t="s">
        <v>1258</v>
      </c>
      <c r="D5070" s="13" t="s">
        <v>15</v>
      </c>
      <c r="E5070" s="13" t="s">
        <v>1834</v>
      </c>
      <c r="F5070" s="13"/>
      <c r="G5070" s="14">
        <v>29.2</v>
      </c>
      <c r="H5070" s="14">
        <v>0</v>
      </c>
      <c r="I5070" s="14">
        <f t="shared" si="90"/>
        <v>53197.41</v>
      </c>
      <c r="J5070" s="14">
        <v>0</v>
      </c>
      <c r="K5070" s="15">
        <v>0</v>
      </c>
      <c r="L5070" s="13" t="s">
        <v>1260</v>
      </c>
    </row>
    <row r="5071" spans="1:12" ht="10.95" customHeight="1" x14ac:dyDescent="0.2">
      <c r="A5071" s="12">
        <v>45344</v>
      </c>
      <c r="B5071" s="13" t="s">
        <v>1257</v>
      </c>
      <c r="C5071" s="13" t="s">
        <v>1258</v>
      </c>
      <c r="D5071" s="13" t="s">
        <v>15</v>
      </c>
      <c r="E5071" s="13" t="s">
        <v>2403</v>
      </c>
      <c r="F5071" s="13"/>
      <c r="G5071" s="14">
        <v>500.46</v>
      </c>
      <c r="H5071" s="14">
        <v>0</v>
      </c>
      <c r="I5071" s="14">
        <f t="shared" si="90"/>
        <v>53697.87</v>
      </c>
      <c r="J5071" s="14">
        <v>0</v>
      </c>
      <c r="K5071" s="15">
        <v>0</v>
      </c>
      <c r="L5071" s="13" t="s">
        <v>1260</v>
      </c>
    </row>
    <row r="5072" spans="1:12" ht="10.95" customHeight="1" x14ac:dyDescent="0.2">
      <c r="A5072" s="12">
        <v>45344</v>
      </c>
      <c r="B5072" s="13" t="s">
        <v>1257</v>
      </c>
      <c r="C5072" s="13" t="s">
        <v>1258</v>
      </c>
      <c r="D5072" s="13" t="s">
        <v>15</v>
      </c>
      <c r="E5072" s="13" t="s">
        <v>22</v>
      </c>
      <c r="F5072" s="13"/>
      <c r="G5072" s="14">
        <v>26.5</v>
      </c>
      <c r="H5072" s="14">
        <v>0</v>
      </c>
      <c r="I5072" s="14">
        <f t="shared" si="90"/>
        <v>53724.37</v>
      </c>
      <c r="J5072" s="14">
        <v>0</v>
      </c>
      <c r="K5072" s="15">
        <v>0</v>
      </c>
      <c r="L5072" s="13" t="s">
        <v>1260</v>
      </c>
    </row>
    <row r="5073" spans="1:12" ht="10.95" customHeight="1" x14ac:dyDescent="0.2">
      <c r="A5073" s="12">
        <v>45344</v>
      </c>
      <c r="B5073" s="13" t="s">
        <v>1257</v>
      </c>
      <c r="C5073" s="13" t="s">
        <v>1258</v>
      </c>
      <c r="D5073" s="13" t="s">
        <v>15</v>
      </c>
      <c r="E5073" s="13" t="s">
        <v>22</v>
      </c>
      <c r="F5073" s="13"/>
      <c r="G5073" s="14">
        <v>29.2</v>
      </c>
      <c r="H5073" s="14">
        <v>0</v>
      </c>
      <c r="I5073" s="14">
        <f t="shared" si="90"/>
        <v>53753.57</v>
      </c>
      <c r="J5073" s="14">
        <v>0</v>
      </c>
      <c r="K5073" s="15">
        <v>0</v>
      </c>
      <c r="L5073" s="13" t="s">
        <v>1260</v>
      </c>
    </row>
    <row r="5074" spans="1:12" ht="10.95" customHeight="1" x14ac:dyDescent="0.2">
      <c r="A5074" s="12">
        <v>45344</v>
      </c>
      <c r="B5074" s="13" t="s">
        <v>1257</v>
      </c>
      <c r="C5074" s="13" t="s">
        <v>1258</v>
      </c>
      <c r="D5074" s="13" t="s">
        <v>15</v>
      </c>
      <c r="E5074" s="13" t="s">
        <v>2404</v>
      </c>
      <c r="F5074" s="13"/>
      <c r="G5074" s="14">
        <v>195</v>
      </c>
      <c r="H5074" s="14">
        <v>0</v>
      </c>
      <c r="I5074" s="14">
        <f t="shared" si="90"/>
        <v>53948.57</v>
      </c>
      <c r="J5074" s="14">
        <v>0</v>
      </c>
      <c r="K5074" s="15">
        <v>0</v>
      </c>
      <c r="L5074" s="13" t="s">
        <v>1260</v>
      </c>
    </row>
    <row r="5075" spans="1:12" ht="10.95" customHeight="1" x14ac:dyDescent="0.2">
      <c r="A5075" s="12">
        <v>45345</v>
      </c>
      <c r="B5075" s="13" t="s">
        <v>1257</v>
      </c>
      <c r="C5075" s="13" t="s">
        <v>1258</v>
      </c>
      <c r="D5075" s="13" t="s">
        <v>15</v>
      </c>
      <c r="E5075" s="13" t="s">
        <v>1834</v>
      </c>
      <c r="F5075" s="13"/>
      <c r="G5075" s="14">
        <v>7.5</v>
      </c>
      <c r="H5075" s="14">
        <v>0</v>
      </c>
      <c r="I5075" s="14">
        <f t="shared" si="90"/>
        <v>53956.07</v>
      </c>
      <c r="J5075" s="14">
        <v>0</v>
      </c>
      <c r="K5075" s="15">
        <v>0</v>
      </c>
      <c r="L5075" s="13" t="s">
        <v>1260</v>
      </c>
    </row>
    <row r="5076" spans="1:12" ht="10.95" customHeight="1" x14ac:dyDescent="0.2">
      <c r="A5076" s="12">
        <v>45345</v>
      </c>
      <c r="B5076" s="13" t="s">
        <v>1257</v>
      </c>
      <c r="C5076" s="13" t="s">
        <v>1258</v>
      </c>
      <c r="D5076" s="13" t="s">
        <v>15</v>
      </c>
      <c r="E5076" s="13" t="s">
        <v>2409</v>
      </c>
      <c r="F5076" s="13"/>
      <c r="G5076" s="14">
        <v>26.95</v>
      </c>
      <c r="H5076" s="14">
        <v>0</v>
      </c>
      <c r="I5076" s="14">
        <f t="shared" si="90"/>
        <v>53983.02</v>
      </c>
      <c r="J5076" s="14">
        <v>0</v>
      </c>
      <c r="K5076" s="15">
        <v>0</v>
      </c>
      <c r="L5076" s="13" t="s">
        <v>1260</v>
      </c>
    </row>
    <row r="5077" spans="1:12" ht="10.95" customHeight="1" x14ac:dyDescent="0.2">
      <c r="A5077" s="12">
        <v>45345</v>
      </c>
      <c r="B5077" s="13" t="s">
        <v>1257</v>
      </c>
      <c r="C5077" s="13" t="s">
        <v>1258</v>
      </c>
      <c r="D5077" s="13" t="s">
        <v>15</v>
      </c>
      <c r="E5077" s="13" t="s">
        <v>2410</v>
      </c>
      <c r="F5077" s="13"/>
      <c r="G5077" s="14">
        <v>195</v>
      </c>
      <c r="H5077" s="14">
        <v>0</v>
      </c>
      <c r="I5077" s="14">
        <f t="shared" si="90"/>
        <v>54178.02</v>
      </c>
      <c r="J5077" s="14">
        <v>0</v>
      </c>
      <c r="K5077" s="15">
        <v>0</v>
      </c>
      <c r="L5077" s="13" t="s">
        <v>1260</v>
      </c>
    </row>
    <row r="5078" spans="1:12" ht="10.95" customHeight="1" x14ac:dyDescent="0.2">
      <c r="A5078" s="12">
        <v>45345</v>
      </c>
      <c r="B5078" s="13" t="s">
        <v>1257</v>
      </c>
      <c r="C5078" s="13" t="s">
        <v>1258</v>
      </c>
      <c r="D5078" s="13" t="s">
        <v>15</v>
      </c>
      <c r="E5078" s="13" t="s">
        <v>1705</v>
      </c>
      <c r="F5078" s="13"/>
      <c r="G5078" s="14">
        <v>43.16</v>
      </c>
      <c r="H5078" s="14">
        <v>0</v>
      </c>
      <c r="I5078" s="14">
        <f t="shared" si="90"/>
        <v>54221.18</v>
      </c>
      <c r="J5078" s="14">
        <v>0</v>
      </c>
      <c r="K5078" s="15">
        <v>0</v>
      </c>
      <c r="L5078" s="13" t="s">
        <v>1260</v>
      </c>
    </row>
    <row r="5079" spans="1:12" ht="10.95" customHeight="1" x14ac:dyDescent="0.2">
      <c r="A5079" s="12">
        <v>45345</v>
      </c>
      <c r="B5079" s="13" t="s">
        <v>1257</v>
      </c>
      <c r="C5079" s="13" t="s">
        <v>1258</v>
      </c>
      <c r="D5079" s="13" t="s">
        <v>15</v>
      </c>
      <c r="E5079" s="13" t="s">
        <v>1900</v>
      </c>
      <c r="F5079" s="13"/>
      <c r="G5079" s="14">
        <v>15.8</v>
      </c>
      <c r="H5079" s="14">
        <v>0</v>
      </c>
      <c r="I5079" s="14">
        <f t="shared" si="90"/>
        <v>54236.98</v>
      </c>
      <c r="J5079" s="14">
        <v>0</v>
      </c>
      <c r="K5079" s="15">
        <v>0</v>
      </c>
      <c r="L5079" s="13" t="s">
        <v>1260</v>
      </c>
    </row>
    <row r="5080" spans="1:12" ht="10.95" customHeight="1" x14ac:dyDescent="0.2">
      <c r="A5080" s="12">
        <v>45345</v>
      </c>
      <c r="B5080" s="13" t="s">
        <v>1257</v>
      </c>
      <c r="C5080" s="13" t="s">
        <v>1258</v>
      </c>
      <c r="D5080" s="13" t="s">
        <v>15</v>
      </c>
      <c r="E5080" s="13" t="s">
        <v>2411</v>
      </c>
      <c r="F5080" s="13"/>
      <c r="G5080" s="14">
        <v>145</v>
      </c>
      <c r="H5080" s="14">
        <v>0</v>
      </c>
      <c r="I5080" s="14">
        <f t="shared" si="90"/>
        <v>54381.98</v>
      </c>
      <c r="J5080" s="14">
        <v>0</v>
      </c>
      <c r="K5080" s="15">
        <v>0</v>
      </c>
      <c r="L5080" s="13" t="s">
        <v>1260</v>
      </c>
    </row>
    <row r="5081" spans="1:12" ht="10.95" customHeight="1" x14ac:dyDescent="0.2">
      <c r="A5081" s="12">
        <v>45345</v>
      </c>
      <c r="B5081" s="13" t="s">
        <v>1257</v>
      </c>
      <c r="C5081" s="13" t="s">
        <v>1258</v>
      </c>
      <c r="D5081" s="13" t="s">
        <v>15</v>
      </c>
      <c r="E5081" s="13" t="s">
        <v>22</v>
      </c>
      <c r="F5081" s="13"/>
      <c r="G5081" s="14">
        <v>26.95</v>
      </c>
      <c r="H5081" s="14">
        <v>0</v>
      </c>
      <c r="I5081" s="14">
        <f t="shared" si="90"/>
        <v>54408.93</v>
      </c>
      <c r="J5081" s="14">
        <v>0</v>
      </c>
      <c r="K5081" s="15">
        <v>0</v>
      </c>
      <c r="L5081" s="13" t="s">
        <v>1260</v>
      </c>
    </row>
    <row r="5082" spans="1:12" ht="10.95" customHeight="1" x14ac:dyDescent="0.2">
      <c r="A5082" s="12">
        <v>45345</v>
      </c>
      <c r="B5082" s="13" t="s">
        <v>1257</v>
      </c>
      <c r="C5082" s="13" t="s">
        <v>1258</v>
      </c>
      <c r="D5082" s="13" t="s">
        <v>15</v>
      </c>
      <c r="E5082" s="13" t="s">
        <v>22</v>
      </c>
      <c r="F5082" s="13"/>
      <c r="G5082" s="14">
        <v>23</v>
      </c>
      <c r="H5082" s="14">
        <v>0</v>
      </c>
      <c r="I5082" s="14">
        <f t="shared" si="90"/>
        <v>54431.93</v>
      </c>
      <c r="J5082" s="14">
        <v>0</v>
      </c>
      <c r="K5082" s="15">
        <v>0</v>
      </c>
      <c r="L5082" s="13" t="s">
        <v>1260</v>
      </c>
    </row>
    <row r="5083" spans="1:12" ht="10.95" customHeight="1" x14ac:dyDescent="0.2">
      <c r="A5083" s="12">
        <v>45345</v>
      </c>
      <c r="B5083" s="13" t="s">
        <v>1257</v>
      </c>
      <c r="C5083" s="13" t="s">
        <v>1258</v>
      </c>
      <c r="D5083" s="13" t="s">
        <v>15</v>
      </c>
      <c r="E5083" s="13" t="s">
        <v>22</v>
      </c>
      <c r="F5083" s="13"/>
      <c r="G5083" s="14">
        <v>79.5</v>
      </c>
      <c r="H5083" s="14">
        <v>0</v>
      </c>
      <c r="I5083" s="14">
        <f t="shared" si="90"/>
        <v>54511.43</v>
      </c>
      <c r="J5083" s="14">
        <v>0</v>
      </c>
      <c r="K5083" s="15">
        <v>0</v>
      </c>
      <c r="L5083" s="13" t="s">
        <v>1260</v>
      </c>
    </row>
    <row r="5084" spans="1:12" ht="10.95" customHeight="1" x14ac:dyDescent="0.2">
      <c r="A5084" s="12">
        <v>45345</v>
      </c>
      <c r="B5084" s="13" t="s">
        <v>1257</v>
      </c>
      <c r="C5084" s="13" t="s">
        <v>1258</v>
      </c>
      <c r="D5084" s="13" t="s">
        <v>15</v>
      </c>
      <c r="E5084" s="13" t="s">
        <v>22</v>
      </c>
      <c r="F5084" s="13"/>
      <c r="G5084" s="14">
        <v>7.5</v>
      </c>
      <c r="H5084" s="14">
        <v>0</v>
      </c>
      <c r="I5084" s="14">
        <f t="shared" si="90"/>
        <v>54518.93</v>
      </c>
      <c r="J5084" s="14">
        <v>0</v>
      </c>
      <c r="K5084" s="15">
        <v>0</v>
      </c>
      <c r="L5084" s="13" t="s">
        <v>1260</v>
      </c>
    </row>
    <row r="5085" spans="1:12" ht="10.95" customHeight="1" x14ac:dyDescent="0.2">
      <c r="A5085" s="12">
        <v>45345</v>
      </c>
      <c r="B5085" s="13" t="s">
        <v>1257</v>
      </c>
      <c r="C5085" s="13" t="s">
        <v>1258</v>
      </c>
      <c r="D5085" s="13" t="s">
        <v>15</v>
      </c>
      <c r="E5085" s="13" t="s">
        <v>2412</v>
      </c>
      <c r="F5085" s="13"/>
      <c r="G5085" s="14">
        <v>18</v>
      </c>
      <c r="H5085" s="14">
        <v>0</v>
      </c>
      <c r="I5085" s="14">
        <f t="shared" si="90"/>
        <v>54536.93</v>
      </c>
      <c r="J5085" s="14">
        <v>0</v>
      </c>
      <c r="K5085" s="15">
        <v>0</v>
      </c>
      <c r="L5085" s="13" t="s">
        <v>1260</v>
      </c>
    </row>
    <row r="5086" spans="1:12" ht="10.95" customHeight="1" x14ac:dyDescent="0.2">
      <c r="A5086" s="12">
        <v>45345</v>
      </c>
      <c r="B5086" s="13" t="s">
        <v>1257</v>
      </c>
      <c r="C5086" s="13" t="s">
        <v>1258</v>
      </c>
      <c r="D5086" s="13" t="s">
        <v>15</v>
      </c>
      <c r="E5086" s="13" t="s">
        <v>22</v>
      </c>
      <c r="F5086" s="13"/>
      <c r="G5086" s="14">
        <v>24</v>
      </c>
      <c r="H5086" s="14">
        <v>0</v>
      </c>
      <c r="I5086" s="14">
        <f t="shared" si="90"/>
        <v>54560.93</v>
      </c>
      <c r="J5086" s="14">
        <v>0</v>
      </c>
      <c r="K5086" s="15">
        <v>0</v>
      </c>
      <c r="L5086" s="13" t="s">
        <v>1260</v>
      </c>
    </row>
    <row r="5087" spans="1:12" ht="10.95" customHeight="1" x14ac:dyDescent="0.2">
      <c r="A5087" s="12">
        <v>45345</v>
      </c>
      <c r="B5087" s="13" t="s">
        <v>1257</v>
      </c>
      <c r="C5087" s="13" t="s">
        <v>1258</v>
      </c>
      <c r="D5087" s="13" t="s">
        <v>15</v>
      </c>
      <c r="E5087" s="13" t="s">
        <v>22</v>
      </c>
      <c r="F5087" s="13"/>
      <c r="G5087" s="14">
        <v>15.25</v>
      </c>
      <c r="H5087" s="14">
        <v>0</v>
      </c>
      <c r="I5087" s="14">
        <f t="shared" si="90"/>
        <v>54576.18</v>
      </c>
      <c r="J5087" s="14">
        <v>0</v>
      </c>
      <c r="K5087" s="15">
        <v>0</v>
      </c>
      <c r="L5087" s="13" t="s">
        <v>1260</v>
      </c>
    </row>
    <row r="5088" spans="1:12" ht="10.95" customHeight="1" x14ac:dyDescent="0.2">
      <c r="A5088" s="12">
        <v>45346</v>
      </c>
      <c r="B5088" s="13" t="s">
        <v>1257</v>
      </c>
      <c r="C5088" s="13" t="s">
        <v>1258</v>
      </c>
      <c r="D5088" s="13" t="s">
        <v>15</v>
      </c>
      <c r="E5088" s="13" t="s">
        <v>22</v>
      </c>
      <c r="F5088" s="13"/>
      <c r="G5088" s="14">
        <v>41.3</v>
      </c>
      <c r="H5088" s="14">
        <v>0</v>
      </c>
      <c r="I5088" s="14">
        <f t="shared" si="90"/>
        <v>54617.48</v>
      </c>
      <c r="J5088" s="14">
        <v>0</v>
      </c>
      <c r="K5088" s="15">
        <v>0</v>
      </c>
      <c r="L5088" s="13" t="s">
        <v>1260</v>
      </c>
    </row>
    <row r="5089" spans="1:12" ht="10.95" customHeight="1" x14ac:dyDescent="0.2">
      <c r="A5089" s="12">
        <v>45346</v>
      </c>
      <c r="B5089" s="13" t="s">
        <v>1257</v>
      </c>
      <c r="C5089" s="13" t="s">
        <v>1258</v>
      </c>
      <c r="D5089" s="13" t="s">
        <v>15</v>
      </c>
      <c r="E5089" s="13" t="s">
        <v>22</v>
      </c>
      <c r="F5089" s="13"/>
      <c r="G5089" s="14">
        <v>16.95</v>
      </c>
      <c r="H5089" s="14">
        <v>0</v>
      </c>
      <c r="I5089" s="14">
        <f t="shared" si="90"/>
        <v>54634.43</v>
      </c>
      <c r="J5089" s="14">
        <v>0</v>
      </c>
      <c r="K5089" s="15">
        <v>0</v>
      </c>
      <c r="L5089" s="13" t="s">
        <v>1260</v>
      </c>
    </row>
    <row r="5090" spans="1:12" ht="10.95" customHeight="1" x14ac:dyDescent="0.2">
      <c r="A5090" s="12">
        <v>45347</v>
      </c>
      <c r="B5090" s="13" t="s">
        <v>1257</v>
      </c>
      <c r="C5090" s="13" t="s">
        <v>1258</v>
      </c>
      <c r="D5090" s="13" t="s">
        <v>15</v>
      </c>
      <c r="E5090" s="13" t="s">
        <v>2411</v>
      </c>
      <c r="F5090" s="13"/>
      <c r="G5090" s="14">
        <v>290</v>
      </c>
      <c r="H5090" s="14">
        <v>0</v>
      </c>
      <c r="I5090" s="14">
        <f t="shared" si="90"/>
        <v>54924.43</v>
      </c>
      <c r="J5090" s="14">
        <v>0</v>
      </c>
      <c r="K5090" s="15">
        <v>0</v>
      </c>
      <c r="L5090" s="13" t="s">
        <v>1260</v>
      </c>
    </row>
    <row r="5091" spans="1:12" ht="10.95" customHeight="1" x14ac:dyDescent="0.2">
      <c r="A5091" s="12">
        <v>45348</v>
      </c>
      <c r="B5091" s="13" t="s">
        <v>1257</v>
      </c>
      <c r="C5091" s="13" t="s">
        <v>1258</v>
      </c>
      <c r="D5091" s="13" t="s">
        <v>15</v>
      </c>
      <c r="E5091" s="13" t="s">
        <v>22</v>
      </c>
      <c r="F5091" s="13"/>
      <c r="G5091" s="14">
        <v>240.09</v>
      </c>
      <c r="H5091" s="14">
        <v>0</v>
      </c>
      <c r="I5091" s="14">
        <f t="shared" si="90"/>
        <v>55164.52</v>
      </c>
      <c r="J5091" s="14">
        <v>0</v>
      </c>
      <c r="K5091" s="15">
        <v>0</v>
      </c>
      <c r="L5091" s="13" t="s">
        <v>1260</v>
      </c>
    </row>
    <row r="5092" spans="1:12" ht="10.95" customHeight="1" x14ac:dyDescent="0.2">
      <c r="A5092" s="12">
        <v>45348</v>
      </c>
      <c r="B5092" s="13" t="s">
        <v>1257</v>
      </c>
      <c r="C5092" s="13" t="s">
        <v>1258</v>
      </c>
      <c r="D5092" s="13" t="s">
        <v>15</v>
      </c>
      <c r="E5092" s="13" t="s">
        <v>2411</v>
      </c>
      <c r="F5092" s="13"/>
      <c r="G5092" s="14">
        <v>290</v>
      </c>
      <c r="H5092" s="14">
        <v>0</v>
      </c>
      <c r="I5092" s="14">
        <f t="shared" si="90"/>
        <v>55454.52</v>
      </c>
      <c r="J5092" s="14">
        <v>0</v>
      </c>
      <c r="K5092" s="15">
        <v>0</v>
      </c>
      <c r="L5092" s="13" t="s">
        <v>1260</v>
      </c>
    </row>
    <row r="5093" spans="1:12" ht="10.95" customHeight="1" x14ac:dyDescent="0.2">
      <c r="A5093" s="12">
        <v>45348</v>
      </c>
      <c r="B5093" s="13" t="s">
        <v>1257</v>
      </c>
      <c r="C5093" s="13" t="s">
        <v>1258</v>
      </c>
      <c r="D5093" s="13" t="s">
        <v>15</v>
      </c>
      <c r="E5093" s="13" t="s">
        <v>1539</v>
      </c>
      <c r="F5093" s="13"/>
      <c r="G5093" s="14">
        <v>16.45</v>
      </c>
      <c r="H5093" s="14">
        <v>0</v>
      </c>
      <c r="I5093" s="14">
        <f t="shared" si="90"/>
        <v>55470.969999999994</v>
      </c>
      <c r="J5093" s="14">
        <v>0</v>
      </c>
      <c r="K5093" s="15">
        <v>0</v>
      </c>
      <c r="L5093" s="13" t="s">
        <v>1260</v>
      </c>
    </row>
    <row r="5094" spans="1:12" ht="10.95" customHeight="1" x14ac:dyDescent="0.2">
      <c r="A5094" s="12">
        <v>45349</v>
      </c>
      <c r="B5094" s="13" t="s">
        <v>1257</v>
      </c>
      <c r="C5094" s="13" t="s">
        <v>1258</v>
      </c>
      <c r="D5094" s="13" t="s">
        <v>15</v>
      </c>
      <c r="E5094" s="13" t="s">
        <v>2425</v>
      </c>
      <c r="F5094" s="13"/>
      <c r="G5094" s="14">
        <v>28.12</v>
      </c>
      <c r="H5094" s="14">
        <v>0</v>
      </c>
      <c r="I5094" s="14">
        <f t="shared" si="90"/>
        <v>55499.09</v>
      </c>
      <c r="J5094" s="14">
        <v>0</v>
      </c>
      <c r="K5094" s="15">
        <v>0</v>
      </c>
      <c r="L5094" s="13" t="s">
        <v>1260</v>
      </c>
    </row>
    <row r="5095" spans="1:12" ht="10.95" customHeight="1" x14ac:dyDescent="0.2">
      <c r="A5095" s="12">
        <v>45349</v>
      </c>
      <c r="B5095" s="13" t="s">
        <v>1257</v>
      </c>
      <c r="C5095" s="13" t="s">
        <v>1258</v>
      </c>
      <c r="D5095" s="13" t="s">
        <v>15</v>
      </c>
      <c r="E5095" s="13" t="s">
        <v>1834</v>
      </c>
      <c r="F5095" s="13"/>
      <c r="G5095" s="14">
        <v>52.7</v>
      </c>
      <c r="H5095" s="14">
        <v>0</v>
      </c>
      <c r="I5095" s="14">
        <f t="shared" si="90"/>
        <v>55551.789999999994</v>
      </c>
      <c r="J5095" s="14">
        <v>0</v>
      </c>
      <c r="K5095" s="15">
        <v>0</v>
      </c>
      <c r="L5095" s="13" t="s">
        <v>1260</v>
      </c>
    </row>
    <row r="5096" spans="1:12" ht="10.95" customHeight="1" x14ac:dyDescent="0.2">
      <c r="A5096" s="12">
        <v>45351</v>
      </c>
      <c r="B5096" s="13" t="s">
        <v>1257</v>
      </c>
      <c r="C5096" s="13" t="s">
        <v>1258</v>
      </c>
      <c r="D5096" s="13" t="s">
        <v>15</v>
      </c>
      <c r="E5096" s="13" t="s">
        <v>2020</v>
      </c>
      <c r="F5096" s="13"/>
      <c r="G5096" s="14">
        <v>16.989999999999998</v>
      </c>
      <c r="H5096" s="14">
        <v>0</v>
      </c>
      <c r="I5096" s="14">
        <f t="shared" si="90"/>
        <v>55568.779999999992</v>
      </c>
      <c r="J5096" s="14">
        <v>0</v>
      </c>
      <c r="K5096" s="15">
        <v>0</v>
      </c>
      <c r="L5096" s="13" t="s">
        <v>1260</v>
      </c>
    </row>
    <row r="5097" spans="1:12" ht="10.95" customHeight="1" x14ac:dyDescent="0.2">
      <c r="A5097" s="12">
        <v>45352</v>
      </c>
      <c r="B5097" s="13" t="s">
        <v>1257</v>
      </c>
      <c r="C5097" s="13" t="s">
        <v>1258</v>
      </c>
      <c r="D5097" s="13" t="s">
        <v>26</v>
      </c>
      <c r="E5097" s="13" t="s">
        <v>1265</v>
      </c>
      <c r="F5097" s="13" t="s">
        <v>972</v>
      </c>
      <c r="G5097" s="14">
        <v>134.79</v>
      </c>
      <c r="H5097" s="14">
        <v>0</v>
      </c>
      <c r="I5097" s="14">
        <f t="shared" ref="I5097:I5160" si="91">((I5096 + G5097) - H5097)</f>
        <v>55703.569999999992</v>
      </c>
      <c r="J5097" s="14">
        <v>0</v>
      </c>
      <c r="K5097" s="15">
        <v>0</v>
      </c>
      <c r="L5097" s="13" t="s">
        <v>1260</v>
      </c>
    </row>
    <row r="5098" spans="1:12" ht="10.95" customHeight="1" x14ac:dyDescent="0.2">
      <c r="A5098" s="12">
        <v>45352</v>
      </c>
      <c r="B5098" s="13" t="s">
        <v>1257</v>
      </c>
      <c r="C5098" s="13" t="s">
        <v>1258</v>
      </c>
      <c r="D5098" s="13" t="s">
        <v>15</v>
      </c>
      <c r="E5098" s="13" t="s">
        <v>22</v>
      </c>
      <c r="F5098" s="13"/>
      <c r="G5098" s="14">
        <v>15</v>
      </c>
      <c r="H5098" s="14">
        <v>0</v>
      </c>
      <c r="I5098" s="14">
        <f t="shared" si="91"/>
        <v>55718.569999999992</v>
      </c>
      <c r="J5098" s="14">
        <v>0</v>
      </c>
      <c r="K5098" s="15">
        <v>0</v>
      </c>
      <c r="L5098" s="13" t="s">
        <v>1260</v>
      </c>
    </row>
    <row r="5099" spans="1:12" ht="10.95" customHeight="1" x14ac:dyDescent="0.2">
      <c r="A5099" s="12">
        <v>45352</v>
      </c>
      <c r="B5099" s="13" t="s">
        <v>1257</v>
      </c>
      <c r="C5099" s="13" t="s">
        <v>1258</v>
      </c>
      <c r="D5099" s="13" t="s">
        <v>15</v>
      </c>
      <c r="E5099" s="13" t="s">
        <v>22</v>
      </c>
      <c r="F5099" s="13"/>
      <c r="G5099" s="14">
        <v>8</v>
      </c>
      <c r="H5099" s="14">
        <v>0</v>
      </c>
      <c r="I5099" s="14">
        <f t="shared" si="91"/>
        <v>55726.569999999992</v>
      </c>
      <c r="J5099" s="14">
        <v>0</v>
      </c>
      <c r="K5099" s="15">
        <v>0</v>
      </c>
      <c r="L5099" s="13" t="s">
        <v>1260</v>
      </c>
    </row>
    <row r="5100" spans="1:12" ht="10.95" customHeight="1" x14ac:dyDescent="0.2">
      <c r="A5100" s="12">
        <v>45352</v>
      </c>
      <c r="B5100" s="13" t="s">
        <v>1257</v>
      </c>
      <c r="C5100" s="13" t="s">
        <v>1258</v>
      </c>
      <c r="D5100" s="13" t="s">
        <v>15</v>
      </c>
      <c r="E5100" s="13" t="s">
        <v>1834</v>
      </c>
      <c r="F5100" s="13"/>
      <c r="G5100" s="14">
        <v>32.04</v>
      </c>
      <c r="H5100" s="14">
        <v>0</v>
      </c>
      <c r="I5100" s="14">
        <f t="shared" si="91"/>
        <v>55758.609999999993</v>
      </c>
      <c r="J5100" s="14">
        <v>0</v>
      </c>
      <c r="K5100" s="15">
        <v>0</v>
      </c>
      <c r="L5100" s="13" t="s">
        <v>1260</v>
      </c>
    </row>
    <row r="5101" spans="1:12" ht="10.95" customHeight="1" x14ac:dyDescent="0.2">
      <c r="A5101" s="12">
        <v>45353</v>
      </c>
      <c r="B5101" s="13" t="s">
        <v>1257</v>
      </c>
      <c r="C5101" s="13" t="s">
        <v>1258</v>
      </c>
      <c r="D5101" s="13" t="s">
        <v>15</v>
      </c>
      <c r="E5101" s="13" t="s">
        <v>22</v>
      </c>
      <c r="F5101" s="13"/>
      <c r="G5101" s="14">
        <v>16</v>
      </c>
      <c r="H5101" s="14">
        <v>0</v>
      </c>
      <c r="I5101" s="14">
        <f t="shared" si="91"/>
        <v>55774.609999999993</v>
      </c>
      <c r="J5101" s="14">
        <v>0</v>
      </c>
      <c r="K5101" s="15">
        <v>0</v>
      </c>
      <c r="L5101" s="13" t="s">
        <v>1260</v>
      </c>
    </row>
    <row r="5102" spans="1:12" ht="10.95" customHeight="1" x14ac:dyDescent="0.2">
      <c r="A5102" s="12">
        <v>45353</v>
      </c>
      <c r="B5102" s="13" t="s">
        <v>1257</v>
      </c>
      <c r="C5102" s="13" t="s">
        <v>1258</v>
      </c>
      <c r="D5102" s="13" t="s">
        <v>15</v>
      </c>
      <c r="E5102" s="13" t="s">
        <v>22</v>
      </c>
      <c r="F5102" s="13"/>
      <c r="G5102" s="14">
        <v>81</v>
      </c>
      <c r="H5102" s="14">
        <v>0</v>
      </c>
      <c r="I5102" s="14">
        <f t="shared" si="91"/>
        <v>55855.609999999993</v>
      </c>
      <c r="J5102" s="14">
        <v>0</v>
      </c>
      <c r="K5102" s="15">
        <v>0</v>
      </c>
      <c r="L5102" s="13" t="s">
        <v>1260</v>
      </c>
    </row>
    <row r="5103" spans="1:12" ht="10.95" customHeight="1" x14ac:dyDescent="0.2">
      <c r="A5103" s="12">
        <v>45354</v>
      </c>
      <c r="B5103" s="13" t="s">
        <v>1257</v>
      </c>
      <c r="C5103" s="13" t="s">
        <v>1258</v>
      </c>
      <c r="D5103" s="13" t="s">
        <v>15</v>
      </c>
      <c r="E5103" s="13" t="s">
        <v>22</v>
      </c>
      <c r="F5103" s="13"/>
      <c r="G5103" s="14">
        <v>13.99</v>
      </c>
      <c r="H5103" s="14">
        <v>0</v>
      </c>
      <c r="I5103" s="14">
        <f t="shared" si="91"/>
        <v>55869.599999999991</v>
      </c>
      <c r="J5103" s="14">
        <v>0</v>
      </c>
      <c r="K5103" s="15">
        <v>0</v>
      </c>
      <c r="L5103" s="13" t="s">
        <v>1260</v>
      </c>
    </row>
    <row r="5104" spans="1:12" ht="10.95" customHeight="1" x14ac:dyDescent="0.2">
      <c r="A5104" s="12">
        <v>45357</v>
      </c>
      <c r="B5104" s="13" t="s">
        <v>1257</v>
      </c>
      <c r="C5104" s="13" t="s">
        <v>1258</v>
      </c>
      <c r="D5104" s="13" t="s">
        <v>15</v>
      </c>
      <c r="E5104" s="13" t="s">
        <v>1705</v>
      </c>
      <c r="F5104" s="13"/>
      <c r="G5104" s="14">
        <v>14</v>
      </c>
      <c r="H5104" s="14">
        <v>0</v>
      </c>
      <c r="I5104" s="14">
        <f t="shared" si="91"/>
        <v>55883.599999999991</v>
      </c>
      <c r="J5104" s="14">
        <v>0</v>
      </c>
      <c r="K5104" s="15">
        <v>0</v>
      </c>
      <c r="L5104" s="13" t="s">
        <v>1260</v>
      </c>
    </row>
    <row r="5105" spans="1:12" ht="10.95" customHeight="1" x14ac:dyDescent="0.2">
      <c r="A5105" s="12">
        <v>45357</v>
      </c>
      <c r="B5105" s="13" t="s">
        <v>1257</v>
      </c>
      <c r="C5105" s="13" t="s">
        <v>1258</v>
      </c>
      <c r="D5105" s="13" t="s">
        <v>15</v>
      </c>
      <c r="E5105" s="13" t="s">
        <v>2491</v>
      </c>
      <c r="F5105" s="13"/>
      <c r="G5105" s="14">
        <v>28.5</v>
      </c>
      <c r="H5105" s="14">
        <v>0</v>
      </c>
      <c r="I5105" s="14">
        <f t="shared" si="91"/>
        <v>55912.099999999991</v>
      </c>
      <c r="J5105" s="14">
        <v>0</v>
      </c>
      <c r="K5105" s="15">
        <v>0</v>
      </c>
      <c r="L5105" s="13" t="s">
        <v>1260</v>
      </c>
    </row>
    <row r="5106" spans="1:12" ht="10.95" customHeight="1" x14ac:dyDescent="0.2">
      <c r="A5106" s="12">
        <v>45358</v>
      </c>
      <c r="B5106" s="13" t="s">
        <v>1257</v>
      </c>
      <c r="C5106" s="13" t="s">
        <v>1258</v>
      </c>
      <c r="D5106" s="13" t="s">
        <v>15</v>
      </c>
      <c r="E5106" s="13" t="s">
        <v>2499</v>
      </c>
      <c r="F5106" s="13"/>
      <c r="G5106" s="14">
        <v>59</v>
      </c>
      <c r="H5106" s="14">
        <v>0</v>
      </c>
      <c r="I5106" s="14">
        <f t="shared" si="91"/>
        <v>55971.099999999991</v>
      </c>
      <c r="J5106" s="14">
        <v>0</v>
      </c>
      <c r="K5106" s="15">
        <v>0</v>
      </c>
      <c r="L5106" s="13" t="s">
        <v>1260</v>
      </c>
    </row>
    <row r="5107" spans="1:12" ht="10.95" customHeight="1" x14ac:dyDescent="0.2">
      <c r="A5107" s="12">
        <v>45358</v>
      </c>
      <c r="B5107" s="13" t="s">
        <v>1257</v>
      </c>
      <c r="C5107" s="13" t="s">
        <v>1258</v>
      </c>
      <c r="D5107" s="13" t="s">
        <v>15</v>
      </c>
      <c r="E5107" s="13" t="s">
        <v>1834</v>
      </c>
      <c r="F5107" s="13"/>
      <c r="G5107" s="14">
        <v>23.7</v>
      </c>
      <c r="H5107" s="14">
        <v>0</v>
      </c>
      <c r="I5107" s="14">
        <f t="shared" si="91"/>
        <v>55994.799999999988</v>
      </c>
      <c r="J5107" s="14">
        <v>0</v>
      </c>
      <c r="K5107" s="15">
        <v>0</v>
      </c>
      <c r="L5107" s="13" t="s">
        <v>1260</v>
      </c>
    </row>
    <row r="5108" spans="1:12" ht="10.95" customHeight="1" x14ac:dyDescent="0.2">
      <c r="A5108" s="12">
        <v>45358</v>
      </c>
      <c r="B5108" s="13" t="s">
        <v>1257</v>
      </c>
      <c r="C5108" s="13" t="s">
        <v>1258</v>
      </c>
      <c r="D5108" s="13" t="s">
        <v>15</v>
      </c>
      <c r="E5108" s="13" t="s">
        <v>1371</v>
      </c>
      <c r="F5108" s="13"/>
      <c r="G5108" s="14">
        <v>2054.4899999999998</v>
      </c>
      <c r="H5108" s="14">
        <v>0</v>
      </c>
      <c r="I5108" s="14">
        <f t="shared" si="91"/>
        <v>58049.289999999986</v>
      </c>
      <c r="J5108" s="14">
        <v>0</v>
      </c>
      <c r="K5108" s="15">
        <v>0</v>
      </c>
      <c r="L5108" s="13" t="s">
        <v>1260</v>
      </c>
    </row>
    <row r="5109" spans="1:12" ht="10.95" customHeight="1" x14ac:dyDescent="0.2">
      <c r="A5109" s="12">
        <v>45358</v>
      </c>
      <c r="B5109" s="13" t="s">
        <v>1257</v>
      </c>
      <c r="C5109" s="13" t="s">
        <v>1258</v>
      </c>
      <c r="D5109" s="13" t="s">
        <v>15</v>
      </c>
      <c r="E5109" s="13" t="s">
        <v>1539</v>
      </c>
      <c r="F5109" s="13"/>
      <c r="G5109" s="14">
        <v>5.5</v>
      </c>
      <c r="H5109" s="14">
        <v>0</v>
      </c>
      <c r="I5109" s="14">
        <f t="shared" si="91"/>
        <v>58054.789999999986</v>
      </c>
      <c r="J5109" s="14">
        <v>0</v>
      </c>
      <c r="K5109" s="15">
        <v>0</v>
      </c>
      <c r="L5109" s="13" t="s">
        <v>1260</v>
      </c>
    </row>
    <row r="5110" spans="1:12" ht="10.95" customHeight="1" x14ac:dyDescent="0.2">
      <c r="A5110" s="12">
        <v>45358</v>
      </c>
      <c r="B5110" s="13" t="s">
        <v>1257</v>
      </c>
      <c r="C5110" s="13" t="s">
        <v>1258</v>
      </c>
      <c r="D5110" s="13" t="s">
        <v>15</v>
      </c>
      <c r="E5110" s="13" t="s">
        <v>1834</v>
      </c>
      <c r="F5110" s="13"/>
      <c r="G5110" s="14">
        <v>23.7</v>
      </c>
      <c r="H5110" s="14">
        <v>0</v>
      </c>
      <c r="I5110" s="14">
        <f t="shared" si="91"/>
        <v>58078.489999999983</v>
      </c>
      <c r="J5110" s="14">
        <v>0</v>
      </c>
      <c r="K5110" s="15">
        <v>0</v>
      </c>
      <c r="L5110" s="13" t="s">
        <v>1260</v>
      </c>
    </row>
    <row r="5111" spans="1:12" ht="10.95" customHeight="1" x14ac:dyDescent="0.2">
      <c r="A5111" s="12">
        <v>45359</v>
      </c>
      <c r="B5111" s="13" t="s">
        <v>1257</v>
      </c>
      <c r="C5111" s="13" t="s">
        <v>1258</v>
      </c>
      <c r="D5111" s="13" t="s">
        <v>15</v>
      </c>
      <c r="E5111" s="13" t="s">
        <v>1834</v>
      </c>
      <c r="F5111" s="13"/>
      <c r="G5111" s="14">
        <v>462.17</v>
      </c>
      <c r="H5111" s="14">
        <v>0</v>
      </c>
      <c r="I5111" s="14">
        <f t="shared" si="91"/>
        <v>58540.659999999982</v>
      </c>
      <c r="J5111" s="14">
        <v>0</v>
      </c>
      <c r="K5111" s="15">
        <v>0</v>
      </c>
      <c r="L5111" s="13" t="s">
        <v>1260</v>
      </c>
    </row>
    <row r="5112" spans="1:12" ht="10.95" customHeight="1" x14ac:dyDescent="0.2">
      <c r="A5112" s="12">
        <v>45359</v>
      </c>
      <c r="B5112" s="13" t="s">
        <v>1257</v>
      </c>
      <c r="C5112" s="13" t="s">
        <v>1258</v>
      </c>
      <c r="D5112" s="13" t="s">
        <v>15</v>
      </c>
      <c r="E5112" s="13" t="s">
        <v>2500</v>
      </c>
      <c r="F5112" s="13"/>
      <c r="G5112" s="14">
        <v>228.76</v>
      </c>
      <c r="H5112" s="14">
        <v>0</v>
      </c>
      <c r="I5112" s="14">
        <f t="shared" si="91"/>
        <v>58769.419999999984</v>
      </c>
      <c r="J5112" s="14">
        <v>0</v>
      </c>
      <c r="K5112" s="15">
        <v>0</v>
      </c>
      <c r="L5112" s="13" t="s">
        <v>1260</v>
      </c>
    </row>
    <row r="5113" spans="1:12" ht="10.95" customHeight="1" x14ac:dyDescent="0.2">
      <c r="A5113" s="12">
        <v>45359</v>
      </c>
      <c r="B5113" s="13" t="s">
        <v>1257</v>
      </c>
      <c r="C5113" s="13" t="s">
        <v>1258</v>
      </c>
      <c r="D5113" s="13" t="s">
        <v>15</v>
      </c>
      <c r="E5113" s="13" t="s">
        <v>92</v>
      </c>
      <c r="F5113" s="13"/>
      <c r="G5113" s="14">
        <v>16</v>
      </c>
      <c r="H5113" s="14">
        <v>0</v>
      </c>
      <c r="I5113" s="14">
        <f t="shared" si="91"/>
        <v>58785.419999999984</v>
      </c>
      <c r="J5113" s="14">
        <v>0</v>
      </c>
      <c r="K5113" s="15">
        <v>0</v>
      </c>
      <c r="L5113" s="13" t="s">
        <v>1260</v>
      </c>
    </row>
    <row r="5114" spans="1:12" ht="10.95" customHeight="1" x14ac:dyDescent="0.2">
      <c r="A5114" s="12">
        <v>45359</v>
      </c>
      <c r="B5114" s="13" t="s">
        <v>1257</v>
      </c>
      <c r="C5114" s="13" t="s">
        <v>1258</v>
      </c>
      <c r="D5114" s="13" t="s">
        <v>15</v>
      </c>
      <c r="E5114" s="13" t="s">
        <v>1853</v>
      </c>
      <c r="F5114" s="13"/>
      <c r="G5114" s="14">
        <v>70.8</v>
      </c>
      <c r="H5114" s="14">
        <v>0</v>
      </c>
      <c r="I5114" s="14">
        <f t="shared" si="91"/>
        <v>58856.219999999987</v>
      </c>
      <c r="J5114" s="14">
        <v>0</v>
      </c>
      <c r="K5114" s="15">
        <v>0</v>
      </c>
      <c r="L5114" s="13" t="s">
        <v>1260</v>
      </c>
    </row>
    <row r="5115" spans="1:12" ht="10.95" customHeight="1" x14ac:dyDescent="0.2">
      <c r="A5115" s="12">
        <v>45360</v>
      </c>
      <c r="B5115" s="13" t="s">
        <v>1257</v>
      </c>
      <c r="C5115" s="13" t="s">
        <v>1258</v>
      </c>
      <c r="D5115" s="13" t="s">
        <v>15</v>
      </c>
      <c r="E5115" s="13" t="s">
        <v>2504</v>
      </c>
      <c r="F5115" s="13"/>
      <c r="G5115" s="14">
        <v>338.93</v>
      </c>
      <c r="H5115" s="14">
        <v>0</v>
      </c>
      <c r="I5115" s="14">
        <f t="shared" si="91"/>
        <v>59195.149999999987</v>
      </c>
      <c r="J5115" s="14">
        <v>0</v>
      </c>
      <c r="K5115" s="15">
        <v>0</v>
      </c>
      <c r="L5115" s="13" t="s">
        <v>1260</v>
      </c>
    </row>
    <row r="5116" spans="1:12" ht="10.95" customHeight="1" x14ac:dyDescent="0.2">
      <c r="A5116" s="12">
        <v>45360</v>
      </c>
      <c r="B5116" s="13" t="s">
        <v>1257</v>
      </c>
      <c r="C5116" s="13" t="s">
        <v>1258</v>
      </c>
      <c r="D5116" s="13" t="s">
        <v>15</v>
      </c>
      <c r="E5116" s="13" t="s">
        <v>22</v>
      </c>
      <c r="F5116" s="13"/>
      <c r="G5116" s="14">
        <v>14.55</v>
      </c>
      <c r="H5116" s="14">
        <v>0</v>
      </c>
      <c r="I5116" s="14">
        <f t="shared" si="91"/>
        <v>59209.69999999999</v>
      </c>
      <c r="J5116" s="14">
        <v>0</v>
      </c>
      <c r="K5116" s="15">
        <v>0</v>
      </c>
      <c r="L5116" s="13" t="s">
        <v>1260</v>
      </c>
    </row>
    <row r="5117" spans="1:12" ht="10.95" customHeight="1" x14ac:dyDescent="0.2">
      <c r="A5117" s="12">
        <v>45363</v>
      </c>
      <c r="B5117" s="13" t="s">
        <v>1257</v>
      </c>
      <c r="C5117" s="13" t="s">
        <v>1258</v>
      </c>
      <c r="D5117" s="13" t="s">
        <v>15</v>
      </c>
      <c r="E5117" s="13" t="s">
        <v>1539</v>
      </c>
      <c r="F5117" s="13"/>
      <c r="G5117" s="14">
        <v>16.8</v>
      </c>
      <c r="H5117" s="14">
        <v>0</v>
      </c>
      <c r="I5117" s="14">
        <f t="shared" si="91"/>
        <v>59226.499999999993</v>
      </c>
      <c r="J5117" s="14">
        <v>0</v>
      </c>
      <c r="K5117" s="15">
        <v>0</v>
      </c>
      <c r="L5117" s="13" t="s">
        <v>1260</v>
      </c>
    </row>
    <row r="5118" spans="1:12" ht="10.95" customHeight="1" x14ac:dyDescent="0.2">
      <c r="A5118" s="12">
        <v>45363</v>
      </c>
      <c r="B5118" s="13" t="s">
        <v>1257</v>
      </c>
      <c r="C5118" s="13" t="s">
        <v>1258</v>
      </c>
      <c r="D5118" s="13" t="s">
        <v>15</v>
      </c>
      <c r="E5118" s="13" t="s">
        <v>1976</v>
      </c>
      <c r="F5118" s="13"/>
      <c r="G5118" s="14">
        <v>90</v>
      </c>
      <c r="H5118" s="14">
        <v>0</v>
      </c>
      <c r="I5118" s="14">
        <f t="shared" si="91"/>
        <v>59316.499999999993</v>
      </c>
      <c r="J5118" s="14">
        <v>0</v>
      </c>
      <c r="K5118" s="15">
        <v>0</v>
      </c>
      <c r="L5118" s="13" t="s">
        <v>1260</v>
      </c>
    </row>
    <row r="5119" spans="1:12" ht="10.95" customHeight="1" x14ac:dyDescent="0.2">
      <c r="A5119" s="12">
        <v>45365</v>
      </c>
      <c r="B5119" s="13" t="s">
        <v>1257</v>
      </c>
      <c r="C5119" s="13" t="s">
        <v>1258</v>
      </c>
      <c r="D5119" s="13" t="s">
        <v>15</v>
      </c>
      <c r="E5119" s="13" t="s">
        <v>22</v>
      </c>
      <c r="F5119" s="13"/>
      <c r="G5119" s="14">
        <v>19.5</v>
      </c>
      <c r="H5119" s="14">
        <v>0</v>
      </c>
      <c r="I5119" s="14">
        <f t="shared" si="91"/>
        <v>59335.999999999993</v>
      </c>
      <c r="J5119" s="14">
        <v>0</v>
      </c>
      <c r="K5119" s="15">
        <v>0</v>
      </c>
      <c r="L5119" s="13" t="s">
        <v>1260</v>
      </c>
    </row>
    <row r="5120" spans="1:12" ht="10.95" customHeight="1" x14ac:dyDescent="0.2">
      <c r="A5120" s="12">
        <v>45366</v>
      </c>
      <c r="B5120" s="13" t="s">
        <v>1257</v>
      </c>
      <c r="C5120" s="13" t="s">
        <v>1258</v>
      </c>
      <c r="D5120" s="13" t="s">
        <v>15</v>
      </c>
      <c r="E5120" s="13" t="s">
        <v>22</v>
      </c>
      <c r="F5120" s="13"/>
      <c r="G5120" s="14">
        <v>45.5</v>
      </c>
      <c r="H5120" s="14">
        <v>0</v>
      </c>
      <c r="I5120" s="14">
        <f t="shared" si="91"/>
        <v>59381.499999999993</v>
      </c>
      <c r="J5120" s="14">
        <v>0</v>
      </c>
      <c r="K5120" s="15">
        <v>0</v>
      </c>
      <c r="L5120" s="13" t="s">
        <v>1260</v>
      </c>
    </row>
    <row r="5121" spans="1:12" ht="10.95" customHeight="1" x14ac:dyDescent="0.2">
      <c r="A5121" s="12">
        <v>45367</v>
      </c>
      <c r="B5121" s="13" t="s">
        <v>1257</v>
      </c>
      <c r="C5121" s="13" t="s">
        <v>1258</v>
      </c>
      <c r="D5121" s="13" t="s">
        <v>15</v>
      </c>
      <c r="E5121" s="13" t="s">
        <v>22</v>
      </c>
      <c r="F5121" s="13"/>
      <c r="G5121" s="14">
        <v>17.440000000000001</v>
      </c>
      <c r="H5121" s="14">
        <v>0</v>
      </c>
      <c r="I5121" s="14">
        <f t="shared" si="91"/>
        <v>59398.939999999995</v>
      </c>
      <c r="J5121" s="14">
        <v>0</v>
      </c>
      <c r="K5121" s="15">
        <v>0</v>
      </c>
      <c r="L5121" s="13" t="s">
        <v>1260</v>
      </c>
    </row>
    <row r="5122" spans="1:12" ht="10.95" customHeight="1" x14ac:dyDescent="0.2">
      <c r="A5122" s="12">
        <v>45368</v>
      </c>
      <c r="B5122" s="13" t="s">
        <v>1257</v>
      </c>
      <c r="C5122" s="13" t="s">
        <v>1258</v>
      </c>
      <c r="D5122" s="13" t="s">
        <v>15</v>
      </c>
      <c r="E5122" s="13" t="s">
        <v>56</v>
      </c>
      <c r="F5122" s="13"/>
      <c r="G5122" s="14">
        <v>19.95</v>
      </c>
      <c r="H5122" s="14">
        <v>0</v>
      </c>
      <c r="I5122" s="14">
        <f t="shared" si="91"/>
        <v>59418.889999999992</v>
      </c>
      <c r="J5122" s="14">
        <v>0</v>
      </c>
      <c r="K5122" s="15">
        <v>0</v>
      </c>
      <c r="L5122" s="13" t="s">
        <v>1260</v>
      </c>
    </row>
    <row r="5123" spans="1:12" ht="10.95" customHeight="1" x14ac:dyDescent="0.2">
      <c r="A5123" s="12">
        <v>45369</v>
      </c>
      <c r="B5123" s="13" t="s">
        <v>1257</v>
      </c>
      <c r="C5123" s="13" t="s">
        <v>1258</v>
      </c>
      <c r="D5123" s="13" t="s">
        <v>15</v>
      </c>
      <c r="E5123" s="13" t="s">
        <v>2425</v>
      </c>
      <c r="F5123" s="13"/>
      <c r="G5123" s="14">
        <v>38.299999999999997</v>
      </c>
      <c r="H5123" s="14">
        <v>0</v>
      </c>
      <c r="I5123" s="14">
        <f t="shared" si="91"/>
        <v>59457.189999999995</v>
      </c>
      <c r="J5123" s="14">
        <v>0</v>
      </c>
      <c r="K5123" s="15">
        <v>0</v>
      </c>
      <c r="L5123" s="13" t="s">
        <v>1260</v>
      </c>
    </row>
    <row r="5124" spans="1:12" ht="10.95" customHeight="1" x14ac:dyDescent="0.2">
      <c r="A5124" s="12">
        <v>45369</v>
      </c>
      <c r="B5124" s="13" t="s">
        <v>1257</v>
      </c>
      <c r="C5124" s="13" t="s">
        <v>1258</v>
      </c>
      <c r="D5124" s="13" t="s">
        <v>15</v>
      </c>
      <c r="E5124" s="13" t="s">
        <v>1552</v>
      </c>
      <c r="F5124" s="13"/>
      <c r="G5124" s="14">
        <v>16</v>
      </c>
      <c r="H5124" s="14">
        <v>0</v>
      </c>
      <c r="I5124" s="14">
        <f t="shared" si="91"/>
        <v>59473.189999999995</v>
      </c>
      <c r="J5124" s="14">
        <v>0</v>
      </c>
      <c r="K5124" s="15">
        <v>0</v>
      </c>
      <c r="L5124" s="13" t="s">
        <v>1260</v>
      </c>
    </row>
    <row r="5125" spans="1:12" ht="10.95" customHeight="1" x14ac:dyDescent="0.2">
      <c r="A5125" s="12">
        <v>45369</v>
      </c>
      <c r="B5125" s="13" t="s">
        <v>1257</v>
      </c>
      <c r="C5125" s="13" t="s">
        <v>1258</v>
      </c>
      <c r="D5125" s="13" t="s">
        <v>15</v>
      </c>
      <c r="E5125" s="13" t="s">
        <v>22</v>
      </c>
      <c r="F5125" s="13"/>
      <c r="G5125" s="14">
        <v>18.649999999999999</v>
      </c>
      <c r="H5125" s="14">
        <v>0</v>
      </c>
      <c r="I5125" s="14">
        <f t="shared" si="91"/>
        <v>59491.839999999997</v>
      </c>
      <c r="J5125" s="14">
        <v>0</v>
      </c>
      <c r="K5125" s="15">
        <v>0</v>
      </c>
      <c r="L5125" s="13" t="s">
        <v>1260</v>
      </c>
    </row>
    <row r="5126" spans="1:12" ht="10.95" customHeight="1" x14ac:dyDescent="0.2">
      <c r="A5126" s="12">
        <v>45369</v>
      </c>
      <c r="B5126" s="13" t="s">
        <v>1257</v>
      </c>
      <c r="C5126" s="13" t="s">
        <v>1258</v>
      </c>
      <c r="D5126" s="13" t="s">
        <v>15</v>
      </c>
      <c r="E5126" s="13" t="s">
        <v>22</v>
      </c>
      <c r="F5126" s="13"/>
      <c r="G5126" s="14">
        <v>22.15</v>
      </c>
      <c r="H5126" s="14">
        <v>0</v>
      </c>
      <c r="I5126" s="14">
        <f t="shared" si="91"/>
        <v>59513.99</v>
      </c>
      <c r="J5126" s="14">
        <v>0</v>
      </c>
      <c r="K5126" s="15">
        <v>0</v>
      </c>
      <c r="L5126" s="13" t="s">
        <v>1260</v>
      </c>
    </row>
    <row r="5127" spans="1:12" ht="10.95" customHeight="1" x14ac:dyDescent="0.2">
      <c r="A5127" s="12">
        <v>45369</v>
      </c>
      <c r="B5127" s="13" t="s">
        <v>1257</v>
      </c>
      <c r="C5127" s="13" t="s">
        <v>1258</v>
      </c>
      <c r="D5127" s="13" t="s">
        <v>15</v>
      </c>
      <c r="E5127" s="13" t="s">
        <v>1724</v>
      </c>
      <c r="F5127" s="13"/>
      <c r="G5127" s="14">
        <v>36.9</v>
      </c>
      <c r="H5127" s="14">
        <v>0</v>
      </c>
      <c r="I5127" s="14">
        <f t="shared" si="91"/>
        <v>59550.89</v>
      </c>
      <c r="J5127" s="14">
        <v>0</v>
      </c>
      <c r="K5127" s="15">
        <v>0</v>
      </c>
      <c r="L5127" s="13" t="s">
        <v>1260</v>
      </c>
    </row>
    <row r="5128" spans="1:12" ht="10.95" customHeight="1" x14ac:dyDescent="0.2">
      <c r="A5128" s="12">
        <v>45370</v>
      </c>
      <c r="B5128" s="13" t="s">
        <v>1257</v>
      </c>
      <c r="C5128" s="13" t="s">
        <v>1258</v>
      </c>
      <c r="D5128" s="13" t="s">
        <v>15</v>
      </c>
      <c r="E5128" s="13" t="s">
        <v>1834</v>
      </c>
      <c r="F5128" s="13"/>
      <c r="G5128" s="14">
        <v>39.25</v>
      </c>
      <c r="H5128" s="14">
        <v>0</v>
      </c>
      <c r="I5128" s="14">
        <f t="shared" si="91"/>
        <v>59590.14</v>
      </c>
      <c r="J5128" s="14">
        <v>0</v>
      </c>
      <c r="K5128" s="15">
        <v>0</v>
      </c>
      <c r="L5128" s="13" t="s">
        <v>1260</v>
      </c>
    </row>
    <row r="5129" spans="1:12" ht="10.95" customHeight="1" x14ac:dyDescent="0.2">
      <c r="A5129" s="12">
        <v>45370</v>
      </c>
      <c r="B5129" s="13" t="s">
        <v>1257</v>
      </c>
      <c r="C5129" s="13" t="s">
        <v>1258</v>
      </c>
      <c r="D5129" s="13" t="s">
        <v>15</v>
      </c>
      <c r="E5129" s="13" t="s">
        <v>1834</v>
      </c>
      <c r="F5129" s="13"/>
      <c r="G5129" s="14">
        <v>39.25</v>
      </c>
      <c r="H5129" s="14">
        <v>0</v>
      </c>
      <c r="I5129" s="14">
        <f t="shared" si="91"/>
        <v>59629.39</v>
      </c>
      <c r="J5129" s="14">
        <v>0</v>
      </c>
      <c r="K5129" s="15">
        <v>0</v>
      </c>
      <c r="L5129" s="13" t="s">
        <v>1260</v>
      </c>
    </row>
    <row r="5130" spans="1:12" ht="10.95" customHeight="1" x14ac:dyDescent="0.2">
      <c r="A5130" s="12">
        <v>45371</v>
      </c>
      <c r="B5130" s="13" t="s">
        <v>1257</v>
      </c>
      <c r="C5130" s="13" t="s">
        <v>1258</v>
      </c>
      <c r="D5130" s="13" t="s">
        <v>15</v>
      </c>
      <c r="E5130" s="13" t="s">
        <v>22</v>
      </c>
      <c r="F5130" s="13"/>
      <c r="G5130" s="14">
        <v>14</v>
      </c>
      <c r="H5130" s="14">
        <v>0</v>
      </c>
      <c r="I5130" s="14">
        <f t="shared" si="91"/>
        <v>59643.39</v>
      </c>
      <c r="J5130" s="14">
        <v>0</v>
      </c>
      <c r="K5130" s="15">
        <v>0</v>
      </c>
      <c r="L5130" s="13" t="s">
        <v>1260</v>
      </c>
    </row>
    <row r="5131" spans="1:12" ht="10.95" customHeight="1" x14ac:dyDescent="0.2">
      <c r="A5131" s="12">
        <v>45372</v>
      </c>
      <c r="B5131" s="13" t="s">
        <v>1257</v>
      </c>
      <c r="C5131" s="13" t="s">
        <v>1258</v>
      </c>
      <c r="D5131" s="13" t="s">
        <v>15</v>
      </c>
      <c r="E5131" s="13" t="s">
        <v>1834</v>
      </c>
      <c r="F5131" s="13"/>
      <c r="G5131" s="14">
        <v>15.5</v>
      </c>
      <c r="H5131" s="14">
        <v>0</v>
      </c>
      <c r="I5131" s="14">
        <f t="shared" si="91"/>
        <v>59658.89</v>
      </c>
      <c r="J5131" s="14">
        <v>0</v>
      </c>
      <c r="K5131" s="15">
        <v>0</v>
      </c>
      <c r="L5131" s="13" t="s">
        <v>1260</v>
      </c>
    </row>
    <row r="5132" spans="1:12" ht="10.95" customHeight="1" x14ac:dyDescent="0.2">
      <c r="A5132" s="12">
        <v>45373</v>
      </c>
      <c r="B5132" s="13" t="s">
        <v>1257</v>
      </c>
      <c r="C5132" s="13" t="s">
        <v>1258</v>
      </c>
      <c r="D5132" s="13" t="s">
        <v>15</v>
      </c>
      <c r="E5132" s="13" t="s">
        <v>2544</v>
      </c>
      <c r="F5132" s="13"/>
      <c r="G5132" s="14">
        <v>54.95</v>
      </c>
      <c r="H5132" s="14">
        <v>0</v>
      </c>
      <c r="I5132" s="14">
        <f t="shared" si="91"/>
        <v>59713.84</v>
      </c>
      <c r="J5132" s="14">
        <v>0</v>
      </c>
      <c r="K5132" s="15">
        <v>0</v>
      </c>
      <c r="L5132" s="13" t="s">
        <v>1260</v>
      </c>
    </row>
    <row r="5133" spans="1:12" ht="10.95" customHeight="1" x14ac:dyDescent="0.2">
      <c r="A5133" s="12">
        <v>45373</v>
      </c>
      <c r="B5133" s="13" t="s">
        <v>1257</v>
      </c>
      <c r="C5133" s="13" t="s">
        <v>1258</v>
      </c>
      <c r="D5133" s="13" t="s">
        <v>15</v>
      </c>
      <c r="E5133" s="13" t="s">
        <v>2545</v>
      </c>
      <c r="F5133" s="13"/>
      <c r="G5133" s="14">
        <v>37.4</v>
      </c>
      <c r="H5133" s="14">
        <v>0</v>
      </c>
      <c r="I5133" s="14">
        <f t="shared" si="91"/>
        <v>59751.24</v>
      </c>
      <c r="J5133" s="14">
        <v>0</v>
      </c>
      <c r="K5133" s="15">
        <v>0</v>
      </c>
      <c r="L5133" s="13" t="s">
        <v>1260</v>
      </c>
    </row>
    <row r="5134" spans="1:12" ht="10.95" customHeight="1" x14ac:dyDescent="0.2">
      <c r="A5134" s="12">
        <v>45373</v>
      </c>
      <c r="B5134" s="13" t="s">
        <v>1257</v>
      </c>
      <c r="C5134" s="13" t="s">
        <v>1258</v>
      </c>
      <c r="D5134" s="13" t="s">
        <v>15</v>
      </c>
      <c r="E5134" s="13" t="s">
        <v>1834</v>
      </c>
      <c r="F5134" s="13"/>
      <c r="G5134" s="14">
        <v>159.65</v>
      </c>
      <c r="H5134" s="14">
        <v>0</v>
      </c>
      <c r="I5134" s="14">
        <f t="shared" si="91"/>
        <v>59910.89</v>
      </c>
      <c r="J5134" s="14">
        <v>0</v>
      </c>
      <c r="K5134" s="15">
        <v>0</v>
      </c>
      <c r="L5134" s="13" t="s">
        <v>1260</v>
      </c>
    </row>
    <row r="5135" spans="1:12" ht="10.95" customHeight="1" x14ac:dyDescent="0.2">
      <c r="A5135" s="12">
        <v>45373</v>
      </c>
      <c r="B5135" s="13" t="s">
        <v>1257</v>
      </c>
      <c r="C5135" s="13" t="s">
        <v>1258</v>
      </c>
      <c r="D5135" s="13" t="s">
        <v>15</v>
      </c>
      <c r="E5135" s="13" t="s">
        <v>2546</v>
      </c>
      <c r="F5135" s="13"/>
      <c r="G5135" s="14">
        <v>6.95</v>
      </c>
      <c r="H5135" s="14">
        <v>0</v>
      </c>
      <c r="I5135" s="14">
        <f t="shared" si="91"/>
        <v>59917.84</v>
      </c>
      <c r="J5135" s="14">
        <v>0</v>
      </c>
      <c r="K5135" s="15">
        <v>0</v>
      </c>
      <c r="L5135" s="13" t="s">
        <v>1260</v>
      </c>
    </row>
    <row r="5136" spans="1:12" ht="10.95" customHeight="1" x14ac:dyDescent="0.2">
      <c r="A5136" s="12">
        <v>45373</v>
      </c>
      <c r="B5136" s="13" t="s">
        <v>1257</v>
      </c>
      <c r="C5136" s="13" t="s">
        <v>1258</v>
      </c>
      <c r="D5136" s="13" t="s">
        <v>15</v>
      </c>
      <c r="E5136" s="13" t="s">
        <v>1834</v>
      </c>
      <c r="F5136" s="13"/>
      <c r="G5136" s="14">
        <v>159.65</v>
      </c>
      <c r="H5136" s="14">
        <v>0</v>
      </c>
      <c r="I5136" s="14">
        <f t="shared" si="91"/>
        <v>60077.49</v>
      </c>
      <c r="J5136" s="14">
        <v>0</v>
      </c>
      <c r="K5136" s="15">
        <v>0</v>
      </c>
      <c r="L5136" s="13" t="s">
        <v>1260</v>
      </c>
    </row>
    <row r="5137" spans="1:12" ht="10.95" customHeight="1" x14ac:dyDescent="0.2">
      <c r="A5137" s="12">
        <v>45373</v>
      </c>
      <c r="B5137" s="13" t="s">
        <v>1257</v>
      </c>
      <c r="C5137" s="13" t="s">
        <v>1258</v>
      </c>
      <c r="D5137" s="13" t="s">
        <v>15</v>
      </c>
      <c r="E5137" s="13" t="s">
        <v>1735</v>
      </c>
      <c r="F5137" s="13"/>
      <c r="G5137" s="14">
        <v>95</v>
      </c>
      <c r="H5137" s="14">
        <v>0</v>
      </c>
      <c r="I5137" s="14">
        <f t="shared" si="91"/>
        <v>60172.49</v>
      </c>
      <c r="J5137" s="14">
        <v>0</v>
      </c>
      <c r="K5137" s="15">
        <v>0</v>
      </c>
      <c r="L5137" s="13" t="s">
        <v>1260</v>
      </c>
    </row>
    <row r="5138" spans="1:12" ht="10.95" customHeight="1" x14ac:dyDescent="0.2">
      <c r="A5138" s="12">
        <v>45373</v>
      </c>
      <c r="B5138" s="13" t="s">
        <v>1257</v>
      </c>
      <c r="C5138" s="13" t="s">
        <v>1258</v>
      </c>
      <c r="D5138" s="13" t="s">
        <v>15</v>
      </c>
      <c r="E5138" s="13" t="s">
        <v>22</v>
      </c>
      <c r="F5138" s="13"/>
      <c r="G5138" s="14">
        <v>6.95</v>
      </c>
      <c r="H5138" s="14">
        <v>0</v>
      </c>
      <c r="I5138" s="14">
        <f t="shared" si="91"/>
        <v>60179.439999999995</v>
      </c>
      <c r="J5138" s="14">
        <v>0</v>
      </c>
      <c r="K5138" s="15">
        <v>0</v>
      </c>
      <c r="L5138" s="13" t="s">
        <v>1260</v>
      </c>
    </row>
    <row r="5139" spans="1:12" ht="10.95" customHeight="1" x14ac:dyDescent="0.2">
      <c r="A5139" s="12">
        <v>45374</v>
      </c>
      <c r="B5139" s="13" t="s">
        <v>1257</v>
      </c>
      <c r="C5139" s="13" t="s">
        <v>1258</v>
      </c>
      <c r="D5139" s="13" t="s">
        <v>15</v>
      </c>
      <c r="E5139" s="13" t="s">
        <v>1717</v>
      </c>
      <c r="F5139" s="13"/>
      <c r="G5139" s="14">
        <v>23.3</v>
      </c>
      <c r="H5139" s="14">
        <v>0</v>
      </c>
      <c r="I5139" s="14">
        <f t="shared" si="91"/>
        <v>60202.74</v>
      </c>
      <c r="J5139" s="14">
        <v>0</v>
      </c>
      <c r="K5139" s="15">
        <v>0</v>
      </c>
      <c r="L5139" s="13" t="s">
        <v>1260</v>
      </c>
    </row>
    <row r="5140" spans="1:12" ht="10.95" customHeight="1" x14ac:dyDescent="0.2">
      <c r="A5140" s="12">
        <v>45374</v>
      </c>
      <c r="B5140" s="13" t="s">
        <v>1257</v>
      </c>
      <c r="C5140" s="13" t="s">
        <v>1258</v>
      </c>
      <c r="D5140" s="13" t="s">
        <v>15</v>
      </c>
      <c r="E5140" s="13" t="s">
        <v>1717</v>
      </c>
      <c r="F5140" s="13"/>
      <c r="G5140" s="14">
        <v>23.2</v>
      </c>
      <c r="H5140" s="14">
        <v>0</v>
      </c>
      <c r="I5140" s="14">
        <f t="shared" si="91"/>
        <v>60225.939999999995</v>
      </c>
      <c r="J5140" s="14">
        <v>0</v>
      </c>
      <c r="K5140" s="15">
        <v>0</v>
      </c>
      <c r="L5140" s="13" t="s">
        <v>1260</v>
      </c>
    </row>
    <row r="5141" spans="1:12" ht="10.95" customHeight="1" x14ac:dyDescent="0.2">
      <c r="A5141" s="12">
        <v>45376</v>
      </c>
      <c r="B5141" s="13" t="s">
        <v>1257</v>
      </c>
      <c r="C5141" s="13" t="s">
        <v>1258</v>
      </c>
      <c r="D5141" s="13" t="s">
        <v>15</v>
      </c>
      <c r="E5141" s="13" t="s">
        <v>22</v>
      </c>
      <c r="F5141" s="13"/>
      <c r="G5141" s="14">
        <v>25</v>
      </c>
      <c r="H5141" s="14">
        <v>0</v>
      </c>
      <c r="I5141" s="14">
        <f t="shared" si="91"/>
        <v>60250.939999999995</v>
      </c>
      <c r="J5141" s="14">
        <v>0</v>
      </c>
      <c r="K5141" s="15">
        <v>0</v>
      </c>
      <c r="L5141" s="13" t="s">
        <v>1260</v>
      </c>
    </row>
    <row r="5142" spans="1:12" ht="10.95" customHeight="1" x14ac:dyDescent="0.2">
      <c r="A5142" s="12">
        <v>45379</v>
      </c>
      <c r="B5142" s="13" t="s">
        <v>1257</v>
      </c>
      <c r="C5142" s="13" t="s">
        <v>1258</v>
      </c>
      <c r="D5142" s="13" t="s">
        <v>15</v>
      </c>
      <c r="E5142" s="13" t="s">
        <v>2491</v>
      </c>
      <c r="F5142" s="13"/>
      <c r="G5142" s="14">
        <v>134.1</v>
      </c>
      <c r="H5142" s="14">
        <v>0</v>
      </c>
      <c r="I5142" s="14">
        <f t="shared" si="91"/>
        <v>60385.039999999994</v>
      </c>
      <c r="J5142" s="14">
        <v>0</v>
      </c>
      <c r="K5142" s="15">
        <v>0</v>
      </c>
      <c r="L5142" s="13" t="s">
        <v>1260</v>
      </c>
    </row>
    <row r="5143" spans="1:12" ht="10.95" customHeight="1" x14ac:dyDescent="0.2">
      <c r="A5143" s="12">
        <v>45379</v>
      </c>
      <c r="B5143" s="13" t="s">
        <v>1257</v>
      </c>
      <c r="C5143" s="13" t="s">
        <v>1258</v>
      </c>
      <c r="D5143" s="13" t="s">
        <v>15</v>
      </c>
      <c r="E5143" s="13" t="s">
        <v>22</v>
      </c>
      <c r="F5143" s="13"/>
      <c r="G5143" s="14">
        <v>114</v>
      </c>
      <c r="H5143" s="14">
        <v>0</v>
      </c>
      <c r="I5143" s="14">
        <f t="shared" si="91"/>
        <v>60499.039999999994</v>
      </c>
      <c r="J5143" s="14">
        <v>0</v>
      </c>
      <c r="K5143" s="15">
        <v>0</v>
      </c>
      <c r="L5143" s="13" t="s">
        <v>1260</v>
      </c>
    </row>
    <row r="5144" spans="1:12" ht="10.95" customHeight="1" x14ac:dyDescent="0.2">
      <c r="A5144" s="12">
        <v>45379</v>
      </c>
      <c r="B5144" s="13" t="s">
        <v>1257</v>
      </c>
      <c r="C5144" s="13" t="s">
        <v>1258</v>
      </c>
      <c r="D5144" s="13" t="s">
        <v>15</v>
      </c>
      <c r="E5144" s="13" t="s">
        <v>1717</v>
      </c>
      <c r="F5144" s="13"/>
      <c r="G5144" s="14">
        <v>56.3</v>
      </c>
      <c r="H5144" s="14">
        <v>0</v>
      </c>
      <c r="I5144" s="14">
        <f t="shared" si="91"/>
        <v>60555.34</v>
      </c>
      <c r="J5144" s="14">
        <v>0</v>
      </c>
      <c r="K5144" s="15">
        <v>0</v>
      </c>
      <c r="L5144" s="13" t="s">
        <v>1260</v>
      </c>
    </row>
    <row r="5145" spans="1:12" ht="10.95" customHeight="1" x14ac:dyDescent="0.2">
      <c r="A5145" s="12">
        <v>45380</v>
      </c>
      <c r="B5145" s="13" t="s">
        <v>1257</v>
      </c>
      <c r="C5145" s="13" t="s">
        <v>1258</v>
      </c>
      <c r="D5145" s="13" t="s">
        <v>15</v>
      </c>
      <c r="E5145" s="13" t="s">
        <v>480</v>
      </c>
      <c r="F5145" s="13"/>
      <c r="G5145" s="14">
        <v>316.79000000000002</v>
      </c>
      <c r="H5145" s="14">
        <v>0</v>
      </c>
      <c r="I5145" s="14">
        <f t="shared" si="91"/>
        <v>60872.13</v>
      </c>
      <c r="J5145" s="14">
        <v>0</v>
      </c>
      <c r="K5145" s="15">
        <v>0</v>
      </c>
      <c r="L5145" s="13" t="s">
        <v>1260</v>
      </c>
    </row>
    <row r="5146" spans="1:12" ht="10.95" customHeight="1" x14ac:dyDescent="0.2">
      <c r="A5146" s="12">
        <v>45380</v>
      </c>
      <c r="B5146" s="13" t="s">
        <v>1257</v>
      </c>
      <c r="C5146" s="13" t="s">
        <v>1258</v>
      </c>
      <c r="D5146" s="13" t="s">
        <v>15</v>
      </c>
      <c r="E5146" s="13" t="s">
        <v>1717</v>
      </c>
      <c r="F5146" s="13"/>
      <c r="G5146" s="14">
        <v>425.61</v>
      </c>
      <c r="H5146" s="14">
        <v>0</v>
      </c>
      <c r="I5146" s="14">
        <f t="shared" si="91"/>
        <v>61297.74</v>
      </c>
      <c r="J5146" s="14">
        <v>0</v>
      </c>
      <c r="K5146" s="15">
        <v>0</v>
      </c>
      <c r="L5146" s="13" t="s">
        <v>1260</v>
      </c>
    </row>
    <row r="5147" spans="1:12" ht="10.95" customHeight="1" x14ac:dyDescent="0.2">
      <c r="A5147" s="12">
        <v>45381</v>
      </c>
      <c r="B5147" s="13" t="s">
        <v>1257</v>
      </c>
      <c r="C5147" s="13" t="s">
        <v>1258</v>
      </c>
      <c r="D5147" s="13" t="s">
        <v>15</v>
      </c>
      <c r="E5147" s="13" t="s">
        <v>1834</v>
      </c>
      <c r="F5147" s="13"/>
      <c r="G5147" s="14">
        <v>45</v>
      </c>
      <c r="H5147" s="14">
        <v>0</v>
      </c>
      <c r="I5147" s="14">
        <f t="shared" si="91"/>
        <v>61342.74</v>
      </c>
      <c r="J5147" s="14">
        <v>0</v>
      </c>
      <c r="K5147" s="15">
        <v>0</v>
      </c>
      <c r="L5147" s="13" t="s">
        <v>1260</v>
      </c>
    </row>
    <row r="5148" spans="1:12" ht="10.95" customHeight="1" x14ac:dyDescent="0.2">
      <c r="A5148" s="12">
        <v>45381</v>
      </c>
      <c r="B5148" s="13" t="s">
        <v>1257</v>
      </c>
      <c r="C5148" s="13" t="s">
        <v>1258</v>
      </c>
      <c r="D5148" s="13" t="s">
        <v>15</v>
      </c>
      <c r="E5148" s="13" t="s">
        <v>1834</v>
      </c>
      <c r="F5148" s="13"/>
      <c r="G5148" s="14">
        <v>218.09</v>
      </c>
      <c r="H5148" s="14">
        <v>0</v>
      </c>
      <c r="I5148" s="14">
        <f t="shared" si="91"/>
        <v>61560.829999999994</v>
      </c>
      <c r="J5148" s="14">
        <v>0</v>
      </c>
      <c r="K5148" s="15">
        <v>0</v>
      </c>
      <c r="L5148" s="13" t="s">
        <v>1260</v>
      </c>
    </row>
    <row r="5149" spans="1:12" ht="10.95" customHeight="1" x14ac:dyDescent="0.2">
      <c r="A5149" s="12">
        <v>45381</v>
      </c>
      <c r="B5149" s="13" t="s">
        <v>1257</v>
      </c>
      <c r="C5149" s="13" t="s">
        <v>1258</v>
      </c>
      <c r="D5149" s="13" t="s">
        <v>15</v>
      </c>
      <c r="E5149" s="13" t="s">
        <v>1904</v>
      </c>
      <c r="F5149" s="13"/>
      <c r="G5149" s="14">
        <v>45</v>
      </c>
      <c r="H5149" s="14">
        <v>0</v>
      </c>
      <c r="I5149" s="14">
        <f t="shared" si="91"/>
        <v>61605.829999999994</v>
      </c>
      <c r="J5149" s="14">
        <v>0</v>
      </c>
      <c r="K5149" s="15">
        <v>0</v>
      </c>
      <c r="L5149" s="13" t="s">
        <v>1260</v>
      </c>
    </row>
    <row r="5150" spans="1:12" ht="10.95" customHeight="1" x14ac:dyDescent="0.2">
      <c r="A5150" s="12">
        <v>45381</v>
      </c>
      <c r="B5150" s="13" t="s">
        <v>1257</v>
      </c>
      <c r="C5150" s="13" t="s">
        <v>1258</v>
      </c>
      <c r="D5150" s="13" t="s">
        <v>15</v>
      </c>
      <c r="E5150" s="13" t="s">
        <v>1834</v>
      </c>
      <c r="F5150" s="13"/>
      <c r="G5150" s="14">
        <v>218.09</v>
      </c>
      <c r="H5150" s="14">
        <v>0</v>
      </c>
      <c r="I5150" s="14">
        <f t="shared" si="91"/>
        <v>61823.919999999991</v>
      </c>
      <c r="J5150" s="14">
        <v>0</v>
      </c>
      <c r="K5150" s="15">
        <v>0</v>
      </c>
      <c r="L5150" s="13" t="s">
        <v>1260</v>
      </c>
    </row>
    <row r="5151" spans="1:12" ht="10.95" customHeight="1" x14ac:dyDescent="0.2">
      <c r="A5151" s="12">
        <v>45382</v>
      </c>
      <c r="B5151" s="13" t="s">
        <v>1257</v>
      </c>
      <c r="C5151" s="13" t="s">
        <v>1258</v>
      </c>
      <c r="D5151" s="13" t="s">
        <v>15</v>
      </c>
      <c r="E5151" s="13" t="s">
        <v>2020</v>
      </c>
      <c r="F5151" s="13"/>
      <c r="G5151" s="14">
        <v>16.989999999999998</v>
      </c>
      <c r="H5151" s="14">
        <v>0</v>
      </c>
      <c r="I5151" s="14">
        <f t="shared" si="91"/>
        <v>61840.909999999989</v>
      </c>
      <c r="J5151" s="14">
        <v>0</v>
      </c>
      <c r="K5151" s="15">
        <v>0</v>
      </c>
      <c r="L5151" s="13" t="s">
        <v>1260</v>
      </c>
    </row>
    <row r="5152" spans="1:12" ht="10.95" customHeight="1" x14ac:dyDescent="0.2">
      <c r="A5152" s="12">
        <v>45384</v>
      </c>
      <c r="B5152" s="13" t="s">
        <v>1257</v>
      </c>
      <c r="C5152" s="13" t="s">
        <v>1258</v>
      </c>
      <c r="D5152" s="13" t="s">
        <v>15</v>
      </c>
      <c r="E5152" s="13" t="s">
        <v>22</v>
      </c>
      <c r="F5152" s="13"/>
      <c r="G5152" s="14">
        <v>81</v>
      </c>
      <c r="H5152" s="14">
        <v>0</v>
      </c>
      <c r="I5152" s="14">
        <f t="shared" si="91"/>
        <v>61921.909999999989</v>
      </c>
      <c r="J5152" s="14">
        <v>0</v>
      </c>
      <c r="K5152" s="15">
        <v>0</v>
      </c>
      <c r="L5152" s="13" t="s">
        <v>1260</v>
      </c>
    </row>
    <row r="5153" spans="1:12" ht="10.95" customHeight="1" x14ac:dyDescent="0.2">
      <c r="A5153" s="12">
        <v>45385</v>
      </c>
      <c r="B5153" s="13" t="s">
        <v>1257</v>
      </c>
      <c r="C5153" s="13" t="s">
        <v>1258</v>
      </c>
      <c r="D5153" s="13" t="s">
        <v>15</v>
      </c>
      <c r="E5153" s="13" t="s">
        <v>22</v>
      </c>
      <c r="F5153" s="13"/>
      <c r="G5153" s="14">
        <v>10.5</v>
      </c>
      <c r="H5153" s="14">
        <v>0</v>
      </c>
      <c r="I5153" s="14">
        <f t="shared" si="91"/>
        <v>61932.409999999989</v>
      </c>
      <c r="J5153" s="14">
        <v>0</v>
      </c>
      <c r="K5153" s="15">
        <v>0</v>
      </c>
      <c r="L5153" s="13" t="s">
        <v>1260</v>
      </c>
    </row>
    <row r="5154" spans="1:12" ht="10.95" customHeight="1" x14ac:dyDescent="0.2">
      <c r="A5154" s="12">
        <v>45385</v>
      </c>
      <c r="B5154" s="13" t="s">
        <v>1257</v>
      </c>
      <c r="C5154" s="13" t="s">
        <v>1258</v>
      </c>
      <c r="D5154" s="13" t="s">
        <v>15</v>
      </c>
      <c r="E5154" s="13" t="s">
        <v>22</v>
      </c>
      <c r="F5154" s="13"/>
      <c r="G5154" s="14">
        <v>14.99</v>
      </c>
      <c r="H5154" s="14">
        <v>0</v>
      </c>
      <c r="I5154" s="14">
        <f t="shared" si="91"/>
        <v>61947.399999999987</v>
      </c>
      <c r="J5154" s="14">
        <v>0</v>
      </c>
      <c r="K5154" s="15">
        <v>0</v>
      </c>
      <c r="L5154" s="13" t="s">
        <v>1260</v>
      </c>
    </row>
    <row r="5155" spans="1:12" ht="10.95" customHeight="1" x14ac:dyDescent="0.2">
      <c r="A5155" s="12">
        <v>45385</v>
      </c>
      <c r="B5155" s="13" t="s">
        <v>1257</v>
      </c>
      <c r="C5155" s="13" t="s">
        <v>1258</v>
      </c>
      <c r="D5155" s="13" t="s">
        <v>15</v>
      </c>
      <c r="E5155" s="13" t="s">
        <v>22</v>
      </c>
      <c r="F5155" s="13"/>
      <c r="G5155" s="14">
        <v>12.5</v>
      </c>
      <c r="H5155" s="14">
        <v>0</v>
      </c>
      <c r="I5155" s="14">
        <f t="shared" si="91"/>
        <v>61959.899999999987</v>
      </c>
      <c r="J5155" s="14">
        <v>0</v>
      </c>
      <c r="K5155" s="15">
        <v>0</v>
      </c>
      <c r="L5155" s="13" t="s">
        <v>1260</v>
      </c>
    </row>
    <row r="5156" spans="1:12" ht="10.95" customHeight="1" x14ac:dyDescent="0.2">
      <c r="A5156" s="12">
        <v>45385</v>
      </c>
      <c r="B5156" s="13" t="s">
        <v>1257</v>
      </c>
      <c r="C5156" s="13" t="s">
        <v>1258</v>
      </c>
      <c r="D5156" s="13" t="s">
        <v>15</v>
      </c>
      <c r="E5156" s="13" t="s">
        <v>22</v>
      </c>
      <c r="F5156" s="13"/>
      <c r="G5156" s="14">
        <v>13.99</v>
      </c>
      <c r="H5156" s="14">
        <v>0</v>
      </c>
      <c r="I5156" s="14">
        <f t="shared" si="91"/>
        <v>61973.889999999985</v>
      </c>
      <c r="J5156" s="14">
        <v>0</v>
      </c>
      <c r="K5156" s="15">
        <v>0</v>
      </c>
      <c r="L5156" s="13" t="s">
        <v>1260</v>
      </c>
    </row>
    <row r="5157" spans="1:12" ht="10.95" customHeight="1" x14ac:dyDescent="0.2">
      <c r="A5157" s="12">
        <v>45386</v>
      </c>
      <c r="B5157" s="13" t="s">
        <v>1257</v>
      </c>
      <c r="C5157" s="13" t="s">
        <v>1258</v>
      </c>
      <c r="D5157" s="13" t="s">
        <v>15</v>
      </c>
      <c r="E5157" s="13" t="s">
        <v>22</v>
      </c>
      <c r="F5157" s="13"/>
      <c r="G5157" s="14">
        <v>21.25</v>
      </c>
      <c r="H5157" s="14">
        <v>0</v>
      </c>
      <c r="I5157" s="14">
        <f t="shared" si="91"/>
        <v>61995.139999999985</v>
      </c>
      <c r="J5157" s="14">
        <v>0</v>
      </c>
      <c r="K5157" s="15">
        <v>0</v>
      </c>
      <c r="L5157" s="13" t="s">
        <v>1260</v>
      </c>
    </row>
    <row r="5158" spans="1:12" ht="10.95" customHeight="1" x14ac:dyDescent="0.2">
      <c r="A5158" s="12">
        <v>45387</v>
      </c>
      <c r="B5158" s="13" t="s">
        <v>1257</v>
      </c>
      <c r="C5158" s="13" t="s">
        <v>1258</v>
      </c>
      <c r="D5158" s="13" t="s">
        <v>15</v>
      </c>
      <c r="E5158" s="13" t="s">
        <v>2610</v>
      </c>
      <c r="F5158" s="13"/>
      <c r="G5158" s="14">
        <v>36.74</v>
      </c>
      <c r="H5158" s="14">
        <v>0</v>
      </c>
      <c r="I5158" s="14">
        <f t="shared" si="91"/>
        <v>62031.879999999983</v>
      </c>
      <c r="J5158" s="14">
        <v>0</v>
      </c>
      <c r="K5158" s="15">
        <v>0</v>
      </c>
      <c r="L5158" s="13" t="s">
        <v>1260</v>
      </c>
    </row>
    <row r="5159" spans="1:12" ht="10.95" customHeight="1" x14ac:dyDescent="0.2">
      <c r="A5159" s="12">
        <v>45387</v>
      </c>
      <c r="B5159" s="13" t="s">
        <v>1257</v>
      </c>
      <c r="C5159" s="13" t="s">
        <v>1258</v>
      </c>
      <c r="D5159" s="13" t="s">
        <v>15</v>
      </c>
      <c r="E5159" s="13" t="s">
        <v>2611</v>
      </c>
      <c r="F5159" s="13"/>
      <c r="G5159" s="14">
        <v>47.4</v>
      </c>
      <c r="H5159" s="14">
        <v>0</v>
      </c>
      <c r="I5159" s="14">
        <f t="shared" si="91"/>
        <v>62079.279999999984</v>
      </c>
      <c r="J5159" s="14">
        <v>0</v>
      </c>
      <c r="K5159" s="15">
        <v>0</v>
      </c>
      <c r="L5159" s="13" t="s">
        <v>1260</v>
      </c>
    </row>
    <row r="5160" spans="1:12" ht="10.95" customHeight="1" x14ac:dyDescent="0.2">
      <c r="A5160" s="12">
        <v>45389</v>
      </c>
      <c r="B5160" s="13" t="s">
        <v>1257</v>
      </c>
      <c r="C5160" s="13" t="s">
        <v>1258</v>
      </c>
      <c r="D5160" s="13" t="s">
        <v>15</v>
      </c>
      <c r="E5160" s="13" t="s">
        <v>1752</v>
      </c>
      <c r="F5160" s="13" t="s">
        <v>1047</v>
      </c>
      <c r="G5160" s="14">
        <v>70.349999999999994</v>
      </c>
      <c r="H5160" s="14">
        <v>0</v>
      </c>
      <c r="I5160" s="14">
        <f t="shared" si="91"/>
        <v>62149.629999999983</v>
      </c>
      <c r="J5160" s="14">
        <v>0</v>
      </c>
      <c r="K5160" s="15">
        <v>0</v>
      </c>
      <c r="L5160" s="13" t="s">
        <v>1260</v>
      </c>
    </row>
    <row r="5161" spans="1:12" ht="10.95" customHeight="1" x14ac:dyDescent="0.2">
      <c r="A5161" s="12">
        <v>45390</v>
      </c>
      <c r="B5161" s="13" t="s">
        <v>1257</v>
      </c>
      <c r="C5161" s="13" t="s">
        <v>1258</v>
      </c>
      <c r="D5161" s="13" t="s">
        <v>15</v>
      </c>
      <c r="E5161" s="13" t="s">
        <v>1371</v>
      </c>
      <c r="F5161" s="13"/>
      <c r="G5161" s="14">
        <v>2054.4899999999998</v>
      </c>
      <c r="H5161" s="14">
        <v>0</v>
      </c>
      <c r="I5161" s="14">
        <f t="shared" ref="I5161:I5224" si="92">((I5160 + G5161) - H5161)</f>
        <v>64204.119999999981</v>
      </c>
      <c r="J5161" s="14">
        <v>0</v>
      </c>
      <c r="K5161" s="15">
        <v>0</v>
      </c>
      <c r="L5161" s="13" t="s">
        <v>1260</v>
      </c>
    </row>
    <row r="5162" spans="1:12" ht="10.95" customHeight="1" x14ac:dyDescent="0.2">
      <c r="A5162" s="12">
        <v>45390</v>
      </c>
      <c r="B5162" s="13" t="s">
        <v>1257</v>
      </c>
      <c r="C5162" s="13" t="s">
        <v>1258</v>
      </c>
      <c r="D5162" s="13" t="s">
        <v>15</v>
      </c>
      <c r="E5162" s="13" t="s">
        <v>22</v>
      </c>
      <c r="F5162" s="13"/>
      <c r="G5162" s="14">
        <v>9.99</v>
      </c>
      <c r="H5162" s="14">
        <v>0</v>
      </c>
      <c r="I5162" s="14">
        <f t="shared" si="92"/>
        <v>64214.109999999979</v>
      </c>
      <c r="J5162" s="14">
        <v>0</v>
      </c>
      <c r="K5162" s="15">
        <v>0</v>
      </c>
      <c r="L5162" s="13" t="s">
        <v>1260</v>
      </c>
    </row>
    <row r="5163" spans="1:12" ht="10.95" customHeight="1" x14ac:dyDescent="0.2">
      <c r="A5163" s="12">
        <v>45390</v>
      </c>
      <c r="B5163" s="13" t="s">
        <v>1257</v>
      </c>
      <c r="C5163" s="13" t="s">
        <v>1258</v>
      </c>
      <c r="D5163" s="13" t="s">
        <v>15</v>
      </c>
      <c r="E5163" s="13" t="s">
        <v>22</v>
      </c>
      <c r="F5163" s="13"/>
      <c r="G5163" s="14">
        <v>42.9</v>
      </c>
      <c r="H5163" s="14">
        <v>0</v>
      </c>
      <c r="I5163" s="14">
        <f t="shared" si="92"/>
        <v>64257.00999999998</v>
      </c>
      <c r="J5163" s="14">
        <v>0</v>
      </c>
      <c r="K5163" s="15">
        <v>0</v>
      </c>
      <c r="L5163" s="13" t="s">
        <v>1260</v>
      </c>
    </row>
    <row r="5164" spans="1:12" ht="10.95" customHeight="1" x14ac:dyDescent="0.2">
      <c r="A5164" s="12">
        <v>45390</v>
      </c>
      <c r="B5164" s="13" t="s">
        <v>1257</v>
      </c>
      <c r="C5164" s="13" t="s">
        <v>1258</v>
      </c>
      <c r="D5164" s="13" t="s">
        <v>15</v>
      </c>
      <c r="E5164" s="13" t="s">
        <v>92</v>
      </c>
      <c r="F5164" s="13"/>
      <c r="G5164" s="14">
        <v>16</v>
      </c>
      <c r="H5164" s="14">
        <v>0</v>
      </c>
      <c r="I5164" s="14">
        <f t="shared" si="92"/>
        <v>64273.00999999998</v>
      </c>
      <c r="J5164" s="14">
        <v>0</v>
      </c>
      <c r="K5164" s="15">
        <v>0</v>
      </c>
      <c r="L5164" s="13" t="s">
        <v>1260</v>
      </c>
    </row>
    <row r="5165" spans="1:12" ht="10.95" customHeight="1" x14ac:dyDescent="0.2">
      <c r="A5165" s="12">
        <v>45391</v>
      </c>
      <c r="B5165" s="13" t="s">
        <v>1257</v>
      </c>
      <c r="C5165" s="13" t="s">
        <v>1258</v>
      </c>
      <c r="D5165" s="13" t="s">
        <v>15</v>
      </c>
      <c r="E5165" s="13" t="s">
        <v>1752</v>
      </c>
      <c r="F5165" s="13" t="s">
        <v>1056</v>
      </c>
      <c r="G5165" s="14">
        <v>12</v>
      </c>
      <c r="H5165" s="14">
        <v>0</v>
      </c>
      <c r="I5165" s="14">
        <f t="shared" si="92"/>
        <v>64285.00999999998</v>
      </c>
      <c r="J5165" s="14">
        <v>0</v>
      </c>
      <c r="K5165" s="15">
        <v>0</v>
      </c>
      <c r="L5165" s="13" t="s">
        <v>1260</v>
      </c>
    </row>
    <row r="5166" spans="1:12" ht="10.95" customHeight="1" x14ac:dyDescent="0.2">
      <c r="A5166" s="12">
        <v>45391</v>
      </c>
      <c r="B5166" s="13" t="s">
        <v>1257</v>
      </c>
      <c r="C5166" s="13" t="s">
        <v>1258</v>
      </c>
      <c r="D5166" s="13" t="s">
        <v>15</v>
      </c>
      <c r="E5166" s="13" t="s">
        <v>22</v>
      </c>
      <c r="F5166" s="13"/>
      <c r="G5166" s="14">
        <v>32.35</v>
      </c>
      <c r="H5166" s="14">
        <v>0</v>
      </c>
      <c r="I5166" s="14">
        <f t="shared" si="92"/>
        <v>64317.359999999979</v>
      </c>
      <c r="J5166" s="14">
        <v>0</v>
      </c>
      <c r="K5166" s="15">
        <v>0</v>
      </c>
      <c r="L5166" s="13" t="s">
        <v>1260</v>
      </c>
    </row>
    <row r="5167" spans="1:12" ht="10.95" customHeight="1" x14ac:dyDescent="0.2">
      <c r="A5167" s="12">
        <v>45392</v>
      </c>
      <c r="B5167" s="13" t="s">
        <v>1257</v>
      </c>
      <c r="C5167" s="13" t="s">
        <v>1258</v>
      </c>
      <c r="D5167" s="13" t="s">
        <v>15</v>
      </c>
      <c r="E5167" s="13" t="s">
        <v>2259</v>
      </c>
      <c r="F5167" s="13"/>
      <c r="G5167" s="14">
        <v>57.5</v>
      </c>
      <c r="H5167" s="14">
        <v>0</v>
      </c>
      <c r="I5167" s="14">
        <f t="shared" si="92"/>
        <v>64374.859999999979</v>
      </c>
      <c r="J5167" s="14">
        <v>0</v>
      </c>
      <c r="K5167" s="15">
        <v>0</v>
      </c>
      <c r="L5167" s="13" t="s">
        <v>1260</v>
      </c>
    </row>
    <row r="5168" spans="1:12" ht="10.95" customHeight="1" x14ac:dyDescent="0.2">
      <c r="A5168" s="12">
        <v>45392</v>
      </c>
      <c r="B5168" s="13" t="s">
        <v>1257</v>
      </c>
      <c r="C5168" s="13" t="s">
        <v>1258</v>
      </c>
      <c r="D5168" s="13" t="s">
        <v>15</v>
      </c>
      <c r="E5168" s="13" t="s">
        <v>22</v>
      </c>
      <c r="F5168" s="13"/>
      <c r="G5168" s="14">
        <v>12.84</v>
      </c>
      <c r="H5168" s="14">
        <v>0</v>
      </c>
      <c r="I5168" s="14">
        <f t="shared" si="92"/>
        <v>64387.699999999975</v>
      </c>
      <c r="J5168" s="14">
        <v>0</v>
      </c>
      <c r="K5168" s="15">
        <v>0</v>
      </c>
      <c r="L5168" s="13" t="s">
        <v>1260</v>
      </c>
    </row>
    <row r="5169" spans="1:12" ht="10.95" customHeight="1" x14ac:dyDescent="0.2">
      <c r="A5169" s="12">
        <v>45393</v>
      </c>
      <c r="B5169" s="13" t="s">
        <v>1257</v>
      </c>
      <c r="C5169" s="13" t="s">
        <v>1258</v>
      </c>
      <c r="D5169" s="13" t="s">
        <v>15</v>
      </c>
      <c r="E5169" s="13" t="s">
        <v>2633</v>
      </c>
      <c r="F5169" s="13"/>
      <c r="G5169" s="14">
        <v>75</v>
      </c>
      <c r="H5169" s="14">
        <v>0</v>
      </c>
      <c r="I5169" s="14">
        <f t="shared" si="92"/>
        <v>64462.699999999975</v>
      </c>
      <c r="J5169" s="14">
        <v>0</v>
      </c>
      <c r="K5169" s="15">
        <v>0</v>
      </c>
      <c r="L5169" s="13" t="s">
        <v>1260</v>
      </c>
    </row>
    <row r="5170" spans="1:12" ht="10.95" customHeight="1" x14ac:dyDescent="0.2">
      <c r="A5170" s="12">
        <v>45393</v>
      </c>
      <c r="B5170" s="13" t="s">
        <v>1257</v>
      </c>
      <c r="C5170" s="13" t="s">
        <v>1258</v>
      </c>
      <c r="D5170" s="13" t="s">
        <v>15</v>
      </c>
      <c r="E5170" s="13" t="s">
        <v>1752</v>
      </c>
      <c r="F5170" s="13" t="s">
        <v>1064</v>
      </c>
      <c r="G5170" s="14">
        <v>59.45</v>
      </c>
      <c r="H5170" s="14">
        <v>0</v>
      </c>
      <c r="I5170" s="14">
        <f t="shared" si="92"/>
        <v>64522.149999999972</v>
      </c>
      <c r="J5170" s="14">
        <v>0</v>
      </c>
      <c r="K5170" s="15">
        <v>0</v>
      </c>
      <c r="L5170" s="13" t="s">
        <v>1260</v>
      </c>
    </row>
    <row r="5171" spans="1:12" ht="10.95" customHeight="1" x14ac:dyDescent="0.2">
      <c r="A5171" s="12">
        <v>45393</v>
      </c>
      <c r="B5171" s="13" t="s">
        <v>1257</v>
      </c>
      <c r="C5171" s="13" t="s">
        <v>1258</v>
      </c>
      <c r="D5171" s="13" t="s">
        <v>15</v>
      </c>
      <c r="E5171" s="13" t="s">
        <v>2634</v>
      </c>
      <c r="F5171" s="13"/>
      <c r="G5171" s="14">
        <v>38.25</v>
      </c>
      <c r="H5171" s="14">
        <v>0</v>
      </c>
      <c r="I5171" s="14">
        <f t="shared" si="92"/>
        <v>64560.399999999972</v>
      </c>
      <c r="J5171" s="14">
        <v>0</v>
      </c>
      <c r="K5171" s="15">
        <v>0</v>
      </c>
      <c r="L5171" s="13" t="s">
        <v>1260</v>
      </c>
    </row>
    <row r="5172" spans="1:12" ht="10.95" customHeight="1" x14ac:dyDescent="0.2">
      <c r="A5172" s="12">
        <v>45393</v>
      </c>
      <c r="B5172" s="13" t="s">
        <v>1257</v>
      </c>
      <c r="C5172" s="13" t="s">
        <v>1258</v>
      </c>
      <c r="D5172" s="13" t="s">
        <v>15</v>
      </c>
      <c r="E5172" s="13" t="s">
        <v>22</v>
      </c>
      <c r="F5172" s="13"/>
      <c r="G5172" s="14">
        <v>73</v>
      </c>
      <c r="H5172" s="14">
        <v>0</v>
      </c>
      <c r="I5172" s="14">
        <f t="shared" si="92"/>
        <v>64633.399999999972</v>
      </c>
      <c r="J5172" s="14">
        <v>0</v>
      </c>
      <c r="K5172" s="15">
        <v>0</v>
      </c>
      <c r="L5172" s="13" t="s">
        <v>1260</v>
      </c>
    </row>
    <row r="5173" spans="1:12" ht="10.95" customHeight="1" x14ac:dyDescent="0.2">
      <c r="A5173" s="12">
        <v>45393</v>
      </c>
      <c r="B5173" s="13" t="s">
        <v>1257</v>
      </c>
      <c r="C5173" s="13" t="s">
        <v>1258</v>
      </c>
      <c r="D5173" s="13" t="s">
        <v>15</v>
      </c>
      <c r="E5173" s="13" t="s">
        <v>22</v>
      </c>
      <c r="F5173" s="13"/>
      <c r="G5173" s="14">
        <v>95.5</v>
      </c>
      <c r="H5173" s="14">
        <v>0</v>
      </c>
      <c r="I5173" s="14">
        <f t="shared" si="92"/>
        <v>64728.899999999972</v>
      </c>
      <c r="J5173" s="14">
        <v>0</v>
      </c>
      <c r="K5173" s="15">
        <v>0</v>
      </c>
      <c r="L5173" s="13" t="s">
        <v>1260</v>
      </c>
    </row>
    <row r="5174" spans="1:12" ht="10.95" customHeight="1" x14ac:dyDescent="0.2">
      <c r="A5174" s="12">
        <v>45393</v>
      </c>
      <c r="B5174" s="13" t="s">
        <v>1257</v>
      </c>
      <c r="C5174" s="13" t="s">
        <v>1258</v>
      </c>
      <c r="D5174" s="13" t="s">
        <v>15</v>
      </c>
      <c r="E5174" s="13" t="s">
        <v>22</v>
      </c>
      <c r="F5174" s="13"/>
      <c r="G5174" s="14">
        <v>44.95</v>
      </c>
      <c r="H5174" s="14">
        <v>0</v>
      </c>
      <c r="I5174" s="14">
        <f t="shared" si="92"/>
        <v>64773.849999999969</v>
      </c>
      <c r="J5174" s="14">
        <v>0</v>
      </c>
      <c r="K5174" s="15">
        <v>0</v>
      </c>
      <c r="L5174" s="13" t="s">
        <v>1260</v>
      </c>
    </row>
    <row r="5175" spans="1:12" ht="10.95" customHeight="1" x14ac:dyDescent="0.2">
      <c r="A5175" s="12">
        <v>45393</v>
      </c>
      <c r="B5175" s="13" t="s">
        <v>1257</v>
      </c>
      <c r="C5175" s="13" t="s">
        <v>1258</v>
      </c>
      <c r="D5175" s="13" t="s">
        <v>15</v>
      </c>
      <c r="E5175" s="13" t="s">
        <v>22</v>
      </c>
      <c r="F5175" s="13"/>
      <c r="G5175" s="14">
        <v>36</v>
      </c>
      <c r="H5175" s="14">
        <v>0</v>
      </c>
      <c r="I5175" s="14">
        <f t="shared" si="92"/>
        <v>64809.849999999969</v>
      </c>
      <c r="J5175" s="14">
        <v>0</v>
      </c>
      <c r="K5175" s="15">
        <v>0</v>
      </c>
      <c r="L5175" s="13" t="s">
        <v>1260</v>
      </c>
    </row>
    <row r="5176" spans="1:12" ht="10.95" customHeight="1" x14ac:dyDescent="0.2">
      <c r="A5176" s="12">
        <v>45394</v>
      </c>
      <c r="B5176" s="13" t="s">
        <v>1257</v>
      </c>
      <c r="C5176" s="13" t="s">
        <v>1258</v>
      </c>
      <c r="D5176" s="13" t="s">
        <v>15</v>
      </c>
      <c r="E5176" s="13" t="s">
        <v>2637</v>
      </c>
      <c r="F5176" s="13"/>
      <c r="G5176" s="14">
        <v>79.989999999999995</v>
      </c>
      <c r="H5176" s="14">
        <v>0</v>
      </c>
      <c r="I5176" s="14">
        <f t="shared" si="92"/>
        <v>64889.839999999967</v>
      </c>
      <c r="J5176" s="14">
        <v>0</v>
      </c>
      <c r="K5176" s="15">
        <v>0</v>
      </c>
      <c r="L5176" s="13" t="s">
        <v>1260</v>
      </c>
    </row>
    <row r="5177" spans="1:12" ht="10.95" customHeight="1" x14ac:dyDescent="0.2">
      <c r="A5177" s="12">
        <v>45394</v>
      </c>
      <c r="B5177" s="13" t="s">
        <v>1257</v>
      </c>
      <c r="C5177" s="13" t="s">
        <v>1258</v>
      </c>
      <c r="D5177" s="13" t="s">
        <v>15</v>
      </c>
      <c r="E5177" s="13" t="s">
        <v>2633</v>
      </c>
      <c r="F5177" s="13"/>
      <c r="G5177" s="14">
        <v>186.8</v>
      </c>
      <c r="H5177" s="14">
        <v>0</v>
      </c>
      <c r="I5177" s="14">
        <f t="shared" si="92"/>
        <v>65076.63999999997</v>
      </c>
      <c r="J5177" s="14">
        <v>0</v>
      </c>
      <c r="K5177" s="15">
        <v>0</v>
      </c>
      <c r="L5177" s="13" t="s">
        <v>1260</v>
      </c>
    </row>
    <row r="5178" spans="1:12" ht="10.95" customHeight="1" x14ac:dyDescent="0.2">
      <c r="A5178" s="12">
        <v>45394</v>
      </c>
      <c r="B5178" s="13" t="s">
        <v>1257</v>
      </c>
      <c r="C5178" s="13" t="s">
        <v>1258</v>
      </c>
      <c r="D5178" s="13" t="s">
        <v>15</v>
      </c>
      <c r="E5178" s="13" t="s">
        <v>2145</v>
      </c>
      <c r="F5178" s="13"/>
      <c r="G5178" s="14">
        <v>28.31</v>
      </c>
      <c r="H5178" s="14">
        <v>0</v>
      </c>
      <c r="I5178" s="14">
        <f t="shared" si="92"/>
        <v>65104.949999999968</v>
      </c>
      <c r="J5178" s="14">
        <v>0</v>
      </c>
      <c r="K5178" s="15">
        <v>0</v>
      </c>
      <c r="L5178" s="13" t="s">
        <v>1260</v>
      </c>
    </row>
    <row r="5179" spans="1:12" ht="10.95" customHeight="1" x14ac:dyDescent="0.2">
      <c r="A5179" s="12">
        <v>45396</v>
      </c>
      <c r="B5179" s="13" t="s">
        <v>1257</v>
      </c>
      <c r="C5179" s="13" t="s">
        <v>1258</v>
      </c>
      <c r="D5179" s="13" t="s">
        <v>15</v>
      </c>
      <c r="E5179" s="13" t="s">
        <v>22</v>
      </c>
      <c r="F5179" s="13"/>
      <c r="G5179" s="14">
        <v>9.9</v>
      </c>
      <c r="H5179" s="14">
        <v>0</v>
      </c>
      <c r="I5179" s="14">
        <f t="shared" si="92"/>
        <v>65114.849999999969</v>
      </c>
      <c r="J5179" s="14">
        <v>0</v>
      </c>
      <c r="K5179" s="15">
        <v>0</v>
      </c>
      <c r="L5179" s="13" t="s">
        <v>1260</v>
      </c>
    </row>
    <row r="5180" spans="1:12" ht="10.95" customHeight="1" x14ac:dyDescent="0.2">
      <c r="A5180" s="12">
        <v>45396</v>
      </c>
      <c r="B5180" s="13" t="s">
        <v>1257</v>
      </c>
      <c r="C5180" s="13" t="s">
        <v>1258</v>
      </c>
      <c r="D5180" s="13" t="s">
        <v>15</v>
      </c>
      <c r="E5180" s="13" t="s">
        <v>1834</v>
      </c>
      <c r="F5180" s="13"/>
      <c r="G5180" s="14">
        <v>95.33</v>
      </c>
      <c r="H5180" s="14">
        <v>0</v>
      </c>
      <c r="I5180" s="14">
        <f t="shared" si="92"/>
        <v>65210.179999999971</v>
      </c>
      <c r="J5180" s="14">
        <v>0</v>
      </c>
      <c r="K5180" s="15">
        <v>0</v>
      </c>
      <c r="L5180" s="13" t="s">
        <v>1260</v>
      </c>
    </row>
    <row r="5181" spans="1:12" ht="10.95" customHeight="1" x14ac:dyDescent="0.2">
      <c r="A5181" s="12">
        <v>45399</v>
      </c>
      <c r="B5181" s="13" t="s">
        <v>1257</v>
      </c>
      <c r="C5181" s="13" t="s">
        <v>1258</v>
      </c>
      <c r="D5181" s="13" t="s">
        <v>15</v>
      </c>
      <c r="E5181" s="13" t="s">
        <v>22</v>
      </c>
      <c r="F5181" s="13"/>
      <c r="G5181" s="14">
        <v>169.7</v>
      </c>
      <c r="H5181" s="14">
        <v>0</v>
      </c>
      <c r="I5181" s="14">
        <f t="shared" si="92"/>
        <v>65379.879999999968</v>
      </c>
      <c r="J5181" s="14">
        <v>0</v>
      </c>
      <c r="K5181" s="15">
        <v>0</v>
      </c>
      <c r="L5181" s="13" t="s">
        <v>1260</v>
      </c>
    </row>
    <row r="5182" spans="1:12" ht="10.95" customHeight="1" x14ac:dyDescent="0.2">
      <c r="A5182" s="12">
        <v>45399</v>
      </c>
      <c r="B5182" s="13" t="s">
        <v>1257</v>
      </c>
      <c r="C5182" s="13" t="s">
        <v>1258</v>
      </c>
      <c r="D5182" s="13" t="s">
        <v>15</v>
      </c>
      <c r="E5182" s="13" t="s">
        <v>2653</v>
      </c>
      <c r="F5182" s="13"/>
      <c r="G5182" s="14">
        <v>79.8</v>
      </c>
      <c r="H5182" s="14">
        <v>0</v>
      </c>
      <c r="I5182" s="14">
        <f t="shared" si="92"/>
        <v>65459.679999999971</v>
      </c>
      <c r="J5182" s="14">
        <v>0</v>
      </c>
      <c r="K5182" s="15">
        <v>0</v>
      </c>
      <c r="L5182" s="13" t="s">
        <v>1260</v>
      </c>
    </row>
    <row r="5183" spans="1:12" ht="10.95" customHeight="1" x14ac:dyDescent="0.2">
      <c r="A5183" s="12">
        <v>45400</v>
      </c>
      <c r="B5183" s="13" t="s">
        <v>1257</v>
      </c>
      <c r="C5183" s="13" t="s">
        <v>1258</v>
      </c>
      <c r="D5183" s="13" t="s">
        <v>15</v>
      </c>
      <c r="E5183" s="13" t="s">
        <v>1904</v>
      </c>
      <c r="F5183" s="13"/>
      <c r="G5183" s="14">
        <v>66</v>
      </c>
      <c r="H5183" s="14">
        <v>0</v>
      </c>
      <c r="I5183" s="14">
        <f t="shared" si="92"/>
        <v>65525.679999999971</v>
      </c>
      <c r="J5183" s="14">
        <v>0</v>
      </c>
      <c r="K5183" s="15">
        <v>0</v>
      </c>
      <c r="L5183" s="13" t="s">
        <v>1260</v>
      </c>
    </row>
    <row r="5184" spans="1:12" ht="10.95" customHeight="1" x14ac:dyDescent="0.2">
      <c r="A5184" s="12">
        <v>45400</v>
      </c>
      <c r="B5184" s="13" t="s">
        <v>1257</v>
      </c>
      <c r="C5184" s="13" t="s">
        <v>1258</v>
      </c>
      <c r="D5184" s="13" t="s">
        <v>15</v>
      </c>
      <c r="E5184" s="13" t="s">
        <v>1834</v>
      </c>
      <c r="F5184" s="13"/>
      <c r="G5184" s="14">
        <v>69.19</v>
      </c>
      <c r="H5184" s="14">
        <v>0</v>
      </c>
      <c r="I5184" s="14">
        <f t="shared" si="92"/>
        <v>65594.869999999966</v>
      </c>
      <c r="J5184" s="14">
        <v>0</v>
      </c>
      <c r="K5184" s="15">
        <v>0</v>
      </c>
      <c r="L5184" s="13" t="s">
        <v>1260</v>
      </c>
    </row>
    <row r="5185" spans="1:12" ht="10.95" customHeight="1" x14ac:dyDescent="0.2">
      <c r="A5185" s="12">
        <v>45401</v>
      </c>
      <c r="B5185" s="13" t="s">
        <v>1257</v>
      </c>
      <c r="C5185" s="13" t="s">
        <v>1258</v>
      </c>
      <c r="D5185" s="13" t="s">
        <v>15</v>
      </c>
      <c r="E5185" s="13" t="s">
        <v>2666</v>
      </c>
      <c r="F5185" s="13"/>
      <c r="G5185" s="14">
        <v>19.64</v>
      </c>
      <c r="H5185" s="14">
        <v>0</v>
      </c>
      <c r="I5185" s="14">
        <f t="shared" si="92"/>
        <v>65614.509999999966</v>
      </c>
      <c r="J5185" s="14">
        <v>0</v>
      </c>
      <c r="K5185" s="15">
        <v>0</v>
      </c>
      <c r="L5185" s="13" t="s">
        <v>1260</v>
      </c>
    </row>
    <row r="5186" spans="1:12" ht="10.95" customHeight="1" x14ac:dyDescent="0.2">
      <c r="A5186" s="12">
        <v>45401</v>
      </c>
      <c r="B5186" s="13" t="s">
        <v>1257</v>
      </c>
      <c r="C5186" s="13" t="s">
        <v>1258</v>
      </c>
      <c r="D5186" s="13" t="s">
        <v>15</v>
      </c>
      <c r="E5186" s="13" t="s">
        <v>22</v>
      </c>
      <c r="F5186" s="13"/>
      <c r="G5186" s="14">
        <v>70</v>
      </c>
      <c r="H5186" s="14">
        <v>0</v>
      </c>
      <c r="I5186" s="14">
        <f t="shared" si="92"/>
        <v>65684.509999999966</v>
      </c>
      <c r="J5186" s="14">
        <v>0</v>
      </c>
      <c r="K5186" s="15">
        <v>0</v>
      </c>
      <c r="L5186" s="13" t="s">
        <v>1260</v>
      </c>
    </row>
    <row r="5187" spans="1:12" ht="10.95" customHeight="1" x14ac:dyDescent="0.2">
      <c r="A5187" s="12">
        <v>45404</v>
      </c>
      <c r="B5187" s="13" t="s">
        <v>1257</v>
      </c>
      <c r="C5187" s="13" t="s">
        <v>1258</v>
      </c>
      <c r="D5187" s="13" t="s">
        <v>26</v>
      </c>
      <c r="E5187" s="13" t="s">
        <v>1264</v>
      </c>
      <c r="F5187" s="13" t="s">
        <v>910</v>
      </c>
      <c r="G5187" s="14">
        <v>349.49</v>
      </c>
      <c r="H5187" s="14">
        <v>0</v>
      </c>
      <c r="I5187" s="14">
        <f t="shared" si="92"/>
        <v>66033.999999999971</v>
      </c>
      <c r="J5187" s="14">
        <v>0</v>
      </c>
      <c r="K5187" s="15">
        <v>0</v>
      </c>
      <c r="L5187" s="13" t="s">
        <v>1260</v>
      </c>
    </row>
    <row r="5188" spans="1:12" ht="10.95" customHeight="1" x14ac:dyDescent="0.2">
      <c r="A5188" s="12">
        <v>45404</v>
      </c>
      <c r="B5188" s="13" t="s">
        <v>1257</v>
      </c>
      <c r="C5188" s="13" t="s">
        <v>1258</v>
      </c>
      <c r="D5188" s="13" t="s">
        <v>26</v>
      </c>
      <c r="E5188" s="13" t="s">
        <v>1264</v>
      </c>
      <c r="F5188" s="13" t="s">
        <v>1090</v>
      </c>
      <c r="G5188" s="14">
        <v>201.1</v>
      </c>
      <c r="H5188" s="14">
        <v>0</v>
      </c>
      <c r="I5188" s="14">
        <f t="shared" si="92"/>
        <v>66235.099999999977</v>
      </c>
      <c r="J5188" s="14">
        <v>0</v>
      </c>
      <c r="K5188" s="15">
        <v>0</v>
      </c>
      <c r="L5188" s="13" t="s">
        <v>1260</v>
      </c>
    </row>
    <row r="5189" spans="1:12" ht="10.95" customHeight="1" x14ac:dyDescent="0.2">
      <c r="A5189" s="12">
        <v>45404</v>
      </c>
      <c r="B5189" s="13" t="s">
        <v>1257</v>
      </c>
      <c r="C5189" s="13" t="s">
        <v>1258</v>
      </c>
      <c r="D5189" s="13" t="s">
        <v>15</v>
      </c>
      <c r="E5189" s="13" t="s">
        <v>1724</v>
      </c>
      <c r="F5189" s="13"/>
      <c r="G5189" s="14">
        <v>7.5</v>
      </c>
      <c r="H5189" s="14">
        <v>0</v>
      </c>
      <c r="I5189" s="14">
        <f t="shared" si="92"/>
        <v>66242.599999999977</v>
      </c>
      <c r="J5189" s="14">
        <v>0</v>
      </c>
      <c r="K5189" s="15">
        <v>0</v>
      </c>
      <c r="L5189" s="13" t="s">
        <v>1260</v>
      </c>
    </row>
    <row r="5190" spans="1:12" ht="10.95" customHeight="1" x14ac:dyDescent="0.2">
      <c r="A5190" s="12">
        <v>45405</v>
      </c>
      <c r="B5190" s="13" t="s">
        <v>1257</v>
      </c>
      <c r="C5190" s="13" t="s">
        <v>1258</v>
      </c>
      <c r="D5190" s="13" t="s">
        <v>15</v>
      </c>
      <c r="E5190" s="13" t="s">
        <v>2675</v>
      </c>
      <c r="F5190" s="13"/>
      <c r="G5190" s="14">
        <v>30.1</v>
      </c>
      <c r="H5190" s="14">
        <v>0</v>
      </c>
      <c r="I5190" s="14">
        <f t="shared" si="92"/>
        <v>66272.699999999983</v>
      </c>
      <c r="J5190" s="14">
        <v>0</v>
      </c>
      <c r="K5190" s="15">
        <v>0</v>
      </c>
      <c r="L5190" s="13" t="s">
        <v>1260</v>
      </c>
    </row>
    <row r="5191" spans="1:12" ht="10.95" customHeight="1" x14ac:dyDescent="0.2">
      <c r="A5191" s="12">
        <v>45407</v>
      </c>
      <c r="B5191" s="13" t="s">
        <v>1257</v>
      </c>
      <c r="C5191" s="13" t="s">
        <v>1258</v>
      </c>
      <c r="D5191" s="13" t="s">
        <v>15</v>
      </c>
      <c r="E5191" s="13" t="s">
        <v>22</v>
      </c>
      <c r="F5191" s="13"/>
      <c r="G5191" s="14">
        <v>25</v>
      </c>
      <c r="H5191" s="14">
        <v>0</v>
      </c>
      <c r="I5191" s="14">
        <f t="shared" si="92"/>
        <v>66297.699999999983</v>
      </c>
      <c r="J5191" s="14">
        <v>0</v>
      </c>
      <c r="K5191" s="15">
        <v>0</v>
      </c>
      <c r="L5191" s="13" t="s">
        <v>1260</v>
      </c>
    </row>
    <row r="5192" spans="1:12" ht="10.95" customHeight="1" x14ac:dyDescent="0.2">
      <c r="A5192" s="12">
        <v>45409</v>
      </c>
      <c r="B5192" s="13" t="s">
        <v>1257</v>
      </c>
      <c r="C5192" s="13" t="s">
        <v>1258</v>
      </c>
      <c r="D5192" s="13" t="s">
        <v>15</v>
      </c>
      <c r="E5192" s="13" t="s">
        <v>1564</v>
      </c>
      <c r="F5192" s="13"/>
      <c r="G5192" s="14">
        <v>30</v>
      </c>
      <c r="H5192" s="14">
        <v>0</v>
      </c>
      <c r="I5192" s="14">
        <f t="shared" si="92"/>
        <v>66327.699999999983</v>
      </c>
      <c r="J5192" s="14">
        <v>0</v>
      </c>
      <c r="K5192" s="15">
        <v>0</v>
      </c>
      <c r="L5192" s="13" t="s">
        <v>1260</v>
      </c>
    </row>
    <row r="5193" spans="1:12" ht="10.95" customHeight="1" x14ac:dyDescent="0.2">
      <c r="A5193" s="12">
        <v>45409</v>
      </c>
      <c r="B5193" s="13" t="s">
        <v>1257</v>
      </c>
      <c r="C5193" s="13" t="s">
        <v>1258</v>
      </c>
      <c r="D5193" s="13" t="s">
        <v>15</v>
      </c>
      <c r="E5193" s="13" t="s">
        <v>2679</v>
      </c>
      <c r="F5193" s="13"/>
      <c r="G5193" s="14">
        <v>31.6</v>
      </c>
      <c r="H5193" s="14">
        <v>0</v>
      </c>
      <c r="I5193" s="14">
        <f t="shared" si="92"/>
        <v>66359.299999999988</v>
      </c>
      <c r="J5193" s="14">
        <v>0</v>
      </c>
      <c r="K5193" s="15">
        <v>0</v>
      </c>
      <c r="L5193" s="13" t="s">
        <v>1260</v>
      </c>
    </row>
    <row r="5194" spans="1:12" ht="10.95" customHeight="1" x14ac:dyDescent="0.2">
      <c r="A5194" s="12">
        <v>45409</v>
      </c>
      <c r="B5194" s="13" t="s">
        <v>1257</v>
      </c>
      <c r="C5194" s="13" t="s">
        <v>1258</v>
      </c>
      <c r="D5194" s="13" t="s">
        <v>15</v>
      </c>
      <c r="E5194" s="13" t="s">
        <v>22</v>
      </c>
      <c r="F5194" s="13"/>
      <c r="G5194" s="14">
        <v>41.1</v>
      </c>
      <c r="H5194" s="14">
        <v>0</v>
      </c>
      <c r="I5194" s="14">
        <f t="shared" si="92"/>
        <v>66400.399999999994</v>
      </c>
      <c r="J5194" s="14">
        <v>0</v>
      </c>
      <c r="K5194" s="15">
        <v>0</v>
      </c>
      <c r="L5194" s="13" t="s">
        <v>1260</v>
      </c>
    </row>
    <row r="5195" spans="1:12" ht="10.95" customHeight="1" x14ac:dyDescent="0.2">
      <c r="A5195" s="12">
        <v>45409</v>
      </c>
      <c r="B5195" s="13" t="s">
        <v>1257</v>
      </c>
      <c r="C5195" s="13" t="s">
        <v>1258</v>
      </c>
      <c r="D5195" s="13" t="s">
        <v>15</v>
      </c>
      <c r="E5195" s="13" t="s">
        <v>480</v>
      </c>
      <c r="F5195" s="13"/>
      <c r="G5195" s="14">
        <v>193.98</v>
      </c>
      <c r="H5195" s="14">
        <v>0</v>
      </c>
      <c r="I5195" s="14">
        <f t="shared" si="92"/>
        <v>66594.37999999999</v>
      </c>
      <c r="J5195" s="14">
        <v>0</v>
      </c>
      <c r="K5195" s="15">
        <v>0</v>
      </c>
      <c r="L5195" s="13" t="s">
        <v>1260</v>
      </c>
    </row>
    <row r="5196" spans="1:12" ht="10.95" customHeight="1" x14ac:dyDescent="0.2">
      <c r="A5196" s="12">
        <v>45409</v>
      </c>
      <c r="B5196" s="13" t="s">
        <v>1257</v>
      </c>
      <c r="C5196" s="13" t="s">
        <v>1258</v>
      </c>
      <c r="D5196" s="13" t="s">
        <v>15</v>
      </c>
      <c r="E5196" s="13" t="s">
        <v>1834</v>
      </c>
      <c r="F5196" s="13"/>
      <c r="G5196" s="14">
        <v>34.270000000000003</v>
      </c>
      <c r="H5196" s="14">
        <v>0</v>
      </c>
      <c r="I5196" s="14">
        <f t="shared" si="92"/>
        <v>66628.649999999994</v>
      </c>
      <c r="J5196" s="14">
        <v>0</v>
      </c>
      <c r="K5196" s="15">
        <v>0</v>
      </c>
      <c r="L5196" s="13" t="s">
        <v>1260</v>
      </c>
    </row>
    <row r="5197" spans="1:12" ht="10.95" customHeight="1" x14ac:dyDescent="0.2">
      <c r="A5197" s="12">
        <v>45410</v>
      </c>
      <c r="B5197" s="13" t="s">
        <v>1257</v>
      </c>
      <c r="C5197" s="13" t="s">
        <v>1258</v>
      </c>
      <c r="D5197" s="13" t="s">
        <v>15</v>
      </c>
      <c r="E5197" s="13" t="s">
        <v>1900</v>
      </c>
      <c r="F5197" s="13"/>
      <c r="G5197" s="14">
        <v>64.55</v>
      </c>
      <c r="H5197" s="14">
        <v>0</v>
      </c>
      <c r="I5197" s="14">
        <f t="shared" si="92"/>
        <v>66693.2</v>
      </c>
      <c r="J5197" s="14">
        <v>0</v>
      </c>
      <c r="K5197" s="15">
        <v>0</v>
      </c>
      <c r="L5197" s="13" t="s">
        <v>1260</v>
      </c>
    </row>
    <row r="5198" spans="1:12" ht="10.95" customHeight="1" x14ac:dyDescent="0.2">
      <c r="A5198" s="12">
        <v>45411</v>
      </c>
      <c r="B5198" s="13" t="s">
        <v>1257</v>
      </c>
      <c r="C5198" s="13" t="s">
        <v>1258</v>
      </c>
      <c r="D5198" s="13" t="s">
        <v>15</v>
      </c>
      <c r="E5198" s="13" t="s">
        <v>2684</v>
      </c>
      <c r="F5198" s="13"/>
      <c r="G5198" s="14">
        <v>472</v>
      </c>
      <c r="H5198" s="14">
        <v>0</v>
      </c>
      <c r="I5198" s="14">
        <f t="shared" si="92"/>
        <v>67165.2</v>
      </c>
      <c r="J5198" s="14">
        <v>0</v>
      </c>
      <c r="K5198" s="15">
        <v>0</v>
      </c>
      <c r="L5198" s="13" t="s">
        <v>1260</v>
      </c>
    </row>
    <row r="5199" spans="1:12" ht="10.95" customHeight="1" x14ac:dyDescent="0.2">
      <c r="A5199" s="12">
        <v>45412</v>
      </c>
      <c r="B5199" s="13" t="s">
        <v>1257</v>
      </c>
      <c r="C5199" s="13" t="s">
        <v>1258</v>
      </c>
      <c r="D5199" s="13" t="s">
        <v>15</v>
      </c>
      <c r="E5199" s="13" t="s">
        <v>2785</v>
      </c>
      <c r="F5199" s="13"/>
      <c r="G5199" s="14">
        <v>72</v>
      </c>
      <c r="H5199" s="14">
        <v>0</v>
      </c>
      <c r="I5199" s="14">
        <f t="shared" si="92"/>
        <v>67237.2</v>
      </c>
      <c r="J5199" s="14">
        <v>0</v>
      </c>
      <c r="K5199" s="15">
        <v>0</v>
      </c>
      <c r="L5199" s="13" t="s">
        <v>1260</v>
      </c>
    </row>
    <row r="5200" spans="1:12" ht="10.95" customHeight="1" x14ac:dyDescent="0.2">
      <c r="A5200" s="12">
        <v>45412</v>
      </c>
      <c r="B5200" s="13" t="s">
        <v>1257</v>
      </c>
      <c r="C5200" s="13" t="s">
        <v>1258</v>
      </c>
      <c r="D5200" s="13" t="s">
        <v>15</v>
      </c>
      <c r="E5200" s="13" t="s">
        <v>2020</v>
      </c>
      <c r="F5200" s="13"/>
      <c r="G5200" s="14">
        <v>16.989999999999998</v>
      </c>
      <c r="H5200" s="14">
        <v>0</v>
      </c>
      <c r="I5200" s="14">
        <f t="shared" si="92"/>
        <v>67254.19</v>
      </c>
      <c r="J5200" s="14">
        <v>0</v>
      </c>
      <c r="K5200" s="15">
        <v>0</v>
      </c>
      <c r="L5200" s="13" t="s">
        <v>1260</v>
      </c>
    </row>
    <row r="5201" spans="1:12" ht="10.95" customHeight="1" x14ac:dyDescent="0.2">
      <c r="A5201" s="12">
        <v>45412</v>
      </c>
      <c r="B5201" s="13" t="s">
        <v>1257</v>
      </c>
      <c r="C5201" s="13" t="s">
        <v>1258</v>
      </c>
      <c r="D5201" s="13" t="s">
        <v>1271</v>
      </c>
      <c r="E5201" s="13" t="s">
        <v>2759</v>
      </c>
      <c r="F5201" s="13" t="s">
        <v>2760</v>
      </c>
      <c r="G5201" s="14">
        <v>23.42</v>
      </c>
      <c r="H5201" s="14">
        <v>0</v>
      </c>
      <c r="I5201" s="14">
        <f t="shared" si="92"/>
        <v>67277.61</v>
      </c>
      <c r="J5201" s="14">
        <v>0</v>
      </c>
      <c r="K5201" s="15">
        <v>0</v>
      </c>
      <c r="L5201" s="13" t="s">
        <v>1260</v>
      </c>
    </row>
    <row r="5202" spans="1:12" ht="10.95" customHeight="1" x14ac:dyDescent="0.2">
      <c r="A5202" s="12">
        <v>45412</v>
      </c>
      <c r="B5202" s="13" t="s">
        <v>1257</v>
      </c>
      <c r="C5202" s="13" t="s">
        <v>1258</v>
      </c>
      <c r="D5202" s="13" t="s">
        <v>1271</v>
      </c>
      <c r="E5202" s="13" t="s">
        <v>2761</v>
      </c>
      <c r="F5202" s="13" t="s">
        <v>2762</v>
      </c>
      <c r="G5202" s="14">
        <v>0</v>
      </c>
      <c r="H5202" s="14">
        <v>67254.19</v>
      </c>
      <c r="I5202" s="14">
        <f t="shared" si="92"/>
        <v>23.419999999998254</v>
      </c>
      <c r="J5202" s="14">
        <v>0</v>
      </c>
      <c r="K5202" s="15">
        <v>0</v>
      </c>
      <c r="L5202" s="13" t="s">
        <v>1260</v>
      </c>
    </row>
    <row r="5203" spans="1:12" ht="10.95" customHeight="1" x14ac:dyDescent="0.2">
      <c r="A5203" s="12">
        <v>45413</v>
      </c>
      <c r="B5203" s="13" t="s">
        <v>1257</v>
      </c>
      <c r="C5203" s="13" t="s">
        <v>1258</v>
      </c>
      <c r="D5203" s="13" t="s">
        <v>15</v>
      </c>
      <c r="E5203" s="13" t="s">
        <v>22</v>
      </c>
      <c r="F5203" s="13"/>
      <c r="G5203" s="14">
        <v>55.05</v>
      </c>
      <c r="H5203" s="14">
        <v>0</v>
      </c>
      <c r="I5203" s="14">
        <f t="shared" si="92"/>
        <v>78.469999999998251</v>
      </c>
      <c r="J5203" s="14">
        <v>0</v>
      </c>
      <c r="K5203" s="15">
        <v>0</v>
      </c>
      <c r="L5203" s="13" t="s">
        <v>1260</v>
      </c>
    </row>
    <row r="5204" spans="1:12" ht="10.95" customHeight="1" x14ac:dyDescent="0.2">
      <c r="A5204" s="12">
        <v>45413</v>
      </c>
      <c r="B5204" s="13" t="s">
        <v>1257</v>
      </c>
      <c r="C5204" s="13" t="s">
        <v>1258</v>
      </c>
      <c r="D5204" s="13" t="s">
        <v>15</v>
      </c>
      <c r="E5204" s="13" t="s">
        <v>1834</v>
      </c>
      <c r="F5204" s="13"/>
      <c r="G5204" s="14">
        <v>252.1</v>
      </c>
      <c r="H5204" s="14">
        <v>0</v>
      </c>
      <c r="I5204" s="14">
        <f t="shared" si="92"/>
        <v>330.56999999999823</v>
      </c>
      <c r="J5204" s="14">
        <v>0</v>
      </c>
      <c r="K5204" s="15">
        <v>0</v>
      </c>
      <c r="L5204" s="13" t="s">
        <v>1260</v>
      </c>
    </row>
    <row r="5205" spans="1:12" ht="10.95" customHeight="1" x14ac:dyDescent="0.2">
      <c r="A5205" s="12">
        <v>45413</v>
      </c>
      <c r="B5205" s="13" t="s">
        <v>1257</v>
      </c>
      <c r="C5205" s="13" t="s">
        <v>1258</v>
      </c>
      <c r="D5205" s="13" t="s">
        <v>15</v>
      </c>
      <c r="E5205" s="13" t="s">
        <v>22</v>
      </c>
      <c r="F5205" s="13"/>
      <c r="G5205" s="14">
        <v>9.99</v>
      </c>
      <c r="H5205" s="14">
        <v>0</v>
      </c>
      <c r="I5205" s="14">
        <f t="shared" si="92"/>
        <v>340.55999999999824</v>
      </c>
      <c r="J5205" s="14">
        <v>0</v>
      </c>
      <c r="K5205" s="15">
        <v>0</v>
      </c>
      <c r="L5205" s="13" t="s">
        <v>1260</v>
      </c>
    </row>
    <row r="5206" spans="1:12" ht="10.95" customHeight="1" x14ac:dyDescent="0.2">
      <c r="A5206" s="12">
        <v>45414</v>
      </c>
      <c r="B5206" s="13" t="s">
        <v>1257</v>
      </c>
      <c r="C5206" s="13" t="s">
        <v>1258</v>
      </c>
      <c r="D5206" s="13" t="s">
        <v>15</v>
      </c>
      <c r="E5206" s="13" t="s">
        <v>22</v>
      </c>
      <c r="F5206" s="13"/>
      <c r="G5206" s="14">
        <v>81</v>
      </c>
      <c r="H5206" s="14">
        <v>0</v>
      </c>
      <c r="I5206" s="14">
        <f t="shared" si="92"/>
        <v>421.55999999999824</v>
      </c>
      <c r="J5206" s="14">
        <v>0</v>
      </c>
      <c r="K5206" s="15">
        <v>0</v>
      </c>
      <c r="L5206" s="13" t="s">
        <v>1260</v>
      </c>
    </row>
    <row r="5207" spans="1:12" ht="10.95" customHeight="1" x14ac:dyDescent="0.2">
      <c r="A5207" s="12">
        <v>45415</v>
      </c>
      <c r="B5207" s="13" t="s">
        <v>1257</v>
      </c>
      <c r="C5207" s="13" t="s">
        <v>1258</v>
      </c>
      <c r="D5207" s="13" t="s">
        <v>15</v>
      </c>
      <c r="E5207" s="13" t="s">
        <v>22</v>
      </c>
      <c r="F5207" s="13"/>
      <c r="G5207" s="14">
        <v>17.989999999999998</v>
      </c>
      <c r="H5207" s="14">
        <v>0</v>
      </c>
      <c r="I5207" s="14">
        <f t="shared" si="92"/>
        <v>439.54999999999825</v>
      </c>
      <c r="J5207" s="14">
        <v>0</v>
      </c>
      <c r="K5207" s="15">
        <v>0</v>
      </c>
      <c r="L5207" s="13" t="s">
        <v>1260</v>
      </c>
    </row>
    <row r="5208" spans="1:12" ht="10.95" customHeight="1" x14ac:dyDescent="0.2">
      <c r="A5208" s="12">
        <v>45417</v>
      </c>
      <c r="B5208" s="13" t="s">
        <v>1257</v>
      </c>
      <c r="C5208" s="13" t="s">
        <v>1258</v>
      </c>
      <c r="D5208" s="13" t="s">
        <v>252</v>
      </c>
      <c r="E5208" s="13" t="s">
        <v>2848</v>
      </c>
      <c r="F5208" s="13" t="s">
        <v>1135</v>
      </c>
      <c r="G5208" s="14">
        <v>0</v>
      </c>
      <c r="H5208" s="14">
        <v>150</v>
      </c>
      <c r="I5208" s="14">
        <f t="shared" si="92"/>
        <v>289.54999999999825</v>
      </c>
      <c r="J5208" s="14">
        <v>0</v>
      </c>
      <c r="K5208" s="15">
        <v>0</v>
      </c>
      <c r="L5208" s="13" t="s">
        <v>1260</v>
      </c>
    </row>
    <row r="5209" spans="1:12" ht="10.95" customHeight="1" x14ac:dyDescent="0.2">
      <c r="A5209" s="12">
        <v>45418</v>
      </c>
      <c r="B5209" s="13" t="s">
        <v>1257</v>
      </c>
      <c r="C5209" s="13" t="s">
        <v>1258</v>
      </c>
      <c r="D5209" s="13" t="s">
        <v>15</v>
      </c>
      <c r="E5209" s="13" t="s">
        <v>1834</v>
      </c>
      <c r="F5209" s="13"/>
      <c r="G5209" s="14">
        <v>80.790000000000006</v>
      </c>
      <c r="H5209" s="14">
        <v>0</v>
      </c>
      <c r="I5209" s="14">
        <f t="shared" si="92"/>
        <v>370.33999999999827</v>
      </c>
      <c r="J5209" s="14">
        <v>0</v>
      </c>
      <c r="K5209" s="15">
        <v>0</v>
      </c>
      <c r="L5209" s="13" t="s">
        <v>1260</v>
      </c>
    </row>
    <row r="5210" spans="1:12" ht="10.95" customHeight="1" x14ac:dyDescent="0.2">
      <c r="A5210" s="12">
        <v>45419</v>
      </c>
      <c r="B5210" s="13" t="s">
        <v>1257</v>
      </c>
      <c r="C5210" s="13" t="s">
        <v>1258</v>
      </c>
      <c r="D5210" s="13" t="s">
        <v>15</v>
      </c>
      <c r="E5210" s="13" t="s">
        <v>1371</v>
      </c>
      <c r="F5210" s="13"/>
      <c r="G5210" s="14">
        <v>2054.4899999999998</v>
      </c>
      <c r="H5210" s="14">
        <v>0</v>
      </c>
      <c r="I5210" s="14">
        <f t="shared" si="92"/>
        <v>2424.8299999999981</v>
      </c>
      <c r="J5210" s="14">
        <v>0</v>
      </c>
      <c r="K5210" s="15">
        <v>0</v>
      </c>
      <c r="L5210" s="13" t="s">
        <v>1260</v>
      </c>
    </row>
    <row r="5211" spans="1:12" ht="10.95" customHeight="1" x14ac:dyDescent="0.2">
      <c r="A5211" s="12">
        <v>45420</v>
      </c>
      <c r="B5211" s="13" t="s">
        <v>1257</v>
      </c>
      <c r="C5211" s="13" t="s">
        <v>1258</v>
      </c>
      <c r="D5211" s="13" t="s">
        <v>15</v>
      </c>
      <c r="E5211" s="13" t="s">
        <v>2855</v>
      </c>
      <c r="F5211" s="13"/>
      <c r="G5211" s="14">
        <v>55</v>
      </c>
      <c r="H5211" s="14">
        <v>0</v>
      </c>
      <c r="I5211" s="14">
        <f t="shared" si="92"/>
        <v>2479.8299999999981</v>
      </c>
      <c r="J5211" s="14">
        <v>0</v>
      </c>
      <c r="K5211" s="15">
        <v>0</v>
      </c>
      <c r="L5211" s="13" t="s">
        <v>1260</v>
      </c>
    </row>
    <row r="5212" spans="1:12" ht="10.95" customHeight="1" x14ac:dyDescent="0.2">
      <c r="A5212" s="12">
        <v>45420</v>
      </c>
      <c r="B5212" s="13" t="s">
        <v>1257</v>
      </c>
      <c r="C5212" s="13" t="s">
        <v>1258</v>
      </c>
      <c r="D5212" s="13" t="s">
        <v>15</v>
      </c>
      <c r="E5212" s="13" t="s">
        <v>1681</v>
      </c>
      <c r="F5212" s="13"/>
      <c r="G5212" s="14">
        <v>6.7</v>
      </c>
      <c r="H5212" s="14">
        <v>0</v>
      </c>
      <c r="I5212" s="14">
        <f t="shared" si="92"/>
        <v>2486.5299999999979</v>
      </c>
      <c r="J5212" s="14">
        <v>0</v>
      </c>
      <c r="K5212" s="15">
        <v>0</v>
      </c>
      <c r="L5212" s="13" t="s">
        <v>1260</v>
      </c>
    </row>
    <row r="5213" spans="1:12" ht="10.95" customHeight="1" x14ac:dyDescent="0.2">
      <c r="A5213" s="12">
        <v>45420</v>
      </c>
      <c r="B5213" s="13" t="s">
        <v>1257</v>
      </c>
      <c r="C5213" s="13" t="s">
        <v>1258</v>
      </c>
      <c r="D5213" s="13" t="s">
        <v>15</v>
      </c>
      <c r="E5213" s="13" t="s">
        <v>22</v>
      </c>
      <c r="F5213" s="13"/>
      <c r="G5213" s="14">
        <v>9.99</v>
      </c>
      <c r="H5213" s="14">
        <v>0</v>
      </c>
      <c r="I5213" s="14">
        <f t="shared" si="92"/>
        <v>2496.5199999999977</v>
      </c>
      <c r="J5213" s="14">
        <v>0</v>
      </c>
      <c r="K5213" s="15">
        <v>0</v>
      </c>
      <c r="L5213" s="13" t="s">
        <v>1260</v>
      </c>
    </row>
    <row r="5214" spans="1:12" ht="10.95" customHeight="1" x14ac:dyDescent="0.2">
      <c r="A5214" s="12">
        <v>45420</v>
      </c>
      <c r="B5214" s="13" t="s">
        <v>1257</v>
      </c>
      <c r="C5214" s="13" t="s">
        <v>1258</v>
      </c>
      <c r="D5214" s="13" t="s">
        <v>15</v>
      </c>
      <c r="E5214" s="13" t="s">
        <v>92</v>
      </c>
      <c r="F5214" s="13"/>
      <c r="G5214" s="14">
        <v>16</v>
      </c>
      <c r="H5214" s="14">
        <v>0</v>
      </c>
      <c r="I5214" s="14">
        <f t="shared" si="92"/>
        <v>2512.5199999999977</v>
      </c>
      <c r="J5214" s="14">
        <v>0</v>
      </c>
      <c r="K5214" s="15">
        <v>0</v>
      </c>
      <c r="L5214" s="13" t="s">
        <v>1260</v>
      </c>
    </row>
    <row r="5215" spans="1:12" ht="10.95" customHeight="1" x14ac:dyDescent="0.2">
      <c r="A5215" s="12">
        <v>45422</v>
      </c>
      <c r="B5215" s="13" t="s">
        <v>1257</v>
      </c>
      <c r="C5215" s="13" t="s">
        <v>1258</v>
      </c>
      <c r="D5215" s="13" t="s">
        <v>15</v>
      </c>
      <c r="E5215" s="13" t="s">
        <v>2869</v>
      </c>
      <c r="F5215" s="13"/>
      <c r="G5215" s="14">
        <v>70.3</v>
      </c>
      <c r="H5215" s="14">
        <v>0</v>
      </c>
      <c r="I5215" s="14">
        <f t="shared" si="92"/>
        <v>2582.8199999999979</v>
      </c>
      <c r="J5215" s="14">
        <v>0</v>
      </c>
      <c r="K5215" s="15">
        <v>0</v>
      </c>
      <c r="L5215" s="13" t="s">
        <v>1260</v>
      </c>
    </row>
    <row r="5216" spans="1:12" ht="10.95" customHeight="1" x14ac:dyDescent="0.2">
      <c r="A5216" s="12">
        <v>45422</v>
      </c>
      <c r="B5216" s="13" t="s">
        <v>1257</v>
      </c>
      <c r="C5216" s="13" t="s">
        <v>1258</v>
      </c>
      <c r="D5216" s="13" t="s">
        <v>15</v>
      </c>
      <c r="E5216" s="13" t="s">
        <v>2869</v>
      </c>
      <c r="F5216" s="13"/>
      <c r="G5216" s="14">
        <v>37.83</v>
      </c>
      <c r="H5216" s="14">
        <v>0</v>
      </c>
      <c r="I5216" s="14">
        <f t="shared" si="92"/>
        <v>2620.6499999999978</v>
      </c>
      <c r="J5216" s="14">
        <v>0</v>
      </c>
      <c r="K5216" s="15">
        <v>0</v>
      </c>
      <c r="L5216" s="13" t="s">
        <v>1260</v>
      </c>
    </row>
    <row r="5217" spans="1:12" ht="10.95" customHeight="1" x14ac:dyDescent="0.2">
      <c r="A5217" s="12">
        <v>45422</v>
      </c>
      <c r="B5217" s="13" t="s">
        <v>1257</v>
      </c>
      <c r="C5217" s="13" t="s">
        <v>1258</v>
      </c>
      <c r="D5217" s="13" t="s">
        <v>15</v>
      </c>
      <c r="E5217" s="13" t="s">
        <v>2870</v>
      </c>
      <c r="F5217" s="13"/>
      <c r="G5217" s="14">
        <v>32.6</v>
      </c>
      <c r="H5217" s="14">
        <v>0</v>
      </c>
      <c r="I5217" s="14">
        <f t="shared" si="92"/>
        <v>2653.2499999999977</v>
      </c>
      <c r="J5217" s="14">
        <v>0</v>
      </c>
      <c r="K5217" s="15">
        <v>0</v>
      </c>
      <c r="L5217" s="13" t="s">
        <v>1260</v>
      </c>
    </row>
    <row r="5218" spans="1:12" ht="10.95" customHeight="1" x14ac:dyDescent="0.2">
      <c r="A5218" s="12">
        <v>45424</v>
      </c>
      <c r="B5218" s="13" t="s">
        <v>1257</v>
      </c>
      <c r="C5218" s="13" t="s">
        <v>1258</v>
      </c>
      <c r="D5218" s="13" t="s">
        <v>15</v>
      </c>
      <c r="E5218" s="13" t="s">
        <v>1834</v>
      </c>
      <c r="F5218" s="13"/>
      <c r="G5218" s="14">
        <v>299.56</v>
      </c>
      <c r="H5218" s="14">
        <v>0</v>
      </c>
      <c r="I5218" s="14">
        <f t="shared" si="92"/>
        <v>2952.8099999999977</v>
      </c>
      <c r="J5218" s="14">
        <v>0</v>
      </c>
      <c r="K5218" s="15">
        <v>0</v>
      </c>
      <c r="L5218" s="13" t="s">
        <v>1260</v>
      </c>
    </row>
    <row r="5219" spans="1:12" ht="10.95" customHeight="1" x14ac:dyDescent="0.2">
      <c r="A5219" s="12">
        <v>45424</v>
      </c>
      <c r="B5219" s="13" t="s">
        <v>1257</v>
      </c>
      <c r="C5219" s="13" t="s">
        <v>1258</v>
      </c>
      <c r="D5219" s="13" t="s">
        <v>15</v>
      </c>
      <c r="E5219" s="13" t="s">
        <v>22</v>
      </c>
      <c r="F5219" s="13"/>
      <c r="G5219" s="14">
        <v>55.45</v>
      </c>
      <c r="H5219" s="14">
        <v>0</v>
      </c>
      <c r="I5219" s="14">
        <f t="shared" si="92"/>
        <v>3008.2599999999975</v>
      </c>
      <c r="J5219" s="14">
        <v>0</v>
      </c>
      <c r="K5219" s="15">
        <v>0</v>
      </c>
      <c r="L5219" s="13" t="s">
        <v>1260</v>
      </c>
    </row>
    <row r="5220" spans="1:12" ht="10.95" customHeight="1" x14ac:dyDescent="0.2">
      <c r="A5220" s="12">
        <v>45427</v>
      </c>
      <c r="B5220" s="13" t="s">
        <v>1257</v>
      </c>
      <c r="C5220" s="13" t="s">
        <v>1258</v>
      </c>
      <c r="D5220" s="13" t="s">
        <v>15</v>
      </c>
      <c r="E5220" s="13" t="s">
        <v>2878</v>
      </c>
      <c r="F5220" s="13"/>
      <c r="G5220" s="14">
        <v>17.989999999999998</v>
      </c>
      <c r="H5220" s="14">
        <v>0</v>
      </c>
      <c r="I5220" s="14">
        <f t="shared" si="92"/>
        <v>3026.2499999999973</v>
      </c>
      <c r="J5220" s="14">
        <v>0</v>
      </c>
      <c r="K5220" s="15">
        <v>0</v>
      </c>
      <c r="L5220" s="13" t="s">
        <v>1260</v>
      </c>
    </row>
    <row r="5221" spans="1:12" ht="10.95" customHeight="1" x14ac:dyDescent="0.2">
      <c r="A5221" s="12">
        <v>45427</v>
      </c>
      <c r="B5221" s="13" t="s">
        <v>1257</v>
      </c>
      <c r="C5221" s="13" t="s">
        <v>1258</v>
      </c>
      <c r="D5221" s="13" t="s">
        <v>15</v>
      </c>
      <c r="E5221" s="13" t="s">
        <v>2878</v>
      </c>
      <c r="F5221" s="13"/>
      <c r="G5221" s="14">
        <v>17.989999999999998</v>
      </c>
      <c r="H5221" s="14">
        <v>0</v>
      </c>
      <c r="I5221" s="14">
        <f t="shared" si="92"/>
        <v>3044.2399999999971</v>
      </c>
      <c r="J5221" s="14">
        <v>0</v>
      </c>
      <c r="K5221" s="15">
        <v>0</v>
      </c>
      <c r="L5221" s="13" t="s">
        <v>1260</v>
      </c>
    </row>
    <row r="5222" spans="1:12" ht="10.95" customHeight="1" x14ac:dyDescent="0.2">
      <c r="A5222" s="12">
        <v>45427</v>
      </c>
      <c r="B5222" s="13" t="s">
        <v>1257</v>
      </c>
      <c r="C5222" s="13" t="s">
        <v>1258</v>
      </c>
      <c r="D5222" s="13" t="s">
        <v>15</v>
      </c>
      <c r="E5222" s="13" t="s">
        <v>2879</v>
      </c>
      <c r="F5222" s="13"/>
      <c r="G5222" s="14">
        <v>55</v>
      </c>
      <c r="H5222" s="14">
        <v>0</v>
      </c>
      <c r="I5222" s="14">
        <f t="shared" si="92"/>
        <v>3099.2399999999971</v>
      </c>
      <c r="J5222" s="14">
        <v>0</v>
      </c>
      <c r="K5222" s="15">
        <v>0</v>
      </c>
      <c r="L5222" s="13" t="s">
        <v>1260</v>
      </c>
    </row>
    <row r="5223" spans="1:12" ht="10.95" customHeight="1" x14ac:dyDescent="0.2">
      <c r="A5223" s="12">
        <v>45427</v>
      </c>
      <c r="B5223" s="13" t="s">
        <v>1257</v>
      </c>
      <c r="C5223" s="13" t="s">
        <v>1258</v>
      </c>
      <c r="D5223" s="13" t="s">
        <v>15</v>
      </c>
      <c r="E5223" s="13" t="s">
        <v>2880</v>
      </c>
      <c r="F5223" s="13"/>
      <c r="G5223" s="14">
        <v>27.39</v>
      </c>
      <c r="H5223" s="14">
        <v>0</v>
      </c>
      <c r="I5223" s="14">
        <f t="shared" si="92"/>
        <v>3126.6299999999969</v>
      </c>
      <c r="J5223" s="14">
        <v>0</v>
      </c>
      <c r="K5223" s="15">
        <v>0</v>
      </c>
      <c r="L5223" s="13" t="s">
        <v>1260</v>
      </c>
    </row>
    <row r="5224" spans="1:12" ht="10.95" customHeight="1" x14ac:dyDescent="0.2">
      <c r="A5224" s="12">
        <v>45428</v>
      </c>
      <c r="B5224" s="13" t="s">
        <v>1257</v>
      </c>
      <c r="C5224" s="13" t="s">
        <v>1258</v>
      </c>
      <c r="D5224" s="13" t="s">
        <v>15</v>
      </c>
      <c r="E5224" s="13" t="s">
        <v>1834</v>
      </c>
      <c r="F5224" s="13"/>
      <c r="G5224" s="14">
        <v>258.33999999999997</v>
      </c>
      <c r="H5224" s="14">
        <v>0</v>
      </c>
      <c r="I5224" s="14">
        <f t="shared" si="92"/>
        <v>3384.9699999999971</v>
      </c>
      <c r="J5224" s="14">
        <v>0</v>
      </c>
      <c r="K5224" s="15">
        <v>0</v>
      </c>
      <c r="L5224" s="13" t="s">
        <v>1260</v>
      </c>
    </row>
    <row r="5225" spans="1:12" ht="10.95" customHeight="1" x14ac:dyDescent="0.2">
      <c r="A5225" s="12">
        <v>45429</v>
      </c>
      <c r="B5225" s="13" t="s">
        <v>1257</v>
      </c>
      <c r="C5225" s="13" t="s">
        <v>1258</v>
      </c>
      <c r="D5225" s="13" t="s">
        <v>15</v>
      </c>
      <c r="E5225" s="13" t="s">
        <v>1265</v>
      </c>
      <c r="F5225" s="13"/>
      <c r="G5225" s="14">
        <v>134.79</v>
      </c>
      <c r="H5225" s="14">
        <v>0</v>
      </c>
      <c r="I5225" s="14">
        <f t="shared" ref="I5225:I5281" si="93">((I5224 + G5225) - H5225)</f>
        <v>3519.759999999997</v>
      </c>
      <c r="J5225" s="14">
        <v>0</v>
      </c>
      <c r="K5225" s="15">
        <v>0</v>
      </c>
      <c r="L5225" s="13" t="s">
        <v>1260</v>
      </c>
    </row>
    <row r="5226" spans="1:12" ht="10.95" customHeight="1" x14ac:dyDescent="0.2">
      <c r="A5226" s="12">
        <v>45430</v>
      </c>
      <c r="B5226" s="13" t="s">
        <v>1257</v>
      </c>
      <c r="C5226" s="13" t="s">
        <v>1258</v>
      </c>
      <c r="D5226" s="13" t="s">
        <v>15</v>
      </c>
      <c r="E5226" s="13" t="s">
        <v>22</v>
      </c>
      <c r="F5226" s="13"/>
      <c r="G5226" s="14">
        <v>67.400000000000006</v>
      </c>
      <c r="H5226" s="14">
        <v>0</v>
      </c>
      <c r="I5226" s="14">
        <f t="shared" si="93"/>
        <v>3587.1599999999971</v>
      </c>
      <c r="J5226" s="14">
        <v>0</v>
      </c>
      <c r="K5226" s="15">
        <v>0</v>
      </c>
      <c r="L5226" s="13" t="s">
        <v>1260</v>
      </c>
    </row>
    <row r="5227" spans="1:12" ht="10.95" customHeight="1" x14ac:dyDescent="0.2">
      <c r="A5227" s="12">
        <v>45431</v>
      </c>
      <c r="B5227" s="13" t="s">
        <v>1257</v>
      </c>
      <c r="C5227" s="13" t="s">
        <v>1258</v>
      </c>
      <c r="D5227" s="13" t="s">
        <v>15</v>
      </c>
      <c r="E5227" s="13" t="s">
        <v>1834</v>
      </c>
      <c r="F5227" s="13"/>
      <c r="G5227" s="14">
        <v>15</v>
      </c>
      <c r="H5227" s="14">
        <v>0</v>
      </c>
      <c r="I5227" s="14">
        <f t="shared" si="93"/>
        <v>3602.1599999999971</v>
      </c>
      <c r="J5227" s="14">
        <v>0</v>
      </c>
      <c r="K5227" s="15">
        <v>0</v>
      </c>
      <c r="L5227" s="13" t="s">
        <v>1260</v>
      </c>
    </row>
    <row r="5228" spans="1:12" ht="10.95" customHeight="1" x14ac:dyDescent="0.2">
      <c r="A5228" s="12">
        <v>45433</v>
      </c>
      <c r="B5228" s="13" t="s">
        <v>1257</v>
      </c>
      <c r="C5228" s="13" t="s">
        <v>1258</v>
      </c>
      <c r="D5228" s="13" t="s">
        <v>15</v>
      </c>
      <c r="E5228" s="13" t="s">
        <v>1976</v>
      </c>
      <c r="F5228" s="13"/>
      <c r="G5228" s="14">
        <v>90</v>
      </c>
      <c r="H5228" s="14">
        <v>0</v>
      </c>
      <c r="I5228" s="14">
        <f t="shared" si="93"/>
        <v>3692.1599999999971</v>
      </c>
      <c r="J5228" s="14">
        <v>0</v>
      </c>
      <c r="K5228" s="15">
        <v>0</v>
      </c>
      <c r="L5228" s="13" t="s">
        <v>1260</v>
      </c>
    </row>
    <row r="5229" spans="1:12" ht="10.95" customHeight="1" x14ac:dyDescent="0.2">
      <c r="A5229" s="12">
        <v>45434</v>
      </c>
      <c r="B5229" s="13" t="s">
        <v>1257</v>
      </c>
      <c r="C5229" s="13" t="s">
        <v>1258</v>
      </c>
      <c r="D5229" s="13" t="s">
        <v>15</v>
      </c>
      <c r="E5229" s="13" t="s">
        <v>22</v>
      </c>
      <c r="F5229" s="13"/>
      <c r="G5229" s="14">
        <v>11.2</v>
      </c>
      <c r="H5229" s="14">
        <v>0</v>
      </c>
      <c r="I5229" s="14">
        <f t="shared" si="93"/>
        <v>3703.3599999999969</v>
      </c>
      <c r="J5229" s="14">
        <v>0</v>
      </c>
      <c r="K5229" s="15">
        <v>0</v>
      </c>
      <c r="L5229" s="13" t="s">
        <v>1260</v>
      </c>
    </row>
    <row r="5230" spans="1:12" ht="10.95" customHeight="1" x14ac:dyDescent="0.2">
      <c r="A5230" s="12">
        <v>45434</v>
      </c>
      <c r="B5230" s="13" t="s">
        <v>1257</v>
      </c>
      <c r="C5230" s="13" t="s">
        <v>1258</v>
      </c>
      <c r="D5230" s="13" t="s">
        <v>15</v>
      </c>
      <c r="E5230" s="13" t="s">
        <v>1834</v>
      </c>
      <c r="F5230" s="13"/>
      <c r="G5230" s="14">
        <v>12</v>
      </c>
      <c r="H5230" s="14">
        <v>0</v>
      </c>
      <c r="I5230" s="14">
        <f t="shared" si="93"/>
        <v>3715.3599999999969</v>
      </c>
      <c r="J5230" s="14">
        <v>0</v>
      </c>
      <c r="K5230" s="15">
        <v>0</v>
      </c>
      <c r="L5230" s="13" t="s">
        <v>1260</v>
      </c>
    </row>
    <row r="5231" spans="1:12" ht="10.95" customHeight="1" x14ac:dyDescent="0.2">
      <c r="A5231" s="12">
        <v>45434</v>
      </c>
      <c r="B5231" s="13" t="s">
        <v>1257</v>
      </c>
      <c r="C5231" s="13" t="s">
        <v>1258</v>
      </c>
      <c r="D5231" s="13" t="s">
        <v>15</v>
      </c>
      <c r="E5231" s="13" t="s">
        <v>22</v>
      </c>
      <c r="F5231" s="13"/>
      <c r="G5231" s="14">
        <v>30.5</v>
      </c>
      <c r="H5231" s="14">
        <v>0</v>
      </c>
      <c r="I5231" s="14">
        <f t="shared" si="93"/>
        <v>3745.8599999999969</v>
      </c>
      <c r="J5231" s="14">
        <v>0</v>
      </c>
      <c r="K5231" s="15">
        <v>0</v>
      </c>
      <c r="L5231" s="13" t="s">
        <v>1260</v>
      </c>
    </row>
    <row r="5232" spans="1:12" ht="10.95" customHeight="1" x14ac:dyDescent="0.2">
      <c r="A5232" s="12">
        <v>45435</v>
      </c>
      <c r="B5232" s="13" t="s">
        <v>1257</v>
      </c>
      <c r="C5232" s="13" t="s">
        <v>1258</v>
      </c>
      <c r="D5232" s="13" t="s">
        <v>15</v>
      </c>
      <c r="E5232" s="13" t="s">
        <v>1552</v>
      </c>
      <c r="F5232" s="13"/>
      <c r="G5232" s="14">
        <v>8.1</v>
      </c>
      <c r="H5232" s="14">
        <v>0</v>
      </c>
      <c r="I5232" s="14">
        <f t="shared" si="93"/>
        <v>3753.9599999999969</v>
      </c>
      <c r="J5232" s="14">
        <v>0</v>
      </c>
      <c r="K5232" s="15">
        <v>0</v>
      </c>
      <c r="L5232" s="13" t="s">
        <v>1260</v>
      </c>
    </row>
    <row r="5233" spans="1:12" ht="10.95" customHeight="1" x14ac:dyDescent="0.2">
      <c r="A5233" s="12">
        <v>45435</v>
      </c>
      <c r="B5233" s="13" t="s">
        <v>1257</v>
      </c>
      <c r="C5233" s="13" t="s">
        <v>1258</v>
      </c>
      <c r="D5233" s="13" t="s">
        <v>15</v>
      </c>
      <c r="E5233" s="13" t="s">
        <v>22</v>
      </c>
      <c r="F5233" s="13"/>
      <c r="G5233" s="14">
        <v>9.6999999999999993</v>
      </c>
      <c r="H5233" s="14">
        <v>0</v>
      </c>
      <c r="I5233" s="14">
        <f t="shared" si="93"/>
        <v>3763.6599999999967</v>
      </c>
      <c r="J5233" s="14">
        <v>0</v>
      </c>
      <c r="K5233" s="15">
        <v>0</v>
      </c>
      <c r="L5233" s="13" t="s">
        <v>1260</v>
      </c>
    </row>
    <row r="5234" spans="1:12" ht="10.95" customHeight="1" x14ac:dyDescent="0.2">
      <c r="A5234" s="12">
        <v>45436</v>
      </c>
      <c r="B5234" s="13" t="s">
        <v>1257</v>
      </c>
      <c r="C5234" s="13" t="s">
        <v>1258</v>
      </c>
      <c r="D5234" s="13" t="s">
        <v>15</v>
      </c>
      <c r="E5234" s="13" t="s">
        <v>1681</v>
      </c>
      <c r="F5234" s="13"/>
      <c r="G5234" s="14">
        <v>33.25</v>
      </c>
      <c r="H5234" s="14">
        <v>0</v>
      </c>
      <c r="I5234" s="14">
        <f t="shared" si="93"/>
        <v>3796.9099999999967</v>
      </c>
      <c r="J5234" s="14">
        <v>0</v>
      </c>
      <c r="K5234" s="15">
        <v>0</v>
      </c>
      <c r="L5234" s="13" t="s">
        <v>1260</v>
      </c>
    </row>
    <row r="5235" spans="1:12" ht="10.95" customHeight="1" x14ac:dyDescent="0.2">
      <c r="A5235" s="12">
        <v>45436</v>
      </c>
      <c r="B5235" s="13" t="s">
        <v>1257</v>
      </c>
      <c r="C5235" s="13" t="s">
        <v>1258</v>
      </c>
      <c r="D5235" s="13" t="s">
        <v>15</v>
      </c>
      <c r="E5235" s="13" t="s">
        <v>22</v>
      </c>
      <c r="F5235" s="13"/>
      <c r="G5235" s="14">
        <v>65</v>
      </c>
      <c r="H5235" s="14">
        <v>0</v>
      </c>
      <c r="I5235" s="14">
        <f t="shared" si="93"/>
        <v>3861.9099999999967</v>
      </c>
      <c r="J5235" s="14">
        <v>0</v>
      </c>
      <c r="K5235" s="15">
        <v>0</v>
      </c>
      <c r="L5235" s="13" t="s">
        <v>1260</v>
      </c>
    </row>
    <row r="5236" spans="1:12" ht="10.95" customHeight="1" x14ac:dyDescent="0.2">
      <c r="A5236" s="12">
        <v>45436</v>
      </c>
      <c r="B5236" s="13" t="s">
        <v>1257</v>
      </c>
      <c r="C5236" s="13" t="s">
        <v>1258</v>
      </c>
      <c r="D5236" s="13" t="s">
        <v>15</v>
      </c>
      <c r="E5236" s="13" t="s">
        <v>1717</v>
      </c>
      <c r="F5236" s="13"/>
      <c r="G5236" s="14">
        <v>75.56</v>
      </c>
      <c r="H5236" s="14">
        <v>0</v>
      </c>
      <c r="I5236" s="14">
        <f t="shared" si="93"/>
        <v>3937.4699999999966</v>
      </c>
      <c r="J5236" s="14">
        <v>0</v>
      </c>
      <c r="K5236" s="15">
        <v>0</v>
      </c>
      <c r="L5236" s="13" t="s">
        <v>1260</v>
      </c>
    </row>
    <row r="5237" spans="1:12" ht="10.95" customHeight="1" x14ac:dyDescent="0.2">
      <c r="A5237" s="12">
        <v>45437</v>
      </c>
      <c r="B5237" s="13" t="s">
        <v>1257</v>
      </c>
      <c r="C5237" s="13" t="s">
        <v>1258</v>
      </c>
      <c r="D5237" s="13" t="s">
        <v>15</v>
      </c>
      <c r="E5237" s="13" t="s">
        <v>22</v>
      </c>
      <c r="F5237" s="13"/>
      <c r="G5237" s="14">
        <v>52.05</v>
      </c>
      <c r="H5237" s="14">
        <v>0</v>
      </c>
      <c r="I5237" s="14">
        <f t="shared" si="93"/>
        <v>3989.5199999999968</v>
      </c>
      <c r="J5237" s="14">
        <v>0</v>
      </c>
      <c r="K5237" s="15">
        <v>0</v>
      </c>
      <c r="L5237" s="13" t="s">
        <v>1260</v>
      </c>
    </row>
    <row r="5238" spans="1:12" ht="10.95" customHeight="1" x14ac:dyDescent="0.2">
      <c r="A5238" s="12">
        <v>45437</v>
      </c>
      <c r="B5238" s="13" t="s">
        <v>1257</v>
      </c>
      <c r="C5238" s="13" t="s">
        <v>1258</v>
      </c>
      <c r="D5238" s="13" t="s">
        <v>15</v>
      </c>
      <c r="E5238" s="13" t="s">
        <v>1263</v>
      </c>
      <c r="F5238" s="13"/>
      <c r="G5238" s="14">
        <v>28.45</v>
      </c>
      <c r="H5238" s="14">
        <v>0</v>
      </c>
      <c r="I5238" s="14">
        <f t="shared" si="93"/>
        <v>4017.9699999999966</v>
      </c>
      <c r="J5238" s="14">
        <v>0</v>
      </c>
      <c r="K5238" s="15">
        <v>0</v>
      </c>
      <c r="L5238" s="13" t="s">
        <v>1260</v>
      </c>
    </row>
    <row r="5239" spans="1:12" ht="10.95" customHeight="1" x14ac:dyDescent="0.2">
      <c r="A5239" s="12">
        <v>45437</v>
      </c>
      <c r="B5239" s="13" t="s">
        <v>1257</v>
      </c>
      <c r="C5239" s="13" t="s">
        <v>1258</v>
      </c>
      <c r="D5239" s="13" t="s">
        <v>15</v>
      </c>
      <c r="E5239" s="13" t="s">
        <v>22</v>
      </c>
      <c r="F5239" s="13"/>
      <c r="G5239" s="14">
        <v>25</v>
      </c>
      <c r="H5239" s="14">
        <v>0</v>
      </c>
      <c r="I5239" s="14">
        <f t="shared" si="93"/>
        <v>4042.9699999999966</v>
      </c>
      <c r="J5239" s="14">
        <v>0</v>
      </c>
      <c r="K5239" s="15">
        <v>0</v>
      </c>
      <c r="L5239" s="13" t="s">
        <v>1260</v>
      </c>
    </row>
    <row r="5240" spans="1:12" ht="10.95" customHeight="1" x14ac:dyDescent="0.2">
      <c r="A5240" s="12">
        <v>45437</v>
      </c>
      <c r="B5240" s="13" t="s">
        <v>1257</v>
      </c>
      <c r="C5240" s="13" t="s">
        <v>1258</v>
      </c>
      <c r="D5240" s="13" t="s">
        <v>15</v>
      </c>
      <c r="E5240" s="13" t="s">
        <v>2145</v>
      </c>
      <c r="F5240" s="13"/>
      <c r="G5240" s="14">
        <v>20</v>
      </c>
      <c r="H5240" s="14">
        <v>0</v>
      </c>
      <c r="I5240" s="14">
        <f t="shared" si="93"/>
        <v>4062.9699999999966</v>
      </c>
      <c r="J5240" s="14">
        <v>0</v>
      </c>
      <c r="K5240" s="15">
        <v>0</v>
      </c>
      <c r="L5240" s="13" t="s">
        <v>1260</v>
      </c>
    </row>
    <row r="5241" spans="1:12" ht="10.95" customHeight="1" x14ac:dyDescent="0.2">
      <c r="A5241" s="12">
        <v>45441</v>
      </c>
      <c r="B5241" s="13" t="s">
        <v>1257</v>
      </c>
      <c r="C5241" s="13" t="s">
        <v>1258</v>
      </c>
      <c r="D5241" s="13" t="s">
        <v>15</v>
      </c>
      <c r="E5241" s="13" t="s">
        <v>2910</v>
      </c>
      <c r="F5241" s="13"/>
      <c r="G5241" s="14">
        <v>121.85</v>
      </c>
      <c r="H5241" s="14">
        <v>0</v>
      </c>
      <c r="I5241" s="14">
        <f t="shared" si="93"/>
        <v>4184.819999999997</v>
      </c>
      <c r="J5241" s="14">
        <v>0</v>
      </c>
      <c r="K5241" s="15">
        <v>0</v>
      </c>
      <c r="L5241" s="13" t="s">
        <v>1260</v>
      </c>
    </row>
    <row r="5242" spans="1:12" ht="10.95" customHeight="1" x14ac:dyDescent="0.2">
      <c r="A5242" s="12">
        <v>45441</v>
      </c>
      <c r="B5242" s="13" t="s">
        <v>1257</v>
      </c>
      <c r="C5242" s="13" t="s">
        <v>1258</v>
      </c>
      <c r="D5242" s="13" t="s">
        <v>15</v>
      </c>
      <c r="E5242" s="13" t="s">
        <v>1834</v>
      </c>
      <c r="F5242" s="13"/>
      <c r="G5242" s="14">
        <v>19</v>
      </c>
      <c r="H5242" s="14">
        <v>0</v>
      </c>
      <c r="I5242" s="14">
        <f t="shared" si="93"/>
        <v>4203.819999999997</v>
      </c>
      <c r="J5242" s="14">
        <v>0</v>
      </c>
      <c r="K5242" s="15">
        <v>0</v>
      </c>
      <c r="L5242" s="13" t="s">
        <v>1260</v>
      </c>
    </row>
    <row r="5243" spans="1:12" ht="10.95" customHeight="1" x14ac:dyDescent="0.2">
      <c r="A5243" s="12">
        <v>45441</v>
      </c>
      <c r="B5243" s="13" t="s">
        <v>1257</v>
      </c>
      <c r="C5243" s="13" t="s">
        <v>1258</v>
      </c>
      <c r="D5243" s="13" t="s">
        <v>15</v>
      </c>
      <c r="E5243" s="13" t="s">
        <v>1705</v>
      </c>
      <c r="F5243" s="13"/>
      <c r="G5243" s="14">
        <v>28</v>
      </c>
      <c r="H5243" s="14">
        <v>0</v>
      </c>
      <c r="I5243" s="14">
        <f t="shared" si="93"/>
        <v>4231.819999999997</v>
      </c>
      <c r="J5243" s="14">
        <v>0</v>
      </c>
      <c r="K5243" s="15">
        <v>0</v>
      </c>
      <c r="L5243" s="13" t="s">
        <v>1260</v>
      </c>
    </row>
    <row r="5244" spans="1:12" ht="10.95" customHeight="1" x14ac:dyDescent="0.2">
      <c r="A5244" s="12">
        <v>45441</v>
      </c>
      <c r="B5244" s="13" t="s">
        <v>1257</v>
      </c>
      <c r="C5244" s="13" t="s">
        <v>1258</v>
      </c>
      <c r="D5244" s="13" t="s">
        <v>15</v>
      </c>
      <c r="E5244" s="13" t="s">
        <v>1834</v>
      </c>
      <c r="F5244" s="13"/>
      <c r="G5244" s="14">
        <v>48.35</v>
      </c>
      <c r="H5244" s="14">
        <v>0</v>
      </c>
      <c r="I5244" s="14">
        <f t="shared" si="93"/>
        <v>4280.1699999999973</v>
      </c>
      <c r="J5244" s="14">
        <v>0</v>
      </c>
      <c r="K5244" s="15">
        <v>0</v>
      </c>
      <c r="L5244" s="13" t="s">
        <v>1260</v>
      </c>
    </row>
    <row r="5245" spans="1:12" ht="10.95" customHeight="1" x14ac:dyDescent="0.2">
      <c r="A5245" s="12">
        <v>45441</v>
      </c>
      <c r="B5245" s="13" t="s">
        <v>1257</v>
      </c>
      <c r="C5245" s="13" t="s">
        <v>1258</v>
      </c>
      <c r="D5245" s="13" t="s">
        <v>15</v>
      </c>
      <c r="E5245" s="13" t="s">
        <v>2911</v>
      </c>
      <c r="F5245" s="13"/>
      <c r="G5245" s="14">
        <v>670.7</v>
      </c>
      <c r="H5245" s="14">
        <v>0</v>
      </c>
      <c r="I5245" s="14">
        <f t="shared" si="93"/>
        <v>4950.8699999999972</v>
      </c>
      <c r="J5245" s="14">
        <v>0</v>
      </c>
      <c r="K5245" s="15">
        <v>0</v>
      </c>
      <c r="L5245" s="13" t="s">
        <v>1260</v>
      </c>
    </row>
    <row r="5246" spans="1:12" ht="10.95" customHeight="1" x14ac:dyDescent="0.2">
      <c r="A5246" s="12">
        <v>45441</v>
      </c>
      <c r="B5246" s="13" t="s">
        <v>1257</v>
      </c>
      <c r="C5246" s="13" t="s">
        <v>1258</v>
      </c>
      <c r="D5246" s="13" t="s">
        <v>15</v>
      </c>
      <c r="E5246" s="13" t="s">
        <v>2145</v>
      </c>
      <c r="F5246" s="13"/>
      <c r="G5246" s="14">
        <v>8.5</v>
      </c>
      <c r="H5246" s="14">
        <v>0</v>
      </c>
      <c r="I5246" s="14">
        <f t="shared" si="93"/>
        <v>4959.3699999999972</v>
      </c>
      <c r="J5246" s="14">
        <v>0</v>
      </c>
      <c r="K5246" s="15">
        <v>0</v>
      </c>
      <c r="L5246" s="13" t="s">
        <v>1260</v>
      </c>
    </row>
    <row r="5247" spans="1:12" ht="10.95" customHeight="1" x14ac:dyDescent="0.2">
      <c r="A5247" s="12">
        <v>45442</v>
      </c>
      <c r="B5247" s="13" t="s">
        <v>1257</v>
      </c>
      <c r="C5247" s="13" t="s">
        <v>1258</v>
      </c>
      <c r="D5247" s="13" t="s">
        <v>15</v>
      </c>
      <c r="E5247" s="13" t="s">
        <v>22</v>
      </c>
      <c r="F5247" s="13"/>
      <c r="G5247" s="14">
        <v>16.989999999999998</v>
      </c>
      <c r="H5247" s="14">
        <v>0</v>
      </c>
      <c r="I5247" s="14">
        <f t="shared" si="93"/>
        <v>4976.3599999999969</v>
      </c>
      <c r="J5247" s="14">
        <v>0</v>
      </c>
      <c r="K5247" s="15">
        <v>0</v>
      </c>
      <c r="L5247" s="13" t="s">
        <v>1260</v>
      </c>
    </row>
    <row r="5248" spans="1:12" ht="10.95" customHeight="1" x14ac:dyDescent="0.2">
      <c r="A5248" s="12">
        <v>45443</v>
      </c>
      <c r="B5248" s="13" t="s">
        <v>1257</v>
      </c>
      <c r="C5248" s="13" t="s">
        <v>1258</v>
      </c>
      <c r="D5248" s="13" t="s">
        <v>15</v>
      </c>
      <c r="E5248" s="13" t="s">
        <v>2920</v>
      </c>
      <c r="F5248" s="13"/>
      <c r="G5248" s="14">
        <v>380</v>
      </c>
      <c r="H5248" s="14">
        <v>0</v>
      </c>
      <c r="I5248" s="14">
        <f t="shared" si="93"/>
        <v>5356.3599999999969</v>
      </c>
      <c r="J5248" s="14">
        <v>0</v>
      </c>
      <c r="K5248" s="15">
        <v>0</v>
      </c>
      <c r="L5248" s="13" t="s">
        <v>1260</v>
      </c>
    </row>
    <row r="5249" spans="1:12" ht="10.95" customHeight="1" x14ac:dyDescent="0.2">
      <c r="A5249" s="12">
        <v>45444</v>
      </c>
      <c r="B5249" s="13" t="s">
        <v>1257</v>
      </c>
      <c r="C5249" s="13" t="s">
        <v>1258</v>
      </c>
      <c r="D5249" s="13" t="s">
        <v>15</v>
      </c>
      <c r="E5249" s="13" t="s">
        <v>1265</v>
      </c>
      <c r="F5249" s="13" t="s">
        <v>1209</v>
      </c>
      <c r="G5249" s="14">
        <v>134.79</v>
      </c>
      <c r="H5249" s="14">
        <v>0</v>
      </c>
      <c r="I5249" s="14">
        <f t="shared" si="93"/>
        <v>5491.1499999999969</v>
      </c>
      <c r="J5249" s="14">
        <v>0</v>
      </c>
      <c r="K5249" s="15">
        <v>0</v>
      </c>
      <c r="L5249" s="13" t="s">
        <v>1260</v>
      </c>
    </row>
    <row r="5250" spans="1:12" ht="10.95" customHeight="1" x14ac:dyDescent="0.2">
      <c r="A5250" s="12">
        <v>45444</v>
      </c>
      <c r="B5250" s="13" t="s">
        <v>1257</v>
      </c>
      <c r="C5250" s="13" t="s">
        <v>1258</v>
      </c>
      <c r="D5250" s="13" t="s">
        <v>15</v>
      </c>
      <c r="E5250" s="13" t="s">
        <v>22</v>
      </c>
      <c r="F5250" s="13"/>
      <c r="G5250" s="14">
        <v>9.99</v>
      </c>
      <c r="H5250" s="14">
        <v>0</v>
      </c>
      <c r="I5250" s="14">
        <f t="shared" si="93"/>
        <v>5501.1399999999967</v>
      </c>
      <c r="J5250" s="14">
        <v>0</v>
      </c>
      <c r="K5250" s="15">
        <v>0</v>
      </c>
      <c r="L5250" s="13" t="s">
        <v>1260</v>
      </c>
    </row>
    <row r="5251" spans="1:12" ht="10.95" customHeight="1" x14ac:dyDescent="0.2">
      <c r="A5251" s="12">
        <v>45444</v>
      </c>
      <c r="B5251" s="13" t="s">
        <v>1257</v>
      </c>
      <c r="C5251" s="13" t="s">
        <v>1258</v>
      </c>
      <c r="D5251" s="13" t="s">
        <v>15</v>
      </c>
      <c r="E5251" s="13" t="s">
        <v>1834</v>
      </c>
      <c r="F5251" s="13"/>
      <c r="G5251" s="14">
        <v>43.96</v>
      </c>
      <c r="H5251" s="14">
        <v>0</v>
      </c>
      <c r="I5251" s="14">
        <f t="shared" si="93"/>
        <v>5545.0999999999967</v>
      </c>
      <c r="J5251" s="14">
        <v>0</v>
      </c>
      <c r="K5251" s="15">
        <v>0</v>
      </c>
      <c r="L5251" s="13" t="s">
        <v>1260</v>
      </c>
    </row>
    <row r="5252" spans="1:12" ht="10.95" customHeight="1" x14ac:dyDescent="0.2">
      <c r="A5252" s="12">
        <v>45444</v>
      </c>
      <c r="B5252" s="13" t="s">
        <v>1257</v>
      </c>
      <c r="C5252" s="13" t="s">
        <v>1258</v>
      </c>
      <c r="D5252" s="13" t="s">
        <v>15</v>
      </c>
      <c r="E5252" s="13" t="s">
        <v>2954</v>
      </c>
      <c r="F5252" s="13"/>
      <c r="G5252" s="14">
        <v>211</v>
      </c>
      <c r="H5252" s="14">
        <v>0</v>
      </c>
      <c r="I5252" s="14">
        <f t="shared" si="93"/>
        <v>5756.0999999999967</v>
      </c>
      <c r="J5252" s="14">
        <v>0</v>
      </c>
      <c r="K5252" s="15">
        <v>0</v>
      </c>
      <c r="L5252" s="13" t="s">
        <v>1260</v>
      </c>
    </row>
    <row r="5253" spans="1:12" ht="10.95" customHeight="1" x14ac:dyDescent="0.2">
      <c r="A5253" s="12">
        <v>45444</v>
      </c>
      <c r="B5253" s="13" t="s">
        <v>1257</v>
      </c>
      <c r="C5253" s="13" t="s">
        <v>1258</v>
      </c>
      <c r="D5253" s="13" t="s">
        <v>15</v>
      </c>
      <c r="E5253" s="13" t="s">
        <v>2145</v>
      </c>
      <c r="F5253" s="13"/>
      <c r="G5253" s="14">
        <v>7</v>
      </c>
      <c r="H5253" s="14">
        <v>0</v>
      </c>
      <c r="I5253" s="14">
        <f t="shared" si="93"/>
        <v>5763.0999999999967</v>
      </c>
      <c r="J5253" s="14">
        <v>0</v>
      </c>
      <c r="K5253" s="15">
        <v>0</v>
      </c>
      <c r="L5253" s="13" t="s">
        <v>1260</v>
      </c>
    </row>
    <row r="5254" spans="1:12" ht="10.95" customHeight="1" x14ac:dyDescent="0.2">
      <c r="A5254" s="12">
        <v>45445</v>
      </c>
      <c r="B5254" s="13" t="s">
        <v>1257</v>
      </c>
      <c r="C5254" s="13" t="s">
        <v>1258</v>
      </c>
      <c r="D5254" s="13" t="s">
        <v>15</v>
      </c>
      <c r="E5254" s="13" t="s">
        <v>22</v>
      </c>
      <c r="F5254" s="13"/>
      <c r="G5254" s="14">
        <v>86</v>
      </c>
      <c r="H5254" s="14">
        <v>0</v>
      </c>
      <c r="I5254" s="14">
        <f t="shared" si="93"/>
        <v>5849.0999999999967</v>
      </c>
      <c r="J5254" s="14">
        <v>0</v>
      </c>
      <c r="K5254" s="15">
        <v>0</v>
      </c>
      <c r="L5254" s="13" t="s">
        <v>1260</v>
      </c>
    </row>
    <row r="5255" spans="1:12" ht="10.95" customHeight="1" x14ac:dyDescent="0.2">
      <c r="A5255" s="12">
        <v>45446</v>
      </c>
      <c r="B5255" s="13" t="s">
        <v>1257</v>
      </c>
      <c r="C5255" s="13" t="s">
        <v>1258</v>
      </c>
      <c r="D5255" s="13" t="s">
        <v>15</v>
      </c>
      <c r="E5255" s="13" t="s">
        <v>1850</v>
      </c>
      <c r="F5255" s="13"/>
      <c r="G5255" s="14">
        <v>100</v>
      </c>
      <c r="H5255" s="14">
        <v>0</v>
      </c>
      <c r="I5255" s="14">
        <f t="shared" si="93"/>
        <v>5949.0999999999967</v>
      </c>
      <c r="J5255" s="14">
        <v>0</v>
      </c>
      <c r="K5255" s="15">
        <v>0</v>
      </c>
      <c r="L5255" s="13" t="s">
        <v>1260</v>
      </c>
    </row>
    <row r="5256" spans="1:12" ht="10.95" customHeight="1" x14ac:dyDescent="0.2">
      <c r="A5256" s="12">
        <v>45446</v>
      </c>
      <c r="B5256" s="13" t="s">
        <v>1257</v>
      </c>
      <c r="C5256" s="13" t="s">
        <v>1258</v>
      </c>
      <c r="D5256" s="13" t="s">
        <v>15</v>
      </c>
      <c r="E5256" s="13" t="s">
        <v>2959</v>
      </c>
      <c r="F5256" s="13"/>
      <c r="G5256" s="14">
        <v>9.9</v>
      </c>
      <c r="H5256" s="14">
        <v>0</v>
      </c>
      <c r="I5256" s="14">
        <f t="shared" si="93"/>
        <v>5958.9999999999964</v>
      </c>
      <c r="J5256" s="14">
        <v>0</v>
      </c>
      <c r="K5256" s="15">
        <v>0</v>
      </c>
      <c r="L5256" s="13" t="s">
        <v>1260</v>
      </c>
    </row>
    <row r="5257" spans="1:12" ht="10.95" customHeight="1" x14ac:dyDescent="0.2">
      <c r="A5257" s="12">
        <v>45446</v>
      </c>
      <c r="B5257" s="13" t="s">
        <v>1257</v>
      </c>
      <c r="C5257" s="13" t="s">
        <v>1258</v>
      </c>
      <c r="D5257" s="13" t="s">
        <v>15</v>
      </c>
      <c r="E5257" s="13" t="s">
        <v>22</v>
      </c>
      <c r="F5257" s="13"/>
      <c r="G5257" s="14">
        <v>17.989999999999998</v>
      </c>
      <c r="H5257" s="14">
        <v>0</v>
      </c>
      <c r="I5257" s="14">
        <f t="shared" si="93"/>
        <v>5976.9899999999961</v>
      </c>
      <c r="J5257" s="14">
        <v>0</v>
      </c>
      <c r="K5257" s="15">
        <v>0</v>
      </c>
      <c r="L5257" s="13" t="s">
        <v>1260</v>
      </c>
    </row>
    <row r="5258" spans="1:12" ht="10.95" customHeight="1" x14ac:dyDescent="0.2">
      <c r="A5258" s="12">
        <v>45448</v>
      </c>
      <c r="B5258" s="13" t="s">
        <v>1257</v>
      </c>
      <c r="C5258" s="13" t="s">
        <v>1258</v>
      </c>
      <c r="D5258" s="13" t="s">
        <v>15</v>
      </c>
      <c r="E5258" s="13" t="s">
        <v>1834</v>
      </c>
      <c r="F5258" s="13"/>
      <c r="G5258" s="14">
        <v>105.41</v>
      </c>
      <c r="H5258" s="14">
        <v>0</v>
      </c>
      <c r="I5258" s="14">
        <f t="shared" si="93"/>
        <v>6082.399999999996</v>
      </c>
      <c r="J5258" s="14">
        <v>0</v>
      </c>
      <c r="K5258" s="15">
        <v>0</v>
      </c>
      <c r="L5258" s="13" t="s">
        <v>1260</v>
      </c>
    </row>
    <row r="5259" spans="1:12" ht="10.95" customHeight="1" x14ac:dyDescent="0.2">
      <c r="A5259" s="12">
        <v>45450</v>
      </c>
      <c r="B5259" s="13" t="s">
        <v>1257</v>
      </c>
      <c r="C5259" s="13" t="s">
        <v>1258</v>
      </c>
      <c r="D5259" s="13" t="s">
        <v>15</v>
      </c>
      <c r="E5259" s="13" t="s">
        <v>1371</v>
      </c>
      <c r="F5259" s="13"/>
      <c r="G5259" s="14">
        <v>2054.4899999999998</v>
      </c>
      <c r="H5259" s="14">
        <v>0</v>
      </c>
      <c r="I5259" s="14">
        <f t="shared" si="93"/>
        <v>8136.8899999999958</v>
      </c>
      <c r="J5259" s="14">
        <v>0</v>
      </c>
      <c r="K5259" s="15">
        <v>0</v>
      </c>
      <c r="L5259" s="13" t="s">
        <v>1260</v>
      </c>
    </row>
    <row r="5260" spans="1:12" ht="10.95" customHeight="1" x14ac:dyDescent="0.2">
      <c r="A5260" s="12">
        <v>45451</v>
      </c>
      <c r="B5260" s="13" t="s">
        <v>1257</v>
      </c>
      <c r="C5260" s="13" t="s">
        <v>1258</v>
      </c>
      <c r="D5260" s="13" t="s">
        <v>15</v>
      </c>
      <c r="E5260" s="13" t="s">
        <v>1904</v>
      </c>
      <c r="F5260" s="13"/>
      <c r="G5260" s="14">
        <v>66</v>
      </c>
      <c r="H5260" s="14">
        <v>0</v>
      </c>
      <c r="I5260" s="14">
        <f t="shared" si="93"/>
        <v>8202.8899999999958</v>
      </c>
      <c r="J5260" s="14">
        <v>0</v>
      </c>
      <c r="K5260" s="15">
        <v>0</v>
      </c>
      <c r="L5260" s="13" t="s">
        <v>1260</v>
      </c>
    </row>
    <row r="5261" spans="1:12" ht="10.95" customHeight="1" x14ac:dyDescent="0.2">
      <c r="A5261" s="12">
        <v>45451</v>
      </c>
      <c r="B5261" s="13" t="s">
        <v>1257</v>
      </c>
      <c r="C5261" s="13" t="s">
        <v>1258</v>
      </c>
      <c r="D5261" s="13" t="s">
        <v>15</v>
      </c>
      <c r="E5261" s="13" t="s">
        <v>1834</v>
      </c>
      <c r="F5261" s="13"/>
      <c r="G5261" s="14">
        <v>629.66</v>
      </c>
      <c r="H5261" s="14">
        <v>0</v>
      </c>
      <c r="I5261" s="14">
        <f t="shared" si="93"/>
        <v>8832.5499999999956</v>
      </c>
      <c r="J5261" s="14">
        <v>0</v>
      </c>
      <c r="K5261" s="15">
        <v>0</v>
      </c>
      <c r="L5261" s="13" t="s">
        <v>1260</v>
      </c>
    </row>
    <row r="5262" spans="1:12" ht="10.95" customHeight="1" x14ac:dyDescent="0.2">
      <c r="A5262" s="12">
        <v>45451</v>
      </c>
      <c r="B5262" s="13" t="s">
        <v>1257</v>
      </c>
      <c r="C5262" s="13" t="s">
        <v>1258</v>
      </c>
      <c r="D5262" s="13" t="s">
        <v>15</v>
      </c>
      <c r="E5262" s="13" t="s">
        <v>22</v>
      </c>
      <c r="F5262" s="13"/>
      <c r="G5262" s="14">
        <v>9.99</v>
      </c>
      <c r="H5262" s="14">
        <v>0</v>
      </c>
      <c r="I5262" s="14">
        <f t="shared" si="93"/>
        <v>8842.5399999999954</v>
      </c>
      <c r="J5262" s="14">
        <v>0</v>
      </c>
      <c r="K5262" s="15">
        <v>0</v>
      </c>
      <c r="L5262" s="13" t="s">
        <v>1260</v>
      </c>
    </row>
    <row r="5263" spans="1:12" ht="10.95" customHeight="1" x14ac:dyDescent="0.2">
      <c r="A5263" s="12">
        <v>45451</v>
      </c>
      <c r="B5263" s="13" t="s">
        <v>1257</v>
      </c>
      <c r="C5263" s="13" t="s">
        <v>1258</v>
      </c>
      <c r="D5263" s="13" t="s">
        <v>15</v>
      </c>
      <c r="E5263" s="13" t="s">
        <v>92</v>
      </c>
      <c r="F5263" s="13"/>
      <c r="G5263" s="14">
        <v>16</v>
      </c>
      <c r="H5263" s="14">
        <v>0</v>
      </c>
      <c r="I5263" s="14">
        <f t="shared" si="93"/>
        <v>8858.5399999999954</v>
      </c>
      <c r="J5263" s="14">
        <v>0</v>
      </c>
      <c r="K5263" s="15">
        <v>0</v>
      </c>
      <c r="L5263" s="13" t="s">
        <v>1260</v>
      </c>
    </row>
    <row r="5264" spans="1:12" ht="10.95" customHeight="1" x14ac:dyDescent="0.2">
      <c r="A5264" s="12">
        <v>45457</v>
      </c>
      <c r="B5264" s="13" t="s">
        <v>1257</v>
      </c>
      <c r="C5264" s="13" t="s">
        <v>1258</v>
      </c>
      <c r="D5264" s="13" t="s">
        <v>15</v>
      </c>
      <c r="E5264" s="13" t="s">
        <v>2985</v>
      </c>
      <c r="F5264" s="13"/>
      <c r="G5264" s="14">
        <v>145.6</v>
      </c>
      <c r="H5264" s="14">
        <v>0</v>
      </c>
      <c r="I5264" s="14">
        <f t="shared" si="93"/>
        <v>9004.1399999999958</v>
      </c>
      <c r="J5264" s="14">
        <v>0</v>
      </c>
      <c r="K5264" s="15">
        <v>0</v>
      </c>
      <c r="L5264" s="13" t="s">
        <v>1260</v>
      </c>
    </row>
    <row r="5265" spans="1:12" ht="10.95" customHeight="1" x14ac:dyDescent="0.2">
      <c r="A5265" s="12">
        <v>45461</v>
      </c>
      <c r="B5265" s="13" t="s">
        <v>1257</v>
      </c>
      <c r="C5265" s="13" t="s">
        <v>1258</v>
      </c>
      <c r="D5265" s="13" t="s">
        <v>15</v>
      </c>
      <c r="E5265" s="13" t="s">
        <v>2545</v>
      </c>
      <c r="F5265" s="13"/>
      <c r="G5265" s="14">
        <v>50</v>
      </c>
      <c r="H5265" s="14">
        <v>0</v>
      </c>
      <c r="I5265" s="14">
        <f t="shared" si="93"/>
        <v>9054.1399999999958</v>
      </c>
      <c r="J5265" s="14">
        <v>0</v>
      </c>
      <c r="K5265" s="15">
        <v>0</v>
      </c>
      <c r="L5265" s="13" t="s">
        <v>1260</v>
      </c>
    </row>
    <row r="5266" spans="1:12" ht="10.95" customHeight="1" x14ac:dyDescent="0.2">
      <c r="A5266" s="12">
        <v>45462</v>
      </c>
      <c r="B5266" s="13" t="s">
        <v>1257</v>
      </c>
      <c r="C5266" s="13" t="s">
        <v>1258</v>
      </c>
      <c r="D5266" s="13" t="s">
        <v>15</v>
      </c>
      <c r="E5266" s="13" t="s">
        <v>1834</v>
      </c>
      <c r="F5266" s="13"/>
      <c r="G5266" s="14">
        <v>86.34</v>
      </c>
      <c r="H5266" s="14">
        <v>0</v>
      </c>
      <c r="I5266" s="14">
        <f t="shared" si="93"/>
        <v>9140.4799999999959</v>
      </c>
      <c r="J5266" s="14">
        <v>0</v>
      </c>
      <c r="K5266" s="15">
        <v>0</v>
      </c>
      <c r="L5266" s="13" t="s">
        <v>1260</v>
      </c>
    </row>
    <row r="5267" spans="1:12" ht="10.95" customHeight="1" x14ac:dyDescent="0.2">
      <c r="A5267" s="12">
        <v>45465</v>
      </c>
      <c r="B5267" s="13" t="s">
        <v>1257</v>
      </c>
      <c r="C5267" s="13" t="s">
        <v>1258</v>
      </c>
      <c r="D5267" s="13" t="s">
        <v>15</v>
      </c>
      <c r="E5267" s="13" t="s">
        <v>2666</v>
      </c>
      <c r="F5267" s="13"/>
      <c r="G5267" s="14">
        <v>36.54</v>
      </c>
      <c r="H5267" s="14">
        <v>0</v>
      </c>
      <c r="I5267" s="14">
        <f t="shared" si="93"/>
        <v>9177.0199999999968</v>
      </c>
      <c r="J5267" s="14">
        <v>0</v>
      </c>
      <c r="K5267" s="15">
        <v>0</v>
      </c>
      <c r="L5267" s="13" t="s">
        <v>1260</v>
      </c>
    </row>
    <row r="5268" spans="1:12" ht="10.95" customHeight="1" x14ac:dyDescent="0.2">
      <c r="A5268" s="12">
        <v>45465</v>
      </c>
      <c r="B5268" s="13" t="s">
        <v>1257</v>
      </c>
      <c r="C5268" s="13" t="s">
        <v>1258</v>
      </c>
      <c r="D5268" s="13" t="s">
        <v>15</v>
      </c>
      <c r="E5268" s="13" t="s">
        <v>2666</v>
      </c>
      <c r="F5268" s="13"/>
      <c r="G5268" s="14">
        <v>9.64</v>
      </c>
      <c r="H5268" s="14">
        <v>0</v>
      </c>
      <c r="I5268" s="14">
        <f t="shared" si="93"/>
        <v>9186.6599999999962</v>
      </c>
      <c r="J5268" s="14">
        <v>0</v>
      </c>
      <c r="K5268" s="15">
        <v>0</v>
      </c>
      <c r="L5268" s="13" t="s">
        <v>1260</v>
      </c>
    </row>
    <row r="5269" spans="1:12" ht="10.95" customHeight="1" x14ac:dyDescent="0.2">
      <c r="A5269" s="12">
        <v>45465</v>
      </c>
      <c r="B5269" s="13" t="s">
        <v>1257</v>
      </c>
      <c r="C5269" s="13" t="s">
        <v>1258</v>
      </c>
      <c r="D5269" s="13" t="s">
        <v>15</v>
      </c>
      <c r="E5269" s="13" t="s">
        <v>3006</v>
      </c>
      <c r="F5269" s="13"/>
      <c r="G5269" s="14">
        <v>36.54</v>
      </c>
      <c r="H5269" s="14">
        <v>0</v>
      </c>
      <c r="I5269" s="14">
        <f t="shared" si="93"/>
        <v>9223.1999999999971</v>
      </c>
      <c r="J5269" s="14">
        <v>0</v>
      </c>
      <c r="K5269" s="15">
        <v>0</v>
      </c>
      <c r="L5269" s="13" t="s">
        <v>1260</v>
      </c>
    </row>
    <row r="5270" spans="1:12" ht="10.95" customHeight="1" x14ac:dyDescent="0.2">
      <c r="A5270" s="12">
        <v>45467</v>
      </c>
      <c r="B5270" s="13" t="s">
        <v>1257</v>
      </c>
      <c r="C5270" s="13" t="s">
        <v>1258</v>
      </c>
      <c r="D5270" s="13" t="s">
        <v>15</v>
      </c>
      <c r="E5270" s="13" t="s">
        <v>3011</v>
      </c>
      <c r="F5270" s="13"/>
      <c r="G5270" s="14">
        <v>59.95</v>
      </c>
      <c r="H5270" s="14">
        <v>0</v>
      </c>
      <c r="I5270" s="14">
        <f t="shared" si="93"/>
        <v>9283.1499999999978</v>
      </c>
      <c r="J5270" s="14">
        <v>0</v>
      </c>
      <c r="K5270" s="15">
        <v>0</v>
      </c>
      <c r="L5270" s="13" t="s">
        <v>1260</v>
      </c>
    </row>
    <row r="5271" spans="1:12" ht="10.95" customHeight="1" x14ac:dyDescent="0.2">
      <c r="A5271" s="12">
        <v>45468</v>
      </c>
      <c r="B5271" s="13" t="s">
        <v>1257</v>
      </c>
      <c r="C5271" s="13" t="s">
        <v>1258</v>
      </c>
      <c r="D5271" s="13" t="s">
        <v>15</v>
      </c>
      <c r="E5271" s="13" t="s">
        <v>1834</v>
      </c>
      <c r="F5271" s="13"/>
      <c r="G5271" s="14">
        <v>58.6</v>
      </c>
      <c r="H5271" s="14">
        <v>0</v>
      </c>
      <c r="I5271" s="14">
        <f t="shared" si="93"/>
        <v>9341.7499999999982</v>
      </c>
      <c r="J5271" s="14">
        <v>0</v>
      </c>
      <c r="K5271" s="15">
        <v>0</v>
      </c>
      <c r="L5271" s="13" t="s">
        <v>1260</v>
      </c>
    </row>
    <row r="5272" spans="1:12" ht="10.95" customHeight="1" x14ac:dyDescent="0.2">
      <c r="A5272" s="12">
        <v>45468</v>
      </c>
      <c r="B5272" s="13" t="s">
        <v>1257</v>
      </c>
      <c r="C5272" s="13" t="s">
        <v>1258</v>
      </c>
      <c r="D5272" s="13" t="s">
        <v>15</v>
      </c>
      <c r="E5272" s="13" t="s">
        <v>22</v>
      </c>
      <c r="F5272" s="13"/>
      <c r="G5272" s="14">
        <v>25</v>
      </c>
      <c r="H5272" s="14">
        <v>0</v>
      </c>
      <c r="I5272" s="14">
        <f t="shared" si="93"/>
        <v>9366.7499999999982</v>
      </c>
      <c r="J5272" s="14">
        <v>0</v>
      </c>
      <c r="K5272" s="15">
        <v>0</v>
      </c>
      <c r="L5272" s="13" t="s">
        <v>1260</v>
      </c>
    </row>
    <row r="5273" spans="1:12" ht="10.95" customHeight="1" x14ac:dyDescent="0.2">
      <c r="A5273" s="12">
        <v>45469</v>
      </c>
      <c r="B5273" s="13" t="s">
        <v>1257</v>
      </c>
      <c r="C5273" s="13" t="s">
        <v>1258</v>
      </c>
      <c r="D5273" s="13" t="s">
        <v>15</v>
      </c>
      <c r="E5273" s="13" t="s">
        <v>1552</v>
      </c>
      <c r="F5273" s="13"/>
      <c r="G5273" s="14">
        <v>32.35</v>
      </c>
      <c r="H5273" s="14">
        <v>0</v>
      </c>
      <c r="I5273" s="14">
        <f t="shared" si="93"/>
        <v>9399.0999999999985</v>
      </c>
      <c r="J5273" s="14">
        <v>0</v>
      </c>
      <c r="K5273" s="15">
        <v>0</v>
      </c>
      <c r="L5273" s="13" t="s">
        <v>1260</v>
      </c>
    </row>
    <row r="5274" spans="1:12" ht="10.95" customHeight="1" x14ac:dyDescent="0.2">
      <c r="A5274" s="12">
        <v>45471</v>
      </c>
      <c r="B5274" s="13" t="s">
        <v>1257</v>
      </c>
      <c r="C5274" s="13" t="s">
        <v>1258</v>
      </c>
      <c r="D5274" s="13" t="s">
        <v>15</v>
      </c>
      <c r="E5274" s="13" t="s">
        <v>1834</v>
      </c>
      <c r="F5274" s="13"/>
      <c r="G5274" s="14">
        <v>53.46</v>
      </c>
      <c r="H5274" s="14">
        <v>0</v>
      </c>
      <c r="I5274" s="14">
        <f t="shared" si="93"/>
        <v>9452.5599999999977</v>
      </c>
      <c r="J5274" s="14">
        <v>0</v>
      </c>
      <c r="K5274" s="15">
        <v>0</v>
      </c>
      <c r="L5274" s="13" t="s">
        <v>1260</v>
      </c>
    </row>
    <row r="5275" spans="1:12" ht="10.95" customHeight="1" x14ac:dyDescent="0.2">
      <c r="A5275" s="12">
        <v>45471</v>
      </c>
      <c r="B5275" s="13" t="s">
        <v>1257</v>
      </c>
      <c r="C5275" s="13" t="s">
        <v>1258</v>
      </c>
      <c r="D5275" s="13" t="s">
        <v>15</v>
      </c>
      <c r="E5275" s="13" t="s">
        <v>3018</v>
      </c>
      <c r="F5275" s="13"/>
      <c r="G5275" s="14">
        <v>35.99</v>
      </c>
      <c r="H5275" s="14">
        <v>0</v>
      </c>
      <c r="I5275" s="14">
        <f t="shared" si="93"/>
        <v>9488.5499999999975</v>
      </c>
      <c r="J5275" s="14">
        <v>0</v>
      </c>
      <c r="K5275" s="15">
        <v>0</v>
      </c>
      <c r="L5275" s="13" t="s">
        <v>1260</v>
      </c>
    </row>
    <row r="5276" spans="1:12" ht="10.95" customHeight="1" x14ac:dyDescent="0.2">
      <c r="A5276" s="12">
        <v>45471</v>
      </c>
      <c r="B5276" s="13" t="s">
        <v>1257</v>
      </c>
      <c r="C5276" s="13" t="s">
        <v>1258</v>
      </c>
      <c r="D5276" s="13" t="s">
        <v>15</v>
      </c>
      <c r="E5276" s="13" t="s">
        <v>3019</v>
      </c>
      <c r="F5276" s="13"/>
      <c r="G5276" s="14">
        <v>32</v>
      </c>
      <c r="H5276" s="14">
        <v>0</v>
      </c>
      <c r="I5276" s="14">
        <f t="shared" si="93"/>
        <v>9520.5499999999975</v>
      </c>
      <c r="J5276" s="14">
        <v>0</v>
      </c>
      <c r="K5276" s="15">
        <v>0</v>
      </c>
      <c r="L5276" s="13" t="s">
        <v>1260</v>
      </c>
    </row>
    <row r="5277" spans="1:12" ht="10.95" customHeight="1" x14ac:dyDescent="0.2">
      <c r="A5277" s="12">
        <v>45471</v>
      </c>
      <c r="B5277" s="13" t="s">
        <v>1257</v>
      </c>
      <c r="C5277" s="13" t="s">
        <v>1258</v>
      </c>
      <c r="D5277" s="13" t="s">
        <v>15</v>
      </c>
      <c r="E5277" s="13" t="s">
        <v>22</v>
      </c>
      <c r="F5277" s="13"/>
      <c r="G5277" s="14">
        <v>24.61</v>
      </c>
      <c r="H5277" s="14">
        <v>0</v>
      </c>
      <c r="I5277" s="14">
        <f t="shared" si="93"/>
        <v>9545.159999999998</v>
      </c>
      <c r="J5277" s="14">
        <v>0</v>
      </c>
      <c r="K5277" s="15">
        <v>0</v>
      </c>
      <c r="L5277" s="13" t="s">
        <v>1260</v>
      </c>
    </row>
    <row r="5278" spans="1:12" ht="10.95" customHeight="1" x14ac:dyDescent="0.2">
      <c r="A5278" s="12">
        <v>45473</v>
      </c>
      <c r="B5278" s="13" t="s">
        <v>1257</v>
      </c>
      <c r="C5278" s="13" t="s">
        <v>1258</v>
      </c>
      <c r="D5278" s="13" t="s">
        <v>15</v>
      </c>
      <c r="E5278" s="13" t="s">
        <v>2259</v>
      </c>
      <c r="F5278" s="13"/>
      <c r="G5278" s="14">
        <v>1400</v>
      </c>
      <c r="H5278" s="14">
        <v>0</v>
      </c>
      <c r="I5278" s="14">
        <f t="shared" si="93"/>
        <v>10945.159999999998</v>
      </c>
      <c r="J5278" s="14">
        <v>0</v>
      </c>
      <c r="K5278" s="15">
        <v>0</v>
      </c>
      <c r="L5278" s="13" t="s">
        <v>1260</v>
      </c>
    </row>
    <row r="5279" spans="1:12" ht="10.95" customHeight="1" x14ac:dyDescent="0.2">
      <c r="A5279" s="12">
        <v>45473</v>
      </c>
      <c r="B5279" s="13" t="s">
        <v>1257</v>
      </c>
      <c r="C5279" s="13" t="s">
        <v>1258</v>
      </c>
      <c r="D5279" s="13" t="s">
        <v>15</v>
      </c>
      <c r="E5279" s="13" t="s">
        <v>2020</v>
      </c>
      <c r="F5279" s="13"/>
      <c r="G5279" s="14">
        <v>16.989999999999998</v>
      </c>
      <c r="H5279" s="14">
        <v>0</v>
      </c>
      <c r="I5279" s="14">
        <f t="shared" si="93"/>
        <v>10962.149999999998</v>
      </c>
      <c r="J5279" s="14">
        <v>0</v>
      </c>
      <c r="K5279" s="15">
        <v>0</v>
      </c>
      <c r="L5279" s="13" t="s">
        <v>1260</v>
      </c>
    </row>
    <row r="5280" spans="1:12" ht="10.95" customHeight="1" x14ac:dyDescent="0.2">
      <c r="A5280" s="12">
        <v>45473</v>
      </c>
      <c r="B5280" s="13" t="s">
        <v>1257</v>
      </c>
      <c r="C5280" s="13" t="s">
        <v>1258</v>
      </c>
      <c r="D5280" s="13" t="s">
        <v>1271</v>
      </c>
      <c r="E5280" s="13" t="s">
        <v>3050</v>
      </c>
      <c r="F5280" s="13" t="s">
        <v>3051</v>
      </c>
      <c r="G5280" s="14">
        <v>0</v>
      </c>
      <c r="H5280" s="14">
        <v>2600.5700000000002</v>
      </c>
      <c r="I5280" s="14">
        <f t="shared" si="93"/>
        <v>8361.5799999999981</v>
      </c>
      <c r="J5280" s="14">
        <v>0</v>
      </c>
      <c r="K5280" s="15">
        <v>0</v>
      </c>
      <c r="L5280" s="13" t="s">
        <v>1260</v>
      </c>
    </row>
    <row r="5281" spans="1:12" ht="10.95" customHeight="1" x14ac:dyDescent="0.2">
      <c r="A5281" s="12">
        <v>45473</v>
      </c>
      <c r="B5281" s="13" t="s">
        <v>1257</v>
      </c>
      <c r="C5281" s="13" t="s">
        <v>1258</v>
      </c>
      <c r="D5281" s="13" t="s">
        <v>1271</v>
      </c>
      <c r="E5281" s="13" t="s">
        <v>3058</v>
      </c>
      <c r="F5281" s="13" t="s">
        <v>3059</v>
      </c>
      <c r="G5281" s="14">
        <v>0</v>
      </c>
      <c r="H5281" s="14">
        <v>8361.58</v>
      </c>
      <c r="I5281" s="14">
        <f t="shared" si="93"/>
        <v>-1.8189894035458565E-12</v>
      </c>
      <c r="J5281" s="14">
        <v>0</v>
      </c>
      <c r="K5281" s="15">
        <v>0</v>
      </c>
      <c r="L5281" s="13" t="s">
        <v>1260</v>
      </c>
    </row>
    <row r="5282" spans="1:12" ht="10.95" customHeight="1" x14ac:dyDescent="0.2">
      <c r="A5282" s="17" t="s">
        <v>5799</v>
      </c>
      <c r="B5282" s="17"/>
      <c r="C5282" s="17"/>
      <c r="D5282" s="17"/>
      <c r="E5282" s="17"/>
      <c r="F5282" s="17"/>
      <c r="G5282" s="18">
        <f>SUM(G4713:G5281)</f>
        <v>79027.540000000066</v>
      </c>
      <c r="H5282" s="18">
        <f>SUM(H4713:H5281)</f>
        <v>79027.540000000008</v>
      </c>
      <c r="I5282" s="18">
        <f>I5281</f>
        <v>-1.8189894035458565E-12</v>
      </c>
      <c r="J5282" s="18">
        <f>SUM(J4713:J5281)</f>
        <v>0</v>
      </c>
      <c r="K5282" s="17"/>
      <c r="L5282" s="17"/>
    </row>
    <row r="5283" spans="1:12" ht="10.95" customHeight="1" x14ac:dyDescent="0.2">
      <c r="A5283" s="17" t="s">
        <v>3167</v>
      </c>
      <c r="B5283" s="17"/>
      <c r="C5283" s="17"/>
      <c r="D5283" s="17"/>
      <c r="E5283" s="17"/>
      <c r="F5283" s="17"/>
      <c r="G5283" s="18">
        <v>0</v>
      </c>
      <c r="H5283" s="18">
        <v>0</v>
      </c>
      <c r="I5283" s="18">
        <v>0</v>
      </c>
      <c r="J5283" s="18">
        <v>0</v>
      </c>
      <c r="K5283" s="17"/>
      <c r="L5283" s="17"/>
    </row>
    <row r="5284" spans="1:12" ht="10.95" customHeight="1" x14ac:dyDescent="0.2">
      <c r="A5284" s="22" t="s">
        <v>5653</v>
      </c>
      <c r="B5284" s="22"/>
      <c r="C5284" s="22"/>
      <c r="D5284" s="22"/>
      <c r="E5284" s="22"/>
      <c r="F5284" s="22"/>
      <c r="G5284" s="23">
        <v>0</v>
      </c>
      <c r="H5284" s="23">
        <v>0</v>
      </c>
      <c r="I5284" s="23">
        <f>I5281</f>
        <v>-1.8189894035458565E-12</v>
      </c>
      <c r="J5284" s="23">
        <v>0</v>
      </c>
      <c r="K5284" s="22"/>
      <c r="L5284" s="22"/>
    </row>
    <row r="5285" spans="1:12" ht="13.35" customHeight="1" x14ac:dyDescent="0.2"/>
    <row r="5286" spans="1:12" s="5" customFormat="1" ht="12.15" customHeight="1" x14ac:dyDescent="0.25">
      <c r="A5286" s="21" t="s">
        <v>6042</v>
      </c>
      <c r="B5286" s="21"/>
      <c r="C5286" s="21"/>
      <c r="D5286" s="21"/>
      <c r="E5286" s="21"/>
      <c r="F5286" s="21"/>
      <c r="G5286" s="21"/>
      <c r="H5286" s="21"/>
      <c r="I5286" s="21"/>
      <c r="J5286" s="21"/>
      <c r="K5286" s="21"/>
      <c r="L5286" s="21"/>
    </row>
    <row r="5287" spans="1:12" ht="10.95" customHeight="1" x14ac:dyDescent="0.2">
      <c r="A5287" s="22" t="s">
        <v>5651</v>
      </c>
      <c r="B5287" s="22"/>
      <c r="C5287" s="22"/>
      <c r="D5287" s="22"/>
      <c r="E5287" s="22"/>
      <c r="F5287" s="22"/>
      <c r="G5287" s="23">
        <v>0</v>
      </c>
      <c r="H5287" s="23">
        <v>0</v>
      </c>
      <c r="I5287" s="23">
        <f>(G5287 - H5287)</f>
        <v>0</v>
      </c>
      <c r="J5287" s="23">
        <v>0</v>
      </c>
      <c r="K5287" s="22"/>
      <c r="L5287" s="22"/>
    </row>
    <row r="5288" spans="1:12" ht="31.65" customHeight="1" x14ac:dyDescent="0.2">
      <c r="A5288" s="8">
        <v>45421</v>
      </c>
      <c r="B5288" s="9" t="s">
        <v>2862</v>
      </c>
      <c r="C5288" s="9" t="s">
        <v>1346</v>
      </c>
      <c r="D5288" s="9" t="s">
        <v>252</v>
      </c>
      <c r="E5288" s="24" t="s">
        <v>2863</v>
      </c>
      <c r="F5288" s="9" t="s">
        <v>1102</v>
      </c>
      <c r="G5288" s="10">
        <v>0</v>
      </c>
      <c r="H5288" s="10">
        <v>500</v>
      </c>
      <c r="I5288" s="10">
        <f>((I5287 + G5288) - H5288)</f>
        <v>-500</v>
      </c>
      <c r="J5288" s="10">
        <v>-50</v>
      </c>
      <c r="K5288" s="11">
        <v>10</v>
      </c>
      <c r="L5288" s="9" t="s">
        <v>1534</v>
      </c>
    </row>
    <row r="5289" spans="1:12" ht="10.95" customHeight="1" x14ac:dyDescent="0.2">
      <c r="A5289" s="17" t="s">
        <v>6043</v>
      </c>
      <c r="B5289" s="17"/>
      <c r="C5289" s="17"/>
      <c r="D5289" s="17"/>
      <c r="E5289" s="17"/>
      <c r="F5289" s="17"/>
      <c r="G5289" s="18">
        <f>G5288</f>
        <v>0</v>
      </c>
      <c r="H5289" s="18">
        <f>H5288</f>
        <v>500</v>
      </c>
      <c r="I5289" s="18">
        <f>I5288</f>
        <v>-500</v>
      </c>
      <c r="J5289" s="18">
        <f>J5288</f>
        <v>-50</v>
      </c>
      <c r="K5289" s="17"/>
      <c r="L5289" s="17"/>
    </row>
    <row r="5290" spans="1:12" ht="10.95" customHeight="1" x14ac:dyDescent="0.2">
      <c r="A5290" s="17" t="s">
        <v>3167</v>
      </c>
      <c r="B5290" s="17"/>
      <c r="C5290" s="17"/>
      <c r="D5290" s="17"/>
      <c r="E5290" s="17"/>
      <c r="F5290" s="17"/>
      <c r="G5290" s="18">
        <v>0</v>
      </c>
      <c r="H5290" s="18">
        <v>500</v>
      </c>
      <c r="I5290" s="18">
        <v>0</v>
      </c>
      <c r="J5290" s="18">
        <v>0</v>
      </c>
      <c r="K5290" s="17"/>
      <c r="L5290" s="17"/>
    </row>
    <row r="5291" spans="1:12" ht="10.95" customHeight="1" x14ac:dyDescent="0.2">
      <c r="A5291" s="22" t="s">
        <v>5653</v>
      </c>
      <c r="B5291" s="22"/>
      <c r="C5291" s="22"/>
      <c r="D5291" s="22"/>
      <c r="E5291" s="22"/>
      <c r="F5291" s="22"/>
      <c r="G5291" s="23">
        <v>0</v>
      </c>
      <c r="H5291" s="23">
        <v>500</v>
      </c>
      <c r="I5291" s="23">
        <f>I5288</f>
        <v>-500</v>
      </c>
      <c r="J5291" s="23">
        <v>0</v>
      </c>
      <c r="K5291" s="22"/>
      <c r="L5291" s="22"/>
    </row>
    <row r="5292" spans="1:12" ht="13.35" customHeight="1" x14ac:dyDescent="0.2"/>
    <row r="5293" spans="1:12" s="5" customFormat="1" ht="12.15" customHeight="1" x14ac:dyDescent="0.25">
      <c r="A5293" s="21" t="s">
        <v>5800</v>
      </c>
      <c r="B5293" s="21"/>
      <c r="C5293" s="21"/>
      <c r="D5293" s="21"/>
      <c r="E5293" s="21"/>
      <c r="F5293" s="21"/>
      <c r="G5293" s="21"/>
      <c r="H5293" s="21"/>
      <c r="I5293" s="21"/>
      <c r="J5293" s="21"/>
      <c r="K5293" s="21"/>
      <c r="L5293" s="21"/>
    </row>
    <row r="5294" spans="1:12" ht="10.95" customHeight="1" x14ac:dyDescent="0.2">
      <c r="A5294" s="22" t="s">
        <v>5651</v>
      </c>
      <c r="B5294" s="22"/>
      <c r="C5294" s="22"/>
      <c r="D5294" s="22"/>
      <c r="E5294" s="22"/>
      <c r="F5294" s="22"/>
      <c r="G5294" s="23">
        <v>0</v>
      </c>
      <c r="H5294" s="23">
        <v>0</v>
      </c>
      <c r="I5294" s="23">
        <f>(G5294 - H5294)</f>
        <v>0</v>
      </c>
      <c r="J5294" s="23">
        <v>0</v>
      </c>
      <c r="K5294" s="22"/>
      <c r="L5294" s="22"/>
    </row>
    <row r="5295" spans="1:12" ht="10.95" customHeight="1" x14ac:dyDescent="0.2">
      <c r="A5295" s="8">
        <v>45278</v>
      </c>
      <c r="B5295" s="9" t="s">
        <v>2118</v>
      </c>
      <c r="C5295" s="9" t="s">
        <v>1346</v>
      </c>
      <c r="D5295" s="9" t="s">
        <v>64</v>
      </c>
      <c r="E5295" s="9" t="s">
        <v>2119</v>
      </c>
      <c r="F5295" s="9"/>
      <c r="G5295" s="10">
        <v>0</v>
      </c>
      <c r="H5295" s="10">
        <v>50000</v>
      </c>
      <c r="I5295" s="10">
        <f>((I5294 + G5295) - H5295)</f>
        <v>-50000</v>
      </c>
      <c r="J5295" s="10">
        <v>0</v>
      </c>
      <c r="K5295" s="11">
        <v>0</v>
      </c>
      <c r="L5295" s="9" t="s">
        <v>1348</v>
      </c>
    </row>
    <row r="5296" spans="1:12" ht="10.95" customHeight="1" x14ac:dyDescent="0.2">
      <c r="A5296" s="12">
        <v>45278</v>
      </c>
      <c r="B5296" s="13" t="s">
        <v>2118</v>
      </c>
      <c r="C5296" s="13" t="s">
        <v>1346</v>
      </c>
      <c r="D5296" s="13" t="s">
        <v>64</v>
      </c>
      <c r="E5296" s="13" t="s">
        <v>2120</v>
      </c>
      <c r="F5296" s="13"/>
      <c r="G5296" s="14">
        <v>0</v>
      </c>
      <c r="H5296" s="14">
        <v>25000</v>
      </c>
      <c r="I5296" s="14">
        <f>((I5295 + G5296) - H5296)</f>
        <v>-75000</v>
      </c>
      <c r="J5296" s="14">
        <v>0</v>
      </c>
      <c r="K5296" s="15">
        <v>0</v>
      </c>
      <c r="L5296" s="13" t="s">
        <v>1348</v>
      </c>
    </row>
    <row r="5297" spans="1:12" ht="10.95" customHeight="1" x14ac:dyDescent="0.2">
      <c r="A5297" s="12">
        <v>45335</v>
      </c>
      <c r="B5297" s="13" t="s">
        <v>2118</v>
      </c>
      <c r="C5297" s="13" t="s">
        <v>1346</v>
      </c>
      <c r="D5297" s="13" t="s">
        <v>64</v>
      </c>
      <c r="E5297" s="13" t="s">
        <v>2379</v>
      </c>
      <c r="F5297" s="13"/>
      <c r="G5297" s="14">
        <v>0</v>
      </c>
      <c r="H5297" s="14">
        <v>18750</v>
      </c>
      <c r="I5297" s="14">
        <f>((I5296 + G5297) - H5297)</f>
        <v>-93750</v>
      </c>
      <c r="J5297" s="14">
        <v>0</v>
      </c>
      <c r="K5297" s="15">
        <v>0</v>
      </c>
      <c r="L5297" s="13" t="s">
        <v>1348</v>
      </c>
    </row>
    <row r="5298" spans="1:12" ht="10.95" customHeight="1" x14ac:dyDescent="0.2">
      <c r="A5298" s="12">
        <v>45421</v>
      </c>
      <c r="B5298" s="13" t="s">
        <v>2118</v>
      </c>
      <c r="C5298" s="13" t="s">
        <v>1346</v>
      </c>
      <c r="D5298" s="13" t="s">
        <v>64</v>
      </c>
      <c r="E5298" s="13" t="s">
        <v>2860</v>
      </c>
      <c r="F5298" s="13" t="s">
        <v>1144</v>
      </c>
      <c r="G5298" s="14">
        <v>0</v>
      </c>
      <c r="H5298" s="14">
        <v>56250</v>
      </c>
      <c r="I5298" s="14">
        <f>((I5297 + G5298) - H5298)</f>
        <v>-150000</v>
      </c>
      <c r="J5298" s="14">
        <v>0</v>
      </c>
      <c r="K5298" s="15">
        <v>0</v>
      </c>
      <c r="L5298" s="13" t="s">
        <v>1348</v>
      </c>
    </row>
    <row r="5299" spans="1:12" ht="10.95" customHeight="1" x14ac:dyDescent="0.2">
      <c r="A5299" s="12">
        <v>45464</v>
      </c>
      <c r="B5299" s="13" t="s">
        <v>2118</v>
      </c>
      <c r="C5299" s="13" t="s">
        <v>1346</v>
      </c>
      <c r="D5299" s="13" t="s">
        <v>64</v>
      </c>
      <c r="E5299" s="13" t="s">
        <v>2860</v>
      </c>
      <c r="F5299" s="13"/>
      <c r="G5299" s="14">
        <v>0</v>
      </c>
      <c r="H5299" s="14">
        <v>50000</v>
      </c>
      <c r="I5299" s="14">
        <f>((I5298 + G5299) - H5299)</f>
        <v>-200000</v>
      </c>
      <c r="J5299" s="14">
        <v>0</v>
      </c>
      <c r="K5299" s="15">
        <v>0</v>
      </c>
      <c r="L5299" s="13" t="s">
        <v>1348</v>
      </c>
    </row>
    <row r="5300" spans="1:12" ht="10.95" customHeight="1" x14ac:dyDescent="0.2">
      <c r="A5300" s="17" t="s">
        <v>5801</v>
      </c>
      <c r="B5300" s="17"/>
      <c r="C5300" s="17"/>
      <c r="D5300" s="17"/>
      <c r="E5300" s="17"/>
      <c r="F5300" s="17"/>
      <c r="G5300" s="18">
        <f>SUM(G5295:G5299)</f>
        <v>0</v>
      </c>
      <c r="H5300" s="18">
        <f>SUM(H5295:H5299)</f>
        <v>200000</v>
      </c>
      <c r="I5300" s="18">
        <f>I5299</f>
        <v>-200000</v>
      </c>
      <c r="J5300" s="18">
        <f>SUM(J5295:J5299)</f>
        <v>0</v>
      </c>
      <c r="K5300" s="17"/>
      <c r="L5300" s="17"/>
    </row>
    <row r="5301" spans="1:12" ht="10.95" customHeight="1" x14ac:dyDescent="0.2">
      <c r="A5301" s="17" t="s">
        <v>3167</v>
      </c>
      <c r="B5301" s="17"/>
      <c r="C5301" s="17"/>
      <c r="D5301" s="17"/>
      <c r="E5301" s="17"/>
      <c r="F5301" s="17"/>
      <c r="G5301" s="18">
        <v>0</v>
      </c>
      <c r="H5301" s="18">
        <v>200000</v>
      </c>
      <c r="I5301" s="18">
        <v>0</v>
      </c>
      <c r="J5301" s="18">
        <v>0</v>
      </c>
      <c r="K5301" s="17"/>
      <c r="L5301" s="17"/>
    </row>
    <row r="5302" spans="1:12" ht="10.95" customHeight="1" x14ac:dyDescent="0.2">
      <c r="A5302" s="22" t="s">
        <v>5653</v>
      </c>
      <c r="B5302" s="22"/>
      <c r="C5302" s="22"/>
      <c r="D5302" s="22"/>
      <c r="E5302" s="22"/>
      <c r="F5302" s="22"/>
      <c r="G5302" s="23">
        <v>0</v>
      </c>
      <c r="H5302" s="23">
        <v>200000</v>
      </c>
      <c r="I5302" s="23">
        <f>I5299</f>
        <v>-200000</v>
      </c>
      <c r="J5302" s="23">
        <v>0</v>
      </c>
      <c r="K5302" s="22"/>
      <c r="L5302" s="22"/>
    </row>
    <row r="5303" spans="1:12" ht="13.35" customHeight="1" x14ac:dyDescent="0.2"/>
    <row r="5304" spans="1:12" s="5" customFormat="1" ht="12.15" customHeight="1" x14ac:dyDescent="0.25">
      <c r="A5304" s="21" t="s">
        <v>5804</v>
      </c>
      <c r="B5304" s="21"/>
      <c r="C5304" s="21"/>
      <c r="D5304" s="21"/>
      <c r="E5304" s="21"/>
      <c r="F5304" s="21"/>
      <c r="G5304" s="21"/>
      <c r="H5304" s="21"/>
      <c r="I5304" s="21"/>
      <c r="J5304" s="21"/>
      <c r="K5304" s="21"/>
      <c r="L5304" s="21"/>
    </row>
    <row r="5305" spans="1:12" ht="10.95" customHeight="1" x14ac:dyDescent="0.2">
      <c r="A5305" s="22" t="s">
        <v>5651</v>
      </c>
      <c r="B5305" s="22"/>
      <c r="C5305" s="22"/>
      <c r="D5305" s="22"/>
      <c r="E5305" s="22"/>
      <c r="F5305" s="22"/>
      <c r="G5305" s="23">
        <v>0</v>
      </c>
      <c r="H5305" s="23">
        <v>0</v>
      </c>
      <c r="I5305" s="23">
        <f>(G5305 - H5305)</f>
        <v>0</v>
      </c>
      <c r="J5305" s="23">
        <v>0</v>
      </c>
      <c r="K5305" s="22"/>
      <c r="L5305" s="22"/>
    </row>
    <row r="5306" spans="1:12" ht="10.95" customHeight="1" x14ac:dyDescent="0.2">
      <c r="A5306" s="8">
        <v>45215</v>
      </c>
      <c r="B5306" s="9" t="s">
        <v>1822</v>
      </c>
      <c r="C5306" s="9" t="s">
        <v>1346</v>
      </c>
      <c r="D5306" s="9" t="s">
        <v>64</v>
      </c>
      <c r="E5306" s="9" t="s">
        <v>1823</v>
      </c>
      <c r="F5306" s="9"/>
      <c r="G5306" s="10">
        <v>0</v>
      </c>
      <c r="H5306" s="10">
        <v>831.99</v>
      </c>
      <c r="I5306" s="10">
        <f>((I5305 + G5306) - H5306)</f>
        <v>-831.99</v>
      </c>
      <c r="J5306" s="10">
        <v>-83.2</v>
      </c>
      <c r="K5306" s="11">
        <v>10</v>
      </c>
      <c r="L5306" s="9" t="s">
        <v>1534</v>
      </c>
    </row>
    <row r="5307" spans="1:12" ht="21.45" customHeight="1" x14ac:dyDescent="0.2">
      <c r="A5307" s="12">
        <v>45418</v>
      </c>
      <c r="B5307" s="13" t="s">
        <v>1822</v>
      </c>
      <c r="C5307" s="13" t="s">
        <v>1346</v>
      </c>
      <c r="D5307" s="13" t="s">
        <v>64</v>
      </c>
      <c r="E5307" s="16" t="s">
        <v>2850</v>
      </c>
      <c r="F5307" s="13" t="s">
        <v>1136</v>
      </c>
      <c r="G5307" s="14">
        <v>0</v>
      </c>
      <c r="H5307" s="14">
        <v>866.95</v>
      </c>
      <c r="I5307" s="14">
        <f>((I5306 + G5307) - H5307)</f>
        <v>-1698.94</v>
      </c>
      <c r="J5307" s="14">
        <v>-86.7</v>
      </c>
      <c r="K5307" s="15">
        <v>10</v>
      </c>
      <c r="L5307" s="13" t="s">
        <v>1534</v>
      </c>
    </row>
    <row r="5308" spans="1:12" ht="21.45" customHeight="1" x14ac:dyDescent="0.2">
      <c r="A5308" s="12">
        <v>45418</v>
      </c>
      <c r="B5308" s="13" t="s">
        <v>1822</v>
      </c>
      <c r="C5308" s="13" t="s">
        <v>1346</v>
      </c>
      <c r="D5308" s="13" t="s">
        <v>64</v>
      </c>
      <c r="E5308" s="16" t="s">
        <v>2851</v>
      </c>
      <c r="F5308" s="13" t="s">
        <v>1136</v>
      </c>
      <c r="G5308" s="14">
        <v>0</v>
      </c>
      <c r="H5308" s="14">
        <v>866.95</v>
      </c>
      <c r="I5308" s="14">
        <f>((I5307 + G5308) - H5308)</f>
        <v>-2565.8900000000003</v>
      </c>
      <c r="J5308" s="14">
        <v>-86.7</v>
      </c>
      <c r="K5308" s="15">
        <v>10</v>
      </c>
      <c r="L5308" s="13" t="s">
        <v>1534</v>
      </c>
    </row>
    <row r="5309" spans="1:12" ht="10.95" customHeight="1" x14ac:dyDescent="0.2">
      <c r="A5309" s="17" t="s">
        <v>5805</v>
      </c>
      <c r="B5309" s="17"/>
      <c r="C5309" s="17"/>
      <c r="D5309" s="17"/>
      <c r="E5309" s="17"/>
      <c r="F5309" s="17"/>
      <c r="G5309" s="18">
        <f>SUM(G5306:G5308)</f>
        <v>0</v>
      </c>
      <c r="H5309" s="18">
        <f>SUM(H5306:H5308)</f>
        <v>2565.8900000000003</v>
      </c>
      <c r="I5309" s="18">
        <f>I5308</f>
        <v>-2565.8900000000003</v>
      </c>
      <c r="J5309" s="18">
        <f>SUM(J5306:J5308)</f>
        <v>-256.60000000000002</v>
      </c>
      <c r="K5309" s="17"/>
      <c r="L5309" s="17"/>
    </row>
    <row r="5310" spans="1:12" ht="10.95" customHeight="1" x14ac:dyDescent="0.2">
      <c r="A5310" s="17" t="s">
        <v>3167</v>
      </c>
      <c r="B5310" s="17"/>
      <c r="C5310" s="17"/>
      <c r="D5310" s="17"/>
      <c r="E5310" s="17"/>
      <c r="F5310" s="17"/>
      <c r="G5310" s="18">
        <v>0</v>
      </c>
      <c r="H5310" s="18">
        <v>2565.89</v>
      </c>
      <c r="I5310" s="18">
        <v>0</v>
      </c>
      <c r="J5310" s="18">
        <v>0</v>
      </c>
      <c r="K5310" s="17"/>
      <c r="L5310" s="17"/>
    </row>
    <row r="5311" spans="1:12" ht="10.95" customHeight="1" x14ac:dyDescent="0.2">
      <c r="A5311" s="22" t="s">
        <v>5653</v>
      </c>
      <c r="B5311" s="22"/>
      <c r="C5311" s="22"/>
      <c r="D5311" s="22"/>
      <c r="E5311" s="22"/>
      <c r="F5311" s="22"/>
      <c r="G5311" s="23">
        <v>0</v>
      </c>
      <c r="H5311" s="23">
        <v>2565.89</v>
      </c>
      <c r="I5311" s="23">
        <f>I5308</f>
        <v>-2565.8900000000003</v>
      </c>
      <c r="J5311" s="23">
        <v>0</v>
      </c>
      <c r="K5311" s="22"/>
      <c r="L5311" s="22"/>
    </row>
    <row r="5312" spans="1:12" ht="13.35" customHeight="1" x14ac:dyDescent="0.2"/>
    <row r="5313" spans="1:12" s="5" customFormat="1" ht="12.15" customHeight="1" x14ac:dyDescent="0.25">
      <c r="A5313" s="21" t="s">
        <v>5806</v>
      </c>
      <c r="B5313" s="21"/>
      <c r="C5313" s="21"/>
      <c r="D5313" s="21"/>
      <c r="E5313" s="21"/>
      <c r="F5313" s="21"/>
      <c r="G5313" s="21"/>
      <c r="H5313" s="21"/>
      <c r="I5313" s="21"/>
      <c r="J5313" s="21"/>
      <c r="K5313" s="21"/>
      <c r="L5313" s="21"/>
    </row>
    <row r="5314" spans="1:12" ht="10.95" customHeight="1" x14ac:dyDescent="0.2">
      <c r="A5314" s="22" t="s">
        <v>5651</v>
      </c>
      <c r="B5314" s="22"/>
      <c r="C5314" s="22"/>
      <c r="D5314" s="22"/>
      <c r="E5314" s="22"/>
      <c r="F5314" s="22"/>
      <c r="G5314" s="23">
        <v>0</v>
      </c>
      <c r="H5314" s="23">
        <v>0</v>
      </c>
      <c r="I5314" s="23">
        <f>(G5314 - H5314)</f>
        <v>0</v>
      </c>
      <c r="J5314" s="23">
        <v>0</v>
      </c>
      <c r="K5314" s="22"/>
      <c r="L5314" s="22"/>
    </row>
    <row r="5315" spans="1:12" ht="10.95" customHeight="1" x14ac:dyDescent="0.2">
      <c r="A5315" s="8">
        <v>45110</v>
      </c>
      <c r="B5315" s="9" t="s">
        <v>1345</v>
      </c>
      <c r="C5315" s="9" t="s">
        <v>1346</v>
      </c>
      <c r="D5315" s="9" t="s">
        <v>64</v>
      </c>
      <c r="E5315" s="9" t="s">
        <v>1347</v>
      </c>
      <c r="F5315" s="9"/>
      <c r="G5315" s="10">
        <v>0</v>
      </c>
      <c r="H5315" s="10">
        <v>840</v>
      </c>
      <c r="I5315" s="10">
        <f t="shared" ref="I5315:I5358" si="94">((I5314 + G5315) - H5315)</f>
        <v>-840</v>
      </c>
      <c r="J5315" s="10">
        <v>0</v>
      </c>
      <c r="K5315" s="11">
        <v>0</v>
      </c>
      <c r="L5315" s="9" t="s">
        <v>1348</v>
      </c>
    </row>
    <row r="5316" spans="1:12" ht="10.95" customHeight="1" x14ac:dyDescent="0.2">
      <c r="A5316" s="12">
        <v>45117</v>
      </c>
      <c r="B5316" s="13" t="s">
        <v>1345</v>
      </c>
      <c r="C5316" s="13" t="s">
        <v>1346</v>
      </c>
      <c r="D5316" s="13" t="s">
        <v>64</v>
      </c>
      <c r="E5316" s="13" t="s">
        <v>1347</v>
      </c>
      <c r="F5316" s="13"/>
      <c r="G5316" s="14">
        <v>0</v>
      </c>
      <c r="H5316" s="14">
        <v>840</v>
      </c>
      <c r="I5316" s="14">
        <f t="shared" si="94"/>
        <v>-1680</v>
      </c>
      <c r="J5316" s="14">
        <v>0</v>
      </c>
      <c r="K5316" s="15">
        <v>0</v>
      </c>
      <c r="L5316" s="13" t="s">
        <v>1348</v>
      </c>
    </row>
    <row r="5317" spans="1:12" ht="10.95" customHeight="1" x14ac:dyDescent="0.2">
      <c r="A5317" s="12">
        <v>45124</v>
      </c>
      <c r="B5317" s="13" t="s">
        <v>1345</v>
      </c>
      <c r="C5317" s="13" t="s">
        <v>1346</v>
      </c>
      <c r="D5317" s="13" t="s">
        <v>64</v>
      </c>
      <c r="E5317" s="13" t="s">
        <v>1347</v>
      </c>
      <c r="F5317" s="13"/>
      <c r="G5317" s="14">
        <v>0</v>
      </c>
      <c r="H5317" s="14">
        <v>840</v>
      </c>
      <c r="I5317" s="14">
        <f t="shared" si="94"/>
        <v>-2520</v>
      </c>
      <c r="J5317" s="14">
        <v>0</v>
      </c>
      <c r="K5317" s="15">
        <v>0</v>
      </c>
      <c r="L5317" s="13" t="s">
        <v>1348</v>
      </c>
    </row>
    <row r="5318" spans="1:12" ht="10.95" customHeight="1" x14ac:dyDescent="0.2">
      <c r="A5318" s="12">
        <v>45131</v>
      </c>
      <c r="B5318" s="13" t="s">
        <v>1345</v>
      </c>
      <c r="C5318" s="13" t="s">
        <v>1346</v>
      </c>
      <c r="D5318" s="13" t="s">
        <v>64</v>
      </c>
      <c r="E5318" s="13" t="s">
        <v>1347</v>
      </c>
      <c r="F5318" s="13"/>
      <c r="G5318" s="14">
        <v>0</v>
      </c>
      <c r="H5318" s="14">
        <v>840</v>
      </c>
      <c r="I5318" s="14">
        <f t="shared" si="94"/>
        <v>-3360</v>
      </c>
      <c r="J5318" s="14">
        <v>0</v>
      </c>
      <c r="K5318" s="15">
        <v>0</v>
      </c>
      <c r="L5318" s="13" t="s">
        <v>1348</v>
      </c>
    </row>
    <row r="5319" spans="1:12" ht="10.95" customHeight="1" x14ac:dyDescent="0.2">
      <c r="A5319" s="12">
        <v>45138</v>
      </c>
      <c r="B5319" s="13" t="s">
        <v>1345</v>
      </c>
      <c r="C5319" s="13" t="s">
        <v>1346</v>
      </c>
      <c r="D5319" s="13" t="s">
        <v>64</v>
      </c>
      <c r="E5319" s="13" t="s">
        <v>1347</v>
      </c>
      <c r="F5319" s="13"/>
      <c r="G5319" s="14">
        <v>0</v>
      </c>
      <c r="H5319" s="14">
        <v>840</v>
      </c>
      <c r="I5319" s="14">
        <f t="shared" si="94"/>
        <v>-4200</v>
      </c>
      <c r="J5319" s="14">
        <v>0</v>
      </c>
      <c r="K5319" s="15">
        <v>0</v>
      </c>
      <c r="L5319" s="13" t="s">
        <v>1348</v>
      </c>
    </row>
    <row r="5320" spans="1:12" ht="10.95" customHeight="1" x14ac:dyDescent="0.2">
      <c r="A5320" s="12">
        <v>45142</v>
      </c>
      <c r="B5320" s="13" t="s">
        <v>1345</v>
      </c>
      <c r="C5320" s="13" t="s">
        <v>1346</v>
      </c>
      <c r="D5320" s="13" t="s">
        <v>64</v>
      </c>
      <c r="E5320" s="13" t="s">
        <v>1347</v>
      </c>
      <c r="F5320" s="13"/>
      <c r="G5320" s="14">
        <v>0</v>
      </c>
      <c r="H5320" s="14">
        <v>840</v>
      </c>
      <c r="I5320" s="14">
        <f t="shared" si="94"/>
        <v>-5040</v>
      </c>
      <c r="J5320" s="14">
        <v>0</v>
      </c>
      <c r="K5320" s="15">
        <v>0</v>
      </c>
      <c r="L5320" s="13" t="s">
        <v>1348</v>
      </c>
    </row>
    <row r="5321" spans="1:12" ht="10.95" customHeight="1" x14ac:dyDescent="0.2">
      <c r="A5321" s="12">
        <v>45152</v>
      </c>
      <c r="B5321" s="13" t="s">
        <v>1345</v>
      </c>
      <c r="C5321" s="13" t="s">
        <v>1346</v>
      </c>
      <c r="D5321" s="13" t="s">
        <v>64</v>
      </c>
      <c r="E5321" s="13" t="s">
        <v>1347</v>
      </c>
      <c r="F5321" s="13"/>
      <c r="G5321" s="14">
        <v>0</v>
      </c>
      <c r="H5321" s="14">
        <v>840</v>
      </c>
      <c r="I5321" s="14">
        <f t="shared" si="94"/>
        <v>-5880</v>
      </c>
      <c r="J5321" s="14">
        <v>0</v>
      </c>
      <c r="K5321" s="15">
        <v>0</v>
      </c>
      <c r="L5321" s="13" t="s">
        <v>1348</v>
      </c>
    </row>
    <row r="5322" spans="1:12" ht="10.95" customHeight="1" x14ac:dyDescent="0.2">
      <c r="A5322" s="12">
        <v>45156</v>
      </c>
      <c r="B5322" s="13" t="s">
        <v>1345</v>
      </c>
      <c r="C5322" s="13" t="s">
        <v>1346</v>
      </c>
      <c r="D5322" s="13" t="s">
        <v>64</v>
      </c>
      <c r="E5322" s="13" t="s">
        <v>1347</v>
      </c>
      <c r="F5322" s="13"/>
      <c r="G5322" s="14">
        <v>0</v>
      </c>
      <c r="H5322" s="14">
        <v>840</v>
      </c>
      <c r="I5322" s="14">
        <f t="shared" si="94"/>
        <v>-6720</v>
      </c>
      <c r="J5322" s="14">
        <v>0</v>
      </c>
      <c r="K5322" s="15">
        <v>0</v>
      </c>
      <c r="L5322" s="13" t="s">
        <v>1348</v>
      </c>
    </row>
    <row r="5323" spans="1:12" ht="10.95" customHeight="1" x14ac:dyDescent="0.2">
      <c r="A5323" s="12">
        <v>45166</v>
      </c>
      <c r="B5323" s="13" t="s">
        <v>1345</v>
      </c>
      <c r="C5323" s="13" t="s">
        <v>1346</v>
      </c>
      <c r="D5323" s="13" t="s">
        <v>64</v>
      </c>
      <c r="E5323" s="13" t="s">
        <v>1347</v>
      </c>
      <c r="F5323" s="13"/>
      <c r="G5323" s="14">
        <v>0</v>
      </c>
      <c r="H5323" s="14">
        <v>840</v>
      </c>
      <c r="I5323" s="14">
        <f t="shared" si="94"/>
        <v>-7560</v>
      </c>
      <c r="J5323" s="14">
        <v>0</v>
      </c>
      <c r="K5323" s="15">
        <v>0</v>
      </c>
      <c r="L5323" s="13" t="s">
        <v>1348</v>
      </c>
    </row>
    <row r="5324" spans="1:12" ht="10.95" customHeight="1" x14ac:dyDescent="0.2">
      <c r="A5324" s="12">
        <v>45173</v>
      </c>
      <c r="B5324" s="13" t="s">
        <v>1345</v>
      </c>
      <c r="C5324" s="13" t="s">
        <v>1346</v>
      </c>
      <c r="D5324" s="13" t="s">
        <v>64</v>
      </c>
      <c r="E5324" s="13" t="s">
        <v>1347</v>
      </c>
      <c r="F5324" s="13"/>
      <c r="G5324" s="14">
        <v>0</v>
      </c>
      <c r="H5324" s="14">
        <v>840</v>
      </c>
      <c r="I5324" s="14">
        <f t="shared" si="94"/>
        <v>-8400</v>
      </c>
      <c r="J5324" s="14">
        <v>0</v>
      </c>
      <c r="K5324" s="15">
        <v>0</v>
      </c>
      <c r="L5324" s="13" t="s">
        <v>1348</v>
      </c>
    </row>
    <row r="5325" spans="1:12" ht="10.95" customHeight="1" x14ac:dyDescent="0.2">
      <c r="A5325" s="12">
        <v>45180</v>
      </c>
      <c r="B5325" s="13" t="s">
        <v>1345</v>
      </c>
      <c r="C5325" s="13" t="s">
        <v>1346</v>
      </c>
      <c r="D5325" s="13" t="s">
        <v>64</v>
      </c>
      <c r="E5325" s="13" t="s">
        <v>1347</v>
      </c>
      <c r="F5325" s="13"/>
      <c r="G5325" s="14">
        <v>0</v>
      </c>
      <c r="H5325" s="14">
        <v>840</v>
      </c>
      <c r="I5325" s="14">
        <f t="shared" si="94"/>
        <v>-9240</v>
      </c>
      <c r="J5325" s="14">
        <v>0</v>
      </c>
      <c r="K5325" s="15">
        <v>0</v>
      </c>
      <c r="L5325" s="13" t="s">
        <v>1348</v>
      </c>
    </row>
    <row r="5326" spans="1:12" ht="10.95" customHeight="1" x14ac:dyDescent="0.2">
      <c r="A5326" s="12">
        <v>45187</v>
      </c>
      <c r="B5326" s="13" t="s">
        <v>1345</v>
      </c>
      <c r="C5326" s="13" t="s">
        <v>1346</v>
      </c>
      <c r="D5326" s="13" t="s">
        <v>64</v>
      </c>
      <c r="E5326" s="13" t="s">
        <v>1347</v>
      </c>
      <c r="F5326" s="13"/>
      <c r="G5326" s="14">
        <v>0</v>
      </c>
      <c r="H5326" s="14">
        <v>840</v>
      </c>
      <c r="I5326" s="14">
        <f t="shared" si="94"/>
        <v>-10080</v>
      </c>
      <c r="J5326" s="14">
        <v>0</v>
      </c>
      <c r="K5326" s="15">
        <v>0</v>
      </c>
      <c r="L5326" s="13" t="s">
        <v>1348</v>
      </c>
    </row>
    <row r="5327" spans="1:12" ht="10.95" customHeight="1" x14ac:dyDescent="0.2">
      <c r="A5327" s="12">
        <v>45194</v>
      </c>
      <c r="B5327" s="13" t="s">
        <v>1345</v>
      </c>
      <c r="C5327" s="13" t="s">
        <v>1346</v>
      </c>
      <c r="D5327" s="13" t="s">
        <v>64</v>
      </c>
      <c r="E5327" s="13" t="s">
        <v>1347</v>
      </c>
      <c r="F5327" s="13"/>
      <c r="G5327" s="14">
        <v>0</v>
      </c>
      <c r="H5327" s="14">
        <v>840</v>
      </c>
      <c r="I5327" s="14">
        <f t="shared" si="94"/>
        <v>-10920</v>
      </c>
      <c r="J5327" s="14">
        <v>0</v>
      </c>
      <c r="K5327" s="15">
        <v>0</v>
      </c>
      <c r="L5327" s="13" t="s">
        <v>1348</v>
      </c>
    </row>
    <row r="5328" spans="1:12" ht="10.95" customHeight="1" x14ac:dyDescent="0.2">
      <c r="A5328" s="12">
        <v>45201</v>
      </c>
      <c r="B5328" s="13" t="s">
        <v>1345</v>
      </c>
      <c r="C5328" s="13" t="s">
        <v>1346</v>
      </c>
      <c r="D5328" s="13" t="s">
        <v>64</v>
      </c>
      <c r="E5328" s="13" t="s">
        <v>1347</v>
      </c>
      <c r="F5328" s="13"/>
      <c r="G5328" s="14">
        <v>0</v>
      </c>
      <c r="H5328" s="14">
        <v>840</v>
      </c>
      <c r="I5328" s="14">
        <f t="shared" si="94"/>
        <v>-11760</v>
      </c>
      <c r="J5328" s="14">
        <v>0</v>
      </c>
      <c r="K5328" s="15">
        <v>0</v>
      </c>
      <c r="L5328" s="13" t="s">
        <v>1348</v>
      </c>
    </row>
    <row r="5329" spans="1:12" ht="10.95" customHeight="1" x14ac:dyDescent="0.2">
      <c r="A5329" s="12">
        <v>45208</v>
      </c>
      <c r="B5329" s="13" t="s">
        <v>1345</v>
      </c>
      <c r="C5329" s="13" t="s">
        <v>1346</v>
      </c>
      <c r="D5329" s="13" t="s">
        <v>64</v>
      </c>
      <c r="E5329" s="13" t="s">
        <v>1347</v>
      </c>
      <c r="F5329" s="13"/>
      <c r="G5329" s="14">
        <v>0</v>
      </c>
      <c r="H5329" s="14">
        <v>856</v>
      </c>
      <c r="I5329" s="14">
        <f t="shared" si="94"/>
        <v>-12616</v>
      </c>
      <c r="J5329" s="14">
        <v>0</v>
      </c>
      <c r="K5329" s="15">
        <v>0</v>
      </c>
      <c r="L5329" s="13" t="s">
        <v>1348</v>
      </c>
    </row>
    <row r="5330" spans="1:12" ht="10.95" customHeight="1" x14ac:dyDescent="0.2">
      <c r="A5330" s="12">
        <v>45215</v>
      </c>
      <c r="B5330" s="13" t="s">
        <v>1345</v>
      </c>
      <c r="C5330" s="13" t="s">
        <v>1346</v>
      </c>
      <c r="D5330" s="13" t="s">
        <v>64</v>
      </c>
      <c r="E5330" s="13" t="s">
        <v>1347</v>
      </c>
      <c r="F5330" s="13"/>
      <c r="G5330" s="14">
        <v>0</v>
      </c>
      <c r="H5330" s="14">
        <v>856</v>
      </c>
      <c r="I5330" s="14">
        <f t="shared" si="94"/>
        <v>-13472</v>
      </c>
      <c r="J5330" s="14">
        <v>0</v>
      </c>
      <c r="K5330" s="15">
        <v>0</v>
      </c>
      <c r="L5330" s="13" t="s">
        <v>1348</v>
      </c>
    </row>
    <row r="5331" spans="1:12" ht="10.95" customHeight="1" x14ac:dyDescent="0.2">
      <c r="A5331" s="12">
        <v>45222</v>
      </c>
      <c r="B5331" s="13" t="s">
        <v>1345</v>
      </c>
      <c r="C5331" s="13" t="s">
        <v>1346</v>
      </c>
      <c r="D5331" s="13" t="s">
        <v>64</v>
      </c>
      <c r="E5331" s="13" t="s">
        <v>1347</v>
      </c>
      <c r="F5331" s="13"/>
      <c r="G5331" s="14">
        <v>0</v>
      </c>
      <c r="H5331" s="14">
        <v>856</v>
      </c>
      <c r="I5331" s="14">
        <f t="shared" si="94"/>
        <v>-14328</v>
      </c>
      <c r="J5331" s="14">
        <v>0</v>
      </c>
      <c r="K5331" s="15">
        <v>0</v>
      </c>
      <c r="L5331" s="13" t="s">
        <v>1348</v>
      </c>
    </row>
    <row r="5332" spans="1:12" ht="10.95" customHeight="1" x14ac:dyDescent="0.2">
      <c r="A5332" s="12">
        <v>45229</v>
      </c>
      <c r="B5332" s="13" t="s">
        <v>1345</v>
      </c>
      <c r="C5332" s="13" t="s">
        <v>1346</v>
      </c>
      <c r="D5332" s="13" t="s">
        <v>64</v>
      </c>
      <c r="E5332" s="13" t="s">
        <v>1347</v>
      </c>
      <c r="F5332" s="13"/>
      <c r="G5332" s="14">
        <v>0</v>
      </c>
      <c r="H5332" s="14">
        <v>856</v>
      </c>
      <c r="I5332" s="14">
        <f t="shared" si="94"/>
        <v>-15184</v>
      </c>
      <c r="J5332" s="14">
        <v>0</v>
      </c>
      <c r="K5332" s="15">
        <v>0</v>
      </c>
      <c r="L5332" s="13" t="s">
        <v>1348</v>
      </c>
    </row>
    <row r="5333" spans="1:12" ht="10.95" customHeight="1" x14ac:dyDescent="0.2">
      <c r="A5333" s="12">
        <v>45236</v>
      </c>
      <c r="B5333" s="13" t="s">
        <v>1345</v>
      </c>
      <c r="C5333" s="13" t="s">
        <v>1346</v>
      </c>
      <c r="D5333" s="13" t="s">
        <v>64</v>
      </c>
      <c r="E5333" s="13" t="s">
        <v>1347</v>
      </c>
      <c r="F5333" s="13"/>
      <c r="G5333" s="14">
        <v>0</v>
      </c>
      <c r="H5333" s="14">
        <v>856</v>
      </c>
      <c r="I5333" s="14">
        <f t="shared" si="94"/>
        <v>-16040</v>
      </c>
      <c r="J5333" s="14">
        <v>0</v>
      </c>
      <c r="K5333" s="15">
        <v>0</v>
      </c>
      <c r="L5333" s="13" t="s">
        <v>1348</v>
      </c>
    </row>
    <row r="5334" spans="1:12" ht="10.95" customHeight="1" x14ac:dyDescent="0.2">
      <c r="A5334" s="12">
        <v>45243</v>
      </c>
      <c r="B5334" s="13" t="s">
        <v>1345</v>
      </c>
      <c r="C5334" s="13" t="s">
        <v>1346</v>
      </c>
      <c r="D5334" s="13" t="s">
        <v>64</v>
      </c>
      <c r="E5334" s="13" t="s">
        <v>1347</v>
      </c>
      <c r="F5334" s="13"/>
      <c r="G5334" s="14">
        <v>0</v>
      </c>
      <c r="H5334" s="14">
        <v>856</v>
      </c>
      <c r="I5334" s="14">
        <f t="shared" si="94"/>
        <v>-16896</v>
      </c>
      <c r="J5334" s="14">
        <v>0</v>
      </c>
      <c r="K5334" s="15">
        <v>0</v>
      </c>
      <c r="L5334" s="13" t="s">
        <v>1348</v>
      </c>
    </row>
    <row r="5335" spans="1:12" ht="10.95" customHeight="1" x14ac:dyDescent="0.2">
      <c r="A5335" s="12">
        <v>45250</v>
      </c>
      <c r="B5335" s="13" t="s">
        <v>1345</v>
      </c>
      <c r="C5335" s="13" t="s">
        <v>1346</v>
      </c>
      <c r="D5335" s="13" t="s">
        <v>64</v>
      </c>
      <c r="E5335" s="13" t="s">
        <v>1347</v>
      </c>
      <c r="F5335" s="13"/>
      <c r="G5335" s="14">
        <v>0</v>
      </c>
      <c r="H5335" s="14">
        <v>856</v>
      </c>
      <c r="I5335" s="14">
        <f t="shared" si="94"/>
        <v>-17752</v>
      </c>
      <c r="J5335" s="14">
        <v>0</v>
      </c>
      <c r="K5335" s="15">
        <v>0</v>
      </c>
      <c r="L5335" s="13" t="s">
        <v>1348</v>
      </c>
    </row>
    <row r="5336" spans="1:12" ht="10.95" customHeight="1" x14ac:dyDescent="0.2">
      <c r="A5336" s="12">
        <v>45257</v>
      </c>
      <c r="B5336" s="13" t="s">
        <v>1345</v>
      </c>
      <c r="C5336" s="13" t="s">
        <v>1346</v>
      </c>
      <c r="D5336" s="13" t="s">
        <v>64</v>
      </c>
      <c r="E5336" s="13" t="s">
        <v>1347</v>
      </c>
      <c r="F5336" s="13"/>
      <c r="G5336" s="14">
        <v>0</v>
      </c>
      <c r="H5336" s="14">
        <v>856</v>
      </c>
      <c r="I5336" s="14">
        <f t="shared" si="94"/>
        <v>-18608</v>
      </c>
      <c r="J5336" s="14">
        <v>0</v>
      </c>
      <c r="K5336" s="15">
        <v>0</v>
      </c>
      <c r="L5336" s="13" t="s">
        <v>1348</v>
      </c>
    </row>
    <row r="5337" spans="1:12" ht="10.95" customHeight="1" x14ac:dyDescent="0.2">
      <c r="A5337" s="12">
        <v>45264</v>
      </c>
      <c r="B5337" s="13" t="s">
        <v>1345</v>
      </c>
      <c r="C5337" s="13" t="s">
        <v>1346</v>
      </c>
      <c r="D5337" s="13" t="s">
        <v>64</v>
      </c>
      <c r="E5337" s="13" t="s">
        <v>1347</v>
      </c>
      <c r="F5337" s="13"/>
      <c r="G5337" s="14">
        <v>0</v>
      </c>
      <c r="H5337" s="14">
        <v>856</v>
      </c>
      <c r="I5337" s="14">
        <f t="shared" si="94"/>
        <v>-19464</v>
      </c>
      <c r="J5337" s="14">
        <v>0</v>
      </c>
      <c r="K5337" s="15">
        <v>0</v>
      </c>
      <c r="L5337" s="13" t="s">
        <v>1348</v>
      </c>
    </row>
    <row r="5338" spans="1:12" ht="10.95" customHeight="1" x14ac:dyDescent="0.2">
      <c r="A5338" s="12">
        <v>45271</v>
      </c>
      <c r="B5338" s="13" t="s">
        <v>1345</v>
      </c>
      <c r="C5338" s="13" t="s">
        <v>1346</v>
      </c>
      <c r="D5338" s="13" t="s">
        <v>64</v>
      </c>
      <c r="E5338" s="13" t="s">
        <v>1347</v>
      </c>
      <c r="F5338" s="13"/>
      <c r="G5338" s="14">
        <v>0</v>
      </c>
      <c r="H5338" s="14">
        <v>856</v>
      </c>
      <c r="I5338" s="14">
        <f t="shared" si="94"/>
        <v>-20320</v>
      </c>
      <c r="J5338" s="14">
        <v>0</v>
      </c>
      <c r="K5338" s="15">
        <v>0</v>
      </c>
      <c r="L5338" s="13" t="s">
        <v>1348</v>
      </c>
    </row>
    <row r="5339" spans="1:12" ht="10.95" customHeight="1" x14ac:dyDescent="0.2">
      <c r="A5339" s="12">
        <v>45278</v>
      </c>
      <c r="B5339" s="13" t="s">
        <v>1345</v>
      </c>
      <c r="C5339" s="13" t="s">
        <v>1346</v>
      </c>
      <c r="D5339" s="13" t="s">
        <v>64</v>
      </c>
      <c r="E5339" s="13" t="s">
        <v>1347</v>
      </c>
      <c r="F5339" s="13"/>
      <c r="G5339" s="14">
        <v>0</v>
      </c>
      <c r="H5339" s="14">
        <v>1712</v>
      </c>
      <c r="I5339" s="14">
        <f t="shared" si="94"/>
        <v>-22032</v>
      </c>
      <c r="J5339" s="14">
        <v>0</v>
      </c>
      <c r="K5339" s="15">
        <v>0</v>
      </c>
      <c r="L5339" s="13" t="s">
        <v>1348</v>
      </c>
    </row>
    <row r="5340" spans="1:12" ht="10.95" customHeight="1" x14ac:dyDescent="0.2">
      <c r="A5340" s="12">
        <v>45289</v>
      </c>
      <c r="B5340" s="13" t="s">
        <v>1345</v>
      </c>
      <c r="C5340" s="13" t="s">
        <v>1346</v>
      </c>
      <c r="D5340" s="13" t="s">
        <v>64</v>
      </c>
      <c r="E5340" s="13" t="s">
        <v>1347</v>
      </c>
      <c r="F5340" s="13"/>
      <c r="G5340" s="14">
        <v>0</v>
      </c>
      <c r="H5340" s="14">
        <v>856</v>
      </c>
      <c r="I5340" s="14">
        <f t="shared" si="94"/>
        <v>-22888</v>
      </c>
      <c r="J5340" s="14">
        <v>0</v>
      </c>
      <c r="K5340" s="15">
        <v>0</v>
      </c>
      <c r="L5340" s="13" t="s">
        <v>1348</v>
      </c>
    </row>
    <row r="5341" spans="1:12" ht="10.95" customHeight="1" x14ac:dyDescent="0.2">
      <c r="A5341" s="12">
        <v>45299</v>
      </c>
      <c r="B5341" s="13" t="s">
        <v>1345</v>
      </c>
      <c r="C5341" s="13" t="s">
        <v>1346</v>
      </c>
      <c r="D5341" s="13" t="s">
        <v>64</v>
      </c>
      <c r="E5341" s="13" t="s">
        <v>1347</v>
      </c>
      <c r="F5341" s="13"/>
      <c r="G5341" s="14">
        <v>0</v>
      </c>
      <c r="H5341" s="14">
        <v>856</v>
      </c>
      <c r="I5341" s="14">
        <f t="shared" si="94"/>
        <v>-23744</v>
      </c>
      <c r="J5341" s="14">
        <v>0</v>
      </c>
      <c r="K5341" s="15">
        <v>0</v>
      </c>
      <c r="L5341" s="13" t="s">
        <v>1348</v>
      </c>
    </row>
    <row r="5342" spans="1:12" ht="10.95" customHeight="1" x14ac:dyDescent="0.2">
      <c r="A5342" s="12">
        <v>45306</v>
      </c>
      <c r="B5342" s="13" t="s">
        <v>1345</v>
      </c>
      <c r="C5342" s="13" t="s">
        <v>1346</v>
      </c>
      <c r="D5342" s="13" t="s">
        <v>64</v>
      </c>
      <c r="E5342" s="13" t="s">
        <v>1347</v>
      </c>
      <c r="F5342" s="13"/>
      <c r="G5342" s="14">
        <v>0</v>
      </c>
      <c r="H5342" s="14">
        <v>856</v>
      </c>
      <c r="I5342" s="14">
        <f t="shared" si="94"/>
        <v>-24600</v>
      </c>
      <c r="J5342" s="14">
        <v>0</v>
      </c>
      <c r="K5342" s="15">
        <v>0</v>
      </c>
      <c r="L5342" s="13" t="s">
        <v>1348</v>
      </c>
    </row>
    <row r="5343" spans="1:12" ht="10.95" customHeight="1" x14ac:dyDescent="0.2">
      <c r="A5343" s="12">
        <v>45313</v>
      </c>
      <c r="B5343" s="13" t="s">
        <v>1345</v>
      </c>
      <c r="C5343" s="13" t="s">
        <v>1346</v>
      </c>
      <c r="D5343" s="13" t="s">
        <v>64</v>
      </c>
      <c r="E5343" s="13" t="s">
        <v>1347</v>
      </c>
      <c r="F5343" s="13"/>
      <c r="G5343" s="14">
        <v>0</v>
      </c>
      <c r="H5343" s="14">
        <v>856</v>
      </c>
      <c r="I5343" s="14">
        <f t="shared" si="94"/>
        <v>-25456</v>
      </c>
      <c r="J5343" s="14">
        <v>0</v>
      </c>
      <c r="K5343" s="15">
        <v>0</v>
      </c>
      <c r="L5343" s="13" t="s">
        <v>1348</v>
      </c>
    </row>
    <row r="5344" spans="1:12" ht="10.95" customHeight="1" x14ac:dyDescent="0.2">
      <c r="A5344" s="12">
        <v>45320</v>
      </c>
      <c r="B5344" s="13" t="s">
        <v>1345</v>
      </c>
      <c r="C5344" s="13" t="s">
        <v>1346</v>
      </c>
      <c r="D5344" s="13" t="s">
        <v>64</v>
      </c>
      <c r="E5344" s="13" t="s">
        <v>1347</v>
      </c>
      <c r="F5344" s="13"/>
      <c r="G5344" s="14">
        <v>0</v>
      </c>
      <c r="H5344" s="14">
        <v>856</v>
      </c>
      <c r="I5344" s="14">
        <f t="shared" si="94"/>
        <v>-26312</v>
      </c>
      <c r="J5344" s="14">
        <v>0</v>
      </c>
      <c r="K5344" s="15">
        <v>0</v>
      </c>
      <c r="L5344" s="13" t="s">
        <v>1348</v>
      </c>
    </row>
    <row r="5345" spans="1:12" ht="10.95" customHeight="1" x14ac:dyDescent="0.2">
      <c r="A5345" s="12">
        <v>45327</v>
      </c>
      <c r="B5345" s="13" t="s">
        <v>1345</v>
      </c>
      <c r="C5345" s="13" t="s">
        <v>1346</v>
      </c>
      <c r="D5345" s="13" t="s">
        <v>64</v>
      </c>
      <c r="E5345" s="13" t="s">
        <v>1347</v>
      </c>
      <c r="F5345" s="13"/>
      <c r="G5345" s="14">
        <v>0</v>
      </c>
      <c r="H5345" s="14">
        <v>856</v>
      </c>
      <c r="I5345" s="14">
        <f t="shared" si="94"/>
        <v>-27168</v>
      </c>
      <c r="J5345" s="14">
        <v>0</v>
      </c>
      <c r="K5345" s="15">
        <v>0</v>
      </c>
      <c r="L5345" s="13" t="s">
        <v>1348</v>
      </c>
    </row>
    <row r="5346" spans="1:12" ht="10.95" customHeight="1" x14ac:dyDescent="0.2">
      <c r="A5346" s="12">
        <v>45334</v>
      </c>
      <c r="B5346" s="13" t="s">
        <v>1345</v>
      </c>
      <c r="C5346" s="13" t="s">
        <v>1346</v>
      </c>
      <c r="D5346" s="13" t="s">
        <v>64</v>
      </c>
      <c r="E5346" s="13" t="s">
        <v>1347</v>
      </c>
      <c r="F5346" s="13"/>
      <c r="G5346" s="14">
        <v>0</v>
      </c>
      <c r="H5346" s="14">
        <v>856</v>
      </c>
      <c r="I5346" s="14">
        <f t="shared" si="94"/>
        <v>-28024</v>
      </c>
      <c r="J5346" s="14">
        <v>0</v>
      </c>
      <c r="K5346" s="15">
        <v>0</v>
      </c>
      <c r="L5346" s="13" t="s">
        <v>1348</v>
      </c>
    </row>
    <row r="5347" spans="1:12" ht="10.95" customHeight="1" x14ac:dyDescent="0.2">
      <c r="A5347" s="12">
        <v>45341</v>
      </c>
      <c r="B5347" s="13" t="s">
        <v>1345</v>
      </c>
      <c r="C5347" s="13" t="s">
        <v>1346</v>
      </c>
      <c r="D5347" s="13" t="s">
        <v>64</v>
      </c>
      <c r="E5347" s="13" t="s">
        <v>1347</v>
      </c>
      <c r="F5347" s="13"/>
      <c r="G5347" s="14">
        <v>0</v>
      </c>
      <c r="H5347" s="14">
        <v>856</v>
      </c>
      <c r="I5347" s="14">
        <f t="shared" si="94"/>
        <v>-28880</v>
      </c>
      <c r="J5347" s="14">
        <v>0</v>
      </c>
      <c r="K5347" s="15">
        <v>0</v>
      </c>
      <c r="L5347" s="13" t="s">
        <v>1348</v>
      </c>
    </row>
    <row r="5348" spans="1:12" ht="10.95" customHeight="1" x14ac:dyDescent="0.2">
      <c r="A5348" s="12">
        <v>45348</v>
      </c>
      <c r="B5348" s="13" t="s">
        <v>1345</v>
      </c>
      <c r="C5348" s="13" t="s">
        <v>1346</v>
      </c>
      <c r="D5348" s="13" t="s">
        <v>64</v>
      </c>
      <c r="E5348" s="13" t="s">
        <v>1347</v>
      </c>
      <c r="F5348" s="13"/>
      <c r="G5348" s="14">
        <v>0</v>
      </c>
      <c r="H5348" s="14">
        <v>856</v>
      </c>
      <c r="I5348" s="14">
        <f t="shared" si="94"/>
        <v>-29736</v>
      </c>
      <c r="J5348" s="14">
        <v>0</v>
      </c>
      <c r="K5348" s="15">
        <v>0</v>
      </c>
      <c r="L5348" s="13" t="s">
        <v>1348</v>
      </c>
    </row>
    <row r="5349" spans="1:12" ht="10.95" customHeight="1" x14ac:dyDescent="0.2">
      <c r="A5349" s="12">
        <v>45362</v>
      </c>
      <c r="B5349" s="13" t="s">
        <v>1345</v>
      </c>
      <c r="C5349" s="13" t="s">
        <v>1346</v>
      </c>
      <c r="D5349" s="13" t="s">
        <v>64</v>
      </c>
      <c r="E5349" s="13" t="s">
        <v>1347</v>
      </c>
      <c r="F5349" s="13"/>
      <c r="G5349" s="14">
        <v>0</v>
      </c>
      <c r="H5349" s="14">
        <v>856</v>
      </c>
      <c r="I5349" s="14">
        <f t="shared" si="94"/>
        <v>-30592</v>
      </c>
      <c r="J5349" s="14">
        <v>0</v>
      </c>
      <c r="K5349" s="15">
        <v>0</v>
      </c>
      <c r="L5349" s="13" t="s">
        <v>1348</v>
      </c>
    </row>
    <row r="5350" spans="1:12" ht="10.95" customHeight="1" x14ac:dyDescent="0.2">
      <c r="A5350" s="12">
        <v>45369</v>
      </c>
      <c r="B5350" s="13" t="s">
        <v>1345</v>
      </c>
      <c r="C5350" s="13" t="s">
        <v>1346</v>
      </c>
      <c r="D5350" s="13" t="s">
        <v>64</v>
      </c>
      <c r="E5350" s="13" t="s">
        <v>1347</v>
      </c>
      <c r="F5350" s="13"/>
      <c r="G5350" s="14">
        <v>0</v>
      </c>
      <c r="H5350" s="14">
        <v>856</v>
      </c>
      <c r="I5350" s="14">
        <f t="shared" si="94"/>
        <v>-31448</v>
      </c>
      <c r="J5350" s="14">
        <v>0</v>
      </c>
      <c r="K5350" s="15">
        <v>0</v>
      </c>
      <c r="L5350" s="13" t="s">
        <v>1348</v>
      </c>
    </row>
    <row r="5351" spans="1:12" ht="10.95" customHeight="1" x14ac:dyDescent="0.2">
      <c r="A5351" s="12">
        <v>45376</v>
      </c>
      <c r="B5351" s="13" t="s">
        <v>1345</v>
      </c>
      <c r="C5351" s="13" t="s">
        <v>1346</v>
      </c>
      <c r="D5351" s="13" t="s">
        <v>64</v>
      </c>
      <c r="E5351" s="13" t="s">
        <v>1347</v>
      </c>
      <c r="F5351" s="13"/>
      <c r="G5351" s="14">
        <v>0</v>
      </c>
      <c r="H5351" s="14">
        <v>856</v>
      </c>
      <c r="I5351" s="14">
        <f t="shared" si="94"/>
        <v>-32304</v>
      </c>
      <c r="J5351" s="14">
        <v>0</v>
      </c>
      <c r="K5351" s="15">
        <v>0</v>
      </c>
      <c r="L5351" s="13" t="s">
        <v>1348</v>
      </c>
    </row>
    <row r="5352" spans="1:12" ht="10.95" customHeight="1" x14ac:dyDescent="0.2">
      <c r="A5352" s="12">
        <v>45379</v>
      </c>
      <c r="B5352" s="13" t="s">
        <v>1345</v>
      </c>
      <c r="C5352" s="13" t="s">
        <v>1346</v>
      </c>
      <c r="D5352" s="13" t="s">
        <v>64</v>
      </c>
      <c r="E5352" s="13" t="s">
        <v>1347</v>
      </c>
      <c r="F5352" s="13"/>
      <c r="G5352" s="14">
        <v>0</v>
      </c>
      <c r="H5352" s="14">
        <v>856</v>
      </c>
      <c r="I5352" s="14">
        <f t="shared" si="94"/>
        <v>-33160</v>
      </c>
      <c r="J5352" s="14">
        <v>0</v>
      </c>
      <c r="K5352" s="15">
        <v>0</v>
      </c>
      <c r="L5352" s="13" t="s">
        <v>1348</v>
      </c>
    </row>
    <row r="5353" spans="1:12" ht="10.95" customHeight="1" x14ac:dyDescent="0.2">
      <c r="A5353" s="12">
        <v>45390</v>
      </c>
      <c r="B5353" s="13" t="s">
        <v>1345</v>
      </c>
      <c r="C5353" s="13" t="s">
        <v>1346</v>
      </c>
      <c r="D5353" s="13" t="s">
        <v>64</v>
      </c>
      <c r="E5353" s="13" t="s">
        <v>1347</v>
      </c>
      <c r="F5353" s="13"/>
      <c r="G5353" s="14">
        <v>0</v>
      </c>
      <c r="H5353" s="14">
        <v>872</v>
      </c>
      <c r="I5353" s="14">
        <f t="shared" si="94"/>
        <v>-34032</v>
      </c>
      <c r="J5353" s="14">
        <v>0</v>
      </c>
      <c r="K5353" s="15">
        <v>0</v>
      </c>
      <c r="L5353" s="13" t="s">
        <v>1348</v>
      </c>
    </row>
    <row r="5354" spans="1:12" ht="10.95" customHeight="1" x14ac:dyDescent="0.2">
      <c r="A5354" s="12">
        <v>45397</v>
      </c>
      <c r="B5354" s="13" t="s">
        <v>1345</v>
      </c>
      <c r="C5354" s="13" t="s">
        <v>1346</v>
      </c>
      <c r="D5354" s="13" t="s">
        <v>64</v>
      </c>
      <c r="E5354" s="13" t="s">
        <v>1347</v>
      </c>
      <c r="F5354" s="13"/>
      <c r="G5354" s="14">
        <v>0</v>
      </c>
      <c r="H5354" s="14">
        <v>872</v>
      </c>
      <c r="I5354" s="14">
        <f t="shared" si="94"/>
        <v>-34904</v>
      </c>
      <c r="J5354" s="14">
        <v>0</v>
      </c>
      <c r="K5354" s="15">
        <v>0</v>
      </c>
      <c r="L5354" s="13" t="s">
        <v>1348</v>
      </c>
    </row>
    <row r="5355" spans="1:12" ht="10.95" customHeight="1" x14ac:dyDescent="0.2">
      <c r="A5355" s="12">
        <v>45404</v>
      </c>
      <c r="B5355" s="13" t="s">
        <v>1345</v>
      </c>
      <c r="C5355" s="13" t="s">
        <v>1346</v>
      </c>
      <c r="D5355" s="13" t="s">
        <v>64</v>
      </c>
      <c r="E5355" s="13" t="s">
        <v>1347</v>
      </c>
      <c r="F5355" s="13"/>
      <c r="G5355" s="14">
        <v>0</v>
      </c>
      <c r="H5355" s="14">
        <v>872</v>
      </c>
      <c r="I5355" s="14">
        <f t="shared" si="94"/>
        <v>-35776</v>
      </c>
      <c r="J5355" s="14">
        <v>0</v>
      </c>
      <c r="K5355" s="15">
        <v>0</v>
      </c>
      <c r="L5355" s="13" t="s">
        <v>1348</v>
      </c>
    </row>
    <row r="5356" spans="1:12" ht="10.95" customHeight="1" x14ac:dyDescent="0.2">
      <c r="A5356" s="12">
        <v>45411</v>
      </c>
      <c r="B5356" s="13" t="s">
        <v>1345</v>
      </c>
      <c r="C5356" s="13" t="s">
        <v>1346</v>
      </c>
      <c r="D5356" s="13" t="s">
        <v>64</v>
      </c>
      <c r="E5356" s="13" t="s">
        <v>1347</v>
      </c>
      <c r="F5356" s="13"/>
      <c r="G5356" s="14">
        <v>0</v>
      </c>
      <c r="H5356" s="14">
        <v>872</v>
      </c>
      <c r="I5356" s="14">
        <f t="shared" si="94"/>
        <v>-36648</v>
      </c>
      <c r="J5356" s="14">
        <v>0</v>
      </c>
      <c r="K5356" s="15">
        <v>0</v>
      </c>
      <c r="L5356" s="13" t="s">
        <v>1348</v>
      </c>
    </row>
    <row r="5357" spans="1:12" ht="10.95" customHeight="1" x14ac:dyDescent="0.2">
      <c r="A5357" s="12">
        <v>45418</v>
      </c>
      <c r="B5357" s="13" t="s">
        <v>1345</v>
      </c>
      <c r="C5357" s="13" t="s">
        <v>1346</v>
      </c>
      <c r="D5357" s="13" t="s">
        <v>64</v>
      </c>
      <c r="E5357" s="13" t="s">
        <v>1347</v>
      </c>
      <c r="F5357" s="13"/>
      <c r="G5357" s="14">
        <v>0</v>
      </c>
      <c r="H5357" s="14">
        <v>872</v>
      </c>
      <c r="I5357" s="14">
        <f t="shared" si="94"/>
        <v>-37520</v>
      </c>
      <c r="J5357" s="14">
        <v>0</v>
      </c>
      <c r="K5357" s="15">
        <v>0</v>
      </c>
      <c r="L5357" s="13" t="s">
        <v>1348</v>
      </c>
    </row>
    <row r="5358" spans="1:12" ht="10.95" customHeight="1" x14ac:dyDescent="0.2">
      <c r="A5358" s="12">
        <v>45426</v>
      </c>
      <c r="B5358" s="13" t="s">
        <v>1345</v>
      </c>
      <c r="C5358" s="13" t="s">
        <v>1346</v>
      </c>
      <c r="D5358" s="13" t="s">
        <v>64</v>
      </c>
      <c r="E5358" s="13" t="s">
        <v>1347</v>
      </c>
      <c r="F5358" s="13"/>
      <c r="G5358" s="14">
        <v>0</v>
      </c>
      <c r="H5358" s="14">
        <v>872</v>
      </c>
      <c r="I5358" s="14">
        <f t="shared" si="94"/>
        <v>-38392</v>
      </c>
      <c r="J5358" s="14">
        <v>0</v>
      </c>
      <c r="K5358" s="15">
        <v>0</v>
      </c>
      <c r="L5358" s="13" t="s">
        <v>1348</v>
      </c>
    </row>
    <row r="5359" spans="1:12" ht="10.95" customHeight="1" x14ac:dyDescent="0.2">
      <c r="A5359" s="17" t="s">
        <v>5807</v>
      </c>
      <c r="B5359" s="17"/>
      <c r="C5359" s="17"/>
      <c r="D5359" s="17"/>
      <c r="E5359" s="17"/>
      <c r="F5359" s="17"/>
      <c r="G5359" s="18">
        <f>SUM(G5315:G5358)</f>
        <v>0</v>
      </c>
      <c r="H5359" s="18">
        <f>SUM(H5315:H5358)</f>
        <v>38392</v>
      </c>
      <c r="I5359" s="18">
        <f>I5358</f>
        <v>-38392</v>
      </c>
      <c r="J5359" s="18">
        <f>SUM(J5315:J5358)</f>
        <v>0</v>
      </c>
      <c r="K5359" s="17"/>
      <c r="L5359" s="17"/>
    </row>
    <row r="5360" spans="1:12" ht="10.95" customHeight="1" x14ac:dyDescent="0.2">
      <c r="A5360" s="17" t="s">
        <v>3167</v>
      </c>
      <c r="B5360" s="17"/>
      <c r="C5360" s="17"/>
      <c r="D5360" s="17"/>
      <c r="E5360" s="17"/>
      <c r="F5360" s="17"/>
      <c r="G5360" s="18">
        <v>0</v>
      </c>
      <c r="H5360" s="18">
        <v>38392</v>
      </c>
      <c r="I5360" s="18">
        <v>0</v>
      </c>
      <c r="J5360" s="18">
        <v>0</v>
      </c>
      <c r="K5360" s="17"/>
      <c r="L5360" s="17"/>
    </row>
    <row r="5361" spans="1:12" ht="10.95" customHeight="1" x14ac:dyDescent="0.2">
      <c r="A5361" s="22" t="s">
        <v>5653</v>
      </c>
      <c r="B5361" s="22"/>
      <c r="C5361" s="22"/>
      <c r="D5361" s="22"/>
      <c r="E5361" s="22"/>
      <c r="F5361" s="22"/>
      <c r="G5361" s="23">
        <v>0</v>
      </c>
      <c r="H5361" s="23">
        <v>38392</v>
      </c>
      <c r="I5361" s="23">
        <f>I5358</f>
        <v>-38392</v>
      </c>
      <c r="J5361" s="23">
        <v>0</v>
      </c>
      <c r="K5361" s="22"/>
      <c r="L5361" s="22"/>
    </row>
    <row r="5362" spans="1:12" ht="13.35" customHeight="1" x14ac:dyDescent="0.2"/>
    <row r="5363" spans="1:12" s="5" customFormat="1" ht="12.15" customHeight="1" x14ac:dyDescent="0.25">
      <c r="A5363" s="21" t="s">
        <v>6044</v>
      </c>
      <c r="B5363" s="21"/>
      <c r="C5363" s="21"/>
      <c r="D5363" s="21"/>
      <c r="E5363" s="21"/>
      <c r="F5363" s="21"/>
      <c r="G5363" s="21"/>
      <c r="H5363" s="21"/>
      <c r="I5363" s="21"/>
      <c r="J5363" s="21"/>
      <c r="K5363" s="21"/>
      <c r="L5363" s="21"/>
    </row>
    <row r="5364" spans="1:12" ht="10.95" customHeight="1" x14ac:dyDescent="0.2">
      <c r="A5364" s="22" t="s">
        <v>5651</v>
      </c>
      <c r="B5364" s="22"/>
      <c r="C5364" s="22"/>
      <c r="D5364" s="22"/>
      <c r="E5364" s="22"/>
      <c r="F5364" s="22"/>
      <c r="G5364" s="23">
        <v>0</v>
      </c>
      <c r="H5364" s="23">
        <v>0</v>
      </c>
      <c r="I5364" s="23">
        <f>(G5364 - H5364)</f>
        <v>0</v>
      </c>
      <c r="J5364" s="23">
        <v>0</v>
      </c>
      <c r="K5364" s="22"/>
      <c r="L5364" s="22"/>
    </row>
    <row r="5365" spans="1:12" ht="10.95" customHeight="1" x14ac:dyDescent="0.2">
      <c r="A5365" s="8">
        <v>45446</v>
      </c>
      <c r="B5365" s="9" t="s">
        <v>2964</v>
      </c>
      <c r="C5365" s="9" t="s">
        <v>1346</v>
      </c>
      <c r="D5365" s="9"/>
      <c r="E5365" s="9" t="s">
        <v>2960</v>
      </c>
      <c r="F5365" s="9"/>
      <c r="G5365" s="10">
        <v>0</v>
      </c>
      <c r="H5365" s="10">
        <v>36128.82</v>
      </c>
      <c r="I5365" s="10">
        <f>((I5364 + G5365) - H5365)</f>
        <v>-36128.82</v>
      </c>
      <c r="J5365" s="10">
        <v>0</v>
      </c>
      <c r="K5365" s="11">
        <v>0</v>
      </c>
      <c r="L5365" s="9"/>
    </row>
    <row r="5366" spans="1:12" ht="10.95" customHeight="1" x14ac:dyDescent="0.2">
      <c r="A5366" s="12">
        <v>45473</v>
      </c>
      <c r="B5366" s="13" t="s">
        <v>2964</v>
      </c>
      <c r="C5366" s="13" t="s">
        <v>1346</v>
      </c>
      <c r="D5366" s="13" t="s">
        <v>1271</v>
      </c>
      <c r="E5366" s="13" t="s">
        <v>3095</v>
      </c>
      <c r="F5366" s="13" t="s">
        <v>3096</v>
      </c>
      <c r="G5366" s="14">
        <v>36128.82</v>
      </c>
      <c r="H5366" s="14">
        <v>0</v>
      </c>
      <c r="I5366" s="14">
        <f>((I5365 + G5366) - H5366)</f>
        <v>0</v>
      </c>
      <c r="J5366" s="14">
        <v>0</v>
      </c>
      <c r="K5366" s="15">
        <v>0</v>
      </c>
      <c r="L5366" s="13" t="s">
        <v>1260</v>
      </c>
    </row>
    <row r="5367" spans="1:12" ht="10.95" customHeight="1" x14ac:dyDescent="0.2">
      <c r="A5367" s="17" t="s">
        <v>6045</v>
      </c>
      <c r="B5367" s="17"/>
      <c r="C5367" s="17"/>
      <c r="D5367" s="17"/>
      <c r="E5367" s="17"/>
      <c r="F5367" s="17"/>
      <c r="G5367" s="18">
        <f>SUM(G5365:G5366)</f>
        <v>36128.82</v>
      </c>
      <c r="H5367" s="18">
        <f>SUM(H5365:H5366)</f>
        <v>36128.82</v>
      </c>
      <c r="I5367" s="18">
        <f>I5366</f>
        <v>0</v>
      </c>
      <c r="J5367" s="18">
        <f>SUM(J5365:J5366)</f>
        <v>0</v>
      </c>
      <c r="K5367" s="17"/>
      <c r="L5367" s="17"/>
    </row>
    <row r="5368" spans="1:12" ht="10.95" customHeight="1" x14ac:dyDescent="0.2">
      <c r="A5368" s="17" t="s">
        <v>3167</v>
      </c>
      <c r="B5368" s="17"/>
      <c r="C5368" s="17"/>
      <c r="D5368" s="17"/>
      <c r="E5368" s="17"/>
      <c r="F5368" s="17"/>
      <c r="G5368" s="18">
        <v>0</v>
      </c>
      <c r="H5368" s="18">
        <v>0</v>
      </c>
      <c r="I5368" s="18">
        <v>0</v>
      </c>
      <c r="J5368" s="18">
        <v>0</v>
      </c>
      <c r="K5368" s="17"/>
      <c r="L5368" s="17"/>
    </row>
    <row r="5369" spans="1:12" ht="10.95" customHeight="1" x14ac:dyDescent="0.2">
      <c r="A5369" s="22" t="s">
        <v>5653</v>
      </c>
      <c r="B5369" s="22"/>
      <c r="C5369" s="22"/>
      <c r="D5369" s="22"/>
      <c r="E5369" s="22"/>
      <c r="F5369" s="22"/>
      <c r="G5369" s="23">
        <v>0</v>
      </c>
      <c r="H5369" s="23">
        <v>0</v>
      </c>
      <c r="I5369" s="23">
        <f>I5366</f>
        <v>0</v>
      </c>
      <c r="J5369" s="23">
        <v>0</v>
      </c>
      <c r="K5369" s="22"/>
      <c r="L5369" s="22"/>
    </row>
    <row r="5370" spans="1:12" ht="13.35" customHeight="1" x14ac:dyDescent="0.2"/>
    <row r="5371" spans="1:12" s="5" customFormat="1" ht="12.15" customHeight="1" x14ac:dyDescent="0.25">
      <c r="A5371" s="21" t="s">
        <v>5810</v>
      </c>
      <c r="B5371" s="21"/>
      <c r="C5371" s="21"/>
      <c r="D5371" s="21"/>
      <c r="E5371" s="21"/>
      <c r="F5371" s="21"/>
      <c r="G5371" s="21"/>
      <c r="H5371" s="21"/>
      <c r="I5371" s="21"/>
      <c r="J5371" s="21"/>
      <c r="K5371" s="21"/>
      <c r="L5371" s="21"/>
    </row>
    <row r="5372" spans="1:12" ht="10.95" customHeight="1" x14ac:dyDescent="0.2">
      <c r="A5372" s="22" t="s">
        <v>5651</v>
      </c>
      <c r="B5372" s="22"/>
      <c r="C5372" s="22"/>
      <c r="D5372" s="22"/>
      <c r="E5372" s="22"/>
      <c r="F5372" s="22"/>
      <c r="G5372" s="23">
        <v>0</v>
      </c>
      <c r="H5372" s="23">
        <v>0</v>
      </c>
      <c r="I5372" s="23">
        <f>(G5372 - H5372)</f>
        <v>0</v>
      </c>
      <c r="J5372" s="23">
        <v>0</v>
      </c>
      <c r="K5372" s="22"/>
      <c r="L5372" s="22"/>
    </row>
    <row r="5373" spans="1:12" ht="10.95" customHeight="1" x14ac:dyDescent="0.2">
      <c r="A5373" s="8">
        <v>45193</v>
      </c>
      <c r="B5373" s="9" t="s">
        <v>1741</v>
      </c>
      <c r="C5373" s="9" t="s">
        <v>1346</v>
      </c>
      <c r="D5373" s="9" t="s">
        <v>64</v>
      </c>
      <c r="E5373" s="9" t="s">
        <v>484</v>
      </c>
      <c r="F5373" s="9"/>
      <c r="G5373" s="10">
        <v>0</v>
      </c>
      <c r="H5373" s="10">
        <v>0.69</v>
      </c>
      <c r="I5373" s="10">
        <f t="shared" ref="I5373:I5382" si="95">((I5372 + G5373) - H5373)</f>
        <v>-0.69</v>
      </c>
      <c r="J5373" s="10">
        <v>0</v>
      </c>
      <c r="K5373" s="11">
        <v>0</v>
      </c>
      <c r="L5373" s="9" t="s">
        <v>1435</v>
      </c>
    </row>
    <row r="5374" spans="1:12" ht="10.95" customHeight="1" x14ac:dyDescent="0.2">
      <c r="A5374" s="12">
        <v>45260</v>
      </c>
      <c r="B5374" s="13" t="s">
        <v>1741</v>
      </c>
      <c r="C5374" s="13" t="s">
        <v>1346</v>
      </c>
      <c r="D5374" s="13" t="s">
        <v>64</v>
      </c>
      <c r="E5374" s="13" t="s">
        <v>1996</v>
      </c>
      <c r="F5374" s="13"/>
      <c r="G5374" s="14">
        <v>0</v>
      </c>
      <c r="H5374" s="14">
        <v>1.04</v>
      </c>
      <c r="I5374" s="14">
        <f t="shared" si="95"/>
        <v>-1.73</v>
      </c>
      <c r="J5374" s="14">
        <v>0</v>
      </c>
      <c r="K5374" s="15">
        <v>0</v>
      </c>
      <c r="L5374" s="13" t="s">
        <v>1435</v>
      </c>
    </row>
    <row r="5375" spans="1:12" ht="10.95" customHeight="1" x14ac:dyDescent="0.2">
      <c r="A5375" s="12">
        <v>45291</v>
      </c>
      <c r="B5375" s="13" t="s">
        <v>1741</v>
      </c>
      <c r="C5375" s="13" t="s">
        <v>1346</v>
      </c>
      <c r="D5375" s="13" t="s">
        <v>64</v>
      </c>
      <c r="E5375" s="13" t="s">
        <v>1996</v>
      </c>
      <c r="F5375" s="13"/>
      <c r="G5375" s="14">
        <v>0</v>
      </c>
      <c r="H5375" s="14">
        <v>2.94</v>
      </c>
      <c r="I5375" s="14">
        <f t="shared" si="95"/>
        <v>-4.67</v>
      </c>
      <c r="J5375" s="14">
        <v>0</v>
      </c>
      <c r="K5375" s="15">
        <v>0</v>
      </c>
      <c r="L5375" s="13" t="s">
        <v>1435</v>
      </c>
    </row>
    <row r="5376" spans="1:12" ht="10.95" customHeight="1" x14ac:dyDescent="0.2">
      <c r="A5376" s="12">
        <v>45322</v>
      </c>
      <c r="B5376" s="13" t="s">
        <v>1741</v>
      </c>
      <c r="C5376" s="13" t="s">
        <v>1346</v>
      </c>
      <c r="D5376" s="13" t="s">
        <v>64</v>
      </c>
      <c r="E5376" s="13" t="s">
        <v>1996</v>
      </c>
      <c r="F5376" s="13"/>
      <c r="G5376" s="14">
        <v>0</v>
      </c>
      <c r="H5376" s="14">
        <v>2.3199999999999998</v>
      </c>
      <c r="I5376" s="14">
        <f t="shared" si="95"/>
        <v>-6.99</v>
      </c>
      <c r="J5376" s="14">
        <v>0</v>
      </c>
      <c r="K5376" s="15">
        <v>0</v>
      </c>
      <c r="L5376" s="13" t="s">
        <v>1435</v>
      </c>
    </row>
    <row r="5377" spans="1:12" ht="10.95" customHeight="1" x14ac:dyDescent="0.2">
      <c r="A5377" s="12">
        <v>45351</v>
      </c>
      <c r="B5377" s="13" t="s">
        <v>1741</v>
      </c>
      <c r="C5377" s="13" t="s">
        <v>1346</v>
      </c>
      <c r="D5377" s="13" t="s">
        <v>64</v>
      </c>
      <c r="E5377" s="13" t="s">
        <v>1996</v>
      </c>
      <c r="F5377" s="13"/>
      <c r="G5377" s="14">
        <v>0</v>
      </c>
      <c r="H5377" s="14">
        <v>0.69</v>
      </c>
      <c r="I5377" s="14">
        <f t="shared" si="95"/>
        <v>-7.68</v>
      </c>
      <c r="J5377" s="14">
        <v>0</v>
      </c>
      <c r="K5377" s="15">
        <v>0</v>
      </c>
      <c r="L5377" s="13" t="s">
        <v>1435</v>
      </c>
    </row>
    <row r="5378" spans="1:12" ht="10.95" customHeight="1" x14ac:dyDescent="0.2">
      <c r="A5378" s="12">
        <v>45375</v>
      </c>
      <c r="B5378" s="13" t="s">
        <v>1741</v>
      </c>
      <c r="C5378" s="13" t="s">
        <v>1346</v>
      </c>
      <c r="D5378" s="13" t="s">
        <v>64</v>
      </c>
      <c r="E5378" s="13" t="s">
        <v>484</v>
      </c>
      <c r="F5378" s="13"/>
      <c r="G5378" s="14">
        <v>0</v>
      </c>
      <c r="H5378" s="14">
        <v>0.57999999999999996</v>
      </c>
      <c r="I5378" s="14">
        <f t="shared" si="95"/>
        <v>-8.26</v>
      </c>
      <c r="J5378" s="14">
        <v>0</v>
      </c>
      <c r="K5378" s="15">
        <v>0</v>
      </c>
      <c r="L5378" s="13" t="s">
        <v>1435</v>
      </c>
    </row>
    <row r="5379" spans="1:12" ht="10.95" customHeight="1" x14ac:dyDescent="0.2">
      <c r="A5379" s="12">
        <v>45382</v>
      </c>
      <c r="B5379" s="13" t="s">
        <v>1741</v>
      </c>
      <c r="C5379" s="13" t="s">
        <v>1346</v>
      </c>
      <c r="D5379" s="13" t="s">
        <v>64</v>
      </c>
      <c r="E5379" s="13" t="s">
        <v>1996</v>
      </c>
      <c r="F5379" s="13"/>
      <c r="G5379" s="14">
        <v>0</v>
      </c>
      <c r="H5379" s="14">
        <v>1.96</v>
      </c>
      <c r="I5379" s="14">
        <f t="shared" si="95"/>
        <v>-10.219999999999999</v>
      </c>
      <c r="J5379" s="14">
        <v>0</v>
      </c>
      <c r="K5379" s="15">
        <v>0</v>
      </c>
      <c r="L5379" s="13" t="s">
        <v>1435</v>
      </c>
    </row>
    <row r="5380" spans="1:12" ht="10.95" customHeight="1" x14ac:dyDescent="0.2">
      <c r="A5380" s="12">
        <v>45412</v>
      </c>
      <c r="B5380" s="13" t="s">
        <v>1741</v>
      </c>
      <c r="C5380" s="13" t="s">
        <v>1346</v>
      </c>
      <c r="D5380" s="13" t="s">
        <v>64</v>
      </c>
      <c r="E5380" s="13" t="s">
        <v>1996</v>
      </c>
      <c r="F5380" s="13"/>
      <c r="G5380" s="14">
        <v>0</v>
      </c>
      <c r="H5380" s="14">
        <v>5.6</v>
      </c>
      <c r="I5380" s="14">
        <f t="shared" si="95"/>
        <v>-15.819999999999999</v>
      </c>
      <c r="J5380" s="14">
        <v>0</v>
      </c>
      <c r="K5380" s="15">
        <v>0</v>
      </c>
      <c r="L5380" s="13" t="s">
        <v>1435</v>
      </c>
    </row>
    <row r="5381" spans="1:12" ht="10.95" customHeight="1" x14ac:dyDescent="0.2">
      <c r="A5381" s="12">
        <v>45443</v>
      </c>
      <c r="B5381" s="13" t="s">
        <v>1741</v>
      </c>
      <c r="C5381" s="13" t="s">
        <v>1346</v>
      </c>
      <c r="D5381" s="13" t="s">
        <v>64</v>
      </c>
      <c r="E5381" s="13" t="s">
        <v>1996</v>
      </c>
      <c r="F5381" s="13"/>
      <c r="G5381" s="14">
        <v>0</v>
      </c>
      <c r="H5381" s="14">
        <v>7.71</v>
      </c>
      <c r="I5381" s="14">
        <f t="shared" si="95"/>
        <v>-23.529999999999998</v>
      </c>
      <c r="J5381" s="14">
        <v>0</v>
      </c>
      <c r="K5381" s="15">
        <v>0</v>
      </c>
      <c r="L5381" s="13" t="s">
        <v>1435</v>
      </c>
    </row>
    <row r="5382" spans="1:12" ht="10.95" customHeight="1" x14ac:dyDescent="0.2">
      <c r="A5382" s="12">
        <v>45473</v>
      </c>
      <c r="B5382" s="13" t="s">
        <v>1741</v>
      </c>
      <c r="C5382" s="13" t="s">
        <v>1346</v>
      </c>
      <c r="D5382" s="13" t="s">
        <v>64</v>
      </c>
      <c r="E5382" s="13" t="s">
        <v>1996</v>
      </c>
      <c r="F5382" s="13"/>
      <c r="G5382" s="14">
        <v>0</v>
      </c>
      <c r="H5382" s="14">
        <v>3.28</v>
      </c>
      <c r="I5382" s="14">
        <f t="shared" si="95"/>
        <v>-26.81</v>
      </c>
      <c r="J5382" s="14">
        <v>0</v>
      </c>
      <c r="K5382" s="15">
        <v>0</v>
      </c>
      <c r="L5382" s="13" t="s">
        <v>1435</v>
      </c>
    </row>
    <row r="5383" spans="1:12" ht="10.95" customHeight="1" x14ac:dyDescent="0.2">
      <c r="A5383" s="17" t="s">
        <v>5811</v>
      </c>
      <c r="B5383" s="17"/>
      <c r="C5383" s="17"/>
      <c r="D5383" s="17"/>
      <c r="E5383" s="17"/>
      <c r="F5383" s="17"/>
      <c r="G5383" s="18">
        <f>SUM(G5373:G5382)</f>
        <v>0</v>
      </c>
      <c r="H5383" s="18">
        <f>SUM(H5373:H5382)</f>
        <v>26.81</v>
      </c>
      <c r="I5383" s="18">
        <f>I5382</f>
        <v>-26.81</v>
      </c>
      <c r="J5383" s="18">
        <f>SUM(J5373:J5382)</f>
        <v>0</v>
      </c>
      <c r="K5383" s="17"/>
      <c r="L5383" s="17"/>
    </row>
    <row r="5384" spans="1:12" ht="10.95" customHeight="1" x14ac:dyDescent="0.2">
      <c r="A5384" s="17" t="s">
        <v>3167</v>
      </c>
      <c r="B5384" s="17"/>
      <c r="C5384" s="17"/>
      <c r="D5384" s="17"/>
      <c r="E5384" s="17"/>
      <c r="F5384" s="17"/>
      <c r="G5384" s="18">
        <v>0</v>
      </c>
      <c r="H5384" s="18">
        <v>26.81</v>
      </c>
      <c r="I5384" s="18">
        <v>0</v>
      </c>
      <c r="J5384" s="18">
        <v>0</v>
      </c>
      <c r="K5384" s="17"/>
      <c r="L5384" s="17"/>
    </row>
    <row r="5385" spans="1:12" ht="10.95" customHeight="1" x14ac:dyDescent="0.2">
      <c r="A5385" s="22" t="s">
        <v>5653</v>
      </c>
      <c r="B5385" s="22"/>
      <c r="C5385" s="22"/>
      <c r="D5385" s="22"/>
      <c r="E5385" s="22"/>
      <c r="F5385" s="22"/>
      <c r="G5385" s="23">
        <v>0</v>
      </c>
      <c r="H5385" s="23">
        <v>26.81</v>
      </c>
      <c r="I5385" s="23">
        <f>I5382</f>
        <v>-26.81</v>
      </c>
      <c r="J5385" s="23">
        <v>0</v>
      </c>
      <c r="K5385" s="22"/>
      <c r="L5385" s="22"/>
    </row>
    <row r="5386" spans="1:12" ht="13.35" customHeight="1" x14ac:dyDescent="0.2"/>
    <row r="5387" spans="1:12" s="5" customFormat="1" ht="12.15" customHeight="1" x14ac:dyDescent="0.25">
      <c r="A5387" s="21" t="s">
        <v>5812</v>
      </c>
      <c r="B5387" s="21"/>
      <c r="C5387" s="21"/>
      <c r="D5387" s="21"/>
      <c r="E5387" s="21"/>
      <c r="F5387" s="21"/>
      <c r="G5387" s="21"/>
      <c r="H5387" s="21"/>
      <c r="I5387" s="21"/>
      <c r="J5387" s="21"/>
      <c r="K5387" s="21"/>
      <c r="L5387" s="21"/>
    </row>
    <row r="5388" spans="1:12" ht="10.95" customHeight="1" x14ac:dyDescent="0.2">
      <c r="A5388" s="22" t="s">
        <v>5651</v>
      </c>
      <c r="B5388" s="22"/>
      <c r="C5388" s="22"/>
      <c r="D5388" s="22"/>
      <c r="E5388" s="22"/>
      <c r="F5388" s="22"/>
      <c r="G5388" s="23">
        <v>0</v>
      </c>
      <c r="H5388" s="23">
        <v>0</v>
      </c>
      <c r="I5388" s="23">
        <f>(G5388 - H5388)</f>
        <v>0</v>
      </c>
      <c r="J5388" s="23">
        <v>0</v>
      </c>
      <c r="K5388" s="22"/>
      <c r="L5388" s="22"/>
    </row>
    <row r="5389" spans="1:12" ht="10.95" customHeight="1" x14ac:dyDescent="0.2">
      <c r="A5389" s="8">
        <v>45412</v>
      </c>
      <c r="B5389" s="9" t="s">
        <v>2818</v>
      </c>
      <c r="C5389" s="9" t="s">
        <v>1346</v>
      </c>
      <c r="D5389" s="9" t="s">
        <v>1271</v>
      </c>
      <c r="E5389" s="9" t="s">
        <v>2745</v>
      </c>
      <c r="F5389" s="9" t="s">
        <v>2746</v>
      </c>
      <c r="G5389" s="10">
        <v>0</v>
      </c>
      <c r="H5389" s="10">
        <v>2725</v>
      </c>
      <c r="I5389" s="10">
        <f>((I5388 + G5389) - H5389)</f>
        <v>-2725</v>
      </c>
      <c r="J5389" s="10">
        <v>0</v>
      </c>
      <c r="K5389" s="11">
        <v>0</v>
      </c>
      <c r="L5389" s="9" t="s">
        <v>1260</v>
      </c>
    </row>
    <row r="5390" spans="1:12" ht="10.95" customHeight="1" x14ac:dyDescent="0.2">
      <c r="A5390" s="12">
        <v>45412</v>
      </c>
      <c r="B5390" s="13" t="s">
        <v>2818</v>
      </c>
      <c r="C5390" s="13" t="s">
        <v>1346</v>
      </c>
      <c r="D5390" s="13" t="s">
        <v>1271</v>
      </c>
      <c r="E5390" s="13" t="s">
        <v>2748</v>
      </c>
      <c r="F5390" s="13" t="s">
        <v>2749</v>
      </c>
      <c r="G5390" s="14">
        <v>0</v>
      </c>
      <c r="H5390" s="14">
        <v>3842</v>
      </c>
      <c r="I5390" s="14">
        <f>((I5389 + G5390) - H5390)</f>
        <v>-6567</v>
      </c>
      <c r="J5390" s="14">
        <v>0</v>
      </c>
      <c r="K5390" s="15">
        <v>0</v>
      </c>
      <c r="L5390" s="13" t="s">
        <v>1260</v>
      </c>
    </row>
    <row r="5391" spans="1:12" ht="10.95" customHeight="1" x14ac:dyDescent="0.2">
      <c r="A5391" s="12">
        <v>45412</v>
      </c>
      <c r="B5391" s="13" t="s">
        <v>2818</v>
      </c>
      <c r="C5391" s="13" t="s">
        <v>1346</v>
      </c>
      <c r="D5391" s="13" t="s">
        <v>1271</v>
      </c>
      <c r="E5391" s="13" t="s">
        <v>2750</v>
      </c>
      <c r="F5391" s="13" t="s">
        <v>2749</v>
      </c>
      <c r="G5391" s="14">
        <v>0</v>
      </c>
      <c r="H5391" s="14">
        <v>3668</v>
      </c>
      <c r="I5391" s="14">
        <f>((I5390 + G5391) - H5391)</f>
        <v>-10235</v>
      </c>
      <c r="J5391" s="14">
        <v>0</v>
      </c>
      <c r="K5391" s="15">
        <v>0</v>
      </c>
      <c r="L5391" s="13" t="s">
        <v>1260</v>
      </c>
    </row>
    <row r="5392" spans="1:12" ht="10.95" customHeight="1" x14ac:dyDescent="0.2">
      <c r="A5392" s="12">
        <v>45473</v>
      </c>
      <c r="B5392" s="13" t="s">
        <v>2818</v>
      </c>
      <c r="C5392" s="13" t="s">
        <v>1346</v>
      </c>
      <c r="D5392" s="13" t="s">
        <v>1271</v>
      </c>
      <c r="E5392" s="13" t="s">
        <v>3054</v>
      </c>
      <c r="F5392" s="13" t="s">
        <v>3055</v>
      </c>
      <c r="G5392" s="14">
        <v>0</v>
      </c>
      <c r="H5392" s="14">
        <v>3688</v>
      </c>
      <c r="I5392" s="14">
        <f>((I5391 + G5392) - H5392)</f>
        <v>-13923</v>
      </c>
      <c r="J5392" s="14">
        <v>0</v>
      </c>
      <c r="K5392" s="15">
        <v>0</v>
      </c>
      <c r="L5392" s="13" t="s">
        <v>1260</v>
      </c>
    </row>
    <row r="5393" spans="1:12" ht="10.95" customHeight="1" x14ac:dyDescent="0.2">
      <c r="A5393" s="17" t="s">
        <v>5813</v>
      </c>
      <c r="B5393" s="17"/>
      <c r="C5393" s="17"/>
      <c r="D5393" s="17"/>
      <c r="E5393" s="17"/>
      <c r="F5393" s="17"/>
      <c r="G5393" s="18">
        <f>SUM(G5389:G5392)</f>
        <v>0</v>
      </c>
      <c r="H5393" s="18">
        <f>SUM(H5389:H5392)</f>
        <v>13923</v>
      </c>
      <c r="I5393" s="18">
        <f>I5392</f>
        <v>-13923</v>
      </c>
      <c r="J5393" s="18">
        <f>SUM(J5389:J5392)</f>
        <v>0</v>
      </c>
      <c r="K5393" s="17"/>
      <c r="L5393" s="17"/>
    </row>
    <row r="5394" spans="1:12" ht="10.95" customHeight="1" x14ac:dyDescent="0.2">
      <c r="A5394" s="17" t="s">
        <v>3167</v>
      </c>
      <c r="B5394" s="17"/>
      <c r="C5394" s="17"/>
      <c r="D5394" s="17"/>
      <c r="E5394" s="17"/>
      <c r="F5394" s="17"/>
      <c r="G5394" s="18">
        <v>0</v>
      </c>
      <c r="H5394" s="18">
        <v>13923</v>
      </c>
      <c r="I5394" s="18">
        <v>0</v>
      </c>
      <c r="J5394" s="18">
        <v>0</v>
      </c>
      <c r="K5394" s="17"/>
      <c r="L5394" s="17"/>
    </row>
    <row r="5395" spans="1:12" ht="10.95" customHeight="1" x14ac:dyDescent="0.2">
      <c r="A5395" s="22" t="s">
        <v>5653</v>
      </c>
      <c r="B5395" s="22"/>
      <c r="C5395" s="22"/>
      <c r="D5395" s="22"/>
      <c r="E5395" s="22"/>
      <c r="F5395" s="22"/>
      <c r="G5395" s="23">
        <v>0</v>
      </c>
      <c r="H5395" s="23">
        <v>13923</v>
      </c>
      <c r="I5395" s="23">
        <f>I5392</f>
        <v>-13923</v>
      </c>
      <c r="J5395" s="23">
        <v>0</v>
      </c>
      <c r="K5395" s="22"/>
      <c r="L5395" s="22"/>
    </row>
    <row r="5396" spans="1:12" ht="13.35" customHeight="1" x14ac:dyDescent="0.2"/>
    <row r="5397" spans="1:12" s="5" customFormat="1" ht="12.15" customHeight="1" x14ac:dyDescent="0.25">
      <c r="A5397" s="21" t="s">
        <v>5814</v>
      </c>
      <c r="B5397" s="21"/>
      <c r="C5397" s="21"/>
      <c r="D5397" s="21"/>
      <c r="E5397" s="21"/>
      <c r="F5397" s="21"/>
      <c r="G5397" s="21"/>
      <c r="H5397" s="21"/>
      <c r="I5397" s="21"/>
      <c r="J5397" s="21"/>
      <c r="K5397" s="21"/>
      <c r="L5397" s="21"/>
    </row>
    <row r="5398" spans="1:12" ht="10.95" customHeight="1" x14ac:dyDescent="0.2">
      <c r="A5398" s="22" t="s">
        <v>5651</v>
      </c>
      <c r="B5398" s="22"/>
      <c r="C5398" s="22"/>
      <c r="D5398" s="22"/>
      <c r="E5398" s="22"/>
      <c r="F5398" s="22"/>
      <c r="G5398" s="23">
        <v>0</v>
      </c>
      <c r="H5398" s="23">
        <v>0</v>
      </c>
      <c r="I5398" s="23">
        <f>(G5398 - H5398)</f>
        <v>0</v>
      </c>
      <c r="J5398" s="23">
        <v>0</v>
      </c>
      <c r="K5398" s="22"/>
      <c r="L5398" s="22"/>
    </row>
    <row r="5399" spans="1:12" ht="10.95" customHeight="1" x14ac:dyDescent="0.2">
      <c r="A5399" s="8">
        <v>45127</v>
      </c>
      <c r="B5399" s="9" t="s">
        <v>1413</v>
      </c>
      <c r="C5399" s="9" t="s">
        <v>1346</v>
      </c>
      <c r="D5399" s="9" t="s">
        <v>64</v>
      </c>
      <c r="E5399" s="9" t="s">
        <v>1414</v>
      </c>
      <c r="F5399" s="9"/>
      <c r="G5399" s="10">
        <v>0</v>
      </c>
      <c r="H5399" s="10">
        <v>810</v>
      </c>
      <c r="I5399" s="10">
        <f t="shared" ref="I5399:I5416" si="96">((I5398 + G5399) - H5399)</f>
        <v>-810</v>
      </c>
      <c r="J5399" s="10">
        <v>0</v>
      </c>
      <c r="K5399" s="11">
        <v>0</v>
      </c>
      <c r="L5399" s="9" t="s">
        <v>1348</v>
      </c>
    </row>
    <row r="5400" spans="1:12" ht="10.95" customHeight="1" x14ac:dyDescent="0.2">
      <c r="A5400" s="12">
        <v>45134</v>
      </c>
      <c r="B5400" s="13" t="s">
        <v>1413</v>
      </c>
      <c r="C5400" s="13" t="s">
        <v>1346</v>
      </c>
      <c r="D5400" s="13" t="s">
        <v>64</v>
      </c>
      <c r="E5400" s="13" t="s">
        <v>22</v>
      </c>
      <c r="F5400" s="13"/>
      <c r="G5400" s="14">
        <v>0</v>
      </c>
      <c r="H5400" s="14">
        <v>0.18</v>
      </c>
      <c r="I5400" s="14">
        <f t="shared" si="96"/>
        <v>-810.18</v>
      </c>
      <c r="J5400" s="14">
        <v>0</v>
      </c>
      <c r="K5400" s="15">
        <v>0</v>
      </c>
      <c r="L5400" s="13" t="s">
        <v>1348</v>
      </c>
    </row>
    <row r="5401" spans="1:12" ht="10.95" customHeight="1" x14ac:dyDescent="0.2">
      <c r="A5401" s="12">
        <v>45152</v>
      </c>
      <c r="B5401" s="13" t="s">
        <v>1413</v>
      </c>
      <c r="C5401" s="13" t="s">
        <v>1346</v>
      </c>
      <c r="D5401" s="13" t="s">
        <v>252</v>
      </c>
      <c r="E5401" s="13" t="s">
        <v>1577</v>
      </c>
      <c r="F5401" s="13" t="s">
        <v>303</v>
      </c>
      <c r="G5401" s="14">
        <v>0</v>
      </c>
      <c r="H5401" s="14">
        <v>300</v>
      </c>
      <c r="I5401" s="14">
        <f t="shared" si="96"/>
        <v>-1110.1799999999998</v>
      </c>
      <c r="J5401" s="14">
        <v>-30</v>
      </c>
      <c r="K5401" s="15">
        <v>10</v>
      </c>
      <c r="L5401" s="13" t="s">
        <v>1534</v>
      </c>
    </row>
    <row r="5402" spans="1:12" ht="21.45" customHeight="1" x14ac:dyDescent="0.2">
      <c r="A5402" s="12">
        <v>45152</v>
      </c>
      <c r="B5402" s="13" t="s">
        <v>1413</v>
      </c>
      <c r="C5402" s="13" t="s">
        <v>1346</v>
      </c>
      <c r="D5402" s="13" t="s">
        <v>252</v>
      </c>
      <c r="E5402" s="16" t="s">
        <v>1578</v>
      </c>
      <c r="F5402" s="13" t="s">
        <v>305</v>
      </c>
      <c r="G5402" s="14">
        <v>0</v>
      </c>
      <c r="H5402" s="14">
        <v>350</v>
      </c>
      <c r="I5402" s="14">
        <f t="shared" si="96"/>
        <v>-1460.1799999999998</v>
      </c>
      <c r="J5402" s="14">
        <v>-35</v>
      </c>
      <c r="K5402" s="15">
        <v>10</v>
      </c>
      <c r="L5402" s="13" t="s">
        <v>1534</v>
      </c>
    </row>
    <row r="5403" spans="1:12" ht="10.95" customHeight="1" x14ac:dyDescent="0.2">
      <c r="A5403" s="12">
        <v>45170</v>
      </c>
      <c r="B5403" s="13" t="s">
        <v>1413</v>
      </c>
      <c r="C5403" s="13" t="s">
        <v>1346</v>
      </c>
      <c r="D5403" s="13" t="s">
        <v>26</v>
      </c>
      <c r="E5403" s="13" t="s">
        <v>1665</v>
      </c>
      <c r="F5403" s="13" t="s">
        <v>386</v>
      </c>
      <c r="G5403" s="14">
        <v>0</v>
      </c>
      <c r="H5403" s="14">
        <v>116.3</v>
      </c>
      <c r="I5403" s="14">
        <f t="shared" si="96"/>
        <v>-1576.4799999999998</v>
      </c>
      <c r="J5403" s="14">
        <v>-11.63</v>
      </c>
      <c r="K5403" s="15">
        <v>10</v>
      </c>
      <c r="L5403" s="13" t="s">
        <v>1534</v>
      </c>
    </row>
    <row r="5404" spans="1:12" ht="10.95" customHeight="1" x14ac:dyDescent="0.2">
      <c r="A5404" s="12">
        <v>45174</v>
      </c>
      <c r="B5404" s="13" t="s">
        <v>1413</v>
      </c>
      <c r="C5404" s="13" t="s">
        <v>1346</v>
      </c>
      <c r="D5404" s="13" t="s">
        <v>252</v>
      </c>
      <c r="E5404" s="13" t="s">
        <v>1687</v>
      </c>
      <c r="F5404" s="13" t="s">
        <v>412</v>
      </c>
      <c r="G5404" s="14">
        <v>0</v>
      </c>
      <c r="H5404" s="14">
        <v>600</v>
      </c>
      <c r="I5404" s="14">
        <f t="shared" si="96"/>
        <v>-2176.4799999999996</v>
      </c>
      <c r="J5404" s="14">
        <v>-60</v>
      </c>
      <c r="K5404" s="15">
        <v>10</v>
      </c>
      <c r="L5404" s="13" t="s">
        <v>1534</v>
      </c>
    </row>
    <row r="5405" spans="1:12" ht="10.95" customHeight="1" x14ac:dyDescent="0.2">
      <c r="A5405" s="12">
        <v>45174</v>
      </c>
      <c r="B5405" s="13" t="s">
        <v>1413</v>
      </c>
      <c r="C5405" s="13" t="s">
        <v>1346</v>
      </c>
      <c r="D5405" s="13" t="s">
        <v>64</v>
      </c>
      <c r="E5405" s="13" t="s">
        <v>92</v>
      </c>
      <c r="F5405" s="13"/>
      <c r="G5405" s="14">
        <v>0</v>
      </c>
      <c r="H5405" s="14">
        <v>12.48</v>
      </c>
      <c r="I5405" s="14">
        <f t="shared" si="96"/>
        <v>-2188.9599999999996</v>
      </c>
      <c r="J5405" s="14">
        <v>0</v>
      </c>
      <c r="K5405" s="15">
        <v>0</v>
      </c>
      <c r="L5405" s="13" t="s">
        <v>1348</v>
      </c>
    </row>
    <row r="5406" spans="1:12" ht="10.95" customHeight="1" x14ac:dyDescent="0.2">
      <c r="A5406" s="12">
        <v>45240</v>
      </c>
      <c r="B5406" s="13" t="s">
        <v>1413</v>
      </c>
      <c r="C5406" s="13" t="s">
        <v>1346</v>
      </c>
      <c r="D5406" s="13" t="s">
        <v>252</v>
      </c>
      <c r="E5406" s="13" t="s">
        <v>1925</v>
      </c>
      <c r="F5406" s="13" t="s">
        <v>639</v>
      </c>
      <c r="G5406" s="14">
        <v>0</v>
      </c>
      <c r="H5406" s="14">
        <v>227.27</v>
      </c>
      <c r="I5406" s="14">
        <f t="shared" si="96"/>
        <v>-2416.2299999999996</v>
      </c>
      <c r="J5406" s="14">
        <v>-22.73</v>
      </c>
      <c r="K5406" s="15">
        <v>10</v>
      </c>
      <c r="L5406" s="13" t="s">
        <v>1534</v>
      </c>
    </row>
    <row r="5407" spans="1:12" ht="10.95" customHeight="1" x14ac:dyDescent="0.2">
      <c r="A5407" s="12">
        <v>45245</v>
      </c>
      <c r="B5407" s="13" t="s">
        <v>1413</v>
      </c>
      <c r="C5407" s="13" t="s">
        <v>1346</v>
      </c>
      <c r="D5407" s="13" t="s">
        <v>64</v>
      </c>
      <c r="E5407" s="13" t="s">
        <v>23</v>
      </c>
      <c r="F5407" s="13"/>
      <c r="G5407" s="14">
        <v>0</v>
      </c>
      <c r="H5407" s="14">
        <v>5</v>
      </c>
      <c r="I5407" s="14">
        <f t="shared" si="96"/>
        <v>-2421.2299999999996</v>
      </c>
      <c r="J5407" s="14">
        <v>0</v>
      </c>
      <c r="K5407" s="15">
        <v>0</v>
      </c>
      <c r="L5407" s="13" t="s">
        <v>1348</v>
      </c>
    </row>
    <row r="5408" spans="1:12" ht="21.45" customHeight="1" x14ac:dyDescent="0.2">
      <c r="A5408" s="12">
        <v>45257</v>
      </c>
      <c r="B5408" s="13" t="s">
        <v>1413</v>
      </c>
      <c r="C5408" s="13" t="s">
        <v>1346</v>
      </c>
      <c r="D5408" s="13" t="s">
        <v>252</v>
      </c>
      <c r="E5408" s="16" t="s">
        <v>1966</v>
      </c>
      <c r="F5408" s="13" t="s">
        <v>700</v>
      </c>
      <c r="G5408" s="14">
        <v>0</v>
      </c>
      <c r="H5408" s="14">
        <v>250</v>
      </c>
      <c r="I5408" s="14">
        <f t="shared" si="96"/>
        <v>-2671.2299999999996</v>
      </c>
      <c r="J5408" s="14">
        <v>0</v>
      </c>
      <c r="K5408" s="15">
        <v>0</v>
      </c>
      <c r="L5408" s="13" t="s">
        <v>1348</v>
      </c>
    </row>
    <row r="5409" spans="1:12" ht="10.95" customHeight="1" x14ac:dyDescent="0.2">
      <c r="A5409" s="12">
        <v>45258</v>
      </c>
      <c r="B5409" s="13" t="s">
        <v>1413</v>
      </c>
      <c r="C5409" s="13" t="s">
        <v>1346</v>
      </c>
      <c r="D5409" s="13" t="s">
        <v>15</v>
      </c>
      <c r="E5409" s="13" t="s">
        <v>706</v>
      </c>
      <c r="F5409" s="13"/>
      <c r="G5409" s="14">
        <v>33.72</v>
      </c>
      <c r="H5409" s="14">
        <v>0</v>
      </c>
      <c r="I5409" s="14">
        <f t="shared" si="96"/>
        <v>-2637.5099999999998</v>
      </c>
      <c r="J5409" s="14">
        <v>0</v>
      </c>
      <c r="K5409" s="15">
        <v>0</v>
      </c>
      <c r="L5409" s="13" t="s">
        <v>1348</v>
      </c>
    </row>
    <row r="5410" spans="1:12" ht="10.95" customHeight="1" x14ac:dyDescent="0.2">
      <c r="A5410" s="12">
        <v>45328</v>
      </c>
      <c r="B5410" s="13" t="s">
        <v>1413</v>
      </c>
      <c r="C5410" s="13" t="s">
        <v>1346</v>
      </c>
      <c r="D5410" s="13" t="s">
        <v>252</v>
      </c>
      <c r="E5410" s="13" t="s">
        <v>2341</v>
      </c>
      <c r="F5410" s="13" t="s">
        <v>904</v>
      </c>
      <c r="G5410" s="14">
        <v>0</v>
      </c>
      <c r="H5410" s="14">
        <v>1000</v>
      </c>
      <c r="I5410" s="14">
        <f t="shared" si="96"/>
        <v>-3637.5099999999998</v>
      </c>
      <c r="J5410" s="14">
        <v>-100</v>
      </c>
      <c r="K5410" s="15">
        <v>10</v>
      </c>
      <c r="L5410" s="13" t="s">
        <v>1534</v>
      </c>
    </row>
    <row r="5411" spans="1:12" ht="10.95" customHeight="1" x14ac:dyDescent="0.2">
      <c r="A5411" s="12">
        <v>45384</v>
      </c>
      <c r="B5411" s="13" t="s">
        <v>1413</v>
      </c>
      <c r="C5411" s="13" t="s">
        <v>1346</v>
      </c>
      <c r="D5411" s="13" t="s">
        <v>64</v>
      </c>
      <c r="E5411" s="13" t="s">
        <v>2592</v>
      </c>
      <c r="F5411" s="13" t="s">
        <v>1039</v>
      </c>
      <c r="G5411" s="14">
        <v>0</v>
      </c>
      <c r="H5411" s="14">
        <v>637.22</v>
      </c>
      <c r="I5411" s="14">
        <f t="shared" si="96"/>
        <v>-4274.7299999999996</v>
      </c>
      <c r="J5411" s="14">
        <v>0</v>
      </c>
      <c r="K5411" s="15">
        <v>0</v>
      </c>
      <c r="L5411" s="13" t="s">
        <v>1348</v>
      </c>
    </row>
    <row r="5412" spans="1:12" ht="10.95" customHeight="1" x14ac:dyDescent="0.2">
      <c r="A5412" s="12">
        <v>45435</v>
      </c>
      <c r="B5412" s="13" t="s">
        <v>1413</v>
      </c>
      <c r="C5412" s="13" t="s">
        <v>1346</v>
      </c>
      <c r="D5412" s="13" t="s">
        <v>1179</v>
      </c>
      <c r="E5412" s="13" t="s">
        <v>2898</v>
      </c>
      <c r="F5412" s="13" t="s">
        <v>1180</v>
      </c>
      <c r="G5412" s="14">
        <v>427.27</v>
      </c>
      <c r="H5412" s="14">
        <v>0</v>
      </c>
      <c r="I5412" s="14">
        <f t="shared" si="96"/>
        <v>-3847.4599999999996</v>
      </c>
      <c r="J5412" s="14">
        <v>42.73</v>
      </c>
      <c r="K5412" s="15">
        <v>10</v>
      </c>
      <c r="L5412" s="13" t="s">
        <v>1534</v>
      </c>
    </row>
    <row r="5413" spans="1:12" ht="31.65" customHeight="1" x14ac:dyDescent="0.2">
      <c r="A5413" s="12">
        <v>45446</v>
      </c>
      <c r="B5413" s="13" t="s">
        <v>1413</v>
      </c>
      <c r="C5413" s="13" t="s">
        <v>1346</v>
      </c>
      <c r="D5413" s="13" t="s">
        <v>252</v>
      </c>
      <c r="E5413" s="16" t="s">
        <v>2958</v>
      </c>
      <c r="F5413" s="13" t="s">
        <v>1212</v>
      </c>
      <c r="G5413" s="14">
        <v>0</v>
      </c>
      <c r="H5413" s="14">
        <v>40909.089999999997</v>
      </c>
      <c r="I5413" s="14">
        <f t="shared" si="96"/>
        <v>-44756.549999999996</v>
      </c>
      <c r="J5413" s="14">
        <v>-4090.91</v>
      </c>
      <c r="K5413" s="15">
        <v>10</v>
      </c>
      <c r="L5413" s="13" t="s">
        <v>1534</v>
      </c>
    </row>
    <row r="5414" spans="1:12" ht="10.95" customHeight="1" x14ac:dyDescent="0.2">
      <c r="A5414" s="12">
        <v>45446</v>
      </c>
      <c r="B5414" s="13" t="s">
        <v>1413</v>
      </c>
      <c r="C5414" s="13" t="s">
        <v>1346</v>
      </c>
      <c r="D5414" s="13"/>
      <c r="E5414" s="13" t="s">
        <v>2960</v>
      </c>
      <c r="F5414" s="13"/>
      <c r="G5414" s="14">
        <v>40909.089999999997</v>
      </c>
      <c r="H5414" s="14">
        <v>0</v>
      </c>
      <c r="I5414" s="14">
        <f t="shared" si="96"/>
        <v>-3847.4599999999991</v>
      </c>
      <c r="J5414" s="14">
        <v>0</v>
      </c>
      <c r="K5414" s="15">
        <v>0</v>
      </c>
      <c r="L5414" s="13"/>
    </row>
    <row r="5415" spans="1:12" ht="10.95" customHeight="1" x14ac:dyDescent="0.2">
      <c r="A5415" s="12">
        <v>45473</v>
      </c>
      <c r="B5415" s="13" t="s">
        <v>1413</v>
      </c>
      <c r="C5415" s="13" t="s">
        <v>1346</v>
      </c>
      <c r="D5415" s="13" t="s">
        <v>1271</v>
      </c>
      <c r="E5415" s="13" t="s">
        <v>3122</v>
      </c>
      <c r="F5415" s="13" t="s">
        <v>3123</v>
      </c>
      <c r="G5415" s="14">
        <v>116.3</v>
      </c>
      <c r="H5415" s="14">
        <v>0</v>
      </c>
      <c r="I5415" s="14">
        <f t="shared" si="96"/>
        <v>-3731.1599999999989</v>
      </c>
      <c r="J5415" s="14">
        <v>0</v>
      </c>
      <c r="K5415" s="15">
        <v>0</v>
      </c>
      <c r="L5415" s="13" t="s">
        <v>1260</v>
      </c>
    </row>
    <row r="5416" spans="1:12" ht="10.95" customHeight="1" x14ac:dyDescent="0.2">
      <c r="A5416" s="12">
        <v>45473</v>
      </c>
      <c r="B5416" s="13" t="s">
        <v>1413</v>
      </c>
      <c r="C5416" s="13" t="s">
        <v>1346</v>
      </c>
      <c r="D5416" s="13" t="s">
        <v>1271</v>
      </c>
      <c r="E5416" s="13" t="s">
        <v>3099</v>
      </c>
      <c r="F5416" s="13" t="s">
        <v>3096</v>
      </c>
      <c r="G5416" s="14">
        <v>793.94</v>
      </c>
      <c r="H5416" s="14">
        <v>0</v>
      </c>
      <c r="I5416" s="14">
        <f t="shared" si="96"/>
        <v>-2937.2199999999989</v>
      </c>
      <c r="J5416" s="14">
        <v>0</v>
      </c>
      <c r="K5416" s="15">
        <v>0</v>
      </c>
      <c r="L5416" s="13" t="s">
        <v>1260</v>
      </c>
    </row>
    <row r="5417" spans="1:12" ht="10.95" customHeight="1" x14ac:dyDescent="0.2">
      <c r="A5417" s="17" t="s">
        <v>5815</v>
      </c>
      <c r="B5417" s="17"/>
      <c r="C5417" s="17"/>
      <c r="D5417" s="17"/>
      <c r="E5417" s="17"/>
      <c r="F5417" s="17"/>
      <c r="G5417" s="18">
        <f>SUM(G5399:G5416)</f>
        <v>42280.32</v>
      </c>
      <c r="H5417" s="18">
        <f>SUM(H5399:H5416)</f>
        <v>45217.539999999994</v>
      </c>
      <c r="I5417" s="18">
        <f>I5416</f>
        <v>-2937.2199999999989</v>
      </c>
      <c r="J5417" s="18">
        <f>SUM(J5399:J5416)</f>
        <v>-4307.54</v>
      </c>
      <c r="K5417" s="17"/>
      <c r="L5417" s="17"/>
    </row>
    <row r="5418" spans="1:12" ht="10.95" customHeight="1" x14ac:dyDescent="0.2">
      <c r="A5418" s="17" t="s">
        <v>3167</v>
      </c>
      <c r="B5418" s="17"/>
      <c r="C5418" s="17"/>
      <c r="D5418" s="17"/>
      <c r="E5418" s="17"/>
      <c r="F5418" s="17"/>
      <c r="G5418" s="18">
        <v>0</v>
      </c>
      <c r="H5418" s="18">
        <v>2937.22</v>
      </c>
      <c r="I5418" s="18">
        <v>0</v>
      </c>
      <c r="J5418" s="18">
        <v>0</v>
      </c>
      <c r="K5418" s="17"/>
      <c r="L5418" s="17"/>
    </row>
    <row r="5419" spans="1:12" ht="10.95" customHeight="1" x14ac:dyDescent="0.2">
      <c r="A5419" s="22" t="s">
        <v>5653</v>
      </c>
      <c r="B5419" s="22"/>
      <c r="C5419" s="22"/>
      <c r="D5419" s="22"/>
      <c r="E5419" s="22"/>
      <c r="F5419" s="22"/>
      <c r="G5419" s="23">
        <v>0</v>
      </c>
      <c r="H5419" s="23">
        <v>2937.22</v>
      </c>
      <c r="I5419" s="23">
        <f>I5416</f>
        <v>-2937.2199999999989</v>
      </c>
      <c r="J5419" s="23">
        <v>0</v>
      </c>
      <c r="K5419" s="22"/>
      <c r="L5419" s="22"/>
    </row>
    <row r="5420" spans="1:12" ht="13.35" customHeight="1" x14ac:dyDescent="0.2"/>
    <row r="5421" spans="1:12" s="5" customFormat="1" ht="12.15" customHeight="1" x14ac:dyDescent="0.25">
      <c r="A5421" s="21" t="s">
        <v>6046</v>
      </c>
      <c r="B5421" s="21"/>
      <c r="C5421" s="21"/>
      <c r="D5421" s="21"/>
      <c r="E5421" s="21"/>
      <c r="F5421" s="21"/>
      <c r="G5421" s="21"/>
      <c r="H5421" s="21"/>
      <c r="I5421" s="21"/>
      <c r="J5421" s="21"/>
      <c r="K5421" s="21"/>
      <c r="L5421" s="21"/>
    </row>
    <row r="5422" spans="1:12" ht="10.95" customHeight="1" x14ac:dyDescent="0.2">
      <c r="A5422" s="22" t="s">
        <v>5651</v>
      </c>
      <c r="B5422" s="22"/>
      <c r="C5422" s="22"/>
      <c r="D5422" s="22"/>
      <c r="E5422" s="22"/>
      <c r="F5422" s="22"/>
      <c r="G5422" s="23">
        <v>0</v>
      </c>
      <c r="H5422" s="23">
        <v>0</v>
      </c>
      <c r="I5422" s="23">
        <f>(G5422 - H5422)</f>
        <v>0</v>
      </c>
      <c r="J5422" s="23">
        <v>0</v>
      </c>
      <c r="K5422" s="22"/>
      <c r="L5422" s="22"/>
    </row>
    <row r="5423" spans="1:12" ht="10.95" customHeight="1" x14ac:dyDescent="0.2">
      <c r="A5423" s="8">
        <v>45237</v>
      </c>
      <c r="B5423" s="9" t="s">
        <v>1912</v>
      </c>
      <c r="C5423" s="9" t="s">
        <v>1913</v>
      </c>
      <c r="D5423" s="9" t="s">
        <v>252</v>
      </c>
      <c r="E5423" s="9" t="s">
        <v>1914</v>
      </c>
      <c r="F5423" s="9" t="s">
        <v>626</v>
      </c>
      <c r="G5423" s="10">
        <v>0</v>
      </c>
      <c r="H5423" s="10">
        <v>2000</v>
      </c>
      <c r="I5423" s="10">
        <f t="shared" ref="I5423:I5429" si="97">((I5422 + G5423) - H5423)</f>
        <v>-2000</v>
      </c>
      <c r="J5423" s="10">
        <v>-200</v>
      </c>
      <c r="K5423" s="11">
        <v>10</v>
      </c>
      <c r="L5423" s="9" t="s">
        <v>1534</v>
      </c>
    </row>
    <row r="5424" spans="1:12" ht="10.95" customHeight="1" x14ac:dyDescent="0.2">
      <c r="A5424" s="12">
        <v>45237</v>
      </c>
      <c r="B5424" s="13" t="s">
        <v>1912</v>
      </c>
      <c r="C5424" s="13" t="s">
        <v>1913</v>
      </c>
      <c r="D5424" s="13" t="s">
        <v>252</v>
      </c>
      <c r="E5424" s="13" t="s">
        <v>1915</v>
      </c>
      <c r="F5424" s="13" t="s">
        <v>626</v>
      </c>
      <c r="G5424" s="14">
        <v>0</v>
      </c>
      <c r="H5424" s="14">
        <v>800</v>
      </c>
      <c r="I5424" s="14">
        <f t="shared" si="97"/>
        <v>-2800</v>
      </c>
      <c r="J5424" s="14">
        <v>-80</v>
      </c>
      <c r="K5424" s="15">
        <v>10</v>
      </c>
      <c r="L5424" s="13" t="s">
        <v>1534</v>
      </c>
    </row>
    <row r="5425" spans="1:12" ht="31.65" customHeight="1" x14ac:dyDescent="0.2">
      <c r="A5425" s="12">
        <v>45257</v>
      </c>
      <c r="B5425" s="13" t="s">
        <v>1912</v>
      </c>
      <c r="C5425" s="13" t="s">
        <v>1913</v>
      </c>
      <c r="D5425" s="13" t="s">
        <v>252</v>
      </c>
      <c r="E5425" s="16" t="s">
        <v>1964</v>
      </c>
      <c r="F5425" s="13" t="s">
        <v>700</v>
      </c>
      <c r="G5425" s="14">
        <v>0</v>
      </c>
      <c r="H5425" s="14">
        <v>4500</v>
      </c>
      <c r="I5425" s="14">
        <f t="shared" si="97"/>
        <v>-7300</v>
      </c>
      <c r="J5425" s="14">
        <v>-450</v>
      </c>
      <c r="K5425" s="15">
        <v>10</v>
      </c>
      <c r="L5425" s="13" t="s">
        <v>1534</v>
      </c>
    </row>
    <row r="5426" spans="1:12" ht="21.45" customHeight="1" x14ac:dyDescent="0.2">
      <c r="A5426" s="12">
        <v>45257</v>
      </c>
      <c r="B5426" s="13" t="s">
        <v>1912</v>
      </c>
      <c r="C5426" s="13" t="s">
        <v>1913</v>
      </c>
      <c r="D5426" s="13" t="s">
        <v>252</v>
      </c>
      <c r="E5426" s="16" t="s">
        <v>1965</v>
      </c>
      <c r="F5426" s="13" t="s">
        <v>700</v>
      </c>
      <c r="G5426" s="14">
        <v>0</v>
      </c>
      <c r="H5426" s="14">
        <v>192</v>
      </c>
      <c r="I5426" s="14">
        <f t="shared" si="97"/>
        <v>-7492</v>
      </c>
      <c r="J5426" s="14">
        <v>-19.2</v>
      </c>
      <c r="K5426" s="15">
        <v>10</v>
      </c>
      <c r="L5426" s="13" t="s">
        <v>1534</v>
      </c>
    </row>
    <row r="5427" spans="1:12" ht="31.65" customHeight="1" x14ac:dyDescent="0.2">
      <c r="A5427" s="12">
        <v>45360</v>
      </c>
      <c r="B5427" s="13" t="s">
        <v>1912</v>
      </c>
      <c r="C5427" s="13" t="s">
        <v>1913</v>
      </c>
      <c r="D5427" s="13" t="s">
        <v>252</v>
      </c>
      <c r="E5427" s="16" t="s">
        <v>2505</v>
      </c>
      <c r="F5427" s="13" t="s">
        <v>626</v>
      </c>
      <c r="G5427" s="14">
        <v>0</v>
      </c>
      <c r="H5427" s="14">
        <v>3000</v>
      </c>
      <c r="I5427" s="14">
        <f t="shared" si="97"/>
        <v>-10492</v>
      </c>
      <c r="J5427" s="14">
        <v>-300</v>
      </c>
      <c r="K5427" s="15">
        <v>10</v>
      </c>
      <c r="L5427" s="13" t="s">
        <v>1534</v>
      </c>
    </row>
    <row r="5428" spans="1:12" ht="10.95" customHeight="1" x14ac:dyDescent="0.2">
      <c r="A5428" s="12">
        <v>45360</v>
      </c>
      <c r="B5428" s="13" t="s">
        <v>1912</v>
      </c>
      <c r="C5428" s="13" t="s">
        <v>1913</v>
      </c>
      <c r="D5428" s="13" t="s">
        <v>252</v>
      </c>
      <c r="E5428" s="13" t="s">
        <v>2506</v>
      </c>
      <c r="F5428" s="13" t="s">
        <v>626</v>
      </c>
      <c r="G5428" s="14">
        <v>0</v>
      </c>
      <c r="H5428" s="14">
        <v>1100</v>
      </c>
      <c r="I5428" s="14">
        <f t="shared" si="97"/>
        <v>-11592</v>
      </c>
      <c r="J5428" s="14">
        <v>-110</v>
      </c>
      <c r="K5428" s="15">
        <v>10</v>
      </c>
      <c r="L5428" s="13" t="s">
        <v>1534</v>
      </c>
    </row>
    <row r="5429" spans="1:12" ht="21.45" customHeight="1" x14ac:dyDescent="0.2">
      <c r="A5429" s="12">
        <v>45360</v>
      </c>
      <c r="B5429" s="13" t="s">
        <v>1912</v>
      </c>
      <c r="C5429" s="13" t="s">
        <v>1913</v>
      </c>
      <c r="D5429" s="13" t="s">
        <v>252</v>
      </c>
      <c r="E5429" s="16" t="s">
        <v>2507</v>
      </c>
      <c r="F5429" s="13" t="s">
        <v>626</v>
      </c>
      <c r="G5429" s="14">
        <v>0</v>
      </c>
      <c r="H5429" s="14">
        <v>188</v>
      </c>
      <c r="I5429" s="14">
        <f t="shared" si="97"/>
        <v>-11780</v>
      </c>
      <c r="J5429" s="14">
        <v>-18.8</v>
      </c>
      <c r="K5429" s="15">
        <v>10</v>
      </c>
      <c r="L5429" s="13" t="s">
        <v>1534</v>
      </c>
    </row>
    <row r="5430" spans="1:12" ht="10.95" customHeight="1" x14ac:dyDescent="0.2">
      <c r="A5430" s="17" t="s">
        <v>6047</v>
      </c>
      <c r="B5430" s="17"/>
      <c r="C5430" s="17"/>
      <c r="D5430" s="17"/>
      <c r="E5430" s="17"/>
      <c r="F5430" s="17"/>
      <c r="G5430" s="18">
        <f>SUM(G5423:G5429)</f>
        <v>0</v>
      </c>
      <c r="H5430" s="18">
        <f>SUM(H5423:H5429)</f>
        <v>11780</v>
      </c>
      <c r="I5430" s="18">
        <f>I5429</f>
        <v>-11780</v>
      </c>
      <c r="J5430" s="18">
        <f>SUM(J5423:J5429)</f>
        <v>-1178</v>
      </c>
      <c r="K5430" s="17"/>
      <c r="L5430" s="17"/>
    </row>
    <row r="5431" spans="1:12" ht="10.95" customHeight="1" x14ac:dyDescent="0.2">
      <c r="A5431" s="17" t="s">
        <v>3167</v>
      </c>
      <c r="B5431" s="17"/>
      <c r="C5431" s="17"/>
      <c r="D5431" s="17"/>
      <c r="E5431" s="17"/>
      <c r="F5431" s="17"/>
      <c r="G5431" s="18">
        <v>0</v>
      </c>
      <c r="H5431" s="18">
        <v>11780</v>
      </c>
      <c r="I5431" s="18">
        <v>0</v>
      </c>
      <c r="J5431" s="18">
        <v>0</v>
      </c>
      <c r="K5431" s="17"/>
      <c r="L5431" s="17"/>
    </row>
    <row r="5432" spans="1:12" ht="10.95" customHeight="1" x14ac:dyDescent="0.2">
      <c r="A5432" s="22" t="s">
        <v>5653</v>
      </c>
      <c r="B5432" s="22"/>
      <c r="C5432" s="22"/>
      <c r="D5432" s="22"/>
      <c r="E5432" s="22"/>
      <c r="F5432" s="22"/>
      <c r="G5432" s="23">
        <v>0</v>
      </c>
      <c r="H5432" s="23">
        <v>11780</v>
      </c>
      <c r="I5432" s="23">
        <f>I5429</f>
        <v>-11780</v>
      </c>
      <c r="J5432" s="23">
        <v>0</v>
      </c>
      <c r="K5432" s="22"/>
      <c r="L5432" s="22"/>
    </row>
    <row r="5433" spans="1:12" ht="13.35" customHeight="1" x14ac:dyDescent="0.2"/>
    <row r="5434" spans="1:12" s="5" customFormat="1" ht="12.15" customHeight="1" x14ac:dyDescent="0.25">
      <c r="A5434" s="21" t="s">
        <v>5816</v>
      </c>
      <c r="B5434" s="21"/>
      <c r="C5434" s="21"/>
      <c r="D5434" s="21"/>
      <c r="E5434" s="21"/>
      <c r="F5434" s="21"/>
      <c r="G5434" s="21"/>
      <c r="H5434" s="21"/>
      <c r="I5434" s="21"/>
      <c r="J5434" s="21"/>
      <c r="K5434" s="21"/>
      <c r="L5434" s="21"/>
    </row>
    <row r="5435" spans="1:12" ht="10.95" customHeight="1" x14ac:dyDescent="0.2">
      <c r="A5435" s="22" t="s">
        <v>5651</v>
      </c>
      <c r="B5435" s="22"/>
      <c r="C5435" s="22"/>
      <c r="D5435" s="22"/>
      <c r="E5435" s="22"/>
      <c r="F5435" s="22"/>
      <c r="G5435" s="23">
        <v>0</v>
      </c>
      <c r="H5435" s="23">
        <v>0</v>
      </c>
      <c r="I5435" s="23">
        <f>(G5435 - H5435)</f>
        <v>0</v>
      </c>
      <c r="J5435" s="23">
        <v>0</v>
      </c>
      <c r="K5435" s="22"/>
      <c r="L5435" s="22"/>
    </row>
    <row r="5436" spans="1:12" ht="21.45" customHeight="1" x14ac:dyDescent="0.2">
      <c r="A5436" s="8">
        <v>45209</v>
      </c>
      <c r="B5436" s="9" t="s">
        <v>1813</v>
      </c>
      <c r="C5436" s="9" t="s">
        <v>1346</v>
      </c>
      <c r="D5436" s="9" t="s">
        <v>252</v>
      </c>
      <c r="E5436" s="24" t="s">
        <v>1814</v>
      </c>
      <c r="F5436" s="9" t="s">
        <v>540</v>
      </c>
      <c r="G5436" s="10">
        <v>0</v>
      </c>
      <c r="H5436" s="10">
        <v>9090.91</v>
      </c>
      <c r="I5436" s="10">
        <f t="shared" ref="I5436:I5447" si="98">((I5435 + G5436) - H5436)</f>
        <v>-9090.91</v>
      </c>
      <c r="J5436" s="10">
        <v>-909.09</v>
      </c>
      <c r="K5436" s="11">
        <v>10</v>
      </c>
      <c r="L5436" s="9" t="s">
        <v>1534</v>
      </c>
    </row>
    <row r="5437" spans="1:12" ht="21.45" customHeight="1" x14ac:dyDescent="0.2">
      <c r="A5437" s="12">
        <v>45216</v>
      </c>
      <c r="B5437" s="13" t="s">
        <v>1813</v>
      </c>
      <c r="C5437" s="13" t="s">
        <v>1346</v>
      </c>
      <c r="D5437" s="13" t="s">
        <v>252</v>
      </c>
      <c r="E5437" s="16" t="s">
        <v>1826</v>
      </c>
      <c r="F5437" s="13" t="s">
        <v>540</v>
      </c>
      <c r="G5437" s="14">
        <v>0</v>
      </c>
      <c r="H5437" s="14">
        <v>16851</v>
      </c>
      <c r="I5437" s="14">
        <f t="shared" si="98"/>
        <v>-25941.91</v>
      </c>
      <c r="J5437" s="14">
        <v>-1685.1</v>
      </c>
      <c r="K5437" s="15">
        <v>10</v>
      </c>
      <c r="L5437" s="13" t="s">
        <v>1534</v>
      </c>
    </row>
    <row r="5438" spans="1:12" ht="10.95" customHeight="1" x14ac:dyDescent="0.2">
      <c r="A5438" s="12">
        <v>45222</v>
      </c>
      <c r="B5438" s="13" t="s">
        <v>1813</v>
      </c>
      <c r="C5438" s="13" t="s">
        <v>1346</v>
      </c>
      <c r="D5438" s="13" t="s">
        <v>252</v>
      </c>
      <c r="E5438" s="13" t="s">
        <v>1838</v>
      </c>
      <c r="F5438" s="13" t="s">
        <v>572</v>
      </c>
      <c r="G5438" s="14">
        <v>0</v>
      </c>
      <c r="H5438" s="14">
        <v>12876</v>
      </c>
      <c r="I5438" s="14">
        <f t="shared" si="98"/>
        <v>-38817.910000000003</v>
      </c>
      <c r="J5438" s="14">
        <v>-1287.5999999999999</v>
      </c>
      <c r="K5438" s="15">
        <v>10</v>
      </c>
      <c r="L5438" s="13" t="s">
        <v>1534</v>
      </c>
    </row>
    <row r="5439" spans="1:12" ht="21.45" customHeight="1" x14ac:dyDescent="0.2">
      <c r="A5439" s="12">
        <v>45222</v>
      </c>
      <c r="B5439" s="13" t="s">
        <v>1813</v>
      </c>
      <c r="C5439" s="13" t="s">
        <v>1346</v>
      </c>
      <c r="D5439" s="13" t="s">
        <v>252</v>
      </c>
      <c r="E5439" s="16" t="s">
        <v>1814</v>
      </c>
      <c r="F5439" s="13" t="s">
        <v>573</v>
      </c>
      <c r="G5439" s="14">
        <v>0</v>
      </c>
      <c r="H5439" s="14">
        <v>9090.91</v>
      </c>
      <c r="I5439" s="14">
        <f t="shared" si="98"/>
        <v>-47908.820000000007</v>
      </c>
      <c r="J5439" s="14">
        <v>-909.09</v>
      </c>
      <c r="K5439" s="15">
        <v>10</v>
      </c>
      <c r="L5439" s="13" t="s">
        <v>1534</v>
      </c>
    </row>
    <row r="5440" spans="1:12" ht="21.45" customHeight="1" x14ac:dyDescent="0.2">
      <c r="A5440" s="12">
        <v>45237</v>
      </c>
      <c r="B5440" s="13" t="s">
        <v>1813</v>
      </c>
      <c r="C5440" s="13" t="s">
        <v>1346</v>
      </c>
      <c r="D5440" s="13" t="s">
        <v>252</v>
      </c>
      <c r="E5440" s="16" t="s">
        <v>1911</v>
      </c>
      <c r="F5440" s="13" t="s">
        <v>628</v>
      </c>
      <c r="G5440" s="14">
        <v>0</v>
      </c>
      <c r="H5440" s="14">
        <v>7695</v>
      </c>
      <c r="I5440" s="14">
        <f t="shared" si="98"/>
        <v>-55603.820000000007</v>
      </c>
      <c r="J5440" s="14">
        <v>-769.5</v>
      </c>
      <c r="K5440" s="15">
        <v>10</v>
      </c>
      <c r="L5440" s="13" t="s">
        <v>1534</v>
      </c>
    </row>
    <row r="5441" spans="1:12" ht="21.45" customHeight="1" x14ac:dyDescent="0.2">
      <c r="A5441" s="12">
        <v>45239</v>
      </c>
      <c r="B5441" s="13" t="s">
        <v>1813</v>
      </c>
      <c r="C5441" s="13" t="s">
        <v>1346</v>
      </c>
      <c r="D5441" s="13" t="s">
        <v>252</v>
      </c>
      <c r="E5441" s="16" t="s">
        <v>1921</v>
      </c>
      <c r="F5441" s="13" t="s">
        <v>628</v>
      </c>
      <c r="G5441" s="14">
        <v>0</v>
      </c>
      <c r="H5441" s="14">
        <v>13404.4</v>
      </c>
      <c r="I5441" s="14">
        <f t="shared" si="98"/>
        <v>-69008.22</v>
      </c>
      <c r="J5441" s="14">
        <v>-1340.44</v>
      </c>
      <c r="K5441" s="15">
        <v>10</v>
      </c>
      <c r="L5441" s="13" t="s">
        <v>1534</v>
      </c>
    </row>
    <row r="5442" spans="1:12" ht="21.45" customHeight="1" x14ac:dyDescent="0.2">
      <c r="A5442" s="12">
        <v>45239</v>
      </c>
      <c r="B5442" s="13" t="s">
        <v>1813</v>
      </c>
      <c r="C5442" s="13" t="s">
        <v>1346</v>
      </c>
      <c r="D5442" s="13" t="s">
        <v>252</v>
      </c>
      <c r="E5442" s="16" t="s">
        <v>1922</v>
      </c>
      <c r="F5442" s="13" t="s">
        <v>628</v>
      </c>
      <c r="G5442" s="14">
        <v>0</v>
      </c>
      <c r="H5442" s="14">
        <v>13516</v>
      </c>
      <c r="I5442" s="14">
        <f t="shared" si="98"/>
        <v>-82524.22</v>
      </c>
      <c r="J5442" s="14">
        <v>-1351.6</v>
      </c>
      <c r="K5442" s="15">
        <v>10</v>
      </c>
      <c r="L5442" s="13" t="s">
        <v>1534</v>
      </c>
    </row>
    <row r="5443" spans="1:12" ht="10.95" customHeight="1" x14ac:dyDescent="0.2">
      <c r="A5443" s="12">
        <v>45257</v>
      </c>
      <c r="B5443" s="13" t="s">
        <v>1813</v>
      </c>
      <c r="C5443" s="13" t="s">
        <v>1346</v>
      </c>
      <c r="D5443" s="13" t="s">
        <v>252</v>
      </c>
      <c r="E5443" s="13" t="s">
        <v>1968</v>
      </c>
      <c r="F5443" s="13" t="s">
        <v>628</v>
      </c>
      <c r="G5443" s="14">
        <v>0</v>
      </c>
      <c r="H5443" s="14">
        <v>2455.1999999999998</v>
      </c>
      <c r="I5443" s="14">
        <f t="shared" si="98"/>
        <v>-84979.42</v>
      </c>
      <c r="J5443" s="14">
        <v>-245.52</v>
      </c>
      <c r="K5443" s="15">
        <v>10</v>
      </c>
      <c r="L5443" s="13" t="s">
        <v>1534</v>
      </c>
    </row>
    <row r="5444" spans="1:12" ht="21.45" customHeight="1" x14ac:dyDescent="0.2">
      <c r="A5444" s="12">
        <v>45269</v>
      </c>
      <c r="B5444" s="13" t="s">
        <v>1813</v>
      </c>
      <c r="C5444" s="13" t="s">
        <v>1346</v>
      </c>
      <c r="D5444" s="13" t="s">
        <v>252</v>
      </c>
      <c r="E5444" s="16" t="s">
        <v>2082</v>
      </c>
      <c r="F5444" s="13" t="s">
        <v>762</v>
      </c>
      <c r="G5444" s="14">
        <v>0</v>
      </c>
      <c r="H5444" s="14">
        <v>13299</v>
      </c>
      <c r="I5444" s="14">
        <f t="shared" si="98"/>
        <v>-98278.42</v>
      </c>
      <c r="J5444" s="14">
        <v>-1329.9</v>
      </c>
      <c r="K5444" s="15">
        <v>10</v>
      </c>
      <c r="L5444" s="13" t="s">
        <v>1534</v>
      </c>
    </row>
    <row r="5445" spans="1:12" ht="10.95" customHeight="1" x14ac:dyDescent="0.2">
      <c r="A5445" s="12">
        <v>45323</v>
      </c>
      <c r="B5445" s="13" t="s">
        <v>1813</v>
      </c>
      <c r="C5445" s="13" t="s">
        <v>1346</v>
      </c>
      <c r="D5445" s="13" t="s">
        <v>252</v>
      </c>
      <c r="E5445" s="13" t="s">
        <v>2310</v>
      </c>
      <c r="F5445" s="13" t="s">
        <v>884</v>
      </c>
      <c r="G5445" s="14">
        <v>0</v>
      </c>
      <c r="H5445" s="14">
        <v>8184</v>
      </c>
      <c r="I5445" s="14">
        <f t="shared" si="98"/>
        <v>-106462.42</v>
      </c>
      <c r="J5445" s="14">
        <v>-818.4</v>
      </c>
      <c r="K5445" s="15">
        <v>10</v>
      </c>
      <c r="L5445" s="13" t="s">
        <v>1534</v>
      </c>
    </row>
    <row r="5446" spans="1:12" ht="10.95" customHeight="1" x14ac:dyDescent="0.2">
      <c r="A5446" s="12">
        <v>45411</v>
      </c>
      <c r="B5446" s="13" t="s">
        <v>1813</v>
      </c>
      <c r="C5446" s="13" t="s">
        <v>1346</v>
      </c>
      <c r="D5446" s="13" t="s">
        <v>252</v>
      </c>
      <c r="E5446" s="13" t="s">
        <v>2682</v>
      </c>
      <c r="F5446" s="13" t="s">
        <v>884</v>
      </c>
      <c r="G5446" s="14">
        <v>0</v>
      </c>
      <c r="H5446" s="14">
        <v>17160</v>
      </c>
      <c r="I5446" s="14">
        <f t="shared" si="98"/>
        <v>-123622.42</v>
      </c>
      <c r="J5446" s="14">
        <v>-1716</v>
      </c>
      <c r="K5446" s="15">
        <v>10</v>
      </c>
      <c r="L5446" s="13" t="s">
        <v>1534</v>
      </c>
    </row>
    <row r="5447" spans="1:12" ht="10.95" customHeight="1" x14ac:dyDescent="0.2">
      <c r="A5447" s="12">
        <v>45421</v>
      </c>
      <c r="B5447" s="13" t="s">
        <v>1813</v>
      </c>
      <c r="C5447" s="13" t="s">
        <v>1346</v>
      </c>
      <c r="D5447" s="13" t="s">
        <v>252</v>
      </c>
      <c r="E5447" s="13" t="s">
        <v>2864</v>
      </c>
      <c r="F5447" s="13" t="s">
        <v>628</v>
      </c>
      <c r="G5447" s="14">
        <v>0</v>
      </c>
      <c r="H5447" s="14">
        <v>3273.6</v>
      </c>
      <c r="I5447" s="14">
        <f t="shared" si="98"/>
        <v>-126896.02</v>
      </c>
      <c r="J5447" s="14">
        <v>-327.36</v>
      </c>
      <c r="K5447" s="15">
        <v>10</v>
      </c>
      <c r="L5447" s="13" t="s">
        <v>1534</v>
      </c>
    </row>
    <row r="5448" spans="1:12" ht="10.95" customHeight="1" x14ac:dyDescent="0.2">
      <c r="A5448" s="17" t="s">
        <v>5817</v>
      </c>
      <c r="B5448" s="17"/>
      <c r="C5448" s="17"/>
      <c r="D5448" s="17"/>
      <c r="E5448" s="17"/>
      <c r="F5448" s="17"/>
      <c r="G5448" s="18">
        <f>SUM(G5436:G5447)</f>
        <v>0</v>
      </c>
      <c r="H5448" s="18">
        <f>SUM(H5436:H5447)</f>
        <v>126896.02</v>
      </c>
      <c r="I5448" s="18">
        <f>I5447</f>
        <v>-126896.02</v>
      </c>
      <c r="J5448" s="18">
        <f>SUM(J5436:J5447)</f>
        <v>-12689.6</v>
      </c>
      <c r="K5448" s="17"/>
      <c r="L5448" s="17"/>
    </row>
    <row r="5449" spans="1:12" ht="10.95" customHeight="1" x14ac:dyDescent="0.2">
      <c r="A5449" s="17" t="s">
        <v>3167</v>
      </c>
      <c r="B5449" s="17"/>
      <c r="C5449" s="17"/>
      <c r="D5449" s="17"/>
      <c r="E5449" s="17"/>
      <c r="F5449" s="17"/>
      <c r="G5449" s="18">
        <v>0</v>
      </c>
      <c r="H5449" s="18">
        <v>126896.02</v>
      </c>
      <c r="I5449" s="18">
        <v>0</v>
      </c>
      <c r="J5449" s="18">
        <v>0</v>
      </c>
      <c r="K5449" s="17"/>
      <c r="L5449" s="17"/>
    </row>
    <row r="5450" spans="1:12" ht="10.95" customHeight="1" x14ac:dyDescent="0.2">
      <c r="A5450" s="22" t="s">
        <v>5653</v>
      </c>
      <c r="B5450" s="22"/>
      <c r="C5450" s="22"/>
      <c r="D5450" s="22"/>
      <c r="E5450" s="22"/>
      <c r="F5450" s="22"/>
      <c r="G5450" s="23">
        <v>0</v>
      </c>
      <c r="H5450" s="23">
        <v>126896.02</v>
      </c>
      <c r="I5450" s="23">
        <f>I5447</f>
        <v>-126896.02</v>
      </c>
      <c r="J5450" s="23">
        <v>0</v>
      </c>
      <c r="K5450" s="22"/>
      <c r="L5450" s="22"/>
    </row>
    <row r="5451" spans="1:12" ht="13.35" customHeight="1" x14ac:dyDescent="0.2"/>
    <row r="5452" spans="1:12" s="5" customFormat="1" ht="12.15" customHeight="1" x14ac:dyDescent="0.25">
      <c r="A5452" s="21" t="s">
        <v>5818</v>
      </c>
      <c r="B5452" s="21"/>
      <c r="C5452" s="21"/>
      <c r="D5452" s="21"/>
      <c r="E5452" s="21"/>
      <c r="F5452" s="21"/>
      <c r="G5452" s="21"/>
      <c r="H5452" s="21"/>
      <c r="I5452" s="21"/>
      <c r="J5452" s="21"/>
      <c r="K5452" s="21"/>
      <c r="L5452" s="21"/>
    </row>
    <row r="5453" spans="1:12" ht="10.95" customHeight="1" x14ac:dyDescent="0.2">
      <c r="A5453" s="22" t="s">
        <v>5651</v>
      </c>
      <c r="B5453" s="22"/>
      <c r="C5453" s="22"/>
      <c r="D5453" s="22"/>
      <c r="E5453" s="22"/>
      <c r="F5453" s="22"/>
      <c r="G5453" s="23">
        <v>0</v>
      </c>
      <c r="H5453" s="23">
        <v>0</v>
      </c>
      <c r="I5453" s="23">
        <f>(G5453 - H5453)</f>
        <v>0</v>
      </c>
      <c r="J5453" s="23">
        <v>0</v>
      </c>
      <c r="K5453" s="22"/>
      <c r="L5453" s="22"/>
    </row>
    <row r="5454" spans="1:12" ht="31.65" customHeight="1" x14ac:dyDescent="0.2">
      <c r="A5454" s="8">
        <v>45411</v>
      </c>
      <c r="B5454" s="9" t="s">
        <v>2686</v>
      </c>
      <c r="C5454" s="9" t="s">
        <v>1346</v>
      </c>
      <c r="D5454" s="9" t="s">
        <v>252</v>
      </c>
      <c r="E5454" s="24" t="s">
        <v>2687</v>
      </c>
      <c r="F5454" s="9" t="s">
        <v>1099</v>
      </c>
      <c r="G5454" s="10">
        <v>0</v>
      </c>
      <c r="H5454" s="10">
        <v>2750</v>
      </c>
      <c r="I5454" s="10">
        <f>((I5453 + G5454) - H5454)</f>
        <v>-2750</v>
      </c>
      <c r="J5454" s="10">
        <v>-275</v>
      </c>
      <c r="K5454" s="11">
        <v>10</v>
      </c>
      <c r="L5454" s="9" t="s">
        <v>1534</v>
      </c>
    </row>
    <row r="5455" spans="1:12" ht="31.65" customHeight="1" x14ac:dyDescent="0.2">
      <c r="A5455" s="12">
        <v>45411</v>
      </c>
      <c r="B5455" s="13" t="s">
        <v>2686</v>
      </c>
      <c r="C5455" s="13" t="s">
        <v>1346</v>
      </c>
      <c r="D5455" s="13" t="s">
        <v>252</v>
      </c>
      <c r="E5455" s="16" t="s">
        <v>2688</v>
      </c>
      <c r="F5455" s="13" t="s">
        <v>1102</v>
      </c>
      <c r="G5455" s="14">
        <v>0</v>
      </c>
      <c r="H5455" s="14">
        <v>3000</v>
      </c>
      <c r="I5455" s="14">
        <f>((I5454 + G5455) - H5455)</f>
        <v>-5750</v>
      </c>
      <c r="J5455" s="14">
        <v>-300</v>
      </c>
      <c r="K5455" s="15">
        <v>10</v>
      </c>
      <c r="L5455" s="13" t="s">
        <v>1534</v>
      </c>
    </row>
    <row r="5456" spans="1:12" ht="31.65" customHeight="1" x14ac:dyDescent="0.2">
      <c r="A5456" s="12">
        <v>45411</v>
      </c>
      <c r="B5456" s="13" t="s">
        <v>2686</v>
      </c>
      <c r="C5456" s="13" t="s">
        <v>1346</v>
      </c>
      <c r="D5456" s="13" t="s">
        <v>252</v>
      </c>
      <c r="E5456" s="16" t="s">
        <v>2689</v>
      </c>
      <c r="F5456" s="13" t="s">
        <v>1102</v>
      </c>
      <c r="G5456" s="14">
        <v>0</v>
      </c>
      <c r="H5456" s="14">
        <v>2750</v>
      </c>
      <c r="I5456" s="14">
        <f>((I5455 + G5456) - H5456)</f>
        <v>-8500</v>
      </c>
      <c r="J5456" s="14">
        <v>-275</v>
      </c>
      <c r="K5456" s="15">
        <v>10</v>
      </c>
      <c r="L5456" s="13" t="s">
        <v>1534</v>
      </c>
    </row>
    <row r="5457" spans="1:12" ht="31.65" customHeight="1" x14ac:dyDescent="0.2">
      <c r="A5457" s="12">
        <v>45411</v>
      </c>
      <c r="B5457" s="13" t="s">
        <v>2686</v>
      </c>
      <c r="C5457" s="13" t="s">
        <v>1346</v>
      </c>
      <c r="D5457" s="13" t="s">
        <v>252</v>
      </c>
      <c r="E5457" s="16" t="s">
        <v>2690</v>
      </c>
      <c r="F5457" s="13" t="s">
        <v>1102</v>
      </c>
      <c r="G5457" s="14">
        <v>0</v>
      </c>
      <c r="H5457" s="14">
        <v>2750</v>
      </c>
      <c r="I5457" s="14">
        <f>((I5456 + G5457) - H5457)</f>
        <v>-11250</v>
      </c>
      <c r="J5457" s="14">
        <v>-275</v>
      </c>
      <c r="K5457" s="15">
        <v>10</v>
      </c>
      <c r="L5457" s="13" t="s">
        <v>1534</v>
      </c>
    </row>
    <row r="5458" spans="1:12" ht="31.65" customHeight="1" x14ac:dyDescent="0.2">
      <c r="A5458" s="12">
        <v>45421</v>
      </c>
      <c r="B5458" s="13" t="s">
        <v>2686</v>
      </c>
      <c r="C5458" s="13" t="s">
        <v>1346</v>
      </c>
      <c r="D5458" s="13" t="s">
        <v>252</v>
      </c>
      <c r="E5458" s="16" t="s">
        <v>2859</v>
      </c>
      <c r="F5458" s="13" t="s">
        <v>1102</v>
      </c>
      <c r="G5458" s="14">
        <v>0</v>
      </c>
      <c r="H5458" s="14">
        <v>2750</v>
      </c>
      <c r="I5458" s="14">
        <f>((I5457 + G5458) - H5458)</f>
        <v>-14000</v>
      </c>
      <c r="J5458" s="14">
        <v>-275</v>
      </c>
      <c r="K5458" s="15">
        <v>10</v>
      </c>
      <c r="L5458" s="13" t="s">
        <v>1534</v>
      </c>
    </row>
    <row r="5459" spans="1:12" ht="10.95" customHeight="1" x14ac:dyDescent="0.2">
      <c r="A5459" s="17" t="s">
        <v>5819</v>
      </c>
      <c r="B5459" s="17"/>
      <c r="C5459" s="17"/>
      <c r="D5459" s="17"/>
      <c r="E5459" s="17"/>
      <c r="F5459" s="17"/>
      <c r="G5459" s="18">
        <f>SUM(G5454:G5458)</f>
        <v>0</v>
      </c>
      <c r="H5459" s="18">
        <f>SUM(H5454:H5458)</f>
        <v>14000</v>
      </c>
      <c r="I5459" s="18">
        <f>I5458</f>
        <v>-14000</v>
      </c>
      <c r="J5459" s="18">
        <f>SUM(J5454:J5458)</f>
        <v>-1400</v>
      </c>
      <c r="K5459" s="17"/>
      <c r="L5459" s="17"/>
    </row>
    <row r="5460" spans="1:12" ht="10.95" customHeight="1" x14ac:dyDescent="0.2">
      <c r="A5460" s="17" t="s">
        <v>3167</v>
      </c>
      <c r="B5460" s="17"/>
      <c r="C5460" s="17"/>
      <c r="D5460" s="17"/>
      <c r="E5460" s="17"/>
      <c r="F5460" s="17"/>
      <c r="G5460" s="18">
        <v>0</v>
      </c>
      <c r="H5460" s="18">
        <v>14000</v>
      </c>
      <c r="I5460" s="18">
        <v>0</v>
      </c>
      <c r="J5460" s="18">
        <v>0</v>
      </c>
      <c r="K5460" s="17"/>
      <c r="L5460" s="17"/>
    </row>
    <row r="5461" spans="1:12" ht="10.95" customHeight="1" x14ac:dyDescent="0.2">
      <c r="A5461" s="22" t="s">
        <v>5653</v>
      </c>
      <c r="B5461" s="22"/>
      <c r="C5461" s="22"/>
      <c r="D5461" s="22"/>
      <c r="E5461" s="22"/>
      <c r="F5461" s="22"/>
      <c r="G5461" s="23">
        <v>0</v>
      </c>
      <c r="H5461" s="23">
        <v>14000</v>
      </c>
      <c r="I5461" s="23">
        <f>I5458</f>
        <v>-14000</v>
      </c>
      <c r="J5461" s="23">
        <v>0</v>
      </c>
      <c r="K5461" s="22"/>
      <c r="L5461" s="22"/>
    </row>
    <row r="5462" spans="1:12" ht="13.35" customHeight="1" x14ac:dyDescent="0.2"/>
    <row r="5463" spans="1:12" s="5" customFormat="1" ht="12.15" customHeight="1" x14ac:dyDescent="0.25">
      <c r="A5463" s="21" t="s">
        <v>5820</v>
      </c>
      <c r="B5463" s="21"/>
      <c r="C5463" s="21"/>
      <c r="D5463" s="21"/>
      <c r="E5463" s="21"/>
      <c r="F5463" s="21"/>
      <c r="G5463" s="21"/>
      <c r="H5463" s="21"/>
      <c r="I5463" s="21"/>
      <c r="J5463" s="21"/>
      <c r="K5463" s="21"/>
      <c r="L5463" s="21"/>
    </row>
    <row r="5464" spans="1:12" ht="10.95" customHeight="1" x14ac:dyDescent="0.2">
      <c r="A5464" s="22" t="s">
        <v>5651</v>
      </c>
      <c r="B5464" s="22"/>
      <c r="C5464" s="22"/>
      <c r="D5464" s="22"/>
      <c r="E5464" s="22"/>
      <c r="F5464" s="22"/>
      <c r="G5464" s="23">
        <v>0</v>
      </c>
      <c r="H5464" s="23">
        <v>0</v>
      </c>
      <c r="I5464" s="23">
        <f>(G5464 - H5464)</f>
        <v>0</v>
      </c>
      <c r="J5464" s="23">
        <v>0</v>
      </c>
      <c r="K5464" s="22"/>
      <c r="L5464" s="22"/>
    </row>
    <row r="5465" spans="1:12" ht="10.95" customHeight="1" x14ac:dyDescent="0.2">
      <c r="A5465" s="8">
        <v>45412</v>
      </c>
      <c r="B5465" s="9" t="s">
        <v>2799</v>
      </c>
      <c r="C5465" s="9" t="s">
        <v>1346</v>
      </c>
      <c r="D5465" s="9" t="s">
        <v>1271</v>
      </c>
      <c r="E5465" s="9" t="s">
        <v>2800</v>
      </c>
      <c r="F5465" s="9" t="s">
        <v>2767</v>
      </c>
      <c r="G5465" s="10">
        <v>0</v>
      </c>
      <c r="H5465" s="10">
        <v>5666.66</v>
      </c>
      <c r="I5465" s="10">
        <f>((I5464 + G5465) - H5465)</f>
        <v>-5666.66</v>
      </c>
      <c r="J5465" s="10">
        <v>0</v>
      </c>
      <c r="K5465" s="11">
        <v>0</v>
      </c>
      <c r="L5465" s="9" t="s">
        <v>1260</v>
      </c>
    </row>
    <row r="5466" spans="1:12" ht="10.95" customHeight="1" x14ac:dyDescent="0.2">
      <c r="A5466" s="12">
        <v>45473</v>
      </c>
      <c r="B5466" s="13" t="s">
        <v>2799</v>
      </c>
      <c r="C5466" s="13" t="s">
        <v>1346</v>
      </c>
      <c r="D5466" s="13" t="s">
        <v>1271</v>
      </c>
      <c r="E5466" s="13" t="s">
        <v>3082</v>
      </c>
      <c r="F5466" s="13" t="s">
        <v>3083</v>
      </c>
      <c r="G5466" s="14">
        <v>0</v>
      </c>
      <c r="H5466" s="14">
        <v>1133.3399999999999</v>
      </c>
      <c r="I5466" s="14">
        <f>((I5465 + G5466) - H5466)</f>
        <v>-6800</v>
      </c>
      <c r="J5466" s="14">
        <v>0</v>
      </c>
      <c r="K5466" s="15">
        <v>0</v>
      </c>
      <c r="L5466" s="13" t="s">
        <v>1260</v>
      </c>
    </row>
    <row r="5467" spans="1:12" ht="10.95" customHeight="1" x14ac:dyDescent="0.2">
      <c r="A5467" s="17" t="s">
        <v>5821</v>
      </c>
      <c r="B5467" s="17"/>
      <c r="C5467" s="17"/>
      <c r="D5467" s="17"/>
      <c r="E5467" s="17"/>
      <c r="F5467" s="17"/>
      <c r="G5467" s="18">
        <f>SUM(G5465:G5466)</f>
        <v>0</v>
      </c>
      <c r="H5467" s="18">
        <f>SUM(H5465:H5466)</f>
        <v>6800</v>
      </c>
      <c r="I5467" s="18">
        <f>I5466</f>
        <v>-6800</v>
      </c>
      <c r="J5467" s="18">
        <f>SUM(J5465:J5466)</f>
        <v>0</v>
      </c>
      <c r="K5467" s="17"/>
      <c r="L5467" s="17"/>
    </row>
    <row r="5468" spans="1:12" ht="10.95" customHeight="1" x14ac:dyDescent="0.2">
      <c r="A5468" s="17" t="s">
        <v>3167</v>
      </c>
      <c r="B5468" s="17"/>
      <c r="C5468" s="17"/>
      <c r="D5468" s="17"/>
      <c r="E5468" s="17"/>
      <c r="F5468" s="17"/>
      <c r="G5468" s="18">
        <v>0</v>
      </c>
      <c r="H5468" s="18">
        <v>6800</v>
      </c>
      <c r="I5468" s="18">
        <v>0</v>
      </c>
      <c r="J5468" s="18">
        <v>0</v>
      </c>
      <c r="K5468" s="17"/>
      <c r="L5468" s="17"/>
    </row>
    <row r="5469" spans="1:12" ht="10.95" customHeight="1" x14ac:dyDescent="0.2">
      <c r="A5469" s="22" t="s">
        <v>5653</v>
      </c>
      <c r="B5469" s="22"/>
      <c r="C5469" s="22"/>
      <c r="D5469" s="22"/>
      <c r="E5469" s="22"/>
      <c r="F5469" s="22"/>
      <c r="G5469" s="23">
        <v>0</v>
      </c>
      <c r="H5469" s="23">
        <v>6800</v>
      </c>
      <c r="I5469" s="23">
        <f>I5466</f>
        <v>-6800</v>
      </c>
      <c r="J5469" s="23">
        <v>0</v>
      </c>
      <c r="K5469" s="22"/>
      <c r="L5469" s="22"/>
    </row>
    <row r="5470" spans="1:12" ht="13.35" customHeight="1" x14ac:dyDescent="0.2"/>
    <row r="5471" spans="1:12" s="5" customFormat="1" ht="12.15" customHeight="1" x14ac:dyDescent="0.25">
      <c r="A5471" s="21" t="s">
        <v>5824</v>
      </c>
      <c r="B5471" s="21"/>
      <c r="C5471" s="21"/>
      <c r="D5471" s="21"/>
      <c r="E5471" s="21"/>
      <c r="F5471" s="21"/>
      <c r="G5471" s="21"/>
      <c r="H5471" s="21"/>
      <c r="I5471" s="21"/>
      <c r="J5471" s="21"/>
      <c r="K5471" s="21"/>
      <c r="L5471" s="21"/>
    </row>
    <row r="5472" spans="1:12" ht="10.95" customHeight="1" x14ac:dyDescent="0.2">
      <c r="A5472" s="22" t="s">
        <v>5651</v>
      </c>
      <c r="B5472" s="22"/>
      <c r="C5472" s="22"/>
      <c r="D5472" s="22"/>
      <c r="E5472" s="22"/>
      <c r="F5472" s="22"/>
      <c r="G5472" s="23">
        <v>0</v>
      </c>
      <c r="H5472" s="23">
        <v>0</v>
      </c>
      <c r="I5472" s="23">
        <f>(G5472 - H5472)</f>
        <v>0</v>
      </c>
      <c r="J5472" s="23">
        <v>0</v>
      </c>
      <c r="K5472" s="22"/>
      <c r="L5472" s="22"/>
    </row>
    <row r="5473" spans="1:12" ht="10.95" customHeight="1" x14ac:dyDescent="0.2">
      <c r="A5473" s="8">
        <v>45146</v>
      </c>
      <c r="B5473" s="9" t="s">
        <v>1535</v>
      </c>
      <c r="C5473" s="9" t="s">
        <v>1346</v>
      </c>
      <c r="D5473" s="9" t="s">
        <v>64</v>
      </c>
      <c r="E5473" s="9" t="s">
        <v>1536</v>
      </c>
      <c r="F5473" s="9"/>
      <c r="G5473" s="10">
        <v>0</v>
      </c>
      <c r="H5473" s="10">
        <v>2062.7800000000002</v>
      </c>
      <c r="I5473" s="10">
        <f t="shared" ref="I5473:I5490" si="99">((I5472 + G5473) - H5473)</f>
        <v>-2062.7800000000002</v>
      </c>
      <c r="J5473" s="10">
        <v>-206.28</v>
      </c>
      <c r="K5473" s="11">
        <v>10</v>
      </c>
      <c r="L5473" s="9" t="s">
        <v>1534</v>
      </c>
    </row>
    <row r="5474" spans="1:12" ht="10.95" customHeight="1" x14ac:dyDescent="0.2">
      <c r="A5474" s="12">
        <v>45212</v>
      </c>
      <c r="B5474" s="13" t="s">
        <v>1535</v>
      </c>
      <c r="C5474" s="13" t="s">
        <v>1346</v>
      </c>
      <c r="D5474" s="13" t="s">
        <v>64</v>
      </c>
      <c r="E5474" s="13" t="s">
        <v>1820</v>
      </c>
      <c r="F5474" s="13"/>
      <c r="G5474" s="14">
        <v>0</v>
      </c>
      <c r="H5474" s="14">
        <v>581.21</v>
      </c>
      <c r="I5474" s="14">
        <f t="shared" si="99"/>
        <v>-2643.9900000000002</v>
      </c>
      <c r="J5474" s="14">
        <v>-58.12</v>
      </c>
      <c r="K5474" s="15">
        <v>10</v>
      </c>
      <c r="L5474" s="13" t="s">
        <v>1534</v>
      </c>
    </row>
    <row r="5475" spans="1:12" ht="10.95" customHeight="1" x14ac:dyDescent="0.2">
      <c r="A5475" s="12">
        <v>45223</v>
      </c>
      <c r="B5475" s="13" t="s">
        <v>1535</v>
      </c>
      <c r="C5475" s="13" t="s">
        <v>1346</v>
      </c>
      <c r="D5475" s="13" t="s">
        <v>64</v>
      </c>
      <c r="E5475" s="13" t="s">
        <v>1841</v>
      </c>
      <c r="F5475" s="13"/>
      <c r="G5475" s="14">
        <v>0</v>
      </c>
      <c r="H5475" s="14">
        <v>150.47</v>
      </c>
      <c r="I5475" s="14">
        <f t="shared" si="99"/>
        <v>-2794.46</v>
      </c>
      <c r="J5475" s="14">
        <v>-15.05</v>
      </c>
      <c r="K5475" s="15">
        <v>10</v>
      </c>
      <c r="L5475" s="13" t="s">
        <v>1534</v>
      </c>
    </row>
    <row r="5476" spans="1:12" ht="10.95" customHeight="1" x14ac:dyDescent="0.2">
      <c r="A5476" s="12">
        <v>45238</v>
      </c>
      <c r="B5476" s="13" t="s">
        <v>1535</v>
      </c>
      <c r="C5476" s="13" t="s">
        <v>1346</v>
      </c>
      <c r="D5476" s="13" t="s">
        <v>64</v>
      </c>
      <c r="E5476" s="13" t="s">
        <v>1919</v>
      </c>
      <c r="F5476" s="13"/>
      <c r="G5476" s="14">
        <v>0</v>
      </c>
      <c r="H5476" s="14">
        <v>1687.5</v>
      </c>
      <c r="I5476" s="14">
        <f t="shared" si="99"/>
        <v>-4481.96</v>
      </c>
      <c r="J5476" s="14">
        <v>-168.75</v>
      </c>
      <c r="K5476" s="15">
        <v>10</v>
      </c>
      <c r="L5476" s="13" t="s">
        <v>1534</v>
      </c>
    </row>
    <row r="5477" spans="1:12" ht="10.95" customHeight="1" x14ac:dyDescent="0.2">
      <c r="A5477" s="12">
        <v>45244</v>
      </c>
      <c r="B5477" s="13" t="s">
        <v>1535</v>
      </c>
      <c r="C5477" s="13" t="s">
        <v>1346</v>
      </c>
      <c r="D5477" s="13" t="s">
        <v>64</v>
      </c>
      <c r="E5477" s="13" t="s">
        <v>1933</v>
      </c>
      <c r="F5477" s="13"/>
      <c r="G5477" s="14">
        <v>0</v>
      </c>
      <c r="H5477" s="14">
        <v>4.7300000000000004</v>
      </c>
      <c r="I5477" s="14">
        <f t="shared" si="99"/>
        <v>-4486.6899999999996</v>
      </c>
      <c r="J5477" s="14">
        <v>-0.47</v>
      </c>
      <c r="K5477" s="15">
        <v>10</v>
      </c>
      <c r="L5477" s="13" t="s">
        <v>1534</v>
      </c>
    </row>
    <row r="5478" spans="1:12" ht="10.95" customHeight="1" x14ac:dyDescent="0.2">
      <c r="A5478" s="12">
        <v>45274</v>
      </c>
      <c r="B5478" s="13" t="s">
        <v>1535</v>
      </c>
      <c r="C5478" s="13" t="s">
        <v>1346</v>
      </c>
      <c r="D5478" s="13" t="s">
        <v>64</v>
      </c>
      <c r="E5478" s="13" t="s">
        <v>2103</v>
      </c>
      <c r="F5478" s="13"/>
      <c r="G5478" s="14">
        <v>0</v>
      </c>
      <c r="H5478" s="14">
        <v>136.36000000000001</v>
      </c>
      <c r="I5478" s="14">
        <f t="shared" si="99"/>
        <v>-4623.0499999999993</v>
      </c>
      <c r="J5478" s="14">
        <v>-13.64</v>
      </c>
      <c r="K5478" s="15">
        <v>10</v>
      </c>
      <c r="L5478" s="13" t="s">
        <v>1534</v>
      </c>
    </row>
    <row r="5479" spans="1:12" ht="10.95" customHeight="1" x14ac:dyDescent="0.2">
      <c r="A5479" s="12">
        <v>45280</v>
      </c>
      <c r="B5479" s="13" t="s">
        <v>1535</v>
      </c>
      <c r="C5479" s="13" t="s">
        <v>1346</v>
      </c>
      <c r="D5479" s="13" t="s">
        <v>64</v>
      </c>
      <c r="E5479" s="13" t="s">
        <v>2131</v>
      </c>
      <c r="F5479" s="13"/>
      <c r="G5479" s="14">
        <v>0</v>
      </c>
      <c r="H5479" s="14">
        <v>80.91</v>
      </c>
      <c r="I5479" s="14">
        <f t="shared" si="99"/>
        <v>-4703.9599999999991</v>
      </c>
      <c r="J5479" s="14">
        <v>-8.09</v>
      </c>
      <c r="K5479" s="15">
        <v>10</v>
      </c>
      <c r="L5479" s="13" t="s">
        <v>1534</v>
      </c>
    </row>
    <row r="5480" spans="1:12" ht="10.95" customHeight="1" x14ac:dyDescent="0.2">
      <c r="A5480" s="12">
        <v>45280</v>
      </c>
      <c r="B5480" s="13" t="s">
        <v>1535</v>
      </c>
      <c r="C5480" s="13" t="s">
        <v>1346</v>
      </c>
      <c r="D5480" s="13" t="s">
        <v>64</v>
      </c>
      <c r="E5480" s="13" t="s">
        <v>2132</v>
      </c>
      <c r="F5480" s="13"/>
      <c r="G5480" s="14">
        <v>0</v>
      </c>
      <c r="H5480" s="14">
        <v>240.93</v>
      </c>
      <c r="I5480" s="14">
        <f t="shared" si="99"/>
        <v>-4944.8899999999994</v>
      </c>
      <c r="J5480" s="14">
        <v>-24.09</v>
      </c>
      <c r="K5480" s="15">
        <v>10</v>
      </c>
      <c r="L5480" s="13" t="s">
        <v>1534</v>
      </c>
    </row>
    <row r="5481" spans="1:12" ht="10.95" customHeight="1" x14ac:dyDescent="0.2">
      <c r="A5481" s="12">
        <v>45337</v>
      </c>
      <c r="B5481" s="13" t="s">
        <v>1535</v>
      </c>
      <c r="C5481" s="13" t="s">
        <v>1346</v>
      </c>
      <c r="D5481" s="13" t="s">
        <v>64</v>
      </c>
      <c r="E5481" s="13" t="s">
        <v>2387</v>
      </c>
      <c r="F5481" s="13"/>
      <c r="G5481" s="14">
        <v>0</v>
      </c>
      <c r="H5481" s="14">
        <v>81.819999999999993</v>
      </c>
      <c r="I5481" s="14">
        <f t="shared" si="99"/>
        <v>-5026.7099999999991</v>
      </c>
      <c r="J5481" s="14">
        <v>-8.18</v>
      </c>
      <c r="K5481" s="15">
        <v>10</v>
      </c>
      <c r="L5481" s="13" t="s">
        <v>1534</v>
      </c>
    </row>
    <row r="5482" spans="1:12" ht="10.95" customHeight="1" x14ac:dyDescent="0.2">
      <c r="A5482" s="12">
        <v>45356</v>
      </c>
      <c r="B5482" s="13" t="s">
        <v>1535</v>
      </c>
      <c r="C5482" s="13" t="s">
        <v>1346</v>
      </c>
      <c r="D5482" s="13" t="s">
        <v>64</v>
      </c>
      <c r="E5482" s="13" t="s">
        <v>2490</v>
      </c>
      <c r="F5482" s="13"/>
      <c r="G5482" s="14">
        <v>0</v>
      </c>
      <c r="H5482" s="14">
        <v>327.93</v>
      </c>
      <c r="I5482" s="14">
        <f t="shared" si="99"/>
        <v>-5354.6399999999994</v>
      </c>
      <c r="J5482" s="14">
        <v>-32.79</v>
      </c>
      <c r="K5482" s="15">
        <v>10</v>
      </c>
      <c r="L5482" s="13" t="s">
        <v>1534</v>
      </c>
    </row>
    <row r="5483" spans="1:12" ht="10.95" customHeight="1" x14ac:dyDescent="0.2">
      <c r="A5483" s="12">
        <v>45412</v>
      </c>
      <c r="B5483" s="13" t="s">
        <v>1535</v>
      </c>
      <c r="C5483" s="13" t="s">
        <v>1346</v>
      </c>
      <c r="D5483" s="13" t="s">
        <v>64</v>
      </c>
      <c r="E5483" s="13" t="s">
        <v>2692</v>
      </c>
      <c r="F5483" s="13"/>
      <c r="G5483" s="14">
        <v>0</v>
      </c>
      <c r="H5483" s="14">
        <v>245.45</v>
      </c>
      <c r="I5483" s="14">
        <f t="shared" si="99"/>
        <v>-5600.0899999999992</v>
      </c>
      <c r="J5483" s="14">
        <v>-24.55</v>
      </c>
      <c r="K5483" s="15">
        <v>10</v>
      </c>
      <c r="L5483" s="13" t="s">
        <v>1534</v>
      </c>
    </row>
    <row r="5484" spans="1:12" ht="10.95" customHeight="1" x14ac:dyDescent="0.2">
      <c r="A5484" s="12">
        <v>45412</v>
      </c>
      <c r="B5484" s="13" t="s">
        <v>1535</v>
      </c>
      <c r="C5484" s="13" t="s">
        <v>1346</v>
      </c>
      <c r="D5484" s="13" t="s">
        <v>64</v>
      </c>
      <c r="E5484" s="13" t="s">
        <v>2692</v>
      </c>
      <c r="F5484" s="13"/>
      <c r="G5484" s="14">
        <v>0</v>
      </c>
      <c r="H5484" s="14">
        <v>290.91000000000003</v>
      </c>
      <c r="I5484" s="14">
        <f t="shared" si="99"/>
        <v>-5890.9999999999991</v>
      </c>
      <c r="J5484" s="14">
        <v>-29.09</v>
      </c>
      <c r="K5484" s="15">
        <v>10</v>
      </c>
      <c r="L5484" s="13" t="s">
        <v>1534</v>
      </c>
    </row>
    <row r="5485" spans="1:12" ht="10.95" customHeight="1" x14ac:dyDescent="0.2">
      <c r="A5485" s="12">
        <v>45412</v>
      </c>
      <c r="B5485" s="13" t="s">
        <v>1535</v>
      </c>
      <c r="C5485" s="13" t="s">
        <v>1346</v>
      </c>
      <c r="D5485" s="13" t="s">
        <v>64</v>
      </c>
      <c r="E5485" s="13" t="s">
        <v>2387</v>
      </c>
      <c r="F5485" s="13"/>
      <c r="G5485" s="14">
        <v>0</v>
      </c>
      <c r="H5485" s="14">
        <v>72.73</v>
      </c>
      <c r="I5485" s="14">
        <f t="shared" si="99"/>
        <v>-5963.7299999999987</v>
      </c>
      <c r="J5485" s="14">
        <v>-7.27</v>
      </c>
      <c r="K5485" s="15">
        <v>10</v>
      </c>
      <c r="L5485" s="13" t="s">
        <v>1534</v>
      </c>
    </row>
    <row r="5486" spans="1:12" ht="10.95" customHeight="1" x14ac:dyDescent="0.2">
      <c r="A5486" s="12">
        <v>45412</v>
      </c>
      <c r="B5486" s="13" t="s">
        <v>1535</v>
      </c>
      <c r="C5486" s="13" t="s">
        <v>1346</v>
      </c>
      <c r="D5486" s="13" t="s">
        <v>64</v>
      </c>
      <c r="E5486" s="13" t="s">
        <v>2692</v>
      </c>
      <c r="F5486" s="13"/>
      <c r="G5486" s="14">
        <v>0</v>
      </c>
      <c r="H5486" s="14">
        <v>12.12</v>
      </c>
      <c r="I5486" s="14">
        <f t="shared" si="99"/>
        <v>-5975.8499999999985</v>
      </c>
      <c r="J5486" s="14">
        <v>-1.21</v>
      </c>
      <c r="K5486" s="15">
        <v>10</v>
      </c>
      <c r="L5486" s="13" t="s">
        <v>1534</v>
      </c>
    </row>
    <row r="5487" spans="1:12" ht="10.95" customHeight="1" x14ac:dyDescent="0.2">
      <c r="A5487" s="12">
        <v>45420</v>
      </c>
      <c r="B5487" s="13" t="s">
        <v>1535</v>
      </c>
      <c r="C5487" s="13" t="s">
        <v>1346</v>
      </c>
      <c r="D5487" s="13" t="s">
        <v>64</v>
      </c>
      <c r="E5487" s="13" t="s">
        <v>2857</v>
      </c>
      <c r="F5487" s="13"/>
      <c r="G5487" s="14">
        <v>0</v>
      </c>
      <c r="H5487" s="14">
        <v>185.73</v>
      </c>
      <c r="I5487" s="14">
        <f t="shared" si="99"/>
        <v>-6161.5799999999981</v>
      </c>
      <c r="J5487" s="14">
        <v>-18.57</v>
      </c>
      <c r="K5487" s="15">
        <v>10</v>
      </c>
      <c r="L5487" s="13" t="s">
        <v>1534</v>
      </c>
    </row>
    <row r="5488" spans="1:12" ht="10.95" customHeight="1" x14ac:dyDescent="0.2">
      <c r="A5488" s="12">
        <v>45425</v>
      </c>
      <c r="B5488" s="13" t="s">
        <v>1535</v>
      </c>
      <c r="C5488" s="13" t="s">
        <v>1346</v>
      </c>
      <c r="D5488" s="13" t="s">
        <v>64</v>
      </c>
      <c r="E5488" s="13" t="s">
        <v>2873</v>
      </c>
      <c r="F5488" s="13"/>
      <c r="G5488" s="14">
        <v>0</v>
      </c>
      <c r="H5488" s="14">
        <v>58.18</v>
      </c>
      <c r="I5488" s="14">
        <f t="shared" si="99"/>
        <v>-6219.7599999999984</v>
      </c>
      <c r="J5488" s="14">
        <v>-5.82</v>
      </c>
      <c r="K5488" s="15">
        <v>10</v>
      </c>
      <c r="L5488" s="13" t="s">
        <v>1534</v>
      </c>
    </row>
    <row r="5489" spans="1:12" ht="10.95" customHeight="1" x14ac:dyDescent="0.2">
      <c r="A5489" s="12">
        <v>45447</v>
      </c>
      <c r="B5489" s="13" t="s">
        <v>1535</v>
      </c>
      <c r="C5489" s="13" t="s">
        <v>1346</v>
      </c>
      <c r="D5489" s="13" t="s">
        <v>64</v>
      </c>
      <c r="E5489" s="13" t="s">
        <v>2966</v>
      </c>
      <c r="F5489" s="13"/>
      <c r="G5489" s="14">
        <v>0</v>
      </c>
      <c r="H5489" s="14">
        <v>396.97</v>
      </c>
      <c r="I5489" s="14">
        <f t="shared" si="99"/>
        <v>-6616.7299999999987</v>
      </c>
      <c r="J5489" s="14">
        <v>-39.700000000000003</v>
      </c>
      <c r="K5489" s="15">
        <v>10</v>
      </c>
      <c r="L5489" s="13" t="s">
        <v>1534</v>
      </c>
    </row>
    <row r="5490" spans="1:12" ht="10.95" customHeight="1" x14ac:dyDescent="0.2">
      <c r="A5490" s="12">
        <v>45447</v>
      </c>
      <c r="B5490" s="13" t="s">
        <v>1535</v>
      </c>
      <c r="C5490" s="13" t="s">
        <v>1346</v>
      </c>
      <c r="D5490" s="13" t="s">
        <v>64</v>
      </c>
      <c r="E5490" s="13" t="s">
        <v>2967</v>
      </c>
      <c r="F5490" s="13"/>
      <c r="G5490" s="14">
        <v>0</v>
      </c>
      <c r="H5490" s="14">
        <v>204.55</v>
      </c>
      <c r="I5490" s="14">
        <f t="shared" si="99"/>
        <v>-6821.2799999999988</v>
      </c>
      <c r="J5490" s="14">
        <v>-20.45</v>
      </c>
      <c r="K5490" s="15">
        <v>10</v>
      </c>
      <c r="L5490" s="13" t="s">
        <v>1534</v>
      </c>
    </row>
    <row r="5491" spans="1:12" ht="10.95" customHeight="1" x14ac:dyDescent="0.2">
      <c r="A5491" s="17" t="s">
        <v>5825</v>
      </c>
      <c r="B5491" s="17"/>
      <c r="C5491" s="17"/>
      <c r="D5491" s="17"/>
      <c r="E5491" s="17"/>
      <c r="F5491" s="17"/>
      <c r="G5491" s="18">
        <f>SUM(G5473:G5490)</f>
        <v>0</v>
      </c>
      <c r="H5491" s="18">
        <f>SUM(H5473:H5490)</f>
        <v>6821.2799999999988</v>
      </c>
      <c r="I5491" s="18">
        <f>I5490</f>
        <v>-6821.2799999999988</v>
      </c>
      <c r="J5491" s="18">
        <f>SUM(J5473:J5490)</f>
        <v>-682.12000000000012</v>
      </c>
      <c r="K5491" s="17"/>
      <c r="L5491" s="17"/>
    </row>
    <row r="5492" spans="1:12" ht="10.95" customHeight="1" x14ac:dyDescent="0.2">
      <c r="A5492" s="17" t="s">
        <v>3167</v>
      </c>
      <c r="B5492" s="17"/>
      <c r="C5492" s="17"/>
      <c r="D5492" s="17"/>
      <c r="E5492" s="17"/>
      <c r="F5492" s="17"/>
      <c r="G5492" s="18">
        <v>0</v>
      </c>
      <c r="H5492" s="18">
        <v>6821.28</v>
      </c>
      <c r="I5492" s="18">
        <v>0</v>
      </c>
      <c r="J5492" s="18">
        <v>0</v>
      </c>
      <c r="K5492" s="17"/>
      <c r="L5492" s="17"/>
    </row>
    <row r="5493" spans="1:12" ht="10.95" customHeight="1" x14ac:dyDescent="0.2">
      <c r="A5493" s="22" t="s">
        <v>5653</v>
      </c>
      <c r="B5493" s="22"/>
      <c r="C5493" s="22"/>
      <c r="D5493" s="22"/>
      <c r="E5493" s="22"/>
      <c r="F5493" s="22"/>
      <c r="G5493" s="23">
        <v>0</v>
      </c>
      <c r="H5493" s="23">
        <v>6821.28</v>
      </c>
      <c r="I5493" s="23">
        <f>I5490</f>
        <v>-6821.2799999999988</v>
      </c>
      <c r="J5493" s="23">
        <v>0</v>
      </c>
      <c r="K5493" s="22"/>
      <c r="L5493" s="22"/>
    </row>
    <row r="5494" spans="1:12" ht="13.35" customHeight="1" x14ac:dyDescent="0.2"/>
    <row r="5495" spans="1:12" s="5" customFormat="1" ht="12.15" customHeight="1" x14ac:dyDescent="0.25">
      <c r="A5495" s="21" t="s">
        <v>5828</v>
      </c>
      <c r="B5495" s="21"/>
      <c r="C5495" s="21"/>
      <c r="D5495" s="21"/>
      <c r="E5495" s="21"/>
      <c r="F5495" s="21"/>
      <c r="G5495" s="21"/>
      <c r="H5495" s="21"/>
      <c r="I5495" s="21"/>
      <c r="J5495" s="21"/>
      <c r="K5495" s="21"/>
      <c r="L5495" s="21"/>
    </row>
    <row r="5496" spans="1:12" ht="10.95" customHeight="1" x14ac:dyDescent="0.2">
      <c r="A5496" s="22" t="s">
        <v>5651</v>
      </c>
      <c r="B5496" s="22"/>
      <c r="C5496" s="22"/>
      <c r="D5496" s="22"/>
      <c r="E5496" s="22"/>
      <c r="F5496" s="22"/>
      <c r="G5496" s="23">
        <v>0</v>
      </c>
      <c r="H5496" s="23">
        <v>0</v>
      </c>
      <c r="I5496" s="23">
        <f>(G5496 - H5496)</f>
        <v>0</v>
      </c>
      <c r="J5496" s="23">
        <v>0</v>
      </c>
      <c r="K5496" s="22"/>
      <c r="L5496" s="22"/>
    </row>
    <row r="5497" spans="1:12" ht="10.95" customHeight="1" x14ac:dyDescent="0.2">
      <c r="A5497" s="8">
        <v>45153</v>
      </c>
      <c r="B5497" s="9" t="s">
        <v>1582</v>
      </c>
      <c r="C5497" s="9" t="s">
        <v>1258</v>
      </c>
      <c r="D5497" s="9" t="s">
        <v>64</v>
      </c>
      <c r="E5497" s="9" t="s">
        <v>1583</v>
      </c>
      <c r="F5497" s="9"/>
      <c r="G5497" s="10">
        <v>0</v>
      </c>
      <c r="H5497" s="10">
        <v>110</v>
      </c>
      <c r="I5497" s="10">
        <f t="shared" ref="I5497:I5515" si="100">((I5496 + G5497) - H5497)</f>
        <v>-110</v>
      </c>
      <c r="J5497" s="10">
        <v>0</v>
      </c>
      <c r="K5497" s="11">
        <v>0</v>
      </c>
      <c r="L5497" s="9" t="s">
        <v>1260</v>
      </c>
    </row>
    <row r="5498" spans="1:12" ht="10.95" customHeight="1" x14ac:dyDescent="0.2">
      <c r="A5498" s="12">
        <v>45153</v>
      </c>
      <c r="B5498" s="13" t="s">
        <v>1582</v>
      </c>
      <c r="C5498" s="13" t="s">
        <v>1258</v>
      </c>
      <c r="D5498" s="13" t="s">
        <v>64</v>
      </c>
      <c r="E5498" s="13" t="s">
        <v>1584</v>
      </c>
      <c r="F5498" s="13"/>
      <c r="G5498" s="14">
        <v>0</v>
      </c>
      <c r="H5498" s="14">
        <v>314</v>
      </c>
      <c r="I5498" s="14">
        <f t="shared" si="100"/>
        <v>-424</v>
      </c>
      <c r="J5498" s="14">
        <v>0</v>
      </c>
      <c r="K5498" s="15">
        <v>0</v>
      </c>
      <c r="L5498" s="13" t="s">
        <v>1260</v>
      </c>
    </row>
    <row r="5499" spans="1:12" ht="10.95" customHeight="1" x14ac:dyDescent="0.2">
      <c r="A5499" s="12">
        <v>45180</v>
      </c>
      <c r="B5499" s="13" t="s">
        <v>1582</v>
      </c>
      <c r="C5499" s="13" t="s">
        <v>1258</v>
      </c>
      <c r="D5499" s="13" t="s">
        <v>64</v>
      </c>
      <c r="E5499" s="13" t="s">
        <v>1698</v>
      </c>
      <c r="F5499" s="13"/>
      <c r="G5499" s="14">
        <v>0</v>
      </c>
      <c r="H5499" s="14">
        <v>41.2</v>
      </c>
      <c r="I5499" s="14">
        <f t="shared" si="100"/>
        <v>-465.2</v>
      </c>
      <c r="J5499" s="14">
        <v>0</v>
      </c>
      <c r="K5499" s="15">
        <v>0</v>
      </c>
      <c r="L5499" s="13" t="s">
        <v>1260</v>
      </c>
    </row>
    <row r="5500" spans="1:12" ht="10.95" customHeight="1" x14ac:dyDescent="0.2">
      <c r="A5500" s="12">
        <v>45187</v>
      </c>
      <c r="B5500" s="13" t="s">
        <v>1582</v>
      </c>
      <c r="C5500" s="13" t="s">
        <v>1258</v>
      </c>
      <c r="D5500" s="13" t="s">
        <v>64</v>
      </c>
      <c r="E5500" s="13" t="s">
        <v>1698</v>
      </c>
      <c r="F5500" s="13"/>
      <c r="G5500" s="14">
        <v>0</v>
      </c>
      <c r="H5500" s="14">
        <v>40.65</v>
      </c>
      <c r="I5500" s="14">
        <f t="shared" si="100"/>
        <v>-505.84999999999997</v>
      </c>
      <c r="J5500" s="14">
        <v>0</v>
      </c>
      <c r="K5500" s="15">
        <v>0</v>
      </c>
      <c r="L5500" s="13" t="s">
        <v>1260</v>
      </c>
    </row>
    <row r="5501" spans="1:12" ht="10.95" customHeight="1" x14ac:dyDescent="0.2">
      <c r="A5501" s="12">
        <v>45191</v>
      </c>
      <c r="B5501" s="13" t="s">
        <v>1582</v>
      </c>
      <c r="C5501" s="13" t="s">
        <v>1258</v>
      </c>
      <c r="D5501" s="13" t="s">
        <v>64</v>
      </c>
      <c r="E5501" s="13" t="s">
        <v>1698</v>
      </c>
      <c r="F5501" s="13"/>
      <c r="G5501" s="14">
        <v>0</v>
      </c>
      <c r="H5501" s="14">
        <v>62.15</v>
      </c>
      <c r="I5501" s="14">
        <f t="shared" si="100"/>
        <v>-568</v>
      </c>
      <c r="J5501" s="14">
        <v>0</v>
      </c>
      <c r="K5501" s="15">
        <v>0</v>
      </c>
      <c r="L5501" s="13" t="s">
        <v>1260</v>
      </c>
    </row>
    <row r="5502" spans="1:12" ht="10.95" customHeight="1" x14ac:dyDescent="0.2">
      <c r="A5502" s="12">
        <v>45198</v>
      </c>
      <c r="B5502" s="13" t="s">
        <v>1582</v>
      </c>
      <c r="C5502" s="13" t="s">
        <v>1258</v>
      </c>
      <c r="D5502" s="13" t="s">
        <v>64</v>
      </c>
      <c r="E5502" s="13" t="s">
        <v>1698</v>
      </c>
      <c r="F5502" s="13"/>
      <c r="G5502" s="14">
        <v>0</v>
      </c>
      <c r="H5502" s="14">
        <v>80.849999999999994</v>
      </c>
      <c r="I5502" s="14">
        <f t="shared" si="100"/>
        <v>-648.85</v>
      </c>
      <c r="J5502" s="14">
        <v>0</v>
      </c>
      <c r="K5502" s="15">
        <v>0</v>
      </c>
      <c r="L5502" s="13" t="s">
        <v>1260</v>
      </c>
    </row>
    <row r="5503" spans="1:12" ht="10.95" customHeight="1" x14ac:dyDescent="0.2">
      <c r="A5503" s="12">
        <v>45202</v>
      </c>
      <c r="B5503" s="13" t="s">
        <v>1582</v>
      </c>
      <c r="C5503" s="13" t="s">
        <v>1258</v>
      </c>
      <c r="D5503" s="13" t="s">
        <v>64</v>
      </c>
      <c r="E5503" s="13" t="s">
        <v>1698</v>
      </c>
      <c r="F5503" s="13"/>
      <c r="G5503" s="14">
        <v>0</v>
      </c>
      <c r="H5503" s="14">
        <v>40.65</v>
      </c>
      <c r="I5503" s="14">
        <f t="shared" si="100"/>
        <v>-689.5</v>
      </c>
      <c r="J5503" s="14">
        <v>0</v>
      </c>
      <c r="K5503" s="15">
        <v>0</v>
      </c>
      <c r="L5503" s="13" t="s">
        <v>1260</v>
      </c>
    </row>
    <row r="5504" spans="1:12" ht="10.95" customHeight="1" x14ac:dyDescent="0.2">
      <c r="A5504" s="12">
        <v>45217</v>
      </c>
      <c r="B5504" s="13" t="s">
        <v>1582</v>
      </c>
      <c r="C5504" s="13" t="s">
        <v>1258</v>
      </c>
      <c r="D5504" s="13" t="s">
        <v>64</v>
      </c>
      <c r="E5504" s="13" t="s">
        <v>1698</v>
      </c>
      <c r="F5504" s="13"/>
      <c r="G5504" s="14">
        <v>0</v>
      </c>
      <c r="H5504" s="14">
        <v>72.95</v>
      </c>
      <c r="I5504" s="14">
        <f t="shared" si="100"/>
        <v>-762.45</v>
      </c>
      <c r="J5504" s="14">
        <v>0</v>
      </c>
      <c r="K5504" s="15">
        <v>0</v>
      </c>
      <c r="L5504" s="13" t="s">
        <v>1260</v>
      </c>
    </row>
    <row r="5505" spans="1:12" ht="10.95" customHeight="1" x14ac:dyDescent="0.2">
      <c r="A5505" s="12">
        <v>45226</v>
      </c>
      <c r="B5505" s="13" t="s">
        <v>1582</v>
      </c>
      <c r="C5505" s="13" t="s">
        <v>1258</v>
      </c>
      <c r="D5505" s="13" t="s">
        <v>64</v>
      </c>
      <c r="E5505" s="13" t="s">
        <v>1698</v>
      </c>
      <c r="F5505" s="13"/>
      <c r="G5505" s="14">
        <v>0</v>
      </c>
      <c r="H5505" s="14">
        <v>40.65</v>
      </c>
      <c r="I5505" s="14">
        <f t="shared" si="100"/>
        <v>-803.1</v>
      </c>
      <c r="J5505" s="14">
        <v>0</v>
      </c>
      <c r="K5505" s="15">
        <v>0</v>
      </c>
      <c r="L5505" s="13" t="s">
        <v>1260</v>
      </c>
    </row>
    <row r="5506" spans="1:12" ht="10.95" customHeight="1" x14ac:dyDescent="0.2">
      <c r="A5506" s="12">
        <v>45254</v>
      </c>
      <c r="B5506" s="13" t="s">
        <v>1582</v>
      </c>
      <c r="C5506" s="13" t="s">
        <v>1258</v>
      </c>
      <c r="D5506" s="13" t="s">
        <v>64</v>
      </c>
      <c r="E5506" s="13" t="s">
        <v>1698</v>
      </c>
      <c r="F5506" s="13"/>
      <c r="G5506" s="14">
        <v>0</v>
      </c>
      <c r="H5506" s="14">
        <v>40.85</v>
      </c>
      <c r="I5506" s="14">
        <f t="shared" si="100"/>
        <v>-843.95</v>
      </c>
      <c r="J5506" s="14">
        <v>0</v>
      </c>
      <c r="K5506" s="15">
        <v>0</v>
      </c>
      <c r="L5506" s="13" t="s">
        <v>1260</v>
      </c>
    </row>
    <row r="5507" spans="1:12" ht="10.95" customHeight="1" x14ac:dyDescent="0.2">
      <c r="A5507" s="12">
        <v>45258</v>
      </c>
      <c r="B5507" s="13" t="s">
        <v>1582</v>
      </c>
      <c r="C5507" s="13" t="s">
        <v>1258</v>
      </c>
      <c r="D5507" s="13" t="s">
        <v>64</v>
      </c>
      <c r="E5507" s="13" t="s">
        <v>1973</v>
      </c>
      <c r="F5507" s="13"/>
      <c r="G5507" s="14">
        <v>0</v>
      </c>
      <c r="H5507" s="14">
        <v>355</v>
      </c>
      <c r="I5507" s="14">
        <f t="shared" si="100"/>
        <v>-1198.95</v>
      </c>
      <c r="J5507" s="14">
        <v>0</v>
      </c>
      <c r="K5507" s="15">
        <v>0</v>
      </c>
      <c r="L5507" s="13" t="s">
        <v>1260</v>
      </c>
    </row>
    <row r="5508" spans="1:12" ht="10.95" customHeight="1" x14ac:dyDescent="0.2">
      <c r="A5508" s="12">
        <v>45271</v>
      </c>
      <c r="B5508" s="13" t="s">
        <v>1582</v>
      </c>
      <c r="C5508" s="13" t="s">
        <v>1258</v>
      </c>
      <c r="D5508" s="13" t="s">
        <v>64</v>
      </c>
      <c r="E5508" s="13" t="s">
        <v>1698</v>
      </c>
      <c r="F5508" s="13"/>
      <c r="G5508" s="14">
        <v>0</v>
      </c>
      <c r="H5508" s="14">
        <v>40.85</v>
      </c>
      <c r="I5508" s="14">
        <f t="shared" si="100"/>
        <v>-1239.8</v>
      </c>
      <c r="J5508" s="14">
        <v>0</v>
      </c>
      <c r="K5508" s="15">
        <v>0</v>
      </c>
      <c r="L5508" s="13" t="s">
        <v>1260</v>
      </c>
    </row>
    <row r="5509" spans="1:12" ht="10.95" customHeight="1" x14ac:dyDescent="0.2">
      <c r="A5509" s="12">
        <v>45281</v>
      </c>
      <c r="B5509" s="13" t="s">
        <v>1582</v>
      </c>
      <c r="C5509" s="13" t="s">
        <v>1258</v>
      </c>
      <c r="D5509" s="13" t="s">
        <v>64</v>
      </c>
      <c r="E5509" s="13" t="s">
        <v>1698</v>
      </c>
      <c r="F5509" s="13"/>
      <c r="G5509" s="14">
        <v>0</v>
      </c>
      <c r="H5509" s="14">
        <v>81.3</v>
      </c>
      <c r="I5509" s="14">
        <f t="shared" si="100"/>
        <v>-1321.1</v>
      </c>
      <c r="J5509" s="14">
        <v>0</v>
      </c>
      <c r="K5509" s="15">
        <v>0</v>
      </c>
      <c r="L5509" s="13" t="s">
        <v>1260</v>
      </c>
    </row>
    <row r="5510" spans="1:12" ht="10.95" customHeight="1" x14ac:dyDescent="0.2">
      <c r="A5510" s="12">
        <v>45373</v>
      </c>
      <c r="B5510" s="13" t="s">
        <v>1582</v>
      </c>
      <c r="C5510" s="13" t="s">
        <v>1258</v>
      </c>
      <c r="D5510" s="13" t="s">
        <v>64</v>
      </c>
      <c r="E5510" s="13" t="s">
        <v>432</v>
      </c>
      <c r="F5510" s="13"/>
      <c r="G5510" s="14">
        <v>0</v>
      </c>
      <c r="H5510" s="14">
        <v>62.45</v>
      </c>
      <c r="I5510" s="14">
        <f t="shared" si="100"/>
        <v>-1383.55</v>
      </c>
      <c r="J5510" s="14">
        <v>0</v>
      </c>
      <c r="K5510" s="15">
        <v>0</v>
      </c>
      <c r="L5510" s="13" t="s">
        <v>1260</v>
      </c>
    </row>
    <row r="5511" spans="1:12" ht="10.95" customHeight="1" x14ac:dyDescent="0.2">
      <c r="A5511" s="12">
        <v>45412</v>
      </c>
      <c r="B5511" s="13" t="s">
        <v>1582</v>
      </c>
      <c r="C5511" s="13" t="s">
        <v>1258</v>
      </c>
      <c r="D5511" s="13" t="s">
        <v>1271</v>
      </c>
      <c r="E5511" s="13" t="s">
        <v>2724</v>
      </c>
      <c r="F5511" s="13" t="s">
        <v>2725</v>
      </c>
      <c r="G5511" s="14">
        <v>1383.55</v>
      </c>
      <c r="H5511" s="14">
        <v>0</v>
      </c>
      <c r="I5511" s="14">
        <f t="shared" si="100"/>
        <v>0</v>
      </c>
      <c r="J5511" s="14">
        <v>0</v>
      </c>
      <c r="K5511" s="15">
        <v>0</v>
      </c>
      <c r="L5511" s="13" t="s">
        <v>1260</v>
      </c>
    </row>
    <row r="5512" spans="1:12" ht="10.95" customHeight="1" x14ac:dyDescent="0.2">
      <c r="A5512" s="12">
        <v>45420</v>
      </c>
      <c r="B5512" s="13" t="s">
        <v>1582</v>
      </c>
      <c r="C5512" s="13" t="s">
        <v>1258</v>
      </c>
      <c r="D5512" s="13" t="s">
        <v>64</v>
      </c>
      <c r="E5512" s="13" t="s">
        <v>2856</v>
      </c>
      <c r="F5512" s="13"/>
      <c r="G5512" s="14">
        <v>0</v>
      </c>
      <c r="H5512" s="14">
        <v>31.3</v>
      </c>
      <c r="I5512" s="14">
        <f t="shared" si="100"/>
        <v>-31.3</v>
      </c>
      <c r="J5512" s="14">
        <v>0</v>
      </c>
      <c r="K5512" s="15">
        <v>0</v>
      </c>
      <c r="L5512" s="13" t="s">
        <v>1260</v>
      </c>
    </row>
    <row r="5513" spans="1:12" ht="10.95" customHeight="1" x14ac:dyDescent="0.2">
      <c r="A5513" s="12">
        <v>45441</v>
      </c>
      <c r="B5513" s="13" t="s">
        <v>1582</v>
      </c>
      <c r="C5513" s="13" t="s">
        <v>1258</v>
      </c>
      <c r="D5513" s="13" t="s">
        <v>64</v>
      </c>
      <c r="E5513" s="13" t="s">
        <v>2907</v>
      </c>
      <c r="F5513" s="13"/>
      <c r="G5513" s="14">
        <v>0</v>
      </c>
      <c r="H5513" s="14">
        <v>515.70000000000005</v>
      </c>
      <c r="I5513" s="14">
        <f t="shared" si="100"/>
        <v>-547</v>
      </c>
      <c r="J5513" s="14">
        <v>0</v>
      </c>
      <c r="K5513" s="15">
        <v>0</v>
      </c>
      <c r="L5513" s="13" t="s">
        <v>1260</v>
      </c>
    </row>
    <row r="5514" spans="1:12" ht="10.95" customHeight="1" x14ac:dyDescent="0.2">
      <c r="A5514" s="12">
        <v>45446</v>
      </c>
      <c r="B5514" s="13" t="s">
        <v>1582</v>
      </c>
      <c r="C5514" s="13" t="s">
        <v>1258</v>
      </c>
      <c r="D5514" s="13" t="s">
        <v>64</v>
      </c>
      <c r="E5514" s="13" t="s">
        <v>1698</v>
      </c>
      <c r="F5514" s="13"/>
      <c r="G5514" s="14">
        <v>0</v>
      </c>
      <c r="H5514" s="14">
        <v>71.7</v>
      </c>
      <c r="I5514" s="14">
        <f t="shared" si="100"/>
        <v>-618.70000000000005</v>
      </c>
      <c r="J5514" s="14">
        <v>0</v>
      </c>
      <c r="K5514" s="15">
        <v>0</v>
      </c>
      <c r="L5514" s="13" t="s">
        <v>1260</v>
      </c>
    </row>
    <row r="5515" spans="1:12" ht="10.95" customHeight="1" x14ac:dyDescent="0.2">
      <c r="A5515" s="12">
        <v>45473</v>
      </c>
      <c r="B5515" s="13" t="s">
        <v>1582</v>
      </c>
      <c r="C5515" s="13" t="s">
        <v>1258</v>
      </c>
      <c r="D5515" s="13" t="s">
        <v>1271</v>
      </c>
      <c r="E5515" s="13" t="s">
        <v>3060</v>
      </c>
      <c r="F5515" s="13" t="s">
        <v>3061</v>
      </c>
      <c r="G5515" s="14">
        <v>618.70000000000005</v>
      </c>
      <c r="H5515" s="14">
        <v>0</v>
      </c>
      <c r="I5515" s="14">
        <f t="shared" si="100"/>
        <v>0</v>
      </c>
      <c r="J5515" s="14">
        <v>0</v>
      </c>
      <c r="K5515" s="15">
        <v>0</v>
      </c>
      <c r="L5515" s="13" t="s">
        <v>1260</v>
      </c>
    </row>
    <row r="5516" spans="1:12" ht="10.95" customHeight="1" x14ac:dyDescent="0.2">
      <c r="A5516" s="17" t="s">
        <v>5829</v>
      </c>
      <c r="B5516" s="17"/>
      <c r="C5516" s="17"/>
      <c r="D5516" s="17"/>
      <c r="E5516" s="17"/>
      <c r="F5516" s="17"/>
      <c r="G5516" s="18">
        <f>SUM(G5497:G5515)</f>
        <v>2002.25</v>
      </c>
      <c r="H5516" s="18">
        <f>SUM(H5497:H5515)</f>
        <v>2002.25</v>
      </c>
      <c r="I5516" s="18">
        <f>I5515</f>
        <v>0</v>
      </c>
      <c r="J5516" s="18">
        <f>SUM(J5497:J5515)</f>
        <v>0</v>
      </c>
      <c r="K5516" s="17"/>
      <c r="L5516" s="17"/>
    </row>
    <row r="5517" spans="1:12" ht="10.95" customHeight="1" x14ac:dyDescent="0.2">
      <c r="A5517" s="17" t="s">
        <v>3167</v>
      </c>
      <c r="B5517" s="17"/>
      <c r="C5517" s="17"/>
      <c r="D5517" s="17"/>
      <c r="E5517" s="17"/>
      <c r="F5517" s="17"/>
      <c r="G5517" s="18">
        <v>0</v>
      </c>
      <c r="H5517" s="18">
        <v>0</v>
      </c>
      <c r="I5517" s="18">
        <v>0</v>
      </c>
      <c r="J5517" s="18">
        <v>0</v>
      </c>
      <c r="K5517" s="17"/>
      <c r="L5517" s="17"/>
    </row>
    <row r="5518" spans="1:12" ht="10.95" customHeight="1" x14ac:dyDescent="0.2">
      <c r="A5518" s="22" t="s">
        <v>5653</v>
      </c>
      <c r="B5518" s="22"/>
      <c r="C5518" s="22"/>
      <c r="D5518" s="22"/>
      <c r="E5518" s="22"/>
      <c r="F5518" s="22"/>
      <c r="G5518" s="23">
        <v>0</v>
      </c>
      <c r="H5518" s="23">
        <v>0</v>
      </c>
      <c r="I5518" s="23">
        <f>I5515</f>
        <v>0</v>
      </c>
      <c r="J5518" s="23">
        <v>0</v>
      </c>
      <c r="K5518" s="22"/>
      <c r="L5518" s="22"/>
    </row>
    <row r="5519" spans="1:12" ht="13.35" customHeight="1" x14ac:dyDescent="0.2"/>
    <row r="5520" spans="1:12" s="5" customFormat="1" ht="12.15" customHeight="1" x14ac:dyDescent="0.25">
      <c r="A5520" s="21" t="s">
        <v>5830</v>
      </c>
      <c r="B5520" s="21"/>
      <c r="C5520" s="21"/>
      <c r="D5520" s="21"/>
      <c r="E5520" s="21"/>
      <c r="F5520" s="21"/>
      <c r="G5520" s="21"/>
      <c r="H5520" s="21"/>
      <c r="I5520" s="21"/>
      <c r="J5520" s="21"/>
      <c r="K5520" s="21"/>
      <c r="L5520" s="21"/>
    </row>
    <row r="5521" spans="1:12" ht="10.95" customHeight="1" x14ac:dyDescent="0.2">
      <c r="A5521" s="22" t="s">
        <v>5651</v>
      </c>
      <c r="B5521" s="22"/>
      <c r="C5521" s="22"/>
      <c r="D5521" s="22"/>
      <c r="E5521" s="22"/>
      <c r="F5521" s="22"/>
      <c r="G5521" s="23">
        <v>0</v>
      </c>
      <c r="H5521" s="23">
        <v>0</v>
      </c>
      <c r="I5521" s="23">
        <f>(G5521 - H5521)</f>
        <v>0</v>
      </c>
      <c r="J5521" s="23">
        <v>0</v>
      </c>
      <c r="K5521" s="22"/>
      <c r="L5521" s="22"/>
    </row>
    <row r="5522" spans="1:12" ht="10.95" customHeight="1" x14ac:dyDescent="0.2">
      <c r="A5522" s="8">
        <v>45473</v>
      </c>
      <c r="B5522" s="9" t="s">
        <v>3106</v>
      </c>
      <c r="C5522" s="9" t="s">
        <v>1913</v>
      </c>
      <c r="D5522" s="9" t="s">
        <v>1271</v>
      </c>
      <c r="E5522" s="9" t="s">
        <v>3095</v>
      </c>
      <c r="F5522" s="9" t="s">
        <v>3096</v>
      </c>
      <c r="G5522" s="10">
        <v>0</v>
      </c>
      <c r="H5522" s="10">
        <v>36128.82</v>
      </c>
      <c r="I5522" s="10">
        <f>((I5521 + G5522) - H5522)</f>
        <v>-36128.82</v>
      </c>
      <c r="J5522" s="10">
        <v>0</v>
      </c>
      <c r="K5522" s="11">
        <v>0</v>
      </c>
      <c r="L5522" s="9" t="s">
        <v>1260</v>
      </c>
    </row>
    <row r="5523" spans="1:12" ht="10.95" customHeight="1" x14ac:dyDescent="0.2">
      <c r="A5523" s="17" t="s">
        <v>5831</v>
      </c>
      <c r="B5523" s="17"/>
      <c r="C5523" s="17"/>
      <c r="D5523" s="17"/>
      <c r="E5523" s="17"/>
      <c r="F5523" s="17"/>
      <c r="G5523" s="18">
        <f>G5522</f>
        <v>0</v>
      </c>
      <c r="H5523" s="18">
        <f>H5522</f>
        <v>36128.82</v>
      </c>
      <c r="I5523" s="18">
        <f>I5522</f>
        <v>-36128.82</v>
      </c>
      <c r="J5523" s="18">
        <f>J5522</f>
        <v>0</v>
      </c>
      <c r="K5523" s="17"/>
      <c r="L5523" s="17"/>
    </row>
    <row r="5524" spans="1:12" ht="10.95" customHeight="1" x14ac:dyDescent="0.2">
      <c r="A5524" s="17" t="s">
        <v>3167</v>
      </c>
      <c r="B5524" s="17"/>
      <c r="C5524" s="17"/>
      <c r="D5524" s="17"/>
      <c r="E5524" s="17"/>
      <c r="F5524" s="17"/>
      <c r="G5524" s="18">
        <v>0</v>
      </c>
      <c r="H5524" s="18">
        <v>36128.82</v>
      </c>
      <c r="I5524" s="18">
        <v>0</v>
      </c>
      <c r="J5524" s="18">
        <v>0</v>
      </c>
      <c r="K5524" s="17"/>
      <c r="L5524" s="17"/>
    </row>
    <row r="5525" spans="1:12" ht="10.95" customHeight="1" x14ac:dyDescent="0.2">
      <c r="A5525" s="22" t="s">
        <v>5653</v>
      </c>
      <c r="B5525" s="22"/>
      <c r="C5525" s="22"/>
      <c r="D5525" s="22"/>
      <c r="E5525" s="22"/>
      <c r="F5525" s="22"/>
      <c r="G5525" s="23">
        <v>0</v>
      </c>
      <c r="H5525" s="23">
        <v>36128.82</v>
      </c>
      <c r="I5525" s="23">
        <f>I5522</f>
        <v>-36128.82</v>
      </c>
      <c r="J5525" s="23">
        <v>0</v>
      </c>
      <c r="K5525" s="22"/>
      <c r="L5525" s="22"/>
    </row>
    <row r="5526" spans="1:12" ht="13.35" customHeight="1" x14ac:dyDescent="0.2"/>
    <row r="5527" spans="1:12" s="5" customFormat="1" ht="12.15" customHeight="1" x14ac:dyDescent="0.25">
      <c r="A5527" s="21" t="s">
        <v>5832</v>
      </c>
      <c r="B5527" s="21"/>
      <c r="C5527" s="21"/>
      <c r="D5527" s="21"/>
      <c r="E5527" s="21"/>
      <c r="F5527" s="21"/>
      <c r="G5527" s="21"/>
      <c r="H5527" s="21"/>
      <c r="I5527" s="21"/>
      <c r="J5527" s="21"/>
      <c r="K5527" s="21"/>
      <c r="L5527" s="21"/>
    </row>
    <row r="5528" spans="1:12" ht="10.95" customHeight="1" x14ac:dyDescent="0.2">
      <c r="A5528" s="22" t="s">
        <v>5651</v>
      </c>
      <c r="B5528" s="22"/>
      <c r="C5528" s="22"/>
      <c r="D5528" s="22"/>
      <c r="E5528" s="22"/>
      <c r="F5528" s="22"/>
      <c r="G5528" s="23">
        <v>0</v>
      </c>
      <c r="H5528" s="23">
        <v>0</v>
      </c>
      <c r="I5528" s="23">
        <f>(G5528 - H5528)</f>
        <v>0</v>
      </c>
      <c r="J5528" s="23">
        <v>0</v>
      </c>
      <c r="K5528" s="22"/>
      <c r="L5528" s="22"/>
    </row>
    <row r="5529" spans="1:12" ht="10.95" customHeight="1" x14ac:dyDescent="0.2">
      <c r="A5529" s="8">
        <v>45145</v>
      </c>
      <c r="B5529" s="9" t="s">
        <v>1532</v>
      </c>
      <c r="C5529" s="9" t="s">
        <v>1346</v>
      </c>
      <c r="D5529" s="9" t="s">
        <v>252</v>
      </c>
      <c r="E5529" s="9" t="s">
        <v>1533</v>
      </c>
      <c r="F5529" s="9" t="s">
        <v>254</v>
      </c>
      <c r="G5529" s="10">
        <v>0</v>
      </c>
      <c r="H5529" s="10">
        <v>239200</v>
      </c>
      <c r="I5529" s="10">
        <f t="shared" ref="I5529:I5544" si="101">((I5528 + G5529) - H5529)</f>
        <v>-239200</v>
      </c>
      <c r="J5529" s="10">
        <v>-23920</v>
      </c>
      <c r="K5529" s="11">
        <v>10</v>
      </c>
      <c r="L5529" s="9" t="s">
        <v>1534</v>
      </c>
    </row>
    <row r="5530" spans="1:12" ht="10.95" customHeight="1" x14ac:dyDescent="0.2">
      <c r="A5530" s="12">
        <v>45279</v>
      </c>
      <c r="B5530" s="13" t="s">
        <v>1532</v>
      </c>
      <c r="C5530" s="13" t="s">
        <v>1346</v>
      </c>
      <c r="D5530" s="13" t="s">
        <v>64</v>
      </c>
      <c r="E5530" s="13" t="s">
        <v>2121</v>
      </c>
      <c r="F5530" s="13" t="s">
        <v>793</v>
      </c>
      <c r="G5530" s="14">
        <v>0</v>
      </c>
      <c r="H5530" s="14">
        <v>5522</v>
      </c>
      <c r="I5530" s="14">
        <f t="shared" si="101"/>
        <v>-244722</v>
      </c>
      <c r="J5530" s="14">
        <v>-552.20000000000005</v>
      </c>
      <c r="K5530" s="15">
        <v>10</v>
      </c>
      <c r="L5530" s="13" t="s">
        <v>1534</v>
      </c>
    </row>
    <row r="5531" spans="1:12" ht="10.95" customHeight="1" x14ac:dyDescent="0.2">
      <c r="A5531" s="12">
        <v>45279</v>
      </c>
      <c r="B5531" s="13" t="s">
        <v>1532</v>
      </c>
      <c r="C5531" s="13" t="s">
        <v>1346</v>
      </c>
      <c r="D5531" s="13" t="s">
        <v>64</v>
      </c>
      <c r="E5531" s="13" t="s">
        <v>2122</v>
      </c>
      <c r="F5531" s="13" t="s">
        <v>793</v>
      </c>
      <c r="G5531" s="14">
        <v>0</v>
      </c>
      <c r="H5531" s="14">
        <v>5564</v>
      </c>
      <c r="I5531" s="14">
        <f t="shared" si="101"/>
        <v>-250286</v>
      </c>
      <c r="J5531" s="14">
        <v>-556.4</v>
      </c>
      <c r="K5531" s="15">
        <v>10</v>
      </c>
      <c r="L5531" s="13" t="s">
        <v>1534</v>
      </c>
    </row>
    <row r="5532" spans="1:12" ht="42" customHeight="1" x14ac:dyDescent="0.2">
      <c r="A5532" s="12">
        <v>45306</v>
      </c>
      <c r="B5532" s="13" t="s">
        <v>1532</v>
      </c>
      <c r="C5532" s="13" t="s">
        <v>1346</v>
      </c>
      <c r="D5532" s="13" t="s">
        <v>64</v>
      </c>
      <c r="E5532" s="16" t="s">
        <v>2236</v>
      </c>
      <c r="F5532" s="13"/>
      <c r="G5532" s="14">
        <v>0</v>
      </c>
      <c r="H5532" s="14">
        <v>73497.37</v>
      </c>
      <c r="I5532" s="14">
        <f t="shared" si="101"/>
        <v>-323783.37</v>
      </c>
      <c r="J5532" s="14">
        <v>-7349.74</v>
      </c>
      <c r="K5532" s="15">
        <v>10</v>
      </c>
      <c r="L5532" s="13" t="s">
        <v>1534</v>
      </c>
    </row>
    <row r="5533" spans="1:12" ht="42" customHeight="1" x14ac:dyDescent="0.2">
      <c r="A5533" s="12">
        <v>45306</v>
      </c>
      <c r="B5533" s="13" t="s">
        <v>1532</v>
      </c>
      <c r="C5533" s="13" t="s">
        <v>1346</v>
      </c>
      <c r="D5533" s="13" t="s">
        <v>64</v>
      </c>
      <c r="E5533" s="16" t="s">
        <v>2237</v>
      </c>
      <c r="F5533" s="13"/>
      <c r="G5533" s="14">
        <v>0</v>
      </c>
      <c r="H5533" s="14">
        <v>34816.370000000003</v>
      </c>
      <c r="I5533" s="14">
        <f t="shared" si="101"/>
        <v>-358599.74</v>
      </c>
      <c r="J5533" s="14">
        <v>-3481.64</v>
      </c>
      <c r="K5533" s="15">
        <v>10</v>
      </c>
      <c r="L5533" s="13" t="s">
        <v>1534</v>
      </c>
    </row>
    <row r="5534" spans="1:12" ht="10.95" customHeight="1" x14ac:dyDescent="0.2">
      <c r="A5534" s="12">
        <v>45328</v>
      </c>
      <c r="B5534" s="13" t="s">
        <v>1532</v>
      </c>
      <c r="C5534" s="13" t="s">
        <v>1346</v>
      </c>
      <c r="D5534" s="13" t="s">
        <v>252</v>
      </c>
      <c r="E5534" s="13" t="s">
        <v>2334</v>
      </c>
      <c r="F5534" s="13" t="s">
        <v>906</v>
      </c>
      <c r="G5534" s="14">
        <v>0</v>
      </c>
      <c r="H5534" s="14">
        <v>540000</v>
      </c>
      <c r="I5534" s="14">
        <f t="shared" si="101"/>
        <v>-898599.74</v>
      </c>
      <c r="J5534" s="14">
        <v>-54000</v>
      </c>
      <c r="K5534" s="15">
        <v>10</v>
      </c>
      <c r="L5534" s="13" t="s">
        <v>1534</v>
      </c>
    </row>
    <row r="5535" spans="1:12" ht="31.65" customHeight="1" x14ac:dyDescent="0.2">
      <c r="A5535" s="12">
        <v>45338</v>
      </c>
      <c r="B5535" s="13" t="s">
        <v>1532</v>
      </c>
      <c r="C5535" s="13" t="s">
        <v>1346</v>
      </c>
      <c r="D5535" s="13" t="s">
        <v>64</v>
      </c>
      <c r="E5535" s="16" t="s">
        <v>2389</v>
      </c>
      <c r="F5535" s="13"/>
      <c r="G5535" s="14">
        <v>0</v>
      </c>
      <c r="H5535" s="14">
        <v>100956.53</v>
      </c>
      <c r="I5535" s="14">
        <f t="shared" si="101"/>
        <v>-999556.27</v>
      </c>
      <c r="J5535" s="14">
        <v>-10095.65</v>
      </c>
      <c r="K5535" s="15">
        <v>10</v>
      </c>
      <c r="L5535" s="13" t="s">
        <v>1534</v>
      </c>
    </row>
    <row r="5536" spans="1:12" ht="42" customHeight="1" x14ac:dyDescent="0.2">
      <c r="A5536" s="12">
        <v>45369</v>
      </c>
      <c r="B5536" s="13" t="s">
        <v>1532</v>
      </c>
      <c r="C5536" s="13" t="s">
        <v>1346</v>
      </c>
      <c r="D5536" s="13" t="s">
        <v>64</v>
      </c>
      <c r="E5536" s="16" t="s">
        <v>2526</v>
      </c>
      <c r="F5536" s="13" t="s">
        <v>1013</v>
      </c>
      <c r="G5536" s="14">
        <v>0</v>
      </c>
      <c r="H5536" s="14">
        <v>35314.410000000003</v>
      </c>
      <c r="I5536" s="14">
        <f t="shared" si="101"/>
        <v>-1034870.68</v>
      </c>
      <c r="J5536" s="14">
        <v>-3531.44</v>
      </c>
      <c r="K5536" s="15">
        <v>10</v>
      </c>
      <c r="L5536" s="13" t="s">
        <v>1534</v>
      </c>
    </row>
    <row r="5537" spans="1:12" ht="42" customHeight="1" x14ac:dyDescent="0.2">
      <c r="A5537" s="12">
        <v>45369</v>
      </c>
      <c r="B5537" s="13" t="s">
        <v>1532</v>
      </c>
      <c r="C5537" s="13" t="s">
        <v>1346</v>
      </c>
      <c r="D5537" s="13" t="s">
        <v>64</v>
      </c>
      <c r="E5537" s="16" t="s">
        <v>2527</v>
      </c>
      <c r="F5537" s="13" t="s">
        <v>1013</v>
      </c>
      <c r="G5537" s="14">
        <v>0</v>
      </c>
      <c r="H5537" s="14">
        <v>62844.54</v>
      </c>
      <c r="I5537" s="14">
        <f t="shared" si="101"/>
        <v>-1097715.22</v>
      </c>
      <c r="J5537" s="14">
        <v>-6284.45</v>
      </c>
      <c r="K5537" s="15">
        <v>10</v>
      </c>
      <c r="L5537" s="13" t="s">
        <v>1534</v>
      </c>
    </row>
    <row r="5538" spans="1:12" ht="21.45" customHeight="1" x14ac:dyDescent="0.2">
      <c r="A5538" s="12">
        <v>45376</v>
      </c>
      <c r="B5538" s="13" t="s">
        <v>1532</v>
      </c>
      <c r="C5538" s="13" t="s">
        <v>1346</v>
      </c>
      <c r="D5538" s="13" t="s">
        <v>252</v>
      </c>
      <c r="E5538" s="16" t="s">
        <v>2557</v>
      </c>
      <c r="F5538" s="13" t="s">
        <v>1022</v>
      </c>
      <c r="G5538" s="14">
        <v>0</v>
      </c>
      <c r="H5538" s="14">
        <v>492800</v>
      </c>
      <c r="I5538" s="14">
        <f t="shared" si="101"/>
        <v>-1590515.22</v>
      </c>
      <c r="J5538" s="14">
        <v>-49280</v>
      </c>
      <c r="K5538" s="15">
        <v>10</v>
      </c>
      <c r="L5538" s="13" t="s">
        <v>1534</v>
      </c>
    </row>
    <row r="5539" spans="1:12" ht="31.65" customHeight="1" x14ac:dyDescent="0.2">
      <c r="A5539" s="12">
        <v>45390</v>
      </c>
      <c r="B5539" s="13" t="s">
        <v>1532</v>
      </c>
      <c r="C5539" s="13" t="s">
        <v>1346</v>
      </c>
      <c r="D5539" s="13" t="s">
        <v>64</v>
      </c>
      <c r="E5539" s="16" t="s">
        <v>2622</v>
      </c>
      <c r="F5539" s="13" t="s">
        <v>1051</v>
      </c>
      <c r="G5539" s="14">
        <v>0</v>
      </c>
      <c r="H5539" s="14">
        <v>90720</v>
      </c>
      <c r="I5539" s="14">
        <f t="shared" si="101"/>
        <v>-1681235.22</v>
      </c>
      <c r="J5539" s="14">
        <v>-9072</v>
      </c>
      <c r="K5539" s="15">
        <v>10</v>
      </c>
      <c r="L5539" s="13" t="s">
        <v>1534</v>
      </c>
    </row>
    <row r="5540" spans="1:12" ht="10.95" customHeight="1" x14ac:dyDescent="0.2">
      <c r="A5540" s="12">
        <v>45390</v>
      </c>
      <c r="B5540" s="13" t="s">
        <v>1532</v>
      </c>
      <c r="C5540" s="13" t="s">
        <v>1346</v>
      </c>
      <c r="D5540" s="13" t="s">
        <v>64</v>
      </c>
      <c r="E5540" s="13" t="s">
        <v>2623</v>
      </c>
      <c r="F5540" s="13" t="s">
        <v>1051</v>
      </c>
      <c r="G5540" s="14">
        <v>0</v>
      </c>
      <c r="H5540" s="14">
        <v>960</v>
      </c>
      <c r="I5540" s="14">
        <f t="shared" si="101"/>
        <v>-1682195.22</v>
      </c>
      <c r="J5540" s="14">
        <v>-96</v>
      </c>
      <c r="K5540" s="15">
        <v>10</v>
      </c>
      <c r="L5540" s="13" t="s">
        <v>1534</v>
      </c>
    </row>
    <row r="5541" spans="1:12" ht="21.45" customHeight="1" x14ac:dyDescent="0.2">
      <c r="A5541" s="12">
        <v>45397</v>
      </c>
      <c r="B5541" s="13" t="s">
        <v>1532</v>
      </c>
      <c r="C5541" s="13" t="s">
        <v>1346</v>
      </c>
      <c r="D5541" s="13" t="s">
        <v>252</v>
      </c>
      <c r="E5541" s="16" t="s">
        <v>2647</v>
      </c>
      <c r="F5541" s="13" t="s">
        <v>1072</v>
      </c>
      <c r="G5541" s="14">
        <v>0</v>
      </c>
      <c r="H5541" s="14">
        <v>686400</v>
      </c>
      <c r="I5541" s="14">
        <f t="shared" si="101"/>
        <v>-2368595.2199999997</v>
      </c>
      <c r="J5541" s="14">
        <v>-68640</v>
      </c>
      <c r="K5541" s="15">
        <v>10</v>
      </c>
      <c r="L5541" s="13" t="s">
        <v>1534</v>
      </c>
    </row>
    <row r="5542" spans="1:12" ht="21.45" customHeight="1" x14ac:dyDescent="0.2">
      <c r="A5542" s="12">
        <v>45399</v>
      </c>
      <c r="B5542" s="13" t="s">
        <v>1532</v>
      </c>
      <c r="C5542" s="13" t="s">
        <v>1346</v>
      </c>
      <c r="D5542" s="13" t="s">
        <v>64</v>
      </c>
      <c r="E5542" s="16" t="s">
        <v>2655</v>
      </c>
      <c r="F5542" s="13" t="s">
        <v>1079</v>
      </c>
      <c r="G5542" s="14">
        <v>0</v>
      </c>
      <c r="H5542" s="14">
        <v>5214.58</v>
      </c>
      <c r="I5542" s="14">
        <f t="shared" si="101"/>
        <v>-2373809.7999999998</v>
      </c>
      <c r="J5542" s="14">
        <v>-521.46</v>
      </c>
      <c r="K5542" s="15">
        <v>10</v>
      </c>
      <c r="L5542" s="13" t="s">
        <v>1534</v>
      </c>
    </row>
    <row r="5543" spans="1:12" ht="21.45" customHeight="1" x14ac:dyDescent="0.2">
      <c r="A5543" s="12">
        <v>45399</v>
      </c>
      <c r="B5543" s="13" t="s">
        <v>1532</v>
      </c>
      <c r="C5543" s="13" t="s">
        <v>1346</v>
      </c>
      <c r="D5543" s="13" t="s">
        <v>64</v>
      </c>
      <c r="E5543" s="16" t="s">
        <v>2656</v>
      </c>
      <c r="F5543" s="13" t="s">
        <v>1079</v>
      </c>
      <c r="G5543" s="14">
        <v>0</v>
      </c>
      <c r="H5543" s="14">
        <v>7535.5</v>
      </c>
      <c r="I5543" s="14">
        <f t="shared" si="101"/>
        <v>-2381345.2999999998</v>
      </c>
      <c r="J5543" s="14">
        <v>-753.55</v>
      </c>
      <c r="K5543" s="15">
        <v>10</v>
      </c>
      <c r="L5543" s="13" t="s">
        <v>1534</v>
      </c>
    </row>
    <row r="5544" spans="1:12" ht="10.95" customHeight="1" x14ac:dyDescent="0.2">
      <c r="A5544" s="12">
        <v>45461</v>
      </c>
      <c r="B5544" s="13" t="s">
        <v>1532</v>
      </c>
      <c r="C5544" s="13" t="s">
        <v>1346</v>
      </c>
      <c r="D5544" s="13" t="s">
        <v>64</v>
      </c>
      <c r="E5544" s="13" t="s">
        <v>2991</v>
      </c>
      <c r="F5544" s="13"/>
      <c r="G5544" s="14">
        <v>0</v>
      </c>
      <c r="H5544" s="14">
        <v>63567.29</v>
      </c>
      <c r="I5544" s="14">
        <f t="shared" si="101"/>
        <v>-2444912.59</v>
      </c>
      <c r="J5544" s="14">
        <v>-6356.73</v>
      </c>
      <c r="K5544" s="15">
        <v>10</v>
      </c>
      <c r="L5544" s="13" t="s">
        <v>1534</v>
      </c>
    </row>
    <row r="5545" spans="1:12" ht="10.95" customHeight="1" x14ac:dyDescent="0.2">
      <c r="A5545" s="17" t="s">
        <v>5833</v>
      </c>
      <c r="B5545" s="17"/>
      <c r="C5545" s="17"/>
      <c r="D5545" s="17"/>
      <c r="E5545" s="17"/>
      <c r="F5545" s="17"/>
      <c r="G5545" s="18">
        <f>SUM(G5529:G5544)</f>
        <v>0</v>
      </c>
      <c r="H5545" s="18">
        <f>SUM(H5529:H5544)</f>
        <v>2444912.59</v>
      </c>
      <c r="I5545" s="18">
        <f>I5544</f>
        <v>-2444912.59</v>
      </c>
      <c r="J5545" s="18">
        <f>SUM(J5529:J5544)</f>
        <v>-244491.26</v>
      </c>
      <c r="K5545" s="17"/>
      <c r="L5545" s="17"/>
    </row>
    <row r="5546" spans="1:12" ht="10.95" customHeight="1" x14ac:dyDescent="0.2">
      <c r="A5546" s="17" t="s">
        <v>3167</v>
      </c>
      <c r="B5546" s="17"/>
      <c r="C5546" s="17"/>
      <c r="D5546" s="17"/>
      <c r="E5546" s="17"/>
      <c r="F5546" s="17"/>
      <c r="G5546" s="18">
        <v>0</v>
      </c>
      <c r="H5546" s="18">
        <v>2444912.59</v>
      </c>
      <c r="I5546" s="18">
        <v>0</v>
      </c>
      <c r="J5546" s="18">
        <v>0</v>
      </c>
      <c r="K5546" s="17"/>
      <c r="L5546" s="17"/>
    </row>
    <row r="5547" spans="1:12" ht="10.95" customHeight="1" x14ac:dyDescent="0.2">
      <c r="A5547" s="22" t="s">
        <v>5653</v>
      </c>
      <c r="B5547" s="22"/>
      <c r="C5547" s="22"/>
      <c r="D5547" s="22"/>
      <c r="E5547" s="22"/>
      <c r="F5547" s="22"/>
      <c r="G5547" s="23">
        <v>0</v>
      </c>
      <c r="H5547" s="23">
        <v>2444912.59</v>
      </c>
      <c r="I5547" s="23">
        <f>I5544</f>
        <v>-2444912.59</v>
      </c>
      <c r="J5547" s="23">
        <v>0</v>
      </c>
      <c r="K5547" s="22"/>
      <c r="L5547" s="22"/>
    </row>
    <row r="5548" spans="1:12" ht="13.35" customHeight="1" x14ac:dyDescent="0.2"/>
    <row r="5549" spans="1:12" s="5" customFormat="1" ht="12.15" customHeight="1" x14ac:dyDescent="0.25">
      <c r="A5549" s="21" t="s">
        <v>5834</v>
      </c>
      <c r="B5549" s="21"/>
      <c r="C5549" s="21"/>
      <c r="D5549" s="21"/>
      <c r="E5549" s="21"/>
      <c r="F5549" s="21"/>
      <c r="G5549" s="21"/>
      <c r="H5549" s="21"/>
      <c r="I5549" s="21"/>
      <c r="J5549" s="21"/>
      <c r="K5549" s="21"/>
      <c r="L5549" s="21"/>
    </row>
    <row r="5550" spans="1:12" ht="10.95" customHeight="1" x14ac:dyDescent="0.2">
      <c r="A5550" s="22" t="s">
        <v>5651</v>
      </c>
      <c r="B5550" s="22"/>
      <c r="C5550" s="22"/>
      <c r="D5550" s="22"/>
      <c r="E5550" s="22"/>
      <c r="F5550" s="22"/>
      <c r="G5550" s="23">
        <v>0</v>
      </c>
      <c r="H5550" s="23">
        <v>0</v>
      </c>
      <c r="I5550" s="23">
        <f>(G5550 - H5550)</f>
        <v>0</v>
      </c>
      <c r="J5550" s="23">
        <v>0</v>
      </c>
      <c r="K5550" s="22"/>
      <c r="L5550" s="22"/>
    </row>
    <row r="5551" spans="1:12" ht="10.95" customHeight="1" x14ac:dyDescent="0.2">
      <c r="A5551" s="8">
        <v>45108</v>
      </c>
      <c r="B5551" s="9" t="s">
        <v>1299</v>
      </c>
      <c r="C5551" s="9" t="s">
        <v>1300</v>
      </c>
      <c r="D5551" s="9" t="s">
        <v>1271</v>
      </c>
      <c r="E5551" s="9" t="s">
        <v>1272</v>
      </c>
      <c r="F5551" s="9" t="s">
        <v>1273</v>
      </c>
      <c r="G5551" s="10">
        <v>4238428.7300000004</v>
      </c>
      <c r="H5551" s="10">
        <v>0</v>
      </c>
      <c r="I5551" s="10">
        <f>((I5550 + G5551) - H5551)</f>
        <v>4238428.7300000004</v>
      </c>
      <c r="J5551" s="10">
        <v>0</v>
      </c>
      <c r="K5551" s="11">
        <v>0</v>
      </c>
      <c r="L5551" s="9" t="s">
        <v>1260</v>
      </c>
    </row>
    <row r="5552" spans="1:12" ht="10.95" customHeight="1" x14ac:dyDescent="0.2">
      <c r="A5552" s="17" t="s">
        <v>5835</v>
      </c>
      <c r="B5552" s="17"/>
      <c r="C5552" s="17"/>
      <c r="D5552" s="17"/>
      <c r="E5552" s="17"/>
      <c r="F5552" s="17"/>
      <c r="G5552" s="18">
        <f>G5551</f>
        <v>4238428.7300000004</v>
      </c>
      <c r="H5552" s="18">
        <f>H5551</f>
        <v>0</v>
      </c>
      <c r="I5552" s="18">
        <f>I5551</f>
        <v>4238428.7300000004</v>
      </c>
      <c r="J5552" s="18">
        <f>J5551</f>
        <v>0</v>
      </c>
      <c r="K5552" s="17"/>
      <c r="L5552" s="17"/>
    </row>
    <row r="5553" spans="1:12" ht="10.95" customHeight="1" x14ac:dyDescent="0.2">
      <c r="A5553" s="17" t="s">
        <v>3167</v>
      </c>
      <c r="B5553" s="17"/>
      <c r="C5553" s="17"/>
      <c r="D5553" s="17"/>
      <c r="E5553" s="17"/>
      <c r="F5553" s="17"/>
      <c r="G5553" s="18">
        <v>4238428.7300000004</v>
      </c>
      <c r="H5553" s="18">
        <v>0</v>
      </c>
      <c r="I5553" s="18">
        <v>0</v>
      </c>
      <c r="J5553" s="18">
        <v>0</v>
      </c>
      <c r="K5553" s="17"/>
      <c r="L5553" s="17"/>
    </row>
    <row r="5554" spans="1:12" ht="10.95" customHeight="1" x14ac:dyDescent="0.2">
      <c r="A5554" s="22" t="s">
        <v>5653</v>
      </c>
      <c r="B5554" s="22"/>
      <c r="C5554" s="22"/>
      <c r="D5554" s="22"/>
      <c r="E5554" s="22"/>
      <c r="F5554" s="22"/>
      <c r="G5554" s="23">
        <v>4238428.7300000004</v>
      </c>
      <c r="H5554" s="23">
        <v>0</v>
      </c>
      <c r="I5554" s="23">
        <f>I5551</f>
        <v>4238428.7300000004</v>
      </c>
      <c r="J5554" s="23">
        <v>0</v>
      </c>
      <c r="K5554" s="22"/>
      <c r="L5554" s="22"/>
    </row>
    <row r="5555" spans="1:12" ht="13.35" customHeight="1" x14ac:dyDescent="0.2"/>
    <row r="5556" spans="1:12" s="5" customFormat="1" ht="12.15" customHeight="1" x14ac:dyDescent="0.25">
      <c r="A5556" s="21" t="s">
        <v>5836</v>
      </c>
      <c r="B5556" s="21"/>
      <c r="C5556" s="21"/>
      <c r="D5556" s="21"/>
      <c r="E5556" s="21"/>
      <c r="F5556" s="21"/>
      <c r="G5556" s="21"/>
      <c r="H5556" s="21"/>
      <c r="I5556" s="21"/>
      <c r="J5556" s="21"/>
      <c r="K5556" s="21"/>
      <c r="L5556" s="21"/>
    </row>
    <row r="5557" spans="1:12" ht="10.95" customHeight="1" x14ac:dyDescent="0.2">
      <c r="A5557" s="22" t="s">
        <v>5651</v>
      </c>
      <c r="B5557" s="22"/>
      <c r="C5557" s="22"/>
      <c r="D5557" s="22"/>
      <c r="E5557" s="22"/>
      <c r="F5557" s="22"/>
      <c r="G5557" s="23">
        <v>0</v>
      </c>
      <c r="H5557" s="23">
        <v>0</v>
      </c>
      <c r="I5557" s="23">
        <f>(G5557 - H5557)</f>
        <v>0</v>
      </c>
      <c r="J5557" s="23">
        <v>0</v>
      </c>
      <c r="K5557" s="22"/>
      <c r="L5557" s="22"/>
    </row>
    <row r="5558" spans="1:12" ht="21.45" customHeight="1" x14ac:dyDescent="0.2">
      <c r="A5558" s="8">
        <v>45177</v>
      </c>
      <c r="B5558" s="9" t="s">
        <v>1693</v>
      </c>
      <c r="C5558" s="9" t="s">
        <v>1300</v>
      </c>
      <c r="D5558" s="9" t="s">
        <v>26</v>
      </c>
      <c r="E5558" s="24" t="s">
        <v>1694</v>
      </c>
      <c r="F5558" s="9" t="s">
        <v>421</v>
      </c>
      <c r="G5558" s="10">
        <v>124000</v>
      </c>
      <c r="H5558" s="10">
        <v>0</v>
      </c>
      <c r="I5558" s="10">
        <f t="shared" ref="I5558:I5571" si="102">((I5557 + G5558) - H5558)</f>
        <v>124000</v>
      </c>
      <c r="J5558" s="10">
        <v>12400</v>
      </c>
      <c r="K5558" s="11">
        <v>10</v>
      </c>
      <c r="L5558" s="9" t="s">
        <v>1269</v>
      </c>
    </row>
    <row r="5559" spans="1:12" ht="10.95" customHeight="1" x14ac:dyDescent="0.2">
      <c r="A5559" s="12">
        <v>45259</v>
      </c>
      <c r="B5559" s="13" t="s">
        <v>1693</v>
      </c>
      <c r="C5559" s="13" t="s">
        <v>1300</v>
      </c>
      <c r="D5559" s="13" t="s">
        <v>26</v>
      </c>
      <c r="E5559" s="13" t="s">
        <v>1979</v>
      </c>
      <c r="F5559" s="13" t="s">
        <v>707</v>
      </c>
      <c r="G5559" s="14">
        <v>119040</v>
      </c>
      <c r="H5559" s="14">
        <v>0</v>
      </c>
      <c r="I5559" s="14">
        <f t="shared" si="102"/>
        <v>243040</v>
      </c>
      <c r="J5559" s="14">
        <v>11904</v>
      </c>
      <c r="K5559" s="15">
        <v>10</v>
      </c>
      <c r="L5559" s="13" t="s">
        <v>1269</v>
      </c>
    </row>
    <row r="5560" spans="1:12" ht="10.95" customHeight="1" x14ac:dyDescent="0.2">
      <c r="A5560" s="12">
        <v>45322</v>
      </c>
      <c r="B5560" s="13" t="s">
        <v>1693</v>
      </c>
      <c r="C5560" s="13" t="s">
        <v>1300</v>
      </c>
      <c r="D5560" s="13" t="s">
        <v>26</v>
      </c>
      <c r="E5560" s="13" t="s">
        <v>2299</v>
      </c>
      <c r="F5560" s="13" t="s">
        <v>877</v>
      </c>
      <c r="G5560" s="14">
        <v>183690</v>
      </c>
      <c r="H5560" s="14">
        <v>0</v>
      </c>
      <c r="I5560" s="14">
        <f t="shared" si="102"/>
        <v>426730</v>
      </c>
      <c r="J5560" s="14">
        <v>18369</v>
      </c>
      <c r="K5560" s="15">
        <v>10</v>
      </c>
      <c r="L5560" s="13" t="s">
        <v>1269</v>
      </c>
    </row>
    <row r="5561" spans="1:12" ht="52.35" customHeight="1" x14ac:dyDescent="0.2">
      <c r="A5561" s="12">
        <v>45335</v>
      </c>
      <c r="B5561" s="13" t="s">
        <v>1693</v>
      </c>
      <c r="C5561" s="13" t="s">
        <v>1300</v>
      </c>
      <c r="D5561" s="13" t="s">
        <v>26</v>
      </c>
      <c r="E5561" s="16" t="s">
        <v>2373</v>
      </c>
      <c r="F5561" s="13" t="s">
        <v>929</v>
      </c>
      <c r="G5561" s="14">
        <v>16800</v>
      </c>
      <c r="H5561" s="14">
        <v>0</v>
      </c>
      <c r="I5561" s="14">
        <f t="shared" si="102"/>
        <v>443530</v>
      </c>
      <c r="J5561" s="14">
        <v>1680</v>
      </c>
      <c r="K5561" s="15">
        <v>10</v>
      </c>
      <c r="L5561" s="13" t="s">
        <v>1269</v>
      </c>
    </row>
    <row r="5562" spans="1:12" ht="10.95" customHeight="1" x14ac:dyDescent="0.2">
      <c r="A5562" s="12">
        <v>45335</v>
      </c>
      <c r="B5562" s="13" t="s">
        <v>1693</v>
      </c>
      <c r="C5562" s="13" t="s">
        <v>1300</v>
      </c>
      <c r="D5562" s="13" t="s">
        <v>26</v>
      </c>
      <c r="E5562" s="13" t="s">
        <v>2374</v>
      </c>
      <c r="F5562" s="13" t="s">
        <v>929</v>
      </c>
      <c r="G5562" s="14">
        <v>15860</v>
      </c>
      <c r="H5562" s="14">
        <v>0</v>
      </c>
      <c r="I5562" s="14">
        <f t="shared" si="102"/>
        <v>459390</v>
      </c>
      <c r="J5562" s="14">
        <v>1586</v>
      </c>
      <c r="K5562" s="15">
        <v>10</v>
      </c>
      <c r="L5562" s="13" t="s">
        <v>1269</v>
      </c>
    </row>
    <row r="5563" spans="1:12" ht="10.95" customHeight="1" x14ac:dyDescent="0.2">
      <c r="A5563" s="12">
        <v>45335</v>
      </c>
      <c r="B5563" s="13" t="s">
        <v>1693</v>
      </c>
      <c r="C5563" s="13" t="s">
        <v>1300</v>
      </c>
      <c r="D5563" s="13" t="s">
        <v>26</v>
      </c>
      <c r="E5563" s="13" t="s">
        <v>2375</v>
      </c>
      <c r="F5563" s="13" t="s">
        <v>929</v>
      </c>
      <c r="G5563" s="14">
        <v>37120</v>
      </c>
      <c r="H5563" s="14">
        <v>0</v>
      </c>
      <c r="I5563" s="14">
        <f t="shared" si="102"/>
        <v>496510</v>
      </c>
      <c r="J5563" s="14">
        <v>3712</v>
      </c>
      <c r="K5563" s="15">
        <v>10</v>
      </c>
      <c r="L5563" s="13" t="s">
        <v>1269</v>
      </c>
    </row>
    <row r="5564" spans="1:12" ht="10.95" customHeight="1" x14ac:dyDescent="0.2">
      <c r="A5564" s="12">
        <v>45335</v>
      </c>
      <c r="B5564" s="13" t="s">
        <v>1693</v>
      </c>
      <c r="C5564" s="13" t="s">
        <v>1300</v>
      </c>
      <c r="D5564" s="13" t="s">
        <v>26</v>
      </c>
      <c r="E5564" s="13" t="s">
        <v>2375</v>
      </c>
      <c r="F5564" s="13" t="s">
        <v>929</v>
      </c>
      <c r="G5564" s="14">
        <v>37120</v>
      </c>
      <c r="H5564" s="14">
        <v>0</v>
      </c>
      <c r="I5564" s="14">
        <f t="shared" si="102"/>
        <v>533630</v>
      </c>
      <c r="J5564" s="14">
        <v>3712</v>
      </c>
      <c r="K5564" s="15">
        <v>10</v>
      </c>
      <c r="L5564" s="13" t="s">
        <v>1269</v>
      </c>
    </row>
    <row r="5565" spans="1:12" ht="42" customHeight="1" x14ac:dyDescent="0.2">
      <c r="A5565" s="12">
        <v>45335</v>
      </c>
      <c r="B5565" s="13" t="s">
        <v>1693</v>
      </c>
      <c r="C5565" s="13" t="s">
        <v>1300</v>
      </c>
      <c r="D5565" s="13" t="s">
        <v>26</v>
      </c>
      <c r="E5565" s="16" t="s">
        <v>2376</v>
      </c>
      <c r="F5565" s="13" t="s">
        <v>930</v>
      </c>
      <c r="G5565" s="14">
        <v>29400</v>
      </c>
      <c r="H5565" s="14">
        <v>0</v>
      </c>
      <c r="I5565" s="14">
        <f t="shared" si="102"/>
        <v>563030</v>
      </c>
      <c r="J5565" s="14">
        <v>2940</v>
      </c>
      <c r="K5565" s="15">
        <v>10</v>
      </c>
      <c r="L5565" s="13" t="s">
        <v>1269</v>
      </c>
    </row>
    <row r="5566" spans="1:12" ht="42" customHeight="1" x14ac:dyDescent="0.2">
      <c r="A5566" s="12">
        <v>45367</v>
      </c>
      <c r="B5566" s="13" t="s">
        <v>1693</v>
      </c>
      <c r="C5566" s="13" t="s">
        <v>1300</v>
      </c>
      <c r="D5566" s="13" t="s">
        <v>26</v>
      </c>
      <c r="E5566" s="16" t="s">
        <v>2518</v>
      </c>
      <c r="F5566" s="13" t="s">
        <v>1008</v>
      </c>
      <c r="G5566" s="14">
        <v>45200</v>
      </c>
      <c r="H5566" s="14">
        <v>0</v>
      </c>
      <c r="I5566" s="14">
        <f t="shared" si="102"/>
        <v>608230</v>
      </c>
      <c r="J5566" s="14">
        <v>4520</v>
      </c>
      <c r="K5566" s="15">
        <v>10</v>
      </c>
      <c r="L5566" s="13" t="s">
        <v>1269</v>
      </c>
    </row>
    <row r="5567" spans="1:12" ht="42" customHeight="1" x14ac:dyDescent="0.2">
      <c r="A5567" s="12">
        <v>45390</v>
      </c>
      <c r="B5567" s="13" t="s">
        <v>1693</v>
      </c>
      <c r="C5567" s="13" t="s">
        <v>1300</v>
      </c>
      <c r="D5567" s="13" t="s">
        <v>15</v>
      </c>
      <c r="E5567" s="16" t="s">
        <v>2612</v>
      </c>
      <c r="F5567" s="13" t="s">
        <v>1050</v>
      </c>
      <c r="G5567" s="14">
        <v>54540</v>
      </c>
      <c r="H5567" s="14">
        <v>0</v>
      </c>
      <c r="I5567" s="14">
        <f t="shared" si="102"/>
        <v>662770</v>
      </c>
      <c r="J5567" s="14">
        <v>5454</v>
      </c>
      <c r="K5567" s="15">
        <v>10</v>
      </c>
      <c r="L5567" s="13" t="s">
        <v>1269</v>
      </c>
    </row>
    <row r="5568" spans="1:12" ht="31.65" customHeight="1" x14ac:dyDescent="0.2">
      <c r="A5568" s="12">
        <v>45400</v>
      </c>
      <c r="B5568" s="13" t="s">
        <v>1693</v>
      </c>
      <c r="C5568" s="13" t="s">
        <v>1300</v>
      </c>
      <c r="D5568" s="13" t="s">
        <v>26</v>
      </c>
      <c r="E5568" s="16" t="s">
        <v>2660</v>
      </c>
      <c r="F5568" s="13" t="s">
        <v>1082</v>
      </c>
      <c r="G5568" s="14">
        <v>150800</v>
      </c>
      <c r="H5568" s="14">
        <v>0</v>
      </c>
      <c r="I5568" s="14">
        <f t="shared" si="102"/>
        <v>813570</v>
      </c>
      <c r="J5568" s="14">
        <v>15080</v>
      </c>
      <c r="K5568" s="15">
        <v>10</v>
      </c>
      <c r="L5568" s="13" t="s">
        <v>1269</v>
      </c>
    </row>
    <row r="5569" spans="1:12" ht="31.65" customHeight="1" x14ac:dyDescent="0.2">
      <c r="A5569" s="12">
        <v>45400</v>
      </c>
      <c r="B5569" s="13" t="s">
        <v>1693</v>
      </c>
      <c r="C5569" s="13" t="s">
        <v>1300</v>
      </c>
      <c r="D5569" s="13" t="s">
        <v>26</v>
      </c>
      <c r="E5569" s="16" t="s">
        <v>2661</v>
      </c>
      <c r="F5569" s="13" t="s">
        <v>1084</v>
      </c>
      <c r="G5569" s="14">
        <v>84550</v>
      </c>
      <c r="H5569" s="14">
        <v>0</v>
      </c>
      <c r="I5569" s="14">
        <f t="shared" si="102"/>
        <v>898120</v>
      </c>
      <c r="J5569" s="14">
        <v>8455</v>
      </c>
      <c r="K5569" s="15">
        <v>10</v>
      </c>
      <c r="L5569" s="13" t="s">
        <v>1269</v>
      </c>
    </row>
    <row r="5570" spans="1:12" ht="10.95" customHeight="1" x14ac:dyDescent="0.2">
      <c r="A5570" s="12">
        <v>45441</v>
      </c>
      <c r="B5570" s="13" t="s">
        <v>1693</v>
      </c>
      <c r="C5570" s="13" t="s">
        <v>1300</v>
      </c>
      <c r="D5570" s="13" t="s">
        <v>15</v>
      </c>
      <c r="E5570" s="13" t="s">
        <v>2909</v>
      </c>
      <c r="F5570" s="13"/>
      <c r="G5570" s="14">
        <v>31154.55</v>
      </c>
      <c r="H5570" s="14">
        <v>0</v>
      </c>
      <c r="I5570" s="14">
        <f t="shared" si="102"/>
        <v>929274.55</v>
      </c>
      <c r="J5570" s="14">
        <v>3115.45</v>
      </c>
      <c r="K5570" s="15">
        <v>10</v>
      </c>
      <c r="L5570" s="13" t="s">
        <v>1269</v>
      </c>
    </row>
    <row r="5571" spans="1:12" ht="10.95" customHeight="1" x14ac:dyDescent="0.2">
      <c r="A5571" s="12">
        <v>45442</v>
      </c>
      <c r="B5571" s="13" t="s">
        <v>1693</v>
      </c>
      <c r="C5571" s="13" t="s">
        <v>1300</v>
      </c>
      <c r="D5571" s="13" t="s">
        <v>64</v>
      </c>
      <c r="E5571" s="13" t="s">
        <v>2914</v>
      </c>
      <c r="F5571" s="13"/>
      <c r="G5571" s="14">
        <v>0</v>
      </c>
      <c r="H5571" s="14">
        <v>31154.55</v>
      </c>
      <c r="I5571" s="14">
        <f t="shared" si="102"/>
        <v>898120</v>
      </c>
      <c r="J5571" s="14">
        <v>-3115.45</v>
      </c>
      <c r="K5571" s="15">
        <v>10</v>
      </c>
      <c r="L5571" s="13" t="s">
        <v>1269</v>
      </c>
    </row>
    <row r="5572" spans="1:12" ht="10.95" customHeight="1" x14ac:dyDescent="0.2">
      <c r="A5572" s="17" t="s">
        <v>5837</v>
      </c>
      <c r="B5572" s="17"/>
      <c r="C5572" s="17"/>
      <c r="D5572" s="17"/>
      <c r="E5572" s="17"/>
      <c r="F5572" s="17"/>
      <c r="G5572" s="18">
        <f>SUM(G5558:G5571)</f>
        <v>929274.55</v>
      </c>
      <c r="H5572" s="18">
        <f>SUM(H5558:H5571)</f>
        <v>31154.55</v>
      </c>
      <c r="I5572" s="18">
        <f>I5571</f>
        <v>898120</v>
      </c>
      <c r="J5572" s="18">
        <f>SUM(J5558:J5571)</f>
        <v>89812</v>
      </c>
      <c r="K5572" s="17"/>
      <c r="L5572" s="17"/>
    </row>
    <row r="5573" spans="1:12" ht="10.95" customHeight="1" x14ac:dyDescent="0.2">
      <c r="A5573" s="17" t="s">
        <v>3167</v>
      </c>
      <c r="B5573" s="17"/>
      <c r="C5573" s="17"/>
      <c r="D5573" s="17"/>
      <c r="E5573" s="17"/>
      <c r="F5573" s="17"/>
      <c r="G5573" s="18">
        <v>898120</v>
      </c>
      <c r="H5573" s="18">
        <v>0</v>
      </c>
      <c r="I5573" s="18">
        <v>0</v>
      </c>
      <c r="J5573" s="18">
        <v>0</v>
      </c>
      <c r="K5573" s="17"/>
      <c r="L5573" s="17"/>
    </row>
    <row r="5574" spans="1:12" ht="10.95" customHeight="1" x14ac:dyDescent="0.2">
      <c r="A5574" s="22" t="s">
        <v>5653</v>
      </c>
      <c r="B5574" s="22"/>
      <c r="C5574" s="22"/>
      <c r="D5574" s="22"/>
      <c r="E5574" s="22"/>
      <c r="F5574" s="22"/>
      <c r="G5574" s="23">
        <v>898120</v>
      </c>
      <c r="H5574" s="23">
        <v>0</v>
      </c>
      <c r="I5574" s="23">
        <f>I5571</f>
        <v>898120</v>
      </c>
      <c r="J5574" s="23">
        <v>0</v>
      </c>
      <c r="K5574" s="22"/>
      <c r="L5574" s="22"/>
    </row>
    <row r="5575" spans="1:12" ht="13.35" customHeight="1" x14ac:dyDescent="0.2"/>
    <row r="5576" spans="1:12" s="5" customFormat="1" ht="12.15" customHeight="1" x14ac:dyDescent="0.25">
      <c r="A5576" s="21" t="s">
        <v>5838</v>
      </c>
      <c r="B5576" s="21"/>
      <c r="C5576" s="21"/>
      <c r="D5576" s="21"/>
      <c r="E5576" s="21"/>
      <c r="F5576" s="21"/>
      <c r="G5576" s="21"/>
      <c r="H5576" s="21"/>
      <c r="I5576" s="21"/>
      <c r="J5576" s="21"/>
      <c r="K5576" s="21"/>
      <c r="L5576" s="21"/>
    </row>
    <row r="5577" spans="1:12" ht="10.95" customHeight="1" x14ac:dyDescent="0.2">
      <c r="A5577" s="22" t="s">
        <v>5651</v>
      </c>
      <c r="B5577" s="22"/>
      <c r="C5577" s="22"/>
      <c r="D5577" s="22"/>
      <c r="E5577" s="22"/>
      <c r="F5577" s="22"/>
      <c r="G5577" s="23">
        <v>0</v>
      </c>
      <c r="H5577" s="23">
        <v>0</v>
      </c>
      <c r="I5577" s="23">
        <f>(G5577 - H5577)</f>
        <v>0</v>
      </c>
      <c r="J5577" s="23">
        <v>0</v>
      </c>
      <c r="K5577" s="22"/>
      <c r="L5577" s="22"/>
    </row>
    <row r="5578" spans="1:12" ht="10.95" customHeight="1" x14ac:dyDescent="0.2">
      <c r="A5578" s="8">
        <v>45412</v>
      </c>
      <c r="B5578" s="9" t="s">
        <v>2763</v>
      </c>
      <c r="C5578" s="9" t="s">
        <v>1300</v>
      </c>
      <c r="D5578" s="9" t="s">
        <v>1271</v>
      </c>
      <c r="E5578" s="9" t="s">
        <v>2764</v>
      </c>
      <c r="F5578" s="9" t="s">
        <v>2765</v>
      </c>
      <c r="G5578" s="10">
        <v>0</v>
      </c>
      <c r="H5578" s="10">
        <v>3090246</v>
      </c>
      <c r="I5578" s="10">
        <f>((I5577 + G5578) - H5578)</f>
        <v>-3090246</v>
      </c>
      <c r="J5578" s="10">
        <v>0</v>
      </c>
      <c r="K5578" s="11">
        <v>0</v>
      </c>
      <c r="L5578" s="9" t="s">
        <v>1260</v>
      </c>
    </row>
    <row r="5579" spans="1:12" ht="21.45" customHeight="1" x14ac:dyDescent="0.2">
      <c r="A5579" s="12">
        <v>45473</v>
      </c>
      <c r="B5579" s="13" t="s">
        <v>2763</v>
      </c>
      <c r="C5579" s="13" t="s">
        <v>1300</v>
      </c>
      <c r="D5579" s="13" t="s">
        <v>1271</v>
      </c>
      <c r="E5579" s="16" t="s">
        <v>3093</v>
      </c>
      <c r="F5579" s="13" t="s">
        <v>3094</v>
      </c>
      <c r="G5579" s="14">
        <v>0</v>
      </c>
      <c r="H5579" s="14">
        <v>212322.52</v>
      </c>
      <c r="I5579" s="14">
        <f>((I5578 + G5579) - H5579)</f>
        <v>-3302568.52</v>
      </c>
      <c r="J5579" s="14">
        <v>0</v>
      </c>
      <c r="K5579" s="15">
        <v>0</v>
      </c>
      <c r="L5579" s="13" t="s">
        <v>1260</v>
      </c>
    </row>
    <row r="5580" spans="1:12" ht="10.95" customHeight="1" x14ac:dyDescent="0.2">
      <c r="A5580" s="17" t="s">
        <v>5839</v>
      </c>
      <c r="B5580" s="17"/>
      <c r="C5580" s="17"/>
      <c r="D5580" s="17"/>
      <c r="E5580" s="17"/>
      <c r="F5580" s="17"/>
      <c r="G5580" s="18">
        <f>SUM(G5578:G5579)</f>
        <v>0</v>
      </c>
      <c r="H5580" s="18">
        <f>SUM(H5578:H5579)</f>
        <v>3302568.52</v>
      </c>
      <c r="I5580" s="18">
        <f>I5579</f>
        <v>-3302568.52</v>
      </c>
      <c r="J5580" s="18">
        <f>SUM(J5578:J5579)</f>
        <v>0</v>
      </c>
      <c r="K5580" s="17"/>
      <c r="L5580" s="17"/>
    </row>
    <row r="5581" spans="1:12" ht="10.95" customHeight="1" x14ac:dyDescent="0.2">
      <c r="A5581" s="17" t="s">
        <v>3167</v>
      </c>
      <c r="B5581" s="17"/>
      <c r="C5581" s="17"/>
      <c r="D5581" s="17"/>
      <c r="E5581" s="17"/>
      <c r="F5581" s="17"/>
      <c r="G5581" s="18">
        <v>0</v>
      </c>
      <c r="H5581" s="18">
        <v>3302568.52</v>
      </c>
      <c r="I5581" s="18">
        <v>0</v>
      </c>
      <c r="J5581" s="18">
        <v>0</v>
      </c>
      <c r="K5581" s="17"/>
      <c r="L5581" s="17"/>
    </row>
    <row r="5582" spans="1:12" ht="10.95" customHeight="1" x14ac:dyDescent="0.2">
      <c r="A5582" s="22" t="s">
        <v>5653</v>
      </c>
      <c r="B5582" s="22"/>
      <c r="C5582" s="22"/>
      <c r="D5582" s="22"/>
      <c r="E5582" s="22"/>
      <c r="F5582" s="22"/>
      <c r="G5582" s="23">
        <v>0</v>
      </c>
      <c r="H5582" s="23">
        <v>3302568.52</v>
      </c>
      <c r="I5582" s="23">
        <f>I5579</f>
        <v>-3302568.52</v>
      </c>
      <c r="J5582" s="23">
        <v>0</v>
      </c>
      <c r="K5582" s="22"/>
      <c r="L5582" s="22"/>
    </row>
    <row r="5583" spans="1:12" ht="13.35" customHeight="1" x14ac:dyDescent="0.2"/>
    <row r="5584" spans="1:12" s="5" customFormat="1" ht="12.15" customHeight="1" x14ac:dyDescent="0.25">
      <c r="A5584" s="21" t="s">
        <v>5840</v>
      </c>
      <c r="B5584" s="21"/>
      <c r="C5584" s="21"/>
      <c r="D5584" s="21"/>
      <c r="E5584" s="21"/>
      <c r="F5584" s="21"/>
      <c r="G5584" s="21"/>
      <c r="H5584" s="21"/>
      <c r="I5584" s="21"/>
      <c r="J5584" s="21"/>
      <c r="K5584" s="21"/>
      <c r="L5584" s="21"/>
    </row>
    <row r="5585" spans="1:12" ht="10.95" customHeight="1" x14ac:dyDescent="0.2">
      <c r="A5585" s="22" t="s">
        <v>5651</v>
      </c>
      <c r="B5585" s="22"/>
      <c r="C5585" s="22"/>
      <c r="D5585" s="22"/>
      <c r="E5585" s="22"/>
      <c r="F5585" s="22"/>
      <c r="G5585" s="23">
        <v>0</v>
      </c>
      <c r="H5585" s="23">
        <v>0</v>
      </c>
      <c r="I5585" s="23">
        <f>(G5585 - H5585)</f>
        <v>0</v>
      </c>
      <c r="J5585" s="23">
        <v>0</v>
      </c>
      <c r="K5585" s="22"/>
      <c r="L5585" s="22"/>
    </row>
    <row r="5586" spans="1:12" ht="10.95" customHeight="1" x14ac:dyDescent="0.2">
      <c r="A5586" s="8">
        <v>45176</v>
      </c>
      <c r="B5586" s="9" t="s">
        <v>1689</v>
      </c>
      <c r="C5586" s="9" t="s">
        <v>1300</v>
      </c>
      <c r="D5586" s="9" t="s">
        <v>26</v>
      </c>
      <c r="E5586" s="9" t="s">
        <v>1690</v>
      </c>
      <c r="F5586" s="9" t="s">
        <v>415</v>
      </c>
      <c r="G5586" s="10">
        <v>52000</v>
      </c>
      <c r="H5586" s="10">
        <v>0</v>
      </c>
      <c r="I5586" s="10">
        <f>((I5585 + G5586) - H5586)</f>
        <v>52000</v>
      </c>
      <c r="J5586" s="10">
        <v>5200</v>
      </c>
      <c r="K5586" s="11">
        <v>10</v>
      </c>
      <c r="L5586" s="9" t="s">
        <v>1269</v>
      </c>
    </row>
    <row r="5587" spans="1:12" ht="10.95" customHeight="1" x14ac:dyDescent="0.2">
      <c r="A5587" s="12">
        <v>45176</v>
      </c>
      <c r="B5587" s="13" t="s">
        <v>1689</v>
      </c>
      <c r="C5587" s="13" t="s">
        <v>1300</v>
      </c>
      <c r="D5587" s="13" t="s">
        <v>26</v>
      </c>
      <c r="E5587" s="13" t="s">
        <v>1691</v>
      </c>
      <c r="F5587" s="13" t="s">
        <v>415</v>
      </c>
      <c r="G5587" s="14">
        <v>0</v>
      </c>
      <c r="H5587" s="14">
        <v>10000</v>
      </c>
      <c r="I5587" s="14">
        <f>((I5586 + G5587) - H5587)</f>
        <v>42000</v>
      </c>
      <c r="J5587" s="14">
        <v>-1000</v>
      </c>
      <c r="K5587" s="15">
        <v>10</v>
      </c>
      <c r="L5587" s="13" t="s">
        <v>1269</v>
      </c>
    </row>
    <row r="5588" spans="1:12" ht="42" customHeight="1" x14ac:dyDescent="0.2">
      <c r="A5588" s="12">
        <v>45393</v>
      </c>
      <c r="B5588" s="13" t="s">
        <v>1689</v>
      </c>
      <c r="C5588" s="13" t="s">
        <v>1300</v>
      </c>
      <c r="D5588" s="13" t="s">
        <v>26</v>
      </c>
      <c r="E5588" s="16" t="s">
        <v>2632</v>
      </c>
      <c r="F5588" s="13" t="s">
        <v>1059</v>
      </c>
      <c r="G5588" s="14">
        <v>26000</v>
      </c>
      <c r="H5588" s="14">
        <v>0</v>
      </c>
      <c r="I5588" s="14">
        <f>((I5587 + G5588) - H5588)</f>
        <v>68000</v>
      </c>
      <c r="J5588" s="14">
        <v>2600</v>
      </c>
      <c r="K5588" s="15">
        <v>10</v>
      </c>
      <c r="L5588" s="13" t="s">
        <v>1269</v>
      </c>
    </row>
    <row r="5589" spans="1:12" ht="10.95" customHeight="1" x14ac:dyDescent="0.2">
      <c r="A5589" s="12">
        <v>45401</v>
      </c>
      <c r="B5589" s="13" t="s">
        <v>1689</v>
      </c>
      <c r="C5589" s="13" t="s">
        <v>1300</v>
      </c>
      <c r="D5589" s="13" t="s">
        <v>26</v>
      </c>
      <c r="E5589" s="13" t="s">
        <v>2667</v>
      </c>
      <c r="F5589" s="13" t="s">
        <v>1089</v>
      </c>
      <c r="G5589" s="14">
        <v>24000</v>
      </c>
      <c r="H5589" s="14">
        <v>0</v>
      </c>
      <c r="I5589" s="14">
        <f>((I5588 + G5589) - H5589)</f>
        <v>92000</v>
      </c>
      <c r="J5589" s="14">
        <v>2400</v>
      </c>
      <c r="K5589" s="15">
        <v>10</v>
      </c>
      <c r="L5589" s="13" t="s">
        <v>1269</v>
      </c>
    </row>
    <row r="5590" spans="1:12" ht="10.95" customHeight="1" x14ac:dyDescent="0.2">
      <c r="A5590" s="12">
        <v>45401</v>
      </c>
      <c r="B5590" s="13" t="s">
        <v>1689</v>
      </c>
      <c r="C5590" s="13" t="s">
        <v>1300</v>
      </c>
      <c r="D5590" s="13" t="s">
        <v>26</v>
      </c>
      <c r="E5590" s="13" t="s">
        <v>2668</v>
      </c>
      <c r="F5590" s="13" t="s">
        <v>1089</v>
      </c>
      <c r="G5590" s="14">
        <v>22000</v>
      </c>
      <c r="H5590" s="14">
        <v>0</v>
      </c>
      <c r="I5590" s="14">
        <f>((I5589 + G5590) - H5590)</f>
        <v>114000</v>
      </c>
      <c r="J5590" s="14">
        <v>2200</v>
      </c>
      <c r="K5590" s="15">
        <v>10</v>
      </c>
      <c r="L5590" s="13" t="s">
        <v>1269</v>
      </c>
    </row>
    <row r="5591" spans="1:12" ht="10.95" customHeight="1" x14ac:dyDescent="0.2">
      <c r="A5591" s="17" t="s">
        <v>5841</v>
      </c>
      <c r="B5591" s="17"/>
      <c r="C5591" s="17"/>
      <c r="D5591" s="17"/>
      <c r="E5591" s="17"/>
      <c r="F5591" s="17"/>
      <c r="G5591" s="18">
        <f>SUM(G5586:G5590)</f>
        <v>124000</v>
      </c>
      <c r="H5591" s="18">
        <f>SUM(H5586:H5590)</f>
        <v>10000</v>
      </c>
      <c r="I5591" s="18">
        <f>I5590</f>
        <v>114000</v>
      </c>
      <c r="J5591" s="18">
        <f>SUM(J5586:J5590)</f>
        <v>11400</v>
      </c>
      <c r="K5591" s="17"/>
      <c r="L5591" s="17"/>
    </row>
    <row r="5592" spans="1:12" ht="10.95" customHeight="1" x14ac:dyDescent="0.2">
      <c r="A5592" s="17" t="s">
        <v>3167</v>
      </c>
      <c r="B5592" s="17"/>
      <c r="C5592" s="17"/>
      <c r="D5592" s="17"/>
      <c r="E5592" s="17"/>
      <c r="F5592" s="17"/>
      <c r="G5592" s="18">
        <v>114000</v>
      </c>
      <c r="H5592" s="18">
        <v>0</v>
      </c>
      <c r="I5592" s="18">
        <v>0</v>
      </c>
      <c r="J5592" s="18">
        <v>0</v>
      </c>
      <c r="K5592" s="17"/>
      <c r="L5592" s="17"/>
    </row>
    <row r="5593" spans="1:12" ht="10.95" customHeight="1" x14ac:dyDescent="0.2">
      <c r="A5593" s="22" t="s">
        <v>5653</v>
      </c>
      <c r="B5593" s="22"/>
      <c r="C5593" s="22"/>
      <c r="D5593" s="22"/>
      <c r="E5593" s="22"/>
      <c r="F5593" s="22"/>
      <c r="G5593" s="23">
        <v>114000</v>
      </c>
      <c r="H5593" s="23">
        <v>0</v>
      </c>
      <c r="I5593" s="23">
        <f>I5590</f>
        <v>114000</v>
      </c>
      <c r="J5593" s="23">
        <v>0</v>
      </c>
      <c r="K5593" s="22"/>
      <c r="L5593" s="22"/>
    </row>
    <row r="5594" spans="1:12" ht="13.35" customHeight="1" x14ac:dyDescent="0.2"/>
    <row r="5595" spans="1:12" s="5" customFormat="1" ht="12.15" customHeight="1" x14ac:dyDescent="0.25">
      <c r="A5595" s="21" t="s">
        <v>5842</v>
      </c>
      <c r="B5595" s="21"/>
      <c r="C5595" s="21"/>
      <c r="D5595" s="21"/>
      <c r="E5595" s="21"/>
      <c r="F5595" s="21"/>
      <c r="G5595" s="21"/>
      <c r="H5595" s="21"/>
      <c r="I5595" s="21"/>
      <c r="J5595" s="21"/>
      <c r="K5595" s="21"/>
      <c r="L5595" s="21"/>
    </row>
    <row r="5596" spans="1:12" ht="10.95" customHeight="1" x14ac:dyDescent="0.2">
      <c r="A5596" s="22" t="s">
        <v>5651</v>
      </c>
      <c r="B5596" s="22"/>
      <c r="C5596" s="22"/>
      <c r="D5596" s="22"/>
      <c r="E5596" s="22"/>
      <c r="F5596" s="22"/>
      <c r="G5596" s="23">
        <v>0</v>
      </c>
      <c r="H5596" s="23">
        <v>0</v>
      </c>
      <c r="I5596" s="23">
        <f>(G5596 - H5596)</f>
        <v>0</v>
      </c>
      <c r="J5596" s="23">
        <v>0</v>
      </c>
      <c r="K5596" s="22"/>
      <c r="L5596" s="22"/>
    </row>
    <row r="5597" spans="1:12" ht="10.95" customHeight="1" x14ac:dyDescent="0.2">
      <c r="A5597" s="8">
        <v>45412</v>
      </c>
      <c r="B5597" s="9" t="s">
        <v>2821</v>
      </c>
      <c r="C5597" s="9" t="s">
        <v>1300</v>
      </c>
      <c r="D5597" s="9" t="s">
        <v>1271</v>
      </c>
      <c r="E5597" s="9" t="s">
        <v>2797</v>
      </c>
      <c r="F5597" s="9" t="s">
        <v>2765</v>
      </c>
      <c r="G5597" s="10">
        <v>0</v>
      </c>
      <c r="H5597" s="10">
        <v>520040</v>
      </c>
      <c r="I5597" s="10">
        <f>((I5596 + G5597) - H5597)</f>
        <v>-520040</v>
      </c>
      <c r="J5597" s="10">
        <v>0</v>
      </c>
      <c r="K5597" s="11">
        <v>0</v>
      </c>
      <c r="L5597" s="9" t="s">
        <v>1260</v>
      </c>
    </row>
    <row r="5598" spans="1:12" ht="10.95" customHeight="1" x14ac:dyDescent="0.2">
      <c r="A5598" s="12">
        <v>45473</v>
      </c>
      <c r="B5598" s="13" t="s">
        <v>2821</v>
      </c>
      <c r="C5598" s="13" t="s">
        <v>1300</v>
      </c>
      <c r="D5598" s="13" t="s">
        <v>1271</v>
      </c>
      <c r="E5598" s="13" t="s">
        <v>3128</v>
      </c>
      <c r="F5598" s="13" t="s">
        <v>3094</v>
      </c>
      <c r="G5598" s="14">
        <v>17932.41</v>
      </c>
      <c r="H5598" s="14">
        <v>0</v>
      </c>
      <c r="I5598" s="14">
        <f>((I5597 + G5598) - H5598)</f>
        <v>-502107.59</v>
      </c>
      <c r="J5598" s="14">
        <v>0</v>
      </c>
      <c r="K5598" s="15">
        <v>0</v>
      </c>
      <c r="L5598" s="13" t="s">
        <v>1260</v>
      </c>
    </row>
    <row r="5599" spans="1:12" ht="10.95" customHeight="1" x14ac:dyDescent="0.2">
      <c r="A5599" s="17" t="s">
        <v>5843</v>
      </c>
      <c r="B5599" s="17"/>
      <c r="C5599" s="17"/>
      <c r="D5599" s="17"/>
      <c r="E5599" s="17"/>
      <c r="F5599" s="17"/>
      <c r="G5599" s="18">
        <f>SUM(G5597:G5598)</f>
        <v>17932.41</v>
      </c>
      <c r="H5599" s="18">
        <f>SUM(H5597:H5598)</f>
        <v>520040</v>
      </c>
      <c r="I5599" s="18">
        <f>I5598</f>
        <v>-502107.59</v>
      </c>
      <c r="J5599" s="18">
        <f>SUM(J5597:J5598)</f>
        <v>0</v>
      </c>
      <c r="K5599" s="17"/>
      <c r="L5599" s="17"/>
    </row>
    <row r="5600" spans="1:12" ht="10.95" customHeight="1" x14ac:dyDescent="0.2">
      <c r="A5600" s="17" t="s">
        <v>3167</v>
      </c>
      <c r="B5600" s="17"/>
      <c r="C5600" s="17"/>
      <c r="D5600" s="17"/>
      <c r="E5600" s="17"/>
      <c r="F5600" s="17"/>
      <c r="G5600" s="18">
        <v>0</v>
      </c>
      <c r="H5600" s="18">
        <v>502107.59</v>
      </c>
      <c r="I5600" s="18">
        <v>0</v>
      </c>
      <c r="J5600" s="18">
        <v>0</v>
      </c>
      <c r="K5600" s="17"/>
      <c r="L5600" s="17"/>
    </row>
    <row r="5601" spans="1:12" ht="10.95" customHeight="1" x14ac:dyDescent="0.2">
      <c r="A5601" s="22" t="s">
        <v>5653</v>
      </c>
      <c r="B5601" s="22"/>
      <c r="C5601" s="22"/>
      <c r="D5601" s="22"/>
      <c r="E5601" s="22"/>
      <c r="F5601" s="22"/>
      <c r="G5601" s="23">
        <v>0</v>
      </c>
      <c r="H5601" s="23">
        <v>502107.59</v>
      </c>
      <c r="I5601" s="23">
        <f>I5598</f>
        <v>-502107.59</v>
      </c>
      <c r="J5601" s="23">
        <v>0</v>
      </c>
      <c r="K5601" s="22"/>
      <c r="L5601" s="22"/>
    </row>
    <row r="5602" spans="1:12" ht="13.35" customHeight="1" x14ac:dyDescent="0.2"/>
    <row r="5603" spans="1:12" s="5" customFormat="1" ht="12.15" customHeight="1" x14ac:dyDescent="0.25">
      <c r="A5603" s="21" t="s">
        <v>6048</v>
      </c>
      <c r="B5603" s="21"/>
      <c r="C5603" s="21"/>
      <c r="D5603" s="21"/>
      <c r="E5603" s="21"/>
      <c r="F5603" s="21"/>
      <c r="G5603" s="21"/>
      <c r="H5603" s="21"/>
      <c r="I5603" s="21"/>
      <c r="J5603" s="21"/>
      <c r="K5603" s="21"/>
      <c r="L5603" s="21"/>
    </row>
    <row r="5604" spans="1:12" ht="10.95" customHeight="1" x14ac:dyDescent="0.2">
      <c r="A5604" s="22" t="s">
        <v>5651</v>
      </c>
      <c r="B5604" s="22"/>
      <c r="C5604" s="22"/>
      <c r="D5604" s="22"/>
      <c r="E5604" s="22"/>
      <c r="F5604" s="22"/>
      <c r="G5604" s="23">
        <v>0</v>
      </c>
      <c r="H5604" s="23">
        <v>0</v>
      </c>
      <c r="I5604" s="23">
        <f>(G5604 - H5604)</f>
        <v>0</v>
      </c>
      <c r="J5604" s="23">
        <v>0</v>
      </c>
      <c r="K5604" s="22"/>
      <c r="L5604" s="22"/>
    </row>
    <row r="5605" spans="1:12" ht="21.45" customHeight="1" x14ac:dyDescent="0.2">
      <c r="A5605" s="8">
        <v>45217</v>
      </c>
      <c r="B5605" s="9" t="s">
        <v>1830</v>
      </c>
      <c r="C5605" s="9" t="s">
        <v>1831</v>
      </c>
      <c r="D5605" s="9" t="s">
        <v>252</v>
      </c>
      <c r="E5605" s="24" t="s">
        <v>1832</v>
      </c>
      <c r="F5605" s="9" t="s">
        <v>552</v>
      </c>
      <c r="G5605" s="10">
        <v>0</v>
      </c>
      <c r="H5605" s="10">
        <v>7000</v>
      </c>
      <c r="I5605" s="10">
        <f>((I5604 + G5605) - H5605)</f>
        <v>-7000</v>
      </c>
      <c r="J5605" s="10">
        <v>-700</v>
      </c>
      <c r="K5605" s="11">
        <v>10</v>
      </c>
      <c r="L5605" s="9" t="s">
        <v>1534</v>
      </c>
    </row>
    <row r="5606" spans="1:12" ht="10.95" customHeight="1" x14ac:dyDescent="0.2">
      <c r="A5606" s="17" t="s">
        <v>6049</v>
      </c>
      <c r="B5606" s="17"/>
      <c r="C5606" s="17"/>
      <c r="D5606" s="17"/>
      <c r="E5606" s="17"/>
      <c r="F5606" s="17"/>
      <c r="G5606" s="18">
        <f>G5605</f>
        <v>0</v>
      </c>
      <c r="H5606" s="18">
        <f>H5605</f>
        <v>7000</v>
      </c>
      <c r="I5606" s="18">
        <f>I5605</f>
        <v>-7000</v>
      </c>
      <c r="J5606" s="18">
        <f>J5605</f>
        <v>-700</v>
      </c>
      <c r="K5606" s="17"/>
      <c r="L5606" s="17"/>
    </row>
    <row r="5607" spans="1:12" ht="10.95" customHeight="1" x14ac:dyDescent="0.2">
      <c r="A5607" s="17" t="s">
        <v>3167</v>
      </c>
      <c r="B5607" s="17"/>
      <c r="C5607" s="17"/>
      <c r="D5607" s="17"/>
      <c r="E5607" s="17"/>
      <c r="F5607" s="17"/>
      <c r="G5607" s="18">
        <v>0</v>
      </c>
      <c r="H5607" s="18">
        <v>7000</v>
      </c>
      <c r="I5607" s="18">
        <v>0</v>
      </c>
      <c r="J5607" s="18">
        <v>0</v>
      </c>
      <c r="K5607" s="17"/>
      <c r="L5607" s="17"/>
    </row>
    <row r="5608" spans="1:12" ht="10.95" customHeight="1" x14ac:dyDescent="0.2">
      <c r="A5608" s="22" t="s">
        <v>5653</v>
      </c>
      <c r="B5608" s="22"/>
      <c r="C5608" s="22"/>
      <c r="D5608" s="22"/>
      <c r="E5608" s="22"/>
      <c r="F5608" s="22"/>
      <c r="G5608" s="23">
        <v>0</v>
      </c>
      <c r="H5608" s="23">
        <v>7000</v>
      </c>
      <c r="I5608" s="23">
        <f>I5605</f>
        <v>-7000</v>
      </c>
      <c r="J5608" s="23">
        <v>0</v>
      </c>
      <c r="K5608" s="22"/>
      <c r="L5608" s="22"/>
    </row>
    <row r="5609" spans="1:12" ht="13.35" customHeight="1" x14ac:dyDescent="0.2"/>
    <row r="5610" spans="1:12" s="5" customFormat="1" ht="12.15" customHeight="1" x14ac:dyDescent="0.25">
      <c r="A5610" s="21" t="s">
        <v>5846</v>
      </c>
      <c r="B5610" s="21"/>
      <c r="C5610" s="21"/>
      <c r="D5610" s="21"/>
      <c r="E5610" s="21"/>
      <c r="F5610" s="21"/>
      <c r="G5610" s="21"/>
      <c r="H5610" s="21"/>
      <c r="I5610" s="21"/>
      <c r="J5610" s="21"/>
      <c r="K5610" s="21"/>
      <c r="L5610" s="21"/>
    </row>
    <row r="5611" spans="1:12" ht="10.95" customHeight="1" x14ac:dyDescent="0.2">
      <c r="A5611" s="22" t="s">
        <v>5651</v>
      </c>
      <c r="B5611" s="22"/>
      <c r="C5611" s="22"/>
      <c r="D5611" s="22"/>
      <c r="E5611" s="22"/>
      <c r="F5611" s="22"/>
      <c r="G5611" s="23">
        <v>0</v>
      </c>
      <c r="H5611" s="23">
        <v>0</v>
      </c>
      <c r="I5611" s="23">
        <f>(G5611 - H5611)</f>
        <v>0</v>
      </c>
      <c r="J5611" s="23">
        <v>0</v>
      </c>
      <c r="K5611" s="22"/>
      <c r="L5611" s="22"/>
    </row>
    <row r="5612" spans="1:12" ht="10.95" customHeight="1" x14ac:dyDescent="0.2">
      <c r="A5612" s="8">
        <v>45108</v>
      </c>
      <c r="B5612" s="9" t="s">
        <v>1332</v>
      </c>
      <c r="C5612" s="9" t="s">
        <v>1300</v>
      </c>
      <c r="D5612" s="9" t="s">
        <v>1271</v>
      </c>
      <c r="E5612" s="9" t="s">
        <v>1302</v>
      </c>
      <c r="F5612" s="9" t="s">
        <v>1273</v>
      </c>
      <c r="G5612" s="10">
        <v>167430.21</v>
      </c>
      <c r="H5612" s="10">
        <v>0</v>
      </c>
      <c r="I5612" s="10">
        <f>((I5611 + G5612) - H5612)</f>
        <v>167430.21</v>
      </c>
      <c r="J5612" s="10">
        <v>0</v>
      </c>
      <c r="K5612" s="11">
        <v>0</v>
      </c>
      <c r="L5612" s="9" t="s">
        <v>1260</v>
      </c>
    </row>
    <row r="5613" spans="1:12" ht="10.95" customHeight="1" x14ac:dyDescent="0.2">
      <c r="A5613" s="17" t="s">
        <v>5847</v>
      </c>
      <c r="B5613" s="17"/>
      <c r="C5613" s="17"/>
      <c r="D5613" s="17"/>
      <c r="E5613" s="17"/>
      <c r="F5613" s="17"/>
      <c r="G5613" s="18">
        <f>G5612</f>
        <v>167430.21</v>
      </c>
      <c r="H5613" s="18">
        <f>H5612</f>
        <v>0</v>
      </c>
      <c r="I5613" s="18">
        <f>I5612</f>
        <v>167430.21</v>
      </c>
      <c r="J5613" s="18">
        <f>J5612</f>
        <v>0</v>
      </c>
      <c r="K5613" s="17"/>
      <c r="L5613" s="17"/>
    </row>
    <row r="5614" spans="1:12" ht="10.95" customHeight="1" x14ac:dyDescent="0.2">
      <c r="A5614" s="17" t="s">
        <v>3167</v>
      </c>
      <c r="B5614" s="17"/>
      <c r="C5614" s="17"/>
      <c r="D5614" s="17"/>
      <c r="E5614" s="17"/>
      <c r="F5614" s="17"/>
      <c r="G5614" s="18">
        <v>167430.21</v>
      </c>
      <c r="H5614" s="18">
        <v>0</v>
      </c>
      <c r="I5614" s="18">
        <v>0</v>
      </c>
      <c r="J5614" s="18">
        <v>0</v>
      </c>
      <c r="K5614" s="17"/>
      <c r="L5614" s="17"/>
    </row>
    <row r="5615" spans="1:12" ht="10.95" customHeight="1" x14ac:dyDescent="0.2">
      <c r="A5615" s="22" t="s">
        <v>5653</v>
      </c>
      <c r="B5615" s="22"/>
      <c r="C5615" s="22"/>
      <c r="D5615" s="22"/>
      <c r="E5615" s="22"/>
      <c r="F5615" s="22"/>
      <c r="G5615" s="23">
        <v>167430.21</v>
      </c>
      <c r="H5615" s="23">
        <v>0</v>
      </c>
      <c r="I5615" s="23">
        <f>I5612</f>
        <v>167430.21</v>
      </c>
      <c r="J5615" s="23">
        <v>0</v>
      </c>
      <c r="K5615" s="22"/>
      <c r="L5615" s="22"/>
    </row>
    <row r="5616" spans="1:12" ht="13.35" customHeight="1" x14ac:dyDescent="0.2"/>
    <row r="5617" spans="1:12" s="5" customFormat="1" ht="12.15" customHeight="1" x14ac:dyDescent="0.25">
      <c r="A5617" s="21" t="s">
        <v>5848</v>
      </c>
      <c r="B5617" s="21"/>
      <c r="C5617" s="21"/>
      <c r="D5617" s="21"/>
      <c r="E5617" s="21"/>
      <c r="F5617" s="21"/>
      <c r="G5617" s="21"/>
      <c r="H5617" s="21"/>
      <c r="I5617" s="21"/>
      <c r="J5617" s="21"/>
      <c r="K5617" s="21"/>
      <c r="L5617" s="21"/>
    </row>
    <row r="5618" spans="1:12" ht="10.95" customHeight="1" x14ac:dyDescent="0.2">
      <c r="A5618" s="22" t="s">
        <v>5651</v>
      </c>
      <c r="B5618" s="22"/>
      <c r="C5618" s="22"/>
      <c r="D5618" s="22"/>
      <c r="E5618" s="22"/>
      <c r="F5618" s="22"/>
      <c r="G5618" s="23">
        <v>0</v>
      </c>
      <c r="H5618" s="23">
        <v>0</v>
      </c>
      <c r="I5618" s="23">
        <f>(G5618 - H5618)</f>
        <v>0</v>
      </c>
      <c r="J5618" s="23">
        <v>0</v>
      </c>
      <c r="K5618" s="22"/>
      <c r="L5618" s="22"/>
    </row>
    <row r="5619" spans="1:12" ht="10.95" customHeight="1" x14ac:dyDescent="0.2">
      <c r="A5619" s="8">
        <v>45412</v>
      </c>
      <c r="B5619" s="9" t="s">
        <v>2820</v>
      </c>
      <c r="C5619" s="9" t="s">
        <v>1300</v>
      </c>
      <c r="D5619" s="9" t="s">
        <v>1271</v>
      </c>
      <c r="E5619" s="9" t="s">
        <v>2819</v>
      </c>
      <c r="F5619" s="9" t="s">
        <v>2765</v>
      </c>
      <c r="G5619" s="10">
        <v>0</v>
      </c>
      <c r="H5619" s="10">
        <v>167430.21</v>
      </c>
      <c r="I5619" s="10">
        <f>((I5618 + G5619) - H5619)</f>
        <v>-167430.21</v>
      </c>
      <c r="J5619" s="10">
        <v>0</v>
      </c>
      <c r="K5619" s="11">
        <v>0</v>
      </c>
      <c r="L5619" s="9" t="s">
        <v>1260</v>
      </c>
    </row>
    <row r="5620" spans="1:12" ht="10.95" customHeight="1" x14ac:dyDescent="0.2">
      <c r="A5620" s="17" t="s">
        <v>5849</v>
      </c>
      <c r="B5620" s="17"/>
      <c r="C5620" s="17"/>
      <c r="D5620" s="17"/>
      <c r="E5620" s="17"/>
      <c r="F5620" s="17"/>
      <c r="G5620" s="18">
        <f>G5619</f>
        <v>0</v>
      </c>
      <c r="H5620" s="18">
        <f>H5619</f>
        <v>167430.21</v>
      </c>
      <c r="I5620" s="18">
        <f>I5619</f>
        <v>-167430.21</v>
      </c>
      <c r="J5620" s="18">
        <f>J5619</f>
        <v>0</v>
      </c>
      <c r="K5620" s="17"/>
      <c r="L5620" s="17"/>
    </row>
    <row r="5621" spans="1:12" ht="10.95" customHeight="1" x14ac:dyDescent="0.2">
      <c r="A5621" s="17" t="s">
        <v>3167</v>
      </c>
      <c r="B5621" s="17"/>
      <c r="C5621" s="17"/>
      <c r="D5621" s="17"/>
      <c r="E5621" s="17"/>
      <c r="F5621" s="17"/>
      <c r="G5621" s="18">
        <v>0</v>
      </c>
      <c r="H5621" s="18">
        <v>167430.21</v>
      </c>
      <c r="I5621" s="18">
        <v>0</v>
      </c>
      <c r="J5621" s="18">
        <v>0</v>
      </c>
      <c r="K5621" s="17"/>
      <c r="L5621" s="17"/>
    </row>
    <row r="5622" spans="1:12" ht="10.95" customHeight="1" x14ac:dyDescent="0.2">
      <c r="A5622" s="22" t="s">
        <v>5653</v>
      </c>
      <c r="B5622" s="22"/>
      <c r="C5622" s="22"/>
      <c r="D5622" s="22"/>
      <c r="E5622" s="22"/>
      <c r="F5622" s="22"/>
      <c r="G5622" s="23">
        <v>0</v>
      </c>
      <c r="H5622" s="23">
        <v>167430.21</v>
      </c>
      <c r="I5622" s="23">
        <f>I5619</f>
        <v>-167430.21</v>
      </c>
      <c r="J5622" s="23">
        <v>0</v>
      </c>
      <c r="K5622" s="22"/>
      <c r="L5622" s="22"/>
    </row>
    <row r="5623" spans="1:12" ht="13.35" customHeight="1" x14ac:dyDescent="0.2"/>
    <row r="5624" spans="1:12" s="5" customFormat="1" ht="12.15" customHeight="1" x14ac:dyDescent="0.25">
      <c r="A5624" s="21" t="s">
        <v>5850</v>
      </c>
      <c r="B5624" s="21"/>
      <c r="C5624" s="21"/>
      <c r="D5624" s="21"/>
      <c r="E5624" s="21"/>
      <c r="F5624" s="21"/>
      <c r="G5624" s="21"/>
      <c r="H5624" s="21"/>
      <c r="I5624" s="21"/>
      <c r="J5624" s="21"/>
      <c r="K5624" s="21"/>
      <c r="L5624" s="21"/>
    </row>
    <row r="5625" spans="1:12" ht="10.95" customHeight="1" x14ac:dyDescent="0.2">
      <c r="A5625" s="22" t="s">
        <v>5651</v>
      </c>
      <c r="B5625" s="22"/>
      <c r="C5625" s="22"/>
      <c r="D5625" s="22"/>
      <c r="E5625" s="22"/>
      <c r="F5625" s="22"/>
      <c r="G5625" s="23">
        <v>0</v>
      </c>
      <c r="H5625" s="23">
        <v>0</v>
      </c>
      <c r="I5625" s="23">
        <f>(G5625 - H5625)</f>
        <v>0</v>
      </c>
      <c r="J5625" s="23">
        <v>0</v>
      </c>
      <c r="K5625" s="22"/>
      <c r="L5625" s="22"/>
    </row>
    <row r="5626" spans="1:12" ht="10.95" customHeight="1" x14ac:dyDescent="0.2">
      <c r="A5626" s="8">
        <v>45108</v>
      </c>
      <c r="B5626" s="9" t="s">
        <v>1303</v>
      </c>
      <c r="C5626" s="9" t="s">
        <v>1300</v>
      </c>
      <c r="D5626" s="9" t="s">
        <v>1271</v>
      </c>
      <c r="E5626" s="9" t="s">
        <v>1275</v>
      </c>
      <c r="F5626" s="9" t="s">
        <v>1273</v>
      </c>
      <c r="G5626" s="10">
        <v>406040</v>
      </c>
      <c r="H5626" s="10">
        <v>0</v>
      </c>
      <c r="I5626" s="10">
        <f>((I5625 + G5626) - H5626)</f>
        <v>406040</v>
      </c>
      <c r="J5626" s="10">
        <v>0</v>
      </c>
      <c r="K5626" s="11">
        <v>0</v>
      </c>
      <c r="L5626" s="9" t="s">
        <v>1260</v>
      </c>
    </row>
    <row r="5627" spans="1:12" ht="10.95" customHeight="1" x14ac:dyDescent="0.2">
      <c r="A5627" s="17" t="s">
        <v>5851</v>
      </c>
      <c r="B5627" s="17"/>
      <c r="C5627" s="17"/>
      <c r="D5627" s="17"/>
      <c r="E5627" s="17"/>
      <c r="F5627" s="17"/>
      <c r="G5627" s="18">
        <f>G5626</f>
        <v>406040</v>
      </c>
      <c r="H5627" s="18">
        <f>H5626</f>
        <v>0</v>
      </c>
      <c r="I5627" s="18">
        <f>I5626</f>
        <v>406040</v>
      </c>
      <c r="J5627" s="18">
        <f>J5626</f>
        <v>0</v>
      </c>
      <c r="K5627" s="17"/>
      <c r="L5627" s="17"/>
    </row>
    <row r="5628" spans="1:12" ht="10.95" customHeight="1" x14ac:dyDescent="0.2">
      <c r="A5628" s="17" t="s">
        <v>3167</v>
      </c>
      <c r="B5628" s="17"/>
      <c r="C5628" s="17"/>
      <c r="D5628" s="17"/>
      <c r="E5628" s="17"/>
      <c r="F5628" s="17"/>
      <c r="G5628" s="18">
        <v>406040</v>
      </c>
      <c r="H5628" s="18">
        <v>0</v>
      </c>
      <c r="I5628" s="18">
        <v>0</v>
      </c>
      <c r="J5628" s="18">
        <v>0</v>
      </c>
      <c r="K5628" s="17"/>
      <c r="L5628" s="17"/>
    </row>
    <row r="5629" spans="1:12" ht="10.95" customHeight="1" x14ac:dyDescent="0.2">
      <c r="A5629" s="22" t="s">
        <v>5653</v>
      </c>
      <c r="B5629" s="22"/>
      <c r="C5629" s="22"/>
      <c r="D5629" s="22"/>
      <c r="E5629" s="22"/>
      <c r="F5629" s="22"/>
      <c r="G5629" s="23">
        <v>406040</v>
      </c>
      <c r="H5629" s="23">
        <v>0</v>
      </c>
      <c r="I5629" s="23">
        <f>I5626</f>
        <v>406040</v>
      </c>
      <c r="J5629" s="23">
        <v>0</v>
      </c>
      <c r="K5629" s="22"/>
      <c r="L5629" s="22"/>
    </row>
    <row r="5630" spans="1:12" ht="13.35" customHeight="1" x14ac:dyDescent="0.2"/>
    <row r="5631" spans="1:12" s="5" customFormat="1" ht="12.15" customHeight="1" x14ac:dyDescent="0.25">
      <c r="A5631" s="21" t="s">
        <v>5852</v>
      </c>
      <c r="B5631" s="21"/>
      <c r="C5631" s="21"/>
      <c r="D5631" s="21"/>
      <c r="E5631" s="21"/>
      <c r="F5631" s="21"/>
      <c r="G5631" s="21"/>
      <c r="H5631" s="21"/>
      <c r="I5631" s="21"/>
      <c r="J5631" s="21"/>
      <c r="K5631" s="21"/>
      <c r="L5631" s="21"/>
    </row>
    <row r="5632" spans="1:12" ht="10.95" customHeight="1" x14ac:dyDescent="0.2">
      <c r="A5632" s="22" t="s">
        <v>5651</v>
      </c>
      <c r="B5632" s="22"/>
      <c r="C5632" s="22"/>
      <c r="D5632" s="22"/>
      <c r="E5632" s="22"/>
      <c r="F5632" s="22"/>
      <c r="G5632" s="23">
        <v>0</v>
      </c>
      <c r="H5632" s="23">
        <v>0</v>
      </c>
      <c r="I5632" s="23">
        <f>(G5632 - H5632)</f>
        <v>0</v>
      </c>
      <c r="J5632" s="23">
        <v>0</v>
      </c>
      <c r="K5632" s="22"/>
      <c r="L5632" s="22"/>
    </row>
    <row r="5633" spans="1:12" ht="10.95" customHeight="1" x14ac:dyDescent="0.2">
      <c r="A5633" s="8">
        <v>45110</v>
      </c>
      <c r="B5633" s="9" t="s">
        <v>1353</v>
      </c>
      <c r="C5633" s="9" t="s">
        <v>1258</v>
      </c>
      <c r="D5633" s="9" t="s">
        <v>64</v>
      </c>
      <c r="E5633" s="9" t="s">
        <v>1354</v>
      </c>
      <c r="F5633" s="9" t="s">
        <v>66</v>
      </c>
      <c r="G5633" s="10">
        <v>0</v>
      </c>
      <c r="H5633" s="10">
        <v>267.73</v>
      </c>
      <c r="I5633" s="10">
        <f t="shared" ref="I5633:I5639" si="103">((I5632 + G5633) - H5633)</f>
        <v>-267.73</v>
      </c>
      <c r="J5633" s="10">
        <v>0</v>
      </c>
      <c r="K5633" s="11">
        <v>0</v>
      </c>
      <c r="L5633" s="9" t="s">
        <v>1260</v>
      </c>
    </row>
    <row r="5634" spans="1:12" ht="10.95" customHeight="1" x14ac:dyDescent="0.2">
      <c r="A5634" s="12">
        <v>45124</v>
      </c>
      <c r="B5634" s="13" t="s">
        <v>1353</v>
      </c>
      <c r="C5634" s="13" t="s">
        <v>1258</v>
      </c>
      <c r="D5634" s="13" t="s">
        <v>64</v>
      </c>
      <c r="E5634" s="13" t="s">
        <v>1354</v>
      </c>
      <c r="F5634" s="13" t="s">
        <v>116</v>
      </c>
      <c r="G5634" s="14">
        <v>0</v>
      </c>
      <c r="H5634" s="14">
        <v>267.73</v>
      </c>
      <c r="I5634" s="14">
        <f t="shared" si="103"/>
        <v>-535.46</v>
      </c>
      <c r="J5634" s="14">
        <v>0</v>
      </c>
      <c r="K5634" s="15">
        <v>0</v>
      </c>
      <c r="L5634" s="13" t="s">
        <v>1260</v>
      </c>
    </row>
    <row r="5635" spans="1:12" ht="10.95" customHeight="1" x14ac:dyDescent="0.2">
      <c r="A5635" s="12">
        <v>45138</v>
      </c>
      <c r="B5635" s="13" t="s">
        <v>1353</v>
      </c>
      <c r="C5635" s="13" t="s">
        <v>1258</v>
      </c>
      <c r="D5635" s="13" t="s">
        <v>64</v>
      </c>
      <c r="E5635" s="13" t="s">
        <v>1354</v>
      </c>
      <c r="F5635" s="13" t="s">
        <v>211</v>
      </c>
      <c r="G5635" s="14">
        <v>0</v>
      </c>
      <c r="H5635" s="14">
        <v>267.73</v>
      </c>
      <c r="I5635" s="14">
        <f t="shared" si="103"/>
        <v>-803.19</v>
      </c>
      <c r="J5635" s="14">
        <v>0</v>
      </c>
      <c r="K5635" s="15">
        <v>0</v>
      </c>
      <c r="L5635" s="13" t="s">
        <v>1260</v>
      </c>
    </row>
    <row r="5636" spans="1:12" ht="10.95" customHeight="1" x14ac:dyDescent="0.2">
      <c r="A5636" s="12">
        <v>45152</v>
      </c>
      <c r="B5636" s="13" t="s">
        <v>1353</v>
      </c>
      <c r="C5636" s="13" t="s">
        <v>1258</v>
      </c>
      <c r="D5636" s="13" t="s">
        <v>64</v>
      </c>
      <c r="E5636" s="13" t="s">
        <v>1354</v>
      </c>
      <c r="F5636" s="13" t="s">
        <v>311</v>
      </c>
      <c r="G5636" s="14">
        <v>0</v>
      </c>
      <c r="H5636" s="14">
        <v>267.73</v>
      </c>
      <c r="I5636" s="14">
        <f t="shared" si="103"/>
        <v>-1070.92</v>
      </c>
      <c r="J5636" s="14">
        <v>0</v>
      </c>
      <c r="K5636" s="15">
        <v>0</v>
      </c>
      <c r="L5636" s="13" t="s">
        <v>1260</v>
      </c>
    </row>
    <row r="5637" spans="1:12" ht="10.95" customHeight="1" x14ac:dyDescent="0.2">
      <c r="A5637" s="12">
        <v>45170</v>
      </c>
      <c r="B5637" s="13" t="s">
        <v>1353</v>
      </c>
      <c r="C5637" s="13" t="s">
        <v>1258</v>
      </c>
      <c r="D5637" s="13" t="s">
        <v>64</v>
      </c>
      <c r="E5637" s="13" t="s">
        <v>1354</v>
      </c>
      <c r="F5637" s="13" t="s">
        <v>399</v>
      </c>
      <c r="G5637" s="14">
        <v>0</v>
      </c>
      <c r="H5637" s="14">
        <v>267.73</v>
      </c>
      <c r="I5637" s="14">
        <f t="shared" si="103"/>
        <v>-1338.65</v>
      </c>
      <c r="J5637" s="14">
        <v>0</v>
      </c>
      <c r="K5637" s="15">
        <v>0</v>
      </c>
      <c r="L5637" s="13" t="s">
        <v>1260</v>
      </c>
    </row>
    <row r="5638" spans="1:12" ht="10.95" customHeight="1" x14ac:dyDescent="0.2">
      <c r="A5638" s="12">
        <v>45187</v>
      </c>
      <c r="B5638" s="13" t="s">
        <v>1353</v>
      </c>
      <c r="C5638" s="13" t="s">
        <v>1258</v>
      </c>
      <c r="D5638" s="13" t="s">
        <v>64</v>
      </c>
      <c r="E5638" s="13" t="s">
        <v>1354</v>
      </c>
      <c r="F5638" s="13" t="s">
        <v>453</v>
      </c>
      <c r="G5638" s="14">
        <v>0</v>
      </c>
      <c r="H5638" s="14">
        <v>267.73</v>
      </c>
      <c r="I5638" s="14">
        <f t="shared" si="103"/>
        <v>-1606.38</v>
      </c>
      <c r="J5638" s="14">
        <v>0</v>
      </c>
      <c r="K5638" s="15">
        <v>0</v>
      </c>
      <c r="L5638" s="13" t="s">
        <v>1260</v>
      </c>
    </row>
    <row r="5639" spans="1:12" ht="10.95" customHeight="1" x14ac:dyDescent="0.2">
      <c r="A5639" s="12">
        <v>45412</v>
      </c>
      <c r="B5639" s="13" t="s">
        <v>1353</v>
      </c>
      <c r="C5639" s="13" t="s">
        <v>1258</v>
      </c>
      <c r="D5639" s="13" t="s">
        <v>1271</v>
      </c>
      <c r="E5639" s="13" t="s">
        <v>2726</v>
      </c>
      <c r="F5639" s="13" t="s">
        <v>2727</v>
      </c>
      <c r="G5639" s="14">
        <v>1606.38</v>
      </c>
      <c r="H5639" s="14">
        <v>0</v>
      </c>
      <c r="I5639" s="14">
        <f t="shared" si="103"/>
        <v>0</v>
      </c>
      <c r="J5639" s="14">
        <v>0</v>
      </c>
      <c r="K5639" s="15">
        <v>0</v>
      </c>
      <c r="L5639" s="13" t="s">
        <v>1260</v>
      </c>
    </row>
    <row r="5640" spans="1:12" ht="10.95" customHeight="1" x14ac:dyDescent="0.2">
      <c r="A5640" s="17" t="s">
        <v>5853</v>
      </c>
      <c r="B5640" s="17"/>
      <c r="C5640" s="17"/>
      <c r="D5640" s="17"/>
      <c r="E5640" s="17"/>
      <c r="F5640" s="17"/>
      <c r="G5640" s="18">
        <f>SUM(G5633:G5639)</f>
        <v>1606.38</v>
      </c>
      <c r="H5640" s="18">
        <f>SUM(H5633:H5639)</f>
        <v>1606.38</v>
      </c>
      <c r="I5640" s="18">
        <f>I5639</f>
        <v>0</v>
      </c>
      <c r="J5640" s="18">
        <f>SUM(J5633:J5639)</f>
        <v>0</v>
      </c>
      <c r="K5640" s="17"/>
      <c r="L5640" s="17"/>
    </row>
    <row r="5641" spans="1:12" ht="10.95" customHeight="1" x14ac:dyDescent="0.2">
      <c r="A5641" s="17" t="s">
        <v>3167</v>
      </c>
      <c r="B5641" s="17"/>
      <c r="C5641" s="17"/>
      <c r="D5641" s="17"/>
      <c r="E5641" s="17"/>
      <c r="F5641" s="17"/>
      <c r="G5641" s="18">
        <v>0</v>
      </c>
      <c r="H5641" s="18">
        <v>0</v>
      </c>
      <c r="I5641" s="18">
        <v>0</v>
      </c>
      <c r="J5641" s="18">
        <v>0</v>
      </c>
      <c r="K5641" s="17"/>
      <c r="L5641" s="17"/>
    </row>
    <row r="5642" spans="1:12" ht="10.95" customHeight="1" x14ac:dyDescent="0.2">
      <c r="A5642" s="22" t="s">
        <v>5653</v>
      </c>
      <c r="B5642" s="22"/>
      <c r="C5642" s="22"/>
      <c r="D5642" s="22"/>
      <c r="E5642" s="22"/>
      <c r="F5642" s="22"/>
      <c r="G5642" s="23">
        <v>0</v>
      </c>
      <c r="H5642" s="23">
        <v>0</v>
      </c>
      <c r="I5642" s="23">
        <f>I5639</f>
        <v>0</v>
      </c>
      <c r="J5642" s="23">
        <v>0</v>
      </c>
      <c r="K5642" s="22"/>
      <c r="L5642" s="22"/>
    </row>
    <row r="5643" spans="1:12" ht="13.35" customHeight="1" x14ac:dyDescent="0.2"/>
    <row r="5644" spans="1:12" s="5" customFormat="1" ht="12.15" customHeight="1" x14ac:dyDescent="0.25">
      <c r="A5644" s="21" t="s">
        <v>5854</v>
      </c>
      <c r="B5644" s="21"/>
      <c r="C5644" s="21"/>
      <c r="D5644" s="21"/>
      <c r="E5644" s="21"/>
      <c r="F5644" s="21"/>
      <c r="G5644" s="21"/>
      <c r="H5644" s="21"/>
      <c r="I5644" s="21"/>
      <c r="J5644" s="21"/>
      <c r="K5644" s="21"/>
      <c r="L5644" s="21"/>
    </row>
    <row r="5645" spans="1:12" ht="10.95" customHeight="1" x14ac:dyDescent="0.2">
      <c r="A5645" s="22" t="s">
        <v>5651</v>
      </c>
      <c r="B5645" s="22"/>
      <c r="C5645" s="22"/>
      <c r="D5645" s="22"/>
      <c r="E5645" s="22"/>
      <c r="F5645" s="22"/>
      <c r="G5645" s="23">
        <v>1022299.51</v>
      </c>
      <c r="H5645" s="23">
        <v>0</v>
      </c>
      <c r="I5645" s="23">
        <f>(G5645 - H5645)</f>
        <v>1022299.51</v>
      </c>
      <c r="J5645" s="23">
        <v>0</v>
      </c>
      <c r="K5645" s="22"/>
      <c r="L5645" s="22"/>
    </row>
    <row r="5646" spans="1:12" ht="10.95" customHeight="1" x14ac:dyDescent="0.2">
      <c r="A5646" s="8">
        <v>45108</v>
      </c>
      <c r="B5646" s="9" t="s">
        <v>1329</v>
      </c>
      <c r="C5646" s="9" t="s">
        <v>1258</v>
      </c>
      <c r="D5646" s="9" t="s">
        <v>1271</v>
      </c>
      <c r="E5646" s="9" t="s">
        <v>1294</v>
      </c>
      <c r="F5646" s="9" t="s">
        <v>1295</v>
      </c>
      <c r="G5646" s="10">
        <v>0</v>
      </c>
      <c r="H5646" s="10">
        <v>414186.71</v>
      </c>
      <c r="I5646" s="10">
        <f>((I5645 + G5646) - H5646)</f>
        <v>608112.80000000005</v>
      </c>
      <c r="J5646" s="10">
        <v>0</v>
      </c>
      <c r="K5646" s="11">
        <v>0</v>
      </c>
      <c r="L5646" s="9" t="s">
        <v>1260</v>
      </c>
    </row>
    <row r="5647" spans="1:12" ht="10.95" customHeight="1" x14ac:dyDescent="0.2">
      <c r="A5647" s="12">
        <v>45108</v>
      </c>
      <c r="B5647" s="13" t="s">
        <v>1329</v>
      </c>
      <c r="C5647" s="13" t="s">
        <v>1258</v>
      </c>
      <c r="D5647" s="13" t="s">
        <v>1271</v>
      </c>
      <c r="E5647" s="13" t="s">
        <v>1304</v>
      </c>
      <c r="F5647" s="13" t="s">
        <v>1305</v>
      </c>
      <c r="G5647" s="14">
        <v>0</v>
      </c>
      <c r="H5647" s="14">
        <v>4233.0200000000004</v>
      </c>
      <c r="I5647" s="14">
        <f>((I5646 + G5647) - H5647)</f>
        <v>603879.78</v>
      </c>
      <c r="J5647" s="14">
        <v>0</v>
      </c>
      <c r="K5647" s="15">
        <v>0</v>
      </c>
      <c r="L5647" s="13" t="s">
        <v>1260</v>
      </c>
    </row>
    <row r="5648" spans="1:12" ht="10.95" customHeight="1" x14ac:dyDescent="0.2">
      <c r="A5648" s="17" t="s">
        <v>5855</v>
      </c>
      <c r="B5648" s="17"/>
      <c r="C5648" s="17"/>
      <c r="D5648" s="17"/>
      <c r="E5648" s="17"/>
      <c r="F5648" s="17"/>
      <c r="G5648" s="18">
        <f>SUM(G5646:G5647)</f>
        <v>0</v>
      </c>
      <c r="H5648" s="18">
        <f>SUM(H5646:H5647)</f>
        <v>418419.73000000004</v>
      </c>
      <c r="I5648" s="18">
        <f>I5647</f>
        <v>603879.78</v>
      </c>
      <c r="J5648" s="18">
        <f>SUM(J5646:J5647)</f>
        <v>0</v>
      </c>
      <c r="K5648" s="17"/>
      <c r="L5648" s="17"/>
    </row>
    <row r="5649" spans="1:12" ht="10.95" customHeight="1" x14ac:dyDescent="0.2">
      <c r="A5649" s="17" t="s">
        <v>3167</v>
      </c>
      <c r="B5649" s="17"/>
      <c r="C5649" s="17"/>
      <c r="D5649" s="17"/>
      <c r="E5649" s="17"/>
      <c r="F5649" s="17"/>
      <c r="G5649" s="18">
        <v>0</v>
      </c>
      <c r="H5649" s="18">
        <v>418419.73</v>
      </c>
      <c r="I5649" s="18">
        <v>0</v>
      </c>
      <c r="J5649" s="18">
        <v>0</v>
      </c>
      <c r="K5649" s="17"/>
      <c r="L5649" s="17"/>
    </row>
    <row r="5650" spans="1:12" ht="10.95" customHeight="1" x14ac:dyDescent="0.2">
      <c r="A5650" s="22" t="s">
        <v>5653</v>
      </c>
      <c r="B5650" s="22"/>
      <c r="C5650" s="22"/>
      <c r="D5650" s="22"/>
      <c r="E5650" s="22"/>
      <c r="F5650" s="22"/>
      <c r="G5650" s="23">
        <v>603879.78</v>
      </c>
      <c r="H5650" s="23">
        <v>0</v>
      </c>
      <c r="I5650" s="23">
        <f>I5647</f>
        <v>603879.78</v>
      </c>
      <c r="J5650" s="23">
        <v>0</v>
      </c>
      <c r="K5650" s="22"/>
      <c r="L5650" s="22"/>
    </row>
    <row r="5651" spans="1:12" ht="13.35" customHeight="1" x14ac:dyDescent="0.2"/>
    <row r="5652" spans="1:12" s="5" customFormat="1" ht="12.15" customHeight="1" x14ac:dyDescent="0.25">
      <c r="A5652" s="21" t="s">
        <v>5856</v>
      </c>
      <c r="B5652" s="21"/>
      <c r="C5652" s="21"/>
      <c r="D5652" s="21"/>
      <c r="E5652" s="21"/>
      <c r="F5652" s="21"/>
      <c r="G5652" s="21"/>
      <c r="H5652" s="21"/>
      <c r="I5652" s="21"/>
      <c r="J5652" s="21"/>
      <c r="K5652" s="21"/>
      <c r="L5652" s="21"/>
    </row>
    <row r="5653" spans="1:12" ht="10.95" customHeight="1" x14ac:dyDescent="0.2">
      <c r="A5653" s="22" t="s">
        <v>5651</v>
      </c>
      <c r="B5653" s="22"/>
      <c r="C5653" s="22"/>
      <c r="D5653" s="22"/>
      <c r="E5653" s="22"/>
      <c r="F5653" s="22"/>
      <c r="G5653" s="23">
        <v>1021091</v>
      </c>
      <c r="H5653" s="23">
        <v>0</v>
      </c>
      <c r="I5653" s="23">
        <f>(G5653 - H5653)</f>
        <v>1021091</v>
      </c>
      <c r="J5653" s="23">
        <v>0</v>
      </c>
      <c r="K5653" s="22"/>
      <c r="L5653" s="22"/>
    </row>
    <row r="5654" spans="1:12" ht="10.95" customHeight="1" x14ac:dyDescent="0.2">
      <c r="A5654" s="8">
        <v>45108</v>
      </c>
      <c r="B5654" s="9" t="s">
        <v>1296</v>
      </c>
      <c r="C5654" s="9" t="s">
        <v>1258</v>
      </c>
      <c r="D5654" s="9" t="s">
        <v>1271</v>
      </c>
      <c r="E5654" s="9" t="s">
        <v>1297</v>
      </c>
      <c r="F5654" s="9" t="s">
        <v>1295</v>
      </c>
      <c r="G5654" s="10">
        <v>0</v>
      </c>
      <c r="H5654" s="10">
        <v>414245.71</v>
      </c>
      <c r="I5654" s="10">
        <f>((I5653 + G5654) - H5654)</f>
        <v>606845.29</v>
      </c>
      <c r="J5654" s="10">
        <v>0</v>
      </c>
      <c r="K5654" s="11">
        <v>0</v>
      </c>
      <c r="L5654" s="9" t="s">
        <v>1260</v>
      </c>
    </row>
    <row r="5655" spans="1:12" ht="10.95" customHeight="1" x14ac:dyDescent="0.2">
      <c r="A5655" s="12">
        <v>45108</v>
      </c>
      <c r="B5655" s="13" t="s">
        <v>1296</v>
      </c>
      <c r="C5655" s="13" t="s">
        <v>1258</v>
      </c>
      <c r="D5655" s="13" t="s">
        <v>1271</v>
      </c>
      <c r="E5655" s="13" t="s">
        <v>1304</v>
      </c>
      <c r="F5655" s="13" t="s">
        <v>1305</v>
      </c>
      <c r="G5655" s="14">
        <v>0</v>
      </c>
      <c r="H5655" s="14">
        <v>4233.01</v>
      </c>
      <c r="I5655" s="14">
        <f>((I5654 + G5655) - H5655)</f>
        <v>602612.28</v>
      </c>
      <c r="J5655" s="14">
        <v>0</v>
      </c>
      <c r="K5655" s="15">
        <v>0</v>
      </c>
      <c r="L5655" s="13" t="s">
        <v>1260</v>
      </c>
    </row>
    <row r="5656" spans="1:12" ht="10.95" customHeight="1" x14ac:dyDescent="0.2">
      <c r="A5656" s="17" t="s">
        <v>5857</v>
      </c>
      <c r="B5656" s="17"/>
      <c r="C5656" s="17"/>
      <c r="D5656" s="17"/>
      <c r="E5656" s="17"/>
      <c r="F5656" s="17"/>
      <c r="G5656" s="18">
        <f>SUM(G5654:G5655)</f>
        <v>0</v>
      </c>
      <c r="H5656" s="18">
        <f>SUM(H5654:H5655)</f>
        <v>418478.72000000003</v>
      </c>
      <c r="I5656" s="18">
        <f>I5655</f>
        <v>602612.28</v>
      </c>
      <c r="J5656" s="18">
        <f>SUM(J5654:J5655)</f>
        <v>0</v>
      </c>
      <c r="K5656" s="17"/>
      <c r="L5656" s="17"/>
    </row>
    <row r="5657" spans="1:12" ht="10.95" customHeight="1" x14ac:dyDescent="0.2">
      <c r="A5657" s="17" t="s">
        <v>3167</v>
      </c>
      <c r="B5657" s="17"/>
      <c r="C5657" s="17"/>
      <c r="D5657" s="17"/>
      <c r="E5657" s="17"/>
      <c r="F5657" s="17"/>
      <c r="G5657" s="18">
        <v>0</v>
      </c>
      <c r="H5657" s="18">
        <v>418478.72</v>
      </c>
      <c r="I5657" s="18">
        <v>0</v>
      </c>
      <c r="J5657" s="18">
        <v>0</v>
      </c>
      <c r="K5657" s="17"/>
      <c r="L5657" s="17"/>
    </row>
    <row r="5658" spans="1:12" ht="10.95" customHeight="1" x14ac:dyDescent="0.2">
      <c r="A5658" s="22" t="s">
        <v>5653</v>
      </c>
      <c r="B5658" s="22"/>
      <c r="C5658" s="22"/>
      <c r="D5658" s="22"/>
      <c r="E5658" s="22"/>
      <c r="F5658" s="22"/>
      <c r="G5658" s="23">
        <v>602612.28</v>
      </c>
      <c r="H5658" s="23">
        <v>0</v>
      </c>
      <c r="I5658" s="23">
        <f>I5655</f>
        <v>602612.28</v>
      </c>
      <c r="J5658" s="23">
        <v>0</v>
      </c>
      <c r="K5658" s="22"/>
      <c r="L5658" s="22"/>
    </row>
    <row r="5659" spans="1:12" ht="13.35" customHeight="1" x14ac:dyDescent="0.2"/>
    <row r="5660" spans="1:12" s="5" customFormat="1" ht="12.15" customHeight="1" x14ac:dyDescent="0.25">
      <c r="A5660" s="21" t="s">
        <v>5858</v>
      </c>
      <c r="B5660" s="21"/>
      <c r="C5660" s="21"/>
      <c r="D5660" s="21"/>
      <c r="E5660" s="21"/>
      <c r="F5660" s="21"/>
      <c r="G5660" s="21"/>
      <c r="H5660" s="21"/>
      <c r="I5660" s="21"/>
      <c r="J5660" s="21"/>
      <c r="K5660" s="21"/>
      <c r="L5660" s="21"/>
    </row>
    <row r="5661" spans="1:12" ht="10.95" customHeight="1" x14ac:dyDescent="0.2">
      <c r="A5661" s="22" t="s">
        <v>5651</v>
      </c>
      <c r="B5661" s="22"/>
      <c r="C5661" s="22"/>
      <c r="D5661" s="22"/>
      <c r="E5661" s="22"/>
      <c r="F5661" s="22"/>
      <c r="G5661" s="23">
        <v>0</v>
      </c>
      <c r="H5661" s="23">
        <v>525250.21</v>
      </c>
      <c r="I5661" s="23">
        <f>(G5661 - H5661)</f>
        <v>-525250.21</v>
      </c>
      <c r="J5661" s="23">
        <v>0</v>
      </c>
      <c r="K5661" s="22"/>
      <c r="L5661" s="22"/>
    </row>
    <row r="5662" spans="1:12" ht="10.95" customHeight="1" x14ac:dyDescent="0.2">
      <c r="A5662" s="8">
        <v>45108</v>
      </c>
      <c r="B5662" s="9" t="s">
        <v>1330</v>
      </c>
      <c r="C5662" s="9" t="s">
        <v>1258</v>
      </c>
      <c r="D5662" s="9" t="s">
        <v>1271</v>
      </c>
      <c r="E5662" s="9" t="s">
        <v>1294</v>
      </c>
      <c r="F5662" s="9" t="s">
        <v>1295</v>
      </c>
      <c r="G5662" s="10">
        <v>525250.21</v>
      </c>
      <c r="H5662" s="10">
        <v>0</v>
      </c>
      <c r="I5662" s="10">
        <f>((I5661 + G5662) - H5662)</f>
        <v>0</v>
      </c>
      <c r="J5662" s="10">
        <v>0</v>
      </c>
      <c r="K5662" s="11">
        <v>0</v>
      </c>
      <c r="L5662" s="9" t="s">
        <v>1260</v>
      </c>
    </row>
    <row r="5663" spans="1:12" ht="10.95" customHeight="1" x14ac:dyDescent="0.2">
      <c r="A5663" s="12">
        <v>45473</v>
      </c>
      <c r="B5663" s="13" t="s">
        <v>1330</v>
      </c>
      <c r="C5663" s="13" t="s">
        <v>1258</v>
      </c>
      <c r="D5663" s="13" t="s">
        <v>1271</v>
      </c>
      <c r="E5663" s="13" t="s">
        <v>3103</v>
      </c>
      <c r="F5663" s="13" t="s">
        <v>3104</v>
      </c>
      <c r="G5663" s="14">
        <v>980820.71</v>
      </c>
      <c r="H5663" s="14">
        <v>0</v>
      </c>
      <c r="I5663" s="14">
        <f>((I5662 + G5663) - H5663)</f>
        <v>980820.71</v>
      </c>
      <c r="J5663" s="14">
        <v>0</v>
      </c>
      <c r="K5663" s="15">
        <v>0</v>
      </c>
      <c r="L5663" s="13" t="s">
        <v>1260</v>
      </c>
    </row>
    <row r="5664" spans="1:12" ht="10.95" customHeight="1" x14ac:dyDescent="0.2">
      <c r="A5664" s="17" t="s">
        <v>5859</v>
      </c>
      <c r="B5664" s="17"/>
      <c r="C5664" s="17"/>
      <c r="D5664" s="17"/>
      <c r="E5664" s="17"/>
      <c r="F5664" s="17"/>
      <c r="G5664" s="18">
        <f>SUM(G5662:G5663)</f>
        <v>1506070.92</v>
      </c>
      <c r="H5664" s="18">
        <f>SUM(H5662:H5663)</f>
        <v>0</v>
      </c>
      <c r="I5664" s="18">
        <f>I5663</f>
        <v>980820.71</v>
      </c>
      <c r="J5664" s="18">
        <f>SUM(J5662:J5663)</f>
        <v>0</v>
      </c>
      <c r="K5664" s="17"/>
      <c r="L5664" s="17"/>
    </row>
    <row r="5665" spans="1:12" ht="10.95" customHeight="1" x14ac:dyDescent="0.2">
      <c r="A5665" s="17" t="s">
        <v>3167</v>
      </c>
      <c r="B5665" s="17"/>
      <c r="C5665" s="17"/>
      <c r="D5665" s="17"/>
      <c r="E5665" s="17"/>
      <c r="F5665" s="17"/>
      <c r="G5665" s="18">
        <v>1506070.92</v>
      </c>
      <c r="H5665" s="18">
        <v>0</v>
      </c>
      <c r="I5665" s="18">
        <v>0</v>
      </c>
      <c r="J5665" s="18">
        <v>0</v>
      </c>
      <c r="K5665" s="17"/>
      <c r="L5665" s="17"/>
    </row>
    <row r="5666" spans="1:12" ht="10.95" customHeight="1" x14ac:dyDescent="0.2">
      <c r="A5666" s="22" t="s">
        <v>5653</v>
      </c>
      <c r="B5666" s="22"/>
      <c r="C5666" s="22"/>
      <c r="D5666" s="22"/>
      <c r="E5666" s="22"/>
      <c r="F5666" s="22"/>
      <c r="G5666" s="23">
        <v>980820.71</v>
      </c>
      <c r="H5666" s="23">
        <v>0</v>
      </c>
      <c r="I5666" s="23">
        <f>I5663</f>
        <v>980820.71</v>
      </c>
      <c r="J5666" s="23">
        <v>0</v>
      </c>
      <c r="K5666" s="22"/>
      <c r="L5666" s="22"/>
    </row>
    <row r="5667" spans="1:12" ht="13.35" customHeight="1" x14ac:dyDescent="0.2"/>
    <row r="5668" spans="1:12" s="5" customFormat="1" ht="12.15" customHeight="1" x14ac:dyDescent="0.25">
      <c r="A5668" s="21" t="s">
        <v>5860</v>
      </c>
      <c r="B5668" s="21"/>
      <c r="C5668" s="21"/>
      <c r="D5668" s="21"/>
      <c r="E5668" s="21"/>
      <c r="F5668" s="21"/>
      <c r="G5668" s="21"/>
      <c r="H5668" s="21"/>
      <c r="I5668" s="21"/>
      <c r="J5668" s="21"/>
      <c r="K5668" s="21"/>
      <c r="L5668" s="21"/>
    </row>
    <row r="5669" spans="1:12" ht="10.95" customHeight="1" x14ac:dyDescent="0.2">
      <c r="A5669" s="22" t="s">
        <v>5651</v>
      </c>
      <c r="B5669" s="22"/>
      <c r="C5669" s="22"/>
      <c r="D5669" s="22"/>
      <c r="E5669" s="22"/>
      <c r="F5669" s="22"/>
      <c r="G5669" s="23">
        <v>0</v>
      </c>
      <c r="H5669" s="23">
        <v>525250.19999999995</v>
      </c>
      <c r="I5669" s="23">
        <f>(G5669 - H5669)</f>
        <v>-525250.19999999995</v>
      </c>
      <c r="J5669" s="23">
        <v>0</v>
      </c>
      <c r="K5669" s="22"/>
      <c r="L5669" s="22"/>
    </row>
    <row r="5670" spans="1:12" ht="10.95" customHeight="1" x14ac:dyDescent="0.2">
      <c r="A5670" s="8">
        <v>45108</v>
      </c>
      <c r="B5670" s="9" t="s">
        <v>1298</v>
      </c>
      <c r="C5670" s="9" t="s">
        <v>1258</v>
      </c>
      <c r="D5670" s="9" t="s">
        <v>1271</v>
      </c>
      <c r="E5670" s="9" t="s">
        <v>1297</v>
      </c>
      <c r="F5670" s="9" t="s">
        <v>1295</v>
      </c>
      <c r="G5670" s="10">
        <v>525250.19999999995</v>
      </c>
      <c r="H5670" s="10">
        <v>0</v>
      </c>
      <c r="I5670" s="10">
        <f>((I5669 + G5670) - H5670)</f>
        <v>0</v>
      </c>
      <c r="J5670" s="10">
        <v>0</v>
      </c>
      <c r="K5670" s="11">
        <v>0</v>
      </c>
      <c r="L5670" s="9" t="s">
        <v>1260</v>
      </c>
    </row>
    <row r="5671" spans="1:12" ht="10.95" customHeight="1" x14ac:dyDescent="0.2">
      <c r="A5671" s="12">
        <v>45473</v>
      </c>
      <c r="B5671" s="13" t="s">
        <v>1298</v>
      </c>
      <c r="C5671" s="13" t="s">
        <v>1258</v>
      </c>
      <c r="D5671" s="13" t="s">
        <v>1271</v>
      </c>
      <c r="E5671" s="13" t="s">
        <v>3103</v>
      </c>
      <c r="F5671" s="13" t="s">
        <v>3104</v>
      </c>
      <c r="G5671" s="14">
        <v>980820.7</v>
      </c>
      <c r="H5671" s="14">
        <v>0</v>
      </c>
      <c r="I5671" s="14">
        <f>((I5670 + G5671) - H5671)</f>
        <v>980820.7</v>
      </c>
      <c r="J5671" s="14">
        <v>0</v>
      </c>
      <c r="K5671" s="15">
        <v>0</v>
      </c>
      <c r="L5671" s="13" t="s">
        <v>1260</v>
      </c>
    </row>
    <row r="5672" spans="1:12" ht="10.95" customHeight="1" x14ac:dyDescent="0.2">
      <c r="A5672" s="17" t="s">
        <v>5861</v>
      </c>
      <c r="B5672" s="17"/>
      <c r="C5672" s="17"/>
      <c r="D5672" s="17"/>
      <c r="E5672" s="17"/>
      <c r="F5672" s="17"/>
      <c r="G5672" s="18">
        <f>SUM(G5670:G5671)</f>
        <v>1506070.9</v>
      </c>
      <c r="H5672" s="18">
        <f>SUM(H5670:H5671)</f>
        <v>0</v>
      </c>
      <c r="I5672" s="18">
        <f>I5671</f>
        <v>980820.7</v>
      </c>
      <c r="J5672" s="18">
        <f>SUM(J5670:J5671)</f>
        <v>0</v>
      </c>
      <c r="K5672" s="17"/>
      <c r="L5672" s="17"/>
    </row>
    <row r="5673" spans="1:12" ht="10.95" customHeight="1" x14ac:dyDescent="0.2">
      <c r="A5673" s="17" t="s">
        <v>3167</v>
      </c>
      <c r="B5673" s="17"/>
      <c r="C5673" s="17"/>
      <c r="D5673" s="17"/>
      <c r="E5673" s="17"/>
      <c r="F5673" s="17"/>
      <c r="G5673" s="18">
        <v>1506070.9</v>
      </c>
      <c r="H5673" s="18">
        <v>0</v>
      </c>
      <c r="I5673" s="18">
        <v>0</v>
      </c>
      <c r="J5673" s="18">
        <v>0</v>
      </c>
      <c r="K5673" s="17"/>
      <c r="L5673" s="17"/>
    </row>
    <row r="5674" spans="1:12" ht="10.95" customHeight="1" x14ac:dyDescent="0.2">
      <c r="A5674" s="22" t="s">
        <v>5653</v>
      </c>
      <c r="B5674" s="22"/>
      <c r="C5674" s="22"/>
      <c r="D5674" s="22"/>
      <c r="E5674" s="22"/>
      <c r="F5674" s="22"/>
      <c r="G5674" s="23">
        <v>980820.7</v>
      </c>
      <c r="H5674" s="23">
        <v>0</v>
      </c>
      <c r="I5674" s="23">
        <f>I5671</f>
        <v>980820.7</v>
      </c>
      <c r="J5674" s="23">
        <v>0</v>
      </c>
      <c r="K5674" s="22"/>
      <c r="L5674" s="22"/>
    </row>
    <row r="5675" spans="1:12" ht="13.35" customHeight="1" x14ac:dyDescent="0.2"/>
    <row r="5676" spans="1:12" s="5" customFormat="1" ht="12.15" customHeight="1" x14ac:dyDescent="0.25">
      <c r="A5676" s="21" t="s">
        <v>5862</v>
      </c>
      <c r="B5676" s="21"/>
      <c r="C5676" s="21"/>
      <c r="D5676" s="21"/>
      <c r="E5676" s="21"/>
      <c r="F5676" s="21"/>
      <c r="G5676" s="21"/>
      <c r="H5676" s="21"/>
      <c r="I5676" s="21"/>
      <c r="J5676" s="21"/>
      <c r="K5676" s="21"/>
      <c r="L5676" s="21"/>
    </row>
    <row r="5677" spans="1:12" ht="10.95" customHeight="1" x14ac:dyDescent="0.2">
      <c r="A5677" s="22" t="s">
        <v>5651</v>
      </c>
      <c r="B5677" s="22"/>
      <c r="C5677" s="22"/>
      <c r="D5677" s="22"/>
      <c r="E5677" s="22"/>
      <c r="F5677" s="22"/>
      <c r="G5677" s="23">
        <v>106830.48</v>
      </c>
      <c r="H5677" s="23">
        <v>0</v>
      </c>
      <c r="I5677" s="23">
        <f>(G5677 - H5677)</f>
        <v>106830.48</v>
      </c>
      <c r="J5677" s="23">
        <v>0</v>
      </c>
      <c r="K5677" s="22"/>
      <c r="L5677" s="22"/>
    </row>
    <row r="5678" spans="1:12" ht="10.95" customHeight="1" x14ac:dyDescent="0.2">
      <c r="A5678" s="8">
        <v>45108</v>
      </c>
      <c r="B5678" s="9" t="s">
        <v>1293</v>
      </c>
      <c r="C5678" s="9" t="s">
        <v>1258</v>
      </c>
      <c r="D5678" s="9" t="s">
        <v>1271</v>
      </c>
      <c r="E5678" s="9" t="s">
        <v>1294</v>
      </c>
      <c r="F5678" s="9" t="s">
        <v>1295</v>
      </c>
      <c r="G5678" s="10">
        <v>0</v>
      </c>
      <c r="H5678" s="10">
        <v>111063.5</v>
      </c>
      <c r="I5678" s="10">
        <f t="shared" ref="I5678:I5705" si="104">((I5677 + G5678) - H5678)</f>
        <v>-4233.0200000000041</v>
      </c>
      <c r="J5678" s="10">
        <v>0</v>
      </c>
      <c r="K5678" s="11">
        <v>0</v>
      </c>
      <c r="L5678" s="9" t="s">
        <v>1260</v>
      </c>
    </row>
    <row r="5679" spans="1:12" ht="10.95" customHeight="1" x14ac:dyDescent="0.2">
      <c r="A5679" s="12">
        <v>45108</v>
      </c>
      <c r="B5679" s="13" t="s">
        <v>1293</v>
      </c>
      <c r="C5679" s="13" t="s">
        <v>1258</v>
      </c>
      <c r="D5679" s="13" t="s">
        <v>1271</v>
      </c>
      <c r="E5679" s="13" t="s">
        <v>1304</v>
      </c>
      <c r="F5679" s="13" t="s">
        <v>1305</v>
      </c>
      <c r="G5679" s="14">
        <v>4233.0200000000004</v>
      </c>
      <c r="H5679" s="14">
        <v>0</v>
      </c>
      <c r="I5679" s="14">
        <f t="shared" si="104"/>
        <v>-3.637978807091713E-12</v>
      </c>
      <c r="J5679" s="14">
        <v>0</v>
      </c>
      <c r="K5679" s="15">
        <v>0</v>
      </c>
      <c r="L5679" s="13" t="s">
        <v>1260</v>
      </c>
    </row>
    <row r="5680" spans="1:12" ht="10.95" customHeight="1" x14ac:dyDescent="0.2">
      <c r="A5680" s="12">
        <v>45175</v>
      </c>
      <c r="B5680" s="13" t="s">
        <v>1293</v>
      </c>
      <c r="C5680" s="13" t="s">
        <v>1258</v>
      </c>
      <c r="D5680" s="13" t="s">
        <v>15</v>
      </c>
      <c r="E5680" s="13" t="s">
        <v>1688</v>
      </c>
      <c r="F5680" s="13"/>
      <c r="G5680" s="14">
        <v>806.72</v>
      </c>
      <c r="H5680" s="14">
        <v>0</v>
      </c>
      <c r="I5680" s="14">
        <f t="shared" si="104"/>
        <v>806.71999999999639</v>
      </c>
      <c r="J5680" s="14">
        <v>0</v>
      </c>
      <c r="K5680" s="15">
        <v>0</v>
      </c>
      <c r="L5680" s="13" t="s">
        <v>1260</v>
      </c>
    </row>
    <row r="5681" spans="1:12" ht="10.95" customHeight="1" x14ac:dyDescent="0.2">
      <c r="A5681" s="12">
        <v>45254</v>
      </c>
      <c r="B5681" s="13" t="s">
        <v>1293</v>
      </c>
      <c r="C5681" s="13" t="s">
        <v>1258</v>
      </c>
      <c r="D5681" s="13" t="s">
        <v>64</v>
      </c>
      <c r="E5681" s="13" t="s">
        <v>1954</v>
      </c>
      <c r="F5681" s="13" t="s">
        <v>684</v>
      </c>
      <c r="G5681" s="14">
        <v>1590.96</v>
      </c>
      <c r="H5681" s="14">
        <v>0</v>
      </c>
      <c r="I5681" s="14">
        <f t="shared" si="104"/>
        <v>2397.6799999999967</v>
      </c>
      <c r="J5681" s="14">
        <v>0</v>
      </c>
      <c r="K5681" s="15">
        <v>0</v>
      </c>
      <c r="L5681" s="13" t="s">
        <v>1260</v>
      </c>
    </row>
    <row r="5682" spans="1:12" ht="10.95" customHeight="1" x14ac:dyDescent="0.2">
      <c r="A5682" s="12">
        <v>45266</v>
      </c>
      <c r="B5682" s="13" t="s">
        <v>1293</v>
      </c>
      <c r="C5682" s="13" t="s">
        <v>1258</v>
      </c>
      <c r="D5682" s="13" t="s">
        <v>15</v>
      </c>
      <c r="E5682" s="13" t="s">
        <v>1688</v>
      </c>
      <c r="F5682" s="13"/>
      <c r="G5682" s="14">
        <v>865.75</v>
      </c>
      <c r="H5682" s="14">
        <v>0</v>
      </c>
      <c r="I5682" s="14">
        <f t="shared" si="104"/>
        <v>3263.4299999999967</v>
      </c>
      <c r="J5682" s="14">
        <v>0</v>
      </c>
      <c r="K5682" s="15">
        <v>0</v>
      </c>
      <c r="L5682" s="13" t="s">
        <v>1260</v>
      </c>
    </row>
    <row r="5683" spans="1:12" ht="10.95" customHeight="1" x14ac:dyDescent="0.2">
      <c r="A5683" s="12">
        <v>45357</v>
      </c>
      <c r="B5683" s="13" t="s">
        <v>1293</v>
      </c>
      <c r="C5683" s="13" t="s">
        <v>1258</v>
      </c>
      <c r="D5683" s="13" t="s">
        <v>15</v>
      </c>
      <c r="E5683" s="13" t="s">
        <v>1688</v>
      </c>
      <c r="F5683" s="13"/>
      <c r="G5683" s="14">
        <v>865.75</v>
      </c>
      <c r="H5683" s="14">
        <v>0</v>
      </c>
      <c r="I5683" s="14">
        <f t="shared" si="104"/>
        <v>4129.1799999999967</v>
      </c>
      <c r="J5683" s="14">
        <v>0</v>
      </c>
      <c r="K5683" s="15">
        <v>0</v>
      </c>
      <c r="L5683" s="13" t="s">
        <v>1260</v>
      </c>
    </row>
    <row r="5684" spans="1:12" ht="10.95" customHeight="1" x14ac:dyDescent="0.2">
      <c r="A5684" s="12">
        <v>45412</v>
      </c>
      <c r="B5684" s="13" t="s">
        <v>1293</v>
      </c>
      <c r="C5684" s="13" t="s">
        <v>1258</v>
      </c>
      <c r="D5684" s="13" t="s">
        <v>1271</v>
      </c>
      <c r="E5684" s="13" t="s">
        <v>2717</v>
      </c>
      <c r="F5684" s="13" t="s">
        <v>2718</v>
      </c>
      <c r="G5684" s="14">
        <v>5887.85</v>
      </c>
      <c r="H5684" s="14">
        <v>0</v>
      </c>
      <c r="I5684" s="14">
        <f t="shared" si="104"/>
        <v>10017.029999999997</v>
      </c>
      <c r="J5684" s="14">
        <v>0</v>
      </c>
      <c r="K5684" s="15">
        <v>0</v>
      </c>
      <c r="L5684" s="13" t="s">
        <v>1260</v>
      </c>
    </row>
    <row r="5685" spans="1:12" ht="10.95" customHeight="1" x14ac:dyDescent="0.2">
      <c r="A5685" s="12">
        <v>45412</v>
      </c>
      <c r="B5685" s="13" t="s">
        <v>1293</v>
      </c>
      <c r="C5685" s="13" t="s">
        <v>1258</v>
      </c>
      <c r="D5685" s="13" t="s">
        <v>1271</v>
      </c>
      <c r="E5685" s="13" t="s">
        <v>2724</v>
      </c>
      <c r="F5685" s="13" t="s">
        <v>2725</v>
      </c>
      <c r="G5685" s="14">
        <v>0</v>
      </c>
      <c r="H5685" s="14">
        <v>691.77</v>
      </c>
      <c r="I5685" s="14">
        <f t="shared" si="104"/>
        <v>9325.2599999999966</v>
      </c>
      <c r="J5685" s="14">
        <v>0</v>
      </c>
      <c r="K5685" s="15">
        <v>0</v>
      </c>
      <c r="L5685" s="13" t="s">
        <v>1260</v>
      </c>
    </row>
    <row r="5686" spans="1:12" ht="10.95" customHeight="1" x14ac:dyDescent="0.2">
      <c r="A5686" s="12">
        <v>45412</v>
      </c>
      <c r="B5686" s="13" t="s">
        <v>1293</v>
      </c>
      <c r="C5686" s="13" t="s">
        <v>1258</v>
      </c>
      <c r="D5686" s="13" t="s">
        <v>1271</v>
      </c>
      <c r="E5686" s="13" t="s">
        <v>2726</v>
      </c>
      <c r="F5686" s="13" t="s">
        <v>2727</v>
      </c>
      <c r="G5686" s="14">
        <v>0</v>
      </c>
      <c r="H5686" s="14">
        <v>803.19</v>
      </c>
      <c r="I5686" s="14">
        <f t="shared" si="104"/>
        <v>8522.0699999999961</v>
      </c>
      <c r="J5686" s="14">
        <v>0</v>
      </c>
      <c r="K5686" s="15">
        <v>0</v>
      </c>
      <c r="L5686" s="13" t="s">
        <v>1260</v>
      </c>
    </row>
    <row r="5687" spans="1:12" ht="10.95" customHeight="1" x14ac:dyDescent="0.2">
      <c r="A5687" s="12">
        <v>45412</v>
      </c>
      <c r="B5687" s="13" t="s">
        <v>1293</v>
      </c>
      <c r="C5687" s="13" t="s">
        <v>1258</v>
      </c>
      <c r="D5687" s="13" t="s">
        <v>1271</v>
      </c>
      <c r="E5687" s="13" t="s">
        <v>2740</v>
      </c>
      <c r="F5687" s="13" t="s">
        <v>2741</v>
      </c>
      <c r="G5687" s="14">
        <v>2807.85</v>
      </c>
      <c r="H5687" s="14">
        <v>0</v>
      </c>
      <c r="I5687" s="14">
        <f t="shared" si="104"/>
        <v>11329.919999999996</v>
      </c>
      <c r="J5687" s="14">
        <v>0</v>
      </c>
      <c r="K5687" s="15">
        <v>0</v>
      </c>
      <c r="L5687" s="13" t="s">
        <v>1260</v>
      </c>
    </row>
    <row r="5688" spans="1:12" ht="10.95" customHeight="1" x14ac:dyDescent="0.2">
      <c r="A5688" s="12">
        <v>45412</v>
      </c>
      <c r="B5688" s="13" t="s">
        <v>1293</v>
      </c>
      <c r="C5688" s="13" t="s">
        <v>1258</v>
      </c>
      <c r="D5688" s="13" t="s">
        <v>1271</v>
      </c>
      <c r="E5688" s="13" t="s">
        <v>2742</v>
      </c>
      <c r="F5688" s="13" t="s">
        <v>2743</v>
      </c>
      <c r="G5688" s="14">
        <v>1589.44</v>
      </c>
      <c r="H5688" s="14">
        <v>0</v>
      </c>
      <c r="I5688" s="14">
        <f t="shared" si="104"/>
        <v>12919.359999999997</v>
      </c>
      <c r="J5688" s="14">
        <v>0</v>
      </c>
      <c r="K5688" s="15">
        <v>0</v>
      </c>
      <c r="L5688" s="13" t="s">
        <v>1260</v>
      </c>
    </row>
    <row r="5689" spans="1:12" ht="10.95" customHeight="1" x14ac:dyDescent="0.2">
      <c r="A5689" s="12">
        <v>45412</v>
      </c>
      <c r="B5689" s="13" t="s">
        <v>1293</v>
      </c>
      <c r="C5689" s="13" t="s">
        <v>1258</v>
      </c>
      <c r="D5689" s="13" t="s">
        <v>1271</v>
      </c>
      <c r="E5689" s="13" t="s">
        <v>2758</v>
      </c>
      <c r="F5689" s="13" t="s">
        <v>2757</v>
      </c>
      <c r="G5689" s="14">
        <v>7500</v>
      </c>
      <c r="H5689" s="14">
        <v>0</v>
      </c>
      <c r="I5689" s="14">
        <f t="shared" si="104"/>
        <v>20419.359999999997</v>
      </c>
      <c r="J5689" s="14">
        <v>0</v>
      </c>
      <c r="K5689" s="15">
        <v>0</v>
      </c>
      <c r="L5689" s="13" t="s">
        <v>1260</v>
      </c>
    </row>
    <row r="5690" spans="1:12" ht="10.95" customHeight="1" x14ac:dyDescent="0.2">
      <c r="A5690" s="12">
        <v>45412</v>
      </c>
      <c r="B5690" s="13" t="s">
        <v>1293</v>
      </c>
      <c r="C5690" s="13" t="s">
        <v>1258</v>
      </c>
      <c r="D5690" s="13" t="s">
        <v>1271</v>
      </c>
      <c r="E5690" s="13" t="s">
        <v>2761</v>
      </c>
      <c r="F5690" s="13" t="s">
        <v>2762</v>
      </c>
      <c r="G5690" s="14">
        <v>33627.1</v>
      </c>
      <c r="H5690" s="14">
        <v>0</v>
      </c>
      <c r="I5690" s="14">
        <f t="shared" si="104"/>
        <v>54046.459999999992</v>
      </c>
      <c r="J5690" s="14">
        <v>0</v>
      </c>
      <c r="K5690" s="15">
        <v>0</v>
      </c>
      <c r="L5690" s="13" t="s">
        <v>1260</v>
      </c>
    </row>
    <row r="5691" spans="1:12" ht="10.95" customHeight="1" x14ac:dyDescent="0.2">
      <c r="A5691" s="12">
        <v>45412</v>
      </c>
      <c r="B5691" s="13" t="s">
        <v>1293</v>
      </c>
      <c r="C5691" s="13" t="s">
        <v>1258</v>
      </c>
      <c r="D5691" s="13" t="s">
        <v>1271</v>
      </c>
      <c r="E5691" s="13" t="s">
        <v>2768</v>
      </c>
      <c r="F5691" s="13" t="s">
        <v>2767</v>
      </c>
      <c r="G5691" s="14">
        <v>3116.66</v>
      </c>
      <c r="H5691" s="14">
        <v>0</v>
      </c>
      <c r="I5691" s="14">
        <f t="shared" si="104"/>
        <v>57163.119999999995</v>
      </c>
      <c r="J5691" s="14">
        <v>0</v>
      </c>
      <c r="K5691" s="15">
        <v>0</v>
      </c>
      <c r="L5691" s="13" t="s">
        <v>1260</v>
      </c>
    </row>
    <row r="5692" spans="1:12" ht="10.95" customHeight="1" x14ac:dyDescent="0.2">
      <c r="A5692" s="12">
        <v>45412</v>
      </c>
      <c r="B5692" s="13" t="s">
        <v>1293</v>
      </c>
      <c r="C5692" s="13" t="s">
        <v>1258</v>
      </c>
      <c r="D5692" s="13" t="s">
        <v>60</v>
      </c>
      <c r="E5692" s="13" t="s">
        <v>416</v>
      </c>
      <c r="F5692" s="13" t="s">
        <v>231</v>
      </c>
      <c r="G5692" s="14">
        <v>0</v>
      </c>
      <c r="H5692" s="14">
        <v>7500</v>
      </c>
      <c r="I5692" s="14">
        <f t="shared" si="104"/>
        <v>49663.119999999995</v>
      </c>
      <c r="J5692" s="14">
        <v>0</v>
      </c>
      <c r="K5692" s="15">
        <v>0</v>
      </c>
      <c r="L5692" s="13"/>
    </row>
    <row r="5693" spans="1:12" ht="10.95" customHeight="1" x14ac:dyDescent="0.2">
      <c r="A5693" s="12">
        <v>45449</v>
      </c>
      <c r="B5693" s="13" t="s">
        <v>1293</v>
      </c>
      <c r="C5693" s="13" t="s">
        <v>1258</v>
      </c>
      <c r="D5693" s="13" t="s">
        <v>15</v>
      </c>
      <c r="E5693" s="13" t="s">
        <v>1688</v>
      </c>
      <c r="F5693" s="13"/>
      <c r="G5693" s="14">
        <v>917.94</v>
      </c>
      <c r="H5693" s="14">
        <v>0</v>
      </c>
      <c r="I5693" s="14">
        <f t="shared" si="104"/>
        <v>50581.06</v>
      </c>
      <c r="J5693" s="14">
        <v>0</v>
      </c>
      <c r="K5693" s="15">
        <v>0</v>
      </c>
      <c r="L5693" s="13" t="s">
        <v>1260</v>
      </c>
    </row>
    <row r="5694" spans="1:12" ht="10.95" customHeight="1" x14ac:dyDescent="0.2">
      <c r="A5694" s="12">
        <v>45473</v>
      </c>
      <c r="B5694" s="13" t="s">
        <v>1293</v>
      </c>
      <c r="C5694" s="13" t="s">
        <v>1258</v>
      </c>
      <c r="D5694" s="13" t="s">
        <v>1271</v>
      </c>
      <c r="E5694" s="13" t="s">
        <v>3052</v>
      </c>
      <c r="F5694" s="13" t="s">
        <v>3053</v>
      </c>
      <c r="G5694" s="14">
        <v>1177.57</v>
      </c>
      <c r="H5694" s="14">
        <v>0</v>
      </c>
      <c r="I5694" s="14">
        <f t="shared" si="104"/>
        <v>51758.63</v>
      </c>
      <c r="J5694" s="14">
        <v>0</v>
      </c>
      <c r="K5694" s="15">
        <v>0</v>
      </c>
      <c r="L5694" s="13" t="s">
        <v>1260</v>
      </c>
    </row>
    <row r="5695" spans="1:12" ht="10.95" customHeight="1" x14ac:dyDescent="0.2">
      <c r="A5695" s="12">
        <v>45473</v>
      </c>
      <c r="B5695" s="13" t="s">
        <v>1293</v>
      </c>
      <c r="C5695" s="13" t="s">
        <v>1258</v>
      </c>
      <c r="D5695" s="13" t="s">
        <v>1271</v>
      </c>
      <c r="E5695" s="13" t="s">
        <v>3058</v>
      </c>
      <c r="F5695" s="13" t="s">
        <v>3059</v>
      </c>
      <c r="G5695" s="14">
        <v>4180.79</v>
      </c>
      <c r="H5695" s="14">
        <v>0</v>
      </c>
      <c r="I5695" s="14">
        <f t="shared" si="104"/>
        <v>55939.42</v>
      </c>
      <c r="J5695" s="14">
        <v>0</v>
      </c>
      <c r="K5695" s="15">
        <v>0</v>
      </c>
      <c r="L5695" s="13" t="s">
        <v>1260</v>
      </c>
    </row>
    <row r="5696" spans="1:12" ht="10.95" customHeight="1" x14ac:dyDescent="0.2">
      <c r="A5696" s="12">
        <v>45473</v>
      </c>
      <c r="B5696" s="13" t="s">
        <v>1293</v>
      </c>
      <c r="C5696" s="13" t="s">
        <v>1258</v>
      </c>
      <c r="D5696" s="13" t="s">
        <v>1271</v>
      </c>
      <c r="E5696" s="13" t="s">
        <v>3060</v>
      </c>
      <c r="F5696" s="13" t="s">
        <v>3061</v>
      </c>
      <c r="G5696" s="14">
        <v>0</v>
      </c>
      <c r="H5696" s="14">
        <v>309.35000000000002</v>
      </c>
      <c r="I5696" s="14">
        <f t="shared" si="104"/>
        <v>55630.07</v>
      </c>
      <c r="J5696" s="14">
        <v>0</v>
      </c>
      <c r="K5696" s="15">
        <v>0</v>
      </c>
      <c r="L5696" s="13" t="s">
        <v>1260</v>
      </c>
    </row>
    <row r="5697" spans="1:12" ht="10.95" customHeight="1" x14ac:dyDescent="0.2">
      <c r="A5697" s="12">
        <v>45473</v>
      </c>
      <c r="B5697" s="13" t="s">
        <v>1293</v>
      </c>
      <c r="C5697" s="13" t="s">
        <v>1258</v>
      </c>
      <c r="D5697" s="13" t="s">
        <v>1271</v>
      </c>
      <c r="E5697" s="13" t="s">
        <v>3084</v>
      </c>
      <c r="F5697" s="13" t="s">
        <v>3083</v>
      </c>
      <c r="G5697" s="14">
        <v>623.34</v>
      </c>
      <c r="H5697" s="14">
        <v>0</v>
      </c>
      <c r="I5697" s="14">
        <f t="shared" si="104"/>
        <v>56253.409999999996</v>
      </c>
      <c r="J5697" s="14">
        <v>0</v>
      </c>
      <c r="K5697" s="15">
        <v>0</v>
      </c>
      <c r="L5697" s="13" t="s">
        <v>1260</v>
      </c>
    </row>
    <row r="5698" spans="1:12" ht="10.95" customHeight="1" x14ac:dyDescent="0.2">
      <c r="A5698" s="12">
        <v>45473</v>
      </c>
      <c r="B5698" s="13" t="s">
        <v>1293</v>
      </c>
      <c r="C5698" s="13" t="s">
        <v>1258</v>
      </c>
      <c r="D5698" s="13" t="s">
        <v>1271</v>
      </c>
      <c r="E5698" s="13" t="s">
        <v>3085</v>
      </c>
      <c r="F5698" s="13" t="s">
        <v>3086</v>
      </c>
      <c r="G5698" s="14">
        <v>556.20000000000005</v>
      </c>
      <c r="H5698" s="14">
        <v>0</v>
      </c>
      <c r="I5698" s="14">
        <f t="shared" si="104"/>
        <v>56809.609999999993</v>
      </c>
      <c r="J5698" s="14">
        <v>0</v>
      </c>
      <c r="K5698" s="15">
        <v>0</v>
      </c>
      <c r="L5698" s="13" t="s">
        <v>1260</v>
      </c>
    </row>
    <row r="5699" spans="1:12" ht="10.95" customHeight="1" x14ac:dyDescent="0.2">
      <c r="A5699" s="12">
        <v>45473</v>
      </c>
      <c r="B5699" s="13" t="s">
        <v>1293</v>
      </c>
      <c r="C5699" s="13" t="s">
        <v>1258</v>
      </c>
      <c r="D5699" s="13" t="s">
        <v>1271</v>
      </c>
      <c r="E5699" s="13" t="s">
        <v>3087</v>
      </c>
      <c r="F5699" s="13" t="s">
        <v>3088</v>
      </c>
      <c r="G5699" s="14">
        <v>426.08</v>
      </c>
      <c r="H5699" s="14">
        <v>0</v>
      </c>
      <c r="I5699" s="14">
        <f t="shared" si="104"/>
        <v>57235.689999999995</v>
      </c>
      <c r="J5699" s="14">
        <v>0</v>
      </c>
      <c r="K5699" s="15">
        <v>0</v>
      </c>
      <c r="L5699" s="13" t="s">
        <v>1260</v>
      </c>
    </row>
    <row r="5700" spans="1:12" ht="10.95" customHeight="1" x14ac:dyDescent="0.2">
      <c r="A5700" s="12">
        <v>45473</v>
      </c>
      <c r="B5700" s="13" t="s">
        <v>1293</v>
      </c>
      <c r="C5700" s="13" t="s">
        <v>1258</v>
      </c>
      <c r="D5700" s="13" t="s">
        <v>1271</v>
      </c>
      <c r="E5700" s="13" t="s">
        <v>3089</v>
      </c>
      <c r="F5700" s="13" t="s">
        <v>3090</v>
      </c>
      <c r="G5700" s="14">
        <v>2780.6</v>
      </c>
      <c r="H5700" s="14">
        <v>0</v>
      </c>
      <c r="I5700" s="14">
        <f t="shared" si="104"/>
        <v>60016.289999999994</v>
      </c>
      <c r="J5700" s="14">
        <v>0</v>
      </c>
      <c r="K5700" s="15">
        <v>0</v>
      </c>
      <c r="L5700" s="13" t="s">
        <v>1260</v>
      </c>
    </row>
    <row r="5701" spans="1:12" ht="10.95" customHeight="1" x14ac:dyDescent="0.2">
      <c r="A5701" s="12">
        <v>45473</v>
      </c>
      <c r="B5701" s="13" t="s">
        <v>1293</v>
      </c>
      <c r="C5701" s="13" t="s">
        <v>1258</v>
      </c>
      <c r="D5701" s="13" t="s">
        <v>64</v>
      </c>
      <c r="E5701" s="13" t="s">
        <v>1256</v>
      </c>
      <c r="F5701" s="13"/>
      <c r="G5701" s="14">
        <v>0</v>
      </c>
      <c r="H5701" s="14">
        <v>956.27</v>
      </c>
      <c r="I5701" s="14">
        <f t="shared" si="104"/>
        <v>59060.02</v>
      </c>
      <c r="J5701" s="14">
        <v>0</v>
      </c>
      <c r="K5701" s="15">
        <v>0</v>
      </c>
      <c r="L5701" s="13" t="s">
        <v>1260</v>
      </c>
    </row>
    <row r="5702" spans="1:12" ht="10.95" customHeight="1" x14ac:dyDescent="0.2">
      <c r="A5702" s="12">
        <v>45473</v>
      </c>
      <c r="B5702" s="13" t="s">
        <v>1293</v>
      </c>
      <c r="C5702" s="13" t="s">
        <v>1258</v>
      </c>
      <c r="D5702" s="13" t="s">
        <v>1271</v>
      </c>
      <c r="E5702" s="13" t="s">
        <v>3095</v>
      </c>
      <c r="F5702" s="13" t="s">
        <v>3096</v>
      </c>
      <c r="G5702" s="14">
        <v>2.23</v>
      </c>
      <c r="H5702" s="14">
        <v>0</v>
      </c>
      <c r="I5702" s="14">
        <f t="shared" si="104"/>
        <v>59062.25</v>
      </c>
      <c r="J5702" s="14">
        <v>0</v>
      </c>
      <c r="K5702" s="15">
        <v>0</v>
      </c>
      <c r="L5702" s="13" t="s">
        <v>1260</v>
      </c>
    </row>
    <row r="5703" spans="1:12" ht="10.95" customHeight="1" x14ac:dyDescent="0.2">
      <c r="A5703" s="12">
        <v>45473</v>
      </c>
      <c r="B5703" s="13" t="s">
        <v>1293</v>
      </c>
      <c r="C5703" s="13" t="s">
        <v>1258</v>
      </c>
      <c r="D5703" s="13" t="s">
        <v>1271</v>
      </c>
      <c r="E5703" s="13" t="s">
        <v>3097</v>
      </c>
      <c r="F5703" s="13" t="s">
        <v>3096</v>
      </c>
      <c r="G5703" s="14">
        <v>0</v>
      </c>
      <c r="H5703" s="14">
        <v>493.33</v>
      </c>
      <c r="I5703" s="14">
        <f t="shared" si="104"/>
        <v>58568.92</v>
      </c>
      <c r="J5703" s="14">
        <v>0</v>
      </c>
      <c r="K5703" s="15">
        <v>0</v>
      </c>
      <c r="L5703" s="13" t="s">
        <v>1260</v>
      </c>
    </row>
    <row r="5704" spans="1:12" ht="10.95" customHeight="1" x14ac:dyDescent="0.2">
      <c r="A5704" s="12">
        <v>45473</v>
      </c>
      <c r="B5704" s="13" t="s">
        <v>1293</v>
      </c>
      <c r="C5704" s="13" t="s">
        <v>1258</v>
      </c>
      <c r="D5704" s="13" t="s">
        <v>1271</v>
      </c>
      <c r="E5704" s="13" t="s">
        <v>3098</v>
      </c>
      <c r="F5704" s="13" t="s">
        <v>3096</v>
      </c>
      <c r="G5704" s="14">
        <v>5000</v>
      </c>
      <c r="H5704" s="14">
        <v>0</v>
      </c>
      <c r="I5704" s="14">
        <f t="shared" si="104"/>
        <v>63568.92</v>
      </c>
      <c r="J5704" s="14">
        <v>0</v>
      </c>
      <c r="K5704" s="15">
        <v>0</v>
      </c>
      <c r="L5704" s="13" t="s">
        <v>1260</v>
      </c>
    </row>
    <row r="5705" spans="1:12" ht="10.95" customHeight="1" x14ac:dyDescent="0.2">
      <c r="A5705" s="12">
        <v>45473</v>
      </c>
      <c r="B5705" s="13" t="s">
        <v>1293</v>
      </c>
      <c r="C5705" s="13" t="s">
        <v>1258</v>
      </c>
      <c r="D5705" s="13" t="s">
        <v>1271</v>
      </c>
      <c r="E5705" s="13" t="s">
        <v>3099</v>
      </c>
      <c r="F5705" s="13" t="s">
        <v>3096</v>
      </c>
      <c r="G5705" s="14">
        <v>0</v>
      </c>
      <c r="H5705" s="14">
        <v>396.97</v>
      </c>
      <c r="I5705" s="14">
        <f t="shared" si="104"/>
        <v>63171.95</v>
      </c>
      <c r="J5705" s="14">
        <v>0</v>
      </c>
      <c r="K5705" s="15">
        <v>0</v>
      </c>
      <c r="L5705" s="13" t="s">
        <v>1260</v>
      </c>
    </row>
    <row r="5706" spans="1:12" ht="10.95" customHeight="1" x14ac:dyDescent="0.2">
      <c r="A5706" s="17" t="s">
        <v>5863</v>
      </c>
      <c r="B5706" s="17"/>
      <c r="C5706" s="17"/>
      <c r="D5706" s="17"/>
      <c r="E5706" s="17"/>
      <c r="F5706" s="17"/>
      <c r="G5706" s="18">
        <f>SUM(G5678:G5705)</f>
        <v>78555.850000000006</v>
      </c>
      <c r="H5706" s="18">
        <f>SUM(H5678:H5705)</f>
        <v>122214.38000000002</v>
      </c>
      <c r="I5706" s="18">
        <f>I5705</f>
        <v>63171.95</v>
      </c>
      <c r="J5706" s="18">
        <f>SUM(J5678:J5705)</f>
        <v>0</v>
      </c>
      <c r="K5706" s="17"/>
      <c r="L5706" s="17"/>
    </row>
    <row r="5707" spans="1:12" ht="10.95" customHeight="1" x14ac:dyDescent="0.2">
      <c r="A5707" s="17" t="s">
        <v>3167</v>
      </c>
      <c r="B5707" s="17"/>
      <c r="C5707" s="17"/>
      <c r="D5707" s="17"/>
      <c r="E5707" s="17"/>
      <c r="F5707" s="17"/>
      <c r="G5707" s="18">
        <v>0</v>
      </c>
      <c r="H5707" s="18">
        <v>43658.53</v>
      </c>
      <c r="I5707" s="18">
        <v>0</v>
      </c>
      <c r="J5707" s="18">
        <v>0</v>
      </c>
      <c r="K5707" s="17"/>
      <c r="L5707" s="17"/>
    </row>
    <row r="5708" spans="1:12" ht="10.95" customHeight="1" x14ac:dyDescent="0.2">
      <c r="A5708" s="22" t="s">
        <v>5653</v>
      </c>
      <c r="B5708" s="22"/>
      <c r="C5708" s="22"/>
      <c r="D5708" s="22"/>
      <c r="E5708" s="22"/>
      <c r="F5708" s="22"/>
      <c r="G5708" s="23">
        <v>63171.95</v>
      </c>
      <c r="H5708" s="23">
        <v>0</v>
      </c>
      <c r="I5708" s="23">
        <f>I5705</f>
        <v>63171.95</v>
      </c>
      <c r="J5708" s="23">
        <v>0</v>
      </c>
      <c r="K5708" s="22"/>
      <c r="L5708" s="22"/>
    </row>
    <row r="5709" spans="1:12" ht="13.35" customHeight="1" x14ac:dyDescent="0.2"/>
    <row r="5710" spans="1:12" s="5" customFormat="1" ht="12.15" customHeight="1" x14ac:dyDescent="0.25">
      <c r="A5710" s="21" t="s">
        <v>5864</v>
      </c>
      <c r="B5710" s="21"/>
      <c r="C5710" s="21"/>
      <c r="D5710" s="21"/>
      <c r="E5710" s="21"/>
      <c r="F5710" s="21"/>
      <c r="G5710" s="21"/>
      <c r="H5710" s="21"/>
      <c r="I5710" s="21"/>
      <c r="J5710" s="21"/>
      <c r="K5710" s="21"/>
      <c r="L5710" s="21"/>
    </row>
    <row r="5711" spans="1:12" ht="10.95" customHeight="1" x14ac:dyDescent="0.2">
      <c r="A5711" s="22" t="s">
        <v>5651</v>
      </c>
      <c r="B5711" s="22"/>
      <c r="C5711" s="22"/>
      <c r="D5711" s="22"/>
      <c r="E5711" s="22"/>
      <c r="F5711" s="22"/>
      <c r="G5711" s="23">
        <v>106771.48</v>
      </c>
      <c r="H5711" s="23">
        <v>0</v>
      </c>
      <c r="I5711" s="23">
        <f>(G5711 - H5711)</f>
        <v>106771.48</v>
      </c>
      <c r="J5711" s="23">
        <v>0</v>
      </c>
      <c r="K5711" s="22"/>
      <c r="L5711" s="22"/>
    </row>
    <row r="5712" spans="1:12" ht="10.95" customHeight="1" x14ac:dyDescent="0.2">
      <c r="A5712" s="8">
        <v>45108</v>
      </c>
      <c r="B5712" s="9" t="s">
        <v>1331</v>
      </c>
      <c r="C5712" s="9" t="s">
        <v>1258</v>
      </c>
      <c r="D5712" s="9" t="s">
        <v>1271</v>
      </c>
      <c r="E5712" s="9" t="s">
        <v>1297</v>
      </c>
      <c r="F5712" s="9" t="s">
        <v>1295</v>
      </c>
      <c r="G5712" s="10">
        <v>0</v>
      </c>
      <c r="H5712" s="10">
        <v>111004.49</v>
      </c>
      <c r="I5712" s="10">
        <f t="shared" ref="I5712:I5739" si="105">((I5711 + G5712) - H5712)</f>
        <v>-4233.0100000000093</v>
      </c>
      <c r="J5712" s="10">
        <v>0</v>
      </c>
      <c r="K5712" s="11">
        <v>0</v>
      </c>
      <c r="L5712" s="9" t="s">
        <v>1260</v>
      </c>
    </row>
    <row r="5713" spans="1:12" ht="10.95" customHeight="1" x14ac:dyDescent="0.2">
      <c r="A5713" s="12">
        <v>45108</v>
      </c>
      <c r="B5713" s="13" t="s">
        <v>1331</v>
      </c>
      <c r="C5713" s="13" t="s">
        <v>1258</v>
      </c>
      <c r="D5713" s="13" t="s">
        <v>1271</v>
      </c>
      <c r="E5713" s="13" t="s">
        <v>1304</v>
      </c>
      <c r="F5713" s="13" t="s">
        <v>1305</v>
      </c>
      <c r="G5713" s="14">
        <v>4233.01</v>
      </c>
      <c r="H5713" s="14">
        <v>0</v>
      </c>
      <c r="I5713" s="14">
        <f t="shared" si="105"/>
        <v>-9.0949470177292824E-12</v>
      </c>
      <c r="J5713" s="14">
        <v>0</v>
      </c>
      <c r="K5713" s="15">
        <v>0</v>
      </c>
      <c r="L5713" s="13" t="s">
        <v>1260</v>
      </c>
    </row>
    <row r="5714" spans="1:12" ht="10.95" customHeight="1" x14ac:dyDescent="0.2">
      <c r="A5714" s="12">
        <v>45175</v>
      </c>
      <c r="B5714" s="13" t="s">
        <v>1331</v>
      </c>
      <c r="C5714" s="13" t="s">
        <v>1258</v>
      </c>
      <c r="D5714" s="13" t="s">
        <v>15</v>
      </c>
      <c r="E5714" s="13" t="s">
        <v>1688</v>
      </c>
      <c r="F5714" s="13"/>
      <c r="G5714" s="14">
        <v>806.71</v>
      </c>
      <c r="H5714" s="14">
        <v>0</v>
      </c>
      <c r="I5714" s="14">
        <f t="shared" si="105"/>
        <v>806.70999999999094</v>
      </c>
      <c r="J5714" s="14">
        <v>0</v>
      </c>
      <c r="K5714" s="15">
        <v>0</v>
      </c>
      <c r="L5714" s="13" t="s">
        <v>1260</v>
      </c>
    </row>
    <row r="5715" spans="1:12" ht="10.95" customHeight="1" x14ac:dyDescent="0.2">
      <c r="A5715" s="12">
        <v>45254</v>
      </c>
      <c r="B5715" s="13" t="s">
        <v>1331</v>
      </c>
      <c r="C5715" s="13" t="s">
        <v>1258</v>
      </c>
      <c r="D5715" s="13" t="s">
        <v>64</v>
      </c>
      <c r="E5715" s="13" t="s">
        <v>1954</v>
      </c>
      <c r="F5715" s="13" t="s">
        <v>684</v>
      </c>
      <c r="G5715" s="14">
        <v>1590.96</v>
      </c>
      <c r="H5715" s="14">
        <v>0</v>
      </c>
      <c r="I5715" s="14">
        <f t="shared" si="105"/>
        <v>2397.669999999991</v>
      </c>
      <c r="J5715" s="14">
        <v>0</v>
      </c>
      <c r="K5715" s="15">
        <v>0</v>
      </c>
      <c r="L5715" s="13" t="s">
        <v>1260</v>
      </c>
    </row>
    <row r="5716" spans="1:12" ht="10.95" customHeight="1" x14ac:dyDescent="0.2">
      <c r="A5716" s="12">
        <v>45266</v>
      </c>
      <c r="B5716" s="13" t="s">
        <v>1331</v>
      </c>
      <c r="C5716" s="13" t="s">
        <v>1258</v>
      </c>
      <c r="D5716" s="13" t="s">
        <v>15</v>
      </c>
      <c r="E5716" s="13" t="s">
        <v>1688</v>
      </c>
      <c r="F5716" s="13"/>
      <c r="G5716" s="14">
        <v>865.74</v>
      </c>
      <c r="H5716" s="14">
        <v>0</v>
      </c>
      <c r="I5716" s="14">
        <f t="shared" si="105"/>
        <v>3263.4099999999908</v>
      </c>
      <c r="J5716" s="14">
        <v>0</v>
      </c>
      <c r="K5716" s="15">
        <v>0</v>
      </c>
      <c r="L5716" s="13" t="s">
        <v>1260</v>
      </c>
    </row>
    <row r="5717" spans="1:12" ht="10.95" customHeight="1" x14ac:dyDescent="0.2">
      <c r="A5717" s="12">
        <v>45357</v>
      </c>
      <c r="B5717" s="13" t="s">
        <v>1331</v>
      </c>
      <c r="C5717" s="13" t="s">
        <v>1258</v>
      </c>
      <c r="D5717" s="13" t="s">
        <v>15</v>
      </c>
      <c r="E5717" s="13" t="s">
        <v>1688</v>
      </c>
      <c r="F5717" s="13"/>
      <c r="G5717" s="14">
        <v>865.74</v>
      </c>
      <c r="H5717" s="14">
        <v>0</v>
      </c>
      <c r="I5717" s="14">
        <f t="shared" si="105"/>
        <v>4129.1499999999905</v>
      </c>
      <c r="J5717" s="14">
        <v>0</v>
      </c>
      <c r="K5717" s="15">
        <v>0</v>
      </c>
      <c r="L5717" s="13" t="s">
        <v>1260</v>
      </c>
    </row>
    <row r="5718" spans="1:12" ht="10.95" customHeight="1" x14ac:dyDescent="0.2">
      <c r="A5718" s="12">
        <v>45412</v>
      </c>
      <c r="B5718" s="13" t="s">
        <v>1331</v>
      </c>
      <c r="C5718" s="13" t="s">
        <v>1258</v>
      </c>
      <c r="D5718" s="13" t="s">
        <v>1271</v>
      </c>
      <c r="E5718" s="13" t="s">
        <v>2717</v>
      </c>
      <c r="F5718" s="13" t="s">
        <v>2718</v>
      </c>
      <c r="G5718" s="14">
        <v>5887.85</v>
      </c>
      <c r="H5718" s="14">
        <v>0</v>
      </c>
      <c r="I5718" s="14">
        <f t="shared" si="105"/>
        <v>10016.999999999991</v>
      </c>
      <c r="J5718" s="14">
        <v>0</v>
      </c>
      <c r="K5718" s="15">
        <v>0</v>
      </c>
      <c r="L5718" s="13" t="s">
        <v>1260</v>
      </c>
    </row>
    <row r="5719" spans="1:12" ht="10.95" customHeight="1" x14ac:dyDescent="0.2">
      <c r="A5719" s="12">
        <v>45412</v>
      </c>
      <c r="B5719" s="13" t="s">
        <v>1331</v>
      </c>
      <c r="C5719" s="13" t="s">
        <v>1258</v>
      </c>
      <c r="D5719" s="13" t="s">
        <v>1271</v>
      </c>
      <c r="E5719" s="13" t="s">
        <v>2724</v>
      </c>
      <c r="F5719" s="13" t="s">
        <v>2725</v>
      </c>
      <c r="G5719" s="14">
        <v>0</v>
      </c>
      <c r="H5719" s="14">
        <v>691.78</v>
      </c>
      <c r="I5719" s="14">
        <f t="shared" si="105"/>
        <v>9325.2199999999903</v>
      </c>
      <c r="J5719" s="14">
        <v>0</v>
      </c>
      <c r="K5719" s="15">
        <v>0</v>
      </c>
      <c r="L5719" s="13" t="s">
        <v>1260</v>
      </c>
    </row>
    <row r="5720" spans="1:12" ht="10.95" customHeight="1" x14ac:dyDescent="0.2">
      <c r="A5720" s="12">
        <v>45412</v>
      </c>
      <c r="B5720" s="13" t="s">
        <v>1331</v>
      </c>
      <c r="C5720" s="13" t="s">
        <v>1258</v>
      </c>
      <c r="D5720" s="13" t="s">
        <v>1271</v>
      </c>
      <c r="E5720" s="13" t="s">
        <v>2726</v>
      </c>
      <c r="F5720" s="13" t="s">
        <v>2727</v>
      </c>
      <c r="G5720" s="14">
        <v>0</v>
      </c>
      <c r="H5720" s="14">
        <v>803.19</v>
      </c>
      <c r="I5720" s="14">
        <f t="shared" si="105"/>
        <v>8522.0299999999897</v>
      </c>
      <c r="J5720" s="14">
        <v>0</v>
      </c>
      <c r="K5720" s="15">
        <v>0</v>
      </c>
      <c r="L5720" s="13" t="s">
        <v>1260</v>
      </c>
    </row>
    <row r="5721" spans="1:12" ht="10.95" customHeight="1" x14ac:dyDescent="0.2">
      <c r="A5721" s="12">
        <v>45412</v>
      </c>
      <c r="B5721" s="13" t="s">
        <v>1331</v>
      </c>
      <c r="C5721" s="13" t="s">
        <v>1258</v>
      </c>
      <c r="D5721" s="13" t="s">
        <v>1271</v>
      </c>
      <c r="E5721" s="13" t="s">
        <v>2740</v>
      </c>
      <c r="F5721" s="13" t="s">
        <v>2741</v>
      </c>
      <c r="G5721" s="14">
        <v>2807.86</v>
      </c>
      <c r="H5721" s="14">
        <v>0</v>
      </c>
      <c r="I5721" s="14">
        <f t="shared" si="105"/>
        <v>11329.88999999999</v>
      </c>
      <c r="J5721" s="14">
        <v>0</v>
      </c>
      <c r="K5721" s="15">
        <v>0</v>
      </c>
      <c r="L5721" s="13" t="s">
        <v>1260</v>
      </c>
    </row>
    <row r="5722" spans="1:12" ht="10.95" customHeight="1" x14ac:dyDescent="0.2">
      <c r="A5722" s="12">
        <v>45412</v>
      </c>
      <c r="B5722" s="13" t="s">
        <v>1331</v>
      </c>
      <c r="C5722" s="13" t="s">
        <v>1258</v>
      </c>
      <c r="D5722" s="13" t="s">
        <v>1271</v>
      </c>
      <c r="E5722" s="13" t="s">
        <v>2742</v>
      </c>
      <c r="F5722" s="13" t="s">
        <v>2743</v>
      </c>
      <c r="G5722" s="14">
        <v>1589.43</v>
      </c>
      <c r="H5722" s="14">
        <v>0</v>
      </c>
      <c r="I5722" s="14">
        <f t="shared" si="105"/>
        <v>12919.319999999991</v>
      </c>
      <c r="J5722" s="14">
        <v>0</v>
      </c>
      <c r="K5722" s="15">
        <v>0</v>
      </c>
      <c r="L5722" s="13" t="s">
        <v>1260</v>
      </c>
    </row>
    <row r="5723" spans="1:12" ht="10.95" customHeight="1" x14ac:dyDescent="0.2">
      <c r="A5723" s="12">
        <v>45412</v>
      </c>
      <c r="B5723" s="13" t="s">
        <v>1331</v>
      </c>
      <c r="C5723" s="13" t="s">
        <v>1258</v>
      </c>
      <c r="D5723" s="13" t="s">
        <v>1271</v>
      </c>
      <c r="E5723" s="13" t="s">
        <v>2758</v>
      </c>
      <c r="F5723" s="13" t="s">
        <v>2757</v>
      </c>
      <c r="G5723" s="14">
        <v>7500</v>
      </c>
      <c r="H5723" s="14">
        <v>0</v>
      </c>
      <c r="I5723" s="14">
        <f t="shared" si="105"/>
        <v>20419.319999999992</v>
      </c>
      <c r="J5723" s="14">
        <v>0</v>
      </c>
      <c r="K5723" s="15">
        <v>0</v>
      </c>
      <c r="L5723" s="13" t="s">
        <v>1260</v>
      </c>
    </row>
    <row r="5724" spans="1:12" ht="10.95" customHeight="1" x14ac:dyDescent="0.2">
      <c r="A5724" s="12">
        <v>45412</v>
      </c>
      <c r="B5724" s="13" t="s">
        <v>1331</v>
      </c>
      <c r="C5724" s="13" t="s">
        <v>1258</v>
      </c>
      <c r="D5724" s="13" t="s">
        <v>1271</v>
      </c>
      <c r="E5724" s="13" t="s">
        <v>2761</v>
      </c>
      <c r="F5724" s="13" t="s">
        <v>2762</v>
      </c>
      <c r="G5724" s="14">
        <v>33627.089999999997</v>
      </c>
      <c r="H5724" s="14">
        <v>0</v>
      </c>
      <c r="I5724" s="14">
        <f t="shared" si="105"/>
        <v>54046.409999999989</v>
      </c>
      <c r="J5724" s="14">
        <v>0</v>
      </c>
      <c r="K5724" s="15">
        <v>0</v>
      </c>
      <c r="L5724" s="13" t="s">
        <v>1260</v>
      </c>
    </row>
    <row r="5725" spans="1:12" ht="10.95" customHeight="1" x14ac:dyDescent="0.2">
      <c r="A5725" s="12">
        <v>45412</v>
      </c>
      <c r="B5725" s="13" t="s">
        <v>1331</v>
      </c>
      <c r="C5725" s="13" t="s">
        <v>1258</v>
      </c>
      <c r="D5725" s="13" t="s">
        <v>1271</v>
      </c>
      <c r="E5725" s="13" t="s">
        <v>2768</v>
      </c>
      <c r="F5725" s="13" t="s">
        <v>2767</v>
      </c>
      <c r="G5725" s="14">
        <v>3116.66</v>
      </c>
      <c r="H5725" s="14">
        <v>0</v>
      </c>
      <c r="I5725" s="14">
        <f t="shared" si="105"/>
        <v>57163.069999999992</v>
      </c>
      <c r="J5725" s="14">
        <v>0</v>
      </c>
      <c r="K5725" s="15">
        <v>0</v>
      </c>
      <c r="L5725" s="13" t="s">
        <v>1260</v>
      </c>
    </row>
    <row r="5726" spans="1:12" ht="10.95" customHeight="1" x14ac:dyDescent="0.2">
      <c r="A5726" s="12">
        <v>45412</v>
      </c>
      <c r="B5726" s="13" t="s">
        <v>1331</v>
      </c>
      <c r="C5726" s="13" t="s">
        <v>1258</v>
      </c>
      <c r="D5726" s="13" t="s">
        <v>60</v>
      </c>
      <c r="E5726" s="13" t="s">
        <v>416</v>
      </c>
      <c r="F5726" s="13" t="s">
        <v>231</v>
      </c>
      <c r="G5726" s="14">
        <v>0</v>
      </c>
      <c r="H5726" s="14">
        <v>7500</v>
      </c>
      <c r="I5726" s="14">
        <f t="shared" si="105"/>
        <v>49663.069999999992</v>
      </c>
      <c r="J5726" s="14">
        <v>0</v>
      </c>
      <c r="K5726" s="15">
        <v>0</v>
      </c>
      <c r="L5726" s="13"/>
    </row>
    <row r="5727" spans="1:12" ht="10.95" customHeight="1" x14ac:dyDescent="0.2">
      <c r="A5727" s="12">
        <v>45449</v>
      </c>
      <c r="B5727" s="13" t="s">
        <v>1331</v>
      </c>
      <c r="C5727" s="13" t="s">
        <v>1258</v>
      </c>
      <c r="D5727" s="13" t="s">
        <v>15</v>
      </c>
      <c r="E5727" s="13" t="s">
        <v>1688</v>
      </c>
      <c r="F5727" s="13"/>
      <c r="G5727" s="14">
        <v>917.93</v>
      </c>
      <c r="H5727" s="14">
        <v>0</v>
      </c>
      <c r="I5727" s="14">
        <f t="shared" si="105"/>
        <v>50580.999999999993</v>
      </c>
      <c r="J5727" s="14">
        <v>0</v>
      </c>
      <c r="K5727" s="15">
        <v>0</v>
      </c>
      <c r="L5727" s="13" t="s">
        <v>1260</v>
      </c>
    </row>
    <row r="5728" spans="1:12" ht="10.95" customHeight="1" x14ac:dyDescent="0.2">
      <c r="A5728" s="12">
        <v>45473</v>
      </c>
      <c r="B5728" s="13" t="s">
        <v>1331</v>
      </c>
      <c r="C5728" s="13" t="s">
        <v>1258</v>
      </c>
      <c r="D5728" s="13" t="s">
        <v>1271</v>
      </c>
      <c r="E5728" s="13" t="s">
        <v>3052</v>
      </c>
      <c r="F5728" s="13" t="s">
        <v>3053</v>
      </c>
      <c r="G5728" s="14">
        <v>1177.57</v>
      </c>
      <c r="H5728" s="14">
        <v>0</v>
      </c>
      <c r="I5728" s="14">
        <f t="shared" si="105"/>
        <v>51758.569999999992</v>
      </c>
      <c r="J5728" s="14">
        <v>0</v>
      </c>
      <c r="K5728" s="15">
        <v>0</v>
      </c>
      <c r="L5728" s="13" t="s">
        <v>1260</v>
      </c>
    </row>
    <row r="5729" spans="1:12" ht="10.95" customHeight="1" x14ac:dyDescent="0.2">
      <c r="A5729" s="12">
        <v>45473</v>
      </c>
      <c r="B5729" s="13" t="s">
        <v>1331</v>
      </c>
      <c r="C5729" s="13" t="s">
        <v>1258</v>
      </c>
      <c r="D5729" s="13" t="s">
        <v>1271</v>
      </c>
      <c r="E5729" s="13" t="s">
        <v>3058</v>
      </c>
      <c r="F5729" s="13" t="s">
        <v>3059</v>
      </c>
      <c r="G5729" s="14">
        <v>4180.79</v>
      </c>
      <c r="H5729" s="14">
        <v>0</v>
      </c>
      <c r="I5729" s="14">
        <f t="shared" si="105"/>
        <v>55939.359999999993</v>
      </c>
      <c r="J5729" s="14">
        <v>0</v>
      </c>
      <c r="K5729" s="15">
        <v>0</v>
      </c>
      <c r="L5729" s="13" t="s">
        <v>1260</v>
      </c>
    </row>
    <row r="5730" spans="1:12" ht="10.95" customHeight="1" x14ac:dyDescent="0.2">
      <c r="A5730" s="12">
        <v>45473</v>
      </c>
      <c r="B5730" s="13" t="s">
        <v>1331</v>
      </c>
      <c r="C5730" s="13" t="s">
        <v>1258</v>
      </c>
      <c r="D5730" s="13" t="s">
        <v>1271</v>
      </c>
      <c r="E5730" s="13" t="s">
        <v>3060</v>
      </c>
      <c r="F5730" s="13" t="s">
        <v>3061</v>
      </c>
      <c r="G5730" s="14">
        <v>0</v>
      </c>
      <c r="H5730" s="14">
        <v>309.35000000000002</v>
      </c>
      <c r="I5730" s="14">
        <f t="shared" si="105"/>
        <v>55630.009999999995</v>
      </c>
      <c r="J5730" s="14">
        <v>0</v>
      </c>
      <c r="K5730" s="15">
        <v>0</v>
      </c>
      <c r="L5730" s="13" t="s">
        <v>1260</v>
      </c>
    </row>
    <row r="5731" spans="1:12" ht="10.95" customHeight="1" x14ac:dyDescent="0.2">
      <c r="A5731" s="12">
        <v>45473</v>
      </c>
      <c r="B5731" s="13" t="s">
        <v>1331</v>
      </c>
      <c r="C5731" s="13" t="s">
        <v>1258</v>
      </c>
      <c r="D5731" s="13" t="s">
        <v>1271</v>
      </c>
      <c r="E5731" s="13" t="s">
        <v>3084</v>
      </c>
      <c r="F5731" s="13" t="s">
        <v>3083</v>
      </c>
      <c r="G5731" s="14">
        <v>623.33000000000004</v>
      </c>
      <c r="H5731" s="14">
        <v>0</v>
      </c>
      <c r="I5731" s="14">
        <f t="shared" si="105"/>
        <v>56253.34</v>
      </c>
      <c r="J5731" s="14">
        <v>0</v>
      </c>
      <c r="K5731" s="15">
        <v>0</v>
      </c>
      <c r="L5731" s="13" t="s">
        <v>1260</v>
      </c>
    </row>
    <row r="5732" spans="1:12" ht="10.95" customHeight="1" x14ac:dyDescent="0.2">
      <c r="A5732" s="12">
        <v>45473</v>
      </c>
      <c r="B5732" s="13" t="s">
        <v>1331</v>
      </c>
      <c r="C5732" s="13" t="s">
        <v>1258</v>
      </c>
      <c r="D5732" s="13" t="s">
        <v>1271</v>
      </c>
      <c r="E5732" s="13" t="s">
        <v>3085</v>
      </c>
      <c r="F5732" s="13" t="s">
        <v>3086</v>
      </c>
      <c r="G5732" s="14">
        <v>556.19000000000005</v>
      </c>
      <c r="H5732" s="14">
        <v>0</v>
      </c>
      <c r="I5732" s="14">
        <f t="shared" si="105"/>
        <v>56809.53</v>
      </c>
      <c r="J5732" s="14">
        <v>0</v>
      </c>
      <c r="K5732" s="15">
        <v>0</v>
      </c>
      <c r="L5732" s="13" t="s">
        <v>1260</v>
      </c>
    </row>
    <row r="5733" spans="1:12" ht="10.95" customHeight="1" x14ac:dyDescent="0.2">
      <c r="A5733" s="12">
        <v>45473</v>
      </c>
      <c r="B5733" s="13" t="s">
        <v>1331</v>
      </c>
      <c r="C5733" s="13" t="s">
        <v>1258</v>
      </c>
      <c r="D5733" s="13" t="s">
        <v>1271</v>
      </c>
      <c r="E5733" s="13" t="s">
        <v>3087</v>
      </c>
      <c r="F5733" s="13" t="s">
        <v>3088</v>
      </c>
      <c r="G5733" s="14">
        <v>426.08</v>
      </c>
      <c r="H5733" s="14">
        <v>0</v>
      </c>
      <c r="I5733" s="14">
        <f t="shared" si="105"/>
        <v>57235.61</v>
      </c>
      <c r="J5733" s="14">
        <v>0</v>
      </c>
      <c r="K5733" s="15">
        <v>0</v>
      </c>
      <c r="L5733" s="13" t="s">
        <v>1260</v>
      </c>
    </row>
    <row r="5734" spans="1:12" ht="10.95" customHeight="1" x14ac:dyDescent="0.2">
      <c r="A5734" s="12">
        <v>45473</v>
      </c>
      <c r="B5734" s="13" t="s">
        <v>1331</v>
      </c>
      <c r="C5734" s="13" t="s">
        <v>1258</v>
      </c>
      <c r="D5734" s="13" t="s">
        <v>1271</v>
      </c>
      <c r="E5734" s="13" t="s">
        <v>3089</v>
      </c>
      <c r="F5734" s="13" t="s">
        <v>3090</v>
      </c>
      <c r="G5734" s="14">
        <v>2780.6</v>
      </c>
      <c r="H5734" s="14">
        <v>0</v>
      </c>
      <c r="I5734" s="14">
        <f t="shared" si="105"/>
        <v>60016.21</v>
      </c>
      <c r="J5734" s="14">
        <v>0</v>
      </c>
      <c r="K5734" s="15">
        <v>0</v>
      </c>
      <c r="L5734" s="13" t="s">
        <v>1260</v>
      </c>
    </row>
    <row r="5735" spans="1:12" ht="10.95" customHeight="1" x14ac:dyDescent="0.2">
      <c r="A5735" s="12">
        <v>45473</v>
      </c>
      <c r="B5735" s="13" t="s">
        <v>1331</v>
      </c>
      <c r="C5735" s="13" t="s">
        <v>1258</v>
      </c>
      <c r="D5735" s="13" t="s">
        <v>64</v>
      </c>
      <c r="E5735" s="13" t="s">
        <v>1256</v>
      </c>
      <c r="F5735" s="13"/>
      <c r="G5735" s="14">
        <v>0</v>
      </c>
      <c r="H5735" s="14">
        <v>956.26</v>
      </c>
      <c r="I5735" s="14">
        <f t="shared" si="105"/>
        <v>59059.95</v>
      </c>
      <c r="J5735" s="14">
        <v>0</v>
      </c>
      <c r="K5735" s="15">
        <v>0</v>
      </c>
      <c r="L5735" s="13" t="s">
        <v>1260</v>
      </c>
    </row>
    <row r="5736" spans="1:12" ht="10.95" customHeight="1" x14ac:dyDescent="0.2">
      <c r="A5736" s="12">
        <v>45473</v>
      </c>
      <c r="B5736" s="13" t="s">
        <v>1331</v>
      </c>
      <c r="C5736" s="13" t="s">
        <v>1258</v>
      </c>
      <c r="D5736" s="13" t="s">
        <v>1271</v>
      </c>
      <c r="E5736" s="13" t="s">
        <v>3095</v>
      </c>
      <c r="F5736" s="13" t="s">
        <v>3096</v>
      </c>
      <c r="G5736" s="14">
        <v>2.2200000000000002</v>
      </c>
      <c r="H5736" s="14">
        <v>0</v>
      </c>
      <c r="I5736" s="14">
        <f t="shared" si="105"/>
        <v>59062.17</v>
      </c>
      <c r="J5736" s="14">
        <v>0</v>
      </c>
      <c r="K5736" s="15">
        <v>0</v>
      </c>
      <c r="L5736" s="13" t="s">
        <v>1260</v>
      </c>
    </row>
    <row r="5737" spans="1:12" ht="10.95" customHeight="1" x14ac:dyDescent="0.2">
      <c r="A5737" s="12">
        <v>45473</v>
      </c>
      <c r="B5737" s="13" t="s">
        <v>1331</v>
      </c>
      <c r="C5737" s="13" t="s">
        <v>1258</v>
      </c>
      <c r="D5737" s="13" t="s">
        <v>1271</v>
      </c>
      <c r="E5737" s="13" t="s">
        <v>3097</v>
      </c>
      <c r="F5737" s="13" t="s">
        <v>3096</v>
      </c>
      <c r="G5737" s="14">
        <v>0</v>
      </c>
      <c r="H5737" s="14">
        <v>493.33</v>
      </c>
      <c r="I5737" s="14">
        <f t="shared" si="105"/>
        <v>58568.84</v>
      </c>
      <c r="J5737" s="14">
        <v>0</v>
      </c>
      <c r="K5737" s="15">
        <v>0</v>
      </c>
      <c r="L5737" s="13" t="s">
        <v>1260</v>
      </c>
    </row>
    <row r="5738" spans="1:12" ht="10.95" customHeight="1" x14ac:dyDescent="0.2">
      <c r="A5738" s="12">
        <v>45473</v>
      </c>
      <c r="B5738" s="13" t="s">
        <v>1331</v>
      </c>
      <c r="C5738" s="13" t="s">
        <v>1258</v>
      </c>
      <c r="D5738" s="13" t="s">
        <v>1271</v>
      </c>
      <c r="E5738" s="13" t="s">
        <v>3098</v>
      </c>
      <c r="F5738" s="13" t="s">
        <v>3096</v>
      </c>
      <c r="G5738" s="14">
        <v>5000</v>
      </c>
      <c r="H5738" s="14">
        <v>0</v>
      </c>
      <c r="I5738" s="14">
        <f t="shared" si="105"/>
        <v>63568.84</v>
      </c>
      <c r="J5738" s="14">
        <v>0</v>
      </c>
      <c r="K5738" s="15">
        <v>0</v>
      </c>
      <c r="L5738" s="13" t="s">
        <v>1260</v>
      </c>
    </row>
    <row r="5739" spans="1:12" ht="10.95" customHeight="1" x14ac:dyDescent="0.2">
      <c r="A5739" s="12">
        <v>45473</v>
      </c>
      <c r="B5739" s="13" t="s">
        <v>1331</v>
      </c>
      <c r="C5739" s="13" t="s">
        <v>1258</v>
      </c>
      <c r="D5739" s="13" t="s">
        <v>1271</v>
      </c>
      <c r="E5739" s="13" t="s">
        <v>3099</v>
      </c>
      <c r="F5739" s="13" t="s">
        <v>3096</v>
      </c>
      <c r="G5739" s="14">
        <v>0</v>
      </c>
      <c r="H5739" s="14">
        <v>396.97</v>
      </c>
      <c r="I5739" s="14">
        <f t="shared" si="105"/>
        <v>63171.869999999995</v>
      </c>
      <c r="J5739" s="14">
        <v>0</v>
      </c>
      <c r="K5739" s="15">
        <v>0</v>
      </c>
      <c r="L5739" s="13" t="s">
        <v>1260</v>
      </c>
    </row>
    <row r="5740" spans="1:12" ht="10.95" customHeight="1" x14ac:dyDescent="0.2">
      <c r="A5740" s="17" t="s">
        <v>5865</v>
      </c>
      <c r="B5740" s="17"/>
      <c r="C5740" s="17"/>
      <c r="D5740" s="17"/>
      <c r="E5740" s="17"/>
      <c r="F5740" s="17"/>
      <c r="G5740" s="18">
        <f>SUM(G5712:G5739)</f>
        <v>78555.760000000009</v>
      </c>
      <c r="H5740" s="18">
        <f>SUM(H5712:H5739)</f>
        <v>122155.37000000001</v>
      </c>
      <c r="I5740" s="18">
        <f>I5739</f>
        <v>63171.869999999995</v>
      </c>
      <c r="J5740" s="18">
        <f>SUM(J5712:J5739)</f>
        <v>0</v>
      </c>
      <c r="K5740" s="17"/>
      <c r="L5740" s="17"/>
    </row>
    <row r="5741" spans="1:12" ht="10.95" customHeight="1" x14ac:dyDescent="0.2">
      <c r="A5741" s="17" t="s">
        <v>3167</v>
      </c>
      <c r="B5741" s="17"/>
      <c r="C5741" s="17"/>
      <c r="D5741" s="17"/>
      <c r="E5741" s="17"/>
      <c r="F5741" s="17"/>
      <c r="G5741" s="18">
        <v>0</v>
      </c>
      <c r="H5741" s="18">
        <v>43599.61</v>
      </c>
      <c r="I5741" s="18">
        <v>0</v>
      </c>
      <c r="J5741" s="18">
        <v>0</v>
      </c>
      <c r="K5741" s="17"/>
      <c r="L5741" s="17"/>
    </row>
    <row r="5742" spans="1:12" ht="10.95" customHeight="1" x14ac:dyDescent="0.2">
      <c r="A5742" s="22" t="s">
        <v>5653</v>
      </c>
      <c r="B5742" s="22"/>
      <c r="C5742" s="22"/>
      <c r="D5742" s="22"/>
      <c r="E5742" s="22"/>
      <c r="F5742" s="22"/>
      <c r="G5742" s="23">
        <v>63171.87</v>
      </c>
      <c r="H5742" s="23">
        <v>0</v>
      </c>
      <c r="I5742" s="23">
        <f>I5739</f>
        <v>63171.869999999995</v>
      </c>
      <c r="J5742" s="23">
        <v>0</v>
      </c>
      <c r="K5742" s="22"/>
      <c r="L5742" s="22"/>
    </row>
    <row r="5743" spans="1:12" ht="13.35" customHeight="1" x14ac:dyDescent="0.2"/>
    <row r="5744" spans="1:12" s="5" customFormat="1" ht="12.15" customHeight="1" x14ac:dyDescent="0.25">
      <c r="A5744" s="21" t="s">
        <v>5866</v>
      </c>
      <c r="B5744" s="21"/>
      <c r="C5744" s="21"/>
      <c r="D5744" s="21"/>
      <c r="E5744" s="21"/>
      <c r="F5744" s="21"/>
      <c r="G5744" s="21"/>
      <c r="H5744" s="21"/>
      <c r="I5744" s="21"/>
      <c r="J5744" s="21"/>
      <c r="K5744" s="21"/>
      <c r="L5744" s="21"/>
    </row>
    <row r="5745" spans="1:12" ht="10.95" customHeight="1" x14ac:dyDescent="0.2">
      <c r="A5745" s="22" t="s">
        <v>5651</v>
      </c>
      <c r="B5745" s="22"/>
      <c r="C5745" s="22"/>
      <c r="D5745" s="22"/>
      <c r="E5745" s="22"/>
      <c r="F5745" s="22"/>
      <c r="G5745" s="23">
        <v>0</v>
      </c>
      <c r="H5745" s="23">
        <v>0</v>
      </c>
      <c r="I5745" s="23">
        <f>(G5745 - H5745)</f>
        <v>0</v>
      </c>
      <c r="J5745" s="23">
        <v>0</v>
      </c>
      <c r="K5745" s="22"/>
      <c r="L5745" s="22"/>
    </row>
    <row r="5746" spans="1:12" ht="21.45" customHeight="1" x14ac:dyDescent="0.2">
      <c r="A5746" s="8">
        <v>45138</v>
      </c>
      <c r="B5746" s="9" t="s">
        <v>1457</v>
      </c>
      <c r="C5746" s="9" t="s">
        <v>1267</v>
      </c>
      <c r="D5746" s="9" t="s">
        <v>26</v>
      </c>
      <c r="E5746" s="24" t="s">
        <v>1458</v>
      </c>
      <c r="F5746" s="9" t="s">
        <v>207</v>
      </c>
      <c r="G5746" s="10">
        <v>12596.85</v>
      </c>
      <c r="H5746" s="10">
        <v>0</v>
      </c>
      <c r="I5746" s="10">
        <f t="shared" ref="I5746:I5780" si="106">((I5745 + G5746) - H5746)</f>
        <v>12596.85</v>
      </c>
      <c r="J5746" s="10">
        <v>1259.69</v>
      </c>
      <c r="K5746" s="11">
        <v>10</v>
      </c>
      <c r="L5746" s="9" t="s">
        <v>1269</v>
      </c>
    </row>
    <row r="5747" spans="1:12" ht="21.45" customHeight="1" x14ac:dyDescent="0.2">
      <c r="A5747" s="12">
        <v>45139</v>
      </c>
      <c r="B5747" s="13" t="s">
        <v>1457</v>
      </c>
      <c r="C5747" s="13" t="s">
        <v>1267</v>
      </c>
      <c r="D5747" s="13" t="s">
        <v>26</v>
      </c>
      <c r="E5747" s="16" t="s">
        <v>1500</v>
      </c>
      <c r="F5747" s="13" t="s">
        <v>227</v>
      </c>
      <c r="G5747" s="14">
        <v>12596.85</v>
      </c>
      <c r="H5747" s="14">
        <v>0</v>
      </c>
      <c r="I5747" s="14">
        <f t="shared" si="106"/>
        <v>25193.7</v>
      </c>
      <c r="J5747" s="14">
        <v>1259.69</v>
      </c>
      <c r="K5747" s="15">
        <v>10</v>
      </c>
      <c r="L5747" s="13" t="s">
        <v>1269</v>
      </c>
    </row>
    <row r="5748" spans="1:12" ht="31.65" customHeight="1" x14ac:dyDescent="0.2">
      <c r="A5748" s="12">
        <v>45139</v>
      </c>
      <c r="B5748" s="13" t="s">
        <v>1457</v>
      </c>
      <c r="C5748" s="13" t="s">
        <v>1267</v>
      </c>
      <c r="D5748" s="13" t="s">
        <v>26</v>
      </c>
      <c r="E5748" s="16" t="s">
        <v>1501</v>
      </c>
      <c r="F5748" s="13" t="s">
        <v>227</v>
      </c>
      <c r="G5748" s="14">
        <v>135</v>
      </c>
      <c r="H5748" s="14">
        <v>0</v>
      </c>
      <c r="I5748" s="14">
        <f t="shared" si="106"/>
        <v>25328.7</v>
      </c>
      <c r="J5748" s="14">
        <v>13.5</v>
      </c>
      <c r="K5748" s="15">
        <v>10</v>
      </c>
      <c r="L5748" s="13" t="s">
        <v>1269</v>
      </c>
    </row>
    <row r="5749" spans="1:12" ht="21.45" customHeight="1" x14ac:dyDescent="0.2">
      <c r="A5749" s="12">
        <v>45139</v>
      </c>
      <c r="B5749" s="13" t="s">
        <v>1457</v>
      </c>
      <c r="C5749" s="13" t="s">
        <v>1267</v>
      </c>
      <c r="D5749" s="13" t="s">
        <v>26</v>
      </c>
      <c r="E5749" s="16" t="s">
        <v>1502</v>
      </c>
      <c r="F5749" s="13" t="s">
        <v>227</v>
      </c>
      <c r="G5749" s="14">
        <v>114</v>
      </c>
      <c r="H5749" s="14">
        <v>0</v>
      </c>
      <c r="I5749" s="14">
        <f t="shared" si="106"/>
        <v>25442.7</v>
      </c>
      <c r="J5749" s="14">
        <v>11.4</v>
      </c>
      <c r="K5749" s="15">
        <v>10</v>
      </c>
      <c r="L5749" s="13" t="s">
        <v>1269</v>
      </c>
    </row>
    <row r="5750" spans="1:12" ht="10.95" customHeight="1" x14ac:dyDescent="0.2">
      <c r="A5750" s="12">
        <v>45170</v>
      </c>
      <c r="B5750" s="13" t="s">
        <v>1457</v>
      </c>
      <c r="C5750" s="13" t="s">
        <v>1267</v>
      </c>
      <c r="D5750" s="13" t="s">
        <v>26</v>
      </c>
      <c r="E5750" s="13" t="s">
        <v>1659</v>
      </c>
      <c r="F5750" s="13" t="s">
        <v>388</v>
      </c>
      <c r="G5750" s="14">
        <v>12190.5</v>
      </c>
      <c r="H5750" s="14">
        <v>0</v>
      </c>
      <c r="I5750" s="14">
        <f t="shared" si="106"/>
        <v>37633.199999999997</v>
      </c>
      <c r="J5750" s="14">
        <v>1219.05</v>
      </c>
      <c r="K5750" s="15">
        <v>10</v>
      </c>
      <c r="L5750" s="13" t="s">
        <v>1269</v>
      </c>
    </row>
    <row r="5751" spans="1:12" ht="10.95" customHeight="1" x14ac:dyDescent="0.2">
      <c r="A5751" s="12">
        <v>45170</v>
      </c>
      <c r="B5751" s="13" t="s">
        <v>1457</v>
      </c>
      <c r="C5751" s="13" t="s">
        <v>1267</v>
      </c>
      <c r="D5751" s="13" t="s">
        <v>26</v>
      </c>
      <c r="E5751" s="13" t="s">
        <v>1660</v>
      </c>
      <c r="F5751" s="13" t="s">
        <v>388</v>
      </c>
      <c r="G5751" s="14">
        <v>180</v>
      </c>
      <c r="H5751" s="14">
        <v>0</v>
      </c>
      <c r="I5751" s="14">
        <f t="shared" si="106"/>
        <v>37813.199999999997</v>
      </c>
      <c r="J5751" s="14">
        <v>18</v>
      </c>
      <c r="K5751" s="15">
        <v>10</v>
      </c>
      <c r="L5751" s="13" t="s">
        <v>1269</v>
      </c>
    </row>
    <row r="5752" spans="1:12" ht="10.95" customHeight="1" x14ac:dyDescent="0.2">
      <c r="A5752" s="12">
        <v>45230</v>
      </c>
      <c r="B5752" s="13" t="s">
        <v>1457</v>
      </c>
      <c r="C5752" s="13" t="s">
        <v>1267</v>
      </c>
      <c r="D5752" s="13" t="s">
        <v>26</v>
      </c>
      <c r="E5752" s="13" t="s">
        <v>1862</v>
      </c>
      <c r="F5752" s="13" t="s">
        <v>609</v>
      </c>
      <c r="G5752" s="14">
        <v>42450.78</v>
      </c>
      <c r="H5752" s="14">
        <v>0</v>
      </c>
      <c r="I5752" s="14">
        <f t="shared" si="106"/>
        <v>80263.98</v>
      </c>
      <c r="J5752" s="14">
        <v>4245.08</v>
      </c>
      <c r="K5752" s="15">
        <v>10</v>
      </c>
      <c r="L5752" s="13" t="s">
        <v>1269</v>
      </c>
    </row>
    <row r="5753" spans="1:12" ht="10.95" customHeight="1" x14ac:dyDescent="0.2">
      <c r="A5753" s="12">
        <v>45230</v>
      </c>
      <c r="B5753" s="13" t="s">
        <v>1457</v>
      </c>
      <c r="C5753" s="13" t="s">
        <v>1267</v>
      </c>
      <c r="D5753" s="13" t="s">
        <v>26</v>
      </c>
      <c r="E5753" s="13" t="s">
        <v>1863</v>
      </c>
      <c r="F5753" s="13" t="s">
        <v>609</v>
      </c>
      <c r="G5753" s="14">
        <v>377.58</v>
      </c>
      <c r="H5753" s="14">
        <v>0</v>
      </c>
      <c r="I5753" s="14">
        <f t="shared" si="106"/>
        <v>80641.56</v>
      </c>
      <c r="J5753" s="14">
        <v>37.76</v>
      </c>
      <c r="K5753" s="15">
        <v>10</v>
      </c>
      <c r="L5753" s="13" t="s">
        <v>1269</v>
      </c>
    </row>
    <row r="5754" spans="1:12" ht="31.65" customHeight="1" x14ac:dyDescent="0.2">
      <c r="A5754" s="12">
        <v>45273</v>
      </c>
      <c r="B5754" s="13" t="s">
        <v>1457</v>
      </c>
      <c r="C5754" s="13" t="s">
        <v>1267</v>
      </c>
      <c r="D5754" s="13" t="s">
        <v>26</v>
      </c>
      <c r="E5754" s="16" t="s">
        <v>2096</v>
      </c>
      <c r="F5754" s="13" t="s">
        <v>779</v>
      </c>
      <c r="G5754" s="14">
        <v>9600</v>
      </c>
      <c r="H5754" s="14">
        <v>0</v>
      </c>
      <c r="I5754" s="14">
        <f t="shared" si="106"/>
        <v>90241.56</v>
      </c>
      <c r="J5754" s="14">
        <v>960</v>
      </c>
      <c r="K5754" s="15">
        <v>10</v>
      </c>
      <c r="L5754" s="13" t="s">
        <v>1269</v>
      </c>
    </row>
    <row r="5755" spans="1:12" ht="31.65" customHeight="1" x14ac:dyDescent="0.2">
      <c r="A5755" s="12">
        <v>45294</v>
      </c>
      <c r="B5755" s="13" t="s">
        <v>1457</v>
      </c>
      <c r="C5755" s="13" t="s">
        <v>1267</v>
      </c>
      <c r="D5755" s="13" t="s">
        <v>26</v>
      </c>
      <c r="E5755" s="16" t="s">
        <v>2201</v>
      </c>
      <c r="F5755" s="13" t="s">
        <v>817</v>
      </c>
      <c r="G5755" s="14">
        <v>41081.4</v>
      </c>
      <c r="H5755" s="14">
        <v>0</v>
      </c>
      <c r="I5755" s="14">
        <f t="shared" si="106"/>
        <v>131322.96</v>
      </c>
      <c r="J5755" s="14">
        <v>4108.1400000000003</v>
      </c>
      <c r="K5755" s="15">
        <v>10</v>
      </c>
      <c r="L5755" s="13" t="s">
        <v>1269</v>
      </c>
    </row>
    <row r="5756" spans="1:12" ht="21.45" customHeight="1" x14ac:dyDescent="0.2">
      <c r="A5756" s="12">
        <v>45294</v>
      </c>
      <c r="B5756" s="13" t="s">
        <v>1457</v>
      </c>
      <c r="C5756" s="13" t="s">
        <v>1267</v>
      </c>
      <c r="D5756" s="13" t="s">
        <v>26</v>
      </c>
      <c r="E5756" s="16" t="s">
        <v>2202</v>
      </c>
      <c r="F5756" s="13" t="s">
        <v>817</v>
      </c>
      <c r="G5756" s="14">
        <v>364.5</v>
      </c>
      <c r="H5756" s="14">
        <v>0</v>
      </c>
      <c r="I5756" s="14">
        <f t="shared" si="106"/>
        <v>131687.46</v>
      </c>
      <c r="J5756" s="14">
        <v>36.450000000000003</v>
      </c>
      <c r="K5756" s="15">
        <v>10</v>
      </c>
      <c r="L5756" s="13" t="s">
        <v>1269</v>
      </c>
    </row>
    <row r="5757" spans="1:12" ht="31.65" customHeight="1" x14ac:dyDescent="0.2">
      <c r="A5757" s="12">
        <v>45301</v>
      </c>
      <c r="B5757" s="13" t="s">
        <v>1457</v>
      </c>
      <c r="C5757" s="13" t="s">
        <v>1267</v>
      </c>
      <c r="D5757" s="13" t="s">
        <v>26</v>
      </c>
      <c r="E5757" s="16" t="s">
        <v>2217</v>
      </c>
      <c r="F5757" s="13" t="s">
        <v>834</v>
      </c>
      <c r="G5757" s="14">
        <v>7200.9</v>
      </c>
      <c r="H5757" s="14">
        <v>0</v>
      </c>
      <c r="I5757" s="14">
        <f t="shared" si="106"/>
        <v>138888.35999999999</v>
      </c>
      <c r="J5757" s="14">
        <v>720.09</v>
      </c>
      <c r="K5757" s="15">
        <v>10</v>
      </c>
      <c r="L5757" s="13" t="s">
        <v>1269</v>
      </c>
    </row>
    <row r="5758" spans="1:12" ht="21.45" customHeight="1" x14ac:dyDescent="0.2">
      <c r="A5758" s="12">
        <v>45302</v>
      </c>
      <c r="B5758" s="13" t="s">
        <v>1457</v>
      </c>
      <c r="C5758" s="13" t="s">
        <v>1267</v>
      </c>
      <c r="D5758" s="13" t="s">
        <v>26</v>
      </c>
      <c r="E5758" s="16" t="s">
        <v>2221</v>
      </c>
      <c r="F5758" s="13" t="s">
        <v>837</v>
      </c>
      <c r="G5758" s="14">
        <v>26322.720000000001</v>
      </c>
      <c r="H5758" s="14">
        <v>0</v>
      </c>
      <c r="I5758" s="14">
        <f t="shared" si="106"/>
        <v>165211.07999999999</v>
      </c>
      <c r="J5758" s="14">
        <v>2632.27</v>
      </c>
      <c r="K5758" s="15">
        <v>10</v>
      </c>
      <c r="L5758" s="13" t="s">
        <v>1269</v>
      </c>
    </row>
    <row r="5759" spans="1:12" ht="21.45" customHeight="1" x14ac:dyDescent="0.2">
      <c r="A5759" s="12">
        <v>45302</v>
      </c>
      <c r="B5759" s="13" t="s">
        <v>1457</v>
      </c>
      <c r="C5759" s="13" t="s">
        <v>1267</v>
      </c>
      <c r="D5759" s="13" t="s">
        <v>26</v>
      </c>
      <c r="E5759" s="16" t="s">
        <v>2222</v>
      </c>
      <c r="F5759" s="13" t="s">
        <v>837</v>
      </c>
      <c r="G5759" s="14">
        <v>2691.78</v>
      </c>
      <c r="H5759" s="14">
        <v>0</v>
      </c>
      <c r="I5759" s="14">
        <f t="shared" si="106"/>
        <v>167902.86</v>
      </c>
      <c r="J5759" s="14">
        <v>269.18</v>
      </c>
      <c r="K5759" s="15">
        <v>10</v>
      </c>
      <c r="L5759" s="13" t="s">
        <v>1269</v>
      </c>
    </row>
    <row r="5760" spans="1:12" ht="21.45" customHeight="1" x14ac:dyDescent="0.2">
      <c r="A5760" s="12">
        <v>45302</v>
      </c>
      <c r="B5760" s="13" t="s">
        <v>1457</v>
      </c>
      <c r="C5760" s="13" t="s">
        <v>1267</v>
      </c>
      <c r="D5760" s="13" t="s">
        <v>26</v>
      </c>
      <c r="E5760" s="16" t="s">
        <v>2223</v>
      </c>
      <c r="F5760" s="13" t="s">
        <v>837</v>
      </c>
      <c r="G5760" s="14">
        <v>2714.4</v>
      </c>
      <c r="H5760" s="14">
        <v>0</v>
      </c>
      <c r="I5760" s="14">
        <f t="shared" si="106"/>
        <v>170617.25999999998</v>
      </c>
      <c r="J5760" s="14">
        <v>271.44</v>
      </c>
      <c r="K5760" s="15">
        <v>10</v>
      </c>
      <c r="L5760" s="13" t="s">
        <v>1269</v>
      </c>
    </row>
    <row r="5761" spans="1:12" ht="21.45" customHeight="1" x14ac:dyDescent="0.2">
      <c r="A5761" s="12">
        <v>45302</v>
      </c>
      <c r="B5761" s="13" t="s">
        <v>1457</v>
      </c>
      <c r="C5761" s="13" t="s">
        <v>1267</v>
      </c>
      <c r="D5761" s="13" t="s">
        <v>26</v>
      </c>
      <c r="E5761" s="16" t="s">
        <v>2224</v>
      </c>
      <c r="F5761" s="13" t="s">
        <v>837</v>
      </c>
      <c r="G5761" s="14">
        <v>85.26</v>
      </c>
      <c r="H5761" s="14">
        <v>0</v>
      </c>
      <c r="I5761" s="14">
        <f t="shared" si="106"/>
        <v>170702.52</v>
      </c>
      <c r="J5761" s="14">
        <v>8.5299999999999994</v>
      </c>
      <c r="K5761" s="15">
        <v>10</v>
      </c>
      <c r="L5761" s="13" t="s">
        <v>1269</v>
      </c>
    </row>
    <row r="5762" spans="1:12" ht="10.95" customHeight="1" x14ac:dyDescent="0.2">
      <c r="A5762" s="12">
        <v>45328</v>
      </c>
      <c r="B5762" s="13" t="s">
        <v>1457</v>
      </c>
      <c r="C5762" s="13" t="s">
        <v>1267</v>
      </c>
      <c r="D5762" s="13" t="s">
        <v>15</v>
      </c>
      <c r="E5762" s="13" t="s">
        <v>2343</v>
      </c>
      <c r="F5762" s="13" t="s">
        <v>902</v>
      </c>
      <c r="G5762" s="14">
        <v>9944.1</v>
      </c>
      <c r="H5762" s="14">
        <v>0</v>
      </c>
      <c r="I5762" s="14">
        <f t="shared" si="106"/>
        <v>180646.62</v>
      </c>
      <c r="J5762" s="14">
        <v>994.41</v>
      </c>
      <c r="K5762" s="15">
        <v>10</v>
      </c>
      <c r="L5762" s="13" t="s">
        <v>1269</v>
      </c>
    </row>
    <row r="5763" spans="1:12" ht="21.45" customHeight="1" x14ac:dyDescent="0.2">
      <c r="A5763" s="12">
        <v>45335</v>
      </c>
      <c r="B5763" s="13" t="s">
        <v>1457</v>
      </c>
      <c r="C5763" s="13" t="s">
        <v>1267</v>
      </c>
      <c r="D5763" s="13" t="s">
        <v>26</v>
      </c>
      <c r="E5763" s="16" t="s">
        <v>2368</v>
      </c>
      <c r="F5763" s="13" t="s">
        <v>926</v>
      </c>
      <c r="G5763" s="14">
        <v>116.16</v>
      </c>
      <c r="H5763" s="14">
        <v>0</v>
      </c>
      <c r="I5763" s="14">
        <f t="shared" si="106"/>
        <v>180762.78</v>
      </c>
      <c r="J5763" s="14">
        <v>11.62</v>
      </c>
      <c r="K5763" s="15">
        <v>10</v>
      </c>
      <c r="L5763" s="13" t="s">
        <v>1269</v>
      </c>
    </row>
    <row r="5764" spans="1:12" ht="31.65" customHeight="1" x14ac:dyDescent="0.2">
      <c r="A5764" s="12">
        <v>45335</v>
      </c>
      <c r="B5764" s="13" t="s">
        <v>1457</v>
      </c>
      <c r="C5764" s="13" t="s">
        <v>1267</v>
      </c>
      <c r="D5764" s="13" t="s">
        <v>26</v>
      </c>
      <c r="E5764" s="16" t="s">
        <v>2369</v>
      </c>
      <c r="F5764" s="13" t="s">
        <v>926</v>
      </c>
      <c r="G5764" s="14">
        <v>8439.75</v>
      </c>
      <c r="H5764" s="14">
        <v>0</v>
      </c>
      <c r="I5764" s="14">
        <f t="shared" si="106"/>
        <v>189202.53</v>
      </c>
      <c r="J5764" s="14">
        <v>843.98</v>
      </c>
      <c r="K5764" s="15">
        <v>10</v>
      </c>
      <c r="L5764" s="13" t="s">
        <v>1269</v>
      </c>
    </row>
    <row r="5765" spans="1:12" ht="21.45" customHeight="1" x14ac:dyDescent="0.2">
      <c r="A5765" s="12">
        <v>45335</v>
      </c>
      <c r="B5765" s="13" t="s">
        <v>1457</v>
      </c>
      <c r="C5765" s="13" t="s">
        <v>1267</v>
      </c>
      <c r="D5765" s="13" t="s">
        <v>26</v>
      </c>
      <c r="E5765" s="16" t="s">
        <v>2370</v>
      </c>
      <c r="F5765" s="13" t="s">
        <v>926</v>
      </c>
      <c r="G5765" s="14">
        <v>1139.82</v>
      </c>
      <c r="H5765" s="14">
        <v>0</v>
      </c>
      <c r="I5765" s="14">
        <f t="shared" si="106"/>
        <v>190342.35</v>
      </c>
      <c r="J5765" s="14">
        <v>113.98</v>
      </c>
      <c r="K5765" s="15">
        <v>10</v>
      </c>
      <c r="L5765" s="13" t="s">
        <v>1269</v>
      </c>
    </row>
    <row r="5766" spans="1:12" ht="21.45" customHeight="1" x14ac:dyDescent="0.2">
      <c r="A5766" s="12">
        <v>45351</v>
      </c>
      <c r="B5766" s="13" t="s">
        <v>1457</v>
      </c>
      <c r="C5766" s="13" t="s">
        <v>1267</v>
      </c>
      <c r="D5766" s="13" t="s">
        <v>26</v>
      </c>
      <c r="E5766" s="16" t="s">
        <v>2452</v>
      </c>
      <c r="F5766" s="13" t="s">
        <v>963</v>
      </c>
      <c r="G5766" s="14">
        <v>272.25</v>
      </c>
      <c r="H5766" s="14">
        <v>0</v>
      </c>
      <c r="I5766" s="14">
        <f t="shared" si="106"/>
        <v>190614.6</v>
      </c>
      <c r="J5766" s="14">
        <v>27.23</v>
      </c>
      <c r="K5766" s="15">
        <v>10</v>
      </c>
      <c r="L5766" s="13" t="s">
        <v>1269</v>
      </c>
    </row>
    <row r="5767" spans="1:12" ht="31.65" customHeight="1" x14ac:dyDescent="0.2">
      <c r="A5767" s="12">
        <v>45351</v>
      </c>
      <c r="B5767" s="13" t="s">
        <v>1457</v>
      </c>
      <c r="C5767" s="13" t="s">
        <v>1267</v>
      </c>
      <c r="D5767" s="13" t="s">
        <v>26</v>
      </c>
      <c r="E5767" s="16" t="s">
        <v>2453</v>
      </c>
      <c r="F5767" s="13" t="s">
        <v>963</v>
      </c>
      <c r="G5767" s="14">
        <v>5519.13</v>
      </c>
      <c r="H5767" s="14">
        <v>0</v>
      </c>
      <c r="I5767" s="14">
        <f t="shared" si="106"/>
        <v>196133.73</v>
      </c>
      <c r="J5767" s="14">
        <v>551.91</v>
      </c>
      <c r="K5767" s="15">
        <v>10</v>
      </c>
      <c r="L5767" s="13" t="s">
        <v>1269</v>
      </c>
    </row>
    <row r="5768" spans="1:12" ht="21.45" customHeight="1" x14ac:dyDescent="0.2">
      <c r="A5768" s="12">
        <v>45352</v>
      </c>
      <c r="B5768" s="13" t="s">
        <v>1457</v>
      </c>
      <c r="C5768" s="13" t="s">
        <v>1267</v>
      </c>
      <c r="D5768" s="13" t="s">
        <v>26</v>
      </c>
      <c r="E5768" s="16" t="s">
        <v>2465</v>
      </c>
      <c r="F5768" s="13" t="s">
        <v>968</v>
      </c>
      <c r="G5768" s="14">
        <v>10629.9</v>
      </c>
      <c r="H5768" s="14">
        <v>0</v>
      </c>
      <c r="I5768" s="14">
        <f t="shared" si="106"/>
        <v>206763.63</v>
      </c>
      <c r="J5768" s="14">
        <v>1062.99</v>
      </c>
      <c r="K5768" s="15">
        <v>10</v>
      </c>
      <c r="L5768" s="13" t="s">
        <v>1269</v>
      </c>
    </row>
    <row r="5769" spans="1:12" ht="10.95" customHeight="1" x14ac:dyDescent="0.2">
      <c r="A5769" s="12">
        <v>45352</v>
      </c>
      <c r="B5769" s="13" t="s">
        <v>1457</v>
      </c>
      <c r="C5769" s="13" t="s">
        <v>1267</v>
      </c>
      <c r="D5769" s="13" t="s">
        <v>26</v>
      </c>
      <c r="E5769" s="13" t="s">
        <v>2473</v>
      </c>
      <c r="F5769" s="13" t="s">
        <v>982</v>
      </c>
      <c r="G5769" s="14">
        <v>262.57</v>
      </c>
      <c r="H5769" s="14">
        <v>0</v>
      </c>
      <c r="I5769" s="14">
        <f t="shared" si="106"/>
        <v>207026.2</v>
      </c>
      <c r="J5769" s="14">
        <v>26.26</v>
      </c>
      <c r="K5769" s="15">
        <v>10</v>
      </c>
      <c r="L5769" s="13" t="s">
        <v>1269</v>
      </c>
    </row>
    <row r="5770" spans="1:12" ht="10.95" customHeight="1" x14ac:dyDescent="0.2">
      <c r="A5770" s="12">
        <v>45352</v>
      </c>
      <c r="B5770" s="13" t="s">
        <v>1457</v>
      </c>
      <c r="C5770" s="13" t="s">
        <v>1267</v>
      </c>
      <c r="D5770" s="13" t="s">
        <v>26</v>
      </c>
      <c r="E5770" s="13" t="s">
        <v>2474</v>
      </c>
      <c r="F5770" s="13" t="s">
        <v>982</v>
      </c>
      <c r="G5770" s="14">
        <v>2359.5</v>
      </c>
      <c r="H5770" s="14">
        <v>0</v>
      </c>
      <c r="I5770" s="14">
        <f t="shared" si="106"/>
        <v>209385.7</v>
      </c>
      <c r="J5770" s="14">
        <v>235.95</v>
      </c>
      <c r="K5770" s="15">
        <v>10</v>
      </c>
      <c r="L5770" s="13" t="s">
        <v>1269</v>
      </c>
    </row>
    <row r="5771" spans="1:12" ht="21.45" customHeight="1" x14ac:dyDescent="0.2">
      <c r="A5771" s="12">
        <v>45366</v>
      </c>
      <c r="B5771" s="13" t="s">
        <v>1457</v>
      </c>
      <c r="C5771" s="13" t="s">
        <v>1267</v>
      </c>
      <c r="D5771" s="13" t="s">
        <v>15</v>
      </c>
      <c r="E5771" s="16" t="s">
        <v>2516</v>
      </c>
      <c r="F5771" s="13" t="s">
        <v>1006</v>
      </c>
      <c r="G5771" s="14">
        <v>4800</v>
      </c>
      <c r="H5771" s="14">
        <v>0</v>
      </c>
      <c r="I5771" s="14">
        <f t="shared" si="106"/>
        <v>214185.7</v>
      </c>
      <c r="J5771" s="14">
        <v>480</v>
      </c>
      <c r="K5771" s="15">
        <v>10</v>
      </c>
      <c r="L5771" s="13" t="s">
        <v>1269</v>
      </c>
    </row>
    <row r="5772" spans="1:12" ht="10.95" customHeight="1" x14ac:dyDescent="0.2">
      <c r="A5772" s="12">
        <v>45366</v>
      </c>
      <c r="B5772" s="13" t="s">
        <v>1457</v>
      </c>
      <c r="C5772" s="13" t="s">
        <v>1267</v>
      </c>
      <c r="D5772" s="13" t="s">
        <v>15</v>
      </c>
      <c r="E5772" s="13" t="s">
        <v>2517</v>
      </c>
      <c r="F5772" s="13" t="s">
        <v>1006</v>
      </c>
      <c r="G5772" s="14">
        <v>3312</v>
      </c>
      <c r="H5772" s="14">
        <v>0</v>
      </c>
      <c r="I5772" s="14">
        <f t="shared" si="106"/>
        <v>217497.7</v>
      </c>
      <c r="J5772" s="14">
        <v>331.2</v>
      </c>
      <c r="K5772" s="15">
        <v>10</v>
      </c>
      <c r="L5772" s="13" t="s">
        <v>1269</v>
      </c>
    </row>
    <row r="5773" spans="1:12" ht="21.45" customHeight="1" x14ac:dyDescent="0.2">
      <c r="A5773" s="12">
        <v>45383</v>
      </c>
      <c r="B5773" s="13" t="s">
        <v>1457</v>
      </c>
      <c r="C5773" s="13" t="s">
        <v>1267</v>
      </c>
      <c r="D5773" s="13" t="s">
        <v>26</v>
      </c>
      <c r="E5773" s="16" t="s">
        <v>2588</v>
      </c>
      <c r="F5773" s="13" t="s">
        <v>1029</v>
      </c>
      <c r="G5773" s="14">
        <v>10287</v>
      </c>
      <c r="H5773" s="14">
        <v>0</v>
      </c>
      <c r="I5773" s="14">
        <f t="shared" si="106"/>
        <v>227784.7</v>
      </c>
      <c r="J5773" s="14">
        <v>1028.7</v>
      </c>
      <c r="K5773" s="15">
        <v>10</v>
      </c>
      <c r="L5773" s="13" t="s">
        <v>1269</v>
      </c>
    </row>
    <row r="5774" spans="1:12" ht="42" customHeight="1" x14ac:dyDescent="0.2">
      <c r="A5774" s="12">
        <v>45383</v>
      </c>
      <c r="B5774" s="13" t="s">
        <v>1457</v>
      </c>
      <c r="C5774" s="13" t="s">
        <v>1267</v>
      </c>
      <c r="D5774" s="13" t="s">
        <v>26</v>
      </c>
      <c r="E5774" s="16" t="s">
        <v>2589</v>
      </c>
      <c r="F5774" s="13" t="s">
        <v>1030</v>
      </c>
      <c r="G5774" s="14">
        <v>12800</v>
      </c>
      <c r="H5774" s="14">
        <v>0</v>
      </c>
      <c r="I5774" s="14">
        <f t="shared" si="106"/>
        <v>240584.7</v>
      </c>
      <c r="J5774" s="14">
        <v>1280</v>
      </c>
      <c r="K5774" s="15">
        <v>10</v>
      </c>
      <c r="L5774" s="13" t="s">
        <v>1269</v>
      </c>
    </row>
    <row r="5775" spans="1:12" ht="21.45" customHeight="1" x14ac:dyDescent="0.2">
      <c r="A5775" s="12">
        <v>45412</v>
      </c>
      <c r="B5775" s="13" t="s">
        <v>1457</v>
      </c>
      <c r="C5775" s="13" t="s">
        <v>1267</v>
      </c>
      <c r="D5775" s="13" t="s">
        <v>26</v>
      </c>
      <c r="E5775" s="16" t="s">
        <v>2798</v>
      </c>
      <c r="F5775" s="13" t="s">
        <v>1115</v>
      </c>
      <c r="G5775" s="14">
        <v>254.1</v>
      </c>
      <c r="H5775" s="14">
        <v>0</v>
      </c>
      <c r="I5775" s="14">
        <f t="shared" si="106"/>
        <v>240838.80000000002</v>
      </c>
      <c r="J5775" s="14">
        <v>25.41</v>
      </c>
      <c r="K5775" s="15">
        <v>10</v>
      </c>
      <c r="L5775" s="13" t="s">
        <v>1269</v>
      </c>
    </row>
    <row r="5776" spans="1:12" ht="21.45" customHeight="1" x14ac:dyDescent="0.2">
      <c r="A5776" s="12">
        <v>45413</v>
      </c>
      <c r="B5776" s="13" t="s">
        <v>1457</v>
      </c>
      <c r="C5776" s="13" t="s">
        <v>1267</v>
      </c>
      <c r="D5776" s="13" t="s">
        <v>26</v>
      </c>
      <c r="E5776" s="16" t="s">
        <v>2826</v>
      </c>
      <c r="F5776" s="13" t="s">
        <v>1120</v>
      </c>
      <c r="G5776" s="14">
        <v>10629.9</v>
      </c>
      <c r="H5776" s="14">
        <v>0</v>
      </c>
      <c r="I5776" s="14">
        <f t="shared" si="106"/>
        <v>251468.7</v>
      </c>
      <c r="J5776" s="14">
        <v>1062.99</v>
      </c>
      <c r="K5776" s="15">
        <v>10</v>
      </c>
      <c r="L5776" s="13" t="s">
        <v>1269</v>
      </c>
    </row>
    <row r="5777" spans="1:12" ht="21.45" customHeight="1" x14ac:dyDescent="0.2">
      <c r="A5777" s="12">
        <v>45443</v>
      </c>
      <c r="B5777" s="13" t="s">
        <v>1457</v>
      </c>
      <c r="C5777" s="13" t="s">
        <v>1267</v>
      </c>
      <c r="D5777" s="13" t="s">
        <v>26</v>
      </c>
      <c r="E5777" s="16" t="s">
        <v>2921</v>
      </c>
      <c r="F5777" s="13" t="s">
        <v>1199</v>
      </c>
      <c r="G5777" s="14">
        <v>245.6</v>
      </c>
      <c r="H5777" s="14">
        <v>0</v>
      </c>
      <c r="I5777" s="14">
        <f t="shared" si="106"/>
        <v>251714.30000000002</v>
      </c>
      <c r="J5777" s="14">
        <v>24.56</v>
      </c>
      <c r="K5777" s="15">
        <v>10</v>
      </c>
      <c r="L5777" s="13" t="s">
        <v>1269</v>
      </c>
    </row>
    <row r="5778" spans="1:12" ht="21.45" customHeight="1" x14ac:dyDescent="0.2">
      <c r="A5778" s="12">
        <v>45444</v>
      </c>
      <c r="B5778" s="13" t="s">
        <v>1457</v>
      </c>
      <c r="C5778" s="13" t="s">
        <v>1267</v>
      </c>
      <c r="D5778" s="13" t="s">
        <v>26</v>
      </c>
      <c r="E5778" s="16" t="s">
        <v>2953</v>
      </c>
      <c r="F5778" s="13" t="s">
        <v>1206</v>
      </c>
      <c r="G5778" s="14">
        <v>10287</v>
      </c>
      <c r="H5778" s="14">
        <v>0</v>
      </c>
      <c r="I5778" s="14">
        <f t="shared" si="106"/>
        <v>262001.30000000002</v>
      </c>
      <c r="J5778" s="14">
        <v>1028.7</v>
      </c>
      <c r="K5778" s="15">
        <v>10</v>
      </c>
      <c r="L5778" s="13" t="s">
        <v>1269</v>
      </c>
    </row>
    <row r="5779" spans="1:12" ht="10.95" customHeight="1" x14ac:dyDescent="0.2">
      <c r="A5779" s="12">
        <v>45448</v>
      </c>
      <c r="B5779" s="13" t="s">
        <v>1457</v>
      </c>
      <c r="C5779" s="13" t="s">
        <v>1267</v>
      </c>
      <c r="D5779" s="13" t="s">
        <v>26</v>
      </c>
      <c r="E5779" s="13" t="s">
        <v>2970</v>
      </c>
      <c r="F5779" s="13" t="s">
        <v>1214</v>
      </c>
      <c r="G5779" s="14">
        <v>12800</v>
      </c>
      <c r="H5779" s="14">
        <v>0</v>
      </c>
      <c r="I5779" s="14">
        <f t="shared" si="106"/>
        <v>274801.30000000005</v>
      </c>
      <c r="J5779" s="14">
        <v>1280</v>
      </c>
      <c r="K5779" s="15">
        <v>10</v>
      </c>
      <c r="L5779" s="13" t="s">
        <v>1269</v>
      </c>
    </row>
    <row r="5780" spans="1:12" ht="10.95" customHeight="1" x14ac:dyDescent="0.2">
      <c r="A5780" s="12">
        <v>45459</v>
      </c>
      <c r="B5780" s="13" t="s">
        <v>1457</v>
      </c>
      <c r="C5780" s="13" t="s">
        <v>1267</v>
      </c>
      <c r="D5780" s="13" t="s">
        <v>15</v>
      </c>
      <c r="E5780" s="13" t="s">
        <v>2987</v>
      </c>
      <c r="F5780" s="13"/>
      <c r="G5780" s="14">
        <v>9900</v>
      </c>
      <c r="H5780" s="14">
        <v>0</v>
      </c>
      <c r="I5780" s="14">
        <f t="shared" si="106"/>
        <v>284701.30000000005</v>
      </c>
      <c r="J5780" s="14">
        <v>990</v>
      </c>
      <c r="K5780" s="15">
        <v>10</v>
      </c>
      <c r="L5780" s="13" t="s">
        <v>1269</v>
      </c>
    </row>
    <row r="5781" spans="1:12" ht="10.95" customHeight="1" x14ac:dyDescent="0.2">
      <c r="A5781" s="17" t="s">
        <v>5867</v>
      </c>
      <c r="B5781" s="17"/>
      <c r="C5781" s="17"/>
      <c r="D5781" s="17"/>
      <c r="E5781" s="17"/>
      <c r="F5781" s="17"/>
      <c r="G5781" s="18">
        <f>SUM(G5746:G5780)</f>
        <v>284701.30000000005</v>
      </c>
      <c r="H5781" s="18">
        <f>SUM(H5746:H5780)</f>
        <v>0</v>
      </c>
      <c r="I5781" s="18">
        <f>I5780</f>
        <v>284701.30000000005</v>
      </c>
      <c r="J5781" s="18">
        <f>SUM(J5746:J5780)</f>
        <v>28470.160000000003</v>
      </c>
      <c r="K5781" s="17"/>
      <c r="L5781" s="17"/>
    </row>
    <row r="5782" spans="1:12" ht="10.95" customHeight="1" x14ac:dyDescent="0.2">
      <c r="A5782" s="17" t="s">
        <v>3167</v>
      </c>
      <c r="B5782" s="17"/>
      <c r="C5782" s="17"/>
      <c r="D5782" s="17"/>
      <c r="E5782" s="17"/>
      <c r="F5782" s="17"/>
      <c r="G5782" s="18">
        <v>284701.3</v>
      </c>
      <c r="H5782" s="18">
        <v>0</v>
      </c>
      <c r="I5782" s="18">
        <v>0</v>
      </c>
      <c r="J5782" s="18">
        <v>0</v>
      </c>
      <c r="K5782" s="17"/>
      <c r="L5782" s="17"/>
    </row>
    <row r="5783" spans="1:12" ht="10.95" customHeight="1" x14ac:dyDescent="0.2">
      <c r="A5783" s="22" t="s">
        <v>5653</v>
      </c>
      <c r="B5783" s="22"/>
      <c r="C5783" s="22"/>
      <c r="D5783" s="22"/>
      <c r="E5783" s="22"/>
      <c r="F5783" s="22"/>
      <c r="G5783" s="23">
        <v>284701.3</v>
      </c>
      <c r="H5783" s="23">
        <v>0</v>
      </c>
      <c r="I5783" s="23">
        <f>I5780</f>
        <v>284701.30000000005</v>
      </c>
      <c r="J5783" s="23">
        <v>0</v>
      </c>
      <c r="K5783" s="22"/>
      <c r="L5783" s="22"/>
    </row>
    <row r="5784" spans="1:12" ht="13.35" customHeight="1" x14ac:dyDescent="0.2"/>
    <row r="5785" spans="1:12" s="5" customFormat="1" ht="12.15" customHeight="1" x14ac:dyDescent="0.25">
      <c r="A5785" s="21" t="s">
        <v>5868</v>
      </c>
      <c r="B5785" s="21"/>
      <c r="C5785" s="21"/>
      <c r="D5785" s="21"/>
      <c r="E5785" s="21"/>
      <c r="F5785" s="21"/>
      <c r="G5785" s="21"/>
      <c r="H5785" s="21"/>
      <c r="I5785" s="21"/>
      <c r="J5785" s="21"/>
      <c r="K5785" s="21"/>
      <c r="L5785" s="21"/>
    </row>
    <row r="5786" spans="1:12" ht="10.95" customHeight="1" x14ac:dyDescent="0.2">
      <c r="A5786" s="22" t="s">
        <v>5651</v>
      </c>
      <c r="B5786" s="22"/>
      <c r="C5786" s="22"/>
      <c r="D5786" s="22"/>
      <c r="E5786" s="22"/>
      <c r="F5786" s="22"/>
      <c r="G5786" s="23">
        <v>0</v>
      </c>
      <c r="H5786" s="23">
        <v>0</v>
      </c>
      <c r="I5786" s="23">
        <f>(G5786 - H5786)</f>
        <v>0</v>
      </c>
      <c r="J5786" s="23">
        <v>0</v>
      </c>
      <c r="K5786" s="22"/>
      <c r="L5786" s="22"/>
    </row>
    <row r="5787" spans="1:12" ht="10.95" customHeight="1" x14ac:dyDescent="0.2">
      <c r="A5787" s="8">
        <v>45328</v>
      </c>
      <c r="B5787" s="9" t="s">
        <v>2337</v>
      </c>
      <c r="C5787" s="9" t="s">
        <v>1267</v>
      </c>
      <c r="D5787" s="9" t="s">
        <v>252</v>
      </c>
      <c r="E5787" s="9" t="s">
        <v>2338</v>
      </c>
      <c r="F5787" s="9" t="s">
        <v>906</v>
      </c>
      <c r="G5787" s="10">
        <v>5400</v>
      </c>
      <c r="H5787" s="10">
        <v>0</v>
      </c>
      <c r="I5787" s="10">
        <f>((I5786 + G5787) - H5787)</f>
        <v>5400</v>
      </c>
      <c r="J5787" s="10">
        <v>540</v>
      </c>
      <c r="K5787" s="11">
        <v>10</v>
      </c>
      <c r="L5787" s="9" t="s">
        <v>1269</v>
      </c>
    </row>
    <row r="5788" spans="1:12" ht="10.95" customHeight="1" x14ac:dyDescent="0.2">
      <c r="A5788" s="12">
        <v>45347</v>
      </c>
      <c r="B5788" s="13" t="s">
        <v>2337</v>
      </c>
      <c r="C5788" s="13" t="s">
        <v>1267</v>
      </c>
      <c r="D5788" s="13" t="s">
        <v>15</v>
      </c>
      <c r="E5788" s="13" t="s">
        <v>2422</v>
      </c>
      <c r="F5788" s="13"/>
      <c r="G5788" s="14">
        <v>270.55</v>
      </c>
      <c r="H5788" s="14">
        <v>0</v>
      </c>
      <c r="I5788" s="14">
        <f>((I5787 + G5788) - H5788)</f>
        <v>5670.55</v>
      </c>
      <c r="J5788" s="14">
        <v>27.06</v>
      </c>
      <c r="K5788" s="15">
        <v>10</v>
      </c>
      <c r="L5788" s="13" t="s">
        <v>1269</v>
      </c>
    </row>
    <row r="5789" spans="1:12" ht="10.95" customHeight="1" x14ac:dyDescent="0.2">
      <c r="A5789" s="12">
        <v>45397</v>
      </c>
      <c r="B5789" s="13" t="s">
        <v>2337</v>
      </c>
      <c r="C5789" s="13" t="s">
        <v>1267</v>
      </c>
      <c r="D5789" s="13" t="s">
        <v>252</v>
      </c>
      <c r="E5789" s="13" t="s">
        <v>2556</v>
      </c>
      <c r="F5789" s="13" t="s">
        <v>1072</v>
      </c>
      <c r="G5789" s="14">
        <v>6864</v>
      </c>
      <c r="H5789" s="14">
        <v>0</v>
      </c>
      <c r="I5789" s="14">
        <f>((I5788 + G5789) - H5789)</f>
        <v>12534.55</v>
      </c>
      <c r="J5789" s="14">
        <v>686.4</v>
      </c>
      <c r="K5789" s="15">
        <v>10</v>
      </c>
      <c r="L5789" s="13" t="s">
        <v>1269</v>
      </c>
    </row>
    <row r="5790" spans="1:12" ht="10.95" customHeight="1" x14ac:dyDescent="0.2">
      <c r="A5790" s="12">
        <v>45412</v>
      </c>
      <c r="B5790" s="13" t="s">
        <v>2337</v>
      </c>
      <c r="C5790" s="13" t="s">
        <v>1267</v>
      </c>
      <c r="D5790" s="13" t="s">
        <v>1271</v>
      </c>
      <c r="E5790" s="13" t="s">
        <v>2823</v>
      </c>
      <c r="F5790" s="13" t="s">
        <v>2824</v>
      </c>
      <c r="G5790" s="14">
        <v>5054.55</v>
      </c>
      <c r="H5790" s="14">
        <v>0</v>
      </c>
      <c r="I5790" s="14">
        <f>((I5789 + G5790) - H5790)</f>
        <v>17589.099999999999</v>
      </c>
      <c r="J5790" s="14">
        <v>0</v>
      </c>
      <c r="K5790" s="15">
        <v>0</v>
      </c>
      <c r="L5790" s="13" t="s">
        <v>1260</v>
      </c>
    </row>
    <row r="5791" spans="1:12" ht="10.95" customHeight="1" x14ac:dyDescent="0.2">
      <c r="A5791" s="12">
        <v>45473</v>
      </c>
      <c r="B5791" s="13" t="s">
        <v>2337</v>
      </c>
      <c r="C5791" s="13" t="s">
        <v>1267</v>
      </c>
      <c r="D5791" s="13" t="s">
        <v>1271</v>
      </c>
      <c r="E5791" s="13" t="s">
        <v>3134</v>
      </c>
      <c r="F5791" s="13" t="s">
        <v>3135</v>
      </c>
      <c r="G5791" s="14">
        <v>0</v>
      </c>
      <c r="H5791" s="14">
        <v>270.55</v>
      </c>
      <c r="I5791" s="14">
        <f>((I5790 + G5791) - H5791)</f>
        <v>17318.55</v>
      </c>
      <c r="J5791" s="14">
        <v>0</v>
      </c>
      <c r="K5791" s="15">
        <v>0</v>
      </c>
      <c r="L5791" s="13" t="s">
        <v>1260</v>
      </c>
    </row>
    <row r="5792" spans="1:12" ht="10.95" customHeight="1" x14ac:dyDescent="0.2">
      <c r="A5792" s="17" t="s">
        <v>5869</v>
      </c>
      <c r="B5792" s="17"/>
      <c r="C5792" s="17"/>
      <c r="D5792" s="17"/>
      <c r="E5792" s="17"/>
      <c r="F5792" s="17"/>
      <c r="G5792" s="18">
        <f>SUM(G5787:G5791)</f>
        <v>17589.099999999999</v>
      </c>
      <c r="H5792" s="18">
        <f>SUM(H5787:H5791)</f>
        <v>270.55</v>
      </c>
      <c r="I5792" s="18">
        <f>I5791</f>
        <v>17318.55</v>
      </c>
      <c r="J5792" s="18">
        <f>SUM(J5787:J5791)</f>
        <v>1253.46</v>
      </c>
      <c r="K5792" s="17"/>
      <c r="L5792" s="17"/>
    </row>
    <row r="5793" spans="1:12" ht="10.95" customHeight="1" x14ac:dyDescent="0.2">
      <c r="A5793" s="17" t="s">
        <v>3167</v>
      </c>
      <c r="B5793" s="17"/>
      <c r="C5793" s="17"/>
      <c r="D5793" s="17"/>
      <c r="E5793" s="17"/>
      <c r="F5793" s="17"/>
      <c r="G5793" s="18">
        <v>17318.55</v>
      </c>
      <c r="H5793" s="18">
        <v>0</v>
      </c>
      <c r="I5793" s="18">
        <v>0</v>
      </c>
      <c r="J5793" s="18">
        <v>0</v>
      </c>
      <c r="K5793" s="17"/>
      <c r="L5793" s="17"/>
    </row>
    <row r="5794" spans="1:12" ht="10.95" customHeight="1" x14ac:dyDescent="0.2">
      <c r="A5794" s="22" t="s">
        <v>5653</v>
      </c>
      <c r="B5794" s="22"/>
      <c r="C5794" s="22"/>
      <c r="D5794" s="22"/>
      <c r="E5794" s="22"/>
      <c r="F5794" s="22"/>
      <c r="G5794" s="23">
        <v>17318.55</v>
      </c>
      <c r="H5794" s="23">
        <v>0</v>
      </c>
      <c r="I5794" s="23">
        <f>I5791</f>
        <v>17318.55</v>
      </c>
      <c r="J5794" s="23">
        <v>0</v>
      </c>
      <c r="K5794" s="22"/>
      <c r="L5794" s="22"/>
    </row>
    <row r="5795" spans="1:12" ht="13.35" customHeight="1" x14ac:dyDescent="0.2"/>
    <row r="5796" spans="1:12" s="5" customFormat="1" ht="12.15" customHeight="1" x14ac:dyDescent="0.25">
      <c r="A5796" s="21" t="s">
        <v>5870</v>
      </c>
      <c r="B5796" s="21"/>
      <c r="C5796" s="21"/>
      <c r="D5796" s="21"/>
      <c r="E5796" s="21"/>
      <c r="F5796" s="21"/>
      <c r="G5796" s="21"/>
      <c r="H5796" s="21"/>
      <c r="I5796" s="21"/>
      <c r="J5796" s="21"/>
      <c r="K5796" s="21"/>
      <c r="L5796" s="21"/>
    </row>
    <row r="5797" spans="1:12" ht="10.95" customHeight="1" x14ac:dyDescent="0.2">
      <c r="A5797" s="22" t="s">
        <v>5651</v>
      </c>
      <c r="B5797" s="22"/>
      <c r="C5797" s="22"/>
      <c r="D5797" s="22"/>
      <c r="E5797" s="22"/>
      <c r="F5797" s="22"/>
      <c r="G5797" s="23">
        <v>0</v>
      </c>
      <c r="H5797" s="23">
        <v>0</v>
      </c>
      <c r="I5797" s="23">
        <f>(G5797 - H5797)</f>
        <v>0</v>
      </c>
      <c r="J5797" s="23">
        <v>0</v>
      </c>
      <c r="K5797" s="22"/>
      <c r="L5797" s="22"/>
    </row>
    <row r="5798" spans="1:12" ht="10.95" customHeight="1" x14ac:dyDescent="0.2">
      <c r="A5798" s="8">
        <v>45279</v>
      </c>
      <c r="B5798" s="9" t="s">
        <v>2125</v>
      </c>
      <c r="C5798" s="9" t="s">
        <v>1267</v>
      </c>
      <c r="D5798" s="9" t="s">
        <v>64</v>
      </c>
      <c r="E5798" s="9" t="s">
        <v>2126</v>
      </c>
      <c r="F5798" s="9" t="s">
        <v>793</v>
      </c>
      <c r="G5798" s="10">
        <v>45</v>
      </c>
      <c r="H5798" s="10">
        <v>0</v>
      </c>
      <c r="I5798" s="10">
        <f t="shared" ref="I5798:I5804" si="107">((I5797 + G5798) - H5798)</f>
        <v>45</v>
      </c>
      <c r="J5798" s="10">
        <v>0</v>
      </c>
      <c r="K5798" s="11">
        <v>0</v>
      </c>
      <c r="L5798" s="9" t="s">
        <v>1260</v>
      </c>
    </row>
    <row r="5799" spans="1:12" ht="10.95" customHeight="1" x14ac:dyDescent="0.2">
      <c r="A5799" s="12">
        <v>45306</v>
      </c>
      <c r="B5799" s="13" t="s">
        <v>2125</v>
      </c>
      <c r="C5799" s="13" t="s">
        <v>1267</v>
      </c>
      <c r="D5799" s="13" t="s">
        <v>64</v>
      </c>
      <c r="E5799" s="13" t="s">
        <v>2232</v>
      </c>
      <c r="F5799" s="13"/>
      <c r="G5799" s="14">
        <v>480</v>
      </c>
      <c r="H5799" s="14">
        <v>0</v>
      </c>
      <c r="I5799" s="14">
        <f t="shared" si="107"/>
        <v>525</v>
      </c>
      <c r="J5799" s="14">
        <v>0</v>
      </c>
      <c r="K5799" s="15">
        <v>0</v>
      </c>
      <c r="L5799" s="13" t="s">
        <v>1260</v>
      </c>
    </row>
    <row r="5800" spans="1:12" ht="10.95" customHeight="1" x14ac:dyDescent="0.2">
      <c r="A5800" s="12">
        <v>45369</v>
      </c>
      <c r="B5800" s="13" t="s">
        <v>2125</v>
      </c>
      <c r="C5800" s="13" t="s">
        <v>1267</v>
      </c>
      <c r="D5800" s="13" t="s">
        <v>64</v>
      </c>
      <c r="E5800" s="13" t="s">
        <v>2232</v>
      </c>
      <c r="F5800" s="13" t="s">
        <v>1013</v>
      </c>
      <c r="G5800" s="14">
        <v>315</v>
      </c>
      <c r="H5800" s="14">
        <v>0</v>
      </c>
      <c r="I5800" s="14">
        <f t="shared" si="107"/>
        <v>840</v>
      </c>
      <c r="J5800" s="14">
        <v>0</v>
      </c>
      <c r="K5800" s="15">
        <v>0</v>
      </c>
      <c r="L5800" s="13" t="s">
        <v>1260</v>
      </c>
    </row>
    <row r="5801" spans="1:12" ht="10.95" customHeight="1" x14ac:dyDescent="0.2">
      <c r="A5801" s="12">
        <v>45376</v>
      </c>
      <c r="B5801" s="13" t="s">
        <v>2125</v>
      </c>
      <c r="C5801" s="13" t="s">
        <v>1267</v>
      </c>
      <c r="D5801" s="13" t="s">
        <v>252</v>
      </c>
      <c r="E5801" s="13" t="s">
        <v>2556</v>
      </c>
      <c r="F5801" s="13" t="s">
        <v>1022</v>
      </c>
      <c r="G5801" s="14">
        <v>4928</v>
      </c>
      <c r="H5801" s="14">
        <v>0</v>
      </c>
      <c r="I5801" s="14">
        <f t="shared" si="107"/>
        <v>5768</v>
      </c>
      <c r="J5801" s="14">
        <v>492.8</v>
      </c>
      <c r="K5801" s="15">
        <v>10</v>
      </c>
      <c r="L5801" s="13" t="s">
        <v>1269</v>
      </c>
    </row>
    <row r="5802" spans="1:12" ht="10.95" customHeight="1" x14ac:dyDescent="0.2">
      <c r="A5802" s="12">
        <v>45390</v>
      </c>
      <c r="B5802" s="13" t="s">
        <v>2125</v>
      </c>
      <c r="C5802" s="13" t="s">
        <v>1267</v>
      </c>
      <c r="D5802" s="13" t="s">
        <v>64</v>
      </c>
      <c r="E5802" s="13" t="s">
        <v>2613</v>
      </c>
      <c r="F5802" s="13" t="s">
        <v>1051</v>
      </c>
      <c r="G5802" s="14">
        <v>320</v>
      </c>
      <c r="H5802" s="14">
        <v>0</v>
      </c>
      <c r="I5802" s="14">
        <f t="shared" si="107"/>
        <v>6088</v>
      </c>
      <c r="J5802" s="14">
        <v>0</v>
      </c>
      <c r="K5802" s="15">
        <v>0</v>
      </c>
      <c r="L5802" s="13" t="s">
        <v>1260</v>
      </c>
    </row>
    <row r="5803" spans="1:12" ht="10.95" customHeight="1" x14ac:dyDescent="0.2">
      <c r="A5803" s="12">
        <v>45399</v>
      </c>
      <c r="B5803" s="13" t="s">
        <v>2125</v>
      </c>
      <c r="C5803" s="13" t="s">
        <v>1267</v>
      </c>
      <c r="D5803" s="13" t="s">
        <v>64</v>
      </c>
      <c r="E5803" s="13" t="s">
        <v>2126</v>
      </c>
      <c r="F5803" s="13" t="s">
        <v>1079</v>
      </c>
      <c r="G5803" s="14">
        <v>40</v>
      </c>
      <c r="H5803" s="14">
        <v>0</v>
      </c>
      <c r="I5803" s="14">
        <f t="shared" si="107"/>
        <v>6128</v>
      </c>
      <c r="J5803" s="14">
        <v>0</v>
      </c>
      <c r="K5803" s="15">
        <v>0</v>
      </c>
      <c r="L5803" s="13" t="s">
        <v>1260</v>
      </c>
    </row>
    <row r="5804" spans="1:12" ht="10.95" customHeight="1" x14ac:dyDescent="0.2">
      <c r="A5804" s="12">
        <v>45400</v>
      </c>
      <c r="B5804" s="13" t="s">
        <v>2125</v>
      </c>
      <c r="C5804" s="13" t="s">
        <v>1267</v>
      </c>
      <c r="D5804" s="13" t="s">
        <v>26</v>
      </c>
      <c r="E5804" s="13" t="s">
        <v>2659</v>
      </c>
      <c r="F5804" s="13" t="s">
        <v>1081</v>
      </c>
      <c r="G5804" s="14">
        <v>2200</v>
      </c>
      <c r="H5804" s="14">
        <v>0</v>
      </c>
      <c r="I5804" s="14">
        <f t="shared" si="107"/>
        <v>8328</v>
      </c>
      <c r="J5804" s="14">
        <v>220</v>
      </c>
      <c r="K5804" s="15">
        <v>10</v>
      </c>
      <c r="L5804" s="13" t="s">
        <v>1269</v>
      </c>
    </row>
    <row r="5805" spans="1:12" ht="10.95" customHeight="1" x14ac:dyDescent="0.2">
      <c r="A5805" s="17" t="s">
        <v>5871</v>
      </c>
      <c r="B5805" s="17"/>
      <c r="C5805" s="17"/>
      <c r="D5805" s="17"/>
      <c r="E5805" s="17"/>
      <c r="F5805" s="17"/>
      <c r="G5805" s="18">
        <f>SUM(G5798:G5804)</f>
        <v>8328</v>
      </c>
      <c r="H5805" s="18">
        <f>SUM(H5798:H5804)</f>
        <v>0</v>
      </c>
      <c r="I5805" s="18">
        <f>I5804</f>
        <v>8328</v>
      </c>
      <c r="J5805" s="18">
        <f>SUM(J5798:J5804)</f>
        <v>712.8</v>
      </c>
      <c r="K5805" s="17"/>
      <c r="L5805" s="17"/>
    </row>
    <row r="5806" spans="1:12" ht="10.95" customHeight="1" x14ac:dyDescent="0.2">
      <c r="A5806" s="17" t="s">
        <v>3167</v>
      </c>
      <c r="B5806" s="17"/>
      <c r="C5806" s="17"/>
      <c r="D5806" s="17"/>
      <c r="E5806" s="17"/>
      <c r="F5806" s="17"/>
      <c r="G5806" s="18">
        <v>8328</v>
      </c>
      <c r="H5806" s="18">
        <v>0</v>
      </c>
      <c r="I5806" s="18">
        <v>0</v>
      </c>
      <c r="J5806" s="18">
        <v>0</v>
      </c>
      <c r="K5806" s="17"/>
      <c r="L5806" s="17"/>
    </row>
    <row r="5807" spans="1:12" ht="10.95" customHeight="1" x14ac:dyDescent="0.2">
      <c r="A5807" s="22" t="s">
        <v>5653</v>
      </c>
      <c r="B5807" s="22"/>
      <c r="C5807" s="22"/>
      <c r="D5807" s="22"/>
      <c r="E5807" s="22"/>
      <c r="F5807" s="22"/>
      <c r="G5807" s="23">
        <v>8328</v>
      </c>
      <c r="H5807" s="23">
        <v>0</v>
      </c>
      <c r="I5807" s="23">
        <f>I5804</f>
        <v>8328</v>
      </c>
      <c r="J5807" s="23">
        <v>0</v>
      </c>
      <c r="K5807" s="22"/>
      <c r="L5807" s="22"/>
    </row>
    <row r="5808" spans="1:12" ht="13.35" customHeight="1" x14ac:dyDescent="0.2"/>
    <row r="5809" spans="1:12" s="5" customFormat="1" ht="12.15" customHeight="1" x14ac:dyDescent="0.25">
      <c r="A5809" s="21" t="s">
        <v>5872</v>
      </c>
      <c r="B5809" s="21"/>
      <c r="C5809" s="21"/>
      <c r="D5809" s="21"/>
      <c r="E5809" s="21"/>
      <c r="F5809" s="21"/>
      <c r="G5809" s="21"/>
      <c r="H5809" s="21"/>
      <c r="I5809" s="21"/>
      <c r="J5809" s="21"/>
      <c r="K5809" s="21"/>
      <c r="L5809" s="21"/>
    </row>
    <row r="5810" spans="1:12" ht="10.95" customHeight="1" x14ac:dyDescent="0.2">
      <c r="A5810" s="22" t="s">
        <v>5651</v>
      </c>
      <c r="B5810" s="22"/>
      <c r="C5810" s="22"/>
      <c r="D5810" s="22"/>
      <c r="E5810" s="22"/>
      <c r="F5810" s="22"/>
      <c r="G5810" s="23">
        <v>0</v>
      </c>
      <c r="H5810" s="23">
        <v>0</v>
      </c>
      <c r="I5810" s="23">
        <f>(G5810 - H5810)</f>
        <v>0</v>
      </c>
      <c r="J5810" s="23">
        <v>0</v>
      </c>
      <c r="K5810" s="22"/>
      <c r="L5810" s="22"/>
    </row>
    <row r="5811" spans="1:12" ht="10.95" customHeight="1" x14ac:dyDescent="0.2">
      <c r="A5811" s="8">
        <v>45335</v>
      </c>
      <c r="B5811" s="9" t="s">
        <v>2381</v>
      </c>
      <c r="C5811" s="9" t="s">
        <v>1267</v>
      </c>
      <c r="D5811" s="9" t="s">
        <v>26</v>
      </c>
      <c r="E5811" s="9" t="s">
        <v>2380</v>
      </c>
      <c r="F5811" s="9" t="s">
        <v>930</v>
      </c>
      <c r="G5811" s="10">
        <v>124.95</v>
      </c>
      <c r="H5811" s="10">
        <v>0</v>
      </c>
      <c r="I5811" s="10">
        <f>((I5810 + G5811) - H5811)</f>
        <v>124.95</v>
      </c>
      <c r="J5811" s="10">
        <v>12.5</v>
      </c>
      <c r="K5811" s="11">
        <v>10</v>
      </c>
      <c r="L5811" s="9" t="s">
        <v>1269</v>
      </c>
    </row>
    <row r="5812" spans="1:12" ht="10.95" customHeight="1" x14ac:dyDescent="0.2">
      <c r="A5812" s="12">
        <v>45394</v>
      </c>
      <c r="B5812" s="13" t="s">
        <v>2381</v>
      </c>
      <c r="C5812" s="13" t="s">
        <v>1267</v>
      </c>
      <c r="D5812" s="13" t="s">
        <v>26</v>
      </c>
      <c r="E5812" s="13" t="s">
        <v>2643</v>
      </c>
      <c r="F5812" s="13" t="s">
        <v>1066</v>
      </c>
      <c r="G5812" s="14">
        <v>371.82</v>
      </c>
      <c r="H5812" s="14">
        <v>0</v>
      </c>
      <c r="I5812" s="14">
        <f>((I5811 + G5812) - H5812)</f>
        <v>496.77</v>
      </c>
      <c r="J5812" s="14">
        <v>37.18</v>
      </c>
      <c r="K5812" s="15">
        <v>10</v>
      </c>
      <c r="L5812" s="13" t="s">
        <v>1269</v>
      </c>
    </row>
    <row r="5813" spans="1:12" ht="10.95" customHeight="1" x14ac:dyDescent="0.2">
      <c r="A5813" s="12">
        <v>45473</v>
      </c>
      <c r="B5813" s="13" t="s">
        <v>2381</v>
      </c>
      <c r="C5813" s="13" t="s">
        <v>1267</v>
      </c>
      <c r="D5813" s="13" t="s">
        <v>1271</v>
      </c>
      <c r="E5813" s="13" t="s">
        <v>3072</v>
      </c>
      <c r="F5813" s="13" t="s">
        <v>3073</v>
      </c>
      <c r="G5813" s="14">
        <v>0</v>
      </c>
      <c r="H5813" s="14">
        <v>124.95</v>
      </c>
      <c r="I5813" s="14">
        <f>((I5812 + G5813) - H5813)</f>
        <v>371.82</v>
      </c>
      <c r="J5813" s="14">
        <v>0</v>
      </c>
      <c r="K5813" s="15">
        <v>0</v>
      </c>
      <c r="L5813" s="13" t="s">
        <v>1260</v>
      </c>
    </row>
    <row r="5814" spans="1:12" ht="10.95" customHeight="1" x14ac:dyDescent="0.2">
      <c r="A5814" s="17" t="s">
        <v>5873</v>
      </c>
      <c r="B5814" s="17"/>
      <c r="C5814" s="17"/>
      <c r="D5814" s="17"/>
      <c r="E5814" s="17"/>
      <c r="F5814" s="17"/>
      <c r="G5814" s="18">
        <f>SUM(G5811:G5813)</f>
        <v>496.77</v>
      </c>
      <c r="H5814" s="18">
        <f>SUM(H5811:H5813)</f>
        <v>124.95</v>
      </c>
      <c r="I5814" s="18">
        <f>I5813</f>
        <v>371.82</v>
      </c>
      <c r="J5814" s="18">
        <f>SUM(J5811:J5813)</f>
        <v>49.68</v>
      </c>
      <c r="K5814" s="17"/>
      <c r="L5814" s="17"/>
    </row>
    <row r="5815" spans="1:12" ht="10.95" customHeight="1" x14ac:dyDescent="0.2">
      <c r="A5815" s="17" t="s">
        <v>3167</v>
      </c>
      <c r="B5815" s="17"/>
      <c r="C5815" s="17"/>
      <c r="D5815" s="17"/>
      <c r="E5815" s="17"/>
      <c r="F5815" s="17"/>
      <c r="G5815" s="18">
        <v>371.82</v>
      </c>
      <c r="H5815" s="18">
        <v>0</v>
      </c>
      <c r="I5815" s="18">
        <v>0</v>
      </c>
      <c r="J5815" s="18">
        <v>0</v>
      </c>
      <c r="K5815" s="17"/>
      <c r="L5815" s="17"/>
    </row>
    <row r="5816" spans="1:12" ht="10.95" customHeight="1" x14ac:dyDescent="0.2">
      <c r="A5816" s="22" t="s">
        <v>5653</v>
      </c>
      <c r="B5816" s="22"/>
      <c r="C5816" s="22"/>
      <c r="D5816" s="22"/>
      <c r="E5816" s="22"/>
      <c r="F5816" s="22"/>
      <c r="G5816" s="23">
        <v>371.82</v>
      </c>
      <c r="H5816" s="23">
        <v>0</v>
      </c>
      <c r="I5816" s="23">
        <f>I5813</f>
        <v>371.82</v>
      </c>
      <c r="J5816" s="23">
        <v>0</v>
      </c>
      <c r="K5816" s="22"/>
      <c r="L5816" s="22"/>
    </row>
    <row r="5817" spans="1:12" ht="13.35" customHeight="1" x14ac:dyDescent="0.2"/>
    <row r="5818" spans="1:12" s="5" customFormat="1" ht="12.15" customHeight="1" x14ac:dyDescent="0.25">
      <c r="A5818" s="21" t="s">
        <v>6050</v>
      </c>
      <c r="B5818" s="21"/>
      <c r="C5818" s="21"/>
      <c r="D5818" s="21"/>
      <c r="E5818" s="21"/>
      <c r="F5818" s="21"/>
      <c r="G5818" s="21"/>
      <c r="H5818" s="21"/>
      <c r="I5818" s="21"/>
      <c r="J5818" s="21"/>
      <c r="K5818" s="21"/>
      <c r="L5818" s="21"/>
    </row>
    <row r="5819" spans="1:12" ht="10.95" customHeight="1" x14ac:dyDescent="0.2">
      <c r="A5819" s="22" t="s">
        <v>5651</v>
      </c>
      <c r="B5819" s="22"/>
      <c r="C5819" s="22"/>
      <c r="D5819" s="22"/>
      <c r="E5819" s="22"/>
      <c r="F5819" s="22"/>
      <c r="G5819" s="23">
        <v>0</v>
      </c>
      <c r="H5819" s="23">
        <v>0</v>
      </c>
      <c r="I5819" s="23">
        <f>(G5819 - H5819)</f>
        <v>0</v>
      </c>
      <c r="J5819" s="23">
        <v>0</v>
      </c>
      <c r="K5819" s="22"/>
      <c r="L5819" s="22"/>
    </row>
    <row r="5820" spans="1:12" ht="10.95" customHeight="1" x14ac:dyDescent="0.2">
      <c r="A5820" s="8">
        <v>45223</v>
      </c>
      <c r="B5820" s="9" t="s">
        <v>1844</v>
      </c>
      <c r="C5820" s="9" t="s">
        <v>1267</v>
      </c>
      <c r="D5820" s="9" t="s">
        <v>15</v>
      </c>
      <c r="E5820" s="9" t="s">
        <v>1845</v>
      </c>
      <c r="F5820" s="9"/>
      <c r="G5820" s="10">
        <v>175</v>
      </c>
      <c r="H5820" s="10">
        <v>0</v>
      </c>
      <c r="I5820" s="10">
        <f>((I5819 + G5820) - H5820)</f>
        <v>175</v>
      </c>
      <c r="J5820" s="10">
        <v>17.5</v>
      </c>
      <c r="K5820" s="11">
        <v>10</v>
      </c>
      <c r="L5820" s="9" t="s">
        <v>1269</v>
      </c>
    </row>
    <row r="5821" spans="1:12" ht="10.95" customHeight="1" x14ac:dyDescent="0.2">
      <c r="A5821" s="17" t="s">
        <v>6051</v>
      </c>
      <c r="B5821" s="17"/>
      <c r="C5821" s="17"/>
      <c r="D5821" s="17"/>
      <c r="E5821" s="17"/>
      <c r="F5821" s="17"/>
      <c r="G5821" s="18">
        <f>G5820</f>
        <v>175</v>
      </c>
      <c r="H5821" s="18">
        <f>H5820</f>
        <v>0</v>
      </c>
      <c r="I5821" s="18">
        <f>I5820</f>
        <v>175</v>
      </c>
      <c r="J5821" s="18">
        <f>J5820</f>
        <v>17.5</v>
      </c>
      <c r="K5821" s="17"/>
      <c r="L5821" s="17"/>
    </row>
    <row r="5822" spans="1:12" ht="10.95" customHeight="1" x14ac:dyDescent="0.2">
      <c r="A5822" s="17" t="s">
        <v>3167</v>
      </c>
      <c r="B5822" s="17"/>
      <c r="C5822" s="17"/>
      <c r="D5822" s="17"/>
      <c r="E5822" s="17"/>
      <c r="F5822" s="17"/>
      <c r="G5822" s="18">
        <v>175</v>
      </c>
      <c r="H5822" s="18">
        <v>0</v>
      </c>
      <c r="I5822" s="18">
        <v>0</v>
      </c>
      <c r="J5822" s="18">
        <v>0</v>
      </c>
      <c r="K5822" s="17"/>
      <c r="L5822" s="17"/>
    </row>
    <row r="5823" spans="1:12" ht="10.95" customHeight="1" x14ac:dyDescent="0.2">
      <c r="A5823" s="22" t="s">
        <v>5653</v>
      </c>
      <c r="B5823" s="22"/>
      <c r="C5823" s="22"/>
      <c r="D5823" s="22"/>
      <c r="E5823" s="22"/>
      <c r="F5823" s="22"/>
      <c r="G5823" s="23">
        <v>175</v>
      </c>
      <c r="H5823" s="23">
        <v>0</v>
      </c>
      <c r="I5823" s="23">
        <f>I5820</f>
        <v>175</v>
      </c>
      <c r="J5823" s="23">
        <v>0</v>
      </c>
      <c r="K5823" s="22"/>
      <c r="L5823" s="22"/>
    </row>
    <row r="5824" spans="1:12" ht="13.35" customHeight="1" x14ac:dyDescent="0.2"/>
    <row r="5825" spans="1:12" s="5" customFormat="1" ht="12.15" customHeight="1" x14ac:dyDescent="0.25">
      <c r="A5825" s="21" t="s">
        <v>5874</v>
      </c>
      <c r="B5825" s="21"/>
      <c r="C5825" s="21"/>
      <c r="D5825" s="21"/>
      <c r="E5825" s="21"/>
      <c r="F5825" s="21"/>
      <c r="G5825" s="21"/>
      <c r="H5825" s="21"/>
      <c r="I5825" s="21"/>
      <c r="J5825" s="21"/>
      <c r="K5825" s="21"/>
      <c r="L5825" s="21"/>
    </row>
    <row r="5826" spans="1:12" ht="10.95" customHeight="1" x14ac:dyDescent="0.2">
      <c r="A5826" s="22" t="s">
        <v>5651</v>
      </c>
      <c r="B5826" s="22"/>
      <c r="C5826" s="22"/>
      <c r="D5826" s="22"/>
      <c r="E5826" s="22"/>
      <c r="F5826" s="22"/>
      <c r="G5826" s="23">
        <v>0</v>
      </c>
      <c r="H5826" s="23">
        <v>0</v>
      </c>
      <c r="I5826" s="23">
        <f>(G5826 - H5826)</f>
        <v>0</v>
      </c>
      <c r="J5826" s="23">
        <v>0</v>
      </c>
      <c r="K5826" s="22"/>
      <c r="L5826" s="22"/>
    </row>
    <row r="5827" spans="1:12" ht="10.95" customHeight="1" x14ac:dyDescent="0.2">
      <c r="A5827" s="8">
        <v>45108</v>
      </c>
      <c r="B5827" s="9" t="s">
        <v>1324</v>
      </c>
      <c r="C5827" s="9" t="s">
        <v>1267</v>
      </c>
      <c r="D5827" s="9" t="s">
        <v>26</v>
      </c>
      <c r="E5827" s="9" t="s">
        <v>1325</v>
      </c>
      <c r="F5827" s="9" t="s">
        <v>35</v>
      </c>
      <c r="G5827" s="10">
        <v>1271.82</v>
      </c>
      <c r="H5827" s="10">
        <v>0</v>
      </c>
      <c r="I5827" s="10">
        <f t="shared" ref="I5827:I5862" si="108">((I5826 + G5827) - H5827)</f>
        <v>1271.82</v>
      </c>
      <c r="J5827" s="10">
        <v>127.18</v>
      </c>
      <c r="K5827" s="11">
        <v>10</v>
      </c>
      <c r="L5827" s="9" t="s">
        <v>1269</v>
      </c>
    </row>
    <row r="5828" spans="1:12" ht="10.95" customHeight="1" x14ac:dyDescent="0.2">
      <c r="A5828" s="12">
        <v>45120</v>
      </c>
      <c r="B5828" s="13" t="s">
        <v>1324</v>
      </c>
      <c r="C5828" s="13" t="s">
        <v>1267</v>
      </c>
      <c r="D5828" s="13" t="s">
        <v>26</v>
      </c>
      <c r="E5828" s="13" t="s">
        <v>1395</v>
      </c>
      <c r="F5828" s="13" t="s">
        <v>107</v>
      </c>
      <c r="G5828" s="14">
        <v>1589.7</v>
      </c>
      <c r="H5828" s="14">
        <v>0</v>
      </c>
      <c r="I5828" s="14">
        <f t="shared" si="108"/>
        <v>2861.52</v>
      </c>
      <c r="J5828" s="14">
        <v>158.97</v>
      </c>
      <c r="K5828" s="15">
        <v>10</v>
      </c>
      <c r="L5828" s="13" t="s">
        <v>1269</v>
      </c>
    </row>
    <row r="5829" spans="1:12" ht="10.95" customHeight="1" x14ac:dyDescent="0.2">
      <c r="A5829" s="12">
        <v>45120</v>
      </c>
      <c r="B5829" s="13" t="s">
        <v>1324</v>
      </c>
      <c r="C5829" s="13" t="s">
        <v>1267</v>
      </c>
      <c r="D5829" s="13" t="s">
        <v>26</v>
      </c>
      <c r="E5829" s="13" t="s">
        <v>1396</v>
      </c>
      <c r="F5829" s="13" t="s">
        <v>107</v>
      </c>
      <c r="G5829" s="14">
        <v>916.35</v>
      </c>
      <c r="H5829" s="14">
        <v>0</v>
      </c>
      <c r="I5829" s="14">
        <f t="shared" si="108"/>
        <v>3777.87</v>
      </c>
      <c r="J5829" s="14">
        <v>91.64</v>
      </c>
      <c r="K5829" s="15">
        <v>10</v>
      </c>
      <c r="L5829" s="13" t="s">
        <v>1269</v>
      </c>
    </row>
    <row r="5830" spans="1:12" ht="10.95" customHeight="1" x14ac:dyDescent="0.2">
      <c r="A5830" s="12">
        <v>45139</v>
      </c>
      <c r="B5830" s="13" t="s">
        <v>1324</v>
      </c>
      <c r="C5830" s="13" t="s">
        <v>1267</v>
      </c>
      <c r="D5830" s="13" t="s">
        <v>26</v>
      </c>
      <c r="E5830" s="13" t="s">
        <v>1487</v>
      </c>
      <c r="F5830" s="13" t="s">
        <v>225</v>
      </c>
      <c r="G5830" s="14">
        <v>1227.27</v>
      </c>
      <c r="H5830" s="14">
        <v>0</v>
      </c>
      <c r="I5830" s="14">
        <f t="shared" si="108"/>
        <v>5005.1399999999994</v>
      </c>
      <c r="J5830" s="14">
        <v>122.73</v>
      </c>
      <c r="K5830" s="15">
        <v>10</v>
      </c>
      <c r="L5830" s="13" t="s">
        <v>1269</v>
      </c>
    </row>
    <row r="5831" spans="1:12" ht="10.95" customHeight="1" x14ac:dyDescent="0.2">
      <c r="A5831" s="12">
        <v>45139</v>
      </c>
      <c r="B5831" s="13" t="s">
        <v>1324</v>
      </c>
      <c r="C5831" s="13" t="s">
        <v>1267</v>
      </c>
      <c r="D5831" s="13" t="s">
        <v>26</v>
      </c>
      <c r="E5831" s="13" t="s">
        <v>1488</v>
      </c>
      <c r="F5831" s="13" t="s">
        <v>225</v>
      </c>
      <c r="G5831" s="14">
        <v>90.73</v>
      </c>
      <c r="H5831" s="14">
        <v>0</v>
      </c>
      <c r="I5831" s="14">
        <f t="shared" si="108"/>
        <v>5095.869999999999</v>
      </c>
      <c r="J5831" s="14">
        <v>9.07</v>
      </c>
      <c r="K5831" s="15">
        <v>10</v>
      </c>
      <c r="L5831" s="13" t="s">
        <v>1269</v>
      </c>
    </row>
    <row r="5832" spans="1:12" ht="10.95" customHeight="1" x14ac:dyDescent="0.2">
      <c r="A5832" s="12">
        <v>45139</v>
      </c>
      <c r="B5832" s="13" t="s">
        <v>1324</v>
      </c>
      <c r="C5832" s="13" t="s">
        <v>1267</v>
      </c>
      <c r="D5832" s="13" t="s">
        <v>26</v>
      </c>
      <c r="E5832" s="13" t="s">
        <v>1489</v>
      </c>
      <c r="F5832" s="13" t="s">
        <v>225</v>
      </c>
      <c r="G5832" s="14">
        <v>1663.64</v>
      </c>
      <c r="H5832" s="14">
        <v>0</v>
      </c>
      <c r="I5832" s="14">
        <f t="shared" si="108"/>
        <v>6759.5099999999993</v>
      </c>
      <c r="J5832" s="14">
        <v>166.36</v>
      </c>
      <c r="K5832" s="15">
        <v>10</v>
      </c>
      <c r="L5832" s="13" t="s">
        <v>1269</v>
      </c>
    </row>
    <row r="5833" spans="1:12" ht="10.95" customHeight="1" x14ac:dyDescent="0.2">
      <c r="A5833" s="12">
        <v>45139</v>
      </c>
      <c r="B5833" s="13" t="s">
        <v>1324</v>
      </c>
      <c r="C5833" s="13" t="s">
        <v>1267</v>
      </c>
      <c r="D5833" s="13" t="s">
        <v>26</v>
      </c>
      <c r="E5833" s="13" t="s">
        <v>1490</v>
      </c>
      <c r="F5833" s="13" t="s">
        <v>225</v>
      </c>
      <c r="G5833" s="14">
        <v>7675.45</v>
      </c>
      <c r="H5833" s="14">
        <v>0</v>
      </c>
      <c r="I5833" s="14">
        <f t="shared" si="108"/>
        <v>14434.96</v>
      </c>
      <c r="J5833" s="14">
        <v>767.55</v>
      </c>
      <c r="K5833" s="15">
        <v>10</v>
      </c>
      <c r="L5833" s="13" t="s">
        <v>1269</v>
      </c>
    </row>
    <row r="5834" spans="1:12" ht="10.95" customHeight="1" x14ac:dyDescent="0.2">
      <c r="A5834" s="12">
        <v>45139</v>
      </c>
      <c r="B5834" s="13" t="s">
        <v>1324</v>
      </c>
      <c r="C5834" s="13" t="s">
        <v>1267</v>
      </c>
      <c r="D5834" s="13" t="s">
        <v>26</v>
      </c>
      <c r="E5834" s="13" t="s">
        <v>1491</v>
      </c>
      <c r="F5834" s="13" t="s">
        <v>225</v>
      </c>
      <c r="G5834" s="14">
        <v>3327.27</v>
      </c>
      <c r="H5834" s="14">
        <v>0</v>
      </c>
      <c r="I5834" s="14">
        <f t="shared" si="108"/>
        <v>17762.23</v>
      </c>
      <c r="J5834" s="14">
        <v>332.73</v>
      </c>
      <c r="K5834" s="15">
        <v>10</v>
      </c>
      <c r="L5834" s="13" t="s">
        <v>1269</v>
      </c>
    </row>
    <row r="5835" spans="1:12" ht="10.95" customHeight="1" x14ac:dyDescent="0.2">
      <c r="A5835" s="12">
        <v>45139</v>
      </c>
      <c r="B5835" s="13" t="s">
        <v>1324</v>
      </c>
      <c r="C5835" s="13" t="s">
        <v>1267</v>
      </c>
      <c r="D5835" s="13" t="s">
        <v>26</v>
      </c>
      <c r="E5835" s="13" t="s">
        <v>1495</v>
      </c>
      <c r="F5835" s="13" t="s">
        <v>225</v>
      </c>
      <c r="G5835" s="14">
        <v>13.32</v>
      </c>
      <c r="H5835" s="14">
        <v>0</v>
      </c>
      <c r="I5835" s="14">
        <f t="shared" si="108"/>
        <v>17775.55</v>
      </c>
      <c r="J5835" s="14">
        <v>1.33</v>
      </c>
      <c r="K5835" s="15">
        <v>10</v>
      </c>
      <c r="L5835" s="13" t="s">
        <v>1269</v>
      </c>
    </row>
    <row r="5836" spans="1:12" ht="10.95" customHeight="1" x14ac:dyDescent="0.2">
      <c r="A5836" s="12">
        <v>45170</v>
      </c>
      <c r="B5836" s="13" t="s">
        <v>1324</v>
      </c>
      <c r="C5836" s="13" t="s">
        <v>1267</v>
      </c>
      <c r="D5836" s="13" t="s">
        <v>26</v>
      </c>
      <c r="E5836" s="13" t="s">
        <v>1673</v>
      </c>
      <c r="F5836" s="13" t="s">
        <v>386</v>
      </c>
      <c r="G5836" s="14">
        <v>1136.3599999999999</v>
      </c>
      <c r="H5836" s="14">
        <v>0</v>
      </c>
      <c r="I5836" s="14">
        <f t="shared" si="108"/>
        <v>18911.91</v>
      </c>
      <c r="J5836" s="14">
        <v>113.64</v>
      </c>
      <c r="K5836" s="15">
        <v>10</v>
      </c>
      <c r="L5836" s="13" t="s">
        <v>1269</v>
      </c>
    </row>
    <row r="5837" spans="1:12" ht="10.95" customHeight="1" x14ac:dyDescent="0.2">
      <c r="A5837" s="12">
        <v>45170</v>
      </c>
      <c r="B5837" s="13" t="s">
        <v>1324</v>
      </c>
      <c r="C5837" s="13" t="s">
        <v>1267</v>
      </c>
      <c r="D5837" s="13" t="s">
        <v>26</v>
      </c>
      <c r="E5837" s="13" t="s">
        <v>1674</v>
      </c>
      <c r="F5837" s="13" t="s">
        <v>386</v>
      </c>
      <c r="G5837" s="14">
        <v>163.55000000000001</v>
      </c>
      <c r="H5837" s="14">
        <v>0</v>
      </c>
      <c r="I5837" s="14">
        <f t="shared" si="108"/>
        <v>19075.46</v>
      </c>
      <c r="J5837" s="14">
        <v>16.350000000000001</v>
      </c>
      <c r="K5837" s="15">
        <v>10</v>
      </c>
      <c r="L5837" s="13" t="s">
        <v>1269</v>
      </c>
    </row>
    <row r="5838" spans="1:12" ht="10.95" customHeight="1" x14ac:dyDescent="0.2">
      <c r="A5838" s="12">
        <v>45170</v>
      </c>
      <c r="B5838" s="13" t="s">
        <v>1324</v>
      </c>
      <c r="C5838" s="13" t="s">
        <v>1267</v>
      </c>
      <c r="D5838" s="13" t="s">
        <v>26</v>
      </c>
      <c r="E5838" s="13" t="s">
        <v>1676</v>
      </c>
      <c r="F5838" s="13" t="s">
        <v>397</v>
      </c>
      <c r="G5838" s="14">
        <v>130.86000000000001</v>
      </c>
      <c r="H5838" s="14">
        <v>0</v>
      </c>
      <c r="I5838" s="14">
        <f t="shared" si="108"/>
        <v>19206.32</v>
      </c>
      <c r="J5838" s="14">
        <v>13.09</v>
      </c>
      <c r="K5838" s="15">
        <v>10</v>
      </c>
      <c r="L5838" s="13" t="s">
        <v>1269</v>
      </c>
    </row>
    <row r="5839" spans="1:12" ht="10.95" customHeight="1" x14ac:dyDescent="0.2">
      <c r="A5839" s="12">
        <v>45170</v>
      </c>
      <c r="B5839" s="13" t="s">
        <v>1324</v>
      </c>
      <c r="C5839" s="13" t="s">
        <v>1267</v>
      </c>
      <c r="D5839" s="13" t="s">
        <v>26</v>
      </c>
      <c r="E5839" s="13" t="s">
        <v>1678</v>
      </c>
      <c r="F5839" s="13" t="s">
        <v>397</v>
      </c>
      <c r="G5839" s="14">
        <v>13.77</v>
      </c>
      <c r="H5839" s="14">
        <v>0</v>
      </c>
      <c r="I5839" s="14">
        <f t="shared" si="108"/>
        <v>19220.09</v>
      </c>
      <c r="J5839" s="14">
        <v>1.38</v>
      </c>
      <c r="K5839" s="15">
        <v>10</v>
      </c>
      <c r="L5839" s="13" t="s">
        <v>1269</v>
      </c>
    </row>
    <row r="5840" spans="1:12" ht="10.95" customHeight="1" x14ac:dyDescent="0.2">
      <c r="A5840" s="12">
        <v>45200</v>
      </c>
      <c r="B5840" s="13" t="s">
        <v>1324</v>
      </c>
      <c r="C5840" s="13" t="s">
        <v>1267</v>
      </c>
      <c r="D5840" s="13" t="s">
        <v>26</v>
      </c>
      <c r="E5840" s="13" t="s">
        <v>1785</v>
      </c>
      <c r="F5840" s="13" t="s">
        <v>513</v>
      </c>
      <c r="G5840" s="14">
        <v>68.180000000000007</v>
      </c>
      <c r="H5840" s="14">
        <v>0</v>
      </c>
      <c r="I5840" s="14">
        <f t="shared" si="108"/>
        <v>19288.27</v>
      </c>
      <c r="J5840" s="14">
        <v>6.82</v>
      </c>
      <c r="K5840" s="15">
        <v>10</v>
      </c>
      <c r="L5840" s="13" t="s">
        <v>1269</v>
      </c>
    </row>
    <row r="5841" spans="1:12" ht="10.95" customHeight="1" x14ac:dyDescent="0.2">
      <c r="A5841" s="12">
        <v>45200</v>
      </c>
      <c r="B5841" s="13" t="s">
        <v>1324</v>
      </c>
      <c r="C5841" s="13" t="s">
        <v>1267</v>
      </c>
      <c r="D5841" s="13" t="s">
        <v>26</v>
      </c>
      <c r="E5841" s="13" t="s">
        <v>1788</v>
      </c>
      <c r="F5841" s="13" t="s">
        <v>514</v>
      </c>
      <c r="G5841" s="14">
        <v>16.32</v>
      </c>
      <c r="H5841" s="14">
        <v>0</v>
      </c>
      <c r="I5841" s="14">
        <f t="shared" si="108"/>
        <v>19304.59</v>
      </c>
      <c r="J5841" s="14">
        <v>1.63</v>
      </c>
      <c r="K5841" s="15">
        <v>10</v>
      </c>
      <c r="L5841" s="13" t="s">
        <v>1269</v>
      </c>
    </row>
    <row r="5842" spans="1:12" ht="10.95" customHeight="1" x14ac:dyDescent="0.2">
      <c r="A5842" s="12">
        <v>45231</v>
      </c>
      <c r="B5842" s="13" t="s">
        <v>1324</v>
      </c>
      <c r="C5842" s="13" t="s">
        <v>1267</v>
      </c>
      <c r="D5842" s="13" t="s">
        <v>26</v>
      </c>
      <c r="E5842" s="13" t="s">
        <v>1887</v>
      </c>
      <c r="F5842" s="13" t="s">
        <v>611</v>
      </c>
      <c r="G5842" s="14">
        <v>113.64</v>
      </c>
      <c r="H5842" s="14">
        <v>0</v>
      </c>
      <c r="I5842" s="14">
        <f t="shared" si="108"/>
        <v>19418.23</v>
      </c>
      <c r="J5842" s="14">
        <v>11.36</v>
      </c>
      <c r="K5842" s="15">
        <v>10</v>
      </c>
      <c r="L5842" s="13" t="s">
        <v>1269</v>
      </c>
    </row>
    <row r="5843" spans="1:12" ht="21.45" customHeight="1" x14ac:dyDescent="0.2">
      <c r="A5843" s="12">
        <v>45231</v>
      </c>
      <c r="B5843" s="13" t="s">
        <v>1324</v>
      </c>
      <c r="C5843" s="13" t="s">
        <v>1267</v>
      </c>
      <c r="D5843" s="13" t="s">
        <v>26</v>
      </c>
      <c r="E5843" s="16" t="s">
        <v>1888</v>
      </c>
      <c r="F5843" s="13" t="s">
        <v>611</v>
      </c>
      <c r="G5843" s="14">
        <v>45.4</v>
      </c>
      <c r="H5843" s="14">
        <v>0</v>
      </c>
      <c r="I5843" s="14">
        <f t="shared" si="108"/>
        <v>19463.63</v>
      </c>
      <c r="J5843" s="14">
        <v>4.54</v>
      </c>
      <c r="K5843" s="15">
        <v>10</v>
      </c>
      <c r="L5843" s="13" t="s">
        <v>1269</v>
      </c>
    </row>
    <row r="5844" spans="1:12" ht="21.45" customHeight="1" x14ac:dyDescent="0.2">
      <c r="A5844" s="12">
        <v>45231</v>
      </c>
      <c r="B5844" s="13" t="s">
        <v>1324</v>
      </c>
      <c r="C5844" s="13" t="s">
        <v>1267</v>
      </c>
      <c r="D5844" s="13" t="s">
        <v>26</v>
      </c>
      <c r="E5844" s="16" t="s">
        <v>1889</v>
      </c>
      <c r="F5844" s="13" t="s">
        <v>611</v>
      </c>
      <c r="G5844" s="14">
        <v>16.32</v>
      </c>
      <c r="H5844" s="14">
        <v>0</v>
      </c>
      <c r="I5844" s="14">
        <f t="shared" si="108"/>
        <v>19479.95</v>
      </c>
      <c r="J5844" s="14">
        <v>1.63</v>
      </c>
      <c r="K5844" s="15">
        <v>10</v>
      </c>
      <c r="L5844" s="13" t="s">
        <v>1269</v>
      </c>
    </row>
    <row r="5845" spans="1:12" ht="21.45" customHeight="1" x14ac:dyDescent="0.2">
      <c r="A5845" s="12">
        <v>45261</v>
      </c>
      <c r="B5845" s="13" t="s">
        <v>1324</v>
      </c>
      <c r="C5845" s="13" t="s">
        <v>1267</v>
      </c>
      <c r="D5845" s="13" t="s">
        <v>26</v>
      </c>
      <c r="E5845" s="16" t="s">
        <v>2057</v>
      </c>
      <c r="F5845" s="13" t="s">
        <v>734</v>
      </c>
      <c r="G5845" s="14">
        <v>836.36</v>
      </c>
      <c r="H5845" s="14">
        <v>0</v>
      </c>
      <c r="I5845" s="14">
        <f t="shared" si="108"/>
        <v>20316.310000000001</v>
      </c>
      <c r="J5845" s="14">
        <v>83.64</v>
      </c>
      <c r="K5845" s="15">
        <v>10</v>
      </c>
      <c r="L5845" s="13" t="s">
        <v>1269</v>
      </c>
    </row>
    <row r="5846" spans="1:12" ht="42" customHeight="1" x14ac:dyDescent="0.2">
      <c r="A5846" s="12">
        <v>45261</v>
      </c>
      <c r="B5846" s="13" t="s">
        <v>1324</v>
      </c>
      <c r="C5846" s="13" t="s">
        <v>1267</v>
      </c>
      <c r="D5846" s="13" t="s">
        <v>26</v>
      </c>
      <c r="E5846" s="16" t="s">
        <v>2058</v>
      </c>
      <c r="F5846" s="13" t="s">
        <v>734</v>
      </c>
      <c r="G5846" s="14">
        <v>216</v>
      </c>
      <c r="H5846" s="14">
        <v>0</v>
      </c>
      <c r="I5846" s="14">
        <f t="shared" si="108"/>
        <v>20532.310000000001</v>
      </c>
      <c r="J5846" s="14">
        <v>21.6</v>
      </c>
      <c r="K5846" s="15">
        <v>10</v>
      </c>
      <c r="L5846" s="13" t="s">
        <v>1269</v>
      </c>
    </row>
    <row r="5847" spans="1:12" ht="21.45" customHeight="1" x14ac:dyDescent="0.2">
      <c r="A5847" s="12">
        <v>45261</v>
      </c>
      <c r="B5847" s="13" t="s">
        <v>1324</v>
      </c>
      <c r="C5847" s="13" t="s">
        <v>1267</v>
      </c>
      <c r="D5847" s="13" t="s">
        <v>26</v>
      </c>
      <c r="E5847" s="16" t="s">
        <v>2059</v>
      </c>
      <c r="F5847" s="13" t="s">
        <v>734</v>
      </c>
      <c r="G5847" s="14">
        <v>1163.6400000000001</v>
      </c>
      <c r="H5847" s="14">
        <v>0</v>
      </c>
      <c r="I5847" s="14">
        <f t="shared" si="108"/>
        <v>21695.95</v>
      </c>
      <c r="J5847" s="14">
        <v>116.36</v>
      </c>
      <c r="K5847" s="15">
        <v>10</v>
      </c>
      <c r="L5847" s="13" t="s">
        <v>1269</v>
      </c>
    </row>
    <row r="5848" spans="1:12" ht="52.35" customHeight="1" x14ac:dyDescent="0.2">
      <c r="A5848" s="12">
        <v>45261</v>
      </c>
      <c r="B5848" s="13" t="s">
        <v>1324</v>
      </c>
      <c r="C5848" s="13" t="s">
        <v>1267</v>
      </c>
      <c r="D5848" s="13" t="s">
        <v>26</v>
      </c>
      <c r="E5848" s="16" t="s">
        <v>2061</v>
      </c>
      <c r="F5848" s="13" t="s">
        <v>736</v>
      </c>
      <c r="G5848" s="14">
        <v>1868</v>
      </c>
      <c r="H5848" s="14">
        <v>0</v>
      </c>
      <c r="I5848" s="14">
        <f t="shared" si="108"/>
        <v>23563.95</v>
      </c>
      <c r="J5848" s="14">
        <v>186.8</v>
      </c>
      <c r="K5848" s="15">
        <v>10</v>
      </c>
      <c r="L5848" s="13" t="s">
        <v>1269</v>
      </c>
    </row>
    <row r="5849" spans="1:12" ht="21.45" customHeight="1" x14ac:dyDescent="0.2">
      <c r="A5849" s="12">
        <v>45292</v>
      </c>
      <c r="B5849" s="13" t="s">
        <v>1324</v>
      </c>
      <c r="C5849" s="13" t="s">
        <v>1267</v>
      </c>
      <c r="D5849" s="13" t="s">
        <v>26</v>
      </c>
      <c r="E5849" s="16" t="s">
        <v>2174</v>
      </c>
      <c r="F5849" s="13" t="s">
        <v>810</v>
      </c>
      <c r="G5849" s="14">
        <v>6309.09</v>
      </c>
      <c r="H5849" s="14">
        <v>0</v>
      </c>
      <c r="I5849" s="14">
        <f t="shared" si="108"/>
        <v>29873.040000000001</v>
      </c>
      <c r="J5849" s="14">
        <v>630.91</v>
      </c>
      <c r="K5849" s="15">
        <v>10</v>
      </c>
      <c r="L5849" s="13" t="s">
        <v>1269</v>
      </c>
    </row>
    <row r="5850" spans="1:12" ht="21.45" customHeight="1" x14ac:dyDescent="0.2">
      <c r="A5850" s="12">
        <v>45292</v>
      </c>
      <c r="B5850" s="13" t="s">
        <v>1324</v>
      </c>
      <c r="C5850" s="13" t="s">
        <v>1267</v>
      </c>
      <c r="D5850" s="13" t="s">
        <v>26</v>
      </c>
      <c r="E5850" s="16" t="s">
        <v>2175</v>
      </c>
      <c r="F5850" s="13" t="s">
        <v>810</v>
      </c>
      <c r="G5850" s="14">
        <v>4380.45</v>
      </c>
      <c r="H5850" s="14">
        <v>0</v>
      </c>
      <c r="I5850" s="14">
        <f t="shared" si="108"/>
        <v>34253.49</v>
      </c>
      <c r="J5850" s="14">
        <v>438.05</v>
      </c>
      <c r="K5850" s="15">
        <v>10</v>
      </c>
      <c r="L5850" s="13" t="s">
        <v>1269</v>
      </c>
    </row>
    <row r="5851" spans="1:12" ht="10.95" customHeight="1" x14ac:dyDescent="0.2">
      <c r="A5851" s="12">
        <v>45352</v>
      </c>
      <c r="B5851" s="13" t="s">
        <v>1324</v>
      </c>
      <c r="C5851" s="13" t="s">
        <v>1267</v>
      </c>
      <c r="D5851" s="13" t="s">
        <v>26</v>
      </c>
      <c r="E5851" s="13" t="s">
        <v>2484</v>
      </c>
      <c r="F5851" s="13" t="s">
        <v>973</v>
      </c>
      <c r="G5851" s="14">
        <v>318.2</v>
      </c>
      <c r="H5851" s="14">
        <v>0</v>
      </c>
      <c r="I5851" s="14">
        <f t="shared" si="108"/>
        <v>34571.689999999995</v>
      </c>
      <c r="J5851" s="14">
        <v>31.82</v>
      </c>
      <c r="K5851" s="15">
        <v>10</v>
      </c>
      <c r="L5851" s="13" t="s">
        <v>1269</v>
      </c>
    </row>
    <row r="5852" spans="1:12" ht="10.95" customHeight="1" x14ac:dyDescent="0.2">
      <c r="A5852" s="12">
        <v>45352</v>
      </c>
      <c r="B5852" s="13" t="s">
        <v>1324</v>
      </c>
      <c r="C5852" s="13" t="s">
        <v>1267</v>
      </c>
      <c r="D5852" s="13" t="s">
        <v>26</v>
      </c>
      <c r="E5852" s="13" t="s">
        <v>2486</v>
      </c>
      <c r="F5852" s="13" t="s">
        <v>973</v>
      </c>
      <c r="G5852" s="14">
        <v>2350</v>
      </c>
      <c r="H5852" s="14">
        <v>0</v>
      </c>
      <c r="I5852" s="14">
        <f t="shared" si="108"/>
        <v>36921.689999999995</v>
      </c>
      <c r="J5852" s="14">
        <v>235</v>
      </c>
      <c r="K5852" s="15">
        <v>10</v>
      </c>
      <c r="L5852" s="13" t="s">
        <v>1269</v>
      </c>
    </row>
    <row r="5853" spans="1:12" ht="21.45" customHeight="1" x14ac:dyDescent="0.2">
      <c r="A5853" s="12">
        <v>45413</v>
      </c>
      <c r="B5853" s="13" t="s">
        <v>1324</v>
      </c>
      <c r="C5853" s="13" t="s">
        <v>1267</v>
      </c>
      <c r="D5853" s="13" t="s">
        <v>26</v>
      </c>
      <c r="E5853" s="16" t="s">
        <v>2834</v>
      </c>
      <c r="F5853" s="13" t="s">
        <v>1122</v>
      </c>
      <c r="G5853" s="14">
        <v>507.27</v>
      </c>
      <c r="H5853" s="14">
        <v>0</v>
      </c>
      <c r="I5853" s="14">
        <f t="shared" si="108"/>
        <v>37428.959999999992</v>
      </c>
      <c r="J5853" s="14">
        <v>50.73</v>
      </c>
      <c r="K5853" s="15">
        <v>10</v>
      </c>
      <c r="L5853" s="13" t="s">
        <v>1269</v>
      </c>
    </row>
    <row r="5854" spans="1:12" ht="21.45" customHeight="1" x14ac:dyDescent="0.2">
      <c r="A5854" s="12">
        <v>45413</v>
      </c>
      <c r="B5854" s="13" t="s">
        <v>1324</v>
      </c>
      <c r="C5854" s="13" t="s">
        <v>1267</v>
      </c>
      <c r="D5854" s="13" t="s">
        <v>26</v>
      </c>
      <c r="E5854" s="16" t="s">
        <v>2835</v>
      </c>
      <c r="F5854" s="13" t="s">
        <v>1122</v>
      </c>
      <c r="G5854" s="14">
        <v>136.22999999999999</v>
      </c>
      <c r="H5854" s="14">
        <v>0</v>
      </c>
      <c r="I5854" s="14">
        <f t="shared" si="108"/>
        <v>37565.189999999995</v>
      </c>
      <c r="J5854" s="14">
        <v>13.62</v>
      </c>
      <c r="K5854" s="15">
        <v>10</v>
      </c>
      <c r="L5854" s="13" t="s">
        <v>1269</v>
      </c>
    </row>
    <row r="5855" spans="1:12" ht="21.45" customHeight="1" x14ac:dyDescent="0.2">
      <c r="A5855" s="12">
        <v>45413</v>
      </c>
      <c r="B5855" s="13" t="s">
        <v>1324</v>
      </c>
      <c r="C5855" s="13" t="s">
        <v>1267</v>
      </c>
      <c r="D5855" s="13" t="s">
        <v>26</v>
      </c>
      <c r="E5855" s="16" t="s">
        <v>2836</v>
      </c>
      <c r="F5855" s="13" t="s">
        <v>1122</v>
      </c>
      <c r="G5855" s="14">
        <v>37.67</v>
      </c>
      <c r="H5855" s="14">
        <v>0</v>
      </c>
      <c r="I5855" s="14">
        <f t="shared" si="108"/>
        <v>37602.859999999993</v>
      </c>
      <c r="J5855" s="14">
        <v>3.77</v>
      </c>
      <c r="K5855" s="15">
        <v>10</v>
      </c>
      <c r="L5855" s="13" t="s">
        <v>1269</v>
      </c>
    </row>
    <row r="5856" spans="1:12" ht="21.45" customHeight="1" x14ac:dyDescent="0.2">
      <c r="A5856" s="12">
        <v>45413</v>
      </c>
      <c r="B5856" s="13" t="s">
        <v>1324</v>
      </c>
      <c r="C5856" s="13" t="s">
        <v>1267</v>
      </c>
      <c r="D5856" s="13" t="s">
        <v>26</v>
      </c>
      <c r="E5856" s="16" t="s">
        <v>2837</v>
      </c>
      <c r="F5856" s="13" t="s">
        <v>1122</v>
      </c>
      <c r="G5856" s="14">
        <v>316.08999999999997</v>
      </c>
      <c r="H5856" s="14">
        <v>0</v>
      </c>
      <c r="I5856" s="14">
        <f t="shared" si="108"/>
        <v>37918.94999999999</v>
      </c>
      <c r="J5856" s="14">
        <v>31.61</v>
      </c>
      <c r="K5856" s="15">
        <v>10</v>
      </c>
      <c r="L5856" s="13" t="s">
        <v>1269</v>
      </c>
    </row>
    <row r="5857" spans="1:12" ht="10.95" customHeight="1" x14ac:dyDescent="0.2">
      <c r="A5857" s="12">
        <v>45419</v>
      </c>
      <c r="B5857" s="13" t="s">
        <v>1324</v>
      </c>
      <c r="C5857" s="13" t="s">
        <v>1267</v>
      </c>
      <c r="D5857" s="13" t="s">
        <v>26</v>
      </c>
      <c r="E5857" s="13" t="s">
        <v>2854</v>
      </c>
      <c r="F5857" s="13" t="s">
        <v>1122</v>
      </c>
      <c r="G5857" s="14">
        <v>440</v>
      </c>
      <c r="H5857" s="14">
        <v>0</v>
      </c>
      <c r="I5857" s="14">
        <f t="shared" si="108"/>
        <v>38358.94999999999</v>
      </c>
      <c r="J5857" s="14">
        <v>44</v>
      </c>
      <c r="K5857" s="15">
        <v>10</v>
      </c>
      <c r="L5857" s="13" t="s">
        <v>1269</v>
      </c>
    </row>
    <row r="5858" spans="1:12" ht="21.45" customHeight="1" x14ac:dyDescent="0.2">
      <c r="A5858" s="12">
        <v>45473</v>
      </c>
      <c r="B5858" s="13" t="s">
        <v>1324</v>
      </c>
      <c r="C5858" s="13" t="s">
        <v>1267</v>
      </c>
      <c r="D5858" s="13" t="s">
        <v>26</v>
      </c>
      <c r="E5858" s="16" t="s">
        <v>3022</v>
      </c>
      <c r="F5858" s="13" t="s">
        <v>1253</v>
      </c>
      <c r="G5858" s="14">
        <v>1090.9100000000001</v>
      </c>
      <c r="H5858" s="14">
        <v>0</v>
      </c>
      <c r="I5858" s="14">
        <f t="shared" si="108"/>
        <v>39449.859999999993</v>
      </c>
      <c r="J5858" s="14">
        <v>109.09</v>
      </c>
      <c r="K5858" s="15">
        <v>10</v>
      </c>
      <c r="L5858" s="13" t="s">
        <v>1269</v>
      </c>
    </row>
    <row r="5859" spans="1:12" ht="104.1" customHeight="1" x14ac:dyDescent="0.2">
      <c r="A5859" s="12">
        <v>45473</v>
      </c>
      <c r="B5859" s="13" t="s">
        <v>1324</v>
      </c>
      <c r="C5859" s="13" t="s">
        <v>1267</v>
      </c>
      <c r="D5859" s="13" t="s">
        <v>26</v>
      </c>
      <c r="E5859" s="16" t="s">
        <v>3024</v>
      </c>
      <c r="F5859" s="13" t="s">
        <v>1255</v>
      </c>
      <c r="G5859" s="14">
        <v>11470.91</v>
      </c>
      <c r="H5859" s="14">
        <v>0</v>
      </c>
      <c r="I5859" s="14">
        <f t="shared" si="108"/>
        <v>50920.76999999999</v>
      </c>
      <c r="J5859" s="14">
        <v>1147.0899999999999</v>
      </c>
      <c r="K5859" s="15">
        <v>10</v>
      </c>
      <c r="L5859" s="13" t="s">
        <v>1269</v>
      </c>
    </row>
    <row r="5860" spans="1:12" ht="42" customHeight="1" x14ac:dyDescent="0.2">
      <c r="A5860" s="12">
        <v>45473</v>
      </c>
      <c r="B5860" s="13" t="s">
        <v>1324</v>
      </c>
      <c r="C5860" s="13" t="s">
        <v>1267</v>
      </c>
      <c r="D5860" s="13" t="s">
        <v>26</v>
      </c>
      <c r="E5860" s="16" t="s">
        <v>3025</v>
      </c>
      <c r="F5860" s="13" t="s">
        <v>1255</v>
      </c>
      <c r="G5860" s="14">
        <v>2087.5500000000002</v>
      </c>
      <c r="H5860" s="14">
        <v>0</v>
      </c>
      <c r="I5860" s="14">
        <f t="shared" si="108"/>
        <v>53008.319999999992</v>
      </c>
      <c r="J5860" s="14">
        <v>208.75</v>
      </c>
      <c r="K5860" s="15">
        <v>10</v>
      </c>
      <c r="L5860" s="13" t="s">
        <v>1269</v>
      </c>
    </row>
    <row r="5861" spans="1:12" ht="31.65" customHeight="1" x14ac:dyDescent="0.2">
      <c r="A5861" s="12">
        <v>45473</v>
      </c>
      <c r="B5861" s="13" t="s">
        <v>1324</v>
      </c>
      <c r="C5861" s="13" t="s">
        <v>1267</v>
      </c>
      <c r="D5861" s="13" t="s">
        <v>26</v>
      </c>
      <c r="E5861" s="16" t="s">
        <v>3026</v>
      </c>
      <c r="F5861" s="13" t="s">
        <v>1255</v>
      </c>
      <c r="G5861" s="14">
        <v>1339.09</v>
      </c>
      <c r="H5861" s="14">
        <v>0</v>
      </c>
      <c r="I5861" s="14">
        <f t="shared" si="108"/>
        <v>54347.409999999989</v>
      </c>
      <c r="J5861" s="14">
        <v>133.91</v>
      </c>
      <c r="K5861" s="15">
        <v>10</v>
      </c>
      <c r="L5861" s="13" t="s">
        <v>1269</v>
      </c>
    </row>
    <row r="5862" spans="1:12" ht="21.45" customHeight="1" x14ac:dyDescent="0.2">
      <c r="A5862" s="12">
        <v>45473</v>
      </c>
      <c r="B5862" s="13" t="s">
        <v>1324</v>
      </c>
      <c r="C5862" s="13" t="s">
        <v>1267</v>
      </c>
      <c r="D5862" s="13" t="s">
        <v>26</v>
      </c>
      <c r="E5862" s="16" t="s">
        <v>3027</v>
      </c>
      <c r="F5862" s="13" t="s">
        <v>1255</v>
      </c>
      <c r="G5862" s="14">
        <v>679.09</v>
      </c>
      <c r="H5862" s="14">
        <v>0</v>
      </c>
      <c r="I5862" s="14">
        <f t="shared" si="108"/>
        <v>55026.499999999985</v>
      </c>
      <c r="J5862" s="14">
        <v>67.91</v>
      </c>
      <c r="K5862" s="15">
        <v>10</v>
      </c>
      <c r="L5862" s="13" t="s">
        <v>1269</v>
      </c>
    </row>
    <row r="5863" spans="1:12" ht="10.95" customHeight="1" x14ac:dyDescent="0.2">
      <c r="A5863" s="17" t="s">
        <v>5875</v>
      </c>
      <c r="B5863" s="17"/>
      <c r="C5863" s="17"/>
      <c r="D5863" s="17"/>
      <c r="E5863" s="17"/>
      <c r="F5863" s="17"/>
      <c r="G5863" s="18">
        <f>SUM(G5827:G5862)</f>
        <v>55026.499999999985</v>
      </c>
      <c r="H5863" s="18">
        <f>SUM(H5827:H5862)</f>
        <v>0</v>
      </c>
      <c r="I5863" s="18">
        <f>I5862</f>
        <v>55026.499999999985</v>
      </c>
      <c r="J5863" s="18">
        <f>SUM(J5827:J5862)</f>
        <v>5502.6600000000008</v>
      </c>
      <c r="K5863" s="17"/>
      <c r="L5863" s="17"/>
    </row>
    <row r="5864" spans="1:12" ht="10.95" customHeight="1" x14ac:dyDescent="0.2">
      <c r="A5864" s="17" t="s">
        <v>3167</v>
      </c>
      <c r="B5864" s="17"/>
      <c r="C5864" s="17"/>
      <c r="D5864" s="17"/>
      <c r="E5864" s="17"/>
      <c r="F5864" s="17"/>
      <c r="G5864" s="18">
        <v>55026.5</v>
      </c>
      <c r="H5864" s="18">
        <v>0</v>
      </c>
      <c r="I5864" s="18">
        <v>0</v>
      </c>
      <c r="J5864" s="18">
        <v>0</v>
      </c>
      <c r="K5864" s="17"/>
      <c r="L5864" s="17"/>
    </row>
    <row r="5865" spans="1:12" ht="10.95" customHeight="1" x14ac:dyDescent="0.2">
      <c r="A5865" s="22" t="s">
        <v>5653</v>
      </c>
      <c r="B5865" s="22"/>
      <c r="C5865" s="22"/>
      <c r="D5865" s="22"/>
      <c r="E5865" s="22"/>
      <c r="F5865" s="22"/>
      <c r="G5865" s="23">
        <v>55026.5</v>
      </c>
      <c r="H5865" s="23">
        <v>0</v>
      </c>
      <c r="I5865" s="23">
        <f>I5862</f>
        <v>55026.499999999985</v>
      </c>
      <c r="J5865" s="23">
        <v>0</v>
      </c>
      <c r="K5865" s="22"/>
      <c r="L5865" s="22"/>
    </row>
    <row r="5866" spans="1:12" ht="13.35" customHeight="1" x14ac:dyDescent="0.2"/>
    <row r="5867" spans="1:12" s="5" customFormat="1" ht="12.15" customHeight="1" x14ac:dyDescent="0.25">
      <c r="A5867" s="21" t="s">
        <v>6052</v>
      </c>
      <c r="B5867" s="21"/>
      <c r="C5867" s="21"/>
      <c r="D5867" s="21"/>
      <c r="E5867" s="21"/>
      <c r="F5867" s="21"/>
      <c r="G5867" s="21"/>
      <c r="H5867" s="21"/>
      <c r="I5867" s="21"/>
      <c r="J5867" s="21"/>
      <c r="K5867" s="21"/>
      <c r="L5867" s="21"/>
    </row>
    <row r="5868" spans="1:12" ht="10.95" customHeight="1" x14ac:dyDescent="0.2">
      <c r="A5868" s="22" t="s">
        <v>5651</v>
      </c>
      <c r="B5868" s="22"/>
      <c r="C5868" s="22"/>
      <c r="D5868" s="22"/>
      <c r="E5868" s="22"/>
      <c r="F5868" s="22"/>
      <c r="G5868" s="23">
        <v>0</v>
      </c>
      <c r="H5868" s="23">
        <v>0</v>
      </c>
      <c r="I5868" s="23">
        <f>(G5868 - H5868)</f>
        <v>0</v>
      </c>
      <c r="J5868" s="23">
        <v>0</v>
      </c>
      <c r="K5868" s="22"/>
      <c r="L5868" s="22"/>
    </row>
    <row r="5869" spans="1:12" ht="10.95" customHeight="1" x14ac:dyDescent="0.2">
      <c r="A5869" s="8">
        <v>45338</v>
      </c>
      <c r="B5869" s="9" t="s">
        <v>2390</v>
      </c>
      <c r="C5869" s="9" t="s">
        <v>1267</v>
      </c>
      <c r="D5869" s="9" t="s">
        <v>26</v>
      </c>
      <c r="E5869" s="9" t="s">
        <v>2391</v>
      </c>
      <c r="F5869" s="9" t="s">
        <v>942</v>
      </c>
      <c r="G5869" s="10">
        <v>1440</v>
      </c>
      <c r="H5869" s="10">
        <v>0</v>
      </c>
      <c r="I5869" s="10">
        <f>((I5868 + G5869) - H5869)</f>
        <v>1440</v>
      </c>
      <c r="J5869" s="10">
        <v>144</v>
      </c>
      <c r="K5869" s="11">
        <v>10</v>
      </c>
      <c r="L5869" s="9" t="s">
        <v>1269</v>
      </c>
    </row>
    <row r="5870" spans="1:12" ht="10.95" customHeight="1" x14ac:dyDescent="0.2">
      <c r="A5870" s="12">
        <v>45391</v>
      </c>
      <c r="B5870" s="13" t="s">
        <v>2390</v>
      </c>
      <c r="C5870" s="13" t="s">
        <v>1267</v>
      </c>
      <c r="D5870" s="13" t="s">
        <v>26</v>
      </c>
      <c r="E5870" s="13" t="s">
        <v>2624</v>
      </c>
      <c r="F5870" s="13" t="s">
        <v>1055</v>
      </c>
      <c r="G5870" s="14">
        <v>2681</v>
      </c>
      <c r="H5870" s="14">
        <v>0</v>
      </c>
      <c r="I5870" s="14">
        <f>((I5869 + G5870) - H5870)</f>
        <v>4121</v>
      </c>
      <c r="J5870" s="14">
        <v>268.10000000000002</v>
      </c>
      <c r="K5870" s="15">
        <v>10</v>
      </c>
      <c r="L5870" s="13" t="s">
        <v>1269</v>
      </c>
    </row>
    <row r="5871" spans="1:12" ht="10.95" customHeight="1" x14ac:dyDescent="0.2">
      <c r="A5871" s="12">
        <v>45404</v>
      </c>
      <c r="B5871" s="13" t="s">
        <v>2390</v>
      </c>
      <c r="C5871" s="13" t="s">
        <v>1267</v>
      </c>
      <c r="D5871" s="13" t="s">
        <v>26</v>
      </c>
      <c r="E5871" s="13" t="s">
        <v>2672</v>
      </c>
      <c r="F5871" s="13" t="s">
        <v>1091</v>
      </c>
      <c r="G5871" s="14">
        <v>1149</v>
      </c>
      <c r="H5871" s="14">
        <v>0</v>
      </c>
      <c r="I5871" s="14">
        <f>((I5870 + G5871) - H5871)</f>
        <v>5270</v>
      </c>
      <c r="J5871" s="14">
        <v>114.9</v>
      </c>
      <c r="K5871" s="15">
        <v>10</v>
      </c>
      <c r="L5871" s="13" t="s">
        <v>1269</v>
      </c>
    </row>
    <row r="5872" spans="1:12" ht="10.95" customHeight="1" x14ac:dyDescent="0.2">
      <c r="A5872" s="17" t="s">
        <v>6053</v>
      </c>
      <c r="B5872" s="17"/>
      <c r="C5872" s="17"/>
      <c r="D5872" s="17"/>
      <c r="E5872" s="17"/>
      <c r="F5872" s="17"/>
      <c r="G5872" s="18">
        <f>SUM(G5869:G5871)</f>
        <v>5270</v>
      </c>
      <c r="H5872" s="18">
        <f>SUM(H5869:H5871)</f>
        <v>0</v>
      </c>
      <c r="I5872" s="18">
        <f>I5871</f>
        <v>5270</v>
      </c>
      <c r="J5872" s="18">
        <f>SUM(J5869:J5871)</f>
        <v>527</v>
      </c>
      <c r="K5872" s="17"/>
      <c r="L5872" s="17"/>
    </row>
    <row r="5873" spans="1:12" ht="10.95" customHeight="1" x14ac:dyDescent="0.2">
      <c r="A5873" s="17" t="s">
        <v>3167</v>
      </c>
      <c r="B5873" s="17"/>
      <c r="C5873" s="17"/>
      <c r="D5873" s="17"/>
      <c r="E5873" s="17"/>
      <c r="F5873" s="17"/>
      <c r="G5873" s="18">
        <v>5270</v>
      </c>
      <c r="H5873" s="18">
        <v>0</v>
      </c>
      <c r="I5873" s="18">
        <v>0</v>
      </c>
      <c r="J5873" s="18">
        <v>0</v>
      </c>
      <c r="K5873" s="17"/>
      <c r="L5873" s="17"/>
    </row>
    <row r="5874" spans="1:12" ht="10.95" customHeight="1" x14ac:dyDescent="0.2">
      <c r="A5874" s="22" t="s">
        <v>5653</v>
      </c>
      <c r="B5874" s="22"/>
      <c r="C5874" s="22"/>
      <c r="D5874" s="22"/>
      <c r="E5874" s="22"/>
      <c r="F5874" s="22"/>
      <c r="G5874" s="23">
        <v>5270</v>
      </c>
      <c r="H5874" s="23">
        <v>0</v>
      </c>
      <c r="I5874" s="23">
        <f>I5871</f>
        <v>5270</v>
      </c>
      <c r="J5874" s="23">
        <v>0</v>
      </c>
      <c r="K5874" s="22"/>
      <c r="L5874" s="22"/>
    </row>
    <row r="5875" spans="1:12" ht="13.35" customHeight="1" x14ac:dyDescent="0.2"/>
    <row r="5876" spans="1:12" s="5" customFormat="1" ht="12.15" customHeight="1" x14ac:dyDescent="0.25">
      <c r="A5876" s="21" t="s">
        <v>5876</v>
      </c>
      <c r="B5876" s="21"/>
      <c r="C5876" s="21"/>
      <c r="D5876" s="21"/>
      <c r="E5876" s="21"/>
      <c r="F5876" s="21"/>
      <c r="G5876" s="21"/>
      <c r="H5876" s="21"/>
      <c r="I5876" s="21"/>
      <c r="J5876" s="21"/>
      <c r="K5876" s="21"/>
      <c r="L5876" s="21"/>
    </row>
    <row r="5877" spans="1:12" ht="10.95" customHeight="1" x14ac:dyDescent="0.2">
      <c r="A5877" s="22" t="s">
        <v>5651</v>
      </c>
      <c r="B5877" s="22"/>
      <c r="C5877" s="22"/>
      <c r="D5877" s="22"/>
      <c r="E5877" s="22"/>
      <c r="F5877" s="22"/>
      <c r="G5877" s="23">
        <v>0</v>
      </c>
      <c r="H5877" s="23">
        <v>0</v>
      </c>
      <c r="I5877" s="23">
        <f>(G5877 - H5877)</f>
        <v>0</v>
      </c>
      <c r="J5877" s="23">
        <v>0</v>
      </c>
      <c r="K5877" s="22"/>
      <c r="L5877" s="22"/>
    </row>
    <row r="5878" spans="1:12" ht="10.95" customHeight="1" x14ac:dyDescent="0.2">
      <c r="A5878" s="8">
        <v>45170</v>
      </c>
      <c r="B5878" s="9" t="s">
        <v>1666</v>
      </c>
      <c r="C5878" s="9" t="s">
        <v>1267</v>
      </c>
      <c r="D5878" s="9" t="s">
        <v>26</v>
      </c>
      <c r="E5878" s="9" t="s">
        <v>1667</v>
      </c>
      <c r="F5878" s="9" t="s">
        <v>397</v>
      </c>
      <c r="G5878" s="10">
        <v>179.55</v>
      </c>
      <c r="H5878" s="10">
        <v>0</v>
      </c>
      <c r="I5878" s="10">
        <f>((I5877 + G5878) - H5878)</f>
        <v>179.55</v>
      </c>
      <c r="J5878" s="10">
        <v>17.95</v>
      </c>
      <c r="K5878" s="11">
        <v>10</v>
      </c>
      <c r="L5878" s="9" t="s">
        <v>1269</v>
      </c>
    </row>
    <row r="5879" spans="1:12" ht="10.95" customHeight="1" x14ac:dyDescent="0.2">
      <c r="A5879" s="12">
        <v>45170</v>
      </c>
      <c r="B5879" s="13" t="s">
        <v>1666</v>
      </c>
      <c r="C5879" s="13" t="s">
        <v>1267</v>
      </c>
      <c r="D5879" s="13" t="s">
        <v>26</v>
      </c>
      <c r="E5879" s="13" t="s">
        <v>1668</v>
      </c>
      <c r="F5879" s="13" t="s">
        <v>397</v>
      </c>
      <c r="G5879" s="14">
        <v>1454.55</v>
      </c>
      <c r="H5879" s="14">
        <v>0</v>
      </c>
      <c r="I5879" s="14">
        <f>((I5878 + G5879) - H5879)</f>
        <v>1634.1</v>
      </c>
      <c r="J5879" s="14">
        <v>145.44999999999999</v>
      </c>
      <c r="K5879" s="15">
        <v>10</v>
      </c>
      <c r="L5879" s="13" t="s">
        <v>1269</v>
      </c>
    </row>
    <row r="5880" spans="1:12" ht="10.95" customHeight="1" x14ac:dyDescent="0.2">
      <c r="A5880" s="12">
        <v>45200</v>
      </c>
      <c r="B5880" s="13" t="s">
        <v>1666</v>
      </c>
      <c r="C5880" s="13" t="s">
        <v>1267</v>
      </c>
      <c r="D5880" s="13" t="s">
        <v>26</v>
      </c>
      <c r="E5880" s="13" t="s">
        <v>1796</v>
      </c>
      <c r="F5880" s="13" t="s">
        <v>514</v>
      </c>
      <c r="G5880" s="14">
        <v>840.91</v>
      </c>
      <c r="H5880" s="14">
        <v>0</v>
      </c>
      <c r="I5880" s="14">
        <f>((I5879 + G5880) - H5880)</f>
        <v>2475.0099999999998</v>
      </c>
      <c r="J5880" s="14">
        <v>84.09</v>
      </c>
      <c r="K5880" s="15">
        <v>10</v>
      </c>
      <c r="L5880" s="13" t="s">
        <v>1269</v>
      </c>
    </row>
    <row r="5881" spans="1:12" ht="10.95" customHeight="1" x14ac:dyDescent="0.2">
      <c r="A5881" s="12">
        <v>45323</v>
      </c>
      <c r="B5881" s="13" t="s">
        <v>1666</v>
      </c>
      <c r="C5881" s="13" t="s">
        <v>1267</v>
      </c>
      <c r="D5881" s="13" t="s">
        <v>26</v>
      </c>
      <c r="E5881" s="13" t="s">
        <v>2306</v>
      </c>
      <c r="F5881" s="13" t="s">
        <v>892</v>
      </c>
      <c r="G5881" s="14">
        <v>1795.45</v>
      </c>
      <c r="H5881" s="14">
        <v>0</v>
      </c>
      <c r="I5881" s="14">
        <f>((I5880 + G5881) - H5881)</f>
        <v>4270.46</v>
      </c>
      <c r="J5881" s="14">
        <v>179.55</v>
      </c>
      <c r="K5881" s="15">
        <v>10</v>
      </c>
      <c r="L5881" s="13" t="s">
        <v>1269</v>
      </c>
    </row>
    <row r="5882" spans="1:12" ht="21.45" customHeight="1" x14ac:dyDescent="0.2">
      <c r="A5882" s="12">
        <v>45413</v>
      </c>
      <c r="B5882" s="13" t="s">
        <v>1666</v>
      </c>
      <c r="C5882" s="13" t="s">
        <v>1267</v>
      </c>
      <c r="D5882" s="13" t="s">
        <v>26</v>
      </c>
      <c r="E5882" s="16" t="s">
        <v>2827</v>
      </c>
      <c r="F5882" s="13" t="s">
        <v>1122</v>
      </c>
      <c r="G5882" s="14">
        <v>913.59</v>
      </c>
      <c r="H5882" s="14">
        <v>0</v>
      </c>
      <c r="I5882" s="14">
        <f>((I5881 + G5882) - H5882)</f>
        <v>5184.05</v>
      </c>
      <c r="J5882" s="14">
        <v>91.36</v>
      </c>
      <c r="K5882" s="15">
        <v>10</v>
      </c>
      <c r="L5882" s="13" t="s">
        <v>1269</v>
      </c>
    </row>
    <row r="5883" spans="1:12" ht="10.95" customHeight="1" x14ac:dyDescent="0.2">
      <c r="A5883" s="17" t="s">
        <v>5877</v>
      </c>
      <c r="B5883" s="17"/>
      <c r="C5883" s="17"/>
      <c r="D5883" s="17"/>
      <c r="E5883" s="17"/>
      <c r="F5883" s="17"/>
      <c r="G5883" s="18">
        <f>SUM(G5878:G5882)</f>
        <v>5184.05</v>
      </c>
      <c r="H5883" s="18">
        <f>SUM(H5878:H5882)</f>
        <v>0</v>
      </c>
      <c r="I5883" s="18">
        <f>I5882</f>
        <v>5184.05</v>
      </c>
      <c r="J5883" s="18">
        <f>SUM(J5878:J5882)</f>
        <v>518.4</v>
      </c>
      <c r="K5883" s="17"/>
      <c r="L5883" s="17"/>
    </row>
    <row r="5884" spans="1:12" ht="10.95" customHeight="1" x14ac:dyDescent="0.2">
      <c r="A5884" s="17" t="s">
        <v>3167</v>
      </c>
      <c r="B5884" s="17"/>
      <c r="C5884" s="17"/>
      <c r="D5884" s="17"/>
      <c r="E5884" s="17"/>
      <c r="F5884" s="17"/>
      <c r="G5884" s="18">
        <v>5184.05</v>
      </c>
      <c r="H5884" s="18">
        <v>0</v>
      </c>
      <c r="I5884" s="18">
        <v>0</v>
      </c>
      <c r="J5884" s="18">
        <v>0</v>
      </c>
      <c r="K5884" s="17"/>
      <c r="L5884" s="17"/>
    </row>
    <row r="5885" spans="1:12" ht="10.95" customHeight="1" x14ac:dyDescent="0.2">
      <c r="A5885" s="22" t="s">
        <v>5653</v>
      </c>
      <c r="B5885" s="22"/>
      <c r="C5885" s="22"/>
      <c r="D5885" s="22"/>
      <c r="E5885" s="22"/>
      <c r="F5885" s="22"/>
      <c r="G5885" s="23">
        <v>5184.05</v>
      </c>
      <c r="H5885" s="23">
        <v>0</v>
      </c>
      <c r="I5885" s="23">
        <f>I5882</f>
        <v>5184.05</v>
      </c>
      <c r="J5885" s="23">
        <v>0</v>
      </c>
      <c r="K5885" s="22"/>
      <c r="L5885" s="22"/>
    </row>
    <row r="5886" spans="1:12" ht="13.35" customHeight="1" x14ac:dyDescent="0.2"/>
    <row r="5887" spans="1:12" s="5" customFormat="1" ht="12.15" customHeight="1" x14ac:dyDescent="0.25">
      <c r="A5887" s="21" t="s">
        <v>5878</v>
      </c>
      <c r="B5887" s="21"/>
      <c r="C5887" s="21"/>
      <c r="D5887" s="21"/>
      <c r="E5887" s="21"/>
      <c r="F5887" s="21"/>
      <c r="G5887" s="21"/>
      <c r="H5887" s="21"/>
      <c r="I5887" s="21"/>
      <c r="J5887" s="21"/>
      <c r="K5887" s="21"/>
      <c r="L5887" s="21"/>
    </row>
    <row r="5888" spans="1:12" ht="10.95" customHeight="1" x14ac:dyDescent="0.2">
      <c r="A5888" s="22" t="s">
        <v>5651</v>
      </c>
      <c r="B5888" s="22"/>
      <c r="C5888" s="22"/>
      <c r="D5888" s="22"/>
      <c r="E5888" s="22"/>
      <c r="F5888" s="22"/>
      <c r="G5888" s="23">
        <v>0</v>
      </c>
      <c r="H5888" s="23">
        <v>0</v>
      </c>
      <c r="I5888" s="23">
        <f>(G5888 - H5888)</f>
        <v>0</v>
      </c>
      <c r="J5888" s="23">
        <v>0</v>
      </c>
      <c r="K5888" s="22"/>
      <c r="L5888" s="22"/>
    </row>
    <row r="5889" spans="1:12" ht="31.65" customHeight="1" x14ac:dyDescent="0.2">
      <c r="A5889" s="8">
        <v>45145</v>
      </c>
      <c r="B5889" s="9" t="s">
        <v>1530</v>
      </c>
      <c r="C5889" s="9" t="s">
        <v>1267</v>
      </c>
      <c r="D5889" s="9" t="s">
        <v>26</v>
      </c>
      <c r="E5889" s="24" t="s">
        <v>1531</v>
      </c>
      <c r="F5889" s="9" t="s">
        <v>256</v>
      </c>
      <c r="G5889" s="10">
        <v>4784</v>
      </c>
      <c r="H5889" s="10">
        <v>0</v>
      </c>
      <c r="I5889" s="10">
        <f>((I5888 + G5889) - H5889)</f>
        <v>4784</v>
      </c>
      <c r="J5889" s="10">
        <v>478.4</v>
      </c>
      <c r="K5889" s="11">
        <v>10</v>
      </c>
      <c r="L5889" s="9" t="s">
        <v>1269</v>
      </c>
    </row>
    <row r="5890" spans="1:12" ht="10.95" customHeight="1" x14ac:dyDescent="0.2">
      <c r="A5890" s="12">
        <v>45412</v>
      </c>
      <c r="B5890" s="13" t="s">
        <v>1530</v>
      </c>
      <c r="C5890" s="13" t="s">
        <v>1267</v>
      </c>
      <c r="D5890" s="13" t="s">
        <v>1271</v>
      </c>
      <c r="E5890" s="13" t="s">
        <v>2823</v>
      </c>
      <c r="F5890" s="13" t="s">
        <v>2824</v>
      </c>
      <c r="G5890" s="14">
        <v>0</v>
      </c>
      <c r="H5890" s="14">
        <v>5054.55</v>
      </c>
      <c r="I5890" s="14">
        <f>((I5889 + G5890) - H5890)</f>
        <v>-270.55000000000018</v>
      </c>
      <c r="J5890" s="14">
        <v>0</v>
      </c>
      <c r="K5890" s="15">
        <v>0</v>
      </c>
      <c r="L5890" s="13" t="s">
        <v>1260</v>
      </c>
    </row>
    <row r="5891" spans="1:12" ht="10.95" customHeight="1" x14ac:dyDescent="0.2">
      <c r="A5891" s="12">
        <v>45473</v>
      </c>
      <c r="B5891" s="13" t="s">
        <v>1530</v>
      </c>
      <c r="C5891" s="13" t="s">
        <v>1267</v>
      </c>
      <c r="D5891" s="13" t="s">
        <v>1271</v>
      </c>
      <c r="E5891" s="13" t="s">
        <v>3134</v>
      </c>
      <c r="F5891" s="13" t="s">
        <v>3135</v>
      </c>
      <c r="G5891" s="14">
        <v>270.55</v>
      </c>
      <c r="H5891" s="14">
        <v>0</v>
      </c>
      <c r="I5891" s="14">
        <f>((I5890 + G5891) - H5891)</f>
        <v>-1.7053025658242404E-13</v>
      </c>
      <c r="J5891" s="14">
        <v>0</v>
      </c>
      <c r="K5891" s="15">
        <v>0</v>
      </c>
      <c r="L5891" s="13" t="s">
        <v>1260</v>
      </c>
    </row>
    <row r="5892" spans="1:12" ht="10.95" customHeight="1" x14ac:dyDescent="0.2">
      <c r="A5892" s="17" t="s">
        <v>5879</v>
      </c>
      <c r="B5892" s="17"/>
      <c r="C5892" s="17"/>
      <c r="D5892" s="17"/>
      <c r="E5892" s="17"/>
      <c r="F5892" s="17"/>
      <c r="G5892" s="18">
        <f>SUM(G5889:G5891)</f>
        <v>5054.55</v>
      </c>
      <c r="H5892" s="18">
        <f>SUM(H5889:H5891)</f>
        <v>5054.55</v>
      </c>
      <c r="I5892" s="18">
        <f>I5891</f>
        <v>-1.7053025658242404E-13</v>
      </c>
      <c r="J5892" s="18">
        <f>SUM(J5889:J5891)</f>
        <v>478.4</v>
      </c>
      <c r="K5892" s="17"/>
      <c r="L5892" s="17"/>
    </row>
    <row r="5893" spans="1:12" ht="10.95" customHeight="1" x14ac:dyDescent="0.2">
      <c r="A5893" s="17" t="s">
        <v>3167</v>
      </c>
      <c r="B5893" s="17"/>
      <c r="C5893" s="17"/>
      <c r="D5893" s="17"/>
      <c r="E5893" s="17"/>
      <c r="F5893" s="17"/>
      <c r="G5893" s="18">
        <v>0</v>
      </c>
      <c r="H5893" s="18">
        <v>0</v>
      </c>
      <c r="I5893" s="18">
        <v>0</v>
      </c>
      <c r="J5893" s="18">
        <v>0</v>
      </c>
      <c r="K5893" s="17"/>
      <c r="L5893" s="17"/>
    </row>
    <row r="5894" spans="1:12" ht="10.95" customHeight="1" x14ac:dyDescent="0.2">
      <c r="A5894" s="22" t="s">
        <v>5653</v>
      </c>
      <c r="B5894" s="22"/>
      <c r="C5894" s="22"/>
      <c r="D5894" s="22"/>
      <c r="E5894" s="22"/>
      <c r="F5894" s="22"/>
      <c r="G5894" s="23">
        <v>0</v>
      </c>
      <c r="H5894" s="23">
        <v>0</v>
      </c>
      <c r="I5894" s="23">
        <f>I5891</f>
        <v>-1.7053025658242404E-13</v>
      </c>
      <c r="J5894" s="23">
        <v>0</v>
      </c>
      <c r="K5894" s="22"/>
      <c r="L5894" s="22"/>
    </row>
    <row r="5895" spans="1:12" ht="13.35" customHeight="1" x14ac:dyDescent="0.2"/>
    <row r="5896" spans="1:12" s="5" customFormat="1" ht="12.15" customHeight="1" x14ac:dyDescent="0.25">
      <c r="A5896" s="21" t="s">
        <v>6054</v>
      </c>
      <c r="B5896" s="21"/>
      <c r="C5896" s="21"/>
      <c r="D5896" s="21"/>
      <c r="E5896" s="21"/>
      <c r="F5896" s="21"/>
      <c r="G5896" s="21"/>
      <c r="H5896" s="21"/>
      <c r="I5896" s="21"/>
      <c r="J5896" s="21"/>
      <c r="K5896" s="21"/>
      <c r="L5896" s="21"/>
    </row>
    <row r="5897" spans="1:12" ht="10.95" customHeight="1" x14ac:dyDescent="0.2">
      <c r="A5897" s="22" t="s">
        <v>5651</v>
      </c>
      <c r="B5897" s="22"/>
      <c r="C5897" s="22"/>
      <c r="D5897" s="22"/>
      <c r="E5897" s="22"/>
      <c r="F5897" s="22"/>
      <c r="G5897" s="23">
        <v>0</v>
      </c>
      <c r="H5897" s="23">
        <v>0</v>
      </c>
      <c r="I5897" s="23">
        <f>(G5897 - H5897)</f>
        <v>0</v>
      </c>
      <c r="J5897" s="23">
        <v>0</v>
      </c>
      <c r="K5897" s="22"/>
      <c r="L5897" s="22"/>
    </row>
    <row r="5898" spans="1:12" ht="21.45" customHeight="1" x14ac:dyDescent="0.2">
      <c r="A5898" s="8">
        <v>45462</v>
      </c>
      <c r="B5898" s="9" t="s">
        <v>2997</v>
      </c>
      <c r="C5898" s="9" t="s">
        <v>1267</v>
      </c>
      <c r="D5898" s="9" t="s">
        <v>26</v>
      </c>
      <c r="E5898" s="24" t="s">
        <v>2998</v>
      </c>
      <c r="F5898" s="9" t="s">
        <v>1229</v>
      </c>
      <c r="G5898" s="10">
        <v>9360</v>
      </c>
      <c r="H5898" s="10">
        <v>0</v>
      </c>
      <c r="I5898" s="10">
        <f>((I5897 + G5898) - H5898)</f>
        <v>9360</v>
      </c>
      <c r="J5898" s="10">
        <v>936</v>
      </c>
      <c r="K5898" s="11">
        <v>10</v>
      </c>
      <c r="L5898" s="9" t="s">
        <v>1269</v>
      </c>
    </row>
    <row r="5899" spans="1:12" ht="10.95" customHeight="1" x14ac:dyDescent="0.2">
      <c r="A5899" s="12">
        <v>45473</v>
      </c>
      <c r="B5899" s="13" t="s">
        <v>2997</v>
      </c>
      <c r="C5899" s="13" t="s">
        <v>1267</v>
      </c>
      <c r="D5899" s="13" t="s">
        <v>26</v>
      </c>
      <c r="E5899" s="13" t="s">
        <v>3021</v>
      </c>
      <c r="F5899" s="13" t="s">
        <v>1252</v>
      </c>
      <c r="G5899" s="14">
        <v>61144.59</v>
      </c>
      <c r="H5899" s="14">
        <v>0</v>
      </c>
      <c r="I5899" s="14">
        <f>((I5898 + G5899) - H5899)</f>
        <v>70504.59</v>
      </c>
      <c r="J5899" s="14">
        <v>6114.46</v>
      </c>
      <c r="K5899" s="15">
        <v>10</v>
      </c>
      <c r="L5899" s="13" t="s">
        <v>1269</v>
      </c>
    </row>
    <row r="5900" spans="1:12" ht="10.95" customHeight="1" x14ac:dyDescent="0.2">
      <c r="A5900" s="17" t="s">
        <v>6055</v>
      </c>
      <c r="B5900" s="17"/>
      <c r="C5900" s="17"/>
      <c r="D5900" s="17"/>
      <c r="E5900" s="17"/>
      <c r="F5900" s="17"/>
      <c r="G5900" s="18">
        <f>SUM(G5898:G5899)</f>
        <v>70504.59</v>
      </c>
      <c r="H5900" s="18">
        <f>SUM(H5898:H5899)</f>
        <v>0</v>
      </c>
      <c r="I5900" s="18">
        <f>I5899</f>
        <v>70504.59</v>
      </c>
      <c r="J5900" s="18">
        <f>SUM(J5898:J5899)</f>
        <v>7050.46</v>
      </c>
      <c r="K5900" s="17"/>
      <c r="L5900" s="17"/>
    </row>
    <row r="5901" spans="1:12" ht="10.95" customHeight="1" x14ac:dyDescent="0.2">
      <c r="A5901" s="17" t="s">
        <v>3167</v>
      </c>
      <c r="B5901" s="17"/>
      <c r="C5901" s="17"/>
      <c r="D5901" s="17"/>
      <c r="E5901" s="17"/>
      <c r="F5901" s="17"/>
      <c r="G5901" s="18">
        <v>70504.59</v>
      </c>
      <c r="H5901" s="18">
        <v>0</v>
      </c>
      <c r="I5901" s="18">
        <v>0</v>
      </c>
      <c r="J5901" s="18">
        <v>0</v>
      </c>
      <c r="K5901" s="17"/>
      <c r="L5901" s="17"/>
    </row>
    <row r="5902" spans="1:12" ht="10.95" customHeight="1" x14ac:dyDescent="0.2">
      <c r="A5902" s="22" t="s">
        <v>5653</v>
      </c>
      <c r="B5902" s="22"/>
      <c r="C5902" s="22"/>
      <c r="D5902" s="22"/>
      <c r="E5902" s="22"/>
      <c r="F5902" s="22"/>
      <c r="G5902" s="23">
        <v>70504.59</v>
      </c>
      <c r="H5902" s="23">
        <v>0</v>
      </c>
      <c r="I5902" s="23">
        <f>I5899</f>
        <v>70504.59</v>
      </c>
      <c r="J5902" s="23">
        <v>0</v>
      </c>
      <c r="K5902" s="22"/>
      <c r="L5902" s="22"/>
    </row>
    <row r="5903" spans="1:12" ht="13.35" customHeight="1" x14ac:dyDescent="0.2"/>
    <row r="5904" spans="1:12" s="5" customFormat="1" ht="12.15" customHeight="1" x14ac:dyDescent="0.25">
      <c r="A5904" s="21" t="s">
        <v>5880</v>
      </c>
      <c r="B5904" s="21"/>
      <c r="C5904" s="21"/>
      <c r="D5904" s="21"/>
      <c r="E5904" s="21"/>
      <c r="F5904" s="21"/>
      <c r="G5904" s="21"/>
      <c r="H5904" s="21"/>
      <c r="I5904" s="21"/>
      <c r="J5904" s="21"/>
      <c r="K5904" s="21"/>
      <c r="L5904" s="21"/>
    </row>
    <row r="5905" spans="1:12" ht="10.95" customHeight="1" x14ac:dyDescent="0.2">
      <c r="A5905" s="22" t="s">
        <v>5651</v>
      </c>
      <c r="B5905" s="22"/>
      <c r="C5905" s="22"/>
      <c r="D5905" s="22"/>
      <c r="E5905" s="22"/>
      <c r="F5905" s="22"/>
      <c r="G5905" s="23">
        <v>0</v>
      </c>
      <c r="H5905" s="23">
        <v>0</v>
      </c>
      <c r="I5905" s="23">
        <f>(G5905 - H5905)</f>
        <v>0</v>
      </c>
      <c r="J5905" s="23">
        <v>0</v>
      </c>
      <c r="K5905" s="22"/>
      <c r="L5905" s="22"/>
    </row>
    <row r="5906" spans="1:12" ht="10.95" customHeight="1" x14ac:dyDescent="0.2">
      <c r="A5906" s="8">
        <v>45108</v>
      </c>
      <c r="B5906" s="9" t="s">
        <v>1322</v>
      </c>
      <c r="C5906" s="9" t="s">
        <v>1267</v>
      </c>
      <c r="D5906" s="9" t="s">
        <v>26</v>
      </c>
      <c r="E5906" s="9" t="s">
        <v>1323</v>
      </c>
      <c r="F5906" s="9" t="s">
        <v>35</v>
      </c>
      <c r="G5906" s="10">
        <v>47.27</v>
      </c>
      <c r="H5906" s="10">
        <v>0</v>
      </c>
      <c r="I5906" s="10">
        <f t="shared" ref="I5906:I5940" si="109">((I5905 + G5906) - H5906)</f>
        <v>47.27</v>
      </c>
      <c r="J5906" s="10">
        <v>4.7300000000000004</v>
      </c>
      <c r="K5906" s="11">
        <v>10</v>
      </c>
      <c r="L5906" s="9" t="s">
        <v>1269</v>
      </c>
    </row>
    <row r="5907" spans="1:12" ht="10.95" customHeight="1" x14ac:dyDescent="0.2">
      <c r="A5907" s="12">
        <v>45108</v>
      </c>
      <c r="B5907" s="13" t="s">
        <v>1322</v>
      </c>
      <c r="C5907" s="13" t="s">
        <v>1267</v>
      </c>
      <c r="D5907" s="13" t="s">
        <v>26</v>
      </c>
      <c r="E5907" s="13" t="s">
        <v>1328</v>
      </c>
      <c r="F5907" s="13" t="s">
        <v>47</v>
      </c>
      <c r="G5907" s="14">
        <v>800</v>
      </c>
      <c r="H5907" s="14">
        <v>0</v>
      </c>
      <c r="I5907" s="14">
        <f t="shared" si="109"/>
        <v>847.27</v>
      </c>
      <c r="J5907" s="14">
        <v>80</v>
      </c>
      <c r="K5907" s="15">
        <v>10</v>
      </c>
      <c r="L5907" s="13" t="s">
        <v>1269</v>
      </c>
    </row>
    <row r="5908" spans="1:12" ht="10.95" customHeight="1" x14ac:dyDescent="0.2">
      <c r="A5908" s="12">
        <v>45112</v>
      </c>
      <c r="B5908" s="13" t="s">
        <v>1322</v>
      </c>
      <c r="C5908" s="13" t="s">
        <v>1267</v>
      </c>
      <c r="D5908" s="13" t="s">
        <v>26</v>
      </c>
      <c r="E5908" s="13" t="s">
        <v>1364</v>
      </c>
      <c r="F5908" s="13" t="s">
        <v>82</v>
      </c>
      <c r="G5908" s="14">
        <v>12161.6</v>
      </c>
      <c r="H5908" s="14">
        <v>0</v>
      </c>
      <c r="I5908" s="14">
        <f t="shared" si="109"/>
        <v>13008.87</v>
      </c>
      <c r="J5908" s="14">
        <v>1216.1600000000001</v>
      </c>
      <c r="K5908" s="15">
        <v>10</v>
      </c>
      <c r="L5908" s="13" t="s">
        <v>1269</v>
      </c>
    </row>
    <row r="5909" spans="1:12" ht="10.95" customHeight="1" x14ac:dyDescent="0.2">
      <c r="A5909" s="12">
        <v>45117</v>
      </c>
      <c r="B5909" s="13" t="s">
        <v>1322</v>
      </c>
      <c r="C5909" s="13" t="s">
        <v>1267</v>
      </c>
      <c r="D5909" s="13" t="s">
        <v>26</v>
      </c>
      <c r="E5909" s="13" t="s">
        <v>1385</v>
      </c>
      <c r="F5909" s="13" t="s">
        <v>96</v>
      </c>
      <c r="G5909" s="14">
        <v>378</v>
      </c>
      <c r="H5909" s="14">
        <v>0</v>
      </c>
      <c r="I5909" s="14">
        <f t="shared" si="109"/>
        <v>13386.87</v>
      </c>
      <c r="J5909" s="14">
        <v>37.799999999999997</v>
      </c>
      <c r="K5909" s="15">
        <v>10</v>
      </c>
      <c r="L5909" s="13" t="s">
        <v>1269</v>
      </c>
    </row>
    <row r="5910" spans="1:12" ht="10.95" customHeight="1" x14ac:dyDescent="0.2">
      <c r="A5910" s="12">
        <v>45130</v>
      </c>
      <c r="B5910" s="13" t="s">
        <v>1322</v>
      </c>
      <c r="C5910" s="13" t="s">
        <v>1267</v>
      </c>
      <c r="D5910" s="13" t="s">
        <v>15</v>
      </c>
      <c r="E5910" s="13" t="s">
        <v>1428</v>
      </c>
      <c r="F5910" s="13" t="s">
        <v>148</v>
      </c>
      <c r="G5910" s="14">
        <v>218.18</v>
      </c>
      <c r="H5910" s="14">
        <v>0</v>
      </c>
      <c r="I5910" s="14">
        <f t="shared" si="109"/>
        <v>13605.050000000001</v>
      </c>
      <c r="J5910" s="14">
        <v>21.82</v>
      </c>
      <c r="K5910" s="15">
        <v>10</v>
      </c>
      <c r="L5910" s="13" t="s">
        <v>1269</v>
      </c>
    </row>
    <row r="5911" spans="1:12" ht="10.95" customHeight="1" x14ac:dyDescent="0.2">
      <c r="A5911" s="12">
        <v>45139</v>
      </c>
      <c r="B5911" s="13" t="s">
        <v>1322</v>
      </c>
      <c r="C5911" s="13" t="s">
        <v>1267</v>
      </c>
      <c r="D5911" s="13" t="s">
        <v>26</v>
      </c>
      <c r="E5911" s="13" t="s">
        <v>1494</v>
      </c>
      <c r="F5911" s="13" t="s">
        <v>225</v>
      </c>
      <c r="G5911" s="14">
        <v>41.82</v>
      </c>
      <c r="H5911" s="14">
        <v>0</v>
      </c>
      <c r="I5911" s="14">
        <f t="shared" si="109"/>
        <v>13646.87</v>
      </c>
      <c r="J5911" s="14">
        <v>4.18</v>
      </c>
      <c r="K5911" s="15">
        <v>10</v>
      </c>
      <c r="L5911" s="13" t="s">
        <v>1269</v>
      </c>
    </row>
    <row r="5912" spans="1:12" ht="10.95" customHeight="1" x14ac:dyDescent="0.2">
      <c r="A5912" s="12">
        <v>45139</v>
      </c>
      <c r="B5912" s="13" t="s">
        <v>1322</v>
      </c>
      <c r="C5912" s="13" t="s">
        <v>1267</v>
      </c>
      <c r="D5912" s="13" t="s">
        <v>26</v>
      </c>
      <c r="E5912" s="13" t="s">
        <v>1496</v>
      </c>
      <c r="F5912" s="13" t="s">
        <v>225</v>
      </c>
      <c r="G5912" s="14">
        <v>61.64</v>
      </c>
      <c r="H5912" s="14">
        <v>0</v>
      </c>
      <c r="I5912" s="14">
        <f t="shared" si="109"/>
        <v>13708.51</v>
      </c>
      <c r="J5912" s="14">
        <v>6.16</v>
      </c>
      <c r="K5912" s="15">
        <v>10</v>
      </c>
      <c r="L5912" s="13" t="s">
        <v>1269</v>
      </c>
    </row>
    <row r="5913" spans="1:12" ht="10.95" customHeight="1" x14ac:dyDescent="0.2">
      <c r="A5913" s="12">
        <v>45170</v>
      </c>
      <c r="B5913" s="13" t="s">
        <v>1322</v>
      </c>
      <c r="C5913" s="13" t="s">
        <v>1267</v>
      </c>
      <c r="D5913" s="13" t="s">
        <v>26</v>
      </c>
      <c r="E5913" s="13" t="s">
        <v>1671</v>
      </c>
      <c r="F5913" s="13" t="s">
        <v>386</v>
      </c>
      <c r="G5913" s="14">
        <v>82.18</v>
      </c>
      <c r="H5913" s="14">
        <v>0</v>
      </c>
      <c r="I5913" s="14">
        <f t="shared" si="109"/>
        <v>13790.69</v>
      </c>
      <c r="J5913" s="14">
        <v>8.2200000000000006</v>
      </c>
      <c r="K5913" s="15">
        <v>10</v>
      </c>
      <c r="L5913" s="13" t="s">
        <v>1269</v>
      </c>
    </row>
    <row r="5914" spans="1:12" ht="10.95" customHeight="1" x14ac:dyDescent="0.2">
      <c r="A5914" s="12">
        <v>45170</v>
      </c>
      <c r="B5914" s="13" t="s">
        <v>1322</v>
      </c>
      <c r="C5914" s="13" t="s">
        <v>1267</v>
      </c>
      <c r="D5914" s="13" t="s">
        <v>26</v>
      </c>
      <c r="E5914" s="13" t="s">
        <v>1672</v>
      </c>
      <c r="F5914" s="13" t="s">
        <v>386</v>
      </c>
      <c r="G5914" s="14">
        <v>53.09</v>
      </c>
      <c r="H5914" s="14">
        <v>0</v>
      </c>
      <c r="I5914" s="14">
        <f t="shared" si="109"/>
        <v>13843.78</v>
      </c>
      <c r="J5914" s="14">
        <v>5.31</v>
      </c>
      <c r="K5914" s="15">
        <v>10</v>
      </c>
      <c r="L5914" s="13" t="s">
        <v>1269</v>
      </c>
    </row>
    <row r="5915" spans="1:12" ht="10.95" customHeight="1" x14ac:dyDescent="0.2">
      <c r="A5915" s="12">
        <v>45170</v>
      </c>
      <c r="B5915" s="13" t="s">
        <v>1322</v>
      </c>
      <c r="C5915" s="13" t="s">
        <v>1267</v>
      </c>
      <c r="D5915" s="13" t="s">
        <v>26</v>
      </c>
      <c r="E5915" s="13" t="s">
        <v>1675</v>
      </c>
      <c r="F5915" s="13" t="s">
        <v>386</v>
      </c>
      <c r="G5915" s="14">
        <v>47.27</v>
      </c>
      <c r="H5915" s="14">
        <v>0</v>
      </c>
      <c r="I5915" s="14">
        <f t="shared" si="109"/>
        <v>13891.050000000001</v>
      </c>
      <c r="J5915" s="14">
        <v>4.7300000000000004</v>
      </c>
      <c r="K5915" s="15">
        <v>10</v>
      </c>
      <c r="L5915" s="13" t="s">
        <v>1269</v>
      </c>
    </row>
    <row r="5916" spans="1:12" ht="10.95" customHeight="1" x14ac:dyDescent="0.2">
      <c r="A5916" s="12">
        <v>45170</v>
      </c>
      <c r="B5916" s="13" t="s">
        <v>1322</v>
      </c>
      <c r="C5916" s="13" t="s">
        <v>1267</v>
      </c>
      <c r="D5916" s="13" t="s">
        <v>26</v>
      </c>
      <c r="E5916" s="13" t="s">
        <v>1677</v>
      </c>
      <c r="F5916" s="13" t="s">
        <v>397</v>
      </c>
      <c r="G5916" s="14">
        <v>153.63999999999999</v>
      </c>
      <c r="H5916" s="14">
        <v>0</v>
      </c>
      <c r="I5916" s="14">
        <f t="shared" si="109"/>
        <v>14044.69</v>
      </c>
      <c r="J5916" s="14">
        <v>15.36</v>
      </c>
      <c r="K5916" s="15">
        <v>10</v>
      </c>
      <c r="L5916" s="13" t="s">
        <v>1269</v>
      </c>
    </row>
    <row r="5917" spans="1:12" ht="10.95" customHeight="1" x14ac:dyDescent="0.2">
      <c r="A5917" s="12">
        <v>45200</v>
      </c>
      <c r="B5917" s="13" t="s">
        <v>1322</v>
      </c>
      <c r="C5917" s="13" t="s">
        <v>1267</v>
      </c>
      <c r="D5917" s="13" t="s">
        <v>26</v>
      </c>
      <c r="E5917" s="13" t="s">
        <v>1784</v>
      </c>
      <c r="F5917" s="13" t="s">
        <v>513</v>
      </c>
      <c r="G5917" s="14">
        <v>23.64</v>
      </c>
      <c r="H5917" s="14">
        <v>0</v>
      </c>
      <c r="I5917" s="14">
        <f t="shared" si="109"/>
        <v>14068.33</v>
      </c>
      <c r="J5917" s="14">
        <v>2.36</v>
      </c>
      <c r="K5917" s="15">
        <v>10</v>
      </c>
      <c r="L5917" s="13" t="s">
        <v>1269</v>
      </c>
    </row>
    <row r="5918" spans="1:12" ht="10.95" customHeight="1" x14ac:dyDescent="0.2">
      <c r="A5918" s="12">
        <v>45200</v>
      </c>
      <c r="B5918" s="13" t="s">
        <v>1322</v>
      </c>
      <c r="C5918" s="13" t="s">
        <v>1267</v>
      </c>
      <c r="D5918" s="13" t="s">
        <v>26</v>
      </c>
      <c r="E5918" s="13" t="s">
        <v>1786</v>
      </c>
      <c r="F5918" s="13" t="s">
        <v>514</v>
      </c>
      <c r="G5918" s="14">
        <v>44.5</v>
      </c>
      <c r="H5918" s="14">
        <v>0</v>
      </c>
      <c r="I5918" s="14">
        <f t="shared" si="109"/>
        <v>14112.83</v>
      </c>
      <c r="J5918" s="14">
        <v>4.45</v>
      </c>
      <c r="K5918" s="15">
        <v>10</v>
      </c>
      <c r="L5918" s="13" t="s">
        <v>1269</v>
      </c>
    </row>
    <row r="5919" spans="1:12" ht="10.95" customHeight="1" x14ac:dyDescent="0.2">
      <c r="A5919" s="12">
        <v>45200</v>
      </c>
      <c r="B5919" s="13" t="s">
        <v>1322</v>
      </c>
      <c r="C5919" s="13" t="s">
        <v>1267</v>
      </c>
      <c r="D5919" s="13" t="s">
        <v>26</v>
      </c>
      <c r="E5919" s="13" t="s">
        <v>1787</v>
      </c>
      <c r="F5919" s="13" t="s">
        <v>514</v>
      </c>
      <c r="G5919" s="14">
        <v>49.05</v>
      </c>
      <c r="H5919" s="14">
        <v>0</v>
      </c>
      <c r="I5919" s="14">
        <f t="shared" si="109"/>
        <v>14161.88</v>
      </c>
      <c r="J5919" s="14">
        <v>4.9000000000000004</v>
      </c>
      <c r="K5919" s="15">
        <v>10</v>
      </c>
      <c r="L5919" s="13" t="s">
        <v>1269</v>
      </c>
    </row>
    <row r="5920" spans="1:12" ht="10.95" customHeight="1" x14ac:dyDescent="0.2">
      <c r="A5920" s="12">
        <v>45229</v>
      </c>
      <c r="B5920" s="13" t="s">
        <v>1322</v>
      </c>
      <c r="C5920" s="13" t="s">
        <v>1267</v>
      </c>
      <c r="D5920" s="13" t="s">
        <v>15</v>
      </c>
      <c r="E5920" s="13" t="s">
        <v>1717</v>
      </c>
      <c r="F5920" s="13" t="s">
        <v>594</v>
      </c>
      <c r="G5920" s="14">
        <v>28</v>
      </c>
      <c r="H5920" s="14">
        <v>0</v>
      </c>
      <c r="I5920" s="14">
        <f t="shared" si="109"/>
        <v>14189.88</v>
      </c>
      <c r="J5920" s="14">
        <v>2.8</v>
      </c>
      <c r="K5920" s="15">
        <v>10</v>
      </c>
      <c r="L5920" s="13" t="s">
        <v>1269</v>
      </c>
    </row>
    <row r="5921" spans="1:12" ht="10.95" customHeight="1" x14ac:dyDescent="0.2">
      <c r="A5921" s="12">
        <v>45254</v>
      </c>
      <c r="B5921" s="13" t="s">
        <v>1322</v>
      </c>
      <c r="C5921" s="13" t="s">
        <v>1267</v>
      </c>
      <c r="D5921" s="13" t="s">
        <v>26</v>
      </c>
      <c r="E5921" s="13" t="s">
        <v>1946</v>
      </c>
      <c r="F5921" s="13" t="s">
        <v>681</v>
      </c>
      <c r="G5921" s="14">
        <v>15823.6</v>
      </c>
      <c r="H5921" s="14">
        <v>0</v>
      </c>
      <c r="I5921" s="14">
        <f t="shared" si="109"/>
        <v>30013.48</v>
      </c>
      <c r="J5921" s="14">
        <v>1582.36</v>
      </c>
      <c r="K5921" s="15">
        <v>10</v>
      </c>
      <c r="L5921" s="13" t="s">
        <v>1269</v>
      </c>
    </row>
    <row r="5922" spans="1:12" ht="10.95" customHeight="1" x14ac:dyDescent="0.2">
      <c r="A5922" s="12">
        <v>45259</v>
      </c>
      <c r="B5922" s="13" t="s">
        <v>1322</v>
      </c>
      <c r="C5922" s="13" t="s">
        <v>1267</v>
      </c>
      <c r="D5922" s="13" t="s">
        <v>26</v>
      </c>
      <c r="E5922" s="13" t="s">
        <v>1989</v>
      </c>
      <c r="F5922" s="13" t="s">
        <v>710</v>
      </c>
      <c r="G5922" s="14">
        <v>7312.8</v>
      </c>
      <c r="H5922" s="14">
        <v>0</v>
      </c>
      <c r="I5922" s="14">
        <f t="shared" si="109"/>
        <v>37326.28</v>
      </c>
      <c r="J5922" s="14">
        <v>731.28</v>
      </c>
      <c r="K5922" s="15">
        <v>10</v>
      </c>
      <c r="L5922" s="13" t="s">
        <v>1269</v>
      </c>
    </row>
    <row r="5923" spans="1:12" ht="21.45" customHeight="1" x14ac:dyDescent="0.2">
      <c r="A5923" s="12">
        <v>45261</v>
      </c>
      <c r="B5923" s="13" t="s">
        <v>1322</v>
      </c>
      <c r="C5923" s="13" t="s">
        <v>1267</v>
      </c>
      <c r="D5923" s="13" t="s">
        <v>26</v>
      </c>
      <c r="E5923" s="16" t="s">
        <v>2056</v>
      </c>
      <c r="F5923" s="13" t="s">
        <v>734</v>
      </c>
      <c r="G5923" s="14">
        <v>58</v>
      </c>
      <c r="H5923" s="14">
        <v>0</v>
      </c>
      <c r="I5923" s="14">
        <f t="shared" si="109"/>
        <v>37384.28</v>
      </c>
      <c r="J5923" s="14">
        <v>5.8</v>
      </c>
      <c r="K5923" s="15">
        <v>10</v>
      </c>
      <c r="L5923" s="13" t="s">
        <v>1269</v>
      </c>
    </row>
    <row r="5924" spans="1:12" ht="21.45" customHeight="1" x14ac:dyDescent="0.2">
      <c r="A5924" s="12">
        <v>45261</v>
      </c>
      <c r="B5924" s="13" t="s">
        <v>1322</v>
      </c>
      <c r="C5924" s="13" t="s">
        <v>1267</v>
      </c>
      <c r="D5924" s="13" t="s">
        <v>26</v>
      </c>
      <c r="E5924" s="16" t="s">
        <v>2062</v>
      </c>
      <c r="F5924" s="13" t="s">
        <v>736</v>
      </c>
      <c r="G5924" s="14">
        <v>85.36</v>
      </c>
      <c r="H5924" s="14">
        <v>0</v>
      </c>
      <c r="I5924" s="14">
        <f t="shared" si="109"/>
        <v>37469.64</v>
      </c>
      <c r="J5924" s="14">
        <v>8.5399999999999991</v>
      </c>
      <c r="K5924" s="15">
        <v>10</v>
      </c>
      <c r="L5924" s="13" t="s">
        <v>1269</v>
      </c>
    </row>
    <row r="5925" spans="1:12" ht="21.45" customHeight="1" x14ac:dyDescent="0.2">
      <c r="A5925" s="12">
        <v>45261</v>
      </c>
      <c r="B5925" s="13" t="s">
        <v>1322</v>
      </c>
      <c r="C5925" s="13" t="s">
        <v>1267</v>
      </c>
      <c r="D5925" s="13" t="s">
        <v>26</v>
      </c>
      <c r="E5925" s="16" t="s">
        <v>2063</v>
      </c>
      <c r="F5925" s="13" t="s">
        <v>736</v>
      </c>
      <c r="G5925" s="14">
        <v>64.55</v>
      </c>
      <c r="H5925" s="14">
        <v>0</v>
      </c>
      <c r="I5925" s="14">
        <f t="shared" si="109"/>
        <v>37534.19</v>
      </c>
      <c r="J5925" s="14">
        <v>6.45</v>
      </c>
      <c r="K5925" s="15">
        <v>10</v>
      </c>
      <c r="L5925" s="13" t="s">
        <v>1269</v>
      </c>
    </row>
    <row r="5926" spans="1:12" ht="10.95" customHeight="1" x14ac:dyDescent="0.2">
      <c r="A5926" s="12">
        <v>45265</v>
      </c>
      <c r="B5926" s="13" t="s">
        <v>1322</v>
      </c>
      <c r="C5926" s="13" t="s">
        <v>1267</v>
      </c>
      <c r="D5926" s="13" t="s">
        <v>15</v>
      </c>
      <c r="E5926" s="13" t="s">
        <v>1717</v>
      </c>
      <c r="F5926" s="13"/>
      <c r="G5926" s="14">
        <v>63.79</v>
      </c>
      <c r="H5926" s="14">
        <v>0</v>
      </c>
      <c r="I5926" s="14">
        <f t="shared" si="109"/>
        <v>37597.980000000003</v>
      </c>
      <c r="J5926" s="14">
        <v>6.38</v>
      </c>
      <c r="K5926" s="15">
        <v>10</v>
      </c>
      <c r="L5926" s="13" t="s">
        <v>1269</v>
      </c>
    </row>
    <row r="5927" spans="1:12" ht="10.95" customHeight="1" x14ac:dyDescent="0.2">
      <c r="A5927" s="12">
        <v>45271</v>
      </c>
      <c r="B5927" s="13" t="s">
        <v>1322</v>
      </c>
      <c r="C5927" s="13" t="s">
        <v>1267</v>
      </c>
      <c r="D5927" s="13" t="s">
        <v>26</v>
      </c>
      <c r="E5927" s="13" t="s">
        <v>1946</v>
      </c>
      <c r="F5927" s="13" t="s">
        <v>766</v>
      </c>
      <c r="G5927" s="14">
        <v>17210.8</v>
      </c>
      <c r="H5927" s="14">
        <v>0</v>
      </c>
      <c r="I5927" s="14">
        <f t="shared" si="109"/>
        <v>54808.78</v>
      </c>
      <c r="J5927" s="14">
        <v>1721.08</v>
      </c>
      <c r="K5927" s="15">
        <v>10</v>
      </c>
      <c r="L5927" s="13" t="s">
        <v>1269</v>
      </c>
    </row>
    <row r="5928" spans="1:12" ht="10.95" customHeight="1" x14ac:dyDescent="0.2">
      <c r="A5928" s="12">
        <v>45275</v>
      </c>
      <c r="B5928" s="13" t="s">
        <v>1322</v>
      </c>
      <c r="C5928" s="13" t="s">
        <v>1267</v>
      </c>
      <c r="D5928" s="13" t="s">
        <v>26</v>
      </c>
      <c r="E5928" s="13" t="s">
        <v>2109</v>
      </c>
      <c r="F5928" s="13" t="s">
        <v>781</v>
      </c>
      <c r="G5928" s="14">
        <v>24600</v>
      </c>
      <c r="H5928" s="14">
        <v>0</v>
      </c>
      <c r="I5928" s="14">
        <f t="shared" si="109"/>
        <v>79408.78</v>
      </c>
      <c r="J5928" s="14">
        <v>2460</v>
      </c>
      <c r="K5928" s="15">
        <v>10</v>
      </c>
      <c r="L5928" s="13" t="s">
        <v>1269</v>
      </c>
    </row>
    <row r="5929" spans="1:12" ht="21.45" customHeight="1" x14ac:dyDescent="0.2">
      <c r="A5929" s="12">
        <v>45292</v>
      </c>
      <c r="B5929" s="13" t="s">
        <v>1322</v>
      </c>
      <c r="C5929" s="13" t="s">
        <v>1267</v>
      </c>
      <c r="D5929" s="13" t="s">
        <v>26</v>
      </c>
      <c r="E5929" s="16" t="s">
        <v>2173</v>
      </c>
      <c r="F5929" s="13" t="s">
        <v>810</v>
      </c>
      <c r="G5929" s="14">
        <v>59.95</v>
      </c>
      <c r="H5929" s="14">
        <v>0</v>
      </c>
      <c r="I5929" s="14">
        <f t="shared" si="109"/>
        <v>79468.73</v>
      </c>
      <c r="J5929" s="14">
        <v>6</v>
      </c>
      <c r="K5929" s="15">
        <v>10</v>
      </c>
      <c r="L5929" s="13" t="s">
        <v>1269</v>
      </c>
    </row>
    <row r="5930" spans="1:12" ht="10.95" customHeight="1" x14ac:dyDescent="0.2">
      <c r="A5930" s="12">
        <v>45300</v>
      </c>
      <c r="B5930" s="13" t="s">
        <v>1322</v>
      </c>
      <c r="C5930" s="13" t="s">
        <v>1267</v>
      </c>
      <c r="D5930" s="13" t="s">
        <v>26</v>
      </c>
      <c r="E5930" s="13" t="s">
        <v>1946</v>
      </c>
      <c r="F5930" s="13" t="s">
        <v>827</v>
      </c>
      <c r="G5930" s="14">
        <v>11417.2</v>
      </c>
      <c r="H5930" s="14">
        <v>0</v>
      </c>
      <c r="I5930" s="14">
        <f t="shared" si="109"/>
        <v>90885.93</v>
      </c>
      <c r="J5930" s="14">
        <v>1141.72</v>
      </c>
      <c r="K5930" s="15">
        <v>10</v>
      </c>
      <c r="L5930" s="13" t="s">
        <v>1269</v>
      </c>
    </row>
    <row r="5931" spans="1:12" ht="21.45" customHeight="1" x14ac:dyDescent="0.2">
      <c r="A5931" s="12">
        <v>45323</v>
      </c>
      <c r="B5931" s="13" t="s">
        <v>1322</v>
      </c>
      <c r="C5931" s="13" t="s">
        <v>1267</v>
      </c>
      <c r="D5931" s="13" t="s">
        <v>26</v>
      </c>
      <c r="E5931" s="16" t="s">
        <v>2320</v>
      </c>
      <c r="F5931" s="13" t="s">
        <v>892</v>
      </c>
      <c r="G5931" s="14">
        <v>68.180000000000007</v>
      </c>
      <c r="H5931" s="14">
        <v>0</v>
      </c>
      <c r="I5931" s="14">
        <f t="shared" si="109"/>
        <v>90954.109999999986</v>
      </c>
      <c r="J5931" s="14">
        <v>6.82</v>
      </c>
      <c r="K5931" s="15">
        <v>10</v>
      </c>
      <c r="L5931" s="13" t="s">
        <v>1269</v>
      </c>
    </row>
    <row r="5932" spans="1:12" ht="10.95" customHeight="1" x14ac:dyDescent="0.2">
      <c r="A5932" s="12">
        <v>45341</v>
      </c>
      <c r="B5932" s="13" t="s">
        <v>1322</v>
      </c>
      <c r="C5932" s="13" t="s">
        <v>1267</v>
      </c>
      <c r="D5932" s="13" t="s">
        <v>15</v>
      </c>
      <c r="E5932" s="13" t="s">
        <v>1717</v>
      </c>
      <c r="F5932" s="13"/>
      <c r="G5932" s="14">
        <v>51.36</v>
      </c>
      <c r="H5932" s="14">
        <v>0</v>
      </c>
      <c r="I5932" s="14">
        <f t="shared" si="109"/>
        <v>91005.469999999987</v>
      </c>
      <c r="J5932" s="14">
        <v>5.14</v>
      </c>
      <c r="K5932" s="15">
        <v>10</v>
      </c>
      <c r="L5932" s="13" t="s">
        <v>1269</v>
      </c>
    </row>
    <row r="5933" spans="1:12" ht="10.95" customHeight="1" x14ac:dyDescent="0.2">
      <c r="A5933" s="12">
        <v>45386</v>
      </c>
      <c r="B5933" s="13" t="s">
        <v>1322</v>
      </c>
      <c r="C5933" s="13" t="s">
        <v>1267</v>
      </c>
      <c r="D5933" s="13" t="s">
        <v>26</v>
      </c>
      <c r="E5933" s="13" t="s">
        <v>2602</v>
      </c>
      <c r="F5933" s="13" t="s">
        <v>1044</v>
      </c>
      <c r="G5933" s="14">
        <v>9642.5</v>
      </c>
      <c r="H5933" s="14">
        <v>0</v>
      </c>
      <c r="I5933" s="14">
        <f t="shared" si="109"/>
        <v>100647.96999999999</v>
      </c>
      <c r="J5933" s="14">
        <v>964.25</v>
      </c>
      <c r="K5933" s="15">
        <v>10</v>
      </c>
      <c r="L5933" s="13" t="s">
        <v>1269</v>
      </c>
    </row>
    <row r="5934" spans="1:12" ht="10.95" customHeight="1" x14ac:dyDescent="0.2">
      <c r="A5934" s="12">
        <v>45386</v>
      </c>
      <c r="B5934" s="13" t="s">
        <v>1322</v>
      </c>
      <c r="C5934" s="13" t="s">
        <v>1267</v>
      </c>
      <c r="D5934" s="13" t="s">
        <v>26</v>
      </c>
      <c r="E5934" s="13" t="s">
        <v>2603</v>
      </c>
      <c r="F5934" s="13" t="s">
        <v>1044</v>
      </c>
      <c r="G5934" s="14">
        <v>3552.5</v>
      </c>
      <c r="H5934" s="14">
        <v>0</v>
      </c>
      <c r="I5934" s="14">
        <f t="shared" si="109"/>
        <v>104200.46999999999</v>
      </c>
      <c r="J5934" s="14">
        <v>355.25</v>
      </c>
      <c r="K5934" s="15">
        <v>10</v>
      </c>
      <c r="L5934" s="13" t="s">
        <v>1269</v>
      </c>
    </row>
    <row r="5935" spans="1:12" ht="10.95" customHeight="1" x14ac:dyDescent="0.2">
      <c r="A5935" s="12">
        <v>45386</v>
      </c>
      <c r="B5935" s="13" t="s">
        <v>1322</v>
      </c>
      <c r="C5935" s="13" t="s">
        <v>1267</v>
      </c>
      <c r="D5935" s="13" t="s">
        <v>26</v>
      </c>
      <c r="E5935" s="13" t="s">
        <v>2604</v>
      </c>
      <c r="F5935" s="13" t="s">
        <v>1044</v>
      </c>
      <c r="G5935" s="14">
        <v>1928.5</v>
      </c>
      <c r="H5935" s="14">
        <v>0</v>
      </c>
      <c r="I5935" s="14">
        <f t="shared" si="109"/>
        <v>106128.96999999999</v>
      </c>
      <c r="J5935" s="14">
        <v>192.85</v>
      </c>
      <c r="K5935" s="15">
        <v>10</v>
      </c>
      <c r="L5935" s="13" t="s">
        <v>1269</v>
      </c>
    </row>
    <row r="5936" spans="1:12" ht="10.95" customHeight="1" x14ac:dyDescent="0.2">
      <c r="A5936" s="12">
        <v>45390</v>
      </c>
      <c r="B5936" s="13" t="s">
        <v>1322</v>
      </c>
      <c r="C5936" s="13" t="s">
        <v>1267</v>
      </c>
      <c r="D5936" s="13" t="s">
        <v>26</v>
      </c>
      <c r="E5936" s="13" t="s">
        <v>2621</v>
      </c>
      <c r="F5936" s="13" t="s">
        <v>1053</v>
      </c>
      <c r="G5936" s="14">
        <v>121800</v>
      </c>
      <c r="H5936" s="14">
        <v>0</v>
      </c>
      <c r="I5936" s="14">
        <f t="shared" si="109"/>
        <v>227928.96999999997</v>
      </c>
      <c r="J5936" s="14">
        <v>12180</v>
      </c>
      <c r="K5936" s="15">
        <v>10</v>
      </c>
      <c r="L5936" s="13" t="s">
        <v>1269</v>
      </c>
    </row>
    <row r="5937" spans="1:12" ht="10.95" customHeight="1" x14ac:dyDescent="0.2">
      <c r="A5937" s="12">
        <v>45393</v>
      </c>
      <c r="B5937" s="13" t="s">
        <v>1322</v>
      </c>
      <c r="C5937" s="13" t="s">
        <v>1267</v>
      </c>
      <c r="D5937" s="13" t="s">
        <v>15</v>
      </c>
      <c r="E5937" s="13" t="s">
        <v>2630</v>
      </c>
      <c r="F5937" s="13"/>
      <c r="G5937" s="14">
        <v>2062.5</v>
      </c>
      <c r="H5937" s="14">
        <v>0</v>
      </c>
      <c r="I5937" s="14">
        <f t="shared" si="109"/>
        <v>229991.46999999997</v>
      </c>
      <c r="J5937" s="14">
        <v>206.25</v>
      </c>
      <c r="K5937" s="15">
        <v>10</v>
      </c>
      <c r="L5937" s="13" t="s">
        <v>1269</v>
      </c>
    </row>
    <row r="5938" spans="1:12" ht="10.95" customHeight="1" x14ac:dyDescent="0.2">
      <c r="A5938" s="12">
        <v>45412</v>
      </c>
      <c r="B5938" s="13" t="s">
        <v>1322</v>
      </c>
      <c r="C5938" s="13" t="s">
        <v>1267</v>
      </c>
      <c r="D5938" s="13" t="s">
        <v>1271</v>
      </c>
      <c r="E5938" s="13" t="s">
        <v>2728</v>
      </c>
      <c r="F5938" s="13" t="s">
        <v>2729</v>
      </c>
      <c r="G5938" s="14">
        <v>0</v>
      </c>
      <c r="H5938" s="14">
        <v>45629.599999999999</v>
      </c>
      <c r="I5938" s="14">
        <f t="shared" si="109"/>
        <v>184361.86999999997</v>
      </c>
      <c r="J5938" s="14">
        <v>0</v>
      </c>
      <c r="K5938" s="15">
        <v>0</v>
      </c>
      <c r="L5938" s="13" t="s">
        <v>1260</v>
      </c>
    </row>
    <row r="5939" spans="1:12" ht="21.45" customHeight="1" x14ac:dyDescent="0.2">
      <c r="A5939" s="12">
        <v>45473</v>
      </c>
      <c r="B5939" s="13" t="s">
        <v>1322</v>
      </c>
      <c r="C5939" s="13" t="s">
        <v>1267</v>
      </c>
      <c r="D5939" s="13" t="s">
        <v>26</v>
      </c>
      <c r="E5939" s="16" t="s">
        <v>3023</v>
      </c>
      <c r="F5939" s="13" t="s">
        <v>1254</v>
      </c>
      <c r="G5939" s="14">
        <v>131.13999999999999</v>
      </c>
      <c r="H5939" s="14">
        <v>0</v>
      </c>
      <c r="I5939" s="14">
        <f t="shared" si="109"/>
        <v>184493.00999999998</v>
      </c>
      <c r="J5939" s="14">
        <v>13.11</v>
      </c>
      <c r="K5939" s="15">
        <v>10</v>
      </c>
      <c r="L5939" s="13" t="s">
        <v>1269</v>
      </c>
    </row>
    <row r="5940" spans="1:12" ht="31.65" customHeight="1" x14ac:dyDescent="0.2">
      <c r="A5940" s="12">
        <v>45473</v>
      </c>
      <c r="B5940" s="13" t="s">
        <v>1322</v>
      </c>
      <c r="C5940" s="13" t="s">
        <v>1267</v>
      </c>
      <c r="D5940" s="13" t="s">
        <v>26</v>
      </c>
      <c r="E5940" s="16" t="s">
        <v>3028</v>
      </c>
      <c r="F5940" s="13" t="s">
        <v>1255</v>
      </c>
      <c r="G5940" s="14">
        <v>51.73</v>
      </c>
      <c r="H5940" s="14">
        <v>0</v>
      </c>
      <c r="I5940" s="14">
        <f t="shared" si="109"/>
        <v>184544.74</v>
      </c>
      <c r="J5940" s="14">
        <v>5.17</v>
      </c>
      <c r="K5940" s="15">
        <v>10</v>
      </c>
      <c r="L5940" s="13" t="s">
        <v>1269</v>
      </c>
    </row>
    <row r="5941" spans="1:12" ht="10.95" customHeight="1" x14ac:dyDescent="0.2">
      <c r="A5941" s="17" t="s">
        <v>5881</v>
      </c>
      <c r="B5941" s="17"/>
      <c r="C5941" s="17"/>
      <c r="D5941" s="17"/>
      <c r="E5941" s="17"/>
      <c r="F5941" s="17"/>
      <c r="G5941" s="18">
        <f>SUM(G5906:G5940)</f>
        <v>230174.34</v>
      </c>
      <c r="H5941" s="18">
        <f>SUM(H5906:H5940)</f>
        <v>45629.599999999999</v>
      </c>
      <c r="I5941" s="18">
        <f>I5940</f>
        <v>184544.74</v>
      </c>
      <c r="J5941" s="18">
        <f>SUM(J5906:J5940)</f>
        <v>23017.43</v>
      </c>
      <c r="K5941" s="17"/>
      <c r="L5941" s="17"/>
    </row>
    <row r="5942" spans="1:12" ht="10.95" customHeight="1" x14ac:dyDescent="0.2">
      <c r="A5942" s="17" t="s">
        <v>3167</v>
      </c>
      <c r="B5942" s="17"/>
      <c r="C5942" s="17"/>
      <c r="D5942" s="17"/>
      <c r="E5942" s="17"/>
      <c r="F5942" s="17"/>
      <c r="G5942" s="18">
        <v>184544.74</v>
      </c>
      <c r="H5942" s="18">
        <v>0</v>
      </c>
      <c r="I5942" s="18">
        <v>0</v>
      </c>
      <c r="J5942" s="18">
        <v>0</v>
      </c>
      <c r="K5942" s="17"/>
      <c r="L5942" s="17"/>
    </row>
    <row r="5943" spans="1:12" ht="10.95" customHeight="1" x14ac:dyDescent="0.2">
      <c r="A5943" s="22" t="s">
        <v>5653</v>
      </c>
      <c r="B5943" s="22"/>
      <c r="C5943" s="22"/>
      <c r="D5943" s="22"/>
      <c r="E5943" s="22"/>
      <c r="F5943" s="22"/>
      <c r="G5943" s="23">
        <v>184544.74</v>
      </c>
      <c r="H5943" s="23">
        <v>0</v>
      </c>
      <c r="I5943" s="23">
        <f>I5940</f>
        <v>184544.74</v>
      </c>
      <c r="J5943" s="23">
        <v>0</v>
      </c>
      <c r="K5943" s="22"/>
      <c r="L5943" s="22"/>
    </row>
    <row r="5944" spans="1:12" ht="13.35" customHeight="1" x14ac:dyDescent="0.2"/>
    <row r="5945" spans="1:12" s="5" customFormat="1" ht="12.15" customHeight="1" x14ac:dyDescent="0.25">
      <c r="A5945" s="21" t="s">
        <v>5882</v>
      </c>
      <c r="B5945" s="21"/>
      <c r="C5945" s="21"/>
      <c r="D5945" s="21"/>
      <c r="E5945" s="21"/>
      <c r="F5945" s="21"/>
      <c r="G5945" s="21"/>
      <c r="H5945" s="21"/>
      <c r="I5945" s="21"/>
      <c r="J5945" s="21"/>
      <c r="K5945" s="21"/>
      <c r="L5945" s="21"/>
    </row>
    <row r="5946" spans="1:12" ht="10.95" customHeight="1" x14ac:dyDescent="0.2">
      <c r="A5946" s="22" t="s">
        <v>5651</v>
      </c>
      <c r="B5946" s="22"/>
      <c r="C5946" s="22"/>
      <c r="D5946" s="22"/>
      <c r="E5946" s="22"/>
      <c r="F5946" s="22"/>
      <c r="G5946" s="23">
        <v>0</v>
      </c>
      <c r="H5946" s="23">
        <v>0</v>
      </c>
      <c r="I5946" s="23">
        <f>(G5946 - H5946)</f>
        <v>0</v>
      </c>
      <c r="J5946" s="23">
        <v>0</v>
      </c>
      <c r="K5946" s="22"/>
      <c r="L5946" s="22"/>
    </row>
    <row r="5947" spans="1:12" ht="21.45" customHeight="1" x14ac:dyDescent="0.2">
      <c r="A5947" s="8">
        <v>45168</v>
      </c>
      <c r="B5947" s="9" t="s">
        <v>1603</v>
      </c>
      <c r="C5947" s="9" t="s">
        <v>1267</v>
      </c>
      <c r="D5947" s="9" t="s">
        <v>26</v>
      </c>
      <c r="E5947" s="24" t="s">
        <v>1604</v>
      </c>
      <c r="F5947" s="9" t="s">
        <v>349</v>
      </c>
      <c r="G5947" s="10">
        <v>16404.599999999999</v>
      </c>
      <c r="H5947" s="10">
        <v>0</v>
      </c>
      <c r="I5947" s="10">
        <f t="shared" ref="I5947:I5954" si="110">((I5946 + G5947) - H5947)</f>
        <v>16404.599999999999</v>
      </c>
      <c r="J5947" s="10">
        <v>1640.46</v>
      </c>
      <c r="K5947" s="11">
        <v>10</v>
      </c>
      <c r="L5947" s="9" t="s">
        <v>1269</v>
      </c>
    </row>
    <row r="5948" spans="1:12" ht="21.45" customHeight="1" x14ac:dyDescent="0.2">
      <c r="A5948" s="12">
        <v>45174</v>
      </c>
      <c r="B5948" s="13" t="s">
        <v>1603</v>
      </c>
      <c r="C5948" s="13" t="s">
        <v>1267</v>
      </c>
      <c r="D5948" s="13" t="s">
        <v>26</v>
      </c>
      <c r="E5948" s="16" t="s">
        <v>1686</v>
      </c>
      <c r="F5948" s="13" t="s">
        <v>408</v>
      </c>
      <c r="G5948" s="14">
        <v>22438.400000000001</v>
      </c>
      <c r="H5948" s="14">
        <v>0</v>
      </c>
      <c r="I5948" s="14">
        <f t="shared" si="110"/>
        <v>38843</v>
      </c>
      <c r="J5948" s="14">
        <v>2243.84</v>
      </c>
      <c r="K5948" s="15">
        <v>10</v>
      </c>
      <c r="L5948" s="13" t="s">
        <v>1269</v>
      </c>
    </row>
    <row r="5949" spans="1:12" ht="10.95" customHeight="1" x14ac:dyDescent="0.2">
      <c r="A5949" s="12">
        <v>45187</v>
      </c>
      <c r="B5949" s="13" t="s">
        <v>1603</v>
      </c>
      <c r="C5949" s="13" t="s">
        <v>1267</v>
      </c>
      <c r="D5949" s="13" t="s">
        <v>26</v>
      </c>
      <c r="E5949" s="13" t="s">
        <v>1722</v>
      </c>
      <c r="F5949" s="13" t="s">
        <v>455</v>
      </c>
      <c r="G5949" s="14">
        <v>4320</v>
      </c>
      <c r="H5949" s="14">
        <v>0</v>
      </c>
      <c r="I5949" s="14">
        <f t="shared" si="110"/>
        <v>43163</v>
      </c>
      <c r="J5949" s="14">
        <v>432</v>
      </c>
      <c r="K5949" s="15">
        <v>10</v>
      </c>
      <c r="L5949" s="13" t="s">
        <v>1269</v>
      </c>
    </row>
    <row r="5950" spans="1:12" ht="10.95" customHeight="1" x14ac:dyDescent="0.2">
      <c r="A5950" s="12">
        <v>45200</v>
      </c>
      <c r="B5950" s="13" t="s">
        <v>1603</v>
      </c>
      <c r="C5950" s="13" t="s">
        <v>1267</v>
      </c>
      <c r="D5950" s="13" t="s">
        <v>26</v>
      </c>
      <c r="E5950" s="13" t="s">
        <v>1794</v>
      </c>
      <c r="F5950" s="13" t="s">
        <v>514</v>
      </c>
      <c r="G5950" s="14">
        <v>20.86</v>
      </c>
      <c r="H5950" s="14">
        <v>0</v>
      </c>
      <c r="I5950" s="14">
        <f t="shared" si="110"/>
        <v>43183.86</v>
      </c>
      <c r="J5950" s="14">
        <v>2.09</v>
      </c>
      <c r="K5950" s="15">
        <v>10</v>
      </c>
      <c r="L5950" s="13" t="s">
        <v>1269</v>
      </c>
    </row>
    <row r="5951" spans="1:12" ht="10.95" customHeight="1" x14ac:dyDescent="0.2">
      <c r="A5951" s="12">
        <v>45237</v>
      </c>
      <c r="B5951" s="13" t="s">
        <v>1603</v>
      </c>
      <c r="C5951" s="13" t="s">
        <v>1267</v>
      </c>
      <c r="D5951" s="13" t="s">
        <v>26</v>
      </c>
      <c r="E5951" s="13" t="s">
        <v>1910</v>
      </c>
      <c r="F5951" s="13" t="s">
        <v>623</v>
      </c>
      <c r="G5951" s="14">
        <v>200</v>
      </c>
      <c r="H5951" s="14">
        <v>0</v>
      </c>
      <c r="I5951" s="14">
        <f t="shared" si="110"/>
        <v>43383.86</v>
      </c>
      <c r="J5951" s="14">
        <v>20</v>
      </c>
      <c r="K5951" s="15">
        <v>10</v>
      </c>
      <c r="L5951" s="13" t="s">
        <v>1269</v>
      </c>
    </row>
    <row r="5952" spans="1:12" ht="10.95" customHeight="1" x14ac:dyDescent="0.2">
      <c r="A5952" s="12">
        <v>45240</v>
      </c>
      <c r="B5952" s="13" t="s">
        <v>1603</v>
      </c>
      <c r="C5952" s="13" t="s">
        <v>1267</v>
      </c>
      <c r="D5952" s="13" t="s">
        <v>26</v>
      </c>
      <c r="E5952" s="13" t="s">
        <v>1926</v>
      </c>
      <c r="F5952" s="13" t="s">
        <v>642</v>
      </c>
      <c r="G5952" s="14">
        <v>11941.08</v>
      </c>
      <c r="H5952" s="14">
        <v>0</v>
      </c>
      <c r="I5952" s="14">
        <f t="shared" si="110"/>
        <v>55324.94</v>
      </c>
      <c r="J5952" s="14">
        <v>1194.1099999999999</v>
      </c>
      <c r="K5952" s="15">
        <v>10</v>
      </c>
      <c r="L5952" s="13" t="s">
        <v>1269</v>
      </c>
    </row>
    <row r="5953" spans="1:12" ht="10.95" customHeight="1" x14ac:dyDescent="0.2">
      <c r="A5953" s="12">
        <v>45259</v>
      </c>
      <c r="B5953" s="13" t="s">
        <v>1603</v>
      </c>
      <c r="C5953" s="13" t="s">
        <v>1267</v>
      </c>
      <c r="D5953" s="13" t="s">
        <v>26</v>
      </c>
      <c r="E5953" s="13" t="s">
        <v>1980</v>
      </c>
      <c r="F5953" s="13" t="s">
        <v>712</v>
      </c>
      <c r="G5953" s="14">
        <v>10611</v>
      </c>
      <c r="H5953" s="14">
        <v>0</v>
      </c>
      <c r="I5953" s="14">
        <f t="shared" si="110"/>
        <v>65935.94</v>
      </c>
      <c r="J5953" s="14">
        <v>1061.0999999999999</v>
      </c>
      <c r="K5953" s="15">
        <v>10</v>
      </c>
      <c r="L5953" s="13" t="s">
        <v>1269</v>
      </c>
    </row>
    <row r="5954" spans="1:12" ht="21.45" customHeight="1" x14ac:dyDescent="0.2">
      <c r="A5954" s="12">
        <v>45357</v>
      </c>
      <c r="B5954" s="13" t="s">
        <v>1603</v>
      </c>
      <c r="C5954" s="13" t="s">
        <v>1267</v>
      </c>
      <c r="D5954" s="13" t="s">
        <v>26</v>
      </c>
      <c r="E5954" s="16" t="s">
        <v>2492</v>
      </c>
      <c r="F5954" s="13" t="s">
        <v>988</v>
      </c>
      <c r="G5954" s="14">
        <v>12520.92</v>
      </c>
      <c r="H5954" s="14">
        <v>0</v>
      </c>
      <c r="I5954" s="14">
        <f t="shared" si="110"/>
        <v>78456.86</v>
      </c>
      <c r="J5954" s="14">
        <v>1252.0899999999999</v>
      </c>
      <c r="K5954" s="15">
        <v>10</v>
      </c>
      <c r="L5954" s="13" t="s">
        <v>1269</v>
      </c>
    </row>
    <row r="5955" spans="1:12" ht="10.95" customHeight="1" x14ac:dyDescent="0.2">
      <c r="A5955" s="17" t="s">
        <v>5883</v>
      </c>
      <c r="B5955" s="17"/>
      <c r="C5955" s="17"/>
      <c r="D5955" s="17"/>
      <c r="E5955" s="17"/>
      <c r="F5955" s="17"/>
      <c r="G5955" s="18">
        <f>SUM(G5947:G5954)</f>
        <v>78456.86</v>
      </c>
      <c r="H5955" s="18">
        <f>SUM(H5947:H5954)</f>
        <v>0</v>
      </c>
      <c r="I5955" s="18">
        <f>I5954</f>
        <v>78456.86</v>
      </c>
      <c r="J5955" s="18">
        <f>SUM(J5947:J5954)</f>
        <v>7845.6900000000005</v>
      </c>
      <c r="K5955" s="17"/>
      <c r="L5955" s="17"/>
    </row>
    <row r="5956" spans="1:12" ht="10.95" customHeight="1" x14ac:dyDescent="0.2">
      <c r="A5956" s="17" t="s">
        <v>3167</v>
      </c>
      <c r="B5956" s="17"/>
      <c r="C5956" s="17"/>
      <c r="D5956" s="17"/>
      <c r="E5956" s="17"/>
      <c r="F5956" s="17"/>
      <c r="G5956" s="18">
        <v>78456.86</v>
      </c>
      <c r="H5956" s="18">
        <v>0</v>
      </c>
      <c r="I5956" s="18">
        <v>0</v>
      </c>
      <c r="J5956" s="18">
        <v>0</v>
      </c>
      <c r="K5956" s="17"/>
      <c r="L5956" s="17"/>
    </row>
    <row r="5957" spans="1:12" ht="10.95" customHeight="1" x14ac:dyDescent="0.2">
      <c r="A5957" s="22" t="s">
        <v>5653</v>
      </c>
      <c r="B5957" s="22"/>
      <c r="C5957" s="22"/>
      <c r="D5957" s="22"/>
      <c r="E5957" s="22"/>
      <c r="F5957" s="22"/>
      <c r="G5957" s="23">
        <v>78456.86</v>
      </c>
      <c r="H5957" s="23">
        <v>0</v>
      </c>
      <c r="I5957" s="23">
        <f>I5954</f>
        <v>78456.86</v>
      </c>
      <c r="J5957" s="23">
        <v>0</v>
      </c>
      <c r="K5957" s="22"/>
      <c r="L5957" s="22"/>
    </row>
    <row r="5958" spans="1:12" ht="13.35" customHeight="1" x14ac:dyDescent="0.2"/>
    <row r="5959" spans="1:12" s="5" customFormat="1" ht="12.15" customHeight="1" x14ac:dyDescent="0.25">
      <c r="A5959" s="21" t="s">
        <v>5884</v>
      </c>
      <c r="B5959" s="21"/>
      <c r="C5959" s="21"/>
      <c r="D5959" s="21"/>
      <c r="E5959" s="21"/>
      <c r="F5959" s="21"/>
      <c r="G5959" s="21"/>
      <c r="H5959" s="21"/>
      <c r="I5959" s="21"/>
      <c r="J5959" s="21"/>
      <c r="K5959" s="21"/>
      <c r="L5959" s="21"/>
    </row>
    <row r="5960" spans="1:12" ht="10.95" customHeight="1" x14ac:dyDescent="0.2">
      <c r="A5960" s="22" t="s">
        <v>5651</v>
      </c>
      <c r="B5960" s="22"/>
      <c r="C5960" s="22"/>
      <c r="D5960" s="22"/>
      <c r="E5960" s="22"/>
      <c r="F5960" s="22"/>
      <c r="G5960" s="23">
        <v>0</v>
      </c>
      <c r="H5960" s="23">
        <v>0</v>
      </c>
      <c r="I5960" s="23">
        <f>(G5960 - H5960)</f>
        <v>0</v>
      </c>
      <c r="J5960" s="23">
        <v>0</v>
      </c>
      <c r="K5960" s="22"/>
      <c r="L5960" s="22"/>
    </row>
    <row r="5961" spans="1:12" ht="10.95" customHeight="1" x14ac:dyDescent="0.2">
      <c r="A5961" s="8">
        <v>45208</v>
      </c>
      <c r="B5961" s="9" t="s">
        <v>1808</v>
      </c>
      <c r="C5961" s="9" t="s">
        <v>1267</v>
      </c>
      <c r="D5961" s="9" t="s">
        <v>26</v>
      </c>
      <c r="E5961" s="9" t="s">
        <v>1809</v>
      </c>
      <c r="F5961" s="9" t="s">
        <v>532</v>
      </c>
      <c r="G5961" s="10">
        <v>17969</v>
      </c>
      <c r="H5961" s="10">
        <v>0</v>
      </c>
      <c r="I5961" s="10">
        <f>((I5960 + G5961) - H5961)</f>
        <v>17969</v>
      </c>
      <c r="J5961" s="10">
        <v>1796.9</v>
      </c>
      <c r="K5961" s="11">
        <v>10</v>
      </c>
      <c r="L5961" s="9" t="s">
        <v>1269</v>
      </c>
    </row>
    <row r="5962" spans="1:12" ht="10.95" customHeight="1" x14ac:dyDescent="0.2">
      <c r="A5962" s="12">
        <v>45223</v>
      </c>
      <c r="B5962" s="13" t="s">
        <v>1808</v>
      </c>
      <c r="C5962" s="13" t="s">
        <v>1267</v>
      </c>
      <c r="D5962" s="13" t="s">
        <v>26</v>
      </c>
      <c r="E5962" s="13" t="s">
        <v>1843</v>
      </c>
      <c r="F5962" s="13" t="s">
        <v>578</v>
      </c>
      <c r="G5962" s="14">
        <v>18183.2</v>
      </c>
      <c r="H5962" s="14">
        <v>0</v>
      </c>
      <c r="I5962" s="14">
        <f>((I5961 + G5962) - H5962)</f>
        <v>36152.199999999997</v>
      </c>
      <c r="J5962" s="14">
        <v>1818.32</v>
      </c>
      <c r="K5962" s="15">
        <v>10</v>
      </c>
      <c r="L5962" s="13" t="s">
        <v>1269</v>
      </c>
    </row>
    <row r="5963" spans="1:12" ht="10.95" customHeight="1" x14ac:dyDescent="0.2">
      <c r="A5963" s="12">
        <v>45324</v>
      </c>
      <c r="B5963" s="13" t="s">
        <v>1808</v>
      </c>
      <c r="C5963" s="13" t="s">
        <v>1267</v>
      </c>
      <c r="D5963" s="13" t="s">
        <v>26</v>
      </c>
      <c r="E5963" s="13" t="s">
        <v>2329</v>
      </c>
      <c r="F5963" s="13" t="s">
        <v>896</v>
      </c>
      <c r="G5963" s="14">
        <v>11492</v>
      </c>
      <c r="H5963" s="14">
        <v>0</v>
      </c>
      <c r="I5963" s="14">
        <f>((I5962 + G5963) - H5963)</f>
        <v>47644.2</v>
      </c>
      <c r="J5963" s="14">
        <v>1149.2</v>
      </c>
      <c r="K5963" s="15">
        <v>10</v>
      </c>
      <c r="L5963" s="13" t="s">
        <v>1269</v>
      </c>
    </row>
    <row r="5964" spans="1:12" ht="10.95" customHeight="1" x14ac:dyDescent="0.2">
      <c r="A5964" s="12">
        <v>45412</v>
      </c>
      <c r="B5964" s="13" t="s">
        <v>1808</v>
      </c>
      <c r="C5964" s="13" t="s">
        <v>1267</v>
      </c>
      <c r="D5964" s="13" t="s">
        <v>1271</v>
      </c>
      <c r="E5964" s="13" t="s">
        <v>2728</v>
      </c>
      <c r="F5964" s="13" t="s">
        <v>2729</v>
      </c>
      <c r="G5964" s="14">
        <v>45629.599999999999</v>
      </c>
      <c r="H5964" s="14">
        <v>0</v>
      </c>
      <c r="I5964" s="14">
        <f>((I5963 + G5964) - H5964)</f>
        <v>93273.799999999988</v>
      </c>
      <c r="J5964" s="14">
        <v>0</v>
      </c>
      <c r="K5964" s="15">
        <v>0</v>
      </c>
      <c r="L5964" s="13" t="s">
        <v>1260</v>
      </c>
    </row>
    <row r="5965" spans="1:12" ht="10.95" customHeight="1" x14ac:dyDescent="0.2">
      <c r="A5965" s="17" t="s">
        <v>5885</v>
      </c>
      <c r="B5965" s="17"/>
      <c r="C5965" s="17"/>
      <c r="D5965" s="17"/>
      <c r="E5965" s="17"/>
      <c r="F5965" s="17"/>
      <c r="G5965" s="18">
        <f>SUM(G5961:G5964)</f>
        <v>93273.799999999988</v>
      </c>
      <c r="H5965" s="18">
        <f>SUM(H5961:H5964)</f>
        <v>0</v>
      </c>
      <c r="I5965" s="18">
        <f>I5964</f>
        <v>93273.799999999988</v>
      </c>
      <c r="J5965" s="18">
        <f>SUM(J5961:J5964)</f>
        <v>4764.42</v>
      </c>
      <c r="K5965" s="17"/>
      <c r="L5965" s="17"/>
    </row>
    <row r="5966" spans="1:12" ht="10.95" customHeight="1" x14ac:dyDescent="0.2">
      <c r="A5966" s="17" t="s">
        <v>3167</v>
      </c>
      <c r="B5966" s="17"/>
      <c r="C5966" s="17"/>
      <c r="D5966" s="17"/>
      <c r="E5966" s="17"/>
      <c r="F5966" s="17"/>
      <c r="G5966" s="18">
        <v>93273.8</v>
      </c>
      <c r="H5966" s="18">
        <v>0</v>
      </c>
      <c r="I5966" s="18">
        <v>0</v>
      </c>
      <c r="J5966" s="18">
        <v>0</v>
      </c>
      <c r="K5966" s="17"/>
      <c r="L5966" s="17"/>
    </row>
    <row r="5967" spans="1:12" ht="10.95" customHeight="1" x14ac:dyDescent="0.2">
      <c r="A5967" s="22" t="s">
        <v>5653</v>
      </c>
      <c r="B5967" s="22"/>
      <c r="C5967" s="22"/>
      <c r="D5967" s="22"/>
      <c r="E5967" s="22"/>
      <c r="F5967" s="22"/>
      <c r="G5967" s="23">
        <v>93273.8</v>
      </c>
      <c r="H5967" s="23">
        <v>0</v>
      </c>
      <c r="I5967" s="23">
        <f>I5964</f>
        <v>93273.799999999988</v>
      </c>
      <c r="J5967" s="23">
        <v>0</v>
      </c>
      <c r="K5967" s="22"/>
      <c r="L5967" s="22"/>
    </row>
    <row r="5968" spans="1:12" ht="13.35" customHeight="1" x14ac:dyDescent="0.2"/>
    <row r="5969" spans="1:12" s="5" customFormat="1" ht="12.15" customHeight="1" x14ac:dyDescent="0.25">
      <c r="A5969" s="21" t="s">
        <v>5886</v>
      </c>
      <c r="B5969" s="21"/>
      <c r="C5969" s="21"/>
      <c r="D5969" s="21"/>
      <c r="E5969" s="21"/>
      <c r="F5969" s="21"/>
      <c r="G5969" s="21"/>
      <c r="H5969" s="21"/>
      <c r="I5969" s="21"/>
      <c r="J5969" s="21"/>
      <c r="K5969" s="21"/>
      <c r="L5969" s="21"/>
    </row>
    <row r="5970" spans="1:12" ht="10.95" customHeight="1" x14ac:dyDescent="0.2">
      <c r="A5970" s="22" t="s">
        <v>5651</v>
      </c>
      <c r="B5970" s="22"/>
      <c r="C5970" s="22"/>
      <c r="D5970" s="22"/>
      <c r="E5970" s="22"/>
      <c r="F5970" s="22"/>
      <c r="G5970" s="23">
        <v>0</v>
      </c>
      <c r="H5970" s="23">
        <v>0</v>
      </c>
      <c r="I5970" s="23">
        <f>(G5970 - H5970)</f>
        <v>0</v>
      </c>
      <c r="J5970" s="23">
        <v>0</v>
      </c>
      <c r="K5970" s="22"/>
      <c r="L5970" s="22"/>
    </row>
    <row r="5971" spans="1:12" ht="10.95" customHeight="1" x14ac:dyDescent="0.2">
      <c r="A5971" s="8">
        <v>45141</v>
      </c>
      <c r="B5971" s="9" t="s">
        <v>1521</v>
      </c>
      <c r="C5971" s="9" t="s">
        <v>1267</v>
      </c>
      <c r="D5971" s="9" t="s">
        <v>26</v>
      </c>
      <c r="E5971" s="9" t="s">
        <v>1522</v>
      </c>
      <c r="F5971" s="9" t="s">
        <v>241</v>
      </c>
      <c r="G5971" s="10">
        <v>1000</v>
      </c>
      <c r="H5971" s="10">
        <v>0</v>
      </c>
      <c r="I5971" s="10">
        <f t="shared" ref="I5971:I5985" si="111">((I5970 + G5971) - H5971)</f>
        <v>1000</v>
      </c>
      <c r="J5971" s="10">
        <v>100</v>
      </c>
      <c r="K5971" s="11">
        <v>10</v>
      </c>
      <c r="L5971" s="9" t="s">
        <v>1269</v>
      </c>
    </row>
    <row r="5972" spans="1:12" ht="21.45" customHeight="1" x14ac:dyDescent="0.2">
      <c r="A5972" s="12">
        <v>45275</v>
      </c>
      <c r="B5972" s="13" t="s">
        <v>1521</v>
      </c>
      <c r="C5972" s="13" t="s">
        <v>1267</v>
      </c>
      <c r="D5972" s="13" t="s">
        <v>26</v>
      </c>
      <c r="E5972" s="16" t="s">
        <v>2111</v>
      </c>
      <c r="F5972" s="13" t="s">
        <v>785</v>
      </c>
      <c r="G5972" s="14">
        <v>14274</v>
      </c>
      <c r="H5972" s="14">
        <v>0</v>
      </c>
      <c r="I5972" s="14">
        <f t="shared" si="111"/>
        <v>15274</v>
      </c>
      <c r="J5972" s="14">
        <v>1427.4</v>
      </c>
      <c r="K5972" s="15">
        <v>10</v>
      </c>
      <c r="L5972" s="13" t="s">
        <v>1269</v>
      </c>
    </row>
    <row r="5973" spans="1:12" ht="10.95" customHeight="1" x14ac:dyDescent="0.2">
      <c r="A5973" s="12">
        <v>45275</v>
      </c>
      <c r="B5973" s="13" t="s">
        <v>1521</v>
      </c>
      <c r="C5973" s="13" t="s">
        <v>1267</v>
      </c>
      <c r="D5973" s="13" t="s">
        <v>26</v>
      </c>
      <c r="E5973" s="13" t="s">
        <v>2112</v>
      </c>
      <c r="F5973" s="13" t="s">
        <v>785</v>
      </c>
      <c r="G5973" s="14">
        <v>21352.5</v>
      </c>
      <c r="H5973" s="14">
        <v>0</v>
      </c>
      <c r="I5973" s="14">
        <f t="shared" si="111"/>
        <v>36626.5</v>
      </c>
      <c r="J5973" s="14">
        <v>2135.25</v>
      </c>
      <c r="K5973" s="15">
        <v>10</v>
      </c>
      <c r="L5973" s="13" t="s">
        <v>1269</v>
      </c>
    </row>
    <row r="5974" spans="1:12" ht="10.95" customHeight="1" x14ac:dyDescent="0.2">
      <c r="A5974" s="12">
        <v>45303</v>
      </c>
      <c r="B5974" s="13" t="s">
        <v>1521</v>
      </c>
      <c r="C5974" s="13" t="s">
        <v>1267</v>
      </c>
      <c r="D5974" s="13" t="s">
        <v>26</v>
      </c>
      <c r="E5974" s="13" t="s">
        <v>2230</v>
      </c>
      <c r="F5974" s="13" t="s">
        <v>841</v>
      </c>
      <c r="G5974" s="14">
        <v>11635</v>
      </c>
      <c r="H5974" s="14">
        <v>0</v>
      </c>
      <c r="I5974" s="14">
        <f t="shared" si="111"/>
        <v>48261.5</v>
      </c>
      <c r="J5974" s="14">
        <v>1163.5</v>
      </c>
      <c r="K5974" s="15">
        <v>10</v>
      </c>
      <c r="L5974" s="13" t="s">
        <v>1269</v>
      </c>
    </row>
    <row r="5975" spans="1:12" ht="10.95" customHeight="1" x14ac:dyDescent="0.2">
      <c r="A5975" s="12">
        <v>45303</v>
      </c>
      <c r="B5975" s="13" t="s">
        <v>1521</v>
      </c>
      <c r="C5975" s="13" t="s">
        <v>1267</v>
      </c>
      <c r="D5975" s="13" t="s">
        <v>26</v>
      </c>
      <c r="E5975" s="13" t="s">
        <v>2231</v>
      </c>
      <c r="F5975" s="13" t="s">
        <v>841</v>
      </c>
      <c r="G5975" s="14">
        <v>23270</v>
      </c>
      <c r="H5975" s="14">
        <v>0</v>
      </c>
      <c r="I5975" s="14">
        <f t="shared" si="111"/>
        <v>71531.5</v>
      </c>
      <c r="J5975" s="14">
        <v>2327</v>
      </c>
      <c r="K5975" s="15">
        <v>10</v>
      </c>
      <c r="L5975" s="13" t="s">
        <v>1269</v>
      </c>
    </row>
    <row r="5976" spans="1:12" ht="42" customHeight="1" x14ac:dyDescent="0.2">
      <c r="A5976" s="12">
        <v>45343</v>
      </c>
      <c r="B5976" s="13" t="s">
        <v>1521</v>
      </c>
      <c r="C5976" s="13" t="s">
        <v>1267</v>
      </c>
      <c r="D5976" s="13" t="s">
        <v>26</v>
      </c>
      <c r="E5976" s="16" t="s">
        <v>2401</v>
      </c>
      <c r="F5976" s="13" t="s">
        <v>948</v>
      </c>
      <c r="G5976" s="14">
        <v>34095</v>
      </c>
      <c r="H5976" s="14">
        <v>0</v>
      </c>
      <c r="I5976" s="14">
        <f t="shared" si="111"/>
        <v>105626.5</v>
      </c>
      <c r="J5976" s="14">
        <v>3409.5</v>
      </c>
      <c r="K5976" s="15">
        <v>10</v>
      </c>
      <c r="L5976" s="13" t="s">
        <v>1269</v>
      </c>
    </row>
    <row r="5977" spans="1:12" ht="42" customHeight="1" x14ac:dyDescent="0.2">
      <c r="A5977" s="12">
        <v>45350</v>
      </c>
      <c r="B5977" s="13" t="s">
        <v>1521</v>
      </c>
      <c r="C5977" s="13" t="s">
        <v>1267</v>
      </c>
      <c r="D5977" s="13" t="s">
        <v>26</v>
      </c>
      <c r="E5977" s="16" t="s">
        <v>2426</v>
      </c>
      <c r="F5977" s="13" t="s">
        <v>959</v>
      </c>
      <c r="G5977" s="14">
        <v>1200</v>
      </c>
      <c r="H5977" s="14">
        <v>0</v>
      </c>
      <c r="I5977" s="14">
        <f t="shared" si="111"/>
        <v>106826.5</v>
      </c>
      <c r="J5977" s="14">
        <v>120</v>
      </c>
      <c r="K5977" s="15">
        <v>10</v>
      </c>
      <c r="L5977" s="13" t="s">
        <v>1269</v>
      </c>
    </row>
    <row r="5978" spans="1:12" ht="21.45" customHeight="1" x14ac:dyDescent="0.2">
      <c r="A5978" s="12">
        <v>45350</v>
      </c>
      <c r="B5978" s="13" t="s">
        <v>1521</v>
      </c>
      <c r="C5978" s="13" t="s">
        <v>1267</v>
      </c>
      <c r="D5978" s="13" t="s">
        <v>26</v>
      </c>
      <c r="E5978" s="16" t="s">
        <v>2427</v>
      </c>
      <c r="F5978" s="13" t="s">
        <v>959</v>
      </c>
      <c r="G5978" s="14">
        <v>7117.5</v>
      </c>
      <c r="H5978" s="14">
        <v>0</v>
      </c>
      <c r="I5978" s="14">
        <f t="shared" si="111"/>
        <v>113944</v>
      </c>
      <c r="J5978" s="14">
        <v>711.75</v>
      </c>
      <c r="K5978" s="15">
        <v>10</v>
      </c>
      <c r="L5978" s="13" t="s">
        <v>1269</v>
      </c>
    </row>
    <row r="5979" spans="1:12" ht="10.95" customHeight="1" x14ac:dyDescent="0.2">
      <c r="A5979" s="12">
        <v>45387</v>
      </c>
      <c r="B5979" s="13" t="s">
        <v>1521</v>
      </c>
      <c r="C5979" s="13" t="s">
        <v>1267</v>
      </c>
      <c r="D5979" s="13" t="s">
        <v>26</v>
      </c>
      <c r="E5979" s="13" t="s">
        <v>2606</v>
      </c>
      <c r="F5979" s="13" t="s">
        <v>1046</v>
      </c>
      <c r="G5979" s="14">
        <v>5630</v>
      </c>
      <c r="H5979" s="14">
        <v>0</v>
      </c>
      <c r="I5979" s="14">
        <f t="shared" si="111"/>
        <v>119574</v>
      </c>
      <c r="J5979" s="14">
        <v>563</v>
      </c>
      <c r="K5979" s="15">
        <v>10</v>
      </c>
      <c r="L5979" s="13" t="s">
        <v>1269</v>
      </c>
    </row>
    <row r="5980" spans="1:12" ht="10.95" customHeight="1" x14ac:dyDescent="0.2">
      <c r="A5980" s="12">
        <v>45387</v>
      </c>
      <c r="B5980" s="13" t="s">
        <v>1521</v>
      </c>
      <c r="C5980" s="13" t="s">
        <v>1267</v>
      </c>
      <c r="D5980" s="13" t="s">
        <v>26</v>
      </c>
      <c r="E5980" s="13" t="s">
        <v>2607</v>
      </c>
      <c r="F5980" s="13" t="s">
        <v>1046</v>
      </c>
      <c r="G5980" s="14">
        <v>23270</v>
      </c>
      <c r="H5980" s="14">
        <v>0</v>
      </c>
      <c r="I5980" s="14">
        <f t="shared" si="111"/>
        <v>142844</v>
      </c>
      <c r="J5980" s="14">
        <v>2327</v>
      </c>
      <c r="K5980" s="15">
        <v>10</v>
      </c>
      <c r="L5980" s="13" t="s">
        <v>1269</v>
      </c>
    </row>
    <row r="5981" spans="1:12" ht="10.95" customHeight="1" x14ac:dyDescent="0.2">
      <c r="A5981" s="12">
        <v>45400</v>
      </c>
      <c r="B5981" s="13" t="s">
        <v>1521</v>
      </c>
      <c r="C5981" s="13" t="s">
        <v>1267</v>
      </c>
      <c r="D5981" s="13" t="s">
        <v>26</v>
      </c>
      <c r="E5981" s="13" t="s">
        <v>2657</v>
      </c>
      <c r="F5981" s="13" t="s">
        <v>1085</v>
      </c>
      <c r="G5981" s="14">
        <v>11934</v>
      </c>
      <c r="H5981" s="14">
        <v>0</v>
      </c>
      <c r="I5981" s="14">
        <f t="shared" si="111"/>
        <v>154778</v>
      </c>
      <c r="J5981" s="14">
        <v>1193.4000000000001</v>
      </c>
      <c r="K5981" s="15">
        <v>10</v>
      </c>
      <c r="L5981" s="13" t="s">
        <v>1269</v>
      </c>
    </row>
    <row r="5982" spans="1:12" ht="21.45" customHeight="1" x14ac:dyDescent="0.2">
      <c r="A5982" s="12">
        <v>45400</v>
      </c>
      <c r="B5982" s="13" t="s">
        <v>1521</v>
      </c>
      <c r="C5982" s="13" t="s">
        <v>1267</v>
      </c>
      <c r="D5982" s="13" t="s">
        <v>26</v>
      </c>
      <c r="E5982" s="16" t="s">
        <v>2658</v>
      </c>
      <c r="F5982" s="13" t="s">
        <v>1085</v>
      </c>
      <c r="G5982" s="14">
        <v>11310</v>
      </c>
      <c r="H5982" s="14">
        <v>0</v>
      </c>
      <c r="I5982" s="14">
        <f t="shared" si="111"/>
        <v>166088</v>
      </c>
      <c r="J5982" s="14">
        <v>1131</v>
      </c>
      <c r="K5982" s="15">
        <v>10</v>
      </c>
      <c r="L5982" s="13" t="s">
        <v>1269</v>
      </c>
    </row>
    <row r="5983" spans="1:12" ht="10.95" customHeight="1" x14ac:dyDescent="0.2">
      <c r="A5983" s="12">
        <v>45443</v>
      </c>
      <c r="B5983" s="13" t="s">
        <v>1521</v>
      </c>
      <c r="C5983" s="13" t="s">
        <v>1267</v>
      </c>
      <c r="D5983" s="13" t="s">
        <v>26</v>
      </c>
      <c r="E5983" s="13" t="s">
        <v>2928</v>
      </c>
      <c r="F5983" s="13" t="s">
        <v>1201</v>
      </c>
      <c r="G5983" s="14">
        <v>15390</v>
      </c>
      <c r="H5983" s="14">
        <v>0</v>
      </c>
      <c r="I5983" s="14">
        <f t="shared" si="111"/>
        <v>181478</v>
      </c>
      <c r="J5983" s="14">
        <v>1539</v>
      </c>
      <c r="K5983" s="15">
        <v>10</v>
      </c>
      <c r="L5983" s="13" t="s">
        <v>1269</v>
      </c>
    </row>
    <row r="5984" spans="1:12" ht="10.95" customHeight="1" x14ac:dyDescent="0.2">
      <c r="A5984" s="12">
        <v>45443</v>
      </c>
      <c r="B5984" s="13" t="s">
        <v>1521</v>
      </c>
      <c r="C5984" s="13" t="s">
        <v>1267</v>
      </c>
      <c r="D5984" s="13" t="s">
        <v>26</v>
      </c>
      <c r="E5984" s="13" t="s">
        <v>2929</v>
      </c>
      <c r="F5984" s="13" t="s">
        <v>1202</v>
      </c>
      <c r="G5984" s="14">
        <v>1050</v>
      </c>
      <c r="H5984" s="14">
        <v>0</v>
      </c>
      <c r="I5984" s="14">
        <f t="shared" si="111"/>
        <v>182528</v>
      </c>
      <c r="J5984" s="14">
        <v>105</v>
      </c>
      <c r="K5984" s="15">
        <v>10</v>
      </c>
      <c r="L5984" s="13" t="s">
        <v>1269</v>
      </c>
    </row>
    <row r="5985" spans="1:12" ht="10.95" customHeight="1" x14ac:dyDescent="0.2">
      <c r="A5985" s="12">
        <v>45457</v>
      </c>
      <c r="B5985" s="13" t="s">
        <v>1521</v>
      </c>
      <c r="C5985" s="13" t="s">
        <v>1267</v>
      </c>
      <c r="D5985" s="13" t="s">
        <v>26</v>
      </c>
      <c r="E5985" s="13" t="s">
        <v>2984</v>
      </c>
      <c r="F5985" s="13" t="s">
        <v>1224</v>
      </c>
      <c r="G5985" s="14">
        <v>15390</v>
      </c>
      <c r="H5985" s="14">
        <v>0</v>
      </c>
      <c r="I5985" s="14">
        <f t="shared" si="111"/>
        <v>197918</v>
      </c>
      <c r="J5985" s="14">
        <v>1539</v>
      </c>
      <c r="K5985" s="15">
        <v>10</v>
      </c>
      <c r="L5985" s="13" t="s">
        <v>1269</v>
      </c>
    </row>
    <row r="5986" spans="1:12" ht="10.95" customHeight="1" x14ac:dyDescent="0.2">
      <c r="A5986" s="17" t="s">
        <v>5887</v>
      </c>
      <c r="B5986" s="17"/>
      <c r="C5986" s="17"/>
      <c r="D5986" s="17"/>
      <c r="E5986" s="17"/>
      <c r="F5986" s="17"/>
      <c r="G5986" s="18">
        <f>SUM(G5971:G5985)</f>
        <v>197918</v>
      </c>
      <c r="H5986" s="18">
        <f>SUM(H5971:H5985)</f>
        <v>0</v>
      </c>
      <c r="I5986" s="18">
        <f>I5985</f>
        <v>197918</v>
      </c>
      <c r="J5986" s="18">
        <f>SUM(J5971:J5985)</f>
        <v>19791.8</v>
      </c>
      <c r="K5986" s="17"/>
      <c r="L5986" s="17"/>
    </row>
    <row r="5987" spans="1:12" ht="10.95" customHeight="1" x14ac:dyDescent="0.2">
      <c r="A5987" s="17" t="s">
        <v>3167</v>
      </c>
      <c r="B5987" s="17"/>
      <c r="C5987" s="17"/>
      <c r="D5987" s="17"/>
      <c r="E5987" s="17"/>
      <c r="F5987" s="17"/>
      <c r="G5987" s="18">
        <v>197918</v>
      </c>
      <c r="H5987" s="18">
        <v>0</v>
      </c>
      <c r="I5987" s="18">
        <v>0</v>
      </c>
      <c r="J5987" s="18">
        <v>0</v>
      </c>
      <c r="K5987" s="17"/>
      <c r="L5987" s="17"/>
    </row>
    <row r="5988" spans="1:12" ht="10.95" customHeight="1" x14ac:dyDescent="0.2">
      <c r="A5988" s="22" t="s">
        <v>5653</v>
      </c>
      <c r="B5988" s="22"/>
      <c r="C5988" s="22"/>
      <c r="D5988" s="22"/>
      <c r="E5988" s="22"/>
      <c r="F5988" s="22"/>
      <c r="G5988" s="23">
        <v>197918</v>
      </c>
      <c r="H5988" s="23">
        <v>0</v>
      </c>
      <c r="I5988" s="23">
        <f>I5985</f>
        <v>197918</v>
      </c>
      <c r="J5988" s="23">
        <v>0</v>
      </c>
      <c r="K5988" s="22"/>
      <c r="L5988" s="22"/>
    </row>
    <row r="5989" spans="1:12" ht="13.35" customHeight="1" x14ac:dyDescent="0.2"/>
    <row r="5990" spans="1:12" s="5" customFormat="1" ht="12.15" customHeight="1" x14ac:dyDescent="0.25">
      <c r="A5990" s="21" t="s">
        <v>5888</v>
      </c>
      <c r="B5990" s="21"/>
      <c r="C5990" s="21"/>
      <c r="D5990" s="21"/>
      <c r="E5990" s="21"/>
      <c r="F5990" s="21"/>
      <c r="G5990" s="21"/>
      <c r="H5990" s="21"/>
      <c r="I5990" s="21"/>
      <c r="J5990" s="21"/>
      <c r="K5990" s="21"/>
      <c r="L5990" s="21"/>
    </row>
    <row r="5991" spans="1:12" ht="10.95" customHeight="1" x14ac:dyDescent="0.2">
      <c r="A5991" s="22" t="s">
        <v>5651</v>
      </c>
      <c r="B5991" s="22"/>
      <c r="C5991" s="22"/>
      <c r="D5991" s="22"/>
      <c r="E5991" s="22"/>
      <c r="F5991" s="22"/>
      <c r="G5991" s="23">
        <v>0</v>
      </c>
      <c r="H5991" s="23">
        <v>0</v>
      </c>
      <c r="I5991" s="23">
        <f>(G5991 - H5991)</f>
        <v>0</v>
      </c>
      <c r="J5991" s="23">
        <v>0</v>
      </c>
      <c r="K5991" s="22"/>
      <c r="L5991" s="22"/>
    </row>
    <row r="5992" spans="1:12" ht="21.45" customHeight="1" x14ac:dyDescent="0.2">
      <c r="A5992" s="8">
        <v>45149</v>
      </c>
      <c r="B5992" s="9" t="s">
        <v>1542</v>
      </c>
      <c r="C5992" s="9" t="s">
        <v>1267</v>
      </c>
      <c r="D5992" s="9" t="s">
        <v>26</v>
      </c>
      <c r="E5992" s="24" t="s">
        <v>1543</v>
      </c>
      <c r="F5992" s="9"/>
      <c r="G5992" s="10">
        <v>954.27</v>
      </c>
      <c r="H5992" s="10">
        <v>0</v>
      </c>
      <c r="I5992" s="10">
        <f t="shared" ref="I5992:I6009" si="112">((I5991 + G5992) - H5992)</f>
        <v>954.27</v>
      </c>
      <c r="J5992" s="10">
        <v>95.43</v>
      </c>
      <c r="K5992" s="11">
        <v>10</v>
      </c>
      <c r="L5992" s="9" t="s">
        <v>1269</v>
      </c>
    </row>
    <row r="5993" spans="1:12" ht="42" customHeight="1" x14ac:dyDescent="0.2">
      <c r="A5993" s="12">
        <v>45209</v>
      </c>
      <c r="B5993" s="13" t="s">
        <v>1542</v>
      </c>
      <c r="C5993" s="13" t="s">
        <v>1267</v>
      </c>
      <c r="D5993" s="13" t="s">
        <v>26</v>
      </c>
      <c r="E5993" s="16" t="s">
        <v>1811</v>
      </c>
      <c r="F5993" s="13" t="s">
        <v>536</v>
      </c>
      <c r="G5993" s="14">
        <v>27225</v>
      </c>
      <c r="H5993" s="14">
        <v>0</v>
      </c>
      <c r="I5993" s="14">
        <f t="shared" si="112"/>
        <v>28179.27</v>
      </c>
      <c r="J5993" s="14">
        <v>2722.5</v>
      </c>
      <c r="K5993" s="15">
        <v>10</v>
      </c>
      <c r="L5993" s="13" t="s">
        <v>1269</v>
      </c>
    </row>
    <row r="5994" spans="1:12" ht="31.65" customHeight="1" x14ac:dyDescent="0.2">
      <c r="A5994" s="12">
        <v>45301</v>
      </c>
      <c r="B5994" s="13" t="s">
        <v>1542</v>
      </c>
      <c r="C5994" s="13" t="s">
        <v>1267</v>
      </c>
      <c r="D5994" s="13" t="s">
        <v>26</v>
      </c>
      <c r="E5994" s="16" t="s">
        <v>2218</v>
      </c>
      <c r="F5994" s="13" t="s">
        <v>833</v>
      </c>
      <c r="G5994" s="14">
        <v>1050</v>
      </c>
      <c r="H5994" s="14">
        <v>0</v>
      </c>
      <c r="I5994" s="14">
        <f t="shared" si="112"/>
        <v>29229.27</v>
      </c>
      <c r="J5994" s="14">
        <v>105</v>
      </c>
      <c r="K5994" s="15">
        <v>10</v>
      </c>
      <c r="L5994" s="13" t="s">
        <v>1269</v>
      </c>
    </row>
    <row r="5995" spans="1:12" ht="31.65" customHeight="1" x14ac:dyDescent="0.2">
      <c r="A5995" s="12">
        <v>45301</v>
      </c>
      <c r="B5995" s="13" t="s">
        <v>1542</v>
      </c>
      <c r="C5995" s="13" t="s">
        <v>1267</v>
      </c>
      <c r="D5995" s="13" t="s">
        <v>26</v>
      </c>
      <c r="E5995" s="16" t="s">
        <v>2219</v>
      </c>
      <c r="F5995" s="13" t="s">
        <v>833</v>
      </c>
      <c r="G5995" s="14">
        <v>1575</v>
      </c>
      <c r="H5995" s="14">
        <v>0</v>
      </c>
      <c r="I5995" s="14">
        <f t="shared" si="112"/>
        <v>30804.27</v>
      </c>
      <c r="J5995" s="14">
        <v>157.5</v>
      </c>
      <c r="K5995" s="15">
        <v>10</v>
      </c>
      <c r="L5995" s="13" t="s">
        <v>1269</v>
      </c>
    </row>
    <row r="5996" spans="1:12" ht="21.45" customHeight="1" x14ac:dyDescent="0.2">
      <c r="A5996" s="12">
        <v>45315</v>
      </c>
      <c r="B5996" s="13" t="s">
        <v>1542</v>
      </c>
      <c r="C5996" s="13" t="s">
        <v>1267</v>
      </c>
      <c r="D5996" s="13" t="s">
        <v>26</v>
      </c>
      <c r="E5996" s="16" t="s">
        <v>2254</v>
      </c>
      <c r="F5996" s="13" t="s">
        <v>858</v>
      </c>
      <c r="G5996" s="14">
        <v>1491.39</v>
      </c>
      <c r="H5996" s="14">
        <v>0</v>
      </c>
      <c r="I5996" s="14">
        <f t="shared" si="112"/>
        <v>32295.66</v>
      </c>
      <c r="J5996" s="14">
        <v>149.13999999999999</v>
      </c>
      <c r="K5996" s="15">
        <v>10</v>
      </c>
      <c r="L5996" s="13" t="s">
        <v>1269</v>
      </c>
    </row>
    <row r="5997" spans="1:12" ht="21.45" customHeight="1" x14ac:dyDescent="0.2">
      <c r="A5997" s="12">
        <v>45331</v>
      </c>
      <c r="B5997" s="13" t="s">
        <v>1542</v>
      </c>
      <c r="C5997" s="13" t="s">
        <v>1267</v>
      </c>
      <c r="D5997" s="13" t="s">
        <v>26</v>
      </c>
      <c r="E5997" s="16" t="s">
        <v>2358</v>
      </c>
      <c r="F5997" s="13" t="s">
        <v>913</v>
      </c>
      <c r="G5997" s="14">
        <v>1575</v>
      </c>
      <c r="H5997" s="14">
        <v>0</v>
      </c>
      <c r="I5997" s="14">
        <f t="shared" si="112"/>
        <v>33870.660000000003</v>
      </c>
      <c r="J5997" s="14">
        <v>157.5</v>
      </c>
      <c r="K5997" s="15">
        <v>10</v>
      </c>
      <c r="L5997" s="13" t="s">
        <v>1269</v>
      </c>
    </row>
    <row r="5998" spans="1:12" ht="21.45" customHeight="1" x14ac:dyDescent="0.2">
      <c r="A5998" s="12">
        <v>45352</v>
      </c>
      <c r="B5998" s="13" t="s">
        <v>1542</v>
      </c>
      <c r="C5998" s="13" t="s">
        <v>1267</v>
      </c>
      <c r="D5998" s="13" t="s">
        <v>26</v>
      </c>
      <c r="E5998" s="16" t="s">
        <v>2476</v>
      </c>
      <c r="F5998" s="13" t="s">
        <v>973</v>
      </c>
      <c r="G5998" s="14">
        <v>2814.75</v>
      </c>
      <c r="H5998" s="14">
        <v>0</v>
      </c>
      <c r="I5998" s="14">
        <f t="shared" si="112"/>
        <v>36685.410000000003</v>
      </c>
      <c r="J5998" s="14">
        <v>281.48</v>
      </c>
      <c r="K5998" s="15">
        <v>10</v>
      </c>
      <c r="L5998" s="13" t="s">
        <v>1269</v>
      </c>
    </row>
    <row r="5999" spans="1:12" ht="21.45" customHeight="1" x14ac:dyDescent="0.2">
      <c r="A5999" s="12">
        <v>45352</v>
      </c>
      <c r="B5999" s="13" t="s">
        <v>1542</v>
      </c>
      <c r="C5999" s="13" t="s">
        <v>1267</v>
      </c>
      <c r="D5999" s="13" t="s">
        <v>26</v>
      </c>
      <c r="E5999" s="16" t="s">
        <v>2477</v>
      </c>
      <c r="F5999" s="13" t="s">
        <v>973</v>
      </c>
      <c r="G5999" s="14">
        <v>1887.27</v>
      </c>
      <c r="H5999" s="14">
        <v>0</v>
      </c>
      <c r="I5999" s="14">
        <f t="shared" si="112"/>
        <v>38572.68</v>
      </c>
      <c r="J5999" s="14">
        <v>188.73</v>
      </c>
      <c r="K5999" s="15">
        <v>10</v>
      </c>
      <c r="L5999" s="13" t="s">
        <v>1269</v>
      </c>
    </row>
    <row r="6000" spans="1:12" ht="21.45" customHeight="1" x14ac:dyDescent="0.2">
      <c r="A6000" s="12">
        <v>45352</v>
      </c>
      <c r="B6000" s="13" t="s">
        <v>1542</v>
      </c>
      <c r="C6000" s="13" t="s">
        <v>1267</v>
      </c>
      <c r="D6000" s="13" t="s">
        <v>26</v>
      </c>
      <c r="E6000" s="16" t="s">
        <v>2478</v>
      </c>
      <c r="F6000" s="13" t="s">
        <v>973</v>
      </c>
      <c r="G6000" s="14">
        <v>1050</v>
      </c>
      <c r="H6000" s="14">
        <v>0</v>
      </c>
      <c r="I6000" s="14">
        <f t="shared" si="112"/>
        <v>39622.68</v>
      </c>
      <c r="J6000" s="14">
        <v>105</v>
      </c>
      <c r="K6000" s="15">
        <v>10</v>
      </c>
      <c r="L6000" s="13" t="s">
        <v>1269</v>
      </c>
    </row>
    <row r="6001" spans="1:12" ht="10.95" customHeight="1" x14ac:dyDescent="0.2">
      <c r="A6001" s="12">
        <v>45415</v>
      </c>
      <c r="B6001" s="13" t="s">
        <v>1542</v>
      </c>
      <c r="C6001" s="13" t="s">
        <v>1267</v>
      </c>
      <c r="D6001" s="13" t="s">
        <v>26</v>
      </c>
      <c r="E6001" s="13" t="s">
        <v>2844</v>
      </c>
      <c r="F6001" s="13" t="s">
        <v>1129</v>
      </c>
      <c r="G6001" s="14">
        <v>3150</v>
      </c>
      <c r="H6001" s="14">
        <v>0</v>
      </c>
      <c r="I6001" s="14">
        <f t="shared" si="112"/>
        <v>42772.68</v>
      </c>
      <c r="J6001" s="14">
        <v>315</v>
      </c>
      <c r="K6001" s="15">
        <v>10</v>
      </c>
      <c r="L6001" s="13" t="s">
        <v>1269</v>
      </c>
    </row>
    <row r="6002" spans="1:12" ht="10.95" customHeight="1" x14ac:dyDescent="0.2">
      <c r="A6002" s="12">
        <v>45415</v>
      </c>
      <c r="B6002" s="13" t="s">
        <v>1542</v>
      </c>
      <c r="C6002" s="13" t="s">
        <v>1267</v>
      </c>
      <c r="D6002" s="13" t="s">
        <v>26</v>
      </c>
      <c r="E6002" s="13" t="s">
        <v>2845</v>
      </c>
      <c r="F6002" s="13" t="s">
        <v>1129</v>
      </c>
      <c r="G6002" s="14">
        <v>1000</v>
      </c>
      <c r="H6002" s="14">
        <v>0</v>
      </c>
      <c r="I6002" s="14">
        <f t="shared" si="112"/>
        <v>43772.68</v>
      </c>
      <c r="J6002" s="14">
        <v>100</v>
      </c>
      <c r="K6002" s="15">
        <v>10</v>
      </c>
      <c r="L6002" s="13" t="s">
        <v>1269</v>
      </c>
    </row>
    <row r="6003" spans="1:12" ht="10.95" customHeight="1" x14ac:dyDescent="0.2">
      <c r="A6003" s="12">
        <v>45415</v>
      </c>
      <c r="B6003" s="13" t="s">
        <v>1542</v>
      </c>
      <c r="C6003" s="13" t="s">
        <v>1267</v>
      </c>
      <c r="D6003" s="13" t="s">
        <v>26</v>
      </c>
      <c r="E6003" s="13" t="s">
        <v>2846</v>
      </c>
      <c r="F6003" s="13" t="s">
        <v>1129</v>
      </c>
      <c r="G6003" s="14">
        <v>1575</v>
      </c>
      <c r="H6003" s="14">
        <v>0</v>
      </c>
      <c r="I6003" s="14">
        <f t="shared" si="112"/>
        <v>45347.68</v>
      </c>
      <c r="J6003" s="14">
        <v>157.5</v>
      </c>
      <c r="K6003" s="15">
        <v>10</v>
      </c>
      <c r="L6003" s="13" t="s">
        <v>1269</v>
      </c>
    </row>
    <row r="6004" spans="1:12" ht="10.95" customHeight="1" x14ac:dyDescent="0.2">
      <c r="A6004" s="12">
        <v>45415</v>
      </c>
      <c r="B6004" s="13" t="s">
        <v>1542</v>
      </c>
      <c r="C6004" s="13" t="s">
        <v>1267</v>
      </c>
      <c r="D6004" s="13" t="s">
        <v>26</v>
      </c>
      <c r="E6004" s="13" t="s">
        <v>2847</v>
      </c>
      <c r="F6004" s="13" t="s">
        <v>1129</v>
      </c>
      <c r="G6004" s="14">
        <v>0</v>
      </c>
      <c r="H6004" s="14">
        <v>1050</v>
      </c>
      <c r="I6004" s="14">
        <f t="shared" si="112"/>
        <v>44297.68</v>
      </c>
      <c r="J6004" s="14">
        <v>0</v>
      </c>
      <c r="K6004" s="15">
        <v>0</v>
      </c>
      <c r="L6004" s="13" t="s">
        <v>1310</v>
      </c>
    </row>
    <row r="6005" spans="1:12" ht="10.95" customHeight="1" x14ac:dyDescent="0.2">
      <c r="A6005" s="12">
        <v>45443</v>
      </c>
      <c r="B6005" s="13" t="s">
        <v>1542</v>
      </c>
      <c r="C6005" s="13" t="s">
        <v>1267</v>
      </c>
      <c r="D6005" s="13" t="s">
        <v>15</v>
      </c>
      <c r="E6005" s="13" t="s">
        <v>2948</v>
      </c>
      <c r="F6005" s="13"/>
      <c r="G6005" s="14">
        <v>5775</v>
      </c>
      <c r="H6005" s="14">
        <v>0</v>
      </c>
      <c r="I6005" s="14">
        <f t="shared" si="112"/>
        <v>50072.68</v>
      </c>
      <c r="J6005" s="14">
        <v>577.5</v>
      </c>
      <c r="K6005" s="15">
        <v>10</v>
      </c>
      <c r="L6005" s="13" t="s">
        <v>1269</v>
      </c>
    </row>
    <row r="6006" spans="1:12" ht="10.95" customHeight="1" x14ac:dyDescent="0.2">
      <c r="A6006" s="12">
        <v>45443</v>
      </c>
      <c r="B6006" s="13" t="s">
        <v>1542</v>
      </c>
      <c r="C6006" s="13" t="s">
        <v>1267</v>
      </c>
      <c r="D6006" s="13" t="s">
        <v>26</v>
      </c>
      <c r="E6006" s="13" t="s">
        <v>2949</v>
      </c>
      <c r="F6006" s="13" t="s">
        <v>1202</v>
      </c>
      <c r="G6006" s="14">
        <v>811.15</v>
      </c>
      <c r="H6006" s="14">
        <v>0</v>
      </c>
      <c r="I6006" s="14">
        <f t="shared" si="112"/>
        <v>50883.83</v>
      </c>
      <c r="J6006" s="14">
        <v>81.12</v>
      </c>
      <c r="K6006" s="15">
        <v>10</v>
      </c>
      <c r="L6006" s="13" t="s">
        <v>1269</v>
      </c>
    </row>
    <row r="6007" spans="1:12" ht="10.95" customHeight="1" x14ac:dyDescent="0.2">
      <c r="A6007" s="12">
        <v>45450</v>
      </c>
      <c r="B6007" s="13" t="s">
        <v>1542</v>
      </c>
      <c r="C6007" s="13" t="s">
        <v>1267</v>
      </c>
      <c r="D6007" s="13" t="s">
        <v>26</v>
      </c>
      <c r="E6007" s="13" t="s">
        <v>2977</v>
      </c>
      <c r="F6007" s="13" t="s">
        <v>1217</v>
      </c>
      <c r="G6007" s="14">
        <v>1500.75</v>
      </c>
      <c r="H6007" s="14">
        <v>0</v>
      </c>
      <c r="I6007" s="14">
        <f t="shared" si="112"/>
        <v>52384.58</v>
      </c>
      <c r="J6007" s="14">
        <v>150.08000000000001</v>
      </c>
      <c r="K6007" s="15">
        <v>10</v>
      </c>
      <c r="L6007" s="13" t="s">
        <v>1269</v>
      </c>
    </row>
    <row r="6008" spans="1:12" ht="10.95" customHeight="1" x14ac:dyDescent="0.2">
      <c r="A6008" s="12">
        <v>45457</v>
      </c>
      <c r="B6008" s="13" t="s">
        <v>1542</v>
      </c>
      <c r="C6008" s="13" t="s">
        <v>1267</v>
      </c>
      <c r="D6008" s="13" t="s">
        <v>26</v>
      </c>
      <c r="E6008" s="13" t="s">
        <v>2977</v>
      </c>
      <c r="F6008" s="13" t="s">
        <v>1225</v>
      </c>
      <c r="G6008" s="14">
        <v>1575</v>
      </c>
      <c r="H6008" s="14">
        <v>0</v>
      </c>
      <c r="I6008" s="14">
        <f t="shared" si="112"/>
        <v>53959.58</v>
      </c>
      <c r="J6008" s="14">
        <v>157.5</v>
      </c>
      <c r="K6008" s="15">
        <v>10</v>
      </c>
      <c r="L6008" s="13" t="s">
        <v>1269</v>
      </c>
    </row>
    <row r="6009" spans="1:12" ht="21.45" customHeight="1" x14ac:dyDescent="0.2">
      <c r="A6009" s="12">
        <v>45471</v>
      </c>
      <c r="B6009" s="13" t="s">
        <v>1542</v>
      </c>
      <c r="C6009" s="13" t="s">
        <v>1267</v>
      </c>
      <c r="D6009" s="13" t="s">
        <v>26</v>
      </c>
      <c r="E6009" s="16" t="s">
        <v>3020</v>
      </c>
      <c r="F6009" s="13" t="s">
        <v>1250</v>
      </c>
      <c r="G6009" s="14">
        <v>1575</v>
      </c>
      <c r="H6009" s="14">
        <v>0</v>
      </c>
      <c r="I6009" s="14">
        <f t="shared" si="112"/>
        <v>55534.58</v>
      </c>
      <c r="J6009" s="14">
        <v>157.5</v>
      </c>
      <c r="K6009" s="15">
        <v>10</v>
      </c>
      <c r="L6009" s="13" t="s">
        <v>1269</v>
      </c>
    </row>
    <row r="6010" spans="1:12" ht="10.95" customHeight="1" x14ac:dyDescent="0.2">
      <c r="A6010" s="17" t="s">
        <v>5889</v>
      </c>
      <c r="B6010" s="17"/>
      <c r="C6010" s="17"/>
      <c r="D6010" s="17"/>
      <c r="E6010" s="17"/>
      <c r="F6010" s="17"/>
      <c r="G6010" s="18">
        <f>SUM(G5992:G6009)</f>
        <v>56584.58</v>
      </c>
      <c r="H6010" s="18">
        <f>SUM(H5992:H6009)</f>
        <v>1050</v>
      </c>
      <c r="I6010" s="18">
        <f>I6009</f>
        <v>55534.58</v>
      </c>
      <c r="J6010" s="18">
        <f>SUM(J5992:J6009)</f>
        <v>5658.48</v>
      </c>
      <c r="K6010" s="17"/>
      <c r="L6010" s="17"/>
    </row>
    <row r="6011" spans="1:12" ht="10.95" customHeight="1" x14ac:dyDescent="0.2">
      <c r="A6011" s="17" t="s">
        <v>3167</v>
      </c>
      <c r="B6011" s="17"/>
      <c r="C6011" s="17"/>
      <c r="D6011" s="17"/>
      <c r="E6011" s="17"/>
      <c r="F6011" s="17"/>
      <c r="G6011" s="18">
        <v>55534.58</v>
      </c>
      <c r="H6011" s="18">
        <v>0</v>
      </c>
      <c r="I6011" s="18">
        <v>0</v>
      </c>
      <c r="J6011" s="18">
        <v>0</v>
      </c>
      <c r="K6011" s="17"/>
      <c r="L6011" s="17"/>
    </row>
    <row r="6012" spans="1:12" ht="10.95" customHeight="1" x14ac:dyDescent="0.2">
      <c r="A6012" s="22" t="s">
        <v>5653</v>
      </c>
      <c r="B6012" s="22"/>
      <c r="C6012" s="22"/>
      <c r="D6012" s="22"/>
      <c r="E6012" s="22"/>
      <c r="F6012" s="22"/>
      <c r="G6012" s="23">
        <v>55534.58</v>
      </c>
      <c r="H6012" s="23">
        <v>0</v>
      </c>
      <c r="I6012" s="23">
        <f>I6009</f>
        <v>55534.58</v>
      </c>
      <c r="J6012" s="23">
        <v>0</v>
      </c>
      <c r="K6012" s="22"/>
      <c r="L6012" s="22"/>
    </row>
    <row r="6013" spans="1:12" ht="13.35" customHeight="1" x14ac:dyDescent="0.2"/>
    <row r="6014" spans="1:12" s="5" customFormat="1" ht="12.15" customHeight="1" x14ac:dyDescent="0.25">
      <c r="A6014" s="21" t="s">
        <v>5890</v>
      </c>
      <c r="B6014" s="21"/>
      <c r="C6014" s="21"/>
      <c r="D6014" s="21"/>
      <c r="E6014" s="21"/>
      <c r="F6014" s="21"/>
      <c r="G6014" s="21"/>
      <c r="H6014" s="21"/>
      <c r="I6014" s="21"/>
      <c r="J6014" s="21"/>
      <c r="K6014" s="21"/>
      <c r="L6014" s="21"/>
    </row>
    <row r="6015" spans="1:12" ht="10.95" customHeight="1" x14ac:dyDescent="0.2">
      <c r="A6015" s="22" t="s">
        <v>5651</v>
      </c>
      <c r="B6015" s="22"/>
      <c r="C6015" s="22"/>
      <c r="D6015" s="22"/>
      <c r="E6015" s="22"/>
      <c r="F6015" s="22"/>
      <c r="G6015" s="23">
        <v>0</v>
      </c>
      <c r="H6015" s="23">
        <v>0</v>
      </c>
      <c r="I6015" s="23">
        <f>(G6015 - H6015)</f>
        <v>0</v>
      </c>
      <c r="J6015" s="23">
        <v>0</v>
      </c>
      <c r="K6015" s="22"/>
      <c r="L6015" s="22"/>
    </row>
    <row r="6016" spans="1:12" ht="10.95" customHeight="1" x14ac:dyDescent="0.2">
      <c r="A6016" s="8">
        <v>45108</v>
      </c>
      <c r="B6016" s="9" t="s">
        <v>1281</v>
      </c>
      <c r="C6016" s="9" t="s">
        <v>1267</v>
      </c>
      <c r="D6016" s="9" t="s">
        <v>26</v>
      </c>
      <c r="E6016" s="9" t="s">
        <v>1282</v>
      </c>
      <c r="F6016" s="9" t="s">
        <v>37</v>
      </c>
      <c r="G6016" s="10">
        <v>150.94999999999999</v>
      </c>
      <c r="H6016" s="10">
        <v>0</v>
      </c>
      <c r="I6016" s="10">
        <f t="shared" ref="I6016:I6028" si="113">((I6015 + G6016) - H6016)</f>
        <v>150.94999999999999</v>
      </c>
      <c r="J6016" s="10">
        <v>15.1</v>
      </c>
      <c r="K6016" s="11">
        <v>10</v>
      </c>
      <c r="L6016" s="9" t="s">
        <v>1269</v>
      </c>
    </row>
    <row r="6017" spans="1:12" ht="10.95" customHeight="1" x14ac:dyDescent="0.2">
      <c r="A6017" s="12">
        <v>45170</v>
      </c>
      <c r="B6017" s="13" t="s">
        <v>1281</v>
      </c>
      <c r="C6017" s="13" t="s">
        <v>1267</v>
      </c>
      <c r="D6017" s="13" t="s">
        <v>26</v>
      </c>
      <c r="E6017" s="13" t="s">
        <v>1648</v>
      </c>
      <c r="F6017" s="13" t="s">
        <v>391</v>
      </c>
      <c r="G6017" s="14">
        <v>254.14</v>
      </c>
      <c r="H6017" s="14">
        <v>0</v>
      </c>
      <c r="I6017" s="14">
        <f t="shared" si="113"/>
        <v>405.09</v>
      </c>
      <c r="J6017" s="14">
        <v>25.41</v>
      </c>
      <c r="K6017" s="15">
        <v>10</v>
      </c>
      <c r="L6017" s="13" t="s">
        <v>1269</v>
      </c>
    </row>
    <row r="6018" spans="1:12" ht="21.45" customHeight="1" x14ac:dyDescent="0.2">
      <c r="A6018" s="12">
        <v>45292</v>
      </c>
      <c r="B6018" s="13" t="s">
        <v>1281</v>
      </c>
      <c r="C6018" s="13" t="s">
        <v>1267</v>
      </c>
      <c r="D6018" s="13" t="s">
        <v>26</v>
      </c>
      <c r="E6018" s="16" t="s">
        <v>2193</v>
      </c>
      <c r="F6018" s="13" t="s">
        <v>812</v>
      </c>
      <c r="G6018" s="14">
        <v>86.36</v>
      </c>
      <c r="H6018" s="14">
        <v>0</v>
      </c>
      <c r="I6018" s="14">
        <f t="shared" si="113"/>
        <v>491.45</v>
      </c>
      <c r="J6018" s="14">
        <v>8.64</v>
      </c>
      <c r="K6018" s="15">
        <v>10</v>
      </c>
      <c r="L6018" s="13" t="s">
        <v>1269</v>
      </c>
    </row>
    <row r="6019" spans="1:12" ht="10.95" customHeight="1" x14ac:dyDescent="0.2">
      <c r="A6019" s="12">
        <v>45292</v>
      </c>
      <c r="B6019" s="13" t="s">
        <v>1281</v>
      </c>
      <c r="C6019" s="13" t="s">
        <v>1267</v>
      </c>
      <c r="D6019" s="13" t="s">
        <v>26</v>
      </c>
      <c r="E6019" s="13" t="s">
        <v>2194</v>
      </c>
      <c r="F6019" s="13" t="s">
        <v>812</v>
      </c>
      <c r="G6019" s="14">
        <v>127.27</v>
      </c>
      <c r="H6019" s="14">
        <v>0</v>
      </c>
      <c r="I6019" s="14">
        <f t="shared" si="113"/>
        <v>618.72</v>
      </c>
      <c r="J6019" s="14">
        <v>12.73</v>
      </c>
      <c r="K6019" s="15">
        <v>10</v>
      </c>
      <c r="L6019" s="13" t="s">
        <v>1269</v>
      </c>
    </row>
    <row r="6020" spans="1:12" ht="10.95" customHeight="1" x14ac:dyDescent="0.2">
      <c r="A6020" s="12">
        <v>45322</v>
      </c>
      <c r="B6020" s="13" t="s">
        <v>1281</v>
      </c>
      <c r="C6020" s="13" t="s">
        <v>1267</v>
      </c>
      <c r="D6020" s="13" t="s">
        <v>26</v>
      </c>
      <c r="E6020" s="13" t="s">
        <v>2296</v>
      </c>
      <c r="F6020" s="13" t="s">
        <v>878</v>
      </c>
      <c r="G6020" s="14">
        <v>70</v>
      </c>
      <c r="H6020" s="14">
        <v>0</v>
      </c>
      <c r="I6020" s="14">
        <f t="shared" si="113"/>
        <v>688.72</v>
      </c>
      <c r="J6020" s="14">
        <v>7</v>
      </c>
      <c r="K6020" s="15">
        <v>10</v>
      </c>
      <c r="L6020" s="13" t="s">
        <v>1269</v>
      </c>
    </row>
    <row r="6021" spans="1:12" ht="21.45" customHeight="1" x14ac:dyDescent="0.2">
      <c r="A6021" s="12">
        <v>45323</v>
      </c>
      <c r="B6021" s="13" t="s">
        <v>1281</v>
      </c>
      <c r="C6021" s="13" t="s">
        <v>1267</v>
      </c>
      <c r="D6021" s="13" t="s">
        <v>26</v>
      </c>
      <c r="E6021" s="16" t="s">
        <v>2312</v>
      </c>
      <c r="F6021" s="13" t="s">
        <v>893</v>
      </c>
      <c r="G6021" s="14">
        <v>127.95</v>
      </c>
      <c r="H6021" s="14">
        <v>0</v>
      </c>
      <c r="I6021" s="14">
        <f t="shared" si="113"/>
        <v>816.67000000000007</v>
      </c>
      <c r="J6021" s="14">
        <v>12.8</v>
      </c>
      <c r="K6021" s="15">
        <v>10</v>
      </c>
      <c r="L6021" s="13" t="s">
        <v>1269</v>
      </c>
    </row>
    <row r="6022" spans="1:12" ht="10.95" customHeight="1" x14ac:dyDescent="0.2">
      <c r="A6022" s="12">
        <v>45352</v>
      </c>
      <c r="B6022" s="13" t="s">
        <v>1281</v>
      </c>
      <c r="C6022" s="13" t="s">
        <v>1267</v>
      </c>
      <c r="D6022" s="13" t="s">
        <v>26</v>
      </c>
      <c r="E6022" s="13" t="s">
        <v>2456</v>
      </c>
      <c r="F6022" s="13" t="s">
        <v>971</v>
      </c>
      <c r="G6022" s="14">
        <v>287.36</v>
      </c>
      <c r="H6022" s="14">
        <v>0</v>
      </c>
      <c r="I6022" s="14">
        <f t="shared" si="113"/>
        <v>1104.0300000000002</v>
      </c>
      <c r="J6022" s="14">
        <v>28.74</v>
      </c>
      <c r="K6022" s="15">
        <v>10</v>
      </c>
      <c r="L6022" s="13" t="s">
        <v>1269</v>
      </c>
    </row>
    <row r="6023" spans="1:12" ht="10.95" customHeight="1" x14ac:dyDescent="0.2">
      <c r="A6023" s="12">
        <v>45352</v>
      </c>
      <c r="B6023" s="13" t="s">
        <v>1281</v>
      </c>
      <c r="C6023" s="13" t="s">
        <v>1267</v>
      </c>
      <c r="D6023" s="13" t="s">
        <v>26</v>
      </c>
      <c r="E6023" s="13" t="s">
        <v>2464</v>
      </c>
      <c r="F6023" s="13" t="s">
        <v>984</v>
      </c>
      <c r="G6023" s="14">
        <v>295.94</v>
      </c>
      <c r="H6023" s="14">
        <v>0</v>
      </c>
      <c r="I6023" s="14">
        <f t="shared" si="113"/>
        <v>1399.9700000000003</v>
      </c>
      <c r="J6023" s="14">
        <v>29.59</v>
      </c>
      <c r="K6023" s="15">
        <v>10</v>
      </c>
      <c r="L6023" s="13" t="s">
        <v>1269</v>
      </c>
    </row>
    <row r="6024" spans="1:12" ht="21.45" customHeight="1" x14ac:dyDescent="0.2">
      <c r="A6024" s="12">
        <v>45400</v>
      </c>
      <c r="B6024" s="13" t="s">
        <v>1281</v>
      </c>
      <c r="C6024" s="13" t="s">
        <v>1267</v>
      </c>
      <c r="D6024" s="13" t="s">
        <v>26</v>
      </c>
      <c r="E6024" s="16" t="s">
        <v>2663</v>
      </c>
      <c r="F6024" s="13" t="s">
        <v>1087</v>
      </c>
      <c r="G6024" s="14">
        <v>2060</v>
      </c>
      <c r="H6024" s="14">
        <v>0</v>
      </c>
      <c r="I6024" s="14">
        <f t="shared" si="113"/>
        <v>3459.9700000000003</v>
      </c>
      <c r="J6024" s="14">
        <v>206</v>
      </c>
      <c r="K6024" s="15">
        <v>10</v>
      </c>
      <c r="L6024" s="13" t="s">
        <v>1269</v>
      </c>
    </row>
    <row r="6025" spans="1:12" ht="10.95" customHeight="1" x14ac:dyDescent="0.2">
      <c r="A6025" s="12">
        <v>45412</v>
      </c>
      <c r="B6025" s="13" t="s">
        <v>1281</v>
      </c>
      <c r="C6025" s="13" t="s">
        <v>1267</v>
      </c>
      <c r="D6025" s="13" t="s">
        <v>1271</v>
      </c>
      <c r="E6025" s="13" t="s">
        <v>2791</v>
      </c>
      <c r="F6025" s="13" t="s">
        <v>2792</v>
      </c>
      <c r="G6025" s="14">
        <v>583.29999999999995</v>
      </c>
      <c r="H6025" s="14">
        <v>0</v>
      </c>
      <c r="I6025" s="14">
        <f t="shared" si="113"/>
        <v>4043.2700000000004</v>
      </c>
      <c r="J6025" s="14">
        <v>0</v>
      </c>
      <c r="K6025" s="15">
        <v>0</v>
      </c>
      <c r="L6025" s="13" t="s">
        <v>1260</v>
      </c>
    </row>
    <row r="6026" spans="1:12" ht="10.95" customHeight="1" x14ac:dyDescent="0.2">
      <c r="A6026" s="12">
        <v>45426</v>
      </c>
      <c r="B6026" s="13" t="s">
        <v>1281</v>
      </c>
      <c r="C6026" s="13" t="s">
        <v>1267</v>
      </c>
      <c r="D6026" s="13" t="s">
        <v>26</v>
      </c>
      <c r="E6026" s="13" t="s">
        <v>2875</v>
      </c>
      <c r="F6026" s="13" t="s">
        <v>1159</v>
      </c>
      <c r="G6026" s="14">
        <v>140</v>
      </c>
      <c r="H6026" s="14">
        <v>0</v>
      </c>
      <c r="I6026" s="14">
        <f t="shared" si="113"/>
        <v>4183.2700000000004</v>
      </c>
      <c r="J6026" s="14">
        <v>14</v>
      </c>
      <c r="K6026" s="15">
        <v>10</v>
      </c>
      <c r="L6026" s="13" t="s">
        <v>1269</v>
      </c>
    </row>
    <row r="6027" spans="1:12" ht="10.95" customHeight="1" x14ac:dyDescent="0.2">
      <c r="A6027" s="12">
        <v>45429</v>
      </c>
      <c r="B6027" s="13" t="s">
        <v>1281</v>
      </c>
      <c r="C6027" s="13" t="s">
        <v>1267</v>
      </c>
      <c r="D6027" s="13" t="s">
        <v>26</v>
      </c>
      <c r="E6027" s="13" t="s">
        <v>2875</v>
      </c>
      <c r="F6027" s="13" t="s">
        <v>1164</v>
      </c>
      <c r="G6027" s="14">
        <v>111</v>
      </c>
      <c r="H6027" s="14">
        <v>0</v>
      </c>
      <c r="I6027" s="14">
        <f t="shared" si="113"/>
        <v>4294.2700000000004</v>
      </c>
      <c r="J6027" s="14">
        <v>11.1</v>
      </c>
      <c r="K6027" s="15">
        <v>10</v>
      </c>
      <c r="L6027" s="13" t="s">
        <v>1269</v>
      </c>
    </row>
    <row r="6028" spans="1:12" ht="10.95" customHeight="1" x14ac:dyDescent="0.2">
      <c r="A6028" s="12">
        <v>45473</v>
      </c>
      <c r="B6028" s="13" t="s">
        <v>1281</v>
      </c>
      <c r="C6028" s="13" t="s">
        <v>1267</v>
      </c>
      <c r="D6028" s="13" t="s">
        <v>1271</v>
      </c>
      <c r="E6028" s="13" t="s">
        <v>3120</v>
      </c>
      <c r="F6028" s="13" t="s">
        <v>3121</v>
      </c>
      <c r="G6028" s="14">
        <v>0</v>
      </c>
      <c r="H6028" s="14">
        <v>295.94</v>
      </c>
      <c r="I6028" s="14">
        <f t="shared" si="113"/>
        <v>3998.3300000000004</v>
      </c>
      <c r="J6028" s="14">
        <v>0</v>
      </c>
      <c r="K6028" s="15">
        <v>0</v>
      </c>
      <c r="L6028" s="13" t="s">
        <v>1260</v>
      </c>
    </row>
    <row r="6029" spans="1:12" ht="10.95" customHeight="1" x14ac:dyDescent="0.2">
      <c r="A6029" s="17" t="s">
        <v>5891</v>
      </c>
      <c r="B6029" s="17"/>
      <c r="C6029" s="17"/>
      <c r="D6029" s="17"/>
      <c r="E6029" s="17"/>
      <c r="F6029" s="17"/>
      <c r="G6029" s="18">
        <f>SUM(G6016:G6028)</f>
        <v>4294.2700000000004</v>
      </c>
      <c r="H6029" s="18">
        <f>SUM(H6016:H6028)</f>
        <v>295.94</v>
      </c>
      <c r="I6029" s="18">
        <f>I6028</f>
        <v>3998.3300000000004</v>
      </c>
      <c r="J6029" s="18">
        <f>SUM(J6016:J6028)</f>
        <v>371.11</v>
      </c>
      <c r="K6029" s="17"/>
      <c r="L6029" s="17"/>
    </row>
    <row r="6030" spans="1:12" ht="10.95" customHeight="1" x14ac:dyDescent="0.2">
      <c r="A6030" s="17" t="s">
        <v>3167</v>
      </c>
      <c r="B6030" s="17"/>
      <c r="C6030" s="17"/>
      <c r="D6030" s="17"/>
      <c r="E6030" s="17"/>
      <c r="F6030" s="17"/>
      <c r="G6030" s="18">
        <v>3998.33</v>
      </c>
      <c r="H6030" s="18">
        <v>0</v>
      </c>
      <c r="I6030" s="18">
        <v>0</v>
      </c>
      <c r="J6030" s="18">
        <v>0</v>
      </c>
      <c r="K6030" s="17"/>
      <c r="L6030" s="17"/>
    </row>
    <row r="6031" spans="1:12" ht="10.95" customHeight="1" x14ac:dyDescent="0.2">
      <c r="A6031" s="22" t="s">
        <v>5653</v>
      </c>
      <c r="B6031" s="22"/>
      <c r="C6031" s="22"/>
      <c r="D6031" s="22"/>
      <c r="E6031" s="22"/>
      <c r="F6031" s="22"/>
      <c r="G6031" s="23">
        <v>3998.33</v>
      </c>
      <c r="H6031" s="23">
        <v>0</v>
      </c>
      <c r="I6031" s="23">
        <f>I6028</f>
        <v>3998.3300000000004</v>
      </c>
      <c r="J6031" s="23">
        <v>0</v>
      </c>
      <c r="K6031" s="22"/>
      <c r="L6031" s="22"/>
    </row>
    <row r="6032" spans="1:12" ht="13.35" customHeight="1" x14ac:dyDescent="0.2"/>
    <row r="6033" spans="1:12" s="5" customFormat="1" ht="12.15" customHeight="1" x14ac:dyDescent="0.25">
      <c r="A6033" s="21" t="s">
        <v>5892</v>
      </c>
      <c r="B6033" s="21"/>
      <c r="C6033" s="21"/>
      <c r="D6033" s="21"/>
      <c r="E6033" s="21"/>
      <c r="F6033" s="21"/>
      <c r="G6033" s="21"/>
      <c r="H6033" s="21"/>
      <c r="I6033" s="21"/>
      <c r="J6033" s="21"/>
      <c r="K6033" s="21"/>
      <c r="L6033" s="21"/>
    </row>
    <row r="6034" spans="1:12" ht="10.95" customHeight="1" x14ac:dyDescent="0.2">
      <c r="A6034" s="22" t="s">
        <v>5651</v>
      </c>
      <c r="B6034" s="22"/>
      <c r="C6034" s="22"/>
      <c r="D6034" s="22"/>
      <c r="E6034" s="22"/>
      <c r="F6034" s="22"/>
      <c r="G6034" s="23">
        <v>0</v>
      </c>
      <c r="H6034" s="23">
        <v>0</v>
      </c>
      <c r="I6034" s="23">
        <f>(G6034 - H6034)</f>
        <v>0</v>
      </c>
      <c r="J6034" s="23">
        <v>0</v>
      </c>
      <c r="K6034" s="22"/>
      <c r="L6034" s="22"/>
    </row>
    <row r="6035" spans="1:12" ht="10.95" customHeight="1" x14ac:dyDescent="0.2">
      <c r="A6035" s="8">
        <v>45128</v>
      </c>
      <c r="B6035" s="9" t="s">
        <v>1421</v>
      </c>
      <c r="C6035" s="9" t="s">
        <v>1267</v>
      </c>
      <c r="D6035" s="9" t="s">
        <v>26</v>
      </c>
      <c r="E6035" s="9" t="s">
        <v>1422</v>
      </c>
      <c r="F6035" s="9" t="s">
        <v>141</v>
      </c>
      <c r="G6035" s="10">
        <v>800</v>
      </c>
      <c r="H6035" s="10">
        <v>0</v>
      </c>
      <c r="I6035" s="10">
        <f t="shared" ref="I6035:I6068" si="114">((I6034 + G6035) - H6035)</f>
        <v>800</v>
      </c>
      <c r="J6035" s="10">
        <v>80</v>
      </c>
      <c r="K6035" s="11">
        <v>10</v>
      </c>
      <c r="L6035" s="9" t="s">
        <v>1269</v>
      </c>
    </row>
    <row r="6036" spans="1:12" ht="10.95" customHeight="1" x14ac:dyDescent="0.2">
      <c r="A6036" s="12">
        <v>45138</v>
      </c>
      <c r="B6036" s="13" t="s">
        <v>1421</v>
      </c>
      <c r="C6036" s="13" t="s">
        <v>1267</v>
      </c>
      <c r="D6036" s="13" t="s">
        <v>15</v>
      </c>
      <c r="E6036" s="13" t="s">
        <v>1451</v>
      </c>
      <c r="F6036" s="13" t="s">
        <v>210</v>
      </c>
      <c r="G6036" s="14">
        <v>114.2</v>
      </c>
      <c r="H6036" s="14">
        <v>0</v>
      </c>
      <c r="I6036" s="14">
        <f t="shared" si="114"/>
        <v>914.2</v>
      </c>
      <c r="J6036" s="14">
        <v>11.42</v>
      </c>
      <c r="K6036" s="15">
        <v>10</v>
      </c>
      <c r="L6036" s="13" t="s">
        <v>1269</v>
      </c>
    </row>
    <row r="6037" spans="1:12" ht="10.95" customHeight="1" x14ac:dyDescent="0.2">
      <c r="A6037" s="12">
        <v>45168</v>
      </c>
      <c r="B6037" s="13" t="s">
        <v>1421</v>
      </c>
      <c r="C6037" s="13" t="s">
        <v>1267</v>
      </c>
      <c r="D6037" s="13" t="s">
        <v>26</v>
      </c>
      <c r="E6037" s="13" t="s">
        <v>1605</v>
      </c>
      <c r="F6037" s="13" t="s">
        <v>349</v>
      </c>
      <c r="G6037" s="14">
        <v>1942.65</v>
      </c>
      <c r="H6037" s="14">
        <v>0</v>
      </c>
      <c r="I6037" s="14">
        <f t="shared" si="114"/>
        <v>2856.8500000000004</v>
      </c>
      <c r="J6037" s="14">
        <v>194.27</v>
      </c>
      <c r="K6037" s="15">
        <v>10</v>
      </c>
      <c r="L6037" s="13" t="s">
        <v>1269</v>
      </c>
    </row>
    <row r="6038" spans="1:12" ht="10.95" customHeight="1" x14ac:dyDescent="0.2">
      <c r="A6038" s="12">
        <v>45170</v>
      </c>
      <c r="B6038" s="13" t="s">
        <v>1421</v>
      </c>
      <c r="C6038" s="13" t="s">
        <v>1267</v>
      </c>
      <c r="D6038" s="13" t="s">
        <v>26</v>
      </c>
      <c r="E6038" s="13" t="s">
        <v>1655</v>
      </c>
      <c r="F6038" s="13" t="s">
        <v>397</v>
      </c>
      <c r="G6038" s="14">
        <v>15.32</v>
      </c>
      <c r="H6038" s="14">
        <v>0</v>
      </c>
      <c r="I6038" s="14">
        <f t="shared" si="114"/>
        <v>2872.1700000000005</v>
      </c>
      <c r="J6038" s="14">
        <v>1.53</v>
      </c>
      <c r="K6038" s="15">
        <v>10</v>
      </c>
      <c r="L6038" s="13" t="s">
        <v>1269</v>
      </c>
    </row>
    <row r="6039" spans="1:12" ht="10.95" customHeight="1" x14ac:dyDescent="0.2">
      <c r="A6039" s="12">
        <v>45170</v>
      </c>
      <c r="B6039" s="13" t="s">
        <v>1421</v>
      </c>
      <c r="C6039" s="13" t="s">
        <v>1267</v>
      </c>
      <c r="D6039" s="13" t="s">
        <v>26</v>
      </c>
      <c r="E6039" s="13" t="s">
        <v>1656</v>
      </c>
      <c r="F6039" s="13" t="s">
        <v>397</v>
      </c>
      <c r="G6039" s="14">
        <v>34.11</v>
      </c>
      <c r="H6039" s="14">
        <v>0</v>
      </c>
      <c r="I6039" s="14">
        <f t="shared" si="114"/>
        <v>2906.2800000000007</v>
      </c>
      <c r="J6039" s="14">
        <v>3.41</v>
      </c>
      <c r="K6039" s="15">
        <v>10</v>
      </c>
      <c r="L6039" s="13" t="s">
        <v>1269</v>
      </c>
    </row>
    <row r="6040" spans="1:12" ht="10.95" customHeight="1" x14ac:dyDescent="0.2">
      <c r="A6040" s="12">
        <v>45172</v>
      </c>
      <c r="B6040" s="13" t="s">
        <v>1421</v>
      </c>
      <c r="C6040" s="13" t="s">
        <v>1267</v>
      </c>
      <c r="D6040" s="13" t="s">
        <v>15</v>
      </c>
      <c r="E6040" s="13" t="s">
        <v>1683</v>
      </c>
      <c r="F6040" s="13" t="s">
        <v>404</v>
      </c>
      <c r="G6040" s="14">
        <v>9.09</v>
      </c>
      <c r="H6040" s="14">
        <v>0</v>
      </c>
      <c r="I6040" s="14">
        <f t="shared" si="114"/>
        <v>2915.3700000000008</v>
      </c>
      <c r="J6040" s="14">
        <v>0.91</v>
      </c>
      <c r="K6040" s="15">
        <v>10</v>
      </c>
      <c r="L6040" s="13" t="s">
        <v>1269</v>
      </c>
    </row>
    <row r="6041" spans="1:12" ht="10.95" customHeight="1" x14ac:dyDescent="0.2">
      <c r="A6041" s="12">
        <v>45200</v>
      </c>
      <c r="B6041" s="13" t="s">
        <v>1421</v>
      </c>
      <c r="C6041" s="13" t="s">
        <v>1267</v>
      </c>
      <c r="D6041" s="13" t="s">
        <v>26</v>
      </c>
      <c r="E6041" s="13" t="s">
        <v>1795</v>
      </c>
      <c r="F6041" s="13" t="s">
        <v>514</v>
      </c>
      <c r="G6041" s="14">
        <v>25.23</v>
      </c>
      <c r="H6041" s="14">
        <v>0</v>
      </c>
      <c r="I6041" s="14">
        <f t="shared" si="114"/>
        <v>2940.6000000000008</v>
      </c>
      <c r="J6041" s="14">
        <v>2.52</v>
      </c>
      <c r="K6041" s="15">
        <v>10</v>
      </c>
      <c r="L6041" s="13" t="s">
        <v>1269</v>
      </c>
    </row>
    <row r="6042" spans="1:12" ht="31.65" customHeight="1" x14ac:dyDescent="0.2">
      <c r="A6042" s="12">
        <v>45212</v>
      </c>
      <c r="B6042" s="13" t="s">
        <v>1421</v>
      </c>
      <c r="C6042" s="13" t="s">
        <v>1267</v>
      </c>
      <c r="D6042" s="13" t="s">
        <v>26</v>
      </c>
      <c r="E6042" s="16" t="s">
        <v>1819</v>
      </c>
      <c r="F6042" s="13"/>
      <c r="G6042" s="14">
        <v>11294.8</v>
      </c>
      <c r="H6042" s="14">
        <v>0</v>
      </c>
      <c r="I6042" s="14">
        <f t="shared" si="114"/>
        <v>14235.4</v>
      </c>
      <c r="J6042" s="14">
        <v>1129.48</v>
      </c>
      <c r="K6042" s="15">
        <v>10</v>
      </c>
      <c r="L6042" s="13" t="s">
        <v>1269</v>
      </c>
    </row>
    <row r="6043" spans="1:12" ht="10.95" customHeight="1" x14ac:dyDescent="0.2">
      <c r="A6043" s="12">
        <v>45223</v>
      </c>
      <c r="B6043" s="13" t="s">
        <v>1421</v>
      </c>
      <c r="C6043" s="13" t="s">
        <v>1267</v>
      </c>
      <c r="D6043" s="13" t="s">
        <v>15</v>
      </c>
      <c r="E6043" s="13" t="s">
        <v>1846</v>
      </c>
      <c r="F6043" s="13"/>
      <c r="G6043" s="14">
        <v>30</v>
      </c>
      <c r="H6043" s="14">
        <v>0</v>
      </c>
      <c r="I6043" s="14">
        <f t="shared" si="114"/>
        <v>14265.4</v>
      </c>
      <c r="J6043" s="14">
        <v>3</v>
      </c>
      <c r="K6043" s="15">
        <v>10</v>
      </c>
      <c r="L6043" s="13" t="s">
        <v>1269</v>
      </c>
    </row>
    <row r="6044" spans="1:12" ht="10.95" customHeight="1" x14ac:dyDescent="0.2">
      <c r="A6044" s="12">
        <v>45238</v>
      </c>
      <c r="B6044" s="13" t="s">
        <v>1421</v>
      </c>
      <c r="C6044" s="13" t="s">
        <v>1267</v>
      </c>
      <c r="D6044" s="13" t="s">
        <v>26</v>
      </c>
      <c r="E6044" s="13" t="s">
        <v>1918</v>
      </c>
      <c r="F6044" s="13" t="s">
        <v>633</v>
      </c>
      <c r="G6044" s="14">
        <v>11301.6</v>
      </c>
      <c r="H6044" s="14">
        <v>0</v>
      </c>
      <c r="I6044" s="14">
        <f t="shared" si="114"/>
        <v>25567</v>
      </c>
      <c r="J6044" s="14">
        <v>1130.1600000000001</v>
      </c>
      <c r="K6044" s="15">
        <v>10</v>
      </c>
      <c r="L6044" s="13" t="s">
        <v>1269</v>
      </c>
    </row>
    <row r="6045" spans="1:12" ht="10.95" customHeight="1" x14ac:dyDescent="0.2">
      <c r="A6045" s="12">
        <v>45248</v>
      </c>
      <c r="B6045" s="13" t="s">
        <v>1421</v>
      </c>
      <c r="C6045" s="13" t="s">
        <v>1267</v>
      </c>
      <c r="D6045" s="13" t="s">
        <v>26</v>
      </c>
      <c r="E6045" s="13" t="s">
        <v>1935</v>
      </c>
      <c r="F6045" s="13" t="s">
        <v>663</v>
      </c>
      <c r="G6045" s="14">
        <v>2946</v>
      </c>
      <c r="H6045" s="14">
        <v>0</v>
      </c>
      <c r="I6045" s="14">
        <f t="shared" si="114"/>
        <v>28513</v>
      </c>
      <c r="J6045" s="14">
        <v>294.60000000000002</v>
      </c>
      <c r="K6045" s="15">
        <v>10</v>
      </c>
      <c r="L6045" s="13" t="s">
        <v>1269</v>
      </c>
    </row>
    <row r="6046" spans="1:12" ht="21.45" customHeight="1" x14ac:dyDescent="0.2">
      <c r="A6046" s="12">
        <v>45250</v>
      </c>
      <c r="B6046" s="13" t="s">
        <v>1421</v>
      </c>
      <c r="C6046" s="13" t="s">
        <v>1267</v>
      </c>
      <c r="D6046" s="13" t="s">
        <v>26</v>
      </c>
      <c r="E6046" s="16" t="s">
        <v>1936</v>
      </c>
      <c r="F6046" s="13" t="s">
        <v>664</v>
      </c>
      <c r="G6046" s="14">
        <v>10238.799999999999</v>
      </c>
      <c r="H6046" s="14">
        <v>0</v>
      </c>
      <c r="I6046" s="14">
        <f t="shared" si="114"/>
        <v>38751.800000000003</v>
      </c>
      <c r="J6046" s="14">
        <v>1023.88</v>
      </c>
      <c r="K6046" s="15">
        <v>10</v>
      </c>
      <c r="L6046" s="13" t="s">
        <v>1269</v>
      </c>
    </row>
    <row r="6047" spans="1:12" ht="10.95" customHeight="1" x14ac:dyDescent="0.2">
      <c r="A6047" s="12">
        <v>45251</v>
      </c>
      <c r="B6047" s="13" t="s">
        <v>1421</v>
      </c>
      <c r="C6047" s="13" t="s">
        <v>1267</v>
      </c>
      <c r="D6047" s="13" t="s">
        <v>26</v>
      </c>
      <c r="E6047" s="13" t="s">
        <v>1943</v>
      </c>
      <c r="F6047" s="13" t="s">
        <v>672</v>
      </c>
      <c r="G6047" s="14">
        <v>15</v>
      </c>
      <c r="H6047" s="14">
        <v>0</v>
      </c>
      <c r="I6047" s="14">
        <f t="shared" si="114"/>
        <v>38766.800000000003</v>
      </c>
      <c r="J6047" s="14">
        <v>1.5</v>
      </c>
      <c r="K6047" s="15">
        <v>10</v>
      </c>
      <c r="L6047" s="13" t="s">
        <v>1269</v>
      </c>
    </row>
    <row r="6048" spans="1:12" ht="10.95" customHeight="1" x14ac:dyDescent="0.2">
      <c r="A6048" s="12">
        <v>45259</v>
      </c>
      <c r="B6048" s="13" t="s">
        <v>1421</v>
      </c>
      <c r="C6048" s="13" t="s">
        <v>1267</v>
      </c>
      <c r="D6048" s="13" t="s">
        <v>26</v>
      </c>
      <c r="E6048" s="13" t="s">
        <v>1981</v>
      </c>
      <c r="F6048" s="13" t="s">
        <v>712</v>
      </c>
      <c r="G6048" s="14">
        <v>448.02</v>
      </c>
      <c r="H6048" s="14">
        <v>0</v>
      </c>
      <c r="I6048" s="14">
        <f t="shared" si="114"/>
        <v>39214.82</v>
      </c>
      <c r="J6048" s="14">
        <v>44.8</v>
      </c>
      <c r="K6048" s="15">
        <v>10</v>
      </c>
      <c r="L6048" s="13" t="s">
        <v>1269</v>
      </c>
    </row>
    <row r="6049" spans="1:12" ht="10.95" customHeight="1" x14ac:dyDescent="0.2">
      <c r="A6049" s="12">
        <v>45259</v>
      </c>
      <c r="B6049" s="13" t="s">
        <v>1421</v>
      </c>
      <c r="C6049" s="13" t="s">
        <v>1267</v>
      </c>
      <c r="D6049" s="13" t="s">
        <v>26</v>
      </c>
      <c r="E6049" s="13" t="s">
        <v>1984</v>
      </c>
      <c r="F6049" s="13" t="s">
        <v>716</v>
      </c>
      <c r="G6049" s="14">
        <v>25</v>
      </c>
      <c r="H6049" s="14">
        <v>0</v>
      </c>
      <c r="I6049" s="14">
        <f t="shared" si="114"/>
        <v>39239.82</v>
      </c>
      <c r="J6049" s="14">
        <v>2.5</v>
      </c>
      <c r="K6049" s="15">
        <v>10</v>
      </c>
      <c r="L6049" s="13" t="s">
        <v>1269</v>
      </c>
    </row>
    <row r="6050" spans="1:12" ht="31.65" customHeight="1" x14ac:dyDescent="0.2">
      <c r="A6050" s="12">
        <v>45273</v>
      </c>
      <c r="B6050" s="13" t="s">
        <v>1421</v>
      </c>
      <c r="C6050" s="13" t="s">
        <v>1267</v>
      </c>
      <c r="D6050" s="13" t="s">
        <v>26</v>
      </c>
      <c r="E6050" s="16" t="s">
        <v>2098</v>
      </c>
      <c r="F6050" s="13" t="s">
        <v>777</v>
      </c>
      <c r="G6050" s="14">
        <v>1650</v>
      </c>
      <c r="H6050" s="14">
        <v>0</v>
      </c>
      <c r="I6050" s="14">
        <f t="shared" si="114"/>
        <v>40889.82</v>
      </c>
      <c r="J6050" s="14">
        <v>165</v>
      </c>
      <c r="K6050" s="15">
        <v>10</v>
      </c>
      <c r="L6050" s="13" t="s">
        <v>1269</v>
      </c>
    </row>
    <row r="6051" spans="1:12" ht="31.65" customHeight="1" x14ac:dyDescent="0.2">
      <c r="A6051" s="12">
        <v>45273</v>
      </c>
      <c r="B6051" s="13" t="s">
        <v>1421</v>
      </c>
      <c r="C6051" s="13" t="s">
        <v>1267</v>
      </c>
      <c r="D6051" s="13" t="s">
        <v>26</v>
      </c>
      <c r="E6051" s="16" t="s">
        <v>2099</v>
      </c>
      <c r="F6051" s="13" t="s">
        <v>777</v>
      </c>
      <c r="G6051" s="14">
        <v>1650</v>
      </c>
      <c r="H6051" s="14">
        <v>0</v>
      </c>
      <c r="I6051" s="14">
        <f t="shared" si="114"/>
        <v>42539.82</v>
      </c>
      <c r="J6051" s="14">
        <v>165</v>
      </c>
      <c r="K6051" s="15">
        <v>10</v>
      </c>
      <c r="L6051" s="13" t="s">
        <v>1269</v>
      </c>
    </row>
    <row r="6052" spans="1:12" ht="31.65" customHeight="1" x14ac:dyDescent="0.2">
      <c r="A6052" s="12">
        <v>45273</v>
      </c>
      <c r="B6052" s="13" t="s">
        <v>1421</v>
      </c>
      <c r="C6052" s="13" t="s">
        <v>1267</v>
      </c>
      <c r="D6052" s="13" t="s">
        <v>26</v>
      </c>
      <c r="E6052" s="16" t="s">
        <v>2100</v>
      </c>
      <c r="F6052" s="13" t="s">
        <v>777</v>
      </c>
      <c r="G6052" s="14">
        <v>1650</v>
      </c>
      <c r="H6052" s="14">
        <v>0</v>
      </c>
      <c r="I6052" s="14">
        <f t="shared" si="114"/>
        <v>44189.82</v>
      </c>
      <c r="J6052" s="14">
        <v>165</v>
      </c>
      <c r="K6052" s="15">
        <v>10</v>
      </c>
      <c r="L6052" s="13" t="s">
        <v>1269</v>
      </c>
    </row>
    <row r="6053" spans="1:12" ht="10.95" customHeight="1" x14ac:dyDescent="0.2">
      <c r="A6053" s="12">
        <v>45275</v>
      </c>
      <c r="B6053" s="13" t="s">
        <v>1421</v>
      </c>
      <c r="C6053" s="13" t="s">
        <v>1267</v>
      </c>
      <c r="D6053" s="13" t="s">
        <v>26</v>
      </c>
      <c r="E6053" s="13" t="s">
        <v>2106</v>
      </c>
      <c r="F6053" s="13" t="s">
        <v>781</v>
      </c>
      <c r="G6053" s="14">
        <v>3341</v>
      </c>
      <c r="H6053" s="14">
        <v>0</v>
      </c>
      <c r="I6053" s="14">
        <f t="shared" si="114"/>
        <v>47530.82</v>
      </c>
      <c r="J6053" s="14">
        <v>334.1</v>
      </c>
      <c r="K6053" s="15">
        <v>10</v>
      </c>
      <c r="L6053" s="13" t="s">
        <v>1269</v>
      </c>
    </row>
    <row r="6054" spans="1:12" ht="10.95" customHeight="1" x14ac:dyDescent="0.2">
      <c r="A6054" s="12">
        <v>45275</v>
      </c>
      <c r="B6054" s="13" t="s">
        <v>1421</v>
      </c>
      <c r="C6054" s="13" t="s">
        <v>1267</v>
      </c>
      <c r="D6054" s="13" t="s">
        <v>26</v>
      </c>
      <c r="E6054" s="13" t="s">
        <v>2107</v>
      </c>
      <c r="F6054" s="13" t="s">
        <v>781</v>
      </c>
      <c r="G6054" s="14">
        <v>6240</v>
      </c>
      <c r="H6054" s="14">
        <v>0</v>
      </c>
      <c r="I6054" s="14">
        <f t="shared" si="114"/>
        <v>53770.82</v>
      </c>
      <c r="J6054" s="14">
        <v>624</v>
      </c>
      <c r="K6054" s="15">
        <v>10</v>
      </c>
      <c r="L6054" s="13" t="s">
        <v>1269</v>
      </c>
    </row>
    <row r="6055" spans="1:12" ht="10.95" customHeight="1" x14ac:dyDescent="0.2">
      <c r="A6055" s="12">
        <v>45275</v>
      </c>
      <c r="B6055" s="13" t="s">
        <v>1421</v>
      </c>
      <c r="C6055" s="13" t="s">
        <v>1267</v>
      </c>
      <c r="D6055" s="13" t="s">
        <v>26</v>
      </c>
      <c r="E6055" s="13" t="s">
        <v>2108</v>
      </c>
      <c r="F6055" s="13" t="s">
        <v>784</v>
      </c>
      <c r="G6055" s="14">
        <v>11136.4</v>
      </c>
      <c r="H6055" s="14">
        <v>0</v>
      </c>
      <c r="I6055" s="14">
        <f t="shared" si="114"/>
        <v>64907.22</v>
      </c>
      <c r="J6055" s="14">
        <v>1113.6400000000001</v>
      </c>
      <c r="K6055" s="15">
        <v>10</v>
      </c>
      <c r="L6055" s="13" t="s">
        <v>1269</v>
      </c>
    </row>
    <row r="6056" spans="1:12" ht="31.65" customHeight="1" x14ac:dyDescent="0.2">
      <c r="A6056" s="12">
        <v>45299</v>
      </c>
      <c r="B6056" s="13" t="s">
        <v>1421</v>
      </c>
      <c r="C6056" s="13" t="s">
        <v>1267</v>
      </c>
      <c r="D6056" s="13" t="s">
        <v>26</v>
      </c>
      <c r="E6056" s="16" t="s">
        <v>2209</v>
      </c>
      <c r="F6056" s="13" t="s">
        <v>825</v>
      </c>
      <c r="G6056" s="14">
        <v>7387.6</v>
      </c>
      <c r="H6056" s="14">
        <v>0</v>
      </c>
      <c r="I6056" s="14">
        <f t="shared" si="114"/>
        <v>72294.820000000007</v>
      </c>
      <c r="J6056" s="14">
        <v>738.76</v>
      </c>
      <c r="K6056" s="15">
        <v>10</v>
      </c>
      <c r="L6056" s="13" t="s">
        <v>1269</v>
      </c>
    </row>
    <row r="6057" spans="1:12" ht="10.95" customHeight="1" x14ac:dyDescent="0.2">
      <c r="A6057" s="12">
        <v>45320</v>
      </c>
      <c r="B6057" s="13" t="s">
        <v>1421</v>
      </c>
      <c r="C6057" s="13" t="s">
        <v>1267</v>
      </c>
      <c r="D6057" s="13" t="s">
        <v>26</v>
      </c>
      <c r="E6057" s="13" t="s">
        <v>2265</v>
      </c>
      <c r="F6057" s="13" t="s">
        <v>865</v>
      </c>
      <c r="G6057" s="14">
        <v>7436</v>
      </c>
      <c r="H6057" s="14">
        <v>0</v>
      </c>
      <c r="I6057" s="14">
        <f t="shared" si="114"/>
        <v>79730.820000000007</v>
      </c>
      <c r="J6057" s="14">
        <v>743.6</v>
      </c>
      <c r="K6057" s="15">
        <v>10</v>
      </c>
      <c r="L6057" s="13" t="s">
        <v>1269</v>
      </c>
    </row>
    <row r="6058" spans="1:12" ht="10.95" customHeight="1" x14ac:dyDescent="0.2">
      <c r="A6058" s="12">
        <v>45323</v>
      </c>
      <c r="B6058" s="13" t="s">
        <v>1421</v>
      </c>
      <c r="C6058" s="13" t="s">
        <v>1267</v>
      </c>
      <c r="D6058" s="13" t="s">
        <v>26</v>
      </c>
      <c r="E6058" s="13" t="s">
        <v>2314</v>
      </c>
      <c r="F6058" s="13" t="s">
        <v>892</v>
      </c>
      <c r="G6058" s="14">
        <v>22.59</v>
      </c>
      <c r="H6058" s="14">
        <v>0</v>
      </c>
      <c r="I6058" s="14">
        <f t="shared" si="114"/>
        <v>79753.41</v>
      </c>
      <c r="J6058" s="14">
        <v>2.2599999999999998</v>
      </c>
      <c r="K6058" s="15">
        <v>10</v>
      </c>
      <c r="L6058" s="13" t="s">
        <v>1269</v>
      </c>
    </row>
    <row r="6059" spans="1:12" ht="10.95" customHeight="1" x14ac:dyDescent="0.2">
      <c r="A6059" s="12">
        <v>45328</v>
      </c>
      <c r="B6059" s="13" t="s">
        <v>1421</v>
      </c>
      <c r="C6059" s="13" t="s">
        <v>1267</v>
      </c>
      <c r="D6059" s="13" t="s">
        <v>26</v>
      </c>
      <c r="E6059" s="13" t="s">
        <v>2339</v>
      </c>
      <c r="F6059" s="13" t="s">
        <v>659</v>
      </c>
      <c r="G6059" s="14">
        <v>11765.6</v>
      </c>
      <c r="H6059" s="14">
        <v>0</v>
      </c>
      <c r="I6059" s="14">
        <f t="shared" si="114"/>
        <v>91519.010000000009</v>
      </c>
      <c r="J6059" s="14">
        <v>1176.56</v>
      </c>
      <c r="K6059" s="15">
        <v>10</v>
      </c>
      <c r="L6059" s="13" t="s">
        <v>1269</v>
      </c>
    </row>
    <row r="6060" spans="1:12" ht="10.95" customHeight="1" x14ac:dyDescent="0.2">
      <c r="A6060" s="12">
        <v>45338</v>
      </c>
      <c r="B6060" s="13" t="s">
        <v>1421</v>
      </c>
      <c r="C6060" s="13" t="s">
        <v>1267</v>
      </c>
      <c r="D6060" s="13" t="s">
        <v>26</v>
      </c>
      <c r="E6060" s="13" t="s">
        <v>2392</v>
      </c>
      <c r="F6060" s="13" t="s">
        <v>942</v>
      </c>
      <c r="G6060" s="14">
        <v>32.96</v>
      </c>
      <c r="H6060" s="14">
        <v>0</v>
      </c>
      <c r="I6060" s="14">
        <f t="shared" si="114"/>
        <v>91551.970000000016</v>
      </c>
      <c r="J6060" s="14">
        <v>3.3</v>
      </c>
      <c r="K6060" s="15">
        <v>10</v>
      </c>
      <c r="L6060" s="13" t="s">
        <v>1269</v>
      </c>
    </row>
    <row r="6061" spans="1:12" ht="10.95" customHeight="1" x14ac:dyDescent="0.2">
      <c r="A6061" s="12">
        <v>45386</v>
      </c>
      <c r="B6061" s="13" t="s">
        <v>1421</v>
      </c>
      <c r="C6061" s="13" t="s">
        <v>1267</v>
      </c>
      <c r="D6061" s="13" t="s">
        <v>26</v>
      </c>
      <c r="E6061" s="13" t="s">
        <v>2600</v>
      </c>
      <c r="F6061" s="13" t="s">
        <v>1044</v>
      </c>
      <c r="G6061" s="14">
        <v>17762.5</v>
      </c>
      <c r="H6061" s="14">
        <v>0</v>
      </c>
      <c r="I6061" s="14">
        <f t="shared" si="114"/>
        <v>109314.47000000002</v>
      </c>
      <c r="J6061" s="14">
        <v>1776.25</v>
      </c>
      <c r="K6061" s="15">
        <v>10</v>
      </c>
      <c r="L6061" s="13" t="s">
        <v>1269</v>
      </c>
    </row>
    <row r="6062" spans="1:12" ht="10.95" customHeight="1" x14ac:dyDescent="0.2">
      <c r="A6062" s="12">
        <v>45391</v>
      </c>
      <c r="B6062" s="13" t="s">
        <v>1421</v>
      </c>
      <c r="C6062" s="13" t="s">
        <v>1267</v>
      </c>
      <c r="D6062" s="13" t="s">
        <v>26</v>
      </c>
      <c r="E6062" s="13" t="s">
        <v>2392</v>
      </c>
      <c r="F6062" s="13" t="s">
        <v>1055</v>
      </c>
      <c r="G6062" s="14">
        <v>39.15</v>
      </c>
      <c r="H6062" s="14">
        <v>0</v>
      </c>
      <c r="I6062" s="14">
        <f t="shared" si="114"/>
        <v>109353.62000000001</v>
      </c>
      <c r="J6062" s="14">
        <v>3.92</v>
      </c>
      <c r="K6062" s="15">
        <v>10</v>
      </c>
      <c r="L6062" s="13" t="s">
        <v>1269</v>
      </c>
    </row>
    <row r="6063" spans="1:12" ht="10.95" customHeight="1" x14ac:dyDescent="0.2">
      <c r="A6063" s="12">
        <v>45400</v>
      </c>
      <c r="B6063" s="13" t="s">
        <v>1421</v>
      </c>
      <c r="C6063" s="13" t="s">
        <v>1267</v>
      </c>
      <c r="D6063" s="13" t="s">
        <v>26</v>
      </c>
      <c r="E6063" s="13" t="s">
        <v>2662</v>
      </c>
      <c r="F6063" s="13" t="s">
        <v>1084</v>
      </c>
      <c r="G6063" s="14">
        <v>1150</v>
      </c>
      <c r="H6063" s="14">
        <v>0</v>
      </c>
      <c r="I6063" s="14">
        <f t="shared" si="114"/>
        <v>110503.62000000001</v>
      </c>
      <c r="J6063" s="14">
        <v>115</v>
      </c>
      <c r="K6063" s="15">
        <v>10</v>
      </c>
      <c r="L6063" s="13" t="s">
        <v>1269</v>
      </c>
    </row>
    <row r="6064" spans="1:12" ht="10.95" customHeight="1" x14ac:dyDescent="0.2">
      <c r="A6064" s="12">
        <v>45404</v>
      </c>
      <c r="B6064" s="13" t="s">
        <v>1421</v>
      </c>
      <c r="C6064" s="13" t="s">
        <v>1267</v>
      </c>
      <c r="D6064" s="13" t="s">
        <v>26</v>
      </c>
      <c r="E6064" s="13" t="s">
        <v>2392</v>
      </c>
      <c r="F6064" s="13" t="s">
        <v>1091</v>
      </c>
      <c r="G6064" s="14">
        <v>24.71</v>
      </c>
      <c r="H6064" s="14">
        <v>0</v>
      </c>
      <c r="I6064" s="14">
        <f t="shared" si="114"/>
        <v>110528.33000000002</v>
      </c>
      <c r="J6064" s="14">
        <v>2.4700000000000002</v>
      </c>
      <c r="K6064" s="15">
        <v>10</v>
      </c>
      <c r="L6064" s="13" t="s">
        <v>1269</v>
      </c>
    </row>
    <row r="6065" spans="1:12" ht="10.95" customHeight="1" x14ac:dyDescent="0.2">
      <c r="A6065" s="12">
        <v>45412</v>
      </c>
      <c r="B6065" s="13" t="s">
        <v>1421</v>
      </c>
      <c r="C6065" s="13" t="s">
        <v>1267</v>
      </c>
      <c r="D6065" s="13" t="s">
        <v>1271</v>
      </c>
      <c r="E6065" s="13" t="s">
        <v>2693</v>
      </c>
      <c r="F6065" s="13" t="s">
        <v>2694</v>
      </c>
      <c r="G6065" s="14">
        <v>0</v>
      </c>
      <c r="H6065" s="14">
        <v>800</v>
      </c>
      <c r="I6065" s="14">
        <f t="shared" si="114"/>
        <v>109728.33000000002</v>
      </c>
      <c r="J6065" s="14">
        <v>0</v>
      </c>
      <c r="K6065" s="15">
        <v>0</v>
      </c>
      <c r="L6065" s="13" t="s">
        <v>1260</v>
      </c>
    </row>
    <row r="6066" spans="1:12" ht="10.95" customHeight="1" x14ac:dyDescent="0.2">
      <c r="A6066" s="12">
        <v>45435</v>
      </c>
      <c r="B6066" s="13" t="s">
        <v>1421</v>
      </c>
      <c r="C6066" s="13" t="s">
        <v>1267</v>
      </c>
      <c r="D6066" s="13" t="s">
        <v>26</v>
      </c>
      <c r="E6066" s="13" t="s">
        <v>2900</v>
      </c>
      <c r="F6066" s="13" t="s">
        <v>1178</v>
      </c>
      <c r="G6066" s="14">
        <v>30</v>
      </c>
      <c r="H6066" s="14">
        <v>0</v>
      </c>
      <c r="I6066" s="14">
        <f t="shared" si="114"/>
        <v>109758.33000000002</v>
      </c>
      <c r="J6066" s="14">
        <v>3</v>
      </c>
      <c r="K6066" s="15">
        <v>10</v>
      </c>
      <c r="L6066" s="13" t="s">
        <v>1269</v>
      </c>
    </row>
    <row r="6067" spans="1:12" ht="10.95" customHeight="1" x14ac:dyDescent="0.2">
      <c r="A6067" s="12">
        <v>45435</v>
      </c>
      <c r="B6067" s="13" t="s">
        <v>1421</v>
      </c>
      <c r="C6067" s="13" t="s">
        <v>1267</v>
      </c>
      <c r="D6067" s="13" t="s">
        <v>26</v>
      </c>
      <c r="E6067" s="13" t="s">
        <v>2901</v>
      </c>
      <c r="F6067" s="13" t="s">
        <v>1178</v>
      </c>
      <c r="G6067" s="14">
        <v>58.43</v>
      </c>
      <c r="H6067" s="14">
        <v>0</v>
      </c>
      <c r="I6067" s="14">
        <f t="shared" si="114"/>
        <v>109816.76000000001</v>
      </c>
      <c r="J6067" s="14">
        <v>5.84</v>
      </c>
      <c r="K6067" s="15">
        <v>10</v>
      </c>
      <c r="L6067" s="13" t="s">
        <v>1269</v>
      </c>
    </row>
    <row r="6068" spans="1:12" ht="10.95" customHeight="1" x14ac:dyDescent="0.2">
      <c r="A6068" s="12">
        <v>45466</v>
      </c>
      <c r="B6068" s="13" t="s">
        <v>1421</v>
      </c>
      <c r="C6068" s="13" t="s">
        <v>1267</v>
      </c>
      <c r="D6068" s="13" t="s">
        <v>26</v>
      </c>
      <c r="E6068" s="13" t="s">
        <v>3007</v>
      </c>
      <c r="F6068" s="13" t="s">
        <v>1238</v>
      </c>
      <c r="G6068" s="14">
        <v>1200</v>
      </c>
      <c r="H6068" s="14">
        <v>0</v>
      </c>
      <c r="I6068" s="14">
        <f t="shared" si="114"/>
        <v>111016.76000000001</v>
      </c>
      <c r="J6068" s="14">
        <v>120</v>
      </c>
      <c r="K6068" s="15">
        <v>10</v>
      </c>
      <c r="L6068" s="13" t="s">
        <v>1269</v>
      </c>
    </row>
    <row r="6069" spans="1:12" ht="10.95" customHeight="1" x14ac:dyDescent="0.2">
      <c r="A6069" s="17" t="s">
        <v>5893</v>
      </c>
      <c r="B6069" s="17"/>
      <c r="C6069" s="17"/>
      <c r="D6069" s="17"/>
      <c r="E6069" s="17"/>
      <c r="F6069" s="17"/>
      <c r="G6069" s="18">
        <f>SUM(G6035:G6068)</f>
        <v>111816.76000000001</v>
      </c>
      <c r="H6069" s="18">
        <f>SUM(H6035:H6068)</f>
        <v>800</v>
      </c>
      <c r="I6069" s="18">
        <f>I6068</f>
        <v>111016.76000000001</v>
      </c>
      <c r="J6069" s="18">
        <f>SUM(J6035:J6068)</f>
        <v>11181.68</v>
      </c>
      <c r="K6069" s="17"/>
      <c r="L6069" s="17"/>
    </row>
    <row r="6070" spans="1:12" ht="10.95" customHeight="1" x14ac:dyDescent="0.2">
      <c r="A6070" s="17" t="s">
        <v>3167</v>
      </c>
      <c r="B6070" s="17"/>
      <c r="C6070" s="17"/>
      <c r="D6070" s="17"/>
      <c r="E6070" s="17"/>
      <c r="F6070" s="17"/>
      <c r="G6070" s="18">
        <v>111016.76</v>
      </c>
      <c r="H6070" s="18">
        <v>0</v>
      </c>
      <c r="I6070" s="18">
        <v>0</v>
      </c>
      <c r="J6070" s="18">
        <v>0</v>
      </c>
      <c r="K6070" s="17"/>
      <c r="L6070" s="17"/>
    </row>
    <row r="6071" spans="1:12" ht="10.95" customHeight="1" x14ac:dyDescent="0.2">
      <c r="A6071" s="22" t="s">
        <v>5653</v>
      </c>
      <c r="B6071" s="22"/>
      <c r="C6071" s="22"/>
      <c r="D6071" s="22"/>
      <c r="E6071" s="22"/>
      <c r="F6071" s="22"/>
      <c r="G6071" s="23">
        <v>111016.76</v>
      </c>
      <c r="H6071" s="23">
        <v>0</v>
      </c>
      <c r="I6071" s="23">
        <f>I6068</f>
        <v>111016.76000000001</v>
      </c>
      <c r="J6071" s="23">
        <v>0</v>
      </c>
      <c r="K6071" s="22"/>
      <c r="L6071" s="22"/>
    </row>
    <row r="6072" spans="1:12" ht="13.35" customHeight="1" x14ac:dyDescent="0.2"/>
    <row r="6073" spans="1:12" s="5" customFormat="1" ht="12.15" customHeight="1" x14ac:dyDescent="0.25">
      <c r="A6073" s="21" t="s">
        <v>5894</v>
      </c>
      <c r="B6073" s="21"/>
      <c r="C6073" s="21"/>
      <c r="D6073" s="21"/>
      <c r="E6073" s="21"/>
      <c r="F6073" s="21"/>
      <c r="G6073" s="21"/>
      <c r="H6073" s="21"/>
      <c r="I6073" s="21"/>
      <c r="J6073" s="21"/>
      <c r="K6073" s="21"/>
      <c r="L6073" s="21"/>
    </row>
    <row r="6074" spans="1:12" ht="10.95" customHeight="1" x14ac:dyDescent="0.2">
      <c r="A6074" s="22" t="s">
        <v>5651</v>
      </c>
      <c r="B6074" s="22"/>
      <c r="C6074" s="22"/>
      <c r="D6074" s="22"/>
      <c r="E6074" s="22"/>
      <c r="F6074" s="22"/>
      <c r="G6074" s="23">
        <v>0</v>
      </c>
      <c r="H6074" s="23">
        <v>0</v>
      </c>
      <c r="I6074" s="23">
        <f>(G6074 - H6074)</f>
        <v>0</v>
      </c>
      <c r="J6074" s="23">
        <v>0</v>
      </c>
      <c r="K6074" s="22"/>
      <c r="L6074" s="22"/>
    </row>
    <row r="6075" spans="1:12" ht="10.95" customHeight="1" x14ac:dyDescent="0.2">
      <c r="A6075" s="8">
        <v>45261</v>
      </c>
      <c r="B6075" s="9" t="s">
        <v>2030</v>
      </c>
      <c r="C6075" s="9" t="s">
        <v>1267</v>
      </c>
      <c r="D6075" s="9" t="s">
        <v>26</v>
      </c>
      <c r="E6075" s="9" t="s">
        <v>2031</v>
      </c>
      <c r="F6075" s="9" t="s">
        <v>738</v>
      </c>
      <c r="G6075" s="10">
        <v>287.36</v>
      </c>
      <c r="H6075" s="10">
        <v>0</v>
      </c>
      <c r="I6075" s="10">
        <f>((I6074 + G6075) - H6075)</f>
        <v>287.36</v>
      </c>
      <c r="J6075" s="10">
        <v>28.74</v>
      </c>
      <c r="K6075" s="11">
        <v>10</v>
      </c>
      <c r="L6075" s="9" t="s">
        <v>1269</v>
      </c>
    </row>
    <row r="6076" spans="1:12" ht="10.95" customHeight="1" x14ac:dyDescent="0.2">
      <c r="A6076" s="12">
        <v>45412</v>
      </c>
      <c r="B6076" s="13" t="s">
        <v>2030</v>
      </c>
      <c r="C6076" s="13" t="s">
        <v>1267</v>
      </c>
      <c r="D6076" s="13" t="s">
        <v>1271</v>
      </c>
      <c r="E6076" s="13" t="s">
        <v>2791</v>
      </c>
      <c r="F6076" s="13" t="s">
        <v>2792</v>
      </c>
      <c r="G6076" s="14">
        <v>0</v>
      </c>
      <c r="H6076" s="14">
        <v>583.29999999999995</v>
      </c>
      <c r="I6076" s="14">
        <f>((I6075 + G6076) - H6076)</f>
        <v>-295.93999999999994</v>
      </c>
      <c r="J6076" s="14">
        <v>0</v>
      </c>
      <c r="K6076" s="15">
        <v>0</v>
      </c>
      <c r="L6076" s="13" t="s">
        <v>1260</v>
      </c>
    </row>
    <row r="6077" spans="1:12" ht="10.95" customHeight="1" x14ac:dyDescent="0.2">
      <c r="A6077" s="12">
        <v>45473</v>
      </c>
      <c r="B6077" s="13" t="s">
        <v>2030</v>
      </c>
      <c r="C6077" s="13" t="s">
        <v>1267</v>
      </c>
      <c r="D6077" s="13" t="s">
        <v>1271</v>
      </c>
      <c r="E6077" s="13" t="s">
        <v>3120</v>
      </c>
      <c r="F6077" s="13" t="s">
        <v>3121</v>
      </c>
      <c r="G6077" s="14">
        <v>295.94</v>
      </c>
      <c r="H6077" s="14">
        <v>0</v>
      </c>
      <c r="I6077" s="14">
        <f>((I6076 + G6077) - H6077)</f>
        <v>5.6843418860808015E-14</v>
      </c>
      <c r="J6077" s="14">
        <v>0</v>
      </c>
      <c r="K6077" s="15">
        <v>0</v>
      </c>
      <c r="L6077" s="13" t="s">
        <v>1260</v>
      </c>
    </row>
    <row r="6078" spans="1:12" ht="10.95" customHeight="1" x14ac:dyDescent="0.2">
      <c r="A6078" s="17" t="s">
        <v>5895</v>
      </c>
      <c r="B6078" s="17"/>
      <c r="C6078" s="17"/>
      <c r="D6078" s="17"/>
      <c r="E6078" s="17"/>
      <c r="F6078" s="17"/>
      <c r="G6078" s="18">
        <f>SUM(G6075:G6077)</f>
        <v>583.29999999999995</v>
      </c>
      <c r="H6078" s="18">
        <f>SUM(H6075:H6077)</f>
        <v>583.29999999999995</v>
      </c>
      <c r="I6078" s="18">
        <f>I6077</f>
        <v>5.6843418860808015E-14</v>
      </c>
      <c r="J6078" s="18">
        <f>SUM(J6075:J6077)</f>
        <v>28.74</v>
      </c>
      <c r="K6078" s="17"/>
      <c r="L6078" s="17"/>
    </row>
    <row r="6079" spans="1:12" ht="10.95" customHeight="1" x14ac:dyDescent="0.2">
      <c r="A6079" s="17" t="s">
        <v>3167</v>
      </c>
      <c r="B6079" s="17"/>
      <c r="C6079" s="17"/>
      <c r="D6079" s="17"/>
      <c r="E6079" s="17"/>
      <c r="F6079" s="17"/>
      <c r="G6079" s="18">
        <v>0</v>
      </c>
      <c r="H6079" s="18">
        <v>0</v>
      </c>
      <c r="I6079" s="18">
        <v>0</v>
      </c>
      <c r="J6079" s="18">
        <v>0</v>
      </c>
      <c r="K6079" s="17"/>
      <c r="L6079" s="17"/>
    </row>
    <row r="6080" spans="1:12" ht="10.95" customHeight="1" x14ac:dyDescent="0.2">
      <c r="A6080" s="22" t="s">
        <v>5653</v>
      </c>
      <c r="B6080" s="22"/>
      <c r="C6080" s="22"/>
      <c r="D6080" s="22"/>
      <c r="E6080" s="22"/>
      <c r="F6080" s="22"/>
      <c r="G6080" s="23">
        <v>0</v>
      </c>
      <c r="H6080" s="23">
        <v>0</v>
      </c>
      <c r="I6080" s="23">
        <f>I6077</f>
        <v>5.6843418860808015E-14</v>
      </c>
      <c r="J6080" s="23">
        <v>0</v>
      </c>
      <c r="K6080" s="22"/>
      <c r="L6080" s="22"/>
    </row>
    <row r="6081" spans="1:12" ht="13.35" customHeight="1" x14ac:dyDescent="0.2"/>
    <row r="6082" spans="1:12" s="5" customFormat="1" ht="12.15" customHeight="1" x14ac:dyDescent="0.25">
      <c r="A6082" s="21" t="s">
        <v>5896</v>
      </c>
      <c r="B6082" s="21"/>
      <c r="C6082" s="21"/>
      <c r="D6082" s="21"/>
      <c r="E6082" s="21"/>
      <c r="F6082" s="21"/>
      <c r="G6082" s="21"/>
      <c r="H6082" s="21"/>
      <c r="I6082" s="21"/>
      <c r="J6082" s="21"/>
      <c r="K6082" s="21"/>
      <c r="L6082" s="21"/>
    </row>
    <row r="6083" spans="1:12" ht="10.95" customHeight="1" x14ac:dyDescent="0.2">
      <c r="A6083" s="22" t="s">
        <v>5651</v>
      </c>
      <c r="B6083" s="22"/>
      <c r="C6083" s="22"/>
      <c r="D6083" s="22"/>
      <c r="E6083" s="22"/>
      <c r="F6083" s="22"/>
      <c r="G6083" s="23">
        <v>0</v>
      </c>
      <c r="H6083" s="23">
        <v>0</v>
      </c>
      <c r="I6083" s="23">
        <f>(G6083 - H6083)</f>
        <v>0</v>
      </c>
      <c r="J6083" s="23">
        <v>0</v>
      </c>
      <c r="K6083" s="22"/>
      <c r="L6083" s="22"/>
    </row>
    <row r="6084" spans="1:12" ht="10.95" customHeight="1" x14ac:dyDescent="0.2">
      <c r="A6084" s="8">
        <v>45108</v>
      </c>
      <c r="B6084" s="9" t="s">
        <v>1266</v>
      </c>
      <c r="C6084" s="9" t="s">
        <v>1267</v>
      </c>
      <c r="D6084" s="9" t="s">
        <v>26</v>
      </c>
      <c r="E6084" s="9" t="s">
        <v>1268</v>
      </c>
      <c r="F6084" s="9" t="s">
        <v>44</v>
      </c>
      <c r="G6084" s="10">
        <v>65.7</v>
      </c>
      <c r="H6084" s="10">
        <v>0</v>
      </c>
      <c r="I6084" s="10">
        <f t="shared" ref="I6084:I6118" si="115">((I6083 + G6084) - H6084)</f>
        <v>65.7</v>
      </c>
      <c r="J6084" s="10">
        <v>6.57</v>
      </c>
      <c r="K6084" s="11">
        <v>10</v>
      </c>
      <c r="L6084" s="9" t="s">
        <v>1269</v>
      </c>
    </row>
    <row r="6085" spans="1:12" ht="10.95" customHeight="1" x14ac:dyDescent="0.2">
      <c r="A6085" s="12">
        <v>45139</v>
      </c>
      <c r="B6085" s="13" t="s">
        <v>1266</v>
      </c>
      <c r="C6085" s="13" t="s">
        <v>1267</v>
      </c>
      <c r="D6085" s="13" t="s">
        <v>26</v>
      </c>
      <c r="E6085" s="13" t="s">
        <v>1498</v>
      </c>
      <c r="F6085" s="13" t="s">
        <v>225</v>
      </c>
      <c r="G6085" s="14">
        <v>65.7</v>
      </c>
      <c r="H6085" s="14">
        <v>0</v>
      </c>
      <c r="I6085" s="14">
        <f t="shared" si="115"/>
        <v>131.4</v>
      </c>
      <c r="J6085" s="14">
        <v>6.57</v>
      </c>
      <c r="K6085" s="15">
        <v>10</v>
      </c>
      <c r="L6085" s="13" t="s">
        <v>1269</v>
      </c>
    </row>
    <row r="6086" spans="1:12" ht="10.95" customHeight="1" x14ac:dyDescent="0.2">
      <c r="A6086" s="12">
        <v>45139</v>
      </c>
      <c r="B6086" s="13" t="s">
        <v>1266</v>
      </c>
      <c r="C6086" s="13" t="s">
        <v>1267</v>
      </c>
      <c r="D6086" s="13" t="s">
        <v>26</v>
      </c>
      <c r="E6086" s="13" t="s">
        <v>1499</v>
      </c>
      <c r="F6086" s="13" t="s">
        <v>226</v>
      </c>
      <c r="G6086" s="14">
        <v>1318.09</v>
      </c>
      <c r="H6086" s="14">
        <v>0</v>
      </c>
      <c r="I6086" s="14">
        <f t="shared" si="115"/>
        <v>1449.49</v>
      </c>
      <c r="J6086" s="14">
        <v>131.81</v>
      </c>
      <c r="K6086" s="15">
        <v>10</v>
      </c>
      <c r="L6086" s="13" t="s">
        <v>1269</v>
      </c>
    </row>
    <row r="6087" spans="1:12" ht="21.45" customHeight="1" x14ac:dyDescent="0.2">
      <c r="A6087" s="12">
        <v>45231</v>
      </c>
      <c r="B6087" s="13" t="s">
        <v>1266</v>
      </c>
      <c r="C6087" s="13" t="s">
        <v>1267</v>
      </c>
      <c r="D6087" s="13" t="s">
        <v>26</v>
      </c>
      <c r="E6087" s="16" t="s">
        <v>1891</v>
      </c>
      <c r="F6087" s="13" t="s">
        <v>611</v>
      </c>
      <c r="G6087" s="14">
        <v>86.36</v>
      </c>
      <c r="H6087" s="14">
        <v>0</v>
      </c>
      <c r="I6087" s="14">
        <f t="shared" si="115"/>
        <v>1535.85</v>
      </c>
      <c r="J6087" s="14">
        <v>8.64</v>
      </c>
      <c r="K6087" s="15">
        <v>10</v>
      </c>
      <c r="L6087" s="13" t="s">
        <v>1269</v>
      </c>
    </row>
    <row r="6088" spans="1:12" ht="42" customHeight="1" x14ac:dyDescent="0.2">
      <c r="A6088" s="12">
        <v>45231</v>
      </c>
      <c r="B6088" s="13" t="s">
        <v>1266</v>
      </c>
      <c r="C6088" s="13" t="s">
        <v>1267</v>
      </c>
      <c r="D6088" s="13" t="s">
        <v>26</v>
      </c>
      <c r="E6088" s="16" t="s">
        <v>1892</v>
      </c>
      <c r="F6088" s="13" t="s">
        <v>611</v>
      </c>
      <c r="G6088" s="14">
        <v>216.45</v>
      </c>
      <c r="H6088" s="14">
        <v>0</v>
      </c>
      <c r="I6088" s="14">
        <f t="shared" si="115"/>
        <v>1752.3</v>
      </c>
      <c r="J6088" s="14">
        <v>21.65</v>
      </c>
      <c r="K6088" s="15">
        <v>10</v>
      </c>
      <c r="L6088" s="13" t="s">
        <v>1269</v>
      </c>
    </row>
    <row r="6089" spans="1:12" ht="42" customHeight="1" x14ac:dyDescent="0.2">
      <c r="A6089" s="12">
        <v>45231</v>
      </c>
      <c r="B6089" s="13" t="s">
        <v>1266</v>
      </c>
      <c r="C6089" s="13" t="s">
        <v>1267</v>
      </c>
      <c r="D6089" s="13" t="s">
        <v>26</v>
      </c>
      <c r="E6089" s="16" t="s">
        <v>1893</v>
      </c>
      <c r="F6089" s="13" t="s">
        <v>611</v>
      </c>
      <c r="G6089" s="14">
        <v>516.54999999999995</v>
      </c>
      <c r="H6089" s="14">
        <v>0</v>
      </c>
      <c r="I6089" s="14">
        <f t="shared" si="115"/>
        <v>2268.85</v>
      </c>
      <c r="J6089" s="14">
        <v>51.65</v>
      </c>
      <c r="K6089" s="15">
        <v>10</v>
      </c>
      <c r="L6089" s="13" t="s">
        <v>1269</v>
      </c>
    </row>
    <row r="6090" spans="1:12" ht="31.65" customHeight="1" x14ac:dyDescent="0.2">
      <c r="A6090" s="12">
        <v>45231</v>
      </c>
      <c r="B6090" s="13" t="s">
        <v>1266</v>
      </c>
      <c r="C6090" s="13" t="s">
        <v>1267</v>
      </c>
      <c r="D6090" s="13" t="s">
        <v>26</v>
      </c>
      <c r="E6090" s="16" t="s">
        <v>1894</v>
      </c>
      <c r="F6090" s="13" t="s">
        <v>611</v>
      </c>
      <c r="G6090" s="14">
        <v>1143.55</v>
      </c>
      <c r="H6090" s="14">
        <v>0</v>
      </c>
      <c r="I6090" s="14">
        <f t="shared" si="115"/>
        <v>3412.3999999999996</v>
      </c>
      <c r="J6090" s="14">
        <v>114.35</v>
      </c>
      <c r="K6090" s="15">
        <v>10</v>
      </c>
      <c r="L6090" s="13" t="s">
        <v>1269</v>
      </c>
    </row>
    <row r="6091" spans="1:12" ht="42" customHeight="1" x14ac:dyDescent="0.2">
      <c r="A6091" s="12">
        <v>45231</v>
      </c>
      <c r="B6091" s="13" t="s">
        <v>1266</v>
      </c>
      <c r="C6091" s="13" t="s">
        <v>1267</v>
      </c>
      <c r="D6091" s="13" t="s">
        <v>26</v>
      </c>
      <c r="E6091" s="16" t="s">
        <v>1895</v>
      </c>
      <c r="F6091" s="13" t="s">
        <v>611</v>
      </c>
      <c r="G6091" s="14">
        <v>769.73</v>
      </c>
      <c r="H6091" s="14">
        <v>0</v>
      </c>
      <c r="I6091" s="14">
        <f t="shared" si="115"/>
        <v>4182.1299999999992</v>
      </c>
      <c r="J6091" s="14">
        <v>76.97</v>
      </c>
      <c r="K6091" s="15">
        <v>10</v>
      </c>
      <c r="L6091" s="13" t="s">
        <v>1269</v>
      </c>
    </row>
    <row r="6092" spans="1:12" ht="10.95" customHeight="1" x14ac:dyDescent="0.2">
      <c r="A6092" s="12">
        <v>45239</v>
      </c>
      <c r="B6092" s="13" t="s">
        <v>1266</v>
      </c>
      <c r="C6092" s="13" t="s">
        <v>1267</v>
      </c>
      <c r="D6092" s="13" t="s">
        <v>15</v>
      </c>
      <c r="E6092" s="13" t="s">
        <v>1923</v>
      </c>
      <c r="F6092" s="13"/>
      <c r="G6092" s="14">
        <v>214.5</v>
      </c>
      <c r="H6092" s="14">
        <v>0</v>
      </c>
      <c r="I6092" s="14">
        <f t="shared" si="115"/>
        <v>4396.6299999999992</v>
      </c>
      <c r="J6092" s="14">
        <v>21.45</v>
      </c>
      <c r="K6092" s="15">
        <v>10</v>
      </c>
      <c r="L6092" s="13" t="s">
        <v>1269</v>
      </c>
    </row>
    <row r="6093" spans="1:12" ht="10.95" customHeight="1" x14ac:dyDescent="0.2">
      <c r="A6093" s="12">
        <v>45259</v>
      </c>
      <c r="B6093" s="13" t="s">
        <v>1266</v>
      </c>
      <c r="C6093" s="13" t="s">
        <v>1267</v>
      </c>
      <c r="D6093" s="13" t="s">
        <v>26</v>
      </c>
      <c r="E6093" s="13" t="s">
        <v>1977</v>
      </c>
      <c r="F6093" s="13" t="s">
        <v>709</v>
      </c>
      <c r="G6093" s="14">
        <v>65.7</v>
      </c>
      <c r="H6093" s="14">
        <v>0</v>
      </c>
      <c r="I6093" s="14">
        <f t="shared" si="115"/>
        <v>4462.329999999999</v>
      </c>
      <c r="J6093" s="14">
        <v>6.57</v>
      </c>
      <c r="K6093" s="15">
        <v>10</v>
      </c>
      <c r="L6093" s="13" t="s">
        <v>1269</v>
      </c>
    </row>
    <row r="6094" spans="1:12" ht="21.45" customHeight="1" x14ac:dyDescent="0.2">
      <c r="A6094" s="12">
        <v>45261</v>
      </c>
      <c r="B6094" s="13" t="s">
        <v>1266</v>
      </c>
      <c r="C6094" s="13" t="s">
        <v>1267</v>
      </c>
      <c r="D6094" s="13" t="s">
        <v>26</v>
      </c>
      <c r="E6094" s="16" t="s">
        <v>2024</v>
      </c>
      <c r="F6094" s="13" t="s">
        <v>733</v>
      </c>
      <c r="G6094" s="14">
        <v>65.7</v>
      </c>
      <c r="H6094" s="14">
        <v>0</v>
      </c>
      <c r="I6094" s="14">
        <f t="shared" si="115"/>
        <v>4528.0299999999988</v>
      </c>
      <c r="J6094" s="14">
        <v>6.57</v>
      </c>
      <c r="K6094" s="15">
        <v>10</v>
      </c>
      <c r="L6094" s="13" t="s">
        <v>1269</v>
      </c>
    </row>
    <row r="6095" spans="1:12" ht="21.45" customHeight="1" x14ac:dyDescent="0.2">
      <c r="A6095" s="12">
        <v>45261</v>
      </c>
      <c r="B6095" s="13" t="s">
        <v>1266</v>
      </c>
      <c r="C6095" s="13" t="s">
        <v>1267</v>
      </c>
      <c r="D6095" s="13" t="s">
        <v>26</v>
      </c>
      <c r="E6095" s="16" t="s">
        <v>2025</v>
      </c>
      <c r="F6095" s="13" t="s">
        <v>733</v>
      </c>
      <c r="G6095" s="14">
        <v>65.7</v>
      </c>
      <c r="H6095" s="14">
        <v>0</v>
      </c>
      <c r="I6095" s="14">
        <f t="shared" si="115"/>
        <v>4593.7299999999987</v>
      </c>
      <c r="J6095" s="14">
        <v>6.57</v>
      </c>
      <c r="K6095" s="15">
        <v>10</v>
      </c>
      <c r="L6095" s="13" t="s">
        <v>1269</v>
      </c>
    </row>
    <row r="6096" spans="1:12" ht="21.45" customHeight="1" x14ac:dyDescent="0.2">
      <c r="A6096" s="12">
        <v>45261</v>
      </c>
      <c r="B6096" s="13" t="s">
        <v>1266</v>
      </c>
      <c r="C6096" s="13" t="s">
        <v>1267</v>
      </c>
      <c r="D6096" s="13" t="s">
        <v>26</v>
      </c>
      <c r="E6096" s="16" t="s">
        <v>2026</v>
      </c>
      <c r="F6096" s="13" t="s">
        <v>733</v>
      </c>
      <c r="G6096" s="14">
        <v>65.7</v>
      </c>
      <c r="H6096" s="14">
        <v>0</v>
      </c>
      <c r="I6096" s="14">
        <f t="shared" si="115"/>
        <v>4659.4299999999985</v>
      </c>
      <c r="J6096" s="14">
        <v>6.57</v>
      </c>
      <c r="K6096" s="15">
        <v>10</v>
      </c>
      <c r="L6096" s="13" t="s">
        <v>1269</v>
      </c>
    </row>
    <row r="6097" spans="1:12" ht="21.45" customHeight="1" x14ac:dyDescent="0.2">
      <c r="A6097" s="12">
        <v>45261</v>
      </c>
      <c r="B6097" s="13" t="s">
        <v>1266</v>
      </c>
      <c r="C6097" s="13" t="s">
        <v>1267</v>
      </c>
      <c r="D6097" s="13" t="s">
        <v>26</v>
      </c>
      <c r="E6097" s="16" t="s">
        <v>2027</v>
      </c>
      <c r="F6097" s="13" t="s">
        <v>733</v>
      </c>
      <c r="G6097" s="14">
        <v>65.7</v>
      </c>
      <c r="H6097" s="14">
        <v>0</v>
      </c>
      <c r="I6097" s="14">
        <f t="shared" si="115"/>
        <v>4725.1299999999983</v>
      </c>
      <c r="J6097" s="14">
        <v>6.57</v>
      </c>
      <c r="K6097" s="15">
        <v>10</v>
      </c>
      <c r="L6097" s="13" t="s">
        <v>1269</v>
      </c>
    </row>
    <row r="6098" spans="1:12" ht="21.45" customHeight="1" x14ac:dyDescent="0.2">
      <c r="A6098" s="12">
        <v>45261</v>
      </c>
      <c r="B6098" s="13" t="s">
        <v>1266</v>
      </c>
      <c r="C6098" s="13" t="s">
        <v>1267</v>
      </c>
      <c r="D6098" s="13" t="s">
        <v>26</v>
      </c>
      <c r="E6098" s="16" t="s">
        <v>2032</v>
      </c>
      <c r="F6098" s="13" t="s">
        <v>739</v>
      </c>
      <c r="G6098" s="14">
        <v>86.36</v>
      </c>
      <c r="H6098" s="14">
        <v>0</v>
      </c>
      <c r="I6098" s="14">
        <f t="shared" si="115"/>
        <v>4811.489999999998</v>
      </c>
      <c r="J6098" s="14">
        <v>8.64</v>
      </c>
      <c r="K6098" s="15">
        <v>10</v>
      </c>
      <c r="L6098" s="13" t="s">
        <v>1269</v>
      </c>
    </row>
    <row r="6099" spans="1:12" ht="21.45" customHeight="1" x14ac:dyDescent="0.2">
      <c r="A6099" s="12">
        <v>45261</v>
      </c>
      <c r="B6099" s="13" t="s">
        <v>1266</v>
      </c>
      <c r="C6099" s="13" t="s">
        <v>1267</v>
      </c>
      <c r="D6099" s="13" t="s">
        <v>26</v>
      </c>
      <c r="E6099" s="16" t="s">
        <v>2033</v>
      </c>
      <c r="F6099" s="13" t="s">
        <v>739</v>
      </c>
      <c r="G6099" s="14">
        <v>433.59</v>
      </c>
      <c r="H6099" s="14">
        <v>0</v>
      </c>
      <c r="I6099" s="14">
        <f t="shared" si="115"/>
        <v>5245.0799999999981</v>
      </c>
      <c r="J6099" s="14">
        <v>43.36</v>
      </c>
      <c r="K6099" s="15">
        <v>10</v>
      </c>
      <c r="L6099" s="13" t="s">
        <v>1269</v>
      </c>
    </row>
    <row r="6100" spans="1:12" ht="31.65" customHeight="1" x14ac:dyDescent="0.2">
      <c r="A6100" s="12">
        <v>45261</v>
      </c>
      <c r="B6100" s="13" t="s">
        <v>1266</v>
      </c>
      <c r="C6100" s="13" t="s">
        <v>1267</v>
      </c>
      <c r="D6100" s="13" t="s">
        <v>26</v>
      </c>
      <c r="E6100" s="16" t="s">
        <v>2034</v>
      </c>
      <c r="F6100" s="13" t="s">
        <v>739</v>
      </c>
      <c r="G6100" s="14">
        <v>722.73</v>
      </c>
      <c r="H6100" s="14">
        <v>0</v>
      </c>
      <c r="I6100" s="14">
        <f t="shared" si="115"/>
        <v>5967.8099999999977</v>
      </c>
      <c r="J6100" s="14">
        <v>72.27</v>
      </c>
      <c r="K6100" s="15">
        <v>10</v>
      </c>
      <c r="L6100" s="13" t="s">
        <v>1269</v>
      </c>
    </row>
    <row r="6101" spans="1:12" ht="31.65" customHeight="1" x14ac:dyDescent="0.2">
      <c r="A6101" s="12">
        <v>45261</v>
      </c>
      <c r="B6101" s="13" t="s">
        <v>1266</v>
      </c>
      <c r="C6101" s="13" t="s">
        <v>1267</v>
      </c>
      <c r="D6101" s="13" t="s">
        <v>26</v>
      </c>
      <c r="E6101" s="16" t="s">
        <v>2035</v>
      </c>
      <c r="F6101" s="13" t="s">
        <v>739</v>
      </c>
      <c r="G6101" s="14">
        <v>207.14</v>
      </c>
      <c r="H6101" s="14">
        <v>0</v>
      </c>
      <c r="I6101" s="14">
        <f t="shared" si="115"/>
        <v>6174.949999999998</v>
      </c>
      <c r="J6101" s="14">
        <v>20.71</v>
      </c>
      <c r="K6101" s="15">
        <v>10</v>
      </c>
      <c r="L6101" s="13" t="s">
        <v>1269</v>
      </c>
    </row>
    <row r="6102" spans="1:12" ht="21.45" customHeight="1" x14ac:dyDescent="0.2">
      <c r="A6102" s="12">
        <v>45261</v>
      </c>
      <c r="B6102" s="13" t="s">
        <v>1266</v>
      </c>
      <c r="C6102" s="13" t="s">
        <v>1267</v>
      </c>
      <c r="D6102" s="13" t="s">
        <v>26</v>
      </c>
      <c r="E6102" s="16" t="s">
        <v>2036</v>
      </c>
      <c r="F6102" s="13" t="s">
        <v>739</v>
      </c>
      <c r="G6102" s="14">
        <v>127.95</v>
      </c>
      <c r="H6102" s="14">
        <v>0</v>
      </c>
      <c r="I6102" s="14">
        <f t="shared" si="115"/>
        <v>6302.8999999999978</v>
      </c>
      <c r="J6102" s="14">
        <v>12.8</v>
      </c>
      <c r="K6102" s="15">
        <v>10</v>
      </c>
      <c r="L6102" s="13" t="s">
        <v>1269</v>
      </c>
    </row>
    <row r="6103" spans="1:12" ht="21.45" customHeight="1" x14ac:dyDescent="0.2">
      <c r="A6103" s="12">
        <v>45261</v>
      </c>
      <c r="B6103" s="13" t="s">
        <v>1266</v>
      </c>
      <c r="C6103" s="13" t="s">
        <v>1267</v>
      </c>
      <c r="D6103" s="13" t="s">
        <v>26</v>
      </c>
      <c r="E6103" s="16" t="s">
        <v>2037</v>
      </c>
      <c r="F6103" s="13" t="s">
        <v>739</v>
      </c>
      <c r="G6103" s="14">
        <v>661.5</v>
      </c>
      <c r="H6103" s="14">
        <v>0</v>
      </c>
      <c r="I6103" s="14">
        <f t="shared" si="115"/>
        <v>6964.3999999999978</v>
      </c>
      <c r="J6103" s="14">
        <v>66.150000000000006</v>
      </c>
      <c r="K6103" s="15">
        <v>10</v>
      </c>
      <c r="L6103" s="13" t="s">
        <v>1269</v>
      </c>
    </row>
    <row r="6104" spans="1:12" ht="21.45" customHeight="1" x14ac:dyDescent="0.2">
      <c r="A6104" s="12">
        <v>45261</v>
      </c>
      <c r="B6104" s="13" t="s">
        <v>1266</v>
      </c>
      <c r="C6104" s="13" t="s">
        <v>1267</v>
      </c>
      <c r="D6104" s="13" t="s">
        <v>26</v>
      </c>
      <c r="E6104" s="16" t="s">
        <v>2038</v>
      </c>
      <c r="F6104" s="13" t="s">
        <v>739</v>
      </c>
      <c r="G6104" s="14">
        <v>95.68</v>
      </c>
      <c r="H6104" s="14">
        <v>0</v>
      </c>
      <c r="I6104" s="14">
        <f t="shared" si="115"/>
        <v>7060.0799999999981</v>
      </c>
      <c r="J6104" s="14">
        <v>9.57</v>
      </c>
      <c r="K6104" s="15">
        <v>10</v>
      </c>
      <c r="L6104" s="13" t="s">
        <v>1269</v>
      </c>
    </row>
    <row r="6105" spans="1:12" ht="31.65" customHeight="1" x14ac:dyDescent="0.2">
      <c r="A6105" s="12">
        <v>45261</v>
      </c>
      <c r="B6105" s="13" t="s">
        <v>1266</v>
      </c>
      <c r="C6105" s="13" t="s">
        <v>1267</v>
      </c>
      <c r="D6105" s="13" t="s">
        <v>26</v>
      </c>
      <c r="E6105" s="16" t="s">
        <v>2039</v>
      </c>
      <c r="F6105" s="13" t="s">
        <v>739</v>
      </c>
      <c r="G6105" s="14">
        <v>398.09</v>
      </c>
      <c r="H6105" s="14">
        <v>0</v>
      </c>
      <c r="I6105" s="14">
        <f t="shared" si="115"/>
        <v>7458.1699999999983</v>
      </c>
      <c r="J6105" s="14">
        <v>39.81</v>
      </c>
      <c r="K6105" s="15">
        <v>10</v>
      </c>
      <c r="L6105" s="13" t="s">
        <v>1269</v>
      </c>
    </row>
    <row r="6106" spans="1:12" ht="10.95" customHeight="1" x14ac:dyDescent="0.2">
      <c r="A6106" s="12">
        <v>45261</v>
      </c>
      <c r="B6106" s="13" t="s">
        <v>1266</v>
      </c>
      <c r="C6106" s="13" t="s">
        <v>1267</v>
      </c>
      <c r="D6106" s="13" t="s">
        <v>26</v>
      </c>
      <c r="E6106" s="13" t="s">
        <v>2040</v>
      </c>
      <c r="F6106" s="13" t="s">
        <v>739</v>
      </c>
      <c r="G6106" s="14">
        <v>54.55</v>
      </c>
      <c r="H6106" s="14">
        <v>0</v>
      </c>
      <c r="I6106" s="14">
        <f t="shared" si="115"/>
        <v>7512.7199999999984</v>
      </c>
      <c r="J6106" s="14">
        <v>5.45</v>
      </c>
      <c r="K6106" s="15">
        <v>10</v>
      </c>
      <c r="L6106" s="13" t="s">
        <v>1269</v>
      </c>
    </row>
    <row r="6107" spans="1:12" ht="10.95" customHeight="1" x14ac:dyDescent="0.2">
      <c r="A6107" s="12">
        <v>45280</v>
      </c>
      <c r="B6107" s="13" t="s">
        <v>1266</v>
      </c>
      <c r="C6107" s="13" t="s">
        <v>1267</v>
      </c>
      <c r="D6107" s="13" t="s">
        <v>26</v>
      </c>
      <c r="E6107" s="13" t="s">
        <v>2127</v>
      </c>
      <c r="F6107" s="13" t="s">
        <v>795</v>
      </c>
      <c r="G6107" s="14">
        <v>5000</v>
      </c>
      <c r="H6107" s="14">
        <v>0</v>
      </c>
      <c r="I6107" s="14">
        <f t="shared" si="115"/>
        <v>12512.719999999998</v>
      </c>
      <c r="J6107" s="14">
        <v>500</v>
      </c>
      <c r="K6107" s="15">
        <v>10</v>
      </c>
      <c r="L6107" s="13" t="s">
        <v>1269</v>
      </c>
    </row>
    <row r="6108" spans="1:12" ht="21.45" customHeight="1" x14ac:dyDescent="0.2">
      <c r="A6108" s="12">
        <v>45292</v>
      </c>
      <c r="B6108" s="13" t="s">
        <v>1266</v>
      </c>
      <c r="C6108" s="13" t="s">
        <v>1267</v>
      </c>
      <c r="D6108" s="13" t="s">
        <v>26</v>
      </c>
      <c r="E6108" s="16" t="s">
        <v>2181</v>
      </c>
      <c r="F6108" s="13" t="s">
        <v>812</v>
      </c>
      <c r="G6108" s="14">
        <v>86.36</v>
      </c>
      <c r="H6108" s="14">
        <v>0</v>
      </c>
      <c r="I6108" s="14">
        <f t="shared" si="115"/>
        <v>12599.079999999998</v>
      </c>
      <c r="J6108" s="14">
        <v>8.64</v>
      </c>
      <c r="K6108" s="15">
        <v>10</v>
      </c>
      <c r="L6108" s="13" t="s">
        <v>1269</v>
      </c>
    </row>
    <row r="6109" spans="1:12" ht="21.45" customHeight="1" x14ac:dyDescent="0.2">
      <c r="A6109" s="12">
        <v>45292</v>
      </c>
      <c r="B6109" s="13" t="s">
        <v>1266</v>
      </c>
      <c r="C6109" s="13" t="s">
        <v>1267</v>
      </c>
      <c r="D6109" s="13" t="s">
        <v>26</v>
      </c>
      <c r="E6109" s="16" t="s">
        <v>2182</v>
      </c>
      <c r="F6109" s="13" t="s">
        <v>812</v>
      </c>
      <c r="G6109" s="14">
        <v>711.55</v>
      </c>
      <c r="H6109" s="14">
        <v>0</v>
      </c>
      <c r="I6109" s="14">
        <f t="shared" si="115"/>
        <v>13310.629999999997</v>
      </c>
      <c r="J6109" s="14">
        <v>71.150000000000006</v>
      </c>
      <c r="K6109" s="15">
        <v>10</v>
      </c>
      <c r="L6109" s="13" t="s">
        <v>1269</v>
      </c>
    </row>
    <row r="6110" spans="1:12" ht="21.45" customHeight="1" x14ac:dyDescent="0.2">
      <c r="A6110" s="12">
        <v>45292</v>
      </c>
      <c r="B6110" s="13" t="s">
        <v>1266</v>
      </c>
      <c r="C6110" s="13" t="s">
        <v>1267</v>
      </c>
      <c r="D6110" s="13" t="s">
        <v>26</v>
      </c>
      <c r="E6110" s="16" t="s">
        <v>2183</v>
      </c>
      <c r="F6110" s="13" t="s">
        <v>812</v>
      </c>
      <c r="G6110" s="14">
        <v>458.18</v>
      </c>
      <c r="H6110" s="14">
        <v>0</v>
      </c>
      <c r="I6110" s="14">
        <f t="shared" si="115"/>
        <v>13768.809999999998</v>
      </c>
      <c r="J6110" s="14">
        <v>45.82</v>
      </c>
      <c r="K6110" s="15">
        <v>10</v>
      </c>
      <c r="L6110" s="13" t="s">
        <v>1269</v>
      </c>
    </row>
    <row r="6111" spans="1:12" ht="21.45" customHeight="1" x14ac:dyDescent="0.2">
      <c r="A6111" s="12">
        <v>45323</v>
      </c>
      <c r="B6111" s="13" t="s">
        <v>1266</v>
      </c>
      <c r="C6111" s="13" t="s">
        <v>1267</v>
      </c>
      <c r="D6111" s="13" t="s">
        <v>26</v>
      </c>
      <c r="E6111" s="16" t="s">
        <v>2304</v>
      </c>
      <c r="F6111" s="13" t="s">
        <v>893</v>
      </c>
      <c r="G6111" s="14">
        <v>42.59</v>
      </c>
      <c r="H6111" s="14">
        <v>0</v>
      </c>
      <c r="I6111" s="14">
        <f t="shared" si="115"/>
        <v>13811.399999999998</v>
      </c>
      <c r="J6111" s="14">
        <v>4.26</v>
      </c>
      <c r="K6111" s="15">
        <v>10</v>
      </c>
      <c r="L6111" s="13" t="s">
        <v>1269</v>
      </c>
    </row>
    <row r="6112" spans="1:12" ht="31.65" customHeight="1" x14ac:dyDescent="0.2">
      <c r="A6112" s="12">
        <v>45323</v>
      </c>
      <c r="B6112" s="13" t="s">
        <v>1266</v>
      </c>
      <c r="C6112" s="13" t="s">
        <v>1267</v>
      </c>
      <c r="D6112" s="13" t="s">
        <v>26</v>
      </c>
      <c r="E6112" s="16" t="s">
        <v>2305</v>
      </c>
      <c r="F6112" s="13" t="s">
        <v>893</v>
      </c>
      <c r="G6112" s="14">
        <v>159.05000000000001</v>
      </c>
      <c r="H6112" s="14">
        <v>0</v>
      </c>
      <c r="I6112" s="14">
        <f t="shared" si="115"/>
        <v>13970.449999999997</v>
      </c>
      <c r="J6112" s="14">
        <v>15.9</v>
      </c>
      <c r="K6112" s="15">
        <v>10</v>
      </c>
      <c r="L6112" s="13" t="s">
        <v>1269</v>
      </c>
    </row>
    <row r="6113" spans="1:12" ht="10.95" customHeight="1" x14ac:dyDescent="0.2">
      <c r="A6113" s="12">
        <v>45351</v>
      </c>
      <c r="B6113" s="13" t="s">
        <v>1266</v>
      </c>
      <c r="C6113" s="13" t="s">
        <v>1267</v>
      </c>
      <c r="D6113" s="13" t="s">
        <v>26</v>
      </c>
      <c r="E6113" s="13" t="s">
        <v>2451</v>
      </c>
      <c r="F6113" s="13" t="s">
        <v>962</v>
      </c>
      <c r="G6113" s="14">
        <v>65.7</v>
      </c>
      <c r="H6113" s="14">
        <v>0</v>
      </c>
      <c r="I6113" s="14">
        <f t="shared" si="115"/>
        <v>14036.149999999998</v>
      </c>
      <c r="J6113" s="14">
        <v>6.57</v>
      </c>
      <c r="K6113" s="15">
        <v>10</v>
      </c>
      <c r="L6113" s="13" t="s">
        <v>1269</v>
      </c>
    </row>
    <row r="6114" spans="1:12" ht="10.95" customHeight="1" x14ac:dyDescent="0.2">
      <c r="A6114" s="12">
        <v>45352</v>
      </c>
      <c r="B6114" s="13" t="s">
        <v>1266</v>
      </c>
      <c r="C6114" s="13" t="s">
        <v>1267</v>
      </c>
      <c r="D6114" s="13" t="s">
        <v>26</v>
      </c>
      <c r="E6114" s="13" t="s">
        <v>2467</v>
      </c>
      <c r="F6114" s="13" t="s">
        <v>976</v>
      </c>
      <c r="G6114" s="14">
        <v>65.7</v>
      </c>
      <c r="H6114" s="14">
        <v>0</v>
      </c>
      <c r="I6114" s="14">
        <f t="shared" si="115"/>
        <v>14101.849999999999</v>
      </c>
      <c r="J6114" s="14">
        <v>6.57</v>
      </c>
      <c r="K6114" s="15">
        <v>10</v>
      </c>
      <c r="L6114" s="13" t="s">
        <v>1269</v>
      </c>
    </row>
    <row r="6115" spans="1:12" ht="10.95" customHeight="1" x14ac:dyDescent="0.2">
      <c r="A6115" s="12">
        <v>45352</v>
      </c>
      <c r="B6115" s="13" t="s">
        <v>1266</v>
      </c>
      <c r="C6115" s="13" t="s">
        <v>1267</v>
      </c>
      <c r="D6115" s="13" t="s">
        <v>26</v>
      </c>
      <c r="E6115" s="13" t="s">
        <v>2468</v>
      </c>
      <c r="F6115" s="13" t="s">
        <v>978</v>
      </c>
      <c r="G6115" s="14">
        <v>86.36</v>
      </c>
      <c r="H6115" s="14">
        <v>0</v>
      </c>
      <c r="I6115" s="14">
        <f t="shared" si="115"/>
        <v>14188.21</v>
      </c>
      <c r="J6115" s="14">
        <v>8.64</v>
      </c>
      <c r="K6115" s="15">
        <v>10</v>
      </c>
      <c r="L6115" s="13" t="s">
        <v>1269</v>
      </c>
    </row>
    <row r="6116" spans="1:12" ht="21.45" customHeight="1" x14ac:dyDescent="0.2">
      <c r="A6116" s="12">
        <v>45383</v>
      </c>
      <c r="B6116" s="13" t="s">
        <v>1266</v>
      </c>
      <c r="C6116" s="13" t="s">
        <v>1267</v>
      </c>
      <c r="D6116" s="13" t="s">
        <v>26</v>
      </c>
      <c r="E6116" s="16" t="s">
        <v>2590</v>
      </c>
      <c r="F6116" s="13" t="s">
        <v>1032</v>
      </c>
      <c r="G6116" s="14">
        <v>65.7</v>
      </c>
      <c r="H6116" s="14">
        <v>0</v>
      </c>
      <c r="I6116" s="14">
        <f t="shared" si="115"/>
        <v>14253.91</v>
      </c>
      <c r="J6116" s="14">
        <v>6.57</v>
      </c>
      <c r="K6116" s="15">
        <v>10</v>
      </c>
      <c r="L6116" s="13" t="s">
        <v>1269</v>
      </c>
    </row>
    <row r="6117" spans="1:12" ht="10.95" customHeight="1" x14ac:dyDescent="0.2">
      <c r="A6117" s="12">
        <v>45443</v>
      </c>
      <c r="B6117" s="13" t="s">
        <v>1266</v>
      </c>
      <c r="C6117" s="13" t="s">
        <v>1267</v>
      </c>
      <c r="D6117" s="13" t="s">
        <v>26</v>
      </c>
      <c r="E6117" s="13" t="s">
        <v>2922</v>
      </c>
      <c r="F6117" s="13" t="s">
        <v>1204</v>
      </c>
      <c r="G6117" s="14">
        <v>65.7</v>
      </c>
      <c r="H6117" s="14">
        <v>0</v>
      </c>
      <c r="I6117" s="14">
        <f t="shared" si="115"/>
        <v>14319.61</v>
      </c>
      <c r="J6117" s="14">
        <v>6.57</v>
      </c>
      <c r="K6117" s="15">
        <v>10</v>
      </c>
      <c r="L6117" s="13" t="s">
        <v>1269</v>
      </c>
    </row>
    <row r="6118" spans="1:12" ht="10.95" customHeight="1" x14ac:dyDescent="0.2">
      <c r="A6118" s="12">
        <v>45473</v>
      </c>
      <c r="B6118" s="13" t="s">
        <v>1266</v>
      </c>
      <c r="C6118" s="13" t="s">
        <v>1267</v>
      </c>
      <c r="D6118" s="13" t="s">
        <v>26</v>
      </c>
      <c r="E6118" s="13" t="s">
        <v>3114</v>
      </c>
      <c r="F6118" s="13" t="s">
        <v>1251</v>
      </c>
      <c r="G6118" s="14">
        <v>65.7</v>
      </c>
      <c r="H6118" s="14">
        <v>0</v>
      </c>
      <c r="I6118" s="14">
        <f t="shared" si="115"/>
        <v>14385.310000000001</v>
      </c>
      <c r="J6118" s="14">
        <v>6.57</v>
      </c>
      <c r="K6118" s="15">
        <v>10</v>
      </c>
      <c r="L6118" s="13" t="s">
        <v>1269</v>
      </c>
    </row>
    <row r="6119" spans="1:12" ht="10.95" customHeight="1" x14ac:dyDescent="0.2">
      <c r="A6119" s="17" t="s">
        <v>5897</v>
      </c>
      <c r="B6119" s="17"/>
      <c r="C6119" s="17"/>
      <c r="D6119" s="17"/>
      <c r="E6119" s="17"/>
      <c r="F6119" s="17"/>
      <c r="G6119" s="18">
        <f>SUM(G6084:G6118)</f>
        <v>14385.310000000001</v>
      </c>
      <c r="H6119" s="18">
        <f>SUM(H6084:H6118)</f>
        <v>0</v>
      </c>
      <c r="I6119" s="18">
        <f>I6118</f>
        <v>14385.310000000001</v>
      </c>
      <c r="J6119" s="18">
        <f>SUM(J6084:J6118)</f>
        <v>1438.53</v>
      </c>
      <c r="K6119" s="17"/>
      <c r="L6119" s="17"/>
    </row>
    <row r="6120" spans="1:12" ht="10.95" customHeight="1" x14ac:dyDescent="0.2">
      <c r="A6120" s="17" t="s">
        <v>3167</v>
      </c>
      <c r="B6120" s="17"/>
      <c r="C6120" s="17"/>
      <c r="D6120" s="17"/>
      <c r="E6120" s="17"/>
      <c r="F6120" s="17"/>
      <c r="G6120" s="18">
        <v>14385.31</v>
      </c>
      <c r="H6120" s="18">
        <v>0</v>
      </c>
      <c r="I6120" s="18">
        <v>0</v>
      </c>
      <c r="J6120" s="18">
        <v>0</v>
      </c>
      <c r="K6120" s="17"/>
      <c r="L6120" s="17"/>
    </row>
    <row r="6121" spans="1:12" ht="10.95" customHeight="1" x14ac:dyDescent="0.2">
      <c r="A6121" s="22" t="s">
        <v>5653</v>
      </c>
      <c r="B6121" s="22"/>
      <c r="C6121" s="22"/>
      <c r="D6121" s="22"/>
      <c r="E6121" s="22"/>
      <c r="F6121" s="22"/>
      <c r="G6121" s="23">
        <v>14385.31</v>
      </c>
      <c r="H6121" s="23">
        <v>0</v>
      </c>
      <c r="I6121" s="23">
        <f>I6118</f>
        <v>14385.310000000001</v>
      </c>
      <c r="J6121" s="23">
        <v>0</v>
      </c>
      <c r="K6121" s="22"/>
      <c r="L6121" s="22"/>
    </row>
    <row r="6122" spans="1:12" ht="13.35" customHeight="1" x14ac:dyDescent="0.2"/>
    <row r="6123" spans="1:12" s="5" customFormat="1" ht="12.15" customHeight="1" x14ac:dyDescent="0.25">
      <c r="A6123" s="21" t="s">
        <v>5898</v>
      </c>
      <c r="B6123" s="21"/>
      <c r="C6123" s="21"/>
      <c r="D6123" s="21"/>
      <c r="E6123" s="21"/>
      <c r="F6123" s="21"/>
      <c r="G6123" s="21"/>
      <c r="H6123" s="21"/>
      <c r="I6123" s="21"/>
      <c r="J6123" s="21"/>
      <c r="K6123" s="21"/>
      <c r="L6123" s="21"/>
    </row>
    <row r="6124" spans="1:12" ht="10.95" customHeight="1" x14ac:dyDescent="0.2">
      <c r="A6124" s="22" t="s">
        <v>5651</v>
      </c>
      <c r="B6124" s="22"/>
      <c r="C6124" s="22"/>
      <c r="D6124" s="22"/>
      <c r="E6124" s="22"/>
      <c r="F6124" s="22"/>
      <c r="G6124" s="23">
        <v>0</v>
      </c>
      <c r="H6124" s="23">
        <v>0</v>
      </c>
      <c r="I6124" s="23">
        <f>(G6124 - H6124)</f>
        <v>0</v>
      </c>
      <c r="J6124" s="23">
        <v>0</v>
      </c>
      <c r="K6124" s="22"/>
      <c r="L6124" s="22"/>
    </row>
    <row r="6125" spans="1:12" ht="10.95" customHeight="1" x14ac:dyDescent="0.2">
      <c r="A6125" s="8">
        <v>45261</v>
      </c>
      <c r="B6125" s="9" t="s">
        <v>2049</v>
      </c>
      <c r="C6125" s="9" t="s">
        <v>1267</v>
      </c>
      <c r="D6125" s="9" t="s">
        <v>26</v>
      </c>
      <c r="E6125" s="9" t="s">
        <v>2050</v>
      </c>
      <c r="F6125" s="9" t="s">
        <v>741</v>
      </c>
      <c r="G6125" s="10">
        <v>2272.73</v>
      </c>
      <c r="H6125" s="10">
        <v>0</v>
      </c>
      <c r="I6125" s="10">
        <f>((I6124 + G6125) - H6125)</f>
        <v>2272.73</v>
      </c>
      <c r="J6125" s="10">
        <v>227.27</v>
      </c>
      <c r="K6125" s="11">
        <v>10</v>
      </c>
      <c r="L6125" s="9" t="s">
        <v>1269</v>
      </c>
    </row>
    <row r="6126" spans="1:12" ht="21.45" customHeight="1" x14ac:dyDescent="0.2">
      <c r="A6126" s="12">
        <v>45394</v>
      </c>
      <c r="B6126" s="13" t="s">
        <v>2049</v>
      </c>
      <c r="C6126" s="13" t="s">
        <v>1267</v>
      </c>
      <c r="D6126" s="13" t="s">
        <v>26</v>
      </c>
      <c r="E6126" s="16" t="s">
        <v>2642</v>
      </c>
      <c r="F6126" s="13" t="s">
        <v>1070</v>
      </c>
      <c r="G6126" s="14">
        <v>6000</v>
      </c>
      <c r="H6126" s="14">
        <v>0</v>
      </c>
      <c r="I6126" s="14">
        <f>((I6125 + G6126) - H6126)</f>
        <v>8272.73</v>
      </c>
      <c r="J6126" s="14">
        <v>600</v>
      </c>
      <c r="K6126" s="15">
        <v>10</v>
      </c>
      <c r="L6126" s="13" t="s">
        <v>1269</v>
      </c>
    </row>
    <row r="6127" spans="1:12" ht="10.95" customHeight="1" x14ac:dyDescent="0.2">
      <c r="A6127" s="17" t="s">
        <v>5899</v>
      </c>
      <c r="B6127" s="17"/>
      <c r="C6127" s="17"/>
      <c r="D6127" s="17"/>
      <c r="E6127" s="17"/>
      <c r="F6127" s="17"/>
      <c r="G6127" s="18">
        <f>SUM(G6125:G6126)</f>
        <v>8272.73</v>
      </c>
      <c r="H6127" s="18">
        <f>SUM(H6125:H6126)</f>
        <v>0</v>
      </c>
      <c r="I6127" s="18">
        <f>I6126</f>
        <v>8272.73</v>
      </c>
      <c r="J6127" s="18">
        <f>SUM(J6125:J6126)</f>
        <v>827.27</v>
      </c>
      <c r="K6127" s="17"/>
      <c r="L6127" s="17"/>
    </row>
    <row r="6128" spans="1:12" ht="10.95" customHeight="1" x14ac:dyDescent="0.2">
      <c r="A6128" s="17" t="s">
        <v>3167</v>
      </c>
      <c r="B6128" s="17"/>
      <c r="C6128" s="17"/>
      <c r="D6128" s="17"/>
      <c r="E6128" s="17"/>
      <c r="F6128" s="17"/>
      <c r="G6128" s="18">
        <v>8272.73</v>
      </c>
      <c r="H6128" s="18">
        <v>0</v>
      </c>
      <c r="I6128" s="18">
        <v>0</v>
      </c>
      <c r="J6128" s="18">
        <v>0</v>
      </c>
      <c r="K6128" s="17"/>
      <c r="L6128" s="17"/>
    </row>
    <row r="6129" spans="1:12" ht="10.95" customHeight="1" x14ac:dyDescent="0.2">
      <c r="A6129" s="22" t="s">
        <v>5653</v>
      </c>
      <c r="B6129" s="22"/>
      <c r="C6129" s="22"/>
      <c r="D6129" s="22"/>
      <c r="E6129" s="22"/>
      <c r="F6129" s="22"/>
      <c r="G6129" s="23">
        <v>8272.73</v>
      </c>
      <c r="H6129" s="23">
        <v>0</v>
      </c>
      <c r="I6129" s="23">
        <f>I6126</f>
        <v>8272.73</v>
      </c>
      <c r="J6129" s="23">
        <v>0</v>
      </c>
      <c r="K6129" s="22"/>
      <c r="L6129" s="22"/>
    </row>
    <row r="6130" spans="1:12" ht="13.35" customHeight="1" x14ac:dyDescent="0.2"/>
    <row r="6131" spans="1:12" s="5" customFormat="1" ht="12.15" customHeight="1" x14ac:dyDescent="0.25">
      <c r="A6131" s="21" t="s">
        <v>5900</v>
      </c>
      <c r="B6131" s="21"/>
      <c r="C6131" s="21"/>
      <c r="D6131" s="21"/>
      <c r="E6131" s="21"/>
      <c r="F6131" s="21"/>
      <c r="G6131" s="21"/>
      <c r="H6131" s="21"/>
      <c r="I6131" s="21"/>
      <c r="J6131" s="21"/>
      <c r="K6131" s="21"/>
      <c r="L6131" s="21"/>
    </row>
    <row r="6132" spans="1:12" ht="10.95" customHeight="1" x14ac:dyDescent="0.2">
      <c r="A6132" s="22" t="s">
        <v>5651</v>
      </c>
      <c r="B6132" s="22"/>
      <c r="C6132" s="22"/>
      <c r="D6132" s="22"/>
      <c r="E6132" s="22"/>
      <c r="F6132" s="22"/>
      <c r="G6132" s="23">
        <v>0</v>
      </c>
      <c r="H6132" s="23">
        <v>0</v>
      </c>
      <c r="I6132" s="23">
        <f>(G6132 - H6132)</f>
        <v>0</v>
      </c>
      <c r="J6132" s="23">
        <v>0</v>
      </c>
      <c r="K6132" s="22"/>
      <c r="L6132" s="22"/>
    </row>
    <row r="6133" spans="1:12" ht="31.65" customHeight="1" x14ac:dyDescent="0.2">
      <c r="A6133" s="8">
        <v>45108</v>
      </c>
      <c r="B6133" s="9" t="s">
        <v>1290</v>
      </c>
      <c r="C6133" s="9" t="s">
        <v>1267</v>
      </c>
      <c r="D6133" s="9" t="s">
        <v>26</v>
      </c>
      <c r="E6133" s="24" t="s">
        <v>1291</v>
      </c>
      <c r="F6133" s="9" t="s">
        <v>47</v>
      </c>
      <c r="G6133" s="10">
        <v>1575</v>
      </c>
      <c r="H6133" s="10">
        <v>0</v>
      </c>
      <c r="I6133" s="10">
        <f t="shared" ref="I6133:I6145" si="116">((I6132 + G6133) - H6133)</f>
        <v>1575</v>
      </c>
      <c r="J6133" s="10">
        <v>157.5</v>
      </c>
      <c r="K6133" s="11">
        <v>10</v>
      </c>
      <c r="L6133" s="9" t="s">
        <v>1269</v>
      </c>
    </row>
    <row r="6134" spans="1:12" ht="21.45" customHeight="1" x14ac:dyDescent="0.2">
      <c r="A6134" s="12">
        <v>45108</v>
      </c>
      <c r="B6134" s="13" t="s">
        <v>1290</v>
      </c>
      <c r="C6134" s="13" t="s">
        <v>1267</v>
      </c>
      <c r="D6134" s="13" t="s">
        <v>26</v>
      </c>
      <c r="E6134" s="16" t="s">
        <v>1292</v>
      </c>
      <c r="F6134" s="13" t="s">
        <v>47</v>
      </c>
      <c r="G6134" s="14">
        <v>1575</v>
      </c>
      <c r="H6134" s="14">
        <v>0</v>
      </c>
      <c r="I6134" s="14">
        <f t="shared" si="116"/>
        <v>3150</v>
      </c>
      <c r="J6134" s="14">
        <v>157.5</v>
      </c>
      <c r="K6134" s="15">
        <v>10</v>
      </c>
      <c r="L6134" s="13" t="s">
        <v>1269</v>
      </c>
    </row>
    <row r="6135" spans="1:12" ht="10.95" customHeight="1" x14ac:dyDescent="0.2">
      <c r="A6135" s="12">
        <v>45117</v>
      </c>
      <c r="B6135" s="13" t="s">
        <v>1290</v>
      </c>
      <c r="C6135" s="13" t="s">
        <v>1267</v>
      </c>
      <c r="D6135" s="13" t="s">
        <v>26</v>
      </c>
      <c r="E6135" s="13" t="s">
        <v>1388</v>
      </c>
      <c r="F6135" s="13" t="s">
        <v>96</v>
      </c>
      <c r="G6135" s="14">
        <v>1575</v>
      </c>
      <c r="H6135" s="14">
        <v>0</v>
      </c>
      <c r="I6135" s="14">
        <f t="shared" si="116"/>
        <v>4725</v>
      </c>
      <c r="J6135" s="14">
        <v>157.5</v>
      </c>
      <c r="K6135" s="15">
        <v>10</v>
      </c>
      <c r="L6135" s="13" t="s">
        <v>1269</v>
      </c>
    </row>
    <row r="6136" spans="1:12" ht="10.95" customHeight="1" x14ac:dyDescent="0.2">
      <c r="A6136" s="12">
        <v>45139</v>
      </c>
      <c r="B6136" s="13" t="s">
        <v>1290</v>
      </c>
      <c r="C6136" s="13" t="s">
        <v>1267</v>
      </c>
      <c r="D6136" s="13" t="s">
        <v>15</v>
      </c>
      <c r="E6136" s="13" t="s">
        <v>1516</v>
      </c>
      <c r="F6136" s="13" t="s">
        <v>220</v>
      </c>
      <c r="G6136" s="14">
        <v>5363</v>
      </c>
      <c r="H6136" s="14">
        <v>0</v>
      </c>
      <c r="I6136" s="14">
        <f t="shared" si="116"/>
        <v>10088</v>
      </c>
      <c r="J6136" s="14">
        <v>536.29999999999995</v>
      </c>
      <c r="K6136" s="15">
        <v>10</v>
      </c>
      <c r="L6136" s="13" t="s">
        <v>1269</v>
      </c>
    </row>
    <row r="6137" spans="1:12" ht="21.45" customHeight="1" x14ac:dyDescent="0.2">
      <c r="A6137" s="12">
        <v>45140</v>
      </c>
      <c r="B6137" s="13" t="s">
        <v>1290</v>
      </c>
      <c r="C6137" s="13" t="s">
        <v>1267</v>
      </c>
      <c r="D6137" s="13" t="s">
        <v>26</v>
      </c>
      <c r="E6137" s="16" t="s">
        <v>1517</v>
      </c>
      <c r="F6137" s="13" t="s">
        <v>234</v>
      </c>
      <c r="G6137" s="14">
        <v>1575</v>
      </c>
      <c r="H6137" s="14">
        <v>0</v>
      </c>
      <c r="I6137" s="14">
        <f t="shared" si="116"/>
        <v>11663</v>
      </c>
      <c r="J6137" s="14">
        <v>157.5</v>
      </c>
      <c r="K6137" s="15">
        <v>10</v>
      </c>
      <c r="L6137" s="13" t="s">
        <v>1269</v>
      </c>
    </row>
    <row r="6138" spans="1:12" ht="10.95" customHeight="1" x14ac:dyDescent="0.2">
      <c r="A6138" s="12">
        <v>45140</v>
      </c>
      <c r="B6138" s="13" t="s">
        <v>1290</v>
      </c>
      <c r="C6138" s="13" t="s">
        <v>1267</v>
      </c>
      <c r="D6138" s="13" t="s">
        <v>26</v>
      </c>
      <c r="E6138" s="13" t="s">
        <v>1518</v>
      </c>
      <c r="F6138" s="13" t="s">
        <v>234</v>
      </c>
      <c r="G6138" s="14">
        <v>2835</v>
      </c>
      <c r="H6138" s="14">
        <v>0</v>
      </c>
      <c r="I6138" s="14">
        <f t="shared" si="116"/>
        <v>14498</v>
      </c>
      <c r="J6138" s="14">
        <v>283.5</v>
      </c>
      <c r="K6138" s="15">
        <v>10</v>
      </c>
      <c r="L6138" s="13" t="s">
        <v>1269</v>
      </c>
    </row>
    <row r="6139" spans="1:12" ht="10.95" customHeight="1" x14ac:dyDescent="0.2">
      <c r="A6139" s="12">
        <v>45229</v>
      </c>
      <c r="B6139" s="13" t="s">
        <v>1290</v>
      </c>
      <c r="C6139" s="13" t="s">
        <v>1267</v>
      </c>
      <c r="D6139" s="13" t="s">
        <v>26</v>
      </c>
      <c r="E6139" s="13" t="s">
        <v>1856</v>
      </c>
      <c r="F6139" s="13" t="s">
        <v>589</v>
      </c>
      <c r="G6139" s="14">
        <v>75</v>
      </c>
      <c r="H6139" s="14">
        <v>0</v>
      </c>
      <c r="I6139" s="14">
        <f t="shared" si="116"/>
        <v>14573</v>
      </c>
      <c r="J6139" s="14">
        <v>7.5</v>
      </c>
      <c r="K6139" s="15">
        <v>10</v>
      </c>
      <c r="L6139" s="13" t="s">
        <v>1269</v>
      </c>
    </row>
    <row r="6140" spans="1:12" ht="10.95" customHeight="1" x14ac:dyDescent="0.2">
      <c r="A6140" s="12">
        <v>45292</v>
      </c>
      <c r="B6140" s="13" t="s">
        <v>1290</v>
      </c>
      <c r="C6140" s="13" t="s">
        <v>1267</v>
      </c>
      <c r="D6140" s="13" t="s">
        <v>26</v>
      </c>
      <c r="E6140" s="13" t="s">
        <v>2195</v>
      </c>
      <c r="F6140" s="13"/>
      <c r="G6140" s="14">
        <v>3694</v>
      </c>
      <c r="H6140" s="14">
        <v>0</v>
      </c>
      <c r="I6140" s="14">
        <f t="shared" si="116"/>
        <v>18267</v>
      </c>
      <c r="J6140" s="14">
        <v>369.4</v>
      </c>
      <c r="K6140" s="15">
        <v>10</v>
      </c>
      <c r="L6140" s="13" t="s">
        <v>1269</v>
      </c>
    </row>
    <row r="6141" spans="1:12" ht="10.95" customHeight="1" x14ac:dyDescent="0.2">
      <c r="A6141" s="12">
        <v>45292</v>
      </c>
      <c r="B6141" s="13" t="s">
        <v>1290</v>
      </c>
      <c r="C6141" s="13" t="s">
        <v>1267</v>
      </c>
      <c r="D6141" s="13" t="s">
        <v>26</v>
      </c>
      <c r="E6141" s="13" t="s">
        <v>2196</v>
      </c>
      <c r="F6141" s="13"/>
      <c r="G6141" s="14">
        <v>843.5</v>
      </c>
      <c r="H6141" s="14">
        <v>0</v>
      </c>
      <c r="I6141" s="14">
        <f t="shared" si="116"/>
        <v>19110.5</v>
      </c>
      <c r="J6141" s="14">
        <v>84.35</v>
      </c>
      <c r="K6141" s="15">
        <v>10</v>
      </c>
      <c r="L6141" s="13" t="s">
        <v>1269</v>
      </c>
    </row>
    <row r="6142" spans="1:12" ht="10.95" customHeight="1" x14ac:dyDescent="0.2">
      <c r="A6142" s="12">
        <v>45292</v>
      </c>
      <c r="B6142" s="13" t="s">
        <v>1290</v>
      </c>
      <c r="C6142" s="13" t="s">
        <v>1267</v>
      </c>
      <c r="D6142" s="13" t="s">
        <v>26</v>
      </c>
      <c r="E6142" s="13" t="s">
        <v>2197</v>
      </c>
      <c r="F6142" s="13"/>
      <c r="G6142" s="14">
        <v>2125</v>
      </c>
      <c r="H6142" s="14">
        <v>0</v>
      </c>
      <c r="I6142" s="14">
        <f t="shared" si="116"/>
        <v>21235.5</v>
      </c>
      <c r="J6142" s="14">
        <v>212.5</v>
      </c>
      <c r="K6142" s="15">
        <v>10</v>
      </c>
      <c r="L6142" s="13" t="s">
        <v>1269</v>
      </c>
    </row>
    <row r="6143" spans="1:12" ht="10.95" customHeight="1" x14ac:dyDescent="0.2">
      <c r="A6143" s="12">
        <v>45292</v>
      </c>
      <c r="B6143" s="13" t="s">
        <v>1290</v>
      </c>
      <c r="C6143" s="13" t="s">
        <v>1267</v>
      </c>
      <c r="D6143" s="13" t="s">
        <v>26</v>
      </c>
      <c r="E6143" s="13" t="s">
        <v>2198</v>
      </c>
      <c r="F6143" s="13"/>
      <c r="G6143" s="14">
        <v>970</v>
      </c>
      <c r="H6143" s="14">
        <v>0</v>
      </c>
      <c r="I6143" s="14">
        <f t="shared" si="116"/>
        <v>22205.5</v>
      </c>
      <c r="J6143" s="14">
        <v>97</v>
      </c>
      <c r="K6143" s="15">
        <v>10</v>
      </c>
      <c r="L6143" s="13" t="s">
        <v>1269</v>
      </c>
    </row>
    <row r="6144" spans="1:12" ht="21.45" customHeight="1" x14ac:dyDescent="0.2">
      <c r="A6144" s="12">
        <v>45293</v>
      </c>
      <c r="B6144" s="13" t="s">
        <v>1290</v>
      </c>
      <c r="C6144" s="13" t="s">
        <v>1267</v>
      </c>
      <c r="D6144" s="13" t="s">
        <v>26</v>
      </c>
      <c r="E6144" s="16" t="s">
        <v>2199</v>
      </c>
      <c r="F6144" s="13" t="s">
        <v>816</v>
      </c>
      <c r="G6144" s="14">
        <v>1785</v>
      </c>
      <c r="H6144" s="14">
        <v>0</v>
      </c>
      <c r="I6144" s="14">
        <f t="shared" si="116"/>
        <v>23990.5</v>
      </c>
      <c r="J6144" s="14">
        <v>178.5</v>
      </c>
      <c r="K6144" s="15">
        <v>10</v>
      </c>
      <c r="L6144" s="13" t="s">
        <v>1269</v>
      </c>
    </row>
    <row r="6145" spans="1:12" ht="10.95" customHeight="1" x14ac:dyDescent="0.2">
      <c r="A6145" s="12">
        <v>45293</v>
      </c>
      <c r="B6145" s="13" t="s">
        <v>1290</v>
      </c>
      <c r="C6145" s="13" t="s">
        <v>1267</v>
      </c>
      <c r="D6145" s="13" t="s">
        <v>26</v>
      </c>
      <c r="E6145" s="13" t="s">
        <v>2200</v>
      </c>
      <c r="F6145" s="13" t="s">
        <v>816</v>
      </c>
      <c r="G6145" s="14">
        <v>250</v>
      </c>
      <c r="H6145" s="14">
        <v>0</v>
      </c>
      <c r="I6145" s="14">
        <f t="shared" si="116"/>
        <v>24240.5</v>
      </c>
      <c r="J6145" s="14">
        <v>25</v>
      </c>
      <c r="K6145" s="15">
        <v>10</v>
      </c>
      <c r="L6145" s="13" t="s">
        <v>1269</v>
      </c>
    </row>
    <row r="6146" spans="1:12" ht="10.95" customHeight="1" x14ac:dyDescent="0.2">
      <c r="A6146" s="17" t="s">
        <v>5901</v>
      </c>
      <c r="B6146" s="17"/>
      <c r="C6146" s="17"/>
      <c r="D6146" s="17"/>
      <c r="E6146" s="17"/>
      <c r="F6146" s="17"/>
      <c r="G6146" s="18">
        <f>SUM(G6133:G6145)</f>
        <v>24240.5</v>
      </c>
      <c r="H6146" s="18">
        <f>SUM(H6133:H6145)</f>
        <v>0</v>
      </c>
      <c r="I6146" s="18">
        <f>I6145</f>
        <v>24240.5</v>
      </c>
      <c r="J6146" s="18">
        <f>SUM(J6133:J6145)</f>
        <v>2424.0499999999997</v>
      </c>
      <c r="K6146" s="17"/>
      <c r="L6146" s="17"/>
    </row>
    <row r="6147" spans="1:12" ht="10.95" customHeight="1" x14ac:dyDescent="0.2">
      <c r="A6147" s="17" t="s">
        <v>3167</v>
      </c>
      <c r="B6147" s="17"/>
      <c r="C6147" s="17"/>
      <c r="D6147" s="17"/>
      <c r="E6147" s="17"/>
      <c r="F6147" s="17"/>
      <c r="G6147" s="18">
        <v>24240.5</v>
      </c>
      <c r="H6147" s="18">
        <v>0</v>
      </c>
      <c r="I6147" s="18">
        <v>0</v>
      </c>
      <c r="J6147" s="18">
        <v>0</v>
      </c>
      <c r="K6147" s="17"/>
      <c r="L6147" s="17"/>
    </row>
    <row r="6148" spans="1:12" ht="10.95" customHeight="1" x14ac:dyDescent="0.2">
      <c r="A6148" s="22" t="s">
        <v>5653</v>
      </c>
      <c r="B6148" s="22"/>
      <c r="C6148" s="22"/>
      <c r="D6148" s="22"/>
      <c r="E6148" s="22"/>
      <c r="F6148" s="22"/>
      <c r="G6148" s="23">
        <v>24240.5</v>
      </c>
      <c r="H6148" s="23">
        <v>0</v>
      </c>
      <c r="I6148" s="23">
        <f>I6145</f>
        <v>24240.5</v>
      </c>
      <c r="J6148" s="23">
        <v>0</v>
      </c>
      <c r="K6148" s="22"/>
      <c r="L6148" s="22"/>
    </row>
    <row r="6149" spans="1:12" ht="13.35" customHeight="1" x14ac:dyDescent="0.2"/>
    <row r="6150" spans="1:12" s="5" customFormat="1" ht="12.15" customHeight="1" x14ac:dyDescent="0.25">
      <c r="A6150" s="21" t="s">
        <v>5904</v>
      </c>
      <c r="B6150" s="21"/>
      <c r="C6150" s="21"/>
      <c r="D6150" s="21"/>
      <c r="E6150" s="21"/>
      <c r="F6150" s="21"/>
      <c r="G6150" s="21"/>
      <c r="H6150" s="21"/>
      <c r="I6150" s="21"/>
      <c r="J6150" s="21"/>
      <c r="K6150" s="21"/>
      <c r="L6150" s="21"/>
    </row>
    <row r="6151" spans="1:12" ht="10.95" customHeight="1" x14ac:dyDescent="0.2">
      <c r="A6151" s="22" t="s">
        <v>5651</v>
      </c>
      <c r="B6151" s="22"/>
      <c r="C6151" s="22"/>
      <c r="D6151" s="22"/>
      <c r="E6151" s="22"/>
      <c r="F6151" s="22"/>
      <c r="G6151" s="23">
        <v>0</v>
      </c>
      <c r="H6151" s="23">
        <v>0</v>
      </c>
      <c r="I6151" s="23">
        <f>(G6151 - H6151)</f>
        <v>0</v>
      </c>
      <c r="J6151" s="23">
        <v>0</v>
      </c>
      <c r="K6151" s="22"/>
      <c r="L6151" s="22"/>
    </row>
    <row r="6152" spans="1:12" ht="10.95" customHeight="1" x14ac:dyDescent="0.2">
      <c r="A6152" s="8">
        <v>45150</v>
      </c>
      <c r="B6152" s="9" t="s">
        <v>1565</v>
      </c>
      <c r="C6152" s="9" t="s">
        <v>1267</v>
      </c>
      <c r="D6152" s="9" t="s">
        <v>15</v>
      </c>
      <c r="E6152" s="9" t="s">
        <v>1566</v>
      </c>
      <c r="F6152" s="9" t="s">
        <v>291</v>
      </c>
      <c r="G6152" s="10">
        <v>90.91</v>
      </c>
      <c r="H6152" s="10">
        <v>0</v>
      </c>
      <c r="I6152" s="10">
        <f>((I6151 + G6152) - H6152)</f>
        <v>90.91</v>
      </c>
      <c r="J6152" s="10">
        <v>9.09</v>
      </c>
      <c r="K6152" s="11">
        <v>10</v>
      </c>
      <c r="L6152" s="9" t="s">
        <v>1269</v>
      </c>
    </row>
    <row r="6153" spans="1:12" ht="10.95" customHeight="1" x14ac:dyDescent="0.2">
      <c r="A6153" s="12">
        <v>45353</v>
      </c>
      <c r="B6153" s="13" t="s">
        <v>1565</v>
      </c>
      <c r="C6153" s="13" t="s">
        <v>1267</v>
      </c>
      <c r="D6153" s="13" t="s">
        <v>15</v>
      </c>
      <c r="E6153" s="13" t="s">
        <v>2489</v>
      </c>
      <c r="F6153" s="13"/>
      <c r="G6153" s="14">
        <v>318.18</v>
      </c>
      <c r="H6153" s="14">
        <v>0</v>
      </c>
      <c r="I6153" s="14">
        <f>((I6152 + G6153) - H6153)</f>
        <v>409.09000000000003</v>
      </c>
      <c r="J6153" s="14">
        <v>31.82</v>
      </c>
      <c r="K6153" s="15">
        <v>10</v>
      </c>
      <c r="L6153" s="13" t="s">
        <v>1269</v>
      </c>
    </row>
    <row r="6154" spans="1:12" ht="10.95" customHeight="1" x14ac:dyDescent="0.2">
      <c r="A6154" s="12">
        <v>45412</v>
      </c>
      <c r="B6154" s="13" t="s">
        <v>1565</v>
      </c>
      <c r="C6154" s="13" t="s">
        <v>1267</v>
      </c>
      <c r="D6154" s="13" t="s">
        <v>1271</v>
      </c>
      <c r="E6154" s="13" t="s">
        <v>2793</v>
      </c>
      <c r="F6154" s="13" t="s">
        <v>2794</v>
      </c>
      <c r="G6154" s="14">
        <v>235.45</v>
      </c>
      <c r="H6154" s="14">
        <v>0</v>
      </c>
      <c r="I6154" s="14">
        <f>((I6153 + G6154) - H6154)</f>
        <v>644.54</v>
      </c>
      <c r="J6154" s="14">
        <v>0</v>
      </c>
      <c r="K6154" s="15">
        <v>0</v>
      </c>
      <c r="L6154" s="13" t="s">
        <v>1260</v>
      </c>
    </row>
    <row r="6155" spans="1:12" ht="10.95" customHeight="1" x14ac:dyDescent="0.2">
      <c r="A6155" s="17" t="s">
        <v>5905</v>
      </c>
      <c r="B6155" s="17"/>
      <c r="C6155" s="17"/>
      <c r="D6155" s="17"/>
      <c r="E6155" s="17"/>
      <c r="F6155" s="17"/>
      <c r="G6155" s="18">
        <f>SUM(G6152:G6154)</f>
        <v>644.54</v>
      </c>
      <c r="H6155" s="18">
        <f>SUM(H6152:H6154)</f>
        <v>0</v>
      </c>
      <c r="I6155" s="18">
        <f>I6154</f>
        <v>644.54</v>
      </c>
      <c r="J6155" s="18">
        <f>SUM(J6152:J6154)</f>
        <v>40.909999999999997</v>
      </c>
      <c r="K6155" s="17"/>
      <c r="L6155" s="17"/>
    </row>
    <row r="6156" spans="1:12" ht="10.95" customHeight="1" x14ac:dyDescent="0.2">
      <c r="A6156" s="17" t="s">
        <v>3167</v>
      </c>
      <c r="B6156" s="17"/>
      <c r="C6156" s="17"/>
      <c r="D6156" s="17"/>
      <c r="E6156" s="17"/>
      <c r="F6156" s="17"/>
      <c r="G6156" s="18">
        <v>644.54</v>
      </c>
      <c r="H6156" s="18">
        <v>0</v>
      </c>
      <c r="I6156" s="18">
        <v>0</v>
      </c>
      <c r="J6156" s="18">
        <v>0</v>
      </c>
      <c r="K6156" s="17"/>
      <c r="L6156" s="17"/>
    </row>
    <row r="6157" spans="1:12" ht="10.95" customHeight="1" x14ac:dyDescent="0.2">
      <c r="A6157" s="22" t="s">
        <v>5653</v>
      </c>
      <c r="B6157" s="22"/>
      <c r="C6157" s="22"/>
      <c r="D6157" s="22"/>
      <c r="E6157" s="22"/>
      <c r="F6157" s="22"/>
      <c r="G6157" s="23">
        <v>644.54</v>
      </c>
      <c r="H6157" s="23">
        <v>0</v>
      </c>
      <c r="I6157" s="23">
        <f>I6154</f>
        <v>644.54</v>
      </c>
      <c r="J6157" s="23">
        <v>0</v>
      </c>
      <c r="K6157" s="22"/>
      <c r="L6157" s="22"/>
    </row>
    <row r="6158" spans="1:12" ht="13.35" customHeight="1" x14ac:dyDescent="0.2"/>
    <row r="6159" spans="1:12" s="5" customFormat="1" ht="12.15" customHeight="1" x14ac:dyDescent="0.25">
      <c r="A6159" s="21" t="s">
        <v>5910</v>
      </c>
      <c r="B6159" s="21"/>
      <c r="C6159" s="21"/>
      <c r="D6159" s="21"/>
      <c r="E6159" s="21"/>
      <c r="F6159" s="21"/>
      <c r="G6159" s="21"/>
      <c r="H6159" s="21"/>
      <c r="I6159" s="21"/>
      <c r="J6159" s="21"/>
      <c r="K6159" s="21"/>
      <c r="L6159" s="21"/>
    </row>
    <row r="6160" spans="1:12" ht="10.95" customHeight="1" x14ac:dyDescent="0.2">
      <c r="A6160" s="22" t="s">
        <v>5651</v>
      </c>
      <c r="B6160" s="22"/>
      <c r="C6160" s="22"/>
      <c r="D6160" s="22"/>
      <c r="E6160" s="22"/>
      <c r="F6160" s="22"/>
      <c r="G6160" s="23">
        <v>0</v>
      </c>
      <c r="H6160" s="23">
        <v>0</v>
      </c>
      <c r="I6160" s="23">
        <f>(G6160 - H6160)</f>
        <v>0</v>
      </c>
      <c r="J6160" s="23">
        <v>0</v>
      </c>
      <c r="K6160" s="22"/>
      <c r="L6160" s="22"/>
    </row>
    <row r="6161" spans="1:12" ht="10.95" customHeight="1" x14ac:dyDescent="0.2">
      <c r="A6161" s="8">
        <v>45110</v>
      </c>
      <c r="B6161" s="9" t="s">
        <v>1337</v>
      </c>
      <c r="C6161" s="9" t="s">
        <v>1267</v>
      </c>
      <c r="D6161" s="9" t="s">
        <v>15</v>
      </c>
      <c r="E6161" s="9" t="s">
        <v>1338</v>
      </c>
      <c r="F6161" s="9" t="s">
        <v>71</v>
      </c>
      <c r="G6161" s="10">
        <v>1850</v>
      </c>
      <c r="H6161" s="10">
        <v>0</v>
      </c>
      <c r="I6161" s="10">
        <f t="shared" ref="I6161:I6186" si="117">((I6160 + G6161) - H6161)</f>
        <v>1850</v>
      </c>
      <c r="J6161" s="10">
        <v>185</v>
      </c>
      <c r="K6161" s="11">
        <v>10</v>
      </c>
      <c r="L6161" s="9" t="s">
        <v>1269</v>
      </c>
    </row>
    <row r="6162" spans="1:12" ht="10.95" customHeight="1" x14ac:dyDescent="0.2">
      <c r="A6162" s="12">
        <v>45112</v>
      </c>
      <c r="B6162" s="13" t="s">
        <v>1337</v>
      </c>
      <c r="C6162" s="13" t="s">
        <v>1267</v>
      </c>
      <c r="D6162" s="13" t="s">
        <v>15</v>
      </c>
      <c r="E6162" s="13" t="s">
        <v>1361</v>
      </c>
      <c r="F6162" s="13"/>
      <c r="G6162" s="14">
        <v>272.73</v>
      </c>
      <c r="H6162" s="14">
        <v>0</v>
      </c>
      <c r="I6162" s="14">
        <f t="shared" si="117"/>
        <v>2122.73</v>
      </c>
      <c r="J6162" s="14">
        <v>27.27</v>
      </c>
      <c r="K6162" s="15">
        <v>10</v>
      </c>
      <c r="L6162" s="13" t="s">
        <v>1269</v>
      </c>
    </row>
    <row r="6163" spans="1:12" ht="10.95" customHeight="1" x14ac:dyDescent="0.2">
      <c r="A6163" s="12">
        <v>45114</v>
      </c>
      <c r="B6163" s="13" t="s">
        <v>1337</v>
      </c>
      <c r="C6163" s="13" t="s">
        <v>1267</v>
      </c>
      <c r="D6163" s="13" t="s">
        <v>15</v>
      </c>
      <c r="E6163" s="13" t="s">
        <v>1370</v>
      </c>
      <c r="F6163" s="13"/>
      <c r="G6163" s="14">
        <v>1022.73</v>
      </c>
      <c r="H6163" s="14">
        <v>0</v>
      </c>
      <c r="I6163" s="14">
        <f t="shared" si="117"/>
        <v>3145.46</v>
      </c>
      <c r="J6163" s="14">
        <v>102.27</v>
      </c>
      <c r="K6163" s="15">
        <v>10</v>
      </c>
      <c r="L6163" s="13" t="s">
        <v>1269</v>
      </c>
    </row>
    <row r="6164" spans="1:12" ht="10.95" customHeight="1" x14ac:dyDescent="0.2">
      <c r="A6164" s="12">
        <v>45180</v>
      </c>
      <c r="B6164" s="13" t="s">
        <v>1337</v>
      </c>
      <c r="C6164" s="13" t="s">
        <v>1267</v>
      </c>
      <c r="D6164" s="13" t="s">
        <v>26</v>
      </c>
      <c r="E6164" s="13" t="s">
        <v>1702</v>
      </c>
      <c r="F6164" s="13" t="s">
        <v>426</v>
      </c>
      <c r="G6164" s="14">
        <v>654.54999999999995</v>
      </c>
      <c r="H6164" s="14">
        <v>0</v>
      </c>
      <c r="I6164" s="14">
        <f t="shared" si="117"/>
        <v>3800.01</v>
      </c>
      <c r="J6164" s="14">
        <v>65.45</v>
      </c>
      <c r="K6164" s="15">
        <v>10</v>
      </c>
      <c r="L6164" s="13" t="s">
        <v>1269</v>
      </c>
    </row>
    <row r="6165" spans="1:12" ht="10.95" customHeight="1" x14ac:dyDescent="0.2">
      <c r="A6165" s="12">
        <v>45182</v>
      </c>
      <c r="B6165" s="13" t="s">
        <v>1337</v>
      </c>
      <c r="C6165" s="13" t="s">
        <v>1267</v>
      </c>
      <c r="D6165" s="13" t="s">
        <v>26</v>
      </c>
      <c r="E6165" s="13" t="s">
        <v>1704</v>
      </c>
      <c r="F6165" s="13" t="s">
        <v>438</v>
      </c>
      <c r="G6165" s="14">
        <v>1909.09</v>
      </c>
      <c r="H6165" s="14">
        <v>0</v>
      </c>
      <c r="I6165" s="14">
        <f t="shared" si="117"/>
        <v>5709.1</v>
      </c>
      <c r="J6165" s="14">
        <v>190.91</v>
      </c>
      <c r="K6165" s="15">
        <v>10</v>
      </c>
      <c r="L6165" s="13" t="s">
        <v>1269</v>
      </c>
    </row>
    <row r="6166" spans="1:12" ht="10.95" customHeight="1" x14ac:dyDescent="0.2">
      <c r="A6166" s="12">
        <v>45201</v>
      </c>
      <c r="B6166" s="13" t="s">
        <v>1337</v>
      </c>
      <c r="C6166" s="13" t="s">
        <v>1267</v>
      </c>
      <c r="D6166" s="13" t="s">
        <v>26</v>
      </c>
      <c r="E6166" s="13" t="s">
        <v>1797</v>
      </c>
      <c r="F6166" s="13" t="s">
        <v>519</v>
      </c>
      <c r="G6166" s="14">
        <v>2000</v>
      </c>
      <c r="H6166" s="14">
        <v>0</v>
      </c>
      <c r="I6166" s="14">
        <f t="shared" si="117"/>
        <v>7709.1</v>
      </c>
      <c r="J6166" s="14">
        <v>200</v>
      </c>
      <c r="K6166" s="15">
        <v>10</v>
      </c>
      <c r="L6166" s="13" t="s">
        <v>1269</v>
      </c>
    </row>
    <row r="6167" spans="1:12" ht="10.95" customHeight="1" x14ac:dyDescent="0.2">
      <c r="A6167" s="12">
        <v>45222</v>
      </c>
      <c r="B6167" s="13" t="s">
        <v>1337</v>
      </c>
      <c r="C6167" s="13" t="s">
        <v>1267</v>
      </c>
      <c r="D6167" s="13" t="s">
        <v>26</v>
      </c>
      <c r="E6167" s="13" t="s">
        <v>1840</v>
      </c>
      <c r="F6167" s="13" t="s">
        <v>575</v>
      </c>
      <c r="G6167" s="14">
        <v>259.08999999999997</v>
      </c>
      <c r="H6167" s="14">
        <v>0</v>
      </c>
      <c r="I6167" s="14">
        <f t="shared" si="117"/>
        <v>7968.1900000000005</v>
      </c>
      <c r="J6167" s="14">
        <v>25.91</v>
      </c>
      <c r="K6167" s="15">
        <v>10</v>
      </c>
      <c r="L6167" s="13" t="s">
        <v>1269</v>
      </c>
    </row>
    <row r="6168" spans="1:12" ht="10.95" customHeight="1" x14ac:dyDescent="0.2">
      <c r="A6168" s="12">
        <v>45260</v>
      </c>
      <c r="B6168" s="13" t="s">
        <v>1337</v>
      </c>
      <c r="C6168" s="13" t="s">
        <v>1267</v>
      </c>
      <c r="D6168" s="13" t="s">
        <v>26</v>
      </c>
      <c r="E6168" s="13" t="s">
        <v>2019</v>
      </c>
      <c r="F6168" s="13" t="s">
        <v>720</v>
      </c>
      <c r="G6168" s="14">
        <v>377.27</v>
      </c>
      <c r="H6168" s="14">
        <v>0</v>
      </c>
      <c r="I6168" s="14">
        <f t="shared" si="117"/>
        <v>8345.4600000000009</v>
      </c>
      <c r="J6168" s="14">
        <v>37.729999999999997</v>
      </c>
      <c r="K6168" s="15">
        <v>10</v>
      </c>
      <c r="L6168" s="13" t="s">
        <v>1269</v>
      </c>
    </row>
    <row r="6169" spans="1:12" ht="10.95" customHeight="1" x14ac:dyDescent="0.2">
      <c r="A6169" s="12">
        <v>45300</v>
      </c>
      <c r="B6169" s="13" t="s">
        <v>1337</v>
      </c>
      <c r="C6169" s="13" t="s">
        <v>1267</v>
      </c>
      <c r="D6169" s="13" t="s">
        <v>26</v>
      </c>
      <c r="E6169" s="13" t="s">
        <v>2214</v>
      </c>
      <c r="F6169" s="13" t="s">
        <v>829</v>
      </c>
      <c r="G6169" s="14">
        <v>168.18</v>
      </c>
      <c r="H6169" s="14">
        <v>0</v>
      </c>
      <c r="I6169" s="14">
        <f t="shared" si="117"/>
        <v>8513.6400000000012</v>
      </c>
      <c r="J6169" s="14">
        <v>16.82</v>
      </c>
      <c r="K6169" s="15">
        <v>10</v>
      </c>
      <c r="L6169" s="13" t="s">
        <v>1269</v>
      </c>
    </row>
    <row r="6170" spans="1:12" ht="10.95" customHeight="1" x14ac:dyDescent="0.2">
      <c r="A6170" s="12">
        <v>45302</v>
      </c>
      <c r="B6170" s="13" t="s">
        <v>1337</v>
      </c>
      <c r="C6170" s="13" t="s">
        <v>1267</v>
      </c>
      <c r="D6170" s="13" t="s">
        <v>26</v>
      </c>
      <c r="E6170" s="13" t="s">
        <v>2220</v>
      </c>
      <c r="F6170" s="13" t="s">
        <v>836</v>
      </c>
      <c r="G6170" s="14">
        <v>600</v>
      </c>
      <c r="H6170" s="14">
        <v>0</v>
      </c>
      <c r="I6170" s="14">
        <f t="shared" si="117"/>
        <v>9113.6400000000012</v>
      </c>
      <c r="J6170" s="14">
        <v>60</v>
      </c>
      <c r="K6170" s="15">
        <v>10</v>
      </c>
      <c r="L6170" s="13" t="s">
        <v>1269</v>
      </c>
    </row>
    <row r="6171" spans="1:12" ht="10.95" customHeight="1" x14ac:dyDescent="0.2">
      <c r="A6171" s="12">
        <v>45303</v>
      </c>
      <c r="B6171" s="13" t="s">
        <v>1337</v>
      </c>
      <c r="C6171" s="13" t="s">
        <v>1267</v>
      </c>
      <c r="D6171" s="13" t="s">
        <v>26</v>
      </c>
      <c r="E6171" s="13" t="s">
        <v>2227</v>
      </c>
      <c r="F6171" s="13" t="s">
        <v>840</v>
      </c>
      <c r="G6171" s="14">
        <v>410.91</v>
      </c>
      <c r="H6171" s="14">
        <v>0</v>
      </c>
      <c r="I6171" s="14">
        <f t="shared" si="117"/>
        <v>9524.5500000000011</v>
      </c>
      <c r="J6171" s="14">
        <v>41.09</v>
      </c>
      <c r="K6171" s="15">
        <v>10</v>
      </c>
      <c r="L6171" s="13" t="s">
        <v>1269</v>
      </c>
    </row>
    <row r="6172" spans="1:12" ht="10.95" customHeight="1" x14ac:dyDescent="0.2">
      <c r="A6172" s="12">
        <v>45323</v>
      </c>
      <c r="B6172" s="13" t="s">
        <v>1337</v>
      </c>
      <c r="C6172" s="13" t="s">
        <v>1267</v>
      </c>
      <c r="D6172" s="13" t="s">
        <v>64</v>
      </c>
      <c r="E6172" s="13" t="s">
        <v>2308</v>
      </c>
      <c r="F6172" s="13"/>
      <c r="G6172" s="14">
        <v>0</v>
      </c>
      <c r="H6172" s="14">
        <v>78.180000000000007</v>
      </c>
      <c r="I6172" s="14">
        <f t="shared" si="117"/>
        <v>9446.3700000000008</v>
      </c>
      <c r="J6172" s="14">
        <v>-7.82</v>
      </c>
      <c r="K6172" s="15">
        <v>10</v>
      </c>
      <c r="L6172" s="13" t="s">
        <v>1269</v>
      </c>
    </row>
    <row r="6173" spans="1:12" ht="10.95" customHeight="1" x14ac:dyDescent="0.2">
      <c r="A6173" s="12">
        <v>45329</v>
      </c>
      <c r="B6173" s="13" t="s">
        <v>1337</v>
      </c>
      <c r="C6173" s="13" t="s">
        <v>1267</v>
      </c>
      <c r="D6173" s="13" t="s">
        <v>15</v>
      </c>
      <c r="E6173" s="13" t="s">
        <v>2345</v>
      </c>
      <c r="F6173" s="13"/>
      <c r="G6173" s="14">
        <v>112.82</v>
      </c>
      <c r="H6173" s="14">
        <v>0</v>
      </c>
      <c r="I6173" s="14">
        <f t="shared" si="117"/>
        <v>9559.19</v>
      </c>
      <c r="J6173" s="14">
        <v>11.28</v>
      </c>
      <c r="K6173" s="15">
        <v>10</v>
      </c>
      <c r="L6173" s="13" t="s">
        <v>1269</v>
      </c>
    </row>
    <row r="6174" spans="1:12" ht="10.95" customHeight="1" x14ac:dyDescent="0.2">
      <c r="A6174" s="12">
        <v>45351</v>
      </c>
      <c r="B6174" s="13" t="s">
        <v>1337</v>
      </c>
      <c r="C6174" s="13" t="s">
        <v>1267</v>
      </c>
      <c r="D6174" s="13" t="s">
        <v>26</v>
      </c>
      <c r="E6174" s="13" t="s">
        <v>2450</v>
      </c>
      <c r="F6174" s="13" t="s">
        <v>961</v>
      </c>
      <c r="G6174" s="14">
        <v>513.64</v>
      </c>
      <c r="H6174" s="14">
        <v>0</v>
      </c>
      <c r="I6174" s="14">
        <f t="shared" si="117"/>
        <v>10072.83</v>
      </c>
      <c r="J6174" s="14">
        <v>51.36</v>
      </c>
      <c r="K6174" s="15">
        <v>10</v>
      </c>
      <c r="L6174" s="13" t="s">
        <v>1269</v>
      </c>
    </row>
    <row r="6175" spans="1:12" ht="10.95" customHeight="1" x14ac:dyDescent="0.2">
      <c r="A6175" s="12">
        <v>45385</v>
      </c>
      <c r="B6175" s="13" t="s">
        <v>1337</v>
      </c>
      <c r="C6175" s="13" t="s">
        <v>1267</v>
      </c>
      <c r="D6175" s="13" t="s">
        <v>26</v>
      </c>
      <c r="E6175" s="13" t="s">
        <v>2598</v>
      </c>
      <c r="F6175" s="13" t="s">
        <v>1042</v>
      </c>
      <c r="G6175" s="14">
        <v>572.73</v>
      </c>
      <c r="H6175" s="14">
        <v>0</v>
      </c>
      <c r="I6175" s="14">
        <f t="shared" si="117"/>
        <v>10645.56</v>
      </c>
      <c r="J6175" s="14">
        <v>57.27</v>
      </c>
      <c r="K6175" s="15">
        <v>10</v>
      </c>
      <c r="L6175" s="13" t="s">
        <v>1269</v>
      </c>
    </row>
    <row r="6176" spans="1:12" ht="10.95" customHeight="1" x14ac:dyDescent="0.2">
      <c r="A6176" s="12">
        <v>45399</v>
      </c>
      <c r="B6176" s="13" t="s">
        <v>1337</v>
      </c>
      <c r="C6176" s="13" t="s">
        <v>1267</v>
      </c>
      <c r="D6176" s="13" t="s">
        <v>15</v>
      </c>
      <c r="E6176" s="13" t="s">
        <v>2652</v>
      </c>
      <c r="F6176" s="13"/>
      <c r="G6176" s="14">
        <v>625.45000000000005</v>
      </c>
      <c r="H6176" s="14">
        <v>0</v>
      </c>
      <c r="I6176" s="14">
        <f t="shared" si="117"/>
        <v>11271.01</v>
      </c>
      <c r="J6176" s="14">
        <v>62.54</v>
      </c>
      <c r="K6176" s="15">
        <v>10</v>
      </c>
      <c r="L6176" s="13" t="s">
        <v>1269</v>
      </c>
    </row>
    <row r="6177" spans="1:12" ht="10.95" customHeight="1" x14ac:dyDescent="0.2">
      <c r="A6177" s="12">
        <v>45411</v>
      </c>
      <c r="B6177" s="13" t="s">
        <v>1337</v>
      </c>
      <c r="C6177" s="13" t="s">
        <v>1267</v>
      </c>
      <c r="D6177" s="13" t="s">
        <v>15</v>
      </c>
      <c r="E6177" s="13" t="s">
        <v>2685</v>
      </c>
      <c r="F6177" s="13"/>
      <c r="G6177" s="14">
        <v>663.64</v>
      </c>
      <c r="H6177" s="14">
        <v>0</v>
      </c>
      <c r="I6177" s="14">
        <f t="shared" si="117"/>
        <v>11934.65</v>
      </c>
      <c r="J6177" s="14">
        <v>66.36</v>
      </c>
      <c r="K6177" s="15">
        <v>10</v>
      </c>
      <c r="L6177" s="13" t="s">
        <v>1269</v>
      </c>
    </row>
    <row r="6178" spans="1:12" ht="10.95" customHeight="1" x14ac:dyDescent="0.2">
      <c r="A6178" s="12">
        <v>45415</v>
      </c>
      <c r="B6178" s="13" t="s">
        <v>1337</v>
      </c>
      <c r="C6178" s="13" t="s">
        <v>1267</v>
      </c>
      <c r="D6178" s="13" t="s">
        <v>15</v>
      </c>
      <c r="E6178" s="13" t="s">
        <v>2839</v>
      </c>
      <c r="F6178" s="13"/>
      <c r="G6178" s="14">
        <v>390.91</v>
      </c>
      <c r="H6178" s="14">
        <v>0</v>
      </c>
      <c r="I6178" s="14">
        <f t="shared" si="117"/>
        <v>12325.56</v>
      </c>
      <c r="J6178" s="14">
        <v>39.090000000000003</v>
      </c>
      <c r="K6178" s="15">
        <v>10</v>
      </c>
      <c r="L6178" s="13" t="s">
        <v>1269</v>
      </c>
    </row>
    <row r="6179" spans="1:12" ht="10.95" customHeight="1" x14ac:dyDescent="0.2">
      <c r="A6179" s="12">
        <v>45421</v>
      </c>
      <c r="B6179" s="13" t="s">
        <v>1337</v>
      </c>
      <c r="C6179" s="13" t="s">
        <v>1267</v>
      </c>
      <c r="D6179" s="13" t="s">
        <v>15</v>
      </c>
      <c r="E6179" s="13" t="s">
        <v>2867</v>
      </c>
      <c r="F6179" s="13"/>
      <c r="G6179" s="14">
        <v>2615.27</v>
      </c>
      <c r="H6179" s="14">
        <v>0</v>
      </c>
      <c r="I6179" s="14">
        <f t="shared" si="117"/>
        <v>14940.83</v>
      </c>
      <c r="J6179" s="14">
        <v>261.52999999999997</v>
      </c>
      <c r="K6179" s="15">
        <v>10</v>
      </c>
      <c r="L6179" s="13" t="s">
        <v>1269</v>
      </c>
    </row>
    <row r="6180" spans="1:12" ht="10.95" customHeight="1" x14ac:dyDescent="0.2">
      <c r="A6180" s="12">
        <v>45426</v>
      </c>
      <c r="B6180" s="13" t="s">
        <v>1337</v>
      </c>
      <c r="C6180" s="13" t="s">
        <v>1267</v>
      </c>
      <c r="D6180" s="13" t="s">
        <v>64</v>
      </c>
      <c r="E6180" s="13" t="s">
        <v>2876</v>
      </c>
      <c r="F6180" s="13"/>
      <c r="G6180" s="14">
        <v>0</v>
      </c>
      <c r="H6180" s="14">
        <v>663.64</v>
      </c>
      <c r="I6180" s="14">
        <f t="shared" si="117"/>
        <v>14277.19</v>
      </c>
      <c r="J6180" s="14">
        <v>-66.36</v>
      </c>
      <c r="K6180" s="15">
        <v>10</v>
      </c>
      <c r="L6180" s="13" t="s">
        <v>1269</v>
      </c>
    </row>
    <row r="6181" spans="1:12" ht="10.95" customHeight="1" x14ac:dyDescent="0.2">
      <c r="A6181" s="12">
        <v>45432</v>
      </c>
      <c r="B6181" s="13" t="s">
        <v>1337</v>
      </c>
      <c r="C6181" s="13" t="s">
        <v>1267</v>
      </c>
      <c r="D6181" s="13" t="s">
        <v>64</v>
      </c>
      <c r="E6181" s="13" t="s">
        <v>2892</v>
      </c>
      <c r="F6181" s="13"/>
      <c r="G6181" s="14">
        <v>0</v>
      </c>
      <c r="H6181" s="14">
        <v>478.39</v>
      </c>
      <c r="I6181" s="14">
        <f t="shared" si="117"/>
        <v>13798.800000000001</v>
      </c>
      <c r="J6181" s="14">
        <v>-47.84</v>
      </c>
      <c r="K6181" s="15">
        <v>10</v>
      </c>
      <c r="L6181" s="13" t="s">
        <v>1269</v>
      </c>
    </row>
    <row r="6182" spans="1:12" ht="10.95" customHeight="1" x14ac:dyDescent="0.2">
      <c r="A6182" s="12">
        <v>45432</v>
      </c>
      <c r="B6182" s="13" t="s">
        <v>1337</v>
      </c>
      <c r="C6182" s="13" t="s">
        <v>1267</v>
      </c>
      <c r="D6182" s="13" t="s">
        <v>64</v>
      </c>
      <c r="E6182" s="13" t="s">
        <v>2893</v>
      </c>
      <c r="F6182" s="13"/>
      <c r="G6182" s="14">
        <v>10.210000000000001</v>
      </c>
      <c r="H6182" s="14">
        <v>0</v>
      </c>
      <c r="I6182" s="14">
        <f t="shared" si="117"/>
        <v>13809.01</v>
      </c>
      <c r="J6182" s="14">
        <v>1.02</v>
      </c>
      <c r="K6182" s="15">
        <v>10</v>
      </c>
      <c r="L6182" s="13" t="s">
        <v>1269</v>
      </c>
    </row>
    <row r="6183" spans="1:12" ht="10.95" customHeight="1" x14ac:dyDescent="0.2">
      <c r="A6183" s="12">
        <v>45434</v>
      </c>
      <c r="B6183" s="13" t="s">
        <v>1337</v>
      </c>
      <c r="C6183" s="13" t="s">
        <v>1267</v>
      </c>
      <c r="D6183" s="13" t="s">
        <v>15</v>
      </c>
      <c r="E6183" s="13" t="s">
        <v>2897</v>
      </c>
      <c r="F6183" s="13" t="s">
        <v>1174</v>
      </c>
      <c r="G6183" s="14">
        <v>468.18</v>
      </c>
      <c r="H6183" s="14">
        <v>0</v>
      </c>
      <c r="I6183" s="14">
        <f t="shared" si="117"/>
        <v>14277.19</v>
      </c>
      <c r="J6183" s="14">
        <v>46.82</v>
      </c>
      <c r="K6183" s="15">
        <v>10</v>
      </c>
      <c r="L6183" s="13" t="s">
        <v>1269</v>
      </c>
    </row>
    <row r="6184" spans="1:12" ht="10.95" customHeight="1" x14ac:dyDescent="0.2">
      <c r="A6184" s="12">
        <v>45434</v>
      </c>
      <c r="B6184" s="13" t="s">
        <v>1337</v>
      </c>
      <c r="C6184" s="13" t="s">
        <v>1267</v>
      </c>
      <c r="D6184" s="13" t="s">
        <v>15</v>
      </c>
      <c r="E6184" s="13" t="s">
        <v>2890</v>
      </c>
      <c r="F6184" s="13" t="s">
        <v>1174</v>
      </c>
      <c r="G6184" s="14">
        <v>10.210000000000001</v>
      </c>
      <c r="H6184" s="14">
        <v>0</v>
      </c>
      <c r="I6184" s="14">
        <f t="shared" si="117"/>
        <v>14287.4</v>
      </c>
      <c r="J6184" s="14">
        <v>1.02</v>
      </c>
      <c r="K6184" s="15">
        <v>10</v>
      </c>
      <c r="L6184" s="13" t="s">
        <v>1269</v>
      </c>
    </row>
    <row r="6185" spans="1:12" ht="10.95" customHeight="1" x14ac:dyDescent="0.2">
      <c r="A6185" s="12">
        <v>45436</v>
      </c>
      <c r="B6185" s="13" t="s">
        <v>1337</v>
      </c>
      <c r="C6185" s="13" t="s">
        <v>1267</v>
      </c>
      <c r="D6185" s="13" t="s">
        <v>15</v>
      </c>
      <c r="E6185" s="13" t="s">
        <v>2903</v>
      </c>
      <c r="F6185" s="13" t="s">
        <v>1185</v>
      </c>
      <c r="G6185" s="14">
        <v>50</v>
      </c>
      <c r="H6185" s="14">
        <v>0</v>
      </c>
      <c r="I6185" s="14">
        <f t="shared" si="117"/>
        <v>14337.4</v>
      </c>
      <c r="J6185" s="14">
        <v>5</v>
      </c>
      <c r="K6185" s="15">
        <v>10</v>
      </c>
      <c r="L6185" s="13" t="s">
        <v>1269</v>
      </c>
    </row>
    <row r="6186" spans="1:12" ht="10.95" customHeight="1" x14ac:dyDescent="0.2">
      <c r="A6186" s="12">
        <v>45436</v>
      </c>
      <c r="B6186" s="13" t="s">
        <v>1337</v>
      </c>
      <c r="C6186" s="13" t="s">
        <v>1267</v>
      </c>
      <c r="D6186" s="13" t="s">
        <v>15</v>
      </c>
      <c r="E6186" s="13" t="s">
        <v>2890</v>
      </c>
      <c r="F6186" s="13" t="s">
        <v>1185</v>
      </c>
      <c r="G6186" s="14">
        <v>3.08</v>
      </c>
      <c r="H6186" s="14">
        <v>0</v>
      </c>
      <c r="I6186" s="14">
        <f t="shared" si="117"/>
        <v>14340.48</v>
      </c>
      <c r="J6186" s="14">
        <v>0.31</v>
      </c>
      <c r="K6186" s="15">
        <v>10</v>
      </c>
      <c r="L6186" s="13" t="s">
        <v>1269</v>
      </c>
    </row>
    <row r="6187" spans="1:12" ht="10.95" customHeight="1" x14ac:dyDescent="0.2">
      <c r="A6187" s="17" t="s">
        <v>5911</v>
      </c>
      <c r="B6187" s="17"/>
      <c r="C6187" s="17"/>
      <c r="D6187" s="17"/>
      <c r="E6187" s="17"/>
      <c r="F6187" s="17"/>
      <c r="G6187" s="18">
        <f>SUM(G6161:G6186)</f>
        <v>15560.689999999999</v>
      </c>
      <c r="H6187" s="18">
        <f>SUM(H6161:H6186)</f>
        <v>1220.21</v>
      </c>
      <c r="I6187" s="18">
        <f>I6186</f>
        <v>14340.48</v>
      </c>
      <c r="J6187" s="18">
        <f>SUM(J6161:J6186)</f>
        <v>1434.0299999999997</v>
      </c>
      <c r="K6187" s="17"/>
      <c r="L6187" s="17"/>
    </row>
    <row r="6188" spans="1:12" ht="10.95" customHeight="1" x14ac:dyDescent="0.2">
      <c r="A6188" s="17" t="s">
        <v>3167</v>
      </c>
      <c r="B6188" s="17"/>
      <c r="C6188" s="17"/>
      <c r="D6188" s="17"/>
      <c r="E6188" s="17"/>
      <c r="F6188" s="17"/>
      <c r="G6188" s="18">
        <v>14340.48</v>
      </c>
      <c r="H6188" s="18">
        <v>0</v>
      </c>
      <c r="I6188" s="18">
        <v>0</v>
      </c>
      <c r="J6188" s="18">
        <v>0</v>
      </c>
      <c r="K6188" s="17"/>
      <c r="L6188" s="17"/>
    </row>
    <row r="6189" spans="1:12" ht="10.95" customHeight="1" x14ac:dyDescent="0.2">
      <c r="A6189" s="22" t="s">
        <v>5653</v>
      </c>
      <c r="B6189" s="22"/>
      <c r="C6189" s="22"/>
      <c r="D6189" s="22"/>
      <c r="E6189" s="22"/>
      <c r="F6189" s="22"/>
      <c r="G6189" s="23">
        <v>14340.48</v>
      </c>
      <c r="H6189" s="23">
        <v>0</v>
      </c>
      <c r="I6189" s="23">
        <f>I6186</f>
        <v>14340.48</v>
      </c>
      <c r="J6189" s="23">
        <v>0</v>
      </c>
      <c r="K6189" s="22"/>
      <c r="L6189" s="22"/>
    </row>
    <row r="6190" spans="1:12" ht="13.35" customHeight="1" x14ac:dyDescent="0.2"/>
    <row r="6191" spans="1:12" s="5" customFormat="1" ht="12.15" customHeight="1" x14ac:dyDescent="0.25">
      <c r="A6191" s="21" t="s">
        <v>5912</v>
      </c>
      <c r="B6191" s="21"/>
      <c r="C6191" s="21"/>
      <c r="D6191" s="21"/>
      <c r="E6191" s="21"/>
      <c r="F6191" s="21"/>
      <c r="G6191" s="21"/>
      <c r="H6191" s="21"/>
      <c r="I6191" s="21"/>
      <c r="J6191" s="21"/>
      <c r="K6191" s="21"/>
      <c r="L6191" s="21"/>
    </row>
    <row r="6192" spans="1:12" ht="10.95" customHeight="1" x14ac:dyDescent="0.2">
      <c r="A6192" s="22" t="s">
        <v>5651</v>
      </c>
      <c r="B6192" s="22"/>
      <c r="C6192" s="22"/>
      <c r="D6192" s="22"/>
      <c r="E6192" s="22"/>
      <c r="F6192" s="22"/>
      <c r="G6192" s="23">
        <v>0</v>
      </c>
      <c r="H6192" s="23">
        <v>0</v>
      </c>
      <c r="I6192" s="23">
        <f>(G6192 - H6192)</f>
        <v>0</v>
      </c>
      <c r="J6192" s="23">
        <v>0</v>
      </c>
      <c r="K6192" s="22"/>
      <c r="L6192" s="22"/>
    </row>
    <row r="6193" spans="1:12" ht="10.95" customHeight="1" x14ac:dyDescent="0.2">
      <c r="A6193" s="8">
        <v>45169</v>
      </c>
      <c r="B6193" s="9" t="s">
        <v>1636</v>
      </c>
      <c r="C6193" s="9" t="s">
        <v>1267</v>
      </c>
      <c r="D6193" s="9" t="s">
        <v>15</v>
      </c>
      <c r="E6193" s="9" t="s">
        <v>1637</v>
      </c>
      <c r="F6193" s="9" t="s">
        <v>377</v>
      </c>
      <c r="G6193" s="10">
        <v>195.45</v>
      </c>
      <c r="H6193" s="10">
        <v>0</v>
      </c>
      <c r="I6193" s="10">
        <f>((I6192 + G6193) - H6193)</f>
        <v>195.45</v>
      </c>
      <c r="J6193" s="10">
        <v>19.55</v>
      </c>
      <c r="K6193" s="11">
        <v>10</v>
      </c>
      <c r="L6193" s="9" t="s">
        <v>1269</v>
      </c>
    </row>
    <row r="6194" spans="1:12" ht="10.95" customHeight="1" x14ac:dyDescent="0.2">
      <c r="A6194" s="12">
        <v>45169</v>
      </c>
      <c r="B6194" s="13" t="s">
        <v>1636</v>
      </c>
      <c r="C6194" s="13" t="s">
        <v>1267</v>
      </c>
      <c r="D6194" s="13" t="s">
        <v>15</v>
      </c>
      <c r="E6194" s="13" t="s">
        <v>1638</v>
      </c>
      <c r="F6194" s="13" t="s">
        <v>378</v>
      </c>
      <c r="G6194" s="14">
        <v>195.45</v>
      </c>
      <c r="H6194" s="14">
        <v>0</v>
      </c>
      <c r="I6194" s="14">
        <f>((I6193 + G6194) - H6194)</f>
        <v>390.9</v>
      </c>
      <c r="J6194" s="14">
        <v>19.55</v>
      </c>
      <c r="K6194" s="15">
        <v>10</v>
      </c>
      <c r="L6194" s="13" t="s">
        <v>1269</v>
      </c>
    </row>
    <row r="6195" spans="1:12" ht="10.95" customHeight="1" x14ac:dyDescent="0.2">
      <c r="A6195" s="12">
        <v>45233</v>
      </c>
      <c r="B6195" s="13" t="s">
        <v>1636</v>
      </c>
      <c r="C6195" s="13" t="s">
        <v>1267</v>
      </c>
      <c r="D6195" s="13" t="s">
        <v>15</v>
      </c>
      <c r="E6195" s="13" t="s">
        <v>1902</v>
      </c>
      <c r="F6195" s="13"/>
      <c r="G6195" s="14">
        <v>559.62</v>
      </c>
      <c r="H6195" s="14">
        <v>0</v>
      </c>
      <c r="I6195" s="14">
        <f>((I6194 + G6195) - H6195)</f>
        <v>950.52</v>
      </c>
      <c r="J6195" s="14">
        <v>55.96</v>
      </c>
      <c r="K6195" s="15">
        <v>10</v>
      </c>
      <c r="L6195" s="13" t="s">
        <v>1269</v>
      </c>
    </row>
    <row r="6196" spans="1:12" ht="21.45" customHeight="1" x14ac:dyDescent="0.2">
      <c r="A6196" s="12">
        <v>45318</v>
      </c>
      <c r="B6196" s="13" t="s">
        <v>1636</v>
      </c>
      <c r="C6196" s="13" t="s">
        <v>1267</v>
      </c>
      <c r="D6196" s="13" t="s">
        <v>26</v>
      </c>
      <c r="E6196" s="16" t="s">
        <v>2263</v>
      </c>
      <c r="F6196" s="13" t="s">
        <v>864</v>
      </c>
      <c r="G6196" s="14">
        <v>1200</v>
      </c>
      <c r="H6196" s="14">
        <v>0</v>
      </c>
      <c r="I6196" s="14">
        <f>((I6195 + G6196) - H6196)</f>
        <v>2150.52</v>
      </c>
      <c r="J6196" s="14">
        <v>120</v>
      </c>
      <c r="K6196" s="15">
        <v>10</v>
      </c>
      <c r="L6196" s="13" t="s">
        <v>1269</v>
      </c>
    </row>
    <row r="6197" spans="1:12" ht="10.95" customHeight="1" x14ac:dyDescent="0.2">
      <c r="A6197" s="12">
        <v>45412</v>
      </c>
      <c r="B6197" s="13" t="s">
        <v>1636</v>
      </c>
      <c r="C6197" s="13" t="s">
        <v>1267</v>
      </c>
      <c r="D6197" s="13" t="s">
        <v>1271</v>
      </c>
      <c r="E6197" s="13" t="s">
        <v>2812</v>
      </c>
      <c r="F6197" s="13" t="s">
        <v>2813</v>
      </c>
      <c r="G6197" s="14">
        <v>0</v>
      </c>
      <c r="H6197" s="14">
        <v>1200</v>
      </c>
      <c r="I6197" s="14">
        <f>((I6196 + G6197) - H6197)</f>
        <v>950.52</v>
      </c>
      <c r="J6197" s="14">
        <v>0</v>
      </c>
      <c r="K6197" s="15">
        <v>0</v>
      </c>
      <c r="L6197" s="13" t="s">
        <v>1260</v>
      </c>
    </row>
    <row r="6198" spans="1:12" ht="10.95" customHeight="1" x14ac:dyDescent="0.2">
      <c r="A6198" s="17" t="s">
        <v>5913</v>
      </c>
      <c r="B6198" s="17"/>
      <c r="C6198" s="17"/>
      <c r="D6198" s="17"/>
      <c r="E6198" s="17"/>
      <c r="F6198" s="17"/>
      <c r="G6198" s="18">
        <f>SUM(G6193:G6197)</f>
        <v>2150.52</v>
      </c>
      <c r="H6198" s="18">
        <f>SUM(H6193:H6197)</f>
        <v>1200</v>
      </c>
      <c r="I6198" s="18">
        <f>I6197</f>
        <v>950.52</v>
      </c>
      <c r="J6198" s="18">
        <f>SUM(J6193:J6197)</f>
        <v>215.06</v>
      </c>
      <c r="K6198" s="17"/>
      <c r="L6198" s="17"/>
    </row>
    <row r="6199" spans="1:12" ht="10.95" customHeight="1" x14ac:dyDescent="0.2">
      <c r="A6199" s="17" t="s">
        <v>3167</v>
      </c>
      <c r="B6199" s="17"/>
      <c r="C6199" s="17"/>
      <c r="D6199" s="17"/>
      <c r="E6199" s="17"/>
      <c r="F6199" s="17"/>
      <c r="G6199" s="18">
        <v>950.52</v>
      </c>
      <c r="H6199" s="18">
        <v>0</v>
      </c>
      <c r="I6199" s="18">
        <v>0</v>
      </c>
      <c r="J6199" s="18">
        <v>0</v>
      </c>
      <c r="K6199" s="17"/>
      <c r="L6199" s="17"/>
    </row>
    <row r="6200" spans="1:12" ht="10.95" customHeight="1" x14ac:dyDescent="0.2">
      <c r="A6200" s="22" t="s">
        <v>5653</v>
      </c>
      <c r="B6200" s="22"/>
      <c r="C6200" s="22"/>
      <c r="D6200" s="22"/>
      <c r="E6200" s="22"/>
      <c r="F6200" s="22"/>
      <c r="G6200" s="23">
        <v>950.52</v>
      </c>
      <c r="H6200" s="23">
        <v>0</v>
      </c>
      <c r="I6200" s="23">
        <f>I6197</f>
        <v>950.52</v>
      </c>
      <c r="J6200" s="23">
        <v>0</v>
      </c>
      <c r="K6200" s="22"/>
      <c r="L6200" s="22"/>
    </row>
    <row r="6201" spans="1:12" ht="13.35" customHeight="1" x14ac:dyDescent="0.2"/>
    <row r="6202" spans="1:12" s="5" customFormat="1" ht="12.15" customHeight="1" x14ac:dyDescent="0.25">
      <c r="A6202" s="21" t="s">
        <v>5914</v>
      </c>
      <c r="B6202" s="21"/>
      <c r="C6202" s="21"/>
      <c r="D6202" s="21"/>
      <c r="E6202" s="21"/>
      <c r="F6202" s="21"/>
      <c r="G6202" s="21"/>
      <c r="H6202" s="21"/>
      <c r="I6202" s="21"/>
      <c r="J6202" s="21"/>
      <c r="K6202" s="21"/>
      <c r="L6202" s="21"/>
    </row>
    <row r="6203" spans="1:12" ht="10.95" customHeight="1" x14ac:dyDescent="0.2">
      <c r="A6203" s="22" t="s">
        <v>5651</v>
      </c>
      <c r="B6203" s="22"/>
      <c r="C6203" s="22"/>
      <c r="D6203" s="22"/>
      <c r="E6203" s="22"/>
      <c r="F6203" s="22"/>
      <c r="G6203" s="23">
        <v>0</v>
      </c>
      <c r="H6203" s="23">
        <v>0</v>
      </c>
      <c r="I6203" s="23">
        <f>(G6203 - H6203)</f>
        <v>0</v>
      </c>
      <c r="J6203" s="23">
        <v>0</v>
      </c>
      <c r="K6203" s="22"/>
      <c r="L6203" s="22"/>
    </row>
    <row r="6204" spans="1:12" ht="21.45" customHeight="1" x14ac:dyDescent="0.2">
      <c r="A6204" s="8">
        <v>45318</v>
      </c>
      <c r="B6204" s="9" t="s">
        <v>2260</v>
      </c>
      <c r="C6204" s="9" t="s">
        <v>1267</v>
      </c>
      <c r="D6204" s="9" t="s">
        <v>26</v>
      </c>
      <c r="E6204" s="24" t="s">
        <v>2261</v>
      </c>
      <c r="F6204" s="9" t="s">
        <v>864</v>
      </c>
      <c r="G6204" s="10">
        <v>1200</v>
      </c>
      <c r="H6204" s="10">
        <v>0</v>
      </c>
      <c r="I6204" s="10">
        <f>((I6203 + G6204) - H6204)</f>
        <v>1200</v>
      </c>
      <c r="J6204" s="10">
        <v>120</v>
      </c>
      <c r="K6204" s="11">
        <v>10</v>
      </c>
      <c r="L6204" s="9" t="s">
        <v>1269</v>
      </c>
    </row>
    <row r="6205" spans="1:12" ht="21.45" customHeight="1" x14ac:dyDescent="0.2">
      <c r="A6205" s="12">
        <v>45318</v>
      </c>
      <c r="B6205" s="13" t="s">
        <v>2260</v>
      </c>
      <c r="C6205" s="13" t="s">
        <v>1267</v>
      </c>
      <c r="D6205" s="13" t="s">
        <v>26</v>
      </c>
      <c r="E6205" s="16" t="s">
        <v>2262</v>
      </c>
      <c r="F6205" s="13" t="s">
        <v>864</v>
      </c>
      <c r="G6205" s="14">
        <v>1200</v>
      </c>
      <c r="H6205" s="14">
        <v>0</v>
      </c>
      <c r="I6205" s="14">
        <f>((I6204 + G6205) - H6205)</f>
        <v>2400</v>
      </c>
      <c r="J6205" s="14">
        <v>120</v>
      </c>
      <c r="K6205" s="15">
        <v>10</v>
      </c>
      <c r="L6205" s="13" t="s">
        <v>1269</v>
      </c>
    </row>
    <row r="6206" spans="1:12" ht="21.45" customHeight="1" x14ac:dyDescent="0.2">
      <c r="A6206" s="12">
        <v>45318</v>
      </c>
      <c r="B6206" s="13" t="s">
        <v>2260</v>
      </c>
      <c r="C6206" s="13" t="s">
        <v>1267</v>
      </c>
      <c r="D6206" s="13" t="s">
        <v>26</v>
      </c>
      <c r="E6206" s="16" t="s">
        <v>2264</v>
      </c>
      <c r="F6206" s="13" t="s">
        <v>864</v>
      </c>
      <c r="G6206" s="14">
        <v>1200</v>
      </c>
      <c r="H6206" s="14">
        <v>0</v>
      </c>
      <c r="I6206" s="14">
        <f>((I6205 + G6206) - H6206)</f>
        <v>3600</v>
      </c>
      <c r="J6206" s="14">
        <v>120</v>
      </c>
      <c r="K6206" s="15">
        <v>10</v>
      </c>
      <c r="L6206" s="13" t="s">
        <v>1269</v>
      </c>
    </row>
    <row r="6207" spans="1:12" ht="10.95" customHeight="1" x14ac:dyDescent="0.2">
      <c r="A6207" s="12">
        <v>45323</v>
      </c>
      <c r="B6207" s="13" t="s">
        <v>2260</v>
      </c>
      <c r="C6207" s="13" t="s">
        <v>1267</v>
      </c>
      <c r="D6207" s="13" t="s">
        <v>26</v>
      </c>
      <c r="E6207" s="13" t="s">
        <v>2313</v>
      </c>
      <c r="F6207" s="13" t="s">
        <v>894</v>
      </c>
      <c r="G6207" s="14">
        <v>2400</v>
      </c>
      <c r="H6207" s="14">
        <v>0</v>
      </c>
      <c r="I6207" s="14">
        <f>((I6206 + G6207) - H6207)</f>
        <v>6000</v>
      </c>
      <c r="J6207" s="14">
        <v>240</v>
      </c>
      <c r="K6207" s="15">
        <v>10</v>
      </c>
      <c r="L6207" s="13" t="s">
        <v>1269</v>
      </c>
    </row>
    <row r="6208" spans="1:12" ht="10.95" customHeight="1" x14ac:dyDescent="0.2">
      <c r="A6208" s="12">
        <v>45412</v>
      </c>
      <c r="B6208" s="13" t="s">
        <v>2260</v>
      </c>
      <c r="C6208" s="13" t="s">
        <v>1267</v>
      </c>
      <c r="D6208" s="13" t="s">
        <v>1271</v>
      </c>
      <c r="E6208" s="13" t="s">
        <v>2812</v>
      </c>
      <c r="F6208" s="13" t="s">
        <v>2813</v>
      </c>
      <c r="G6208" s="14">
        <v>1200</v>
      </c>
      <c r="H6208" s="14">
        <v>0</v>
      </c>
      <c r="I6208" s="14">
        <f>((I6207 + G6208) - H6208)</f>
        <v>7200</v>
      </c>
      <c r="J6208" s="14">
        <v>0</v>
      </c>
      <c r="K6208" s="15">
        <v>0</v>
      </c>
      <c r="L6208" s="13" t="s">
        <v>1260</v>
      </c>
    </row>
    <row r="6209" spans="1:12" ht="10.95" customHeight="1" x14ac:dyDescent="0.2">
      <c r="A6209" s="17" t="s">
        <v>5915</v>
      </c>
      <c r="B6209" s="17"/>
      <c r="C6209" s="17"/>
      <c r="D6209" s="17"/>
      <c r="E6209" s="17"/>
      <c r="F6209" s="17"/>
      <c r="G6209" s="18">
        <f>SUM(G6204:G6208)</f>
        <v>7200</v>
      </c>
      <c r="H6209" s="18">
        <f>SUM(H6204:H6208)</f>
        <v>0</v>
      </c>
      <c r="I6209" s="18">
        <f>I6208</f>
        <v>7200</v>
      </c>
      <c r="J6209" s="18">
        <f>SUM(J6204:J6208)</f>
        <v>600</v>
      </c>
      <c r="K6209" s="17"/>
      <c r="L6209" s="17"/>
    </row>
    <row r="6210" spans="1:12" ht="10.95" customHeight="1" x14ac:dyDescent="0.2">
      <c r="A6210" s="17" t="s">
        <v>3167</v>
      </c>
      <c r="B6210" s="17"/>
      <c r="C6210" s="17"/>
      <c r="D6210" s="17"/>
      <c r="E6210" s="17"/>
      <c r="F6210" s="17"/>
      <c r="G6210" s="18">
        <v>7200</v>
      </c>
      <c r="H6210" s="18">
        <v>0</v>
      </c>
      <c r="I6210" s="18">
        <v>0</v>
      </c>
      <c r="J6210" s="18">
        <v>0</v>
      </c>
      <c r="K6210" s="17"/>
      <c r="L6210" s="17"/>
    </row>
    <row r="6211" spans="1:12" ht="10.95" customHeight="1" x14ac:dyDescent="0.2">
      <c r="A6211" s="22" t="s">
        <v>5653</v>
      </c>
      <c r="B6211" s="22"/>
      <c r="C6211" s="22"/>
      <c r="D6211" s="22"/>
      <c r="E6211" s="22"/>
      <c r="F6211" s="22"/>
      <c r="G6211" s="23">
        <v>7200</v>
      </c>
      <c r="H6211" s="23">
        <v>0</v>
      </c>
      <c r="I6211" s="23">
        <f>I6208</f>
        <v>7200</v>
      </c>
      <c r="J6211" s="23">
        <v>0</v>
      </c>
      <c r="K6211" s="22"/>
      <c r="L6211" s="22"/>
    </row>
    <row r="6212" spans="1:12" ht="13.35" customHeight="1" x14ac:dyDescent="0.2"/>
    <row r="6213" spans="1:12" s="5" customFormat="1" ht="12.15" customHeight="1" x14ac:dyDescent="0.25">
      <c r="A6213" s="21" t="s">
        <v>5916</v>
      </c>
      <c r="B6213" s="21"/>
      <c r="C6213" s="21"/>
      <c r="D6213" s="21"/>
      <c r="E6213" s="21"/>
      <c r="F6213" s="21"/>
      <c r="G6213" s="21"/>
      <c r="H6213" s="21"/>
      <c r="I6213" s="21"/>
      <c r="J6213" s="21"/>
      <c r="K6213" s="21"/>
      <c r="L6213" s="21"/>
    </row>
    <row r="6214" spans="1:12" ht="10.95" customHeight="1" x14ac:dyDescent="0.2">
      <c r="A6214" s="22" t="s">
        <v>5651</v>
      </c>
      <c r="B6214" s="22"/>
      <c r="C6214" s="22"/>
      <c r="D6214" s="22"/>
      <c r="E6214" s="22"/>
      <c r="F6214" s="22"/>
      <c r="G6214" s="23">
        <v>0</v>
      </c>
      <c r="H6214" s="23">
        <v>0</v>
      </c>
      <c r="I6214" s="23">
        <f>(G6214 - H6214)</f>
        <v>0</v>
      </c>
      <c r="J6214" s="23">
        <v>0</v>
      </c>
      <c r="K6214" s="22"/>
      <c r="L6214" s="22"/>
    </row>
    <row r="6215" spans="1:12" ht="10.95" customHeight="1" x14ac:dyDescent="0.2">
      <c r="A6215" s="8">
        <v>45117</v>
      </c>
      <c r="B6215" s="9" t="s">
        <v>1383</v>
      </c>
      <c r="C6215" s="9" t="s">
        <v>1267</v>
      </c>
      <c r="D6215" s="9" t="s">
        <v>15</v>
      </c>
      <c r="E6215" s="9" t="s">
        <v>1384</v>
      </c>
      <c r="F6215" s="9" t="s">
        <v>98</v>
      </c>
      <c r="G6215" s="10">
        <v>5008.2700000000004</v>
      </c>
      <c r="H6215" s="10">
        <v>0</v>
      </c>
      <c r="I6215" s="10">
        <f t="shared" ref="I6215:I6234" si="118">((I6214 + G6215) - H6215)</f>
        <v>5008.2700000000004</v>
      </c>
      <c r="J6215" s="10">
        <v>500.83</v>
      </c>
      <c r="K6215" s="11">
        <v>10</v>
      </c>
      <c r="L6215" s="9" t="s">
        <v>1269</v>
      </c>
    </row>
    <row r="6216" spans="1:12" ht="10.95" customHeight="1" x14ac:dyDescent="0.2">
      <c r="A6216" s="12">
        <v>45127</v>
      </c>
      <c r="B6216" s="13" t="s">
        <v>1383</v>
      </c>
      <c r="C6216" s="13" t="s">
        <v>1267</v>
      </c>
      <c r="D6216" s="13" t="s">
        <v>26</v>
      </c>
      <c r="E6216" s="13" t="s">
        <v>1408</v>
      </c>
      <c r="F6216" s="13" t="s">
        <v>126</v>
      </c>
      <c r="G6216" s="14">
        <v>3495</v>
      </c>
      <c r="H6216" s="14">
        <v>0</v>
      </c>
      <c r="I6216" s="14">
        <f t="shared" si="118"/>
        <v>8503.27</v>
      </c>
      <c r="J6216" s="14">
        <v>349.5</v>
      </c>
      <c r="K6216" s="15">
        <v>10</v>
      </c>
      <c r="L6216" s="13" t="s">
        <v>1269</v>
      </c>
    </row>
    <row r="6217" spans="1:12" ht="10.95" customHeight="1" x14ac:dyDescent="0.2">
      <c r="A6217" s="12">
        <v>45138</v>
      </c>
      <c r="B6217" s="13" t="s">
        <v>1383</v>
      </c>
      <c r="C6217" s="13" t="s">
        <v>1267</v>
      </c>
      <c r="D6217" s="13" t="s">
        <v>15</v>
      </c>
      <c r="E6217" s="13" t="s">
        <v>1384</v>
      </c>
      <c r="F6217" s="13" t="s">
        <v>212</v>
      </c>
      <c r="G6217" s="14">
        <v>4953.7299999999996</v>
      </c>
      <c r="H6217" s="14">
        <v>0</v>
      </c>
      <c r="I6217" s="14">
        <f t="shared" si="118"/>
        <v>13457</v>
      </c>
      <c r="J6217" s="14">
        <v>495.37</v>
      </c>
      <c r="K6217" s="15">
        <v>10</v>
      </c>
      <c r="L6217" s="13" t="s">
        <v>1269</v>
      </c>
    </row>
    <row r="6218" spans="1:12" ht="10.95" customHeight="1" x14ac:dyDescent="0.2">
      <c r="A6218" s="12">
        <v>45139</v>
      </c>
      <c r="B6218" s="13" t="s">
        <v>1383</v>
      </c>
      <c r="C6218" s="13" t="s">
        <v>1267</v>
      </c>
      <c r="D6218" s="13" t="s">
        <v>26</v>
      </c>
      <c r="E6218" s="13" t="s">
        <v>1486</v>
      </c>
      <c r="F6218" s="13" t="s">
        <v>223</v>
      </c>
      <c r="G6218" s="14">
        <v>3631</v>
      </c>
      <c r="H6218" s="14">
        <v>0</v>
      </c>
      <c r="I6218" s="14">
        <f t="shared" si="118"/>
        <v>17088</v>
      </c>
      <c r="J6218" s="14">
        <v>363.1</v>
      </c>
      <c r="K6218" s="15">
        <v>10</v>
      </c>
      <c r="L6218" s="13" t="s">
        <v>1269</v>
      </c>
    </row>
    <row r="6219" spans="1:12" ht="10.95" customHeight="1" x14ac:dyDescent="0.2">
      <c r="A6219" s="12">
        <v>45160</v>
      </c>
      <c r="B6219" s="13" t="s">
        <v>1383</v>
      </c>
      <c r="C6219" s="13" t="s">
        <v>1267</v>
      </c>
      <c r="D6219" s="13" t="s">
        <v>26</v>
      </c>
      <c r="E6219" s="13" t="s">
        <v>1592</v>
      </c>
      <c r="F6219" s="13" t="s">
        <v>322</v>
      </c>
      <c r="G6219" s="14">
        <v>28350</v>
      </c>
      <c r="H6219" s="14">
        <v>0</v>
      </c>
      <c r="I6219" s="14">
        <f t="shared" si="118"/>
        <v>45438</v>
      </c>
      <c r="J6219" s="14">
        <v>2835</v>
      </c>
      <c r="K6219" s="15">
        <v>10</v>
      </c>
      <c r="L6219" s="13" t="s">
        <v>1269</v>
      </c>
    </row>
    <row r="6220" spans="1:12" ht="10.95" customHeight="1" x14ac:dyDescent="0.2">
      <c r="A6220" s="12">
        <v>45168</v>
      </c>
      <c r="B6220" s="13" t="s">
        <v>1383</v>
      </c>
      <c r="C6220" s="13" t="s">
        <v>1267</v>
      </c>
      <c r="D6220" s="13" t="s">
        <v>15</v>
      </c>
      <c r="E6220" s="13" t="s">
        <v>1384</v>
      </c>
      <c r="F6220" s="13" t="s">
        <v>353</v>
      </c>
      <c r="G6220" s="14">
        <v>4953.7299999999996</v>
      </c>
      <c r="H6220" s="14">
        <v>0</v>
      </c>
      <c r="I6220" s="14">
        <f t="shared" si="118"/>
        <v>50391.729999999996</v>
      </c>
      <c r="J6220" s="14">
        <v>495.37</v>
      </c>
      <c r="K6220" s="15">
        <v>10</v>
      </c>
      <c r="L6220" s="13" t="s">
        <v>1269</v>
      </c>
    </row>
    <row r="6221" spans="1:12" ht="10.95" customHeight="1" x14ac:dyDescent="0.2">
      <c r="A6221" s="12">
        <v>45201</v>
      </c>
      <c r="B6221" s="13" t="s">
        <v>1383</v>
      </c>
      <c r="C6221" s="13" t="s">
        <v>1267</v>
      </c>
      <c r="D6221" s="13" t="s">
        <v>15</v>
      </c>
      <c r="E6221" s="13" t="s">
        <v>1384</v>
      </c>
      <c r="F6221" s="13" t="s">
        <v>517</v>
      </c>
      <c r="G6221" s="14">
        <v>4953.7299999999996</v>
      </c>
      <c r="H6221" s="14">
        <v>0</v>
      </c>
      <c r="I6221" s="14">
        <f t="shared" si="118"/>
        <v>55345.459999999992</v>
      </c>
      <c r="J6221" s="14">
        <v>495.37</v>
      </c>
      <c r="K6221" s="15">
        <v>10</v>
      </c>
      <c r="L6221" s="13" t="s">
        <v>1269</v>
      </c>
    </row>
    <row r="6222" spans="1:12" ht="10.95" customHeight="1" x14ac:dyDescent="0.2">
      <c r="A6222" s="12">
        <v>45209</v>
      </c>
      <c r="B6222" s="13" t="s">
        <v>1383</v>
      </c>
      <c r="C6222" s="13" t="s">
        <v>1267</v>
      </c>
      <c r="D6222" s="13" t="s">
        <v>26</v>
      </c>
      <c r="E6222" s="13" t="s">
        <v>1810</v>
      </c>
      <c r="F6222" s="13" t="s">
        <v>534</v>
      </c>
      <c r="G6222" s="14">
        <v>6552</v>
      </c>
      <c r="H6222" s="14">
        <v>0</v>
      </c>
      <c r="I6222" s="14">
        <f t="shared" si="118"/>
        <v>61897.459999999992</v>
      </c>
      <c r="J6222" s="14">
        <v>655.20000000000005</v>
      </c>
      <c r="K6222" s="15">
        <v>10</v>
      </c>
      <c r="L6222" s="13" t="s">
        <v>1269</v>
      </c>
    </row>
    <row r="6223" spans="1:12" ht="10.95" customHeight="1" x14ac:dyDescent="0.2">
      <c r="A6223" s="12">
        <v>45229</v>
      </c>
      <c r="B6223" s="13" t="s">
        <v>1383</v>
      </c>
      <c r="C6223" s="13" t="s">
        <v>1267</v>
      </c>
      <c r="D6223" s="13" t="s">
        <v>15</v>
      </c>
      <c r="E6223" s="13" t="s">
        <v>1384</v>
      </c>
      <c r="F6223" s="13" t="s">
        <v>595</v>
      </c>
      <c r="G6223" s="14">
        <v>4953.7299999999996</v>
      </c>
      <c r="H6223" s="14">
        <v>0</v>
      </c>
      <c r="I6223" s="14">
        <f t="shared" si="118"/>
        <v>66851.189999999988</v>
      </c>
      <c r="J6223" s="14">
        <v>495.37</v>
      </c>
      <c r="K6223" s="15">
        <v>10</v>
      </c>
      <c r="L6223" s="13" t="s">
        <v>1269</v>
      </c>
    </row>
    <row r="6224" spans="1:12" ht="10.95" customHeight="1" x14ac:dyDescent="0.2">
      <c r="A6224" s="12">
        <v>45260</v>
      </c>
      <c r="B6224" s="13" t="s">
        <v>1383</v>
      </c>
      <c r="C6224" s="13" t="s">
        <v>1267</v>
      </c>
      <c r="D6224" s="13" t="s">
        <v>15</v>
      </c>
      <c r="E6224" s="13" t="s">
        <v>1384</v>
      </c>
      <c r="F6224" s="13" t="s">
        <v>726</v>
      </c>
      <c r="G6224" s="14">
        <v>4953.7299999999996</v>
      </c>
      <c r="H6224" s="14">
        <v>0</v>
      </c>
      <c r="I6224" s="14">
        <f t="shared" si="118"/>
        <v>71804.919999999984</v>
      </c>
      <c r="J6224" s="14">
        <v>495.37</v>
      </c>
      <c r="K6224" s="15">
        <v>10</v>
      </c>
      <c r="L6224" s="13" t="s">
        <v>1269</v>
      </c>
    </row>
    <row r="6225" spans="1:12" ht="10.95" customHeight="1" x14ac:dyDescent="0.2">
      <c r="A6225" s="12">
        <v>45293</v>
      </c>
      <c r="B6225" s="13" t="s">
        <v>1383</v>
      </c>
      <c r="C6225" s="13" t="s">
        <v>1267</v>
      </c>
      <c r="D6225" s="13" t="s">
        <v>15</v>
      </c>
      <c r="E6225" s="13" t="s">
        <v>1384</v>
      </c>
      <c r="F6225" s="13" t="s">
        <v>813</v>
      </c>
      <c r="G6225" s="14">
        <v>4953.7299999999996</v>
      </c>
      <c r="H6225" s="14">
        <v>0</v>
      </c>
      <c r="I6225" s="14">
        <f t="shared" si="118"/>
        <v>76758.64999999998</v>
      </c>
      <c r="J6225" s="14">
        <v>495.37</v>
      </c>
      <c r="K6225" s="15">
        <v>10</v>
      </c>
      <c r="L6225" s="13" t="s">
        <v>1269</v>
      </c>
    </row>
    <row r="6226" spans="1:12" ht="10.95" customHeight="1" x14ac:dyDescent="0.2">
      <c r="A6226" s="12">
        <v>45321</v>
      </c>
      <c r="B6226" s="13" t="s">
        <v>1383</v>
      </c>
      <c r="C6226" s="13" t="s">
        <v>1267</v>
      </c>
      <c r="D6226" s="13" t="s">
        <v>15</v>
      </c>
      <c r="E6226" s="13" t="s">
        <v>1384</v>
      </c>
      <c r="F6226" s="13" t="s">
        <v>866</v>
      </c>
      <c r="G6226" s="14">
        <v>4953.7299999999996</v>
      </c>
      <c r="H6226" s="14">
        <v>0</v>
      </c>
      <c r="I6226" s="14">
        <f t="shared" si="118"/>
        <v>81712.379999999976</v>
      </c>
      <c r="J6226" s="14">
        <v>495.37</v>
      </c>
      <c r="K6226" s="15">
        <v>10</v>
      </c>
      <c r="L6226" s="13" t="s">
        <v>1269</v>
      </c>
    </row>
    <row r="6227" spans="1:12" ht="10.95" customHeight="1" x14ac:dyDescent="0.2">
      <c r="A6227" s="12">
        <v>45335</v>
      </c>
      <c r="B6227" s="13" t="s">
        <v>1383</v>
      </c>
      <c r="C6227" s="13" t="s">
        <v>1267</v>
      </c>
      <c r="D6227" s="13" t="s">
        <v>26</v>
      </c>
      <c r="E6227" s="13" t="s">
        <v>2380</v>
      </c>
      <c r="F6227" s="13" t="s">
        <v>929</v>
      </c>
      <c r="G6227" s="14">
        <v>454.33</v>
      </c>
      <c r="H6227" s="14">
        <v>0</v>
      </c>
      <c r="I6227" s="14">
        <f t="shared" si="118"/>
        <v>82166.709999999977</v>
      </c>
      <c r="J6227" s="14">
        <v>45.43</v>
      </c>
      <c r="K6227" s="15">
        <v>10</v>
      </c>
      <c r="L6227" s="13" t="s">
        <v>1269</v>
      </c>
    </row>
    <row r="6228" spans="1:12" ht="10.95" customHeight="1" x14ac:dyDescent="0.2">
      <c r="A6228" s="12">
        <v>45351</v>
      </c>
      <c r="B6228" s="13" t="s">
        <v>1383</v>
      </c>
      <c r="C6228" s="13" t="s">
        <v>1267</v>
      </c>
      <c r="D6228" s="13" t="s">
        <v>15</v>
      </c>
      <c r="E6228" s="13" t="s">
        <v>1384</v>
      </c>
      <c r="F6228" s="13" t="s">
        <v>964</v>
      </c>
      <c r="G6228" s="14">
        <v>4953.7299999999996</v>
      </c>
      <c r="H6228" s="14">
        <v>0</v>
      </c>
      <c r="I6228" s="14">
        <f t="shared" si="118"/>
        <v>87120.439999999973</v>
      </c>
      <c r="J6228" s="14">
        <v>495.37</v>
      </c>
      <c r="K6228" s="15">
        <v>10</v>
      </c>
      <c r="L6228" s="13" t="s">
        <v>1269</v>
      </c>
    </row>
    <row r="6229" spans="1:12" ht="10.95" customHeight="1" x14ac:dyDescent="0.2">
      <c r="A6229" s="12">
        <v>45379</v>
      </c>
      <c r="B6229" s="13" t="s">
        <v>1383</v>
      </c>
      <c r="C6229" s="13" t="s">
        <v>1267</v>
      </c>
      <c r="D6229" s="13" t="s">
        <v>15</v>
      </c>
      <c r="E6229" s="13" t="s">
        <v>1384</v>
      </c>
      <c r="F6229" s="13" t="s">
        <v>1028</v>
      </c>
      <c r="G6229" s="14">
        <v>4953.76</v>
      </c>
      <c r="H6229" s="14">
        <v>0</v>
      </c>
      <c r="I6229" s="14">
        <f t="shared" si="118"/>
        <v>92074.199999999968</v>
      </c>
      <c r="J6229" s="14">
        <v>495.38</v>
      </c>
      <c r="K6229" s="15">
        <v>10</v>
      </c>
      <c r="L6229" s="13" t="s">
        <v>1269</v>
      </c>
    </row>
    <row r="6230" spans="1:12" ht="21.45" customHeight="1" x14ac:dyDescent="0.2">
      <c r="A6230" s="12">
        <v>45418</v>
      </c>
      <c r="B6230" s="13" t="s">
        <v>1383</v>
      </c>
      <c r="C6230" s="13" t="s">
        <v>1267</v>
      </c>
      <c r="D6230" s="13" t="s">
        <v>26</v>
      </c>
      <c r="E6230" s="16" t="s">
        <v>2852</v>
      </c>
      <c r="F6230" s="13" t="s">
        <v>1137</v>
      </c>
      <c r="G6230" s="14">
        <v>1890</v>
      </c>
      <c r="H6230" s="14">
        <v>0</v>
      </c>
      <c r="I6230" s="14">
        <f t="shared" si="118"/>
        <v>93964.199999999968</v>
      </c>
      <c r="J6230" s="14">
        <v>189</v>
      </c>
      <c r="K6230" s="15">
        <v>10</v>
      </c>
      <c r="L6230" s="13" t="s">
        <v>1269</v>
      </c>
    </row>
    <row r="6231" spans="1:12" ht="31.65" customHeight="1" x14ac:dyDescent="0.2">
      <c r="A6231" s="12">
        <v>45418</v>
      </c>
      <c r="B6231" s="13" t="s">
        <v>1383</v>
      </c>
      <c r="C6231" s="13" t="s">
        <v>1267</v>
      </c>
      <c r="D6231" s="13" t="s">
        <v>26</v>
      </c>
      <c r="E6231" s="16" t="s">
        <v>2853</v>
      </c>
      <c r="F6231" s="13" t="s">
        <v>1138</v>
      </c>
      <c r="G6231" s="14">
        <v>5796</v>
      </c>
      <c r="H6231" s="14">
        <v>0</v>
      </c>
      <c r="I6231" s="14">
        <f t="shared" si="118"/>
        <v>99760.199999999968</v>
      </c>
      <c r="J6231" s="14">
        <v>579.6</v>
      </c>
      <c r="K6231" s="15">
        <v>10</v>
      </c>
      <c r="L6231" s="13" t="s">
        <v>1269</v>
      </c>
    </row>
    <row r="6232" spans="1:12" ht="21.45" customHeight="1" x14ac:dyDescent="0.2">
      <c r="A6232" s="12">
        <v>45420</v>
      </c>
      <c r="B6232" s="13" t="s">
        <v>1383</v>
      </c>
      <c r="C6232" s="13" t="s">
        <v>1267</v>
      </c>
      <c r="D6232" s="13" t="s">
        <v>26</v>
      </c>
      <c r="E6232" s="16" t="s">
        <v>2858</v>
      </c>
      <c r="F6232" s="13" t="s">
        <v>1141</v>
      </c>
      <c r="G6232" s="14">
        <v>3110.55</v>
      </c>
      <c r="H6232" s="14">
        <v>0</v>
      </c>
      <c r="I6232" s="14">
        <f t="shared" si="118"/>
        <v>102870.74999999997</v>
      </c>
      <c r="J6232" s="14">
        <v>311.06</v>
      </c>
      <c r="K6232" s="15">
        <v>10</v>
      </c>
      <c r="L6232" s="13" t="s">
        <v>1269</v>
      </c>
    </row>
    <row r="6233" spans="1:12" ht="10.95" customHeight="1" x14ac:dyDescent="0.2">
      <c r="A6233" s="12">
        <v>45471</v>
      </c>
      <c r="B6233" s="13" t="s">
        <v>1383</v>
      </c>
      <c r="C6233" s="13" t="s">
        <v>1267</v>
      </c>
      <c r="D6233" s="13" t="s">
        <v>15</v>
      </c>
      <c r="E6233" s="13" t="s">
        <v>1384</v>
      </c>
      <c r="F6233" s="13" t="s">
        <v>1249</v>
      </c>
      <c r="G6233" s="14">
        <v>5038.78</v>
      </c>
      <c r="H6233" s="14">
        <v>0</v>
      </c>
      <c r="I6233" s="14">
        <f t="shared" si="118"/>
        <v>107909.52999999997</v>
      </c>
      <c r="J6233" s="14">
        <v>503.88</v>
      </c>
      <c r="K6233" s="15">
        <v>10</v>
      </c>
      <c r="L6233" s="13" t="s">
        <v>1269</v>
      </c>
    </row>
    <row r="6234" spans="1:12" ht="10.95" customHeight="1" x14ac:dyDescent="0.2">
      <c r="A6234" s="12">
        <v>45473</v>
      </c>
      <c r="B6234" s="13" t="s">
        <v>1383</v>
      </c>
      <c r="C6234" s="13" t="s">
        <v>1267</v>
      </c>
      <c r="D6234" s="13" t="s">
        <v>1271</v>
      </c>
      <c r="E6234" s="13" t="s">
        <v>3072</v>
      </c>
      <c r="F6234" s="13" t="s">
        <v>3073</v>
      </c>
      <c r="G6234" s="14">
        <v>124.95</v>
      </c>
      <c r="H6234" s="14">
        <v>0</v>
      </c>
      <c r="I6234" s="14">
        <f t="shared" si="118"/>
        <v>108034.47999999997</v>
      </c>
      <c r="J6234" s="14">
        <v>0</v>
      </c>
      <c r="K6234" s="15">
        <v>0</v>
      </c>
      <c r="L6234" s="13" t="s">
        <v>1260</v>
      </c>
    </row>
    <row r="6235" spans="1:12" ht="10.95" customHeight="1" x14ac:dyDescent="0.2">
      <c r="A6235" s="17" t="s">
        <v>5917</v>
      </c>
      <c r="B6235" s="17"/>
      <c r="C6235" s="17"/>
      <c r="D6235" s="17"/>
      <c r="E6235" s="17"/>
      <c r="F6235" s="17"/>
      <c r="G6235" s="18">
        <f>SUM(G6215:G6234)</f>
        <v>108034.47999999997</v>
      </c>
      <c r="H6235" s="18">
        <f>SUM(H6215:H6234)</f>
        <v>0</v>
      </c>
      <c r="I6235" s="18">
        <f>I6234</f>
        <v>108034.47999999997</v>
      </c>
      <c r="J6235" s="18">
        <f>SUM(J6215:J6234)</f>
        <v>10790.939999999997</v>
      </c>
      <c r="K6235" s="17"/>
      <c r="L6235" s="17"/>
    </row>
    <row r="6236" spans="1:12" ht="10.95" customHeight="1" x14ac:dyDescent="0.2">
      <c r="A6236" s="17" t="s">
        <v>3167</v>
      </c>
      <c r="B6236" s="17"/>
      <c r="C6236" s="17"/>
      <c r="D6236" s="17"/>
      <c r="E6236" s="17"/>
      <c r="F6236" s="17"/>
      <c r="G6236" s="18">
        <v>108034.48</v>
      </c>
      <c r="H6236" s="18">
        <v>0</v>
      </c>
      <c r="I6236" s="18">
        <v>0</v>
      </c>
      <c r="J6236" s="18">
        <v>0</v>
      </c>
      <c r="K6236" s="17"/>
      <c r="L6236" s="17"/>
    </row>
    <row r="6237" spans="1:12" ht="10.95" customHeight="1" x14ac:dyDescent="0.2">
      <c r="A6237" s="22" t="s">
        <v>5653</v>
      </c>
      <c r="B6237" s="22"/>
      <c r="C6237" s="22"/>
      <c r="D6237" s="22"/>
      <c r="E6237" s="22"/>
      <c r="F6237" s="22"/>
      <c r="G6237" s="23">
        <v>108034.48</v>
      </c>
      <c r="H6237" s="23">
        <v>0</v>
      </c>
      <c r="I6237" s="23">
        <f>I6234</f>
        <v>108034.47999999997</v>
      </c>
      <c r="J6237" s="23">
        <v>0</v>
      </c>
      <c r="K6237" s="22"/>
      <c r="L6237" s="22"/>
    </row>
    <row r="6238" spans="1:12" ht="13.35" customHeight="1" x14ac:dyDescent="0.2"/>
    <row r="6239" spans="1:12" s="5" customFormat="1" ht="12.15" customHeight="1" x14ac:dyDescent="0.25">
      <c r="A6239" s="21" t="s">
        <v>5918</v>
      </c>
      <c r="B6239" s="21"/>
      <c r="C6239" s="21"/>
      <c r="D6239" s="21"/>
      <c r="E6239" s="21"/>
      <c r="F6239" s="21"/>
      <c r="G6239" s="21"/>
      <c r="H6239" s="21"/>
      <c r="I6239" s="21"/>
      <c r="J6239" s="21"/>
      <c r="K6239" s="21"/>
      <c r="L6239" s="21"/>
    </row>
    <row r="6240" spans="1:12" ht="10.95" customHeight="1" x14ac:dyDescent="0.2">
      <c r="A6240" s="22" t="s">
        <v>5651</v>
      </c>
      <c r="B6240" s="22"/>
      <c r="C6240" s="22"/>
      <c r="D6240" s="22"/>
      <c r="E6240" s="22"/>
      <c r="F6240" s="22"/>
      <c r="G6240" s="23">
        <v>0</v>
      </c>
      <c r="H6240" s="23">
        <v>0</v>
      </c>
      <c r="I6240" s="23">
        <f>(G6240 - H6240)</f>
        <v>0</v>
      </c>
      <c r="J6240" s="23">
        <v>0</v>
      </c>
      <c r="K6240" s="22"/>
      <c r="L6240" s="22"/>
    </row>
    <row r="6241" spans="1:12" ht="10.95" customHeight="1" x14ac:dyDescent="0.2">
      <c r="A6241" s="8">
        <v>45110</v>
      </c>
      <c r="B6241" s="9" t="s">
        <v>1355</v>
      </c>
      <c r="C6241" s="9" t="s">
        <v>1267</v>
      </c>
      <c r="D6241" s="9" t="s">
        <v>15</v>
      </c>
      <c r="E6241" s="9" t="s">
        <v>1356</v>
      </c>
      <c r="F6241" s="9" t="s">
        <v>68</v>
      </c>
      <c r="G6241" s="10">
        <v>809.55</v>
      </c>
      <c r="H6241" s="10">
        <v>0</v>
      </c>
      <c r="I6241" s="10">
        <f t="shared" ref="I6241:I6255" si="119">((I6240 + G6241) - H6241)</f>
        <v>809.55</v>
      </c>
      <c r="J6241" s="10">
        <v>80.95</v>
      </c>
      <c r="K6241" s="11">
        <v>10</v>
      </c>
      <c r="L6241" s="9" t="s">
        <v>1269</v>
      </c>
    </row>
    <row r="6242" spans="1:12" ht="10.95" customHeight="1" x14ac:dyDescent="0.2">
      <c r="A6242" s="12">
        <v>45139</v>
      </c>
      <c r="B6242" s="13" t="s">
        <v>1355</v>
      </c>
      <c r="C6242" s="13" t="s">
        <v>1267</v>
      </c>
      <c r="D6242" s="13" t="s">
        <v>15</v>
      </c>
      <c r="E6242" s="13" t="s">
        <v>1356</v>
      </c>
      <c r="F6242" s="13" t="s">
        <v>218</v>
      </c>
      <c r="G6242" s="14">
        <v>809.55</v>
      </c>
      <c r="H6242" s="14">
        <v>0</v>
      </c>
      <c r="I6242" s="14">
        <f t="shared" si="119"/>
        <v>1619.1</v>
      </c>
      <c r="J6242" s="14">
        <v>80.95</v>
      </c>
      <c r="K6242" s="15">
        <v>10</v>
      </c>
      <c r="L6242" s="13" t="s">
        <v>1269</v>
      </c>
    </row>
    <row r="6243" spans="1:12" ht="10.95" customHeight="1" x14ac:dyDescent="0.2">
      <c r="A6243" s="12">
        <v>45170</v>
      </c>
      <c r="B6243" s="13" t="s">
        <v>1355</v>
      </c>
      <c r="C6243" s="13" t="s">
        <v>1267</v>
      </c>
      <c r="D6243" s="13" t="s">
        <v>15</v>
      </c>
      <c r="E6243" s="13" t="s">
        <v>1356</v>
      </c>
      <c r="F6243" s="13" t="s">
        <v>398</v>
      </c>
      <c r="G6243" s="14">
        <v>809.55</v>
      </c>
      <c r="H6243" s="14">
        <v>0</v>
      </c>
      <c r="I6243" s="14">
        <f t="shared" si="119"/>
        <v>2428.6499999999996</v>
      </c>
      <c r="J6243" s="14">
        <v>80.95</v>
      </c>
      <c r="K6243" s="15">
        <v>10</v>
      </c>
      <c r="L6243" s="13" t="s">
        <v>1269</v>
      </c>
    </row>
    <row r="6244" spans="1:12" ht="10.95" customHeight="1" x14ac:dyDescent="0.2">
      <c r="A6244" s="12">
        <v>45201</v>
      </c>
      <c r="B6244" s="13" t="s">
        <v>1355</v>
      </c>
      <c r="C6244" s="13" t="s">
        <v>1267</v>
      </c>
      <c r="D6244" s="13" t="s">
        <v>15</v>
      </c>
      <c r="E6244" s="13" t="s">
        <v>1356</v>
      </c>
      <c r="F6244" s="13" t="s">
        <v>515</v>
      </c>
      <c r="G6244" s="14">
        <v>809.55</v>
      </c>
      <c r="H6244" s="14">
        <v>0</v>
      </c>
      <c r="I6244" s="14">
        <f t="shared" si="119"/>
        <v>3238.2</v>
      </c>
      <c r="J6244" s="14">
        <v>80.95</v>
      </c>
      <c r="K6244" s="15">
        <v>10</v>
      </c>
      <c r="L6244" s="13" t="s">
        <v>1269</v>
      </c>
    </row>
    <row r="6245" spans="1:12" ht="10.95" customHeight="1" x14ac:dyDescent="0.2">
      <c r="A6245" s="12">
        <v>45231</v>
      </c>
      <c r="B6245" s="13" t="s">
        <v>1355</v>
      </c>
      <c r="C6245" s="13" t="s">
        <v>1267</v>
      </c>
      <c r="D6245" s="13" t="s">
        <v>15</v>
      </c>
      <c r="E6245" s="13" t="s">
        <v>1890</v>
      </c>
      <c r="F6245" s="13"/>
      <c r="G6245" s="14">
        <v>908.64</v>
      </c>
      <c r="H6245" s="14">
        <v>0</v>
      </c>
      <c r="I6245" s="14">
        <f t="shared" si="119"/>
        <v>4146.84</v>
      </c>
      <c r="J6245" s="14">
        <v>90.86</v>
      </c>
      <c r="K6245" s="15">
        <v>10</v>
      </c>
      <c r="L6245" s="13" t="s">
        <v>1269</v>
      </c>
    </row>
    <row r="6246" spans="1:12" ht="10.95" customHeight="1" x14ac:dyDescent="0.2">
      <c r="A6246" s="12">
        <v>45261</v>
      </c>
      <c r="B6246" s="13" t="s">
        <v>1355</v>
      </c>
      <c r="C6246" s="13" t="s">
        <v>1267</v>
      </c>
      <c r="D6246" s="13" t="s">
        <v>15</v>
      </c>
      <c r="E6246" s="13" t="s">
        <v>1890</v>
      </c>
      <c r="F6246" s="13"/>
      <c r="G6246" s="14">
        <v>908.64</v>
      </c>
      <c r="H6246" s="14">
        <v>0</v>
      </c>
      <c r="I6246" s="14">
        <f t="shared" si="119"/>
        <v>5055.4800000000005</v>
      </c>
      <c r="J6246" s="14">
        <v>90.86</v>
      </c>
      <c r="K6246" s="15">
        <v>10</v>
      </c>
      <c r="L6246" s="13" t="s">
        <v>1269</v>
      </c>
    </row>
    <row r="6247" spans="1:12" ht="10.95" customHeight="1" x14ac:dyDescent="0.2">
      <c r="A6247" s="12">
        <v>45293</v>
      </c>
      <c r="B6247" s="13" t="s">
        <v>1355</v>
      </c>
      <c r="C6247" s="13" t="s">
        <v>1267</v>
      </c>
      <c r="D6247" s="13" t="s">
        <v>15</v>
      </c>
      <c r="E6247" s="13" t="s">
        <v>1890</v>
      </c>
      <c r="F6247" s="13"/>
      <c r="G6247" s="14">
        <v>908.64</v>
      </c>
      <c r="H6247" s="14">
        <v>0</v>
      </c>
      <c r="I6247" s="14">
        <f t="shared" si="119"/>
        <v>5964.1200000000008</v>
      </c>
      <c r="J6247" s="14">
        <v>90.86</v>
      </c>
      <c r="K6247" s="15">
        <v>10</v>
      </c>
      <c r="L6247" s="13" t="s">
        <v>1269</v>
      </c>
    </row>
    <row r="6248" spans="1:12" ht="10.95" customHeight="1" x14ac:dyDescent="0.2">
      <c r="A6248" s="12">
        <v>45323</v>
      </c>
      <c r="B6248" s="13" t="s">
        <v>1355</v>
      </c>
      <c r="C6248" s="13" t="s">
        <v>1267</v>
      </c>
      <c r="D6248" s="13" t="s">
        <v>15</v>
      </c>
      <c r="E6248" s="13" t="s">
        <v>1890</v>
      </c>
      <c r="F6248" s="13"/>
      <c r="G6248" s="14">
        <v>908.64</v>
      </c>
      <c r="H6248" s="14">
        <v>0</v>
      </c>
      <c r="I6248" s="14">
        <f t="shared" si="119"/>
        <v>6872.7600000000011</v>
      </c>
      <c r="J6248" s="14">
        <v>90.86</v>
      </c>
      <c r="K6248" s="15">
        <v>10</v>
      </c>
      <c r="L6248" s="13" t="s">
        <v>1269</v>
      </c>
    </row>
    <row r="6249" spans="1:12" ht="10.95" customHeight="1" x14ac:dyDescent="0.2">
      <c r="A6249" s="12">
        <v>45352</v>
      </c>
      <c r="B6249" s="13" t="s">
        <v>1355</v>
      </c>
      <c r="C6249" s="13" t="s">
        <v>1267</v>
      </c>
      <c r="D6249" s="13" t="s">
        <v>15</v>
      </c>
      <c r="E6249" s="13" t="s">
        <v>1890</v>
      </c>
      <c r="F6249" s="13"/>
      <c r="G6249" s="14">
        <v>908.64</v>
      </c>
      <c r="H6249" s="14">
        <v>0</v>
      </c>
      <c r="I6249" s="14">
        <f t="shared" si="119"/>
        <v>7781.4000000000015</v>
      </c>
      <c r="J6249" s="14">
        <v>90.86</v>
      </c>
      <c r="K6249" s="15">
        <v>10</v>
      </c>
      <c r="L6249" s="13" t="s">
        <v>1269</v>
      </c>
    </row>
    <row r="6250" spans="1:12" ht="10.95" customHeight="1" x14ac:dyDescent="0.2">
      <c r="A6250" s="12">
        <v>45384</v>
      </c>
      <c r="B6250" s="13" t="s">
        <v>1355</v>
      </c>
      <c r="C6250" s="13" t="s">
        <v>1267</v>
      </c>
      <c r="D6250" s="13" t="s">
        <v>15</v>
      </c>
      <c r="E6250" s="13" t="s">
        <v>1890</v>
      </c>
      <c r="F6250" s="13"/>
      <c r="G6250" s="14">
        <v>908.64</v>
      </c>
      <c r="H6250" s="14">
        <v>0</v>
      </c>
      <c r="I6250" s="14">
        <f t="shared" si="119"/>
        <v>8690.0400000000009</v>
      </c>
      <c r="J6250" s="14">
        <v>90.86</v>
      </c>
      <c r="K6250" s="15">
        <v>10</v>
      </c>
      <c r="L6250" s="13" t="s">
        <v>1269</v>
      </c>
    </row>
    <row r="6251" spans="1:12" ht="10.95" customHeight="1" x14ac:dyDescent="0.2">
      <c r="A6251" s="12">
        <v>45412</v>
      </c>
      <c r="B6251" s="13" t="s">
        <v>1355</v>
      </c>
      <c r="C6251" s="13" t="s">
        <v>1267</v>
      </c>
      <c r="D6251" s="13" t="s">
        <v>1271</v>
      </c>
      <c r="E6251" s="13" t="s">
        <v>2732</v>
      </c>
      <c r="F6251" s="13" t="s">
        <v>2731</v>
      </c>
      <c r="G6251" s="14">
        <v>0</v>
      </c>
      <c r="H6251" s="14">
        <v>9594.5400000000009</v>
      </c>
      <c r="I6251" s="14">
        <f t="shared" si="119"/>
        <v>-904.5</v>
      </c>
      <c r="J6251" s="14">
        <v>0</v>
      </c>
      <c r="K6251" s="15">
        <v>0</v>
      </c>
      <c r="L6251" s="13" t="s">
        <v>1260</v>
      </c>
    </row>
    <row r="6252" spans="1:12" ht="10.95" customHeight="1" x14ac:dyDescent="0.2">
      <c r="A6252" s="12">
        <v>45413</v>
      </c>
      <c r="B6252" s="13" t="s">
        <v>1355</v>
      </c>
      <c r="C6252" s="13" t="s">
        <v>1267</v>
      </c>
      <c r="D6252" s="13" t="s">
        <v>15</v>
      </c>
      <c r="E6252" s="13" t="s">
        <v>1890</v>
      </c>
      <c r="F6252" s="13"/>
      <c r="G6252" s="14">
        <v>908.64</v>
      </c>
      <c r="H6252" s="14">
        <v>0</v>
      </c>
      <c r="I6252" s="14">
        <f t="shared" si="119"/>
        <v>4.1399999999999864</v>
      </c>
      <c r="J6252" s="14">
        <v>90.86</v>
      </c>
      <c r="K6252" s="15">
        <v>10</v>
      </c>
      <c r="L6252" s="13" t="s">
        <v>1269</v>
      </c>
    </row>
    <row r="6253" spans="1:12" ht="10.95" customHeight="1" x14ac:dyDescent="0.2">
      <c r="A6253" s="12">
        <v>45446</v>
      </c>
      <c r="B6253" s="13" t="s">
        <v>1355</v>
      </c>
      <c r="C6253" s="13" t="s">
        <v>1267</v>
      </c>
      <c r="D6253" s="13" t="s">
        <v>15</v>
      </c>
      <c r="E6253" s="13" t="s">
        <v>1890</v>
      </c>
      <c r="F6253" s="13"/>
      <c r="G6253" s="14">
        <v>908.64</v>
      </c>
      <c r="H6253" s="14">
        <v>0</v>
      </c>
      <c r="I6253" s="14">
        <f t="shared" si="119"/>
        <v>912.78</v>
      </c>
      <c r="J6253" s="14">
        <v>90.86</v>
      </c>
      <c r="K6253" s="15">
        <v>10</v>
      </c>
      <c r="L6253" s="13" t="s">
        <v>1269</v>
      </c>
    </row>
    <row r="6254" spans="1:12" ht="10.95" customHeight="1" x14ac:dyDescent="0.2">
      <c r="A6254" s="12">
        <v>45473</v>
      </c>
      <c r="B6254" s="13" t="s">
        <v>1355</v>
      </c>
      <c r="C6254" s="13" t="s">
        <v>1267</v>
      </c>
      <c r="D6254" s="13" t="s">
        <v>1271</v>
      </c>
      <c r="E6254" s="13" t="s">
        <v>3064</v>
      </c>
      <c r="F6254" s="13" t="s">
        <v>3065</v>
      </c>
      <c r="G6254" s="14">
        <v>9000</v>
      </c>
      <c r="H6254" s="14">
        <v>0</v>
      </c>
      <c r="I6254" s="14">
        <f t="shared" si="119"/>
        <v>9912.7800000000007</v>
      </c>
      <c r="J6254" s="14">
        <v>0</v>
      </c>
      <c r="K6254" s="15">
        <v>0</v>
      </c>
      <c r="L6254" s="13" t="s">
        <v>1260</v>
      </c>
    </row>
    <row r="6255" spans="1:12" ht="10.95" customHeight="1" x14ac:dyDescent="0.2">
      <c r="A6255" s="12">
        <v>45473</v>
      </c>
      <c r="B6255" s="13" t="s">
        <v>1355</v>
      </c>
      <c r="C6255" s="13" t="s">
        <v>1267</v>
      </c>
      <c r="D6255" s="13" t="s">
        <v>1271</v>
      </c>
      <c r="E6255" s="13" t="s">
        <v>3066</v>
      </c>
      <c r="F6255" s="13" t="s">
        <v>3067</v>
      </c>
      <c r="G6255" s="14">
        <v>0</v>
      </c>
      <c r="H6255" s="14">
        <v>198.18</v>
      </c>
      <c r="I6255" s="14">
        <f t="shared" si="119"/>
        <v>9714.6</v>
      </c>
      <c r="J6255" s="14">
        <v>0</v>
      </c>
      <c r="K6255" s="15">
        <v>0</v>
      </c>
      <c r="L6255" s="13" t="s">
        <v>1260</v>
      </c>
    </row>
    <row r="6256" spans="1:12" ht="10.95" customHeight="1" x14ac:dyDescent="0.2">
      <c r="A6256" s="17" t="s">
        <v>5919</v>
      </c>
      <c r="B6256" s="17"/>
      <c r="C6256" s="17"/>
      <c r="D6256" s="17"/>
      <c r="E6256" s="17"/>
      <c r="F6256" s="17"/>
      <c r="G6256" s="18">
        <f>SUM(G6241:G6255)</f>
        <v>19507.32</v>
      </c>
      <c r="H6256" s="18">
        <f>SUM(H6241:H6255)</f>
        <v>9792.7200000000012</v>
      </c>
      <c r="I6256" s="18">
        <f>I6255</f>
        <v>9714.6</v>
      </c>
      <c r="J6256" s="18">
        <f>SUM(J6241:J6255)</f>
        <v>1050.68</v>
      </c>
      <c r="K6256" s="17"/>
      <c r="L6256" s="17"/>
    </row>
    <row r="6257" spans="1:12" ht="10.95" customHeight="1" x14ac:dyDescent="0.2">
      <c r="A6257" s="17" t="s">
        <v>3167</v>
      </c>
      <c r="B6257" s="17"/>
      <c r="C6257" s="17"/>
      <c r="D6257" s="17"/>
      <c r="E6257" s="17"/>
      <c r="F6257" s="17"/>
      <c r="G6257" s="18">
        <v>9714.6</v>
      </c>
      <c r="H6257" s="18">
        <v>0</v>
      </c>
      <c r="I6257" s="18">
        <v>0</v>
      </c>
      <c r="J6257" s="18">
        <v>0</v>
      </c>
      <c r="K6257" s="17"/>
      <c r="L6257" s="17"/>
    </row>
    <row r="6258" spans="1:12" ht="10.95" customHeight="1" x14ac:dyDescent="0.2">
      <c r="A6258" s="22" t="s">
        <v>5653</v>
      </c>
      <c r="B6258" s="22"/>
      <c r="C6258" s="22"/>
      <c r="D6258" s="22"/>
      <c r="E6258" s="22"/>
      <c r="F6258" s="22"/>
      <c r="G6258" s="23">
        <v>9714.6</v>
      </c>
      <c r="H6258" s="23">
        <v>0</v>
      </c>
      <c r="I6258" s="23">
        <f>I6255</f>
        <v>9714.6</v>
      </c>
      <c r="J6258" s="23">
        <v>0</v>
      </c>
      <c r="K6258" s="22"/>
      <c r="L6258" s="22"/>
    </row>
    <row r="6259" spans="1:12" ht="13.35" customHeight="1" x14ac:dyDescent="0.2"/>
    <row r="6260" spans="1:12" s="5" customFormat="1" ht="12.15" customHeight="1" x14ac:dyDescent="0.25">
      <c r="A6260" s="21" t="s">
        <v>6056</v>
      </c>
      <c r="B6260" s="21"/>
      <c r="C6260" s="21"/>
      <c r="D6260" s="21"/>
      <c r="E6260" s="21"/>
      <c r="F6260" s="21"/>
      <c r="G6260" s="21"/>
      <c r="H6260" s="21"/>
      <c r="I6260" s="21"/>
      <c r="J6260" s="21"/>
      <c r="K6260" s="21"/>
      <c r="L6260" s="21"/>
    </row>
    <row r="6261" spans="1:12" ht="10.95" customHeight="1" x14ac:dyDescent="0.2">
      <c r="A6261" s="22" t="s">
        <v>5651</v>
      </c>
      <c r="B6261" s="22"/>
      <c r="C6261" s="22"/>
      <c r="D6261" s="22"/>
      <c r="E6261" s="22"/>
      <c r="F6261" s="22"/>
      <c r="G6261" s="23">
        <v>0</v>
      </c>
      <c r="H6261" s="23">
        <v>0</v>
      </c>
      <c r="I6261" s="23">
        <f>(G6261 - H6261)</f>
        <v>0</v>
      </c>
      <c r="J6261" s="23">
        <v>0</v>
      </c>
      <c r="K6261" s="22"/>
      <c r="L6261" s="22"/>
    </row>
    <row r="6262" spans="1:12" ht="10.95" customHeight="1" x14ac:dyDescent="0.2">
      <c r="A6262" s="8">
        <v>45146</v>
      </c>
      <c r="B6262" s="9" t="s">
        <v>1537</v>
      </c>
      <c r="C6262" s="9" t="s">
        <v>1267</v>
      </c>
      <c r="D6262" s="9" t="s">
        <v>26</v>
      </c>
      <c r="E6262" s="9" t="s">
        <v>1538</v>
      </c>
      <c r="F6262" s="9"/>
      <c r="G6262" s="10">
        <v>436.36</v>
      </c>
      <c r="H6262" s="10">
        <v>0</v>
      </c>
      <c r="I6262" s="10">
        <f>((I6261 + G6262) - H6262)</f>
        <v>436.36</v>
      </c>
      <c r="J6262" s="10">
        <v>43.64</v>
      </c>
      <c r="K6262" s="11">
        <v>10</v>
      </c>
      <c r="L6262" s="9" t="s">
        <v>1269</v>
      </c>
    </row>
    <row r="6263" spans="1:12" ht="10.95" customHeight="1" x14ac:dyDescent="0.2">
      <c r="A6263" s="17" t="s">
        <v>6057</v>
      </c>
      <c r="B6263" s="17"/>
      <c r="C6263" s="17"/>
      <c r="D6263" s="17"/>
      <c r="E6263" s="17"/>
      <c r="F6263" s="17"/>
      <c r="G6263" s="18">
        <f>G6262</f>
        <v>436.36</v>
      </c>
      <c r="H6263" s="18">
        <f>H6262</f>
        <v>0</v>
      </c>
      <c r="I6263" s="18">
        <f>I6262</f>
        <v>436.36</v>
      </c>
      <c r="J6263" s="18">
        <f>J6262</f>
        <v>43.64</v>
      </c>
      <c r="K6263" s="17"/>
      <c r="L6263" s="17"/>
    </row>
    <row r="6264" spans="1:12" ht="10.95" customHeight="1" x14ac:dyDescent="0.2">
      <c r="A6264" s="17" t="s">
        <v>3167</v>
      </c>
      <c r="B6264" s="17"/>
      <c r="C6264" s="17"/>
      <c r="D6264" s="17"/>
      <c r="E6264" s="17"/>
      <c r="F6264" s="17"/>
      <c r="G6264" s="18">
        <v>436.36</v>
      </c>
      <c r="H6264" s="18">
        <v>0</v>
      </c>
      <c r="I6264" s="18">
        <v>0</v>
      </c>
      <c r="J6264" s="18">
        <v>0</v>
      </c>
      <c r="K6264" s="17"/>
      <c r="L6264" s="17"/>
    </row>
    <row r="6265" spans="1:12" ht="10.95" customHeight="1" x14ac:dyDescent="0.2">
      <c r="A6265" s="22" t="s">
        <v>5653</v>
      </c>
      <c r="B6265" s="22"/>
      <c r="C6265" s="22"/>
      <c r="D6265" s="22"/>
      <c r="E6265" s="22"/>
      <c r="F6265" s="22"/>
      <c r="G6265" s="23">
        <v>436.36</v>
      </c>
      <c r="H6265" s="23">
        <v>0</v>
      </c>
      <c r="I6265" s="23">
        <f>I6262</f>
        <v>436.36</v>
      </c>
      <c r="J6265" s="23">
        <v>0</v>
      </c>
      <c r="K6265" s="22"/>
      <c r="L6265" s="22"/>
    </row>
    <row r="6266" spans="1:12" ht="13.35" customHeight="1" x14ac:dyDescent="0.2"/>
    <row r="6267" spans="1:12" s="5" customFormat="1" ht="12.15" customHeight="1" x14ac:dyDescent="0.25">
      <c r="A6267" s="21" t="s">
        <v>5920</v>
      </c>
      <c r="B6267" s="21"/>
      <c r="C6267" s="21"/>
      <c r="D6267" s="21"/>
      <c r="E6267" s="21"/>
      <c r="F6267" s="21"/>
      <c r="G6267" s="21"/>
      <c r="H6267" s="21"/>
      <c r="I6267" s="21"/>
      <c r="J6267" s="21"/>
      <c r="K6267" s="21"/>
      <c r="L6267" s="21"/>
    </row>
    <row r="6268" spans="1:12" ht="10.95" customHeight="1" x14ac:dyDescent="0.2">
      <c r="A6268" s="22" t="s">
        <v>5651</v>
      </c>
      <c r="B6268" s="22"/>
      <c r="C6268" s="22"/>
      <c r="D6268" s="22"/>
      <c r="E6268" s="22"/>
      <c r="F6268" s="22"/>
      <c r="G6268" s="23">
        <v>0</v>
      </c>
      <c r="H6268" s="23">
        <v>0</v>
      </c>
      <c r="I6268" s="23">
        <f>(G6268 - H6268)</f>
        <v>0</v>
      </c>
      <c r="J6268" s="23">
        <v>0</v>
      </c>
      <c r="K6268" s="22"/>
      <c r="L6268" s="22"/>
    </row>
    <row r="6269" spans="1:12" ht="10.95" customHeight="1" x14ac:dyDescent="0.2">
      <c r="A6269" s="8">
        <v>45136</v>
      </c>
      <c r="B6269" s="9" t="s">
        <v>1449</v>
      </c>
      <c r="C6269" s="9" t="s">
        <v>1267</v>
      </c>
      <c r="D6269" s="9" t="s">
        <v>15</v>
      </c>
      <c r="E6269" s="9" t="s">
        <v>1450</v>
      </c>
      <c r="F6269" s="9" t="s">
        <v>181</v>
      </c>
      <c r="G6269" s="10">
        <v>11.07</v>
      </c>
      <c r="H6269" s="10">
        <v>0</v>
      </c>
      <c r="I6269" s="10">
        <f t="shared" ref="I6269:I6289" si="120">((I6268 + G6269) - H6269)</f>
        <v>11.07</v>
      </c>
      <c r="J6269" s="10">
        <v>1.1100000000000001</v>
      </c>
      <c r="K6269" s="11">
        <v>10</v>
      </c>
      <c r="L6269" s="9" t="s">
        <v>1269</v>
      </c>
    </row>
    <row r="6270" spans="1:12" ht="10.95" customHeight="1" x14ac:dyDescent="0.2">
      <c r="A6270" s="12">
        <v>45138</v>
      </c>
      <c r="B6270" s="13" t="s">
        <v>1449</v>
      </c>
      <c r="C6270" s="13" t="s">
        <v>1267</v>
      </c>
      <c r="D6270" s="13" t="s">
        <v>15</v>
      </c>
      <c r="E6270" s="13" t="s">
        <v>1456</v>
      </c>
      <c r="F6270" s="13" t="s">
        <v>210</v>
      </c>
      <c r="G6270" s="14">
        <v>884.45</v>
      </c>
      <c r="H6270" s="14">
        <v>0</v>
      </c>
      <c r="I6270" s="14">
        <f t="shared" si="120"/>
        <v>895.5200000000001</v>
      </c>
      <c r="J6270" s="14">
        <v>88.45</v>
      </c>
      <c r="K6270" s="15">
        <v>10</v>
      </c>
      <c r="L6270" s="13" t="s">
        <v>1269</v>
      </c>
    </row>
    <row r="6271" spans="1:12" ht="10.95" customHeight="1" x14ac:dyDescent="0.2">
      <c r="A6271" s="12">
        <v>45149</v>
      </c>
      <c r="B6271" s="13" t="s">
        <v>1449</v>
      </c>
      <c r="C6271" s="13" t="s">
        <v>1267</v>
      </c>
      <c r="D6271" s="13" t="s">
        <v>15</v>
      </c>
      <c r="E6271" s="13" t="s">
        <v>1550</v>
      </c>
      <c r="F6271" s="13" t="s">
        <v>282</v>
      </c>
      <c r="G6271" s="14">
        <v>148.44999999999999</v>
      </c>
      <c r="H6271" s="14">
        <v>0</v>
      </c>
      <c r="I6271" s="14">
        <f t="shared" si="120"/>
        <v>1043.97</v>
      </c>
      <c r="J6271" s="14">
        <v>14.85</v>
      </c>
      <c r="K6271" s="15">
        <v>10</v>
      </c>
      <c r="L6271" s="13" t="s">
        <v>1269</v>
      </c>
    </row>
    <row r="6272" spans="1:12" ht="10.95" customHeight="1" x14ac:dyDescent="0.2">
      <c r="A6272" s="12">
        <v>45229</v>
      </c>
      <c r="B6272" s="13" t="s">
        <v>1449</v>
      </c>
      <c r="C6272" s="13" t="s">
        <v>1267</v>
      </c>
      <c r="D6272" s="13" t="s">
        <v>15</v>
      </c>
      <c r="E6272" s="13" t="s">
        <v>1860</v>
      </c>
      <c r="F6272" s="13"/>
      <c r="G6272" s="14">
        <v>37.409999999999997</v>
      </c>
      <c r="H6272" s="14">
        <v>0</v>
      </c>
      <c r="I6272" s="14">
        <f t="shared" si="120"/>
        <v>1081.3800000000001</v>
      </c>
      <c r="J6272" s="14">
        <v>3.74</v>
      </c>
      <c r="K6272" s="15">
        <v>10</v>
      </c>
      <c r="L6272" s="13" t="s">
        <v>1269</v>
      </c>
    </row>
    <row r="6273" spans="1:12" ht="10.95" customHeight="1" x14ac:dyDescent="0.2">
      <c r="A6273" s="12">
        <v>45233</v>
      </c>
      <c r="B6273" s="13" t="s">
        <v>1449</v>
      </c>
      <c r="C6273" s="13" t="s">
        <v>1267</v>
      </c>
      <c r="D6273" s="13" t="s">
        <v>15</v>
      </c>
      <c r="E6273" s="13" t="s">
        <v>1903</v>
      </c>
      <c r="F6273" s="13" t="s">
        <v>618</v>
      </c>
      <c r="G6273" s="14">
        <v>13.45</v>
      </c>
      <c r="H6273" s="14">
        <v>0</v>
      </c>
      <c r="I6273" s="14">
        <f t="shared" si="120"/>
        <v>1094.8300000000002</v>
      </c>
      <c r="J6273" s="14">
        <v>1.35</v>
      </c>
      <c r="K6273" s="15">
        <v>10</v>
      </c>
      <c r="L6273" s="13" t="s">
        <v>1269</v>
      </c>
    </row>
    <row r="6274" spans="1:12" ht="10.95" customHeight="1" x14ac:dyDescent="0.2">
      <c r="A6274" s="12">
        <v>45266</v>
      </c>
      <c r="B6274" s="13" t="s">
        <v>1449</v>
      </c>
      <c r="C6274" s="13" t="s">
        <v>1267</v>
      </c>
      <c r="D6274" s="13" t="s">
        <v>15</v>
      </c>
      <c r="E6274" s="13" t="s">
        <v>1903</v>
      </c>
      <c r="F6274" s="13"/>
      <c r="G6274" s="14">
        <v>11.81</v>
      </c>
      <c r="H6274" s="14">
        <v>0</v>
      </c>
      <c r="I6274" s="14">
        <f t="shared" si="120"/>
        <v>1106.6400000000001</v>
      </c>
      <c r="J6274" s="14">
        <v>1.18</v>
      </c>
      <c r="K6274" s="15">
        <v>10</v>
      </c>
      <c r="L6274" s="13" t="s">
        <v>1269</v>
      </c>
    </row>
    <row r="6275" spans="1:12" ht="10.95" customHeight="1" x14ac:dyDescent="0.2">
      <c r="A6275" s="12">
        <v>45273</v>
      </c>
      <c r="B6275" s="13" t="s">
        <v>1449</v>
      </c>
      <c r="C6275" s="13" t="s">
        <v>1267</v>
      </c>
      <c r="D6275" s="13" t="s">
        <v>15</v>
      </c>
      <c r="E6275" s="13" t="s">
        <v>2090</v>
      </c>
      <c r="F6275" s="13"/>
      <c r="G6275" s="14">
        <v>10.91</v>
      </c>
      <c r="H6275" s="14">
        <v>0</v>
      </c>
      <c r="I6275" s="14">
        <f t="shared" si="120"/>
        <v>1117.5500000000002</v>
      </c>
      <c r="J6275" s="14">
        <v>1.0900000000000001</v>
      </c>
      <c r="K6275" s="15">
        <v>10</v>
      </c>
      <c r="L6275" s="13" t="s">
        <v>1269</v>
      </c>
    </row>
    <row r="6276" spans="1:12" ht="10.95" customHeight="1" x14ac:dyDescent="0.2">
      <c r="A6276" s="12">
        <v>45281</v>
      </c>
      <c r="B6276" s="13" t="s">
        <v>1449</v>
      </c>
      <c r="C6276" s="13" t="s">
        <v>1267</v>
      </c>
      <c r="D6276" s="13" t="s">
        <v>15</v>
      </c>
      <c r="E6276" s="13" t="s">
        <v>2136</v>
      </c>
      <c r="F6276" s="13"/>
      <c r="G6276" s="14">
        <v>4.55</v>
      </c>
      <c r="H6276" s="14">
        <v>0</v>
      </c>
      <c r="I6276" s="14">
        <f t="shared" si="120"/>
        <v>1122.1000000000001</v>
      </c>
      <c r="J6276" s="14">
        <v>0.45</v>
      </c>
      <c r="K6276" s="15">
        <v>10</v>
      </c>
      <c r="L6276" s="13" t="s">
        <v>1269</v>
      </c>
    </row>
    <row r="6277" spans="1:12" ht="10.95" customHeight="1" x14ac:dyDescent="0.2">
      <c r="A6277" s="12">
        <v>45314</v>
      </c>
      <c r="B6277" s="13" t="s">
        <v>1449</v>
      </c>
      <c r="C6277" s="13" t="s">
        <v>1267</v>
      </c>
      <c r="D6277" s="13" t="s">
        <v>15</v>
      </c>
      <c r="E6277" s="13" t="s">
        <v>2253</v>
      </c>
      <c r="F6277" s="13"/>
      <c r="G6277" s="14">
        <v>130</v>
      </c>
      <c r="H6277" s="14">
        <v>0</v>
      </c>
      <c r="I6277" s="14">
        <f t="shared" si="120"/>
        <v>1252.1000000000001</v>
      </c>
      <c r="J6277" s="14">
        <v>13</v>
      </c>
      <c r="K6277" s="15">
        <v>10</v>
      </c>
      <c r="L6277" s="13" t="s">
        <v>1269</v>
      </c>
    </row>
    <row r="6278" spans="1:12" ht="10.95" customHeight="1" x14ac:dyDescent="0.2">
      <c r="A6278" s="12">
        <v>45324</v>
      </c>
      <c r="B6278" s="13" t="s">
        <v>1449</v>
      </c>
      <c r="C6278" s="13" t="s">
        <v>1267</v>
      </c>
      <c r="D6278" s="13" t="s">
        <v>15</v>
      </c>
      <c r="E6278" s="13" t="s">
        <v>22</v>
      </c>
      <c r="F6278" s="13"/>
      <c r="G6278" s="14">
        <v>11.91</v>
      </c>
      <c r="H6278" s="14">
        <v>0</v>
      </c>
      <c r="I6278" s="14">
        <f t="shared" si="120"/>
        <v>1264.0100000000002</v>
      </c>
      <c r="J6278" s="14">
        <v>1.19</v>
      </c>
      <c r="K6278" s="15">
        <v>10</v>
      </c>
      <c r="L6278" s="13" t="s">
        <v>1269</v>
      </c>
    </row>
    <row r="6279" spans="1:12" ht="10.95" customHeight="1" x14ac:dyDescent="0.2">
      <c r="A6279" s="12">
        <v>45327</v>
      </c>
      <c r="B6279" s="13" t="s">
        <v>1449</v>
      </c>
      <c r="C6279" s="13" t="s">
        <v>1267</v>
      </c>
      <c r="D6279" s="13" t="s">
        <v>15</v>
      </c>
      <c r="E6279" s="13" t="s">
        <v>1903</v>
      </c>
      <c r="F6279" s="13"/>
      <c r="G6279" s="14">
        <v>18.399999999999999</v>
      </c>
      <c r="H6279" s="14">
        <v>0</v>
      </c>
      <c r="I6279" s="14">
        <f t="shared" si="120"/>
        <v>1282.4100000000003</v>
      </c>
      <c r="J6279" s="14">
        <v>1.84</v>
      </c>
      <c r="K6279" s="15">
        <v>10</v>
      </c>
      <c r="L6279" s="13" t="s">
        <v>1269</v>
      </c>
    </row>
    <row r="6280" spans="1:12" ht="10.95" customHeight="1" x14ac:dyDescent="0.2">
      <c r="A6280" s="12">
        <v>45335</v>
      </c>
      <c r="B6280" s="13" t="s">
        <v>1449</v>
      </c>
      <c r="C6280" s="13" t="s">
        <v>1267</v>
      </c>
      <c r="D6280" s="13" t="s">
        <v>26</v>
      </c>
      <c r="E6280" s="13" t="s">
        <v>2371</v>
      </c>
      <c r="F6280" s="13" t="s">
        <v>922</v>
      </c>
      <c r="G6280" s="14">
        <v>66.7</v>
      </c>
      <c r="H6280" s="14">
        <v>0</v>
      </c>
      <c r="I6280" s="14">
        <f t="shared" si="120"/>
        <v>1349.1100000000004</v>
      </c>
      <c r="J6280" s="14">
        <v>6.67</v>
      </c>
      <c r="K6280" s="15">
        <v>10</v>
      </c>
      <c r="L6280" s="13" t="s">
        <v>1269</v>
      </c>
    </row>
    <row r="6281" spans="1:12" ht="10.95" customHeight="1" x14ac:dyDescent="0.2">
      <c r="A6281" s="12">
        <v>45343</v>
      </c>
      <c r="B6281" s="13" t="s">
        <v>1449</v>
      </c>
      <c r="C6281" s="13" t="s">
        <v>1267</v>
      </c>
      <c r="D6281" s="13" t="s">
        <v>15</v>
      </c>
      <c r="E6281" s="13" t="s">
        <v>2393</v>
      </c>
      <c r="F6281" s="13"/>
      <c r="G6281" s="14">
        <v>19.309999999999999</v>
      </c>
      <c r="H6281" s="14">
        <v>0</v>
      </c>
      <c r="I6281" s="14">
        <f t="shared" si="120"/>
        <v>1368.4200000000003</v>
      </c>
      <c r="J6281" s="14">
        <v>1.93</v>
      </c>
      <c r="K6281" s="15">
        <v>10</v>
      </c>
      <c r="L6281" s="13" t="s">
        <v>1269</v>
      </c>
    </row>
    <row r="6282" spans="1:12" ht="10.95" customHeight="1" x14ac:dyDescent="0.2">
      <c r="A6282" s="12">
        <v>45345</v>
      </c>
      <c r="B6282" s="13" t="s">
        <v>1449</v>
      </c>
      <c r="C6282" s="13" t="s">
        <v>1267</v>
      </c>
      <c r="D6282" s="13" t="s">
        <v>15</v>
      </c>
      <c r="E6282" s="13" t="s">
        <v>2408</v>
      </c>
      <c r="F6282" s="13"/>
      <c r="G6282" s="14">
        <v>35.85</v>
      </c>
      <c r="H6282" s="14">
        <v>0</v>
      </c>
      <c r="I6282" s="14">
        <f t="shared" si="120"/>
        <v>1404.2700000000002</v>
      </c>
      <c r="J6282" s="14">
        <v>3.58</v>
      </c>
      <c r="K6282" s="15">
        <v>10</v>
      </c>
      <c r="L6282" s="13" t="s">
        <v>1269</v>
      </c>
    </row>
    <row r="6283" spans="1:12" ht="10.95" customHeight="1" x14ac:dyDescent="0.2">
      <c r="A6283" s="12">
        <v>45345</v>
      </c>
      <c r="B6283" s="13" t="s">
        <v>1449</v>
      </c>
      <c r="C6283" s="13" t="s">
        <v>1267</v>
      </c>
      <c r="D6283" s="13" t="s">
        <v>15</v>
      </c>
      <c r="E6283" s="13" t="s">
        <v>22</v>
      </c>
      <c r="F6283" s="13"/>
      <c r="G6283" s="14">
        <v>35.85</v>
      </c>
      <c r="H6283" s="14">
        <v>0</v>
      </c>
      <c r="I6283" s="14">
        <f t="shared" si="120"/>
        <v>1440.1200000000001</v>
      </c>
      <c r="J6283" s="14">
        <v>3.58</v>
      </c>
      <c r="K6283" s="15">
        <v>10</v>
      </c>
      <c r="L6283" s="13" t="s">
        <v>1269</v>
      </c>
    </row>
    <row r="6284" spans="1:12" ht="10.95" customHeight="1" x14ac:dyDescent="0.2">
      <c r="A6284" s="12">
        <v>45352</v>
      </c>
      <c r="B6284" s="13" t="s">
        <v>1449</v>
      </c>
      <c r="C6284" s="13" t="s">
        <v>1267</v>
      </c>
      <c r="D6284" s="13" t="s">
        <v>15</v>
      </c>
      <c r="E6284" s="13" t="s">
        <v>2253</v>
      </c>
      <c r="F6284" s="13"/>
      <c r="G6284" s="14">
        <v>60</v>
      </c>
      <c r="H6284" s="14">
        <v>0</v>
      </c>
      <c r="I6284" s="14">
        <f t="shared" si="120"/>
        <v>1500.1200000000001</v>
      </c>
      <c r="J6284" s="14">
        <v>6</v>
      </c>
      <c r="K6284" s="15">
        <v>10</v>
      </c>
      <c r="L6284" s="13" t="s">
        <v>1269</v>
      </c>
    </row>
    <row r="6285" spans="1:12" ht="10.95" customHeight="1" x14ac:dyDescent="0.2">
      <c r="A6285" s="12">
        <v>45353</v>
      </c>
      <c r="B6285" s="13" t="s">
        <v>1449</v>
      </c>
      <c r="C6285" s="13" t="s">
        <v>1267</v>
      </c>
      <c r="D6285" s="13" t="s">
        <v>15</v>
      </c>
      <c r="E6285" s="13" t="s">
        <v>2253</v>
      </c>
      <c r="F6285" s="13"/>
      <c r="G6285" s="14">
        <v>90</v>
      </c>
      <c r="H6285" s="14">
        <v>0</v>
      </c>
      <c r="I6285" s="14">
        <f t="shared" si="120"/>
        <v>1590.1200000000001</v>
      </c>
      <c r="J6285" s="14">
        <v>9</v>
      </c>
      <c r="K6285" s="15">
        <v>10</v>
      </c>
      <c r="L6285" s="13" t="s">
        <v>1269</v>
      </c>
    </row>
    <row r="6286" spans="1:12" ht="10.95" customHeight="1" x14ac:dyDescent="0.2">
      <c r="A6286" s="12">
        <v>45384</v>
      </c>
      <c r="B6286" s="13" t="s">
        <v>1449</v>
      </c>
      <c r="C6286" s="13" t="s">
        <v>1267</v>
      </c>
      <c r="D6286" s="13" t="s">
        <v>15</v>
      </c>
      <c r="E6286" s="13" t="s">
        <v>2591</v>
      </c>
      <c r="F6286" s="13"/>
      <c r="G6286" s="14">
        <v>63.19</v>
      </c>
      <c r="H6286" s="14">
        <v>0</v>
      </c>
      <c r="I6286" s="14">
        <f t="shared" si="120"/>
        <v>1653.3100000000002</v>
      </c>
      <c r="J6286" s="14">
        <v>6.32</v>
      </c>
      <c r="K6286" s="15">
        <v>10</v>
      </c>
      <c r="L6286" s="13" t="s">
        <v>1269</v>
      </c>
    </row>
    <row r="6287" spans="1:12" ht="10.95" customHeight="1" x14ac:dyDescent="0.2">
      <c r="A6287" s="12">
        <v>45384</v>
      </c>
      <c r="B6287" s="13" t="s">
        <v>1449</v>
      </c>
      <c r="C6287" s="13" t="s">
        <v>1267</v>
      </c>
      <c r="D6287" s="13" t="s">
        <v>15</v>
      </c>
      <c r="E6287" s="13" t="s">
        <v>1450</v>
      </c>
      <c r="F6287" s="13"/>
      <c r="G6287" s="14">
        <v>63.19</v>
      </c>
      <c r="H6287" s="14">
        <v>0</v>
      </c>
      <c r="I6287" s="14">
        <f t="shared" si="120"/>
        <v>1716.5000000000002</v>
      </c>
      <c r="J6287" s="14">
        <v>6.32</v>
      </c>
      <c r="K6287" s="15">
        <v>10</v>
      </c>
      <c r="L6287" s="13" t="s">
        <v>1269</v>
      </c>
    </row>
    <row r="6288" spans="1:12" ht="10.95" customHeight="1" x14ac:dyDescent="0.2">
      <c r="A6288" s="12">
        <v>45390</v>
      </c>
      <c r="B6288" s="13" t="s">
        <v>1449</v>
      </c>
      <c r="C6288" s="13" t="s">
        <v>1267</v>
      </c>
      <c r="D6288" s="13" t="s">
        <v>15</v>
      </c>
      <c r="E6288" s="13" t="s">
        <v>22</v>
      </c>
      <c r="F6288" s="13"/>
      <c r="G6288" s="14">
        <v>18.170000000000002</v>
      </c>
      <c r="H6288" s="14">
        <v>0</v>
      </c>
      <c r="I6288" s="14">
        <f t="shared" si="120"/>
        <v>1734.6700000000003</v>
      </c>
      <c r="J6288" s="14">
        <v>1.82</v>
      </c>
      <c r="K6288" s="15">
        <v>10</v>
      </c>
      <c r="L6288" s="13" t="s">
        <v>1269</v>
      </c>
    </row>
    <row r="6289" spans="1:12" ht="10.95" customHeight="1" x14ac:dyDescent="0.2">
      <c r="A6289" s="12">
        <v>45418</v>
      </c>
      <c r="B6289" s="13" t="s">
        <v>1449</v>
      </c>
      <c r="C6289" s="13" t="s">
        <v>1267</v>
      </c>
      <c r="D6289" s="13" t="s">
        <v>15</v>
      </c>
      <c r="E6289" s="13" t="s">
        <v>2849</v>
      </c>
      <c r="F6289" s="13"/>
      <c r="G6289" s="14">
        <v>9.91</v>
      </c>
      <c r="H6289" s="14">
        <v>0</v>
      </c>
      <c r="I6289" s="14">
        <f t="shared" si="120"/>
        <v>1744.5800000000004</v>
      </c>
      <c r="J6289" s="14">
        <v>0.99</v>
      </c>
      <c r="K6289" s="15">
        <v>10</v>
      </c>
      <c r="L6289" s="13" t="s">
        <v>1269</v>
      </c>
    </row>
    <row r="6290" spans="1:12" ht="10.95" customHeight="1" x14ac:dyDescent="0.2">
      <c r="A6290" s="17" t="s">
        <v>5921</v>
      </c>
      <c r="B6290" s="17"/>
      <c r="C6290" s="17"/>
      <c r="D6290" s="17"/>
      <c r="E6290" s="17"/>
      <c r="F6290" s="17"/>
      <c r="G6290" s="18">
        <f>SUM(G6269:G6289)</f>
        <v>1744.5800000000004</v>
      </c>
      <c r="H6290" s="18">
        <f>SUM(H6269:H6289)</f>
        <v>0</v>
      </c>
      <c r="I6290" s="18">
        <f>I6289</f>
        <v>1744.5800000000004</v>
      </c>
      <c r="J6290" s="18">
        <f>SUM(J6269:J6289)</f>
        <v>174.46</v>
      </c>
      <c r="K6290" s="17"/>
      <c r="L6290" s="17"/>
    </row>
    <row r="6291" spans="1:12" ht="10.95" customHeight="1" x14ac:dyDescent="0.2">
      <c r="A6291" s="17" t="s">
        <v>3167</v>
      </c>
      <c r="B6291" s="17"/>
      <c r="C6291" s="17"/>
      <c r="D6291" s="17"/>
      <c r="E6291" s="17"/>
      <c r="F6291" s="17"/>
      <c r="G6291" s="18">
        <v>1744.58</v>
      </c>
      <c r="H6291" s="18">
        <v>0</v>
      </c>
      <c r="I6291" s="18">
        <v>0</v>
      </c>
      <c r="J6291" s="18">
        <v>0</v>
      </c>
      <c r="K6291" s="17"/>
      <c r="L6291" s="17"/>
    </row>
    <row r="6292" spans="1:12" ht="10.95" customHeight="1" x14ac:dyDescent="0.2">
      <c r="A6292" s="22" t="s">
        <v>5653</v>
      </c>
      <c r="B6292" s="22"/>
      <c r="C6292" s="22"/>
      <c r="D6292" s="22"/>
      <c r="E6292" s="22"/>
      <c r="F6292" s="22"/>
      <c r="G6292" s="23">
        <v>1744.58</v>
      </c>
      <c r="H6292" s="23">
        <v>0</v>
      </c>
      <c r="I6292" s="23">
        <f>I6289</f>
        <v>1744.5800000000004</v>
      </c>
      <c r="J6292" s="23">
        <v>0</v>
      </c>
      <c r="K6292" s="22"/>
      <c r="L6292" s="22"/>
    </row>
    <row r="6293" spans="1:12" ht="13.35" customHeight="1" x14ac:dyDescent="0.2"/>
    <row r="6294" spans="1:12" s="5" customFormat="1" ht="12.15" customHeight="1" x14ac:dyDescent="0.25">
      <c r="A6294" s="21" t="s">
        <v>5922</v>
      </c>
      <c r="B6294" s="21"/>
      <c r="C6294" s="21"/>
      <c r="D6294" s="21"/>
      <c r="E6294" s="21"/>
      <c r="F6294" s="21"/>
      <c r="G6294" s="21"/>
      <c r="H6294" s="21"/>
      <c r="I6294" s="21"/>
      <c r="J6294" s="21"/>
      <c r="K6294" s="21"/>
      <c r="L6294" s="21"/>
    </row>
    <row r="6295" spans="1:12" ht="10.95" customHeight="1" x14ac:dyDescent="0.2">
      <c r="A6295" s="22" t="s">
        <v>5651</v>
      </c>
      <c r="B6295" s="22"/>
      <c r="C6295" s="22"/>
      <c r="D6295" s="22"/>
      <c r="E6295" s="22"/>
      <c r="F6295" s="22"/>
      <c r="G6295" s="23">
        <v>0</v>
      </c>
      <c r="H6295" s="23">
        <v>0</v>
      </c>
      <c r="I6295" s="23">
        <f>(G6295 - H6295)</f>
        <v>0</v>
      </c>
      <c r="J6295" s="23">
        <v>0</v>
      </c>
      <c r="K6295" s="22"/>
      <c r="L6295" s="22"/>
    </row>
    <row r="6296" spans="1:12" ht="10.95" customHeight="1" x14ac:dyDescent="0.2">
      <c r="A6296" s="8">
        <v>45108</v>
      </c>
      <c r="B6296" s="9" t="s">
        <v>1279</v>
      </c>
      <c r="C6296" s="9" t="s">
        <v>1267</v>
      </c>
      <c r="D6296" s="9" t="s">
        <v>15</v>
      </c>
      <c r="E6296" s="9" t="s">
        <v>1280</v>
      </c>
      <c r="F6296" s="9"/>
      <c r="G6296" s="10">
        <v>15.45</v>
      </c>
      <c r="H6296" s="10">
        <v>0</v>
      </c>
      <c r="I6296" s="10">
        <f t="shared" ref="I6296:I6350" si="121">((I6295 + G6296) - H6296)</f>
        <v>15.45</v>
      </c>
      <c r="J6296" s="10">
        <v>1.54</v>
      </c>
      <c r="K6296" s="11">
        <v>10</v>
      </c>
      <c r="L6296" s="9" t="s">
        <v>1269</v>
      </c>
    </row>
    <row r="6297" spans="1:12" ht="10.95" customHeight="1" x14ac:dyDescent="0.2">
      <c r="A6297" s="12">
        <v>45110</v>
      </c>
      <c r="B6297" s="13" t="s">
        <v>1279</v>
      </c>
      <c r="C6297" s="13" t="s">
        <v>1267</v>
      </c>
      <c r="D6297" s="13" t="s">
        <v>15</v>
      </c>
      <c r="E6297" s="13" t="s">
        <v>1280</v>
      </c>
      <c r="F6297" s="13"/>
      <c r="G6297" s="14">
        <v>1.35</v>
      </c>
      <c r="H6297" s="14">
        <v>0</v>
      </c>
      <c r="I6297" s="14">
        <f t="shared" si="121"/>
        <v>16.8</v>
      </c>
      <c r="J6297" s="14">
        <v>0.14000000000000001</v>
      </c>
      <c r="K6297" s="15">
        <v>10</v>
      </c>
      <c r="L6297" s="13" t="s">
        <v>1269</v>
      </c>
    </row>
    <row r="6298" spans="1:12" ht="10.95" customHeight="1" x14ac:dyDescent="0.2">
      <c r="A6298" s="12">
        <v>45115</v>
      </c>
      <c r="B6298" s="13" t="s">
        <v>1279</v>
      </c>
      <c r="C6298" s="13" t="s">
        <v>1267</v>
      </c>
      <c r="D6298" s="13" t="s">
        <v>15</v>
      </c>
      <c r="E6298" s="13" t="s">
        <v>1280</v>
      </c>
      <c r="F6298" s="13"/>
      <c r="G6298" s="14">
        <v>4.08</v>
      </c>
      <c r="H6298" s="14">
        <v>0</v>
      </c>
      <c r="I6298" s="14">
        <f t="shared" si="121"/>
        <v>20.880000000000003</v>
      </c>
      <c r="J6298" s="14">
        <v>0.41</v>
      </c>
      <c r="K6298" s="15">
        <v>10</v>
      </c>
      <c r="L6298" s="13" t="s">
        <v>1269</v>
      </c>
    </row>
    <row r="6299" spans="1:12" ht="10.95" customHeight="1" x14ac:dyDescent="0.2">
      <c r="A6299" s="12">
        <v>45116</v>
      </c>
      <c r="B6299" s="13" t="s">
        <v>1279</v>
      </c>
      <c r="C6299" s="13" t="s">
        <v>1267</v>
      </c>
      <c r="D6299" s="13" t="s">
        <v>15</v>
      </c>
      <c r="E6299" s="13" t="s">
        <v>1280</v>
      </c>
      <c r="F6299" s="13"/>
      <c r="G6299" s="14">
        <v>11.81</v>
      </c>
      <c r="H6299" s="14">
        <v>0</v>
      </c>
      <c r="I6299" s="14">
        <f t="shared" si="121"/>
        <v>32.690000000000005</v>
      </c>
      <c r="J6299" s="14">
        <v>1.18</v>
      </c>
      <c r="K6299" s="15">
        <v>10</v>
      </c>
      <c r="L6299" s="13" t="s">
        <v>1269</v>
      </c>
    </row>
    <row r="6300" spans="1:12" ht="10.95" customHeight="1" x14ac:dyDescent="0.2">
      <c r="A6300" s="12">
        <v>45116</v>
      </c>
      <c r="B6300" s="13" t="s">
        <v>1279</v>
      </c>
      <c r="C6300" s="13" t="s">
        <v>1267</v>
      </c>
      <c r="D6300" s="13" t="s">
        <v>15</v>
      </c>
      <c r="E6300" s="13" t="s">
        <v>1280</v>
      </c>
      <c r="F6300" s="13"/>
      <c r="G6300" s="14">
        <v>13.63</v>
      </c>
      <c r="H6300" s="14">
        <v>0</v>
      </c>
      <c r="I6300" s="14">
        <f t="shared" si="121"/>
        <v>46.320000000000007</v>
      </c>
      <c r="J6300" s="14">
        <v>1.36</v>
      </c>
      <c r="K6300" s="15">
        <v>10</v>
      </c>
      <c r="L6300" s="13" t="s">
        <v>1269</v>
      </c>
    </row>
    <row r="6301" spans="1:12" ht="10.95" customHeight="1" x14ac:dyDescent="0.2">
      <c r="A6301" s="12">
        <v>45118</v>
      </c>
      <c r="B6301" s="13" t="s">
        <v>1279</v>
      </c>
      <c r="C6301" s="13" t="s">
        <v>1267</v>
      </c>
      <c r="D6301" s="13" t="s">
        <v>15</v>
      </c>
      <c r="E6301" s="13" t="s">
        <v>1280</v>
      </c>
      <c r="F6301" s="13"/>
      <c r="G6301" s="14">
        <v>6.35</v>
      </c>
      <c r="H6301" s="14">
        <v>0</v>
      </c>
      <c r="I6301" s="14">
        <f t="shared" si="121"/>
        <v>52.670000000000009</v>
      </c>
      <c r="J6301" s="14">
        <v>0.64</v>
      </c>
      <c r="K6301" s="15">
        <v>10</v>
      </c>
      <c r="L6301" s="13" t="s">
        <v>1269</v>
      </c>
    </row>
    <row r="6302" spans="1:12" ht="10.95" customHeight="1" x14ac:dyDescent="0.2">
      <c r="A6302" s="12">
        <v>45123</v>
      </c>
      <c r="B6302" s="13" t="s">
        <v>1279</v>
      </c>
      <c r="C6302" s="13" t="s">
        <v>1267</v>
      </c>
      <c r="D6302" s="13" t="s">
        <v>64</v>
      </c>
      <c r="E6302" s="13" t="s">
        <v>109</v>
      </c>
      <c r="F6302" s="13"/>
      <c r="G6302" s="14">
        <v>0</v>
      </c>
      <c r="H6302" s="14">
        <v>0.83</v>
      </c>
      <c r="I6302" s="14">
        <f t="shared" si="121"/>
        <v>51.840000000000011</v>
      </c>
      <c r="J6302" s="14">
        <v>-0.08</v>
      </c>
      <c r="K6302" s="15">
        <v>10</v>
      </c>
      <c r="L6302" s="13" t="s">
        <v>1269</v>
      </c>
    </row>
    <row r="6303" spans="1:12" ht="10.95" customHeight="1" x14ac:dyDescent="0.2">
      <c r="A6303" s="12">
        <v>45123</v>
      </c>
      <c r="B6303" s="13" t="s">
        <v>1279</v>
      </c>
      <c r="C6303" s="13" t="s">
        <v>1267</v>
      </c>
      <c r="D6303" s="13" t="s">
        <v>15</v>
      </c>
      <c r="E6303" s="13" t="s">
        <v>1280</v>
      </c>
      <c r="F6303" s="13"/>
      <c r="G6303" s="14">
        <v>19.95</v>
      </c>
      <c r="H6303" s="14">
        <v>0</v>
      </c>
      <c r="I6303" s="14">
        <f t="shared" si="121"/>
        <v>71.790000000000006</v>
      </c>
      <c r="J6303" s="14">
        <v>2</v>
      </c>
      <c r="K6303" s="15">
        <v>10</v>
      </c>
      <c r="L6303" s="13" t="s">
        <v>1269</v>
      </c>
    </row>
    <row r="6304" spans="1:12" ht="10.95" customHeight="1" x14ac:dyDescent="0.2">
      <c r="A6304" s="12">
        <v>45123</v>
      </c>
      <c r="B6304" s="13" t="s">
        <v>1279</v>
      </c>
      <c r="C6304" s="13" t="s">
        <v>1267</v>
      </c>
      <c r="D6304" s="13" t="s">
        <v>15</v>
      </c>
      <c r="E6304" s="13" t="s">
        <v>1280</v>
      </c>
      <c r="F6304" s="13"/>
      <c r="G6304" s="14">
        <v>36.35</v>
      </c>
      <c r="H6304" s="14">
        <v>0</v>
      </c>
      <c r="I6304" s="14">
        <f t="shared" si="121"/>
        <v>108.14000000000001</v>
      </c>
      <c r="J6304" s="14">
        <v>3.64</v>
      </c>
      <c r="K6304" s="15">
        <v>10</v>
      </c>
      <c r="L6304" s="13" t="s">
        <v>1269</v>
      </c>
    </row>
    <row r="6305" spans="1:12" ht="10.95" customHeight="1" x14ac:dyDescent="0.2">
      <c r="A6305" s="12">
        <v>45146</v>
      </c>
      <c r="B6305" s="13" t="s">
        <v>1279</v>
      </c>
      <c r="C6305" s="13" t="s">
        <v>1267</v>
      </c>
      <c r="D6305" s="13" t="s">
        <v>15</v>
      </c>
      <c r="E6305" s="13" t="s">
        <v>1280</v>
      </c>
      <c r="F6305" s="13"/>
      <c r="G6305" s="14">
        <v>4.08</v>
      </c>
      <c r="H6305" s="14">
        <v>0</v>
      </c>
      <c r="I6305" s="14">
        <f t="shared" si="121"/>
        <v>112.22000000000001</v>
      </c>
      <c r="J6305" s="14">
        <v>0.41</v>
      </c>
      <c r="K6305" s="15">
        <v>10</v>
      </c>
      <c r="L6305" s="13" t="s">
        <v>1269</v>
      </c>
    </row>
    <row r="6306" spans="1:12" ht="10.95" customHeight="1" x14ac:dyDescent="0.2">
      <c r="A6306" s="12">
        <v>45146</v>
      </c>
      <c r="B6306" s="13" t="s">
        <v>1279</v>
      </c>
      <c r="C6306" s="13" t="s">
        <v>1267</v>
      </c>
      <c r="D6306" s="13" t="s">
        <v>15</v>
      </c>
      <c r="E6306" s="13" t="s">
        <v>1280</v>
      </c>
      <c r="F6306" s="13"/>
      <c r="G6306" s="14">
        <v>11.81</v>
      </c>
      <c r="H6306" s="14">
        <v>0</v>
      </c>
      <c r="I6306" s="14">
        <f t="shared" si="121"/>
        <v>124.03000000000002</v>
      </c>
      <c r="J6306" s="14">
        <v>1.18</v>
      </c>
      <c r="K6306" s="15">
        <v>10</v>
      </c>
      <c r="L6306" s="13" t="s">
        <v>1269</v>
      </c>
    </row>
    <row r="6307" spans="1:12" ht="10.95" customHeight="1" x14ac:dyDescent="0.2">
      <c r="A6307" s="12">
        <v>45146</v>
      </c>
      <c r="B6307" s="13" t="s">
        <v>1279</v>
      </c>
      <c r="C6307" s="13" t="s">
        <v>1267</v>
      </c>
      <c r="D6307" s="13" t="s">
        <v>15</v>
      </c>
      <c r="E6307" s="13" t="s">
        <v>1280</v>
      </c>
      <c r="F6307" s="13"/>
      <c r="G6307" s="14">
        <v>13.63</v>
      </c>
      <c r="H6307" s="14">
        <v>0</v>
      </c>
      <c r="I6307" s="14">
        <f t="shared" si="121"/>
        <v>137.66000000000003</v>
      </c>
      <c r="J6307" s="14">
        <v>1.36</v>
      </c>
      <c r="K6307" s="15">
        <v>10</v>
      </c>
      <c r="L6307" s="13" t="s">
        <v>1269</v>
      </c>
    </row>
    <row r="6308" spans="1:12" ht="10.95" customHeight="1" x14ac:dyDescent="0.2">
      <c r="A6308" s="12">
        <v>45146</v>
      </c>
      <c r="B6308" s="13" t="s">
        <v>1279</v>
      </c>
      <c r="C6308" s="13" t="s">
        <v>1267</v>
      </c>
      <c r="D6308" s="13" t="s">
        <v>15</v>
      </c>
      <c r="E6308" s="13" t="s">
        <v>1280</v>
      </c>
      <c r="F6308" s="13"/>
      <c r="G6308" s="14">
        <v>14.54</v>
      </c>
      <c r="H6308" s="14">
        <v>0</v>
      </c>
      <c r="I6308" s="14">
        <f t="shared" si="121"/>
        <v>152.20000000000002</v>
      </c>
      <c r="J6308" s="14">
        <v>1.45</v>
      </c>
      <c r="K6308" s="15">
        <v>10</v>
      </c>
      <c r="L6308" s="13" t="s">
        <v>1269</v>
      </c>
    </row>
    <row r="6309" spans="1:12" ht="10.95" customHeight="1" x14ac:dyDescent="0.2">
      <c r="A6309" s="12">
        <v>45149</v>
      </c>
      <c r="B6309" s="13" t="s">
        <v>1279</v>
      </c>
      <c r="C6309" s="13" t="s">
        <v>1267</v>
      </c>
      <c r="D6309" s="13" t="s">
        <v>15</v>
      </c>
      <c r="E6309" s="13" t="s">
        <v>1280</v>
      </c>
      <c r="F6309" s="13"/>
      <c r="G6309" s="14">
        <v>42.72</v>
      </c>
      <c r="H6309" s="14">
        <v>0</v>
      </c>
      <c r="I6309" s="14">
        <f t="shared" si="121"/>
        <v>194.92000000000002</v>
      </c>
      <c r="J6309" s="14">
        <v>4.2699999999999996</v>
      </c>
      <c r="K6309" s="15">
        <v>10</v>
      </c>
      <c r="L6309" s="13" t="s">
        <v>1269</v>
      </c>
    </row>
    <row r="6310" spans="1:12" ht="10.95" customHeight="1" x14ac:dyDescent="0.2">
      <c r="A6310" s="12">
        <v>45150</v>
      </c>
      <c r="B6310" s="13" t="s">
        <v>1279</v>
      </c>
      <c r="C6310" s="13" t="s">
        <v>1267</v>
      </c>
      <c r="D6310" s="13" t="s">
        <v>15</v>
      </c>
      <c r="E6310" s="13" t="s">
        <v>1280</v>
      </c>
      <c r="F6310" s="13"/>
      <c r="G6310" s="14">
        <v>2.72</v>
      </c>
      <c r="H6310" s="14">
        <v>0</v>
      </c>
      <c r="I6310" s="14">
        <f t="shared" si="121"/>
        <v>197.64000000000001</v>
      </c>
      <c r="J6310" s="14">
        <v>0.27</v>
      </c>
      <c r="K6310" s="15">
        <v>10</v>
      </c>
      <c r="L6310" s="13" t="s">
        <v>1269</v>
      </c>
    </row>
    <row r="6311" spans="1:12" ht="10.95" customHeight="1" x14ac:dyDescent="0.2">
      <c r="A6311" s="12">
        <v>45154</v>
      </c>
      <c r="B6311" s="13" t="s">
        <v>1279</v>
      </c>
      <c r="C6311" s="13" t="s">
        <v>1267</v>
      </c>
      <c r="D6311" s="13" t="s">
        <v>15</v>
      </c>
      <c r="E6311" s="13" t="s">
        <v>1280</v>
      </c>
      <c r="F6311" s="13"/>
      <c r="G6311" s="14">
        <v>19.95</v>
      </c>
      <c r="H6311" s="14">
        <v>0</v>
      </c>
      <c r="I6311" s="14">
        <f t="shared" si="121"/>
        <v>217.59</v>
      </c>
      <c r="J6311" s="14">
        <v>2</v>
      </c>
      <c r="K6311" s="15">
        <v>10</v>
      </c>
      <c r="L6311" s="13" t="s">
        <v>1269</v>
      </c>
    </row>
    <row r="6312" spans="1:12" ht="10.95" customHeight="1" x14ac:dyDescent="0.2">
      <c r="A6312" s="12">
        <v>45157</v>
      </c>
      <c r="B6312" s="13" t="s">
        <v>1279</v>
      </c>
      <c r="C6312" s="13" t="s">
        <v>1267</v>
      </c>
      <c r="D6312" s="13" t="s">
        <v>15</v>
      </c>
      <c r="E6312" s="13" t="s">
        <v>1280</v>
      </c>
      <c r="F6312" s="13"/>
      <c r="G6312" s="14">
        <v>8.17</v>
      </c>
      <c r="H6312" s="14">
        <v>0</v>
      </c>
      <c r="I6312" s="14">
        <f t="shared" si="121"/>
        <v>225.76</v>
      </c>
      <c r="J6312" s="14">
        <v>0.82</v>
      </c>
      <c r="K6312" s="15">
        <v>10</v>
      </c>
      <c r="L6312" s="13" t="s">
        <v>1269</v>
      </c>
    </row>
    <row r="6313" spans="1:12" ht="10.95" customHeight="1" x14ac:dyDescent="0.2">
      <c r="A6313" s="12">
        <v>45161</v>
      </c>
      <c r="B6313" s="13" t="s">
        <v>1279</v>
      </c>
      <c r="C6313" s="13" t="s">
        <v>1267</v>
      </c>
      <c r="D6313" s="13" t="s">
        <v>15</v>
      </c>
      <c r="E6313" s="13" t="s">
        <v>1280</v>
      </c>
      <c r="F6313" s="13"/>
      <c r="G6313" s="14">
        <v>27.26</v>
      </c>
      <c r="H6313" s="14">
        <v>0</v>
      </c>
      <c r="I6313" s="14">
        <f t="shared" si="121"/>
        <v>253.01999999999998</v>
      </c>
      <c r="J6313" s="14">
        <v>2.73</v>
      </c>
      <c r="K6313" s="15">
        <v>10</v>
      </c>
      <c r="L6313" s="13" t="s">
        <v>1269</v>
      </c>
    </row>
    <row r="6314" spans="1:12" ht="10.95" customHeight="1" x14ac:dyDescent="0.2">
      <c r="A6314" s="12">
        <v>45166</v>
      </c>
      <c r="B6314" s="13" t="s">
        <v>1279</v>
      </c>
      <c r="C6314" s="13" t="s">
        <v>1267</v>
      </c>
      <c r="D6314" s="13" t="s">
        <v>15</v>
      </c>
      <c r="E6314" s="13" t="s">
        <v>1602</v>
      </c>
      <c r="F6314" s="13" t="s">
        <v>344</v>
      </c>
      <c r="G6314" s="14">
        <v>1662.73</v>
      </c>
      <c r="H6314" s="14">
        <v>0</v>
      </c>
      <c r="I6314" s="14">
        <f t="shared" si="121"/>
        <v>1915.75</v>
      </c>
      <c r="J6314" s="14">
        <v>166.27</v>
      </c>
      <c r="K6314" s="15">
        <v>10</v>
      </c>
      <c r="L6314" s="13" t="s">
        <v>1269</v>
      </c>
    </row>
    <row r="6315" spans="1:12" ht="10.95" customHeight="1" x14ac:dyDescent="0.2">
      <c r="A6315" s="12">
        <v>45176</v>
      </c>
      <c r="B6315" s="13" t="s">
        <v>1279</v>
      </c>
      <c r="C6315" s="13" t="s">
        <v>1267</v>
      </c>
      <c r="D6315" s="13" t="s">
        <v>15</v>
      </c>
      <c r="E6315" s="13" t="s">
        <v>1280</v>
      </c>
      <c r="F6315" s="13"/>
      <c r="G6315" s="14">
        <v>4.08</v>
      </c>
      <c r="H6315" s="14">
        <v>0</v>
      </c>
      <c r="I6315" s="14">
        <f t="shared" si="121"/>
        <v>1919.83</v>
      </c>
      <c r="J6315" s="14">
        <v>0.41</v>
      </c>
      <c r="K6315" s="15">
        <v>10</v>
      </c>
      <c r="L6315" s="13" t="s">
        <v>1269</v>
      </c>
    </row>
    <row r="6316" spans="1:12" ht="10.95" customHeight="1" x14ac:dyDescent="0.2">
      <c r="A6316" s="12">
        <v>45176</v>
      </c>
      <c r="B6316" s="13" t="s">
        <v>1279</v>
      </c>
      <c r="C6316" s="13" t="s">
        <v>1267</v>
      </c>
      <c r="D6316" s="13" t="s">
        <v>15</v>
      </c>
      <c r="E6316" s="13" t="s">
        <v>1280</v>
      </c>
      <c r="F6316" s="13"/>
      <c r="G6316" s="14">
        <v>11.81</v>
      </c>
      <c r="H6316" s="14">
        <v>0</v>
      </c>
      <c r="I6316" s="14">
        <f t="shared" si="121"/>
        <v>1931.6399999999999</v>
      </c>
      <c r="J6316" s="14">
        <v>1.18</v>
      </c>
      <c r="K6316" s="15">
        <v>10</v>
      </c>
      <c r="L6316" s="13" t="s">
        <v>1269</v>
      </c>
    </row>
    <row r="6317" spans="1:12" ht="10.95" customHeight="1" x14ac:dyDescent="0.2">
      <c r="A6317" s="12">
        <v>45183</v>
      </c>
      <c r="B6317" s="13" t="s">
        <v>1279</v>
      </c>
      <c r="C6317" s="13" t="s">
        <v>1267</v>
      </c>
      <c r="D6317" s="13" t="s">
        <v>15</v>
      </c>
      <c r="E6317" s="13" t="s">
        <v>1280</v>
      </c>
      <c r="F6317" s="13"/>
      <c r="G6317" s="14">
        <v>19.95</v>
      </c>
      <c r="H6317" s="14">
        <v>0</v>
      </c>
      <c r="I6317" s="14">
        <f t="shared" si="121"/>
        <v>1951.59</v>
      </c>
      <c r="J6317" s="14">
        <v>2</v>
      </c>
      <c r="K6317" s="15">
        <v>10</v>
      </c>
      <c r="L6317" s="13" t="s">
        <v>1269</v>
      </c>
    </row>
    <row r="6318" spans="1:12" ht="10.95" customHeight="1" x14ac:dyDescent="0.2">
      <c r="A6318" s="12">
        <v>45185</v>
      </c>
      <c r="B6318" s="13" t="s">
        <v>1279</v>
      </c>
      <c r="C6318" s="13" t="s">
        <v>1267</v>
      </c>
      <c r="D6318" s="13" t="s">
        <v>15</v>
      </c>
      <c r="E6318" s="13" t="s">
        <v>34</v>
      </c>
      <c r="F6318" s="13"/>
      <c r="G6318" s="14">
        <v>6.35</v>
      </c>
      <c r="H6318" s="14">
        <v>0</v>
      </c>
      <c r="I6318" s="14">
        <f t="shared" si="121"/>
        <v>1957.9399999999998</v>
      </c>
      <c r="J6318" s="14">
        <v>0.64</v>
      </c>
      <c r="K6318" s="15">
        <v>10</v>
      </c>
      <c r="L6318" s="13" t="s">
        <v>1269</v>
      </c>
    </row>
    <row r="6319" spans="1:12" ht="10.95" customHeight="1" x14ac:dyDescent="0.2">
      <c r="A6319" s="12">
        <v>45188</v>
      </c>
      <c r="B6319" s="13" t="s">
        <v>1279</v>
      </c>
      <c r="C6319" s="13" t="s">
        <v>1267</v>
      </c>
      <c r="D6319" s="13" t="s">
        <v>15</v>
      </c>
      <c r="E6319" s="13" t="s">
        <v>1280</v>
      </c>
      <c r="F6319" s="13"/>
      <c r="G6319" s="14">
        <v>12.71</v>
      </c>
      <c r="H6319" s="14">
        <v>0</v>
      </c>
      <c r="I6319" s="14">
        <f t="shared" si="121"/>
        <v>1970.6499999999999</v>
      </c>
      <c r="J6319" s="14">
        <v>1.27</v>
      </c>
      <c r="K6319" s="15">
        <v>10</v>
      </c>
      <c r="L6319" s="13" t="s">
        <v>1269</v>
      </c>
    </row>
    <row r="6320" spans="1:12" ht="10.95" customHeight="1" x14ac:dyDescent="0.2">
      <c r="A6320" s="12">
        <v>45189</v>
      </c>
      <c r="B6320" s="13" t="s">
        <v>1279</v>
      </c>
      <c r="C6320" s="13" t="s">
        <v>1267</v>
      </c>
      <c r="D6320" s="13" t="s">
        <v>64</v>
      </c>
      <c r="E6320" s="13" t="s">
        <v>109</v>
      </c>
      <c r="F6320" s="13"/>
      <c r="G6320" s="14">
        <v>0</v>
      </c>
      <c r="H6320" s="14">
        <v>16.63</v>
      </c>
      <c r="I6320" s="14">
        <f t="shared" si="121"/>
        <v>1954.0199999999998</v>
      </c>
      <c r="J6320" s="14">
        <v>-1.66</v>
      </c>
      <c r="K6320" s="15">
        <v>10</v>
      </c>
      <c r="L6320" s="13" t="s">
        <v>1269</v>
      </c>
    </row>
    <row r="6321" spans="1:12" ht="10.95" customHeight="1" x14ac:dyDescent="0.2">
      <c r="A6321" s="12">
        <v>45189</v>
      </c>
      <c r="B6321" s="13" t="s">
        <v>1279</v>
      </c>
      <c r="C6321" s="13" t="s">
        <v>1267</v>
      </c>
      <c r="D6321" s="13" t="s">
        <v>15</v>
      </c>
      <c r="E6321" s="13" t="s">
        <v>1280</v>
      </c>
      <c r="F6321" s="13"/>
      <c r="G6321" s="14">
        <v>26.32</v>
      </c>
      <c r="H6321" s="14">
        <v>0</v>
      </c>
      <c r="I6321" s="14">
        <f t="shared" si="121"/>
        <v>1980.3399999999997</v>
      </c>
      <c r="J6321" s="14">
        <v>2.63</v>
      </c>
      <c r="K6321" s="15">
        <v>10</v>
      </c>
      <c r="L6321" s="13" t="s">
        <v>1269</v>
      </c>
    </row>
    <row r="6322" spans="1:12" ht="10.95" customHeight="1" x14ac:dyDescent="0.2">
      <c r="A6322" s="12">
        <v>45198</v>
      </c>
      <c r="B6322" s="13" t="s">
        <v>1279</v>
      </c>
      <c r="C6322" s="13" t="s">
        <v>1267</v>
      </c>
      <c r="D6322" s="13" t="s">
        <v>15</v>
      </c>
      <c r="E6322" s="13" t="s">
        <v>1280</v>
      </c>
      <c r="F6322" s="13"/>
      <c r="G6322" s="14">
        <v>17.260000000000002</v>
      </c>
      <c r="H6322" s="14">
        <v>0</v>
      </c>
      <c r="I6322" s="14">
        <f t="shared" si="121"/>
        <v>1997.5999999999997</v>
      </c>
      <c r="J6322" s="14">
        <v>1.73</v>
      </c>
      <c r="K6322" s="15">
        <v>10</v>
      </c>
      <c r="L6322" s="13" t="s">
        <v>1269</v>
      </c>
    </row>
    <row r="6323" spans="1:12" ht="10.95" customHeight="1" x14ac:dyDescent="0.2">
      <c r="A6323" s="12">
        <v>45198</v>
      </c>
      <c r="B6323" s="13" t="s">
        <v>1279</v>
      </c>
      <c r="C6323" s="13" t="s">
        <v>1267</v>
      </c>
      <c r="D6323" s="13" t="s">
        <v>15</v>
      </c>
      <c r="E6323" s="13" t="s">
        <v>1280</v>
      </c>
      <c r="F6323" s="13"/>
      <c r="G6323" s="14">
        <v>17.260000000000002</v>
      </c>
      <c r="H6323" s="14">
        <v>0</v>
      </c>
      <c r="I6323" s="14">
        <f t="shared" si="121"/>
        <v>2014.8599999999997</v>
      </c>
      <c r="J6323" s="14">
        <v>1.73</v>
      </c>
      <c r="K6323" s="15">
        <v>10</v>
      </c>
      <c r="L6323" s="13" t="s">
        <v>1269</v>
      </c>
    </row>
    <row r="6324" spans="1:12" ht="10.95" customHeight="1" x14ac:dyDescent="0.2">
      <c r="A6324" s="12">
        <v>45198</v>
      </c>
      <c r="B6324" s="13" t="s">
        <v>1279</v>
      </c>
      <c r="C6324" s="13" t="s">
        <v>1267</v>
      </c>
      <c r="D6324" s="13" t="s">
        <v>15</v>
      </c>
      <c r="E6324" s="13" t="s">
        <v>1280</v>
      </c>
      <c r="F6324" s="13"/>
      <c r="G6324" s="14">
        <v>39.99</v>
      </c>
      <c r="H6324" s="14">
        <v>0</v>
      </c>
      <c r="I6324" s="14">
        <f t="shared" si="121"/>
        <v>2054.8499999999995</v>
      </c>
      <c r="J6324" s="14">
        <v>4</v>
      </c>
      <c r="K6324" s="15">
        <v>10</v>
      </c>
      <c r="L6324" s="13" t="s">
        <v>1269</v>
      </c>
    </row>
    <row r="6325" spans="1:12" ht="10.95" customHeight="1" x14ac:dyDescent="0.2">
      <c r="A6325" s="12">
        <v>45206</v>
      </c>
      <c r="B6325" s="13" t="s">
        <v>1279</v>
      </c>
      <c r="C6325" s="13" t="s">
        <v>1267</v>
      </c>
      <c r="D6325" s="13" t="s">
        <v>15</v>
      </c>
      <c r="E6325" s="13" t="s">
        <v>1280</v>
      </c>
      <c r="F6325" s="13"/>
      <c r="G6325" s="14">
        <v>4.08</v>
      </c>
      <c r="H6325" s="14">
        <v>0</v>
      </c>
      <c r="I6325" s="14">
        <f t="shared" si="121"/>
        <v>2058.9299999999994</v>
      </c>
      <c r="J6325" s="14">
        <v>0.41</v>
      </c>
      <c r="K6325" s="15">
        <v>10</v>
      </c>
      <c r="L6325" s="13" t="s">
        <v>1269</v>
      </c>
    </row>
    <row r="6326" spans="1:12" ht="10.95" customHeight="1" x14ac:dyDescent="0.2">
      <c r="A6326" s="12">
        <v>45213</v>
      </c>
      <c r="B6326" s="13" t="s">
        <v>1279</v>
      </c>
      <c r="C6326" s="13" t="s">
        <v>1267</v>
      </c>
      <c r="D6326" s="13" t="s">
        <v>15</v>
      </c>
      <c r="E6326" s="13" t="s">
        <v>1280</v>
      </c>
      <c r="F6326" s="13"/>
      <c r="G6326" s="14">
        <v>17.260000000000002</v>
      </c>
      <c r="H6326" s="14">
        <v>0</v>
      </c>
      <c r="I6326" s="14">
        <f t="shared" si="121"/>
        <v>2076.1899999999996</v>
      </c>
      <c r="J6326" s="14">
        <v>1.73</v>
      </c>
      <c r="K6326" s="15">
        <v>10</v>
      </c>
      <c r="L6326" s="13" t="s">
        <v>1269</v>
      </c>
    </row>
    <row r="6327" spans="1:12" ht="10.95" customHeight="1" x14ac:dyDescent="0.2">
      <c r="A6327" s="12">
        <v>45213</v>
      </c>
      <c r="B6327" s="13" t="s">
        <v>1279</v>
      </c>
      <c r="C6327" s="13" t="s">
        <v>1267</v>
      </c>
      <c r="D6327" s="13" t="s">
        <v>15</v>
      </c>
      <c r="E6327" s="13" t="s">
        <v>34</v>
      </c>
      <c r="F6327" s="13"/>
      <c r="G6327" s="14">
        <v>3.63</v>
      </c>
      <c r="H6327" s="14">
        <v>0</v>
      </c>
      <c r="I6327" s="14">
        <f t="shared" si="121"/>
        <v>2079.8199999999997</v>
      </c>
      <c r="J6327" s="14">
        <v>0.36</v>
      </c>
      <c r="K6327" s="15">
        <v>10</v>
      </c>
      <c r="L6327" s="13" t="s">
        <v>1269</v>
      </c>
    </row>
    <row r="6328" spans="1:12" ht="10.95" customHeight="1" x14ac:dyDescent="0.2">
      <c r="A6328" s="12">
        <v>45220</v>
      </c>
      <c r="B6328" s="13" t="s">
        <v>1279</v>
      </c>
      <c r="C6328" s="13" t="s">
        <v>1267</v>
      </c>
      <c r="D6328" s="13" t="s">
        <v>15</v>
      </c>
      <c r="E6328" s="13" t="s">
        <v>1280</v>
      </c>
      <c r="F6328" s="13"/>
      <c r="G6328" s="14">
        <v>26.32</v>
      </c>
      <c r="H6328" s="14">
        <v>0</v>
      </c>
      <c r="I6328" s="14">
        <f t="shared" si="121"/>
        <v>2106.14</v>
      </c>
      <c r="J6328" s="14">
        <v>2.63</v>
      </c>
      <c r="K6328" s="15">
        <v>10</v>
      </c>
      <c r="L6328" s="13" t="s">
        <v>1269</v>
      </c>
    </row>
    <row r="6329" spans="1:12" ht="10.95" customHeight="1" x14ac:dyDescent="0.2">
      <c r="A6329" s="12">
        <v>45223</v>
      </c>
      <c r="B6329" s="13" t="s">
        <v>1279</v>
      </c>
      <c r="C6329" s="13" t="s">
        <v>1267</v>
      </c>
      <c r="D6329" s="13" t="s">
        <v>15</v>
      </c>
      <c r="E6329" s="13" t="s">
        <v>1280</v>
      </c>
      <c r="F6329" s="13"/>
      <c r="G6329" s="14">
        <v>14.98</v>
      </c>
      <c r="H6329" s="14">
        <v>0</v>
      </c>
      <c r="I6329" s="14">
        <f t="shared" si="121"/>
        <v>2121.12</v>
      </c>
      <c r="J6329" s="14">
        <v>1.5</v>
      </c>
      <c r="K6329" s="15">
        <v>10</v>
      </c>
      <c r="L6329" s="13" t="s">
        <v>1269</v>
      </c>
    </row>
    <row r="6330" spans="1:12" ht="10.95" customHeight="1" x14ac:dyDescent="0.2">
      <c r="A6330" s="12">
        <v>45237</v>
      </c>
      <c r="B6330" s="13" t="s">
        <v>1279</v>
      </c>
      <c r="C6330" s="13" t="s">
        <v>1267</v>
      </c>
      <c r="D6330" s="13" t="s">
        <v>15</v>
      </c>
      <c r="E6330" s="13" t="s">
        <v>1280</v>
      </c>
      <c r="F6330" s="13"/>
      <c r="G6330" s="14">
        <v>4.08</v>
      </c>
      <c r="H6330" s="14">
        <v>0</v>
      </c>
      <c r="I6330" s="14">
        <f t="shared" si="121"/>
        <v>2125.1999999999998</v>
      </c>
      <c r="J6330" s="14">
        <v>0.41</v>
      </c>
      <c r="K6330" s="15">
        <v>10</v>
      </c>
      <c r="L6330" s="13" t="s">
        <v>1269</v>
      </c>
    </row>
    <row r="6331" spans="1:12" ht="10.95" customHeight="1" x14ac:dyDescent="0.2">
      <c r="A6331" s="12">
        <v>45250</v>
      </c>
      <c r="B6331" s="13" t="s">
        <v>1279</v>
      </c>
      <c r="C6331" s="13" t="s">
        <v>1267</v>
      </c>
      <c r="D6331" s="13" t="s">
        <v>15</v>
      </c>
      <c r="E6331" s="13" t="s">
        <v>1280</v>
      </c>
      <c r="F6331" s="13"/>
      <c r="G6331" s="14">
        <v>26.32</v>
      </c>
      <c r="H6331" s="14">
        <v>0</v>
      </c>
      <c r="I6331" s="14">
        <f t="shared" si="121"/>
        <v>2151.52</v>
      </c>
      <c r="J6331" s="14">
        <v>2.63</v>
      </c>
      <c r="K6331" s="15">
        <v>10</v>
      </c>
      <c r="L6331" s="13" t="s">
        <v>1269</v>
      </c>
    </row>
    <row r="6332" spans="1:12" ht="10.95" customHeight="1" x14ac:dyDescent="0.2">
      <c r="A6332" s="12">
        <v>45254</v>
      </c>
      <c r="B6332" s="13" t="s">
        <v>1279</v>
      </c>
      <c r="C6332" s="13" t="s">
        <v>1267</v>
      </c>
      <c r="D6332" s="13" t="s">
        <v>15</v>
      </c>
      <c r="E6332" s="13" t="s">
        <v>1280</v>
      </c>
      <c r="F6332" s="13"/>
      <c r="G6332" s="14">
        <v>6.81</v>
      </c>
      <c r="H6332" s="14">
        <v>0</v>
      </c>
      <c r="I6332" s="14">
        <f t="shared" si="121"/>
        <v>2158.33</v>
      </c>
      <c r="J6332" s="14">
        <v>0.68</v>
      </c>
      <c r="K6332" s="15">
        <v>10</v>
      </c>
      <c r="L6332" s="13" t="s">
        <v>1269</v>
      </c>
    </row>
    <row r="6333" spans="1:12" ht="10.95" customHeight="1" x14ac:dyDescent="0.2">
      <c r="A6333" s="12">
        <v>45280</v>
      </c>
      <c r="B6333" s="13" t="s">
        <v>1279</v>
      </c>
      <c r="C6333" s="13" t="s">
        <v>1267</v>
      </c>
      <c r="D6333" s="13" t="s">
        <v>15</v>
      </c>
      <c r="E6333" s="13" t="s">
        <v>2130</v>
      </c>
      <c r="F6333" s="13"/>
      <c r="G6333" s="14">
        <v>118.18</v>
      </c>
      <c r="H6333" s="14">
        <v>0</v>
      </c>
      <c r="I6333" s="14">
        <f t="shared" si="121"/>
        <v>2276.5099999999998</v>
      </c>
      <c r="J6333" s="14">
        <v>11.82</v>
      </c>
      <c r="K6333" s="15">
        <v>10</v>
      </c>
      <c r="L6333" s="13" t="s">
        <v>1269</v>
      </c>
    </row>
    <row r="6334" spans="1:12" ht="10.95" customHeight="1" x14ac:dyDescent="0.2">
      <c r="A6334" s="12">
        <v>45287</v>
      </c>
      <c r="B6334" s="13" t="s">
        <v>1279</v>
      </c>
      <c r="C6334" s="13" t="s">
        <v>1267</v>
      </c>
      <c r="D6334" s="13" t="s">
        <v>15</v>
      </c>
      <c r="E6334" s="13" t="s">
        <v>34</v>
      </c>
      <c r="F6334" s="13"/>
      <c r="G6334" s="14">
        <v>4.54</v>
      </c>
      <c r="H6334" s="14">
        <v>0</v>
      </c>
      <c r="I6334" s="14">
        <f t="shared" si="121"/>
        <v>2281.0499999999997</v>
      </c>
      <c r="J6334" s="14">
        <v>0.45</v>
      </c>
      <c r="K6334" s="15">
        <v>10</v>
      </c>
      <c r="L6334" s="13" t="s">
        <v>1269</v>
      </c>
    </row>
    <row r="6335" spans="1:12" ht="10.95" customHeight="1" x14ac:dyDescent="0.2">
      <c r="A6335" s="12">
        <v>45288</v>
      </c>
      <c r="B6335" s="13" t="s">
        <v>1279</v>
      </c>
      <c r="C6335" s="13" t="s">
        <v>1267</v>
      </c>
      <c r="D6335" s="13" t="s">
        <v>15</v>
      </c>
      <c r="E6335" s="13" t="s">
        <v>34</v>
      </c>
      <c r="F6335" s="13"/>
      <c r="G6335" s="14">
        <v>6.35</v>
      </c>
      <c r="H6335" s="14">
        <v>0</v>
      </c>
      <c r="I6335" s="14">
        <f t="shared" si="121"/>
        <v>2287.3999999999996</v>
      </c>
      <c r="J6335" s="14">
        <v>0.64</v>
      </c>
      <c r="K6335" s="15">
        <v>10</v>
      </c>
      <c r="L6335" s="13" t="s">
        <v>1269</v>
      </c>
    </row>
    <row r="6336" spans="1:12" ht="10.95" customHeight="1" x14ac:dyDescent="0.2">
      <c r="A6336" s="12">
        <v>45297</v>
      </c>
      <c r="B6336" s="13" t="s">
        <v>1279</v>
      </c>
      <c r="C6336" s="13" t="s">
        <v>1267</v>
      </c>
      <c r="D6336" s="13" t="s">
        <v>15</v>
      </c>
      <c r="E6336" s="13" t="s">
        <v>34</v>
      </c>
      <c r="F6336" s="13"/>
      <c r="G6336" s="14">
        <v>4.54</v>
      </c>
      <c r="H6336" s="14">
        <v>0</v>
      </c>
      <c r="I6336" s="14">
        <f t="shared" si="121"/>
        <v>2291.9399999999996</v>
      </c>
      <c r="J6336" s="14">
        <v>0.45</v>
      </c>
      <c r="K6336" s="15">
        <v>10</v>
      </c>
      <c r="L6336" s="13" t="s">
        <v>1269</v>
      </c>
    </row>
    <row r="6337" spans="1:12" ht="10.95" customHeight="1" x14ac:dyDescent="0.2">
      <c r="A6337" s="12">
        <v>45347</v>
      </c>
      <c r="B6337" s="13" t="s">
        <v>1279</v>
      </c>
      <c r="C6337" s="13" t="s">
        <v>1267</v>
      </c>
      <c r="D6337" s="13" t="s">
        <v>15</v>
      </c>
      <c r="E6337" s="13" t="s">
        <v>2416</v>
      </c>
      <c r="F6337" s="13"/>
      <c r="G6337" s="14">
        <v>379.95</v>
      </c>
      <c r="H6337" s="14">
        <v>0</v>
      </c>
      <c r="I6337" s="14">
        <f t="shared" si="121"/>
        <v>2671.8899999999994</v>
      </c>
      <c r="J6337" s="14">
        <v>38</v>
      </c>
      <c r="K6337" s="15">
        <v>10</v>
      </c>
      <c r="L6337" s="13" t="s">
        <v>1269</v>
      </c>
    </row>
    <row r="6338" spans="1:12" ht="10.95" customHeight="1" x14ac:dyDescent="0.2">
      <c r="A6338" s="12">
        <v>45347</v>
      </c>
      <c r="B6338" s="13" t="s">
        <v>1279</v>
      </c>
      <c r="C6338" s="13" t="s">
        <v>1267</v>
      </c>
      <c r="D6338" s="13" t="s">
        <v>15</v>
      </c>
      <c r="E6338" s="13" t="s">
        <v>22</v>
      </c>
      <c r="F6338" s="13"/>
      <c r="G6338" s="14">
        <v>22.73</v>
      </c>
      <c r="H6338" s="14">
        <v>0</v>
      </c>
      <c r="I6338" s="14">
        <f t="shared" si="121"/>
        <v>2694.6199999999994</v>
      </c>
      <c r="J6338" s="14">
        <v>2.27</v>
      </c>
      <c r="K6338" s="15">
        <v>10</v>
      </c>
      <c r="L6338" s="13" t="s">
        <v>1269</v>
      </c>
    </row>
    <row r="6339" spans="1:12" ht="10.95" customHeight="1" x14ac:dyDescent="0.2">
      <c r="A6339" s="12">
        <v>45390</v>
      </c>
      <c r="B6339" s="13" t="s">
        <v>1279</v>
      </c>
      <c r="C6339" s="13" t="s">
        <v>1267</v>
      </c>
      <c r="D6339" s="13" t="s">
        <v>15</v>
      </c>
      <c r="E6339" s="13" t="s">
        <v>2615</v>
      </c>
      <c r="F6339" s="13"/>
      <c r="G6339" s="14">
        <v>18.170000000000002</v>
      </c>
      <c r="H6339" s="14">
        <v>0</v>
      </c>
      <c r="I6339" s="14">
        <f t="shared" si="121"/>
        <v>2712.7899999999995</v>
      </c>
      <c r="J6339" s="14">
        <v>1.82</v>
      </c>
      <c r="K6339" s="15">
        <v>10</v>
      </c>
      <c r="L6339" s="13" t="s">
        <v>1269</v>
      </c>
    </row>
    <row r="6340" spans="1:12" ht="10.95" customHeight="1" x14ac:dyDescent="0.2">
      <c r="A6340" s="12">
        <v>45399</v>
      </c>
      <c r="B6340" s="13" t="s">
        <v>1279</v>
      </c>
      <c r="C6340" s="13" t="s">
        <v>1267</v>
      </c>
      <c r="D6340" s="13" t="s">
        <v>15</v>
      </c>
      <c r="E6340" s="13" t="s">
        <v>2650</v>
      </c>
      <c r="F6340" s="13"/>
      <c r="G6340" s="14">
        <v>10.91</v>
      </c>
      <c r="H6340" s="14">
        <v>0</v>
      </c>
      <c r="I6340" s="14">
        <f t="shared" si="121"/>
        <v>2723.6999999999994</v>
      </c>
      <c r="J6340" s="14">
        <v>1.0900000000000001</v>
      </c>
      <c r="K6340" s="15">
        <v>10</v>
      </c>
      <c r="L6340" s="13" t="s">
        <v>1269</v>
      </c>
    </row>
    <row r="6341" spans="1:12" ht="10.95" customHeight="1" x14ac:dyDescent="0.2">
      <c r="A6341" s="12">
        <v>45406</v>
      </c>
      <c r="B6341" s="13" t="s">
        <v>1279</v>
      </c>
      <c r="C6341" s="13" t="s">
        <v>1267</v>
      </c>
      <c r="D6341" s="13" t="s">
        <v>15</v>
      </c>
      <c r="E6341" s="13" t="s">
        <v>22</v>
      </c>
      <c r="F6341" s="13"/>
      <c r="G6341" s="14">
        <v>10.91</v>
      </c>
      <c r="H6341" s="14">
        <v>0</v>
      </c>
      <c r="I6341" s="14">
        <f t="shared" si="121"/>
        <v>2734.6099999999992</v>
      </c>
      <c r="J6341" s="14">
        <v>1.0900000000000001</v>
      </c>
      <c r="K6341" s="15">
        <v>10</v>
      </c>
      <c r="L6341" s="13" t="s">
        <v>1269</v>
      </c>
    </row>
    <row r="6342" spans="1:12" ht="10.95" customHeight="1" x14ac:dyDescent="0.2">
      <c r="A6342" s="12">
        <v>45413</v>
      </c>
      <c r="B6342" s="13" t="s">
        <v>1279</v>
      </c>
      <c r="C6342" s="13" t="s">
        <v>1267</v>
      </c>
      <c r="D6342" s="13" t="s">
        <v>15</v>
      </c>
      <c r="E6342" s="13" t="s">
        <v>22</v>
      </c>
      <c r="F6342" s="13"/>
      <c r="G6342" s="14">
        <v>10.91</v>
      </c>
      <c r="H6342" s="14">
        <v>0</v>
      </c>
      <c r="I6342" s="14">
        <f t="shared" si="121"/>
        <v>2745.5199999999991</v>
      </c>
      <c r="J6342" s="14">
        <v>1.0900000000000001</v>
      </c>
      <c r="K6342" s="15">
        <v>10</v>
      </c>
      <c r="L6342" s="13" t="s">
        <v>1269</v>
      </c>
    </row>
    <row r="6343" spans="1:12" ht="10.95" customHeight="1" x14ac:dyDescent="0.2">
      <c r="A6343" s="12">
        <v>45420</v>
      </c>
      <c r="B6343" s="13" t="s">
        <v>1279</v>
      </c>
      <c r="C6343" s="13" t="s">
        <v>1267</v>
      </c>
      <c r="D6343" s="13" t="s">
        <v>15</v>
      </c>
      <c r="E6343" s="13" t="s">
        <v>22</v>
      </c>
      <c r="F6343" s="13"/>
      <c r="G6343" s="14">
        <v>10.91</v>
      </c>
      <c r="H6343" s="14">
        <v>0</v>
      </c>
      <c r="I6343" s="14">
        <f t="shared" si="121"/>
        <v>2756.4299999999989</v>
      </c>
      <c r="J6343" s="14">
        <v>1.0900000000000001</v>
      </c>
      <c r="K6343" s="15">
        <v>10</v>
      </c>
      <c r="L6343" s="13" t="s">
        <v>1269</v>
      </c>
    </row>
    <row r="6344" spans="1:12" ht="10.95" customHeight="1" x14ac:dyDescent="0.2">
      <c r="A6344" s="12">
        <v>45427</v>
      </c>
      <c r="B6344" s="13" t="s">
        <v>1279</v>
      </c>
      <c r="C6344" s="13" t="s">
        <v>1267</v>
      </c>
      <c r="D6344" s="13" t="s">
        <v>15</v>
      </c>
      <c r="E6344" s="13" t="s">
        <v>2887</v>
      </c>
      <c r="F6344" s="13"/>
      <c r="G6344" s="14">
        <v>10.91</v>
      </c>
      <c r="H6344" s="14">
        <v>0</v>
      </c>
      <c r="I6344" s="14">
        <f t="shared" si="121"/>
        <v>2767.3399999999988</v>
      </c>
      <c r="J6344" s="14">
        <v>1.0900000000000001</v>
      </c>
      <c r="K6344" s="15">
        <v>10</v>
      </c>
      <c r="L6344" s="13" t="s">
        <v>1269</v>
      </c>
    </row>
    <row r="6345" spans="1:12" ht="10.95" customHeight="1" x14ac:dyDescent="0.2">
      <c r="A6345" s="12">
        <v>45434</v>
      </c>
      <c r="B6345" s="13" t="s">
        <v>1279</v>
      </c>
      <c r="C6345" s="13" t="s">
        <v>1267</v>
      </c>
      <c r="D6345" s="13" t="s">
        <v>15</v>
      </c>
      <c r="E6345" s="13" t="s">
        <v>2887</v>
      </c>
      <c r="F6345" s="13"/>
      <c r="G6345" s="14">
        <v>10.91</v>
      </c>
      <c r="H6345" s="14">
        <v>0</v>
      </c>
      <c r="I6345" s="14">
        <f t="shared" si="121"/>
        <v>2778.2499999999986</v>
      </c>
      <c r="J6345" s="14">
        <v>1.0900000000000001</v>
      </c>
      <c r="K6345" s="15">
        <v>10</v>
      </c>
      <c r="L6345" s="13" t="s">
        <v>1269</v>
      </c>
    </row>
    <row r="6346" spans="1:12" ht="10.95" customHeight="1" x14ac:dyDescent="0.2">
      <c r="A6346" s="12">
        <v>45441</v>
      </c>
      <c r="B6346" s="13" t="s">
        <v>1279</v>
      </c>
      <c r="C6346" s="13" t="s">
        <v>1267</v>
      </c>
      <c r="D6346" s="13" t="s">
        <v>15</v>
      </c>
      <c r="E6346" s="13" t="s">
        <v>2887</v>
      </c>
      <c r="F6346" s="13"/>
      <c r="G6346" s="14">
        <v>10.91</v>
      </c>
      <c r="H6346" s="14">
        <v>0</v>
      </c>
      <c r="I6346" s="14">
        <f t="shared" si="121"/>
        <v>2789.1599999999985</v>
      </c>
      <c r="J6346" s="14">
        <v>1.0900000000000001</v>
      </c>
      <c r="K6346" s="15">
        <v>10</v>
      </c>
      <c r="L6346" s="13" t="s">
        <v>1269</v>
      </c>
    </row>
    <row r="6347" spans="1:12" ht="10.95" customHeight="1" x14ac:dyDescent="0.2">
      <c r="A6347" s="12">
        <v>45448</v>
      </c>
      <c r="B6347" s="13" t="s">
        <v>1279</v>
      </c>
      <c r="C6347" s="13" t="s">
        <v>1267</v>
      </c>
      <c r="D6347" s="13" t="s">
        <v>15</v>
      </c>
      <c r="E6347" s="13" t="s">
        <v>2887</v>
      </c>
      <c r="F6347" s="13"/>
      <c r="G6347" s="14">
        <v>10.91</v>
      </c>
      <c r="H6347" s="14">
        <v>0</v>
      </c>
      <c r="I6347" s="14">
        <f t="shared" si="121"/>
        <v>2800.0699999999983</v>
      </c>
      <c r="J6347" s="14">
        <v>1.0900000000000001</v>
      </c>
      <c r="K6347" s="15">
        <v>10</v>
      </c>
      <c r="L6347" s="13" t="s">
        <v>1269</v>
      </c>
    </row>
    <row r="6348" spans="1:12" ht="10.95" customHeight="1" x14ac:dyDescent="0.2">
      <c r="A6348" s="12">
        <v>45455</v>
      </c>
      <c r="B6348" s="13" t="s">
        <v>1279</v>
      </c>
      <c r="C6348" s="13" t="s">
        <v>1267</v>
      </c>
      <c r="D6348" s="13" t="s">
        <v>15</v>
      </c>
      <c r="E6348" s="13" t="s">
        <v>2887</v>
      </c>
      <c r="F6348" s="13"/>
      <c r="G6348" s="14">
        <v>10.91</v>
      </c>
      <c r="H6348" s="14">
        <v>0</v>
      </c>
      <c r="I6348" s="14">
        <f t="shared" si="121"/>
        <v>2810.9799999999982</v>
      </c>
      <c r="J6348" s="14">
        <v>1.0900000000000001</v>
      </c>
      <c r="K6348" s="15">
        <v>10</v>
      </c>
      <c r="L6348" s="13" t="s">
        <v>1269</v>
      </c>
    </row>
    <row r="6349" spans="1:12" ht="10.95" customHeight="1" x14ac:dyDescent="0.2">
      <c r="A6349" s="12">
        <v>45462</v>
      </c>
      <c r="B6349" s="13" t="s">
        <v>1279</v>
      </c>
      <c r="C6349" s="13" t="s">
        <v>1267</v>
      </c>
      <c r="D6349" s="13" t="s">
        <v>15</v>
      </c>
      <c r="E6349" s="13" t="s">
        <v>2887</v>
      </c>
      <c r="F6349" s="13"/>
      <c r="G6349" s="14">
        <v>10.91</v>
      </c>
      <c r="H6349" s="14">
        <v>0</v>
      </c>
      <c r="I6349" s="14">
        <f t="shared" si="121"/>
        <v>2821.8899999999981</v>
      </c>
      <c r="J6349" s="14">
        <v>1.0900000000000001</v>
      </c>
      <c r="K6349" s="15">
        <v>10</v>
      </c>
      <c r="L6349" s="13" t="s">
        <v>1269</v>
      </c>
    </row>
    <row r="6350" spans="1:12" ht="10.95" customHeight="1" x14ac:dyDescent="0.2">
      <c r="A6350" s="12">
        <v>45469</v>
      </c>
      <c r="B6350" s="13" t="s">
        <v>1279</v>
      </c>
      <c r="C6350" s="13" t="s">
        <v>1267</v>
      </c>
      <c r="D6350" s="13" t="s">
        <v>15</v>
      </c>
      <c r="E6350" s="13" t="s">
        <v>2887</v>
      </c>
      <c r="F6350" s="13"/>
      <c r="G6350" s="14">
        <v>10.91</v>
      </c>
      <c r="H6350" s="14">
        <v>0</v>
      </c>
      <c r="I6350" s="14">
        <f t="shared" si="121"/>
        <v>2832.7999999999979</v>
      </c>
      <c r="J6350" s="14">
        <v>1.0900000000000001</v>
      </c>
      <c r="K6350" s="15">
        <v>10</v>
      </c>
      <c r="L6350" s="13" t="s">
        <v>1269</v>
      </c>
    </row>
    <row r="6351" spans="1:12" ht="10.95" customHeight="1" x14ac:dyDescent="0.2">
      <c r="A6351" s="17" t="s">
        <v>5923</v>
      </c>
      <c r="B6351" s="17"/>
      <c r="C6351" s="17"/>
      <c r="D6351" s="17"/>
      <c r="E6351" s="17"/>
      <c r="F6351" s="17"/>
      <c r="G6351" s="18">
        <f>SUM(G6296:G6350)</f>
        <v>2850.2599999999979</v>
      </c>
      <c r="H6351" s="18">
        <f>SUM(H6296:H6350)</f>
        <v>17.459999999999997</v>
      </c>
      <c r="I6351" s="18">
        <f>I6350</f>
        <v>2832.7999999999979</v>
      </c>
      <c r="J6351" s="18">
        <f>SUM(J6296:J6350)</f>
        <v>283.3099999999996</v>
      </c>
      <c r="K6351" s="17"/>
      <c r="L6351" s="17"/>
    </row>
    <row r="6352" spans="1:12" ht="10.95" customHeight="1" x14ac:dyDescent="0.2">
      <c r="A6352" s="17" t="s">
        <v>3167</v>
      </c>
      <c r="B6352" s="17"/>
      <c r="C6352" s="17"/>
      <c r="D6352" s="17"/>
      <c r="E6352" s="17"/>
      <c r="F6352" s="17"/>
      <c r="G6352" s="18">
        <v>2832.8</v>
      </c>
      <c r="H6352" s="18">
        <v>0</v>
      </c>
      <c r="I6352" s="18">
        <v>0</v>
      </c>
      <c r="J6352" s="18">
        <v>0</v>
      </c>
      <c r="K6352" s="17"/>
      <c r="L6352" s="17"/>
    </row>
    <row r="6353" spans="1:12" ht="10.95" customHeight="1" x14ac:dyDescent="0.2">
      <c r="A6353" s="22" t="s">
        <v>5653</v>
      </c>
      <c r="B6353" s="22"/>
      <c r="C6353" s="22"/>
      <c r="D6353" s="22"/>
      <c r="E6353" s="22"/>
      <c r="F6353" s="22"/>
      <c r="G6353" s="23">
        <v>2832.8</v>
      </c>
      <c r="H6353" s="23">
        <v>0</v>
      </c>
      <c r="I6353" s="23">
        <f>I6350</f>
        <v>2832.7999999999979</v>
      </c>
      <c r="J6353" s="23">
        <v>0</v>
      </c>
      <c r="K6353" s="22"/>
      <c r="L6353" s="22"/>
    </row>
    <row r="6354" spans="1:12" ht="13.35" customHeight="1" x14ac:dyDescent="0.2"/>
    <row r="6355" spans="1:12" s="5" customFormat="1" ht="12.15" customHeight="1" x14ac:dyDescent="0.25">
      <c r="A6355" s="21" t="s">
        <v>5924</v>
      </c>
      <c r="B6355" s="21"/>
      <c r="C6355" s="21"/>
      <c r="D6355" s="21"/>
      <c r="E6355" s="21"/>
      <c r="F6355" s="21"/>
      <c r="G6355" s="21"/>
      <c r="H6355" s="21"/>
      <c r="I6355" s="21"/>
      <c r="J6355" s="21"/>
      <c r="K6355" s="21"/>
      <c r="L6355" s="21"/>
    </row>
    <row r="6356" spans="1:12" ht="10.95" customHeight="1" x14ac:dyDescent="0.2">
      <c r="A6356" s="22" t="s">
        <v>5651</v>
      </c>
      <c r="B6356" s="22"/>
      <c r="C6356" s="22"/>
      <c r="D6356" s="22"/>
      <c r="E6356" s="22"/>
      <c r="F6356" s="22"/>
      <c r="G6356" s="23">
        <v>0</v>
      </c>
      <c r="H6356" s="23">
        <v>0</v>
      </c>
      <c r="I6356" s="23">
        <f>(G6356 - H6356)</f>
        <v>0</v>
      </c>
      <c r="J6356" s="23">
        <v>0</v>
      </c>
      <c r="K6356" s="22"/>
      <c r="L6356" s="22"/>
    </row>
    <row r="6357" spans="1:12" ht="10.95" customHeight="1" x14ac:dyDescent="0.2">
      <c r="A6357" s="8">
        <v>45108</v>
      </c>
      <c r="B6357" s="9" t="s">
        <v>1326</v>
      </c>
      <c r="C6357" s="9" t="s">
        <v>1267</v>
      </c>
      <c r="D6357" s="9" t="s">
        <v>26</v>
      </c>
      <c r="E6357" s="9" t="s">
        <v>1327</v>
      </c>
      <c r="F6357" s="9" t="s">
        <v>35</v>
      </c>
      <c r="G6357" s="10">
        <v>75</v>
      </c>
      <c r="H6357" s="10">
        <v>0</v>
      </c>
      <c r="I6357" s="10">
        <f t="shared" ref="I6357:I6393" si="122">((I6356 + G6357) - H6357)</f>
        <v>75</v>
      </c>
      <c r="J6357" s="10">
        <v>7.5</v>
      </c>
      <c r="K6357" s="11">
        <v>10</v>
      </c>
      <c r="L6357" s="9" t="s">
        <v>1269</v>
      </c>
    </row>
    <row r="6358" spans="1:12" ht="10.95" customHeight="1" x14ac:dyDescent="0.2">
      <c r="A6358" s="12">
        <v>45124</v>
      </c>
      <c r="B6358" s="13" t="s">
        <v>1326</v>
      </c>
      <c r="C6358" s="13" t="s">
        <v>1267</v>
      </c>
      <c r="D6358" s="13" t="s">
        <v>26</v>
      </c>
      <c r="E6358" s="13" t="s">
        <v>1401</v>
      </c>
      <c r="F6358" s="13" t="s">
        <v>114</v>
      </c>
      <c r="G6358" s="14">
        <v>172.73</v>
      </c>
      <c r="H6358" s="14">
        <v>0</v>
      </c>
      <c r="I6358" s="14">
        <f t="shared" si="122"/>
        <v>247.73</v>
      </c>
      <c r="J6358" s="14">
        <v>17.27</v>
      </c>
      <c r="K6358" s="15">
        <v>10</v>
      </c>
      <c r="L6358" s="13" t="s">
        <v>1269</v>
      </c>
    </row>
    <row r="6359" spans="1:12" ht="21.45" customHeight="1" x14ac:dyDescent="0.2">
      <c r="A6359" s="12">
        <v>45152</v>
      </c>
      <c r="B6359" s="13" t="s">
        <v>1326</v>
      </c>
      <c r="C6359" s="13" t="s">
        <v>1267</v>
      </c>
      <c r="D6359" s="13" t="s">
        <v>26</v>
      </c>
      <c r="E6359" s="16" t="s">
        <v>1579</v>
      </c>
      <c r="F6359" s="13" t="s">
        <v>307</v>
      </c>
      <c r="G6359" s="14">
        <v>6000</v>
      </c>
      <c r="H6359" s="14">
        <v>0</v>
      </c>
      <c r="I6359" s="14">
        <f t="shared" si="122"/>
        <v>6247.73</v>
      </c>
      <c r="J6359" s="14">
        <v>600</v>
      </c>
      <c r="K6359" s="15">
        <v>10</v>
      </c>
      <c r="L6359" s="13" t="s">
        <v>1269</v>
      </c>
    </row>
    <row r="6360" spans="1:12" ht="10.95" customHeight="1" x14ac:dyDescent="0.2">
      <c r="A6360" s="12">
        <v>45169</v>
      </c>
      <c r="B6360" s="13" t="s">
        <v>1326</v>
      </c>
      <c r="C6360" s="13" t="s">
        <v>1267</v>
      </c>
      <c r="D6360" s="13" t="s">
        <v>15</v>
      </c>
      <c r="E6360" s="13" t="s">
        <v>1631</v>
      </c>
      <c r="F6360" s="13" t="s">
        <v>377</v>
      </c>
      <c r="G6360" s="14">
        <v>172.73</v>
      </c>
      <c r="H6360" s="14">
        <v>0</v>
      </c>
      <c r="I6360" s="14">
        <f t="shared" si="122"/>
        <v>6420.4599999999991</v>
      </c>
      <c r="J6360" s="14">
        <v>17.27</v>
      </c>
      <c r="K6360" s="15">
        <v>10</v>
      </c>
      <c r="L6360" s="13" t="s">
        <v>1269</v>
      </c>
    </row>
    <row r="6361" spans="1:12" ht="21.45" customHeight="1" x14ac:dyDescent="0.2">
      <c r="A6361" s="12">
        <v>45169</v>
      </c>
      <c r="B6361" s="13" t="s">
        <v>1326</v>
      </c>
      <c r="C6361" s="13" t="s">
        <v>1267</v>
      </c>
      <c r="D6361" s="13" t="s">
        <v>26</v>
      </c>
      <c r="E6361" s="16" t="s">
        <v>1632</v>
      </c>
      <c r="F6361" s="13" t="s">
        <v>368</v>
      </c>
      <c r="G6361" s="14">
        <v>2970</v>
      </c>
      <c r="H6361" s="14">
        <v>0</v>
      </c>
      <c r="I6361" s="14">
        <f t="shared" si="122"/>
        <v>9390.4599999999991</v>
      </c>
      <c r="J6361" s="14">
        <v>297</v>
      </c>
      <c r="K6361" s="15">
        <v>10</v>
      </c>
      <c r="L6361" s="13" t="s">
        <v>1269</v>
      </c>
    </row>
    <row r="6362" spans="1:12" ht="10.95" customHeight="1" x14ac:dyDescent="0.2">
      <c r="A6362" s="12">
        <v>45169</v>
      </c>
      <c r="B6362" s="13" t="s">
        <v>1326</v>
      </c>
      <c r="C6362" s="13" t="s">
        <v>1267</v>
      </c>
      <c r="D6362" s="13" t="s">
        <v>26</v>
      </c>
      <c r="E6362" s="13" t="s">
        <v>1633</v>
      </c>
      <c r="F6362" s="13" t="s">
        <v>368</v>
      </c>
      <c r="G6362" s="14">
        <v>0</v>
      </c>
      <c r="H6362" s="14">
        <v>891</v>
      </c>
      <c r="I6362" s="14">
        <f t="shared" si="122"/>
        <v>8499.4599999999991</v>
      </c>
      <c r="J6362" s="14">
        <v>-89.1</v>
      </c>
      <c r="K6362" s="15">
        <v>10</v>
      </c>
      <c r="L6362" s="13" t="s">
        <v>1269</v>
      </c>
    </row>
    <row r="6363" spans="1:12" ht="10.95" customHeight="1" x14ac:dyDescent="0.2">
      <c r="A6363" s="12">
        <v>45173</v>
      </c>
      <c r="B6363" s="13" t="s">
        <v>1326</v>
      </c>
      <c r="C6363" s="13" t="s">
        <v>1267</v>
      </c>
      <c r="D6363" s="13" t="s">
        <v>15</v>
      </c>
      <c r="E6363" s="13" t="s">
        <v>1684</v>
      </c>
      <c r="F6363" s="13" t="s">
        <v>406</v>
      </c>
      <c r="G6363" s="14">
        <v>40</v>
      </c>
      <c r="H6363" s="14">
        <v>0</v>
      </c>
      <c r="I6363" s="14">
        <f t="shared" si="122"/>
        <v>8539.4599999999991</v>
      </c>
      <c r="J6363" s="14">
        <v>4</v>
      </c>
      <c r="K6363" s="15">
        <v>10</v>
      </c>
      <c r="L6363" s="13" t="s">
        <v>1269</v>
      </c>
    </row>
    <row r="6364" spans="1:12" ht="10.95" customHeight="1" x14ac:dyDescent="0.2">
      <c r="A6364" s="12">
        <v>45229</v>
      </c>
      <c r="B6364" s="13" t="s">
        <v>1326</v>
      </c>
      <c r="C6364" s="13" t="s">
        <v>1267</v>
      </c>
      <c r="D6364" s="13" t="s">
        <v>26</v>
      </c>
      <c r="E6364" s="13" t="s">
        <v>1854</v>
      </c>
      <c r="F6364" s="13" t="s">
        <v>591</v>
      </c>
      <c r="G6364" s="14">
        <v>214.06</v>
      </c>
      <c r="H6364" s="14">
        <v>0</v>
      </c>
      <c r="I6364" s="14">
        <f t="shared" si="122"/>
        <v>8753.5199999999986</v>
      </c>
      <c r="J6364" s="14">
        <v>0</v>
      </c>
      <c r="K6364" s="15">
        <v>0</v>
      </c>
      <c r="L6364" s="13" t="s">
        <v>1855</v>
      </c>
    </row>
    <row r="6365" spans="1:12" ht="10.95" customHeight="1" x14ac:dyDescent="0.2">
      <c r="A6365" s="12">
        <v>45235</v>
      </c>
      <c r="B6365" s="13" t="s">
        <v>1326</v>
      </c>
      <c r="C6365" s="13" t="s">
        <v>1267</v>
      </c>
      <c r="D6365" s="13" t="s">
        <v>15</v>
      </c>
      <c r="E6365" s="13" t="s">
        <v>1906</v>
      </c>
      <c r="F6365" s="13"/>
      <c r="G6365" s="14">
        <v>26.35</v>
      </c>
      <c r="H6365" s="14">
        <v>0</v>
      </c>
      <c r="I6365" s="14">
        <f t="shared" si="122"/>
        <v>8779.869999999999</v>
      </c>
      <c r="J6365" s="14">
        <v>2.64</v>
      </c>
      <c r="K6365" s="15">
        <v>10</v>
      </c>
      <c r="L6365" s="13" t="s">
        <v>1269</v>
      </c>
    </row>
    <row r="6366" spans="1:12" ht="10.95" customHeight="1" x14ac:dyDescent="0.2">
      <c r="A6366" s="12">
        <v>45255</v>
      </c>
      <c r="B6366" s="13" t="s">
        <v>1326</v>
      </c>
      <c r="C6366" s="13" t="s">
        <v>1267</v>
      </c>
      <c r="D6366" s="13" t="s">
        <v>15</v>
      </c>
      <c r="E6366" s="13" t="s">
        <v>687</v>
      </c>
      <c r="F6366" s="13"/>
      <c r="G6366" s="14">
        <v>26.77</v>
      </c>
      <c r="H6366" s="14">
        <v>0</v>
      </c>
      <c r="I6366" s="14">
        <f t="shared" si="122"/>
        <v>8806.64</v>
      </c>
      <c r="J6366" s="14">
        <v>2.68</v>
      </c>
      <c r="K6366" s="15">
        <v>10</v>
      </c>
      <c r="L6366" s="13" t="s">
        <v>1269</v>
      </c>
    </row>
    <row r="6367" spans="1:12" ht="10.95" customHeight="1" x14ac:dyDescent="0.2">
      <c r="A6367" s="12">
        <v>45257</v>
      </c>
      <c r="B6367" s="13" t="s">
        <v>1326</v>
      </c>
      <c r="C6367" s="13" t="s">
        <v>1267</v>
      </c>
      <c r="D6367" s="13" t="s">
        <v>26</v>
      </c>
      <c r="E6367" s="13" t="s">
        <v>1972</v>
      </c>
      <c r="F6367" s="13" t="s">
        <v>701</v>
      </c>
      <c r="G6367" s="14">
        <v>194.04</v>
      </c>
      <c r="H6367" s="14">
        <v>0</v>
      </c>
      <c r="I6367" s="14">
        <f t="shared" si="122"/>
        <v>9000.68</v>
      </c>
      <c r="J6367" s="14">
        <v>0</v>
      </c>
      <c r="K6367" s="15">
        <v>0</v>
      </c>
      <c r="L6367" s="13" t="s">
        <v>1855</v>
      </c>
    </row>
    <row r="6368" spans="1:12" ht="10.95" customHeight="1" x14ac:dyDescent="0.2">
      <c r="A6368" s="12">
        <v>45261</v>
      </c>
      <c r="B6368" s="13" t="s">
        <v>1326</v>
      </c>
      <c r="C6368" s="13" t="s">
        <v>1267</v>
      </c>
      <c r="D6368" s="13" t="s">
        <v>15</v>
      </c>
      <c r="E6368" s="13" t="s">
        <v>2060</v>
      </c>
      <c r="F6368" s="13"/>
      <c r="G6368" s="14">
        <v>236.9</v>
      </c>
      <c r="H6368" s="14">
        <v>0</v>
      </c>
      <c r="I6368" s="14">
        <f t="shared" si="122"/>
        <v>9237.58</v>
      </c>
      <c r="J6368" s="14">
        <v>23.69</v>
      </c>
      <c r="K6368" s="15">
        <v>10</v>
      </c>
      <c r="L6368" s="13" t="s">
        <v>1269</v>
      </c>
    </row>
    <row r="6369" spans="1:12" ht="10.95" customHeight="1" x14ac:dyDescent="0.2">
      <c r="A6369" s="12">
        <v>45265</v>
      </c>
      <c r="B6369" s="13" t="s">
        <v>1326</v>
      </c>
      <c r="C6369" s="13" t="s">
        <v>1267</v>
      </c>
      <c r="D6369" s="13" t="s">
        <v>15</v>
      </c>
      <c r="E6369" s="13" t="s">
        <v>1906</v>
      </c>
      <c r="F6369" s="13"/>
      <c r="G6369" s="14">
        <v>26.35</v>
      </c>
      <c r="H6369" s="14">
        <v>0</v>
      </c>
      <c r="I6369" s="14">
        <f t="shared" si="122"/>
        <v>9263.93</v>
      </c>
      <c r="J6369" s="14">
        <v>2.64</v>
      </c>
      <c r="K6369" s="15">
        <v>10</v>
      </c>
      <c r="L6369" s="13" t="s">
        <v>1269</v>
      </c>
    </row>
    <row r="6370" spans="1:12" ht="10.95" customHeight="1" x14ac:dyDescent="0.2">
      <c r="A6370" s="12">
        <v>45294</v>
      </c>
      <c r="B6370" s="13" t="s">
        <v>1326</v>
      </c>
      <c r="C6370" s="13" t="s">
        <v>1267</v>
      </c>
      <c r="D6370" s="13" t="s">
        <v>15</v>
      </c>
      <c r="E6370" s="13" t="s">
        <v>1906</v>
      </c>
      <c r="F6370" s="13"/>
      <c r="G6370" s="14">
        <v>26.35</v>
      </c>
      <c r="H6370" s="14">
        <v>0</v>
      </c>
      <c r="I6370" s="14">
        <f t="shared" si="122"/>
        <v>9290.2800000000007</v>
      </c>
      <c r="J6370" s="14">
        <v>2.64</v>
      </c>
      <c r="K6370" s="15">
        <v>10</v>
      </c>
      <c r="L6370" s="13" t="s">
        <v>1269</v>
      </c>
    </row>
    <row r="6371" spans="1:12" ht="10.95" customHeight="1" x14ac:dyDescent="0.2">
      <c r="A6371" s="12">
        <v>45299</v>
      </c>
      <c r="B6371" s="13" t="s">
        <v>1326</v>
      </c>
      <c r="C6371" s="13" t="s">
        <v>1267</v>
      </c>
      <c r="D6371" s="13" t="s">
        <v>15</v>
      </c>
      <c r="E6371" s="13" t="s">
        <v>2212</v>
      </c>
      <c r="F6371" s="13"/>
      <c r="G6371" s="14">
        <v>230.87</v>
      </c>
      <c r="H6371" s="14">
        <v>0</v>
      </c>
      <c r="I6371" s="14">
        <f t="shared" si="122"/>
        <v>9521.1500000000015</v>
      </c>
      <c r="J6371" s="14">
        <v>23.09</v>
      </c>
      <c r="K6371" s="15">
        <v>10</v>
      </c>
      <c r="L6371" s="13" t="s">
        <v>1269</v>
      </c>
    </row>
    <row r="6372" spans="1:12" ht="10.95" customHeight="1" x14ac:dyDescent="0.2">
      <c r="A6372" s="12">
        <v>45322</v>
      </c>
      <c r="B6372" s="13" t="s">
        <v>1326</v>
      </c>
      <c r="C6372" s="13" t="s">
        <v>1267</v>
      </c>
      <c r="D6372" s="13" t="s">
        <v>15</v>
      </c>
      <c r="E6372" s="13" t="s">
        <v>2290</v>
      </c>
      <c r="F6372" s="13"/>
      <c r="G6372" s="14">
        <v>184.69</v>
      </c>
      <c r="H6372" s="14">
        <v>0</v>
      </c>
      <c r="I6372" s="14">
        <f t="shared" si="122"/>
        <v>9705.840000000002</v>
      </c>
      <c r="J6372" s="14">
        <v>18.47</v>
      </c>
      <c r="K6372" s="15">
        <v>10</v>
      </c>
      <c r="L6372" s="13" t="s">
        <v>1269</v>
      </c>
    </row>
    <row r="6373" spans="1:12" ht="10.95" customHeight="1" x14ac:dyDescent="0.2">
      <c r="A6373" s="12">
        <v>45324</v>
      </c>
      <c r="B6373" s="13" t="s">
        <v>1326</v>
      </c>
      <c r="C6373" s="13" t="s">
        <v>1267</v>
      </c>
      <c r="D6373" s="13" t="s">
        <v>15</v>
      </c>
      <c r="E6373" s="13" t="s">
        <v>2327</v>
      </c>
      <c r="F6373" s="13" t="s">
        <v>897</v>
      </c>
      <c r="G6373" s="14">
        <v>9000</v>
      </c>
      <c r="H6373" s="14">
        <v>0</v>
      </c>
      <c r="I6373" s="14">
        <f t="shared" si="122"/>
        <v>18705.840000000004</v>
      </c>
      <c r="J6373" s="14">
        <v>900</v>
      </c>
      <c r="K6373" s="15">
        <v>10</v>
      </c>
      <c r="L6373" s="13" t="s">
        <v>1269</v>
      </c>
    </row>
    <row r="6374" spans="1:12" ht="10.95" customHeight="1" x14ac:dyDescent="0.2">
      <c r="A6374" s="12">
        <v>45325</v>
      </c>
      <c r="B6374" s="13" t="s">
        <v>1326</v>
      </c>
      <c r="C6374" s="13" t="s">
        <v>1267</v>
      </c>
      <c r="D6374" s="13" t="s">
        <v>15</v>
      </c>
      <c r="E6374" s="13" t="s">
        <v>2331</v>
      </c>
      <c r="F6374" s="13"/>
      <c r="G6374" s="14">
        <v>43.63</v>
      </c>
      <c r="H6374" s="14">
        <v>0</v>
      </c>
      <c r="I6374" s="14">
        <f t="shared" si="122"/>
        <v>18749.470000000005</v>
      </c>
      <c r="J6374" s="14">
        <v>4.3600000000000003</v>
      </c>
      <c r="K6374" s="15">
        <v>10</v>
      </c>
      <c r="L6374" s="13" t="s">
        <v>1269</v>
      </c>
    </row>
    <row r="6375" spans="1:12" ht="10.95" customHeight="1" x14ac:dyDescent="0.2">
      <c r="A6375" s="12">
        <v>45329</v>
      </c>
      <c r="B6375" s="13" t="s">
        <v>1326</v>
      </c>
      <c r="C6375" s="13" t="s">
        <v>1267</v>
      </c>
      <c r="D6375" s="13" t="s">
        <v>26</v>
      </c>
      <c r="E6375" s="13" t="s">
        <v>2347</v>
      </c>
      <c r="F6375" s="13" t="s">
        <v>908</v>
      </c>
      <c r="G6375" s="14">
        <v>20</v>
      </c>
      <c r="H6375" s="14">
        <v>0</v>
      </c>
      <c r="I6375" s="14">
        <f t="shared" si="122"/>
        <v>18769.470000000005</v>
      </c>
      <c r="J6375" s="14">
        <v>2</v>
      </c>
      <c r="K6375" s="15">
        <v>10</v>
      </c>
      <c r="L6375" s="13" t="s">
        <v>1269</v>
      </c>
    </row>
    <row r="6376" spans="1:12" ht="10.95" customHeight="1" x14ac:dyDescent="0.2">
      <c r="A6376" s="12">
        <v>45374</v>
      </c>
      <c r="B6376" s="13" t="s">
        <v>1326</v>
      </c>
      <c r="C6376" s="13" t="s">
        <v>1267</v>
      </c>
      <c r="D6376" s="13" t="s">
        <v>15</v>
      </c>
      <c r="E6376" s="13" t="s">
        <v>2548</v>
      </c>
      <c r="F6376" s="13"/>
      <c r="G6376" s="14">
        <v>177.27</v>
      </c>
      <c r="H6376" s="14">
        <v>0</v>
      </c>
      <c r="I6376" s="14">
        <f t="shared" si="122"/>
        <v>18946.740000000005</v>
      </c>
      <c r="J6376" s="14">
        <v>17.73</v>
      </c>
      <c r="K6376" s="15">
        <v>10</v>
      </c>
      <c r="L6376" s="13" t="s">
        <v>1269</v>
      </c>
    </row>
    <row r="6377" spans="1:12" ht="10.95" customHeight="1" x14ac:dyDescent="0.2">
      <c r="A6377" s="12">
        <v>45377</v>
      </c>
      <c r="B6377" s="13" t="s">
        <v>1326</v>
      </c>
      <c r="C6377" s="13" t="s">
        <v>1267</v>
      </c>
      <c r="D6377" s="13" t="s">
        <v>15</v>
      </c>
      <c r="E6377" s="13" t="s">
        <v>2558</v>
      </c>
      <c r="F6377" s="13"/>
      <c r="G6377" s="14">
        <v>230.87</v>
      </c>
      <c r="H6377" s="14">
        <v>0</v>
      </c>
      <c r="I6377" s="14">
        <f t="shared" si="122"/>
        <v>19177.610000000004</v>
      </c>
      <c r="J6377" s="14">
        <v>23.09</v>
      </c>
      <c r="K6377" s="15">
        <v>10</v>
      </c>
      <c r="L6377" s="13" t="s">
        <v>1269</v>
      </c>
    </row>
    <row r="6378" spans="1:12" ht="10.95" customHeight="1" x14ac:dyDescent="0.2">
      <c r="A6378" s="12">
        <v>45384</v>
      </c>
      <c r="B6378" s="13" t="s">
        <v>1326</v>
      </c>
      <c r="C6378" s="13" t="s">
        <v>1267</v>
      </c>
      <c r="D6378" s="13" t="s">
        <v>15</v>
      </c>
      <c r="E6378" s="13" t="s">
        <v>2596</v>
      </c>
      <c r="F6378" s="13"/>
      <c r="G6378" s="14">
        <v>356.36</v>
      </c>
      <c r="H6378" s="14">
        <v>0</v>
      </c>
      <c r="I6378" s="14">
        <f t="shared" si="122"/>
        <v>19533.970000000005</v>
      </c>
      <c r="J6378" s="14">
        <v>35.64</v>
      </c>
      <c r="K6378" s="15">
        <v>10</v>
      </c>
      <c r="L6378" s="13" t="s">
        <v>1269</v>
      </c>
    </row>
    <row r="6379" spans="1:12" ht="10.95" customHeight="1" x14ac:dyDescent="0.2">
      <c r="A6379" s="12">
        <v>45384</v>
      </c>
      <c r="B6379" s="13" t="s">
        <v>1326</v>
      </c>
      <c r="C6379" s="13" t="s">
        <v>1267</v>
      </c>
      <c r="D6379" s="13" t="s">
        <v>15</v>
      </c>
      <c r="E6379" s="13" t="s">
        <v>1631</v>
      </c>
      <c r="F6379" s="13"/>
      <c r="G6379" s="14">
        <v>356.36</v>
      </c>
      <c r="H6379" s="14">
        <v>0</v>
      </c>
      <c r="I6379" s="14">
        <f t="shared" si="122"/>
        <v>19890.330000000005</v>
      </c>
      <c r="J6379" s="14">
        <v>35.64</v>
      </c>
      <c r="K6379" s="15">
        <v>10</v>
      </c>
      <c r="L6379" s="13" t="s">
        <v>1269</v>
      </c>
    </row>
    <row r="6380" spans="1:12" ht="10.95" customHeight="1" x14ac:dyDescent="0.2">
      <c r="A6380" s="12">
        <v>45412</v>
      </c>
      <c r="B6380" s="13" t="s">
        <v>1326</v>
      </c>
      <c r="C6380" s="13" t="s">
        <v>1267</v>
      </c>
      <c r="D6380" s="13" t="s">
        <v>1271</v>
      </c>
      <c r="E6380" s="13" t="s">
        <v>2730</v>
      </c>
      <c r="F6380" s="13" t="s">
        <v>2731</v>
      </c>
      <c r="G6380" s="14">
        <v>9000</v>
      </c>
      <c r="H6380" s="14">
        <v>0</v>
      </c>
      <c r="I6380" s="14">
        <f t="shared" si="122"/>
        <v>28890.330000000005</v>
      </c>
      <c r="J6380" s="14">
        <v>0</v>
      </c>
      <c r="K6380" s="15">
        <v>0</v>
      </c>
      <c r="L6380" s="13" t="s">
        <v>1260</v>
      </c>
    </row>
    <row r="6381" spans="1:12" ht="10.95" customHeight="1" x14ac:dyDescent="0.2">
      <c r="A6381" s="12">
        <v>45412</v>
      </c>
      <c r="B6381" s="13" t="s">
        <v>1326</v>
      </c>
      <c r="C6381" s="13" t="s">
        <v>1267</v>
      </c>
      <c r="D6381" s="13" t="s">
        <v>15</v>
      </c>
      <c r="E6381" s="13" t="s">
        <v>2744</v>
      </c>
      <c r="F6381" s="13"/>
      <c r="G6381" s="14">
        <v>252.5</v>
      </c>
      <c r="H6381" s="14">
        <v>0</v>
      </c>
      <c r="I6381" s="14">
        <f t="shared" si="122"/>
        <v>29142.830000000005</v>
      </c>
      <c r="J6381" s="14">
        <v>25.25</v>
      </c>
      <c r="K6381" s="15">
        <v>10</v>
      </c>
      <c r="L6381" s="13" t="s">
        <v>1269</v>
      </c>
    </row>
    <row r="6382" spans="1:12" ht="10.95" customHeight="1" x14ac:dyDescent="0.2">
      <c r="A6382" s="12">
        <v>45414</v>
      </c>
      <c r="B6382" s="13" t="s">
        <v>1326</v>
      </c>
      <c r="C6382" s="13" t="s">
        <v>1267</v>
      </c>
      <c r="D6382" s="13" t="s">
        <v>26</v>
      </c>
      <c r="E6382" s="13" t="s">
        <v>2838</v>
      </c>
      <c r="F6382" s="13" t="s">
        <v>1125</v>
      </c>
      <c r="G6382" s="14">
        <v>1500</v>
      </c>
      <c r="H6382" s="14">
        <v>0</v>
      </c>
      <c r="I6382" s="14">
        <f t="shared" si="122"/>
        <v>30642.830000000005</v>
      </c>
      <c r="J6382" s="14">
        <v>150</v>
      </c>
      <c r="K6382" s="15">
        <v>10</v>
      </c>
      <c r="L6382" s="13" t="s">
        <v>1269</v>
      </c>
    </row>
    <row r="6383" spans="1:12" ht="10.95" customHeight="1" x14ac:dyDescent="0.2">
      <c r="A6383" s="12">
        <v>45415</v>
      </c>
      <c r="B6383" s="13" t="s">
        <v>1326</v>
      </c>
      <c r="C6383" s="13" t="s">
        <v>1267</v>
      </c>
      <c r="D6383" s="13" t="s">
        <v>15</v>
      </c>
      <c r="E6383" s="13" t="s">
        <v>2843</v>
      </c>
      <c r="F6383" s="13"/>
      <c r="G6383" s="14">
        <v>649</v>
      </c>
      <c r="H6383" s="14">
        <v>0</v>
      </c>
      <c r="I6383" s="14">
        <f t="shared" si="122"/>
        <v>31291.830000000005</v>
      </c>
      <c r="J6383" s="14">
        <v>64.900000000000006</v>
      </c>
      <c r="K6383" s="15">
        <v>10</v>
      </c>
      <c r="L6383" s="13" t="s">
        <v>1269</v>
      </c>
    </row>
    <row r="6384" spans="1:12" ht="10.95" customHeight="1" x14ac:dyDescent="0.2">
      <c r="A6384" s="12">
        <v>45429</v>
      </c>
      <c r="B6384" s="13" t="s">
        <v>1326</v>
      </c>
      <c r="C6384" s="13" t="s">
        <v>1267</v>
      </c>
      <c r="D6384" s="13" t="s">
        <v>15</v>
      </c>
      <c r="E6384" s="13" t="s">
        <v>2103</v>
      </c>
      <c r="F6384" s="13" t="s">
        <v>1166</v>
      </c>
      <c r="G6384" s="14">
        <v>180</v>
      </c>
      <c r="H6384" s="14">
        <v>0</v>
      </c>
      <c r="I6384" s="14">
        <f t="shared" si="122"/>
        <v>31471.830000000005</v>
      </c>
      <c r="J6384" s="14">
        <v>18</v>
      </c>
      <c r="K6384" s="15">
        <v>10</v>
      </c>
      <c r="L6384" s="13" t="s">
        <v>1269</v>
      </c>
    </row>
    <row r="6385" spans="1:12" ht="10.95" customHeight="1" x14ac:dyDescent="0.2">
      <c r="A6385" s="12">
        <v>45429</v>
      </c>
      <c r="B6385" s="13" t="s">
        <v>1326</v>
      </c>
      <c r="C6385" s="13" t="s">
        <v>1267</v>
      </c>
      <c r="D6385" s="13" t="s">
        <v>15</v>
      </c>
      <c r="E6385" s="13" t="s">
        <v>2889</v>
      </c>
      <c r="F6385" s="13" t="s">
        <v>1166</v>
      </c>
      <c r="G6385" s="14">
        <v>153</v>
      </c>
      <c r="H6385" s="14">
        <v>0</v>
      </c>
      <c r="I6385" s="14">
        <f t="shared" si="122"/>
        <v>31624.830000000005</v>
      </c>
      <c r="J6385" s="14">
        <v>15.3</v>
      </c>
      <c r="K6385" s="15">
        <v>10</v>
      </c>
      <c r="L6385" s="13" t="s">
        <v>1269</v>
      </c>
    </row>
    <row r="6386" spans="1:12" ht="10.95" customHeight="1" x14ac:dyDescent="0.2">
      <c r="A6386" s="12">
        <v>45429</v>
      </c>
      <c r="B6386" s="13" t="s">
        <v>1326</v>
      </c>
      <c r="C6386" s="13" t="s">
        <v>1267</v>
      </c>
      <c r="D6386" s="13" t="s">
        <v>15</v>
      </c>
      <c r="E6386" s="13" t="s">
        <v>2890</v>
      </c>
      <c r="F6386" s="13" t="s">
        <v>1166</v>
      </c>
      <c r="G6386" s="14">
        <v>6.19</v>
      </c>
      <c r="H6386" s="14">
        <v>0</v>
      </c>
      <c r="I6386" s="14">
        <f t="shared" si="122"/>
        <v>31631.020000000004</v>
      </c>
      <c r="J6386" s="14">
        <v>0.62</v>
      </c>
      <c r="K6386" s="15">
        <v>10</v>
      </c>
      <c r="L6386" s="13" t="s">
        <v>1269</v>
      </c>
    </row>
    <row r="6387" spans="1:12" ht="10.95" customHeight="1" x14ac:dyDescent="0.2">
      <c r="A6387" s="12">
        <v>45434</v>
      </c>
      <c r="B6387" s="13" t="s">
        <v>1326</v>
      </c>
      <c r="C6387" s="13" t="s">
        <v>1267</v>
      </c>
      <c r="D6387" s="13" t="s">
        <v>15</v>
      </c>
      <c r="E6387" s="13" t="s">
        <v>2897</v>
      </c>
      <c r="F6387" s="13" t="s">
        <v>1175</v>
      </c>
      <c r="G6387" s="14">
        <v>445.45</v>
      </c>
      <c r="H6387" s="14">
        <v>0</v>
      </c>
      <c r="I6387" s="14">
        <f t="shared" si="122"/>
        <v>32076.470000000005</v>
      </c>
      <c r="J6387" s="14">
        <v>44.55</v>
      </c>
      <c r="K6387" s="15">
        <v>10</v>
      </c>
      <c r="L6387" s="13" t="s">
        <v>1269</v>
      </c>
    </row>
    <row r="6388" spans="1:12" ht="10.95" customHeight="1" x14ac:dyDescent="0.2">
      <c r="A6388" s="12">
        <v>45434</v>
      </c>
      <c r="B6388" s="13" t="s">
        <v>1326</v>
      </c>
      <c r="C6388" s="13" t="s">
        <v>1267</v>
      </c>
      <c r="D6388" s="13" t="s">
        <v>15</v>
      </c>
      <c r="E6388" s="13" t="s">
        <v>2890</v>
      </c>
      <c r="F6388" s="13" t="s">
        <v>1175</v>
      </c>
      <c r="G6388" s="14">
        <v>9.9499999999999993</v>
      </c>
      <c r="H6388" s="14">
        <v>0</v>
      </c>
      <c r="I6388" s="14">
        <f t="shared" si="122"/>
        <v>32086.420000000006</v>
      </c>
      <c r="J6388" s="14">
        <v>1</v>
      </c>
      <c r="K6388" s="15">
        <v>10</v>
      </c>
      <c r="L6388" s="13" t="s">
        <v>1269</v>
      </c>
    </row>
    <row r="6389" spans="1:12" ht="10.95" customHeight="1" x14ac:dyDescent="0.2">
      <c r="A6389" s="12">
        <v>45446</v>
      </c>
      <c r="B6389" s="13" t="s">
        <v>1326</v>
      </c>
      <c r="C6389" s="13" t="s">
        <v>1267</v>
      </c>
      <c r="D6389" s="13" t="s">
        <v>15</v>
      </c>
      <c r="E6389" s="13" t="s">
        <v>2963</v>
      </c>
      <c r="F6389" s="13"/>
      <c r="G6389" s="14">
        <v>9.09</v>
      </c>
      <c r="H6389" s="14">
        <v>0</v>
      </c>
      <c r="I6389" s="14">
        <f t="shared" si="122"/>
        <v>32095.510000000006</v>
      </c>
      <c r="J6389" s="14">
        <v>0.91</v>
      </c>
      <c r="K6389" s="15">
        <v>10</v>
      </c>
      <c r="L6389" s="13" t="s">
        <v>1269</v>
      </c>
    </row>
    <row r="6390" spans="1:12" ht="10.95" customHeight="1" x14ac:dyDescent="0.2">
      <c r="A6390" s="12">
        <v>45461</v>
      </c>
      <c r="B6390" s="13" t="s">
        <v>1326</v>
      </c>
      <c r="C6390" s="13" t="s">
        <v>1267</v>
      </c>
      <c r="D6390" s="13" t="s">
        <v>15</v>
      </c>
      <c r="E6390" s="13" t="s">
        <v>1631</v>
      </c>
      <c r="F6390" s="13"/>
      <c r="G6390" s="14">
        <v>86.36</v>
      </c>
      <c r="H6390" s="14">
        <v>0</v>
      </c>
      <c r="I6390" s="14">
        <f t="shared" si="122"/>
        <v>32181.870000000006</v>
      </c>
      <c r="J6390" s="14">
        <v>8.64</v>
      </c>
      <c r="K6390" s="15">
        <v>10</v>
      </c>
      <c r="L6390" s="13" t="s">
        <v>1269</v>
      </c>
    </row>
    <row r="6391" spans="1:12" ht="10.95" customHeight="1" x14ac:dyDescent="0.2">
      <c r="A6391" s="12">
        <v>45468</v>
      </c>
      <c r="B6391" s="13" t="s">
        <v>1326</v>
      </c>
      <c r="C6391" s="13" t="s">
        <v>1267</v>
      </c>
      <c r="D6391" s="13" t="s">
        <v>15</v>
      </c>
      <c r="E6391" s="13" t="s">
        <v>3013</v>
      </c>
      <c r="F6391" s="13"/>
      <c r="G6391" s="14">
        <v>9.09</v>
      </c>
      <c r="H6391" s="14">
        <v>0</v>
      </c>
      <c r="I6391" s="14">
        <f t="shared" si="122"/>
        <v>32190.960000000006</v>
      </c>
      <c r="J6391" s="14">
        <v>0.91</v>
      </c>
      <c r="K6391" s="15">
        <v>10</v>
      </c>
      <c r="L6391" s="13" t="s">
        <v>1269</v>
      </c>
    </row>
    <row r="6392" spans="1:12" ht="10.95" customHeight="1" x14ac:dyDescent="0.2">
      <c r="A6392" s="12">
        <v>45471</v>
      </c>
      <c r="B6392" s="13" t="s">
        <v>1326</v>
      </c>
      <c r="C6392" s="13" t="s">
        <v>1267</v>
      </c>
      <c r="D6392" s="13" t="s">
        <v>15</v>
      </c>
      <c r="E6392" s="13" t="s">
        <v>2327</v>
      </c>
      <c r="F6392" s="13"/>
      <c r="G6392" s="14">
        <v>434.45</v>
      </c>
      <c r="H6392" s="14">
        <v>0</v>
      </c>
      <c r="I6392" s="14">
        <f t="shared" si="122"/>
        <v>32625.410000000007</v>
      </c>
      <c r="J6392" s="14">
        <v>43.45</v>
      </c>
      <c r="K6392" s="15">
        <v>10</v>
      </c>
      <c r="L6392" s="13" t="s">
        <v>1269</v>
      </c>
    </row>
    <row r="6393" spans="1:12" ht="10.95" customHeight="1" x14ac:dyDescent="0.2">
      <c r="A6393" s="12">
        <v>45473</v>
      </c>
      <c r="B6393" s="13" t="s">
        <v>1326</v>
      </c>
      <c r="C6393" s="13" t="s">
        <v>1267</v>
      </c>
      <c r="D6393" s="13" t="s">
        <v>1271</v>
      </c>
      <c r="E6393" s="13" t="s">
        <v>3064</v>
      </c>
      <c r="F6393" s="13" t="s">
        <v>3065</v>
      </c>
      <c r="G6393" s="14">
        <v>0</v>
      </c>
      <c r="H6393" s="14">
        <v>9000</v>
      </c>
      <c r="I6393" s="14">
        <f t="shared" si="122"/>
        <v>23625.410000000007</v>
      </c>
      <c r="J6393" s="14">
        <v>0</v>
      </c>
      <c r="K6393" s="15">
        <v>0</v>
      </c>
      <c r="L6393" s="13" t="s">
        <v>1260</v>
      </c>
    </row>
    <row r="6394" spans="1:12" ht="10.95" customHeight="1" x14ac:dyDescent="0.2">
      <c r="A6394" s="17" t="s">
        <v>5925</v>
      </c>
      <c r="B6394" s="17"/>
      <c r="C6394" s="17"/>
      <c r="D6394" s="17"/>
      <c r="E6394" s="17"/>
      <c r="F6394" s="17"/>
      <c r="G6394" s="18">
        <f>SUM(G6357:G6393)</f>
        <v>33516.409999999989</v>
      </c>
      <c r="H6394" s="18">
        <f>SUM(H6357:H6393)</f>
        <v>9891</v>
      </c>
      <c r="I6394" s="18">
        <f>I6393</f>
        <v>23625.410000000007</v>
      </c>
      <c r="J6394" s="18">
        <f>SUM(J6357:J6393)</f>
        <v>2321.7799999999997</v>
      </c>
      <c r="K6394" s="17"/>
      <c r="L6394" s="17"/>
    </row>
    <row r="6395" spans="1:12" ht="10.95" customHeight="1" x14ac:dyDescent="0.2">
      <c r="A6395" s="17" t="s">
        <v>3167</v>
      </c>
      <c r="B6395" s="17"/>
      <c r="C6395" s="17"/>
      <c r="D6395" s="17"/>
      <c r="E6395" s="17"/>
      <c r="F6395" s="17"/>
      <c r="G6395" s="18">
        <v>23625.41</v>
      </c>
      <c r="H6395" s="18">
        <v>0</v>
      </c>
      <c r="I6395" s="18">
        <v>0</v>
      </c>
      <c r="J6395" s="18">
        <v>0</v>
      </c>
      <c r="K6395" s="17"/>
      <c r="L6395" s="17"/>
    </row>
    <row r="6396" spans="1:12" ht="10.95" customHeight="1" x14ac:dyDescent="0.2">
      <c r="A6396" s="22" t="s">
        <v>5653</v>
      </c>
      <c r="B6396" s="22"/>
      <c r="C6396" s="22"/>
      <c r="D6396" s="22"/>
      <c r="E6396" s="22"/>
      <c r="F6396" s="22"/>
      <c r="G6396" s="23">
        <v>23625.41</v>
      </c>
      <c r="H6396" s="23">
        <v>0</v>
      </c>
      <c r="I6396" s="23">
        <f>I6393</f>
        <v>23625.410000000007</v>
      </c>
      <c r="J6396" s="23">
        <v>0</v>
      </c>
      <c r="K6396" s="22"/>
      <c r="L6396" s="22"/>
    </row>
    <row r="6397" spans="1:12" ht="13.35" customHeight="1" x14ac:dyDescent="0.2"/>
    <row r="6398" spans="1:12" s="5" customFormat="1" ht="12.15" customHeight="1" x14ac:dyDescent="0.25">
      <c r="A6398" s="21" t="s">
        <v>5926</v>
      </c>
      <c r="B6398" s="21"/>
      <c r="C6398" s="21"/>
      <c r="D6398" s="21"/>
      <c r="E6398" s="21"/>
      <c r="F6398" s="21"/>
      <c r="G6398" s="21"/>
      <c r="H6398" s="21"/>
      <c r="I6398" s="21"/>
      <c r="J6398" s="21"/>
      <c r="K6398" s="21"/>
      <c r="L6398" s="21"/>
    </row>
    <row r="6399" spans="1:12" ht="10.95" customHeight="1" x14ac:dyDescent="0.2">
      <c r="A6399" s="22" t="s">
        <v>5651</v>
      </c>
      <c r="B6399" s="22"/>
      <c r="C6399" s="22"/>
      <c r="D6399" s="22"/>
      <c r="E6399" s="22"/>
      <c r="F6399" s="22"/>
      <c r="G6399" s="23">
        <v>0</v>
      </c>
      <c r="H6399" s="23">
        <v>0</v>
      </c>
      <c r="I6399" s="23">
        <f>(G6399 - H6399)</f>
        <v>0</v>
      </c>
      <c r="J6399" s="23">
        <v>0</v>
      </c>
      <c r="K6399" s="22"/>
      <c r="L6399" s="22"/>
    </row>
    <row r="6400" spans="1:12" ht="10.95" customHeight="1" x14ac:dyDescent="0.2">
      <c r="A6400" s="8">
        <v>45139</v>
      </c>
      <c r="B6400" s="9" t="s">
        <v>1504</v>
      </c>
      <c r="C6400" s="9" t="s">
        <v>1267</v>
      </c>
      <c r="D6400" s="9" t="s">
        <v>26</v>
      </c>
      <c r="E6400" s="9" t="s">
        <v>1505</v>
      </c>
      <c r="F6400" s="9" t="s">
        <v>225</v>
      </c>
      <c r="G6400" s="10">
        <v>116.3</v>
      </c>
      <c r="H6400" s="10">
        <v>0</v>
      </c>
      <c r="I6400" s="10">
        <f>((I6399 + G6400) - H6400)</f>
        <v>116.3</v>
      </c>
      <c r="J6400" s="10">
        <v>11.63</v>
      </c>
      <c r="K6400" s="11">
        <v>10</v>
      </c>
      <c r="L6400" s="9" t="s">
        <v>1269</v>
      </c>
    </row>
    <row r="6401" spans="1:12" ht="10.95" customHeight="1" x14ac:dyDescent="0.2">
      <c r="A6401" s="12">
        <v>45271</v>
      </c>
      <c r="B6401" s="13" t="s">
        <v>1504</v>
      </c>
      <c r="C6401" s="13" t="s">
        <v>1267</v>
      </c>
      <c r="D6401" s="13" t="s">
        <v>26</v>
      </c>
      <c r="E6401" s="13" t="s">
        <v>2086</v>
      </c>
      <c r="F6401" s="13" t="s">
        <v>768</v>
      </c>
      <c r="G6401" s="14">
        <v>235.45</v>
      </c>
      <c r="H6401" s="14">
        <v>0</v>
      </c>
      <c r="I6401" s="14">
        <f>((I6400 + G6401) - H6401)</f>
        <v>351.75</v>
      </c>
      <c r="J6401" s="14">
        <v>23.55</v>
      </c>
      <c r="K6401" s="15">
        <v>10</v>
      </c>
      <c r="L6401" s="13" t="s">
        <v>1269</v>
      </c>
    </row>
    <row r="6402" spans="1:12" ht="10.95" customHeight="1" x14ac:dyDescent="0.2">
      <c r="A6402" s="12">
        <v>45412</v>
      </c>
      <c r="B6402" s="13" t="s">
        <v>1504</v>
      </c>
      <c r="C6402" s="13" t="s">
        <v>1267</v>
      </c>
      <c r="D6402" s="13" t="s">
        <v>1271</v>
      </c>
      <c r="E6402" s="13" t="s">
        <v>2793</v>
      </c>
      <c r="F6402" s="13" t="s">
        <v>2794</v>
      </c>
      <c r="G6402" s="14">
        <v>0</v>
      </c>
      <c r="H6402" s="14">
        <v>235.45</v>
      </c>
      <c r="I6402" s="14">
        <f>((I6401 + G6402) - H6402)</f>
        <v>116.30000000000001</v>
      </c>
      <c r="J6402" s="14">
        <v>0</v>
      </c>
      <c r="K6402" s="15">
        <v>0</v>
      </c>
      <c r="L6402" s="13" t="s">
        <v>1260</v>
      </c>
    </row>
    <row r="6403" spans="1:12" ht="10.95" customHeight="1" x14ac:dyDescent="0.2">
      <c r="A6403" s="12">
        <v>45473</v>
      </c>
      <c r="B6403" s="13" t="s">
        <v>1504</v>
      </c>
      <c r="C6403" s="13" t="s">
        <v>1267</v>
      </c>
      <c r="D6403" s="13" t="s">
        <v>1271</v>
      </c>
      <c r="E6403" s="13" t="s">
        <v>3122</v>
      </c>
      <c r="F6403" s="13" t="s">
        <v>3123</v>
      </c>
      <c r="G6403" s="14">
        <v>0</v>
      </c>
      <c r="H6403" s="14">
        <v>116.3</v>
      </c>
      <c r="I6403" s="14">
        <f>((I6402 + G6403) - H6403)</f>
        <v>1.4210854715202004E-14</v>
      </c>
      <c r="J6403" s="14">
        <v>0</v>
      </c>
      <c r="K6403" s="15">
        <v>0</v>
      </c>
      <c r="L6403" s="13" t="s">
        <v>1260</v>
      </c>
    </row>
    <row r="6404" spans="1:12" ht="10.95" customHeight="1" x14ac:dyDescent="0.2">
      <c r="A6404" s="17" t="s">
        <v>5927</v>
      </c>
      <c r="B6404" s="17"/>
      <c r="C6404" s="17"/>
      <c r="D6404" s="17"/>
      <c r="E6404" s="17"/>
      <c r="F6404" s="17"/>
      <c r="G6404" s="18">
        <f>SUM(G6400:G6403)</f>
        <v>351.75</v>
      </c>
      <c r="H6404" s="18">
        <f>SUM(H6400:H6403)</f>
        <v>351.75</v>
      </c>
      <c r="I6404" s="18">
        <f>I6403</f>
        <v>1.4210854715202004E-14</v>
      </c>
      <c r="J6404" s="18">
        <f>SUM(J6400:J6403)</f>
        <v>35.18</v>
      </c>
      <c r="K6404" s="17"/>
      <c r="L6404" s="17"/>
    </row>
    <row r="6405" spans="1:12" ht="10.95" customHeight="1" x14ac:dyDescent="0.2">
      <c r="A6405" s="17" t="s">
        <v>3167</v>
      </c>
      <c r="B6405" s="17"/>
      <c r="C6405" s="17"/>
      <c r="D6405" s="17"/>
      <c r="E6405" s="17"/>
      <c r="F6405" s="17"/>
      <c r="G6405" s="18">
        <v>0</v>
      </c>
      <c r="H6405" s="18">
        <v>0</v>
      </c>
      <c r="I6405" s="18">
        <v>0</v>
      </c>
      <c r="J6405" s="18">
        <v>0</v>
      </c>
      <c r="K6405" s="17"/>
      <c r="L6405" s="17"/>
    </row>
    <row r="6406" spans="1:12" ht="10.95" customHeight="1" x14ac:dyDescent="0.2">
      <c r="A6406" s="22" t="s">
        <v>5653</v>
      </c>
      <c r="B6406" s="22"/>
      <c r="C6406" s="22"/>
      <c r="D6406" s="22"/>
      <c r="E6406" s="22"/>
      <c r="F6406" s="22"/>
      <c r="G6406" s="23">
        <v>0</v>
      </c>
      <c r="H6406" s="23">
        <v>0</v>
      </c>
      <c r="I6406" s="23">
        <f>I6403</f>
        <v>1.4210854715202004E-14</v>
      </c>
      <c r="J6406" s="23">
        <v>0</v>
      </c>
      <c r="K6406" s="22"/>
      <c r="L6406" s="22"/>
    </row>
    <row r="6407" spans="1:12" ht="13.35" customHeight="1" x14ac:dyDescent="0.2"/>
    <row r="6408" spans="1:12" s="5" customFormat="1" ht="12.15" customHeight="1" x14ac:dyDescent="0.25">
      <c r="A6408" s="21" t="s">
        <v>5928</v>
      </c>
      <c r="B6408" s="21"/>
      <c r="C6408" s="21"/>
      <c r="D6408" s="21"/>
      <c r="E6408" s="21"/>
      <c r="F6408" s="21"/>
      <c r="G6408" s="21"/>
      <c r="H6408" s="21"/>
      <c r="I6408" s="21"/>
      <c r="J6408" s="21"/>
      <c r="K6408" s="21"/>
      <c r="L6408" s="21"/>
    </row>
    <row r="6409" spans="1:12" ht="10.95" customHeight="1" x14ac:dyDescent="0.2">
      <c r="A6409" s="22" t="s">
        <v>5651</v>
      </c>
      <c r="B6409" s="22"/>
      <c r="C6409" s="22"/>
      <c r="D6409" s="22"/>
      <c r="E6409" s="22"/>
      <c r="F6409" s="22"/>
      <c r="G6409" s="23">
        <v>0</v>
      </c>
      <c r="H6409" s="23">
        <v>0</v>
      </c>
      <c r="I6409" s="23">
        <f>(G6409 - H6409)</f>
        <v>0</v>
      </c>
      <c r="J6409" s="23">
        <v>0</v>
      </c>
      <c r="K6409" s="22"/>
      <c r="L6409" s="22"/>
    </row>
    <row r="6410" spans="1:12" ht="10.95" customHeight="1" x14ac:dyDescent="0.2">
      <c r="A6410" s="8">
        <v>45412</v>
      </c>
      <c r="B6410" s="9" t="s">
        <v>2735</v>
      </c>
      <c r="C6410" s="9" t="s">
        <v>1267</v>
      </c>
      <c r="D6410" s="9" t="s">
        <v>1271</v>
      </c>
      <c r="E6410" s="9" t="s">
        <v>2733</v>
      </c>
      <c r="F6410" s="9" t="s">
        <v>2734</v>
      </c>
      <c r="G6410" s="10">
        <v>0</v>
      </c>
      <c r="H6410" s="10">
        <v>434.45</v>
      </c>
      <c r="I6410" s="10">
        <f>((I6409 + G6410) - H6410)</f>
        <v>-434.45</v>
      </c>
      <c r="J6410" s="10">
        <v>0</v>
      </c>
      <c r="K6410" s="11">
        <v>0</v>
      </c>
      <c r="L6410" s="9" t="s">
        <v>1260</v>
      </c>
    </row>
    <row r="6411" spans="1:12" ht="10.95" customHeight="1" x14ac:dyDescent="0.2">
      <c r="A6411" s="12">
        <v>45473</v>
      </c>
      <c r="B6411" s="13" t="s">
        <v>2735</v>
      </c>
      <c r="C6411" s="13" t="s">
        <v>1267</v>
      </c>
      <c r="D6411" s="13" t="s">
        <v>1271</v>
      </c>
      <c r="E6411" s="13" t="s">
        <v>3074</v>
      </c>
      <c r="F6411" s="13" t="s">
        <v>3075</v>
      </c>
      <c r="G6411" s="14">
        <v>434.45</v>
      </c>
      <c r="H6411" s="14">
        <v>0</v>
      </c>
      <c r="I6411" s="14">
        <f>((I6410 + G6411) - H6411)</f>
        <v>0</v>
      </c>
      <c r="J6411" s="14">
        <v>0</v>
      </c>
      <c r="K6411" s="15">
        <v>0</v>
      </c>
      <c r="L6411" s="13" t="s">
        <v>1260</v>
      </c>
    </row>
    <row r="6412" spans="1:12" ht="10.95" customHeight="1" x14ac:dyDescent="0.2">
      <c r="A6412" s="17" t="s">
        <v>5929</v>
      </c>
      <c r="B6412" s="17"/>
      <c r="C6412" s="17"/>
      <c r="D6412" s="17"/>
      <c r="E6412" s="17"/>
      <c r="F6412" s="17"/>
      <c r="G6412" s="18">
        <f>SUM(G6410:G6411)</f>
        <v>434.45</v>
      </c>
      <c r="H6412" s="18">
        <f>SUM(H6410:H6411)</f>
        <v>434.45</v>
      </c>
      <c r="I6412" s="18">
        <f>I6411</f>
        <v>0</v>
      </c>
      <c r="J6412" s="18">
        <f>SUM(J6410:J6411)</f>
        <v>0</v>
      </c>
      <c r="K6412" s="17"/>
      <c r="L6412" s="17"/>
    </row>
    <row r="6413" spans="1:12" ht="10.95" customHeight="1" x14ac:dyDescent="0.2">
      <c r="A6413" s="17" t="s">
        <v>3167</v>
      </c>
      <c r="B6413" s="17"/>
      <c r="C6413" s="17"/>
      <c r="D6413" s="17"/>
      <c r="E6413" s="17"/>
      <c r="F6413" s="17"/>
      <c r="G6413" s="18">
        <v>0</v>
      </c>
      <c r="H6413" s="18">
        <v>0</v>
      </c>
      <c r="I6413" s="18">
        <v>0</v>
      </c>
      <c r="J6413" s="18">
        <v>0</v>
      </c>
      <c r="K6413" s="17"/>
      <c r="L6413" s="17"/>
    </row>
    <row r="6414" spans="1:12" ht="10.95" customHeight="1" x14ac:dyDescent="0.2">
      <c r="A6414" s="22" t="s">
        <v>5653</v>
      </c>
      <c r="B6414" s="22"/>
      <c r="C6414" s="22"/>
      <c r="D6414" s="22"/>
      <c r="E6414" s="22"/>
      <c r="F6414" s="22"/>
      <c r="G6414" s="23">
        <v>0</v>
      </c>
      <c r="H6414" s="23">
        <v>0</v>
      </c>
      <c r="I6414" s="23">
        <f>I6411</f>
        <v>0</v>
      </c>
      <c r="J6414" s="23">
        <v>0</v>
      </c>
      <c r="K6414" s="22"/>
      <c r="L6414" s="22"/>
    </row>
    <row r="6415" spans="1:12" ht="13.35" customHeight="1" x14ac:dyDescent="0.2"/>
    <row r="6416" spans="1:12" s="5" customFormat="1" ht="12.15" customHeight="1" x14ac:dyDescent="0.25">
      <c r="A6416" s="21" t="s">
        <v>5930</v>
      </c>
      <c r="B6416" s="21"/>
      <c r="C6416" s="21"/>
      <c r="D6416" s="21"/>
      <c r="E6416" s="21"/>
      <c r="F6416" s="21"/>
      <c r="G6416" s="21"/>
      <c r="H6416" s="21"/>
      <c r="I6416" s="21"/>
      <c r="J6416" s="21"/>
      <c r="K6416" s="21"/>
      <c r="L6416" s="21"/>
    </row>
    <row r="6417" spans="1:12" ht="10.95" customHeight="1" x14ac:dyDescent="0.2">
      <c r="A6417" s="22" t="s">
        <v>5651</v>
      </c>
      <c r="B6417" s="22"/>
      <c r="C6417" s="22"/>
      <c r="D6417" s="22"/>
      <c r="E6417" s="22"/>
      <c r="F6417" s="22"/>
      <c r="G6417" s="23">
        <v>0</v>
      </c>
      <c r="H6417" s="23">
        <v>0</v>
      </c>
      <c r="I6417" s="23">
        <f>(G6417 - H6417)</f>
        <v>0</v>
      </c>
      <c r="J6417" s="23">
        <v>0</v>
      </c>
      <c r="K6417" s="22"/>
      <c r="L6417" s="22"/>
    </row>
    <row r="6418" spans="1:12" ht="10.95" customHeight="1" x14ac:dyDescent="0.2">
      <c r="A6418" s="8">
        <v>45108</v>
      </c>
      <c r="B6418" s="9" t="s">
        <v>1316</v>
      </c>
      <c r="C6418" s="9" t="s">
        <v>1267</v>
      </c>
      <c r="D6418" s="9" t="s">
        <v>26</v>
      </c>
      <c r="E6418" s="9" t="s">
        <v>1317</v>
      </c>
      <c r="F6418" s="9" t="s">
        <v>35</v>
      </c>
      <c r="G6418" s="10">
        <v>434.45</v>
      </c>
      <c r="H6418" s="10">
        <v>0</v>
      </c>
      <c r="I6418" s="10">
        <f t="shared" ref="I6418:I6456" si="123">((I6417 + G6418) - H6418)</f>
        <v>434.45</v>
      </c>
      <c r="J6418" s="10">
        <v>43.44</v>
      </c>
      <c r="K6418" s="11">
        <v>10</v>
      </c>
      <c r="L6418" s="9" t="s">
        <v>1269</v>
      </c>
    </row>
    <row r="6419" spans="1:12" ht="10.95" customHeight="1" x14ac:dyDescent="0.2">
      <c r="A6419" s="12">
        <v>45123</v>
      </c>
      <c r="B6419" s="13" t="s">
        <v>1316</v>
      </c>
      <c r="C6419" s="13" t="s">
        <v>1267</v>
      </c>
      <c r="D6419" s="13" t="s">
        <v>15</v>
      </c>
      <c r="E6419" s="13" t="s">
        <v>110</v>
      </c>
      <c r="F6419" s="13"/>
      <c r="G6419" s="14">
        <v>126.36</v>
      </c>
      <c r="H6419" s="14">
        <v>0</v>
      </c>
      <c r="I6419" s="14">
        <f t="shared" si="123"/>
        <v>560.80999999999995</v>
      </c>
      <c r="J6419" s="14">
        <v>12.64</v>
      </c>
      <c r="K6419" s="15">
        <v>10</v>
      </c>
      <c r="L6419" s="13" t="s">
        <v>1269</v>
      </c>
    </row>
    <row r="6420" spans="1:12" ht="10.95" customHeight="1" x14ac:dyDescent="0.2">
      <c r="A6420" s="12">
        <v>45124</v>
      </c>
      <c r="B6420" s="13" t="s">
        <v>1316</v>
      </c>
      <c r="C6420" s="13" t="s">
        <v>1267</v>
      </c>
      <c r="D6420" s="13" t="s">
        <v>15</v>
      </c>
      <c r="E6420" s="13" t="s">
        <v>1400</v>
      </c>
      <c r="F6420" s="13" t="s">
        <v>118</v>
      </c>
      <c r="G6420" s="14">
        <v>68.180000000000007</v>
      </c>
      <c r="H6420" s="14">
        <v>0</v>
      </c>
      <c r="I6420" s="14">
        <f t="shared" si="123"/>
        <v>628.99</v>
      </c>
      <c r="J6420" s="14">
        <v>6.82</v>
      </c>
      <c r="K6420" s="15">
        <v>10</v>
      </c>
      <c r="L6420" s="13" t="s">
        <v>1269</v>
      </c>
    </row>
    <row r="6421" spans="1:12" ht="10.95" customHeight="1" x14ac:dyDescent="0.2">
      <c r="A6421" s="12">
        <v>45139</v>
      </c>
      <c r="B6421" s="13" t="s">
        <v>1316</v>
      </c>
      <c r="C6421" s="13" t="s">
        <v>1267</v>
      </c>
      <c r="D6421" s="13" t="s">
        <v>26</v>
      </c>
      <c r="E6421" s="13" t="s">
        <v>1317</v>
      </c>
      <c r="F6421" s="13" t="s">
        <v>228</v>
      </c>
      <c r="G6421" s="14">
        <v>434.45</v>
      </c>
      <c r="H6421" s="14">
        <v>0</v>
      </c>
      <c r="I6421" s="14">
        <f t="shared" si="123"/>
        <v>1063.44</v>
      </c>
      <c r="J6421" s="14">
        <v>43.44</v>
      </c>
      <c r="K6421" s="15">
        <v>10</v>
      </c>
      <c r="L6421" s="13" t="s">
        <v>1269</v>
      </c>
    </row>
    <row r="6422" spans="1:12" ht="10.95" customHeight="1" x14ac:dyDescent="0.2">
      <c r="A6422" s="12">
        <v>45153</v>
      </c>
      <c r="B6422" s="13" t="s">
        <v>1316</v>
      </c>
      <c r="C6422" s="13" t="s">
        <v>1267</v>
      </c>
      <c r="D6422" s="13" t="s">
        <v>15</v>
      </c>
      <c r="E6422" s="13" t="s">
        <v>1400</v>
      </c>
      <c r="F6422" s="13" t="s">
        <v>312</v>
      </c>
      <c r="G6422" s="14">
        <v>54.54</v>
      </c>
      <c r="H6422" s="14">
        <v>0</v>
      </c>
      <c r="I6422" s="14">
        <f t="shared" si="123"/>
        <v>1117.98</v>
      </c>
      <c r="J6422" s="14">
        <v>5.45</v>
      </c>
      <c r="K6422" s="15">
        <v>10</v>
      </c>
      <c r="L6422" s="13" t="s">
        <v>1269</v>
      </c>
    </row>
    <row r="6423" spans="1:12" ht="10.95" customHeight="1" x14ac:dyDescent="0.2">
      <c r="A6423" s="12">
        <v>45160</v>
      </c>
      <c r="B6423" s="13" t="s">
        <v>1316</v>
      </c>
      <c r="C6423" s="13" t="s">
        <v>1267</v>
      </c>
      <c r="D6423" s="13" t="s">
        <v>15</v>
      </c>
      <c r="E6423" s="13" t="s">
        <v>110</v>
      </c>
      <c r="F6423" s="13"/>
      <c r="G6423" s="14">
        <v>126.36</v>
      </c>
      <c r="H6423" s="14">
        <v>0</v>
      </c>
      <c r="I6423" s="14">
        <f t="shared" si="123"/>
        <v>1244.3399999999999</v>
      </c>
      <c r="J6423" s="14">
        <v>12.64</v>
      </c>
      <c r="K6423" s="15">
        <v>10</v>
      </c>
      <c r="L6423" s="13" t="s">
        <v>1269</v>
      </c>
    </row>
    <row r="6424" spans="1:12" ht="10.95" customHeight="1" x14ac:dyDescent="0.2">
      <c r="A6424" s="12">
        <v>45170</v>
      </c>
      <c r="B6424" s="13" t="s">
        <v>1316</v>
      </c>
      <c r="C6424" s="13" t="s">
        <v>1267</v>
      </c>
      <c r="D6424" s="13" t="s">
        <v>26</v>
      </c>
      <c r="E6424" s="13" t="s">
        <v>1317</v>
      </c>
      <c r="F6424" s="13" t="s">
        <v>386</v>
      </c>
      <c r="G6424" s="14">
        <v>455.71</v>
      </c>
      <c r="H6424" s="14">
        <v>0</v>
      </c>
      <c r="I6424" s="14">
        <f t="shared" si="123"/>
        <v>1700.05</v>
      </c>
      <c r="J6424" s="14">
        <v>45.57</v>
      </c>
      <c r="K6424" s="15">
        <v>10</v>
      </c>
      <c r="L6424" s="13" t="s">
        <v>1269</v>
      </c>
    </row>
    <row r="6425" spans="1:12" ht="10.95" customHeight="1" x14ac:dyDescent="0.2">
      <c r="A6425" s="12">
        <v>45180</v>
      </c>
      <c r="B6425" s="13" t="s">
        <v>1316</v>
      </c>
      <c r="C6425" s="13" t="s">
        <v>1267</v>
      </c>
      <c r="D6425" s="13" t="s">
        <v>15</v>
      </c>
      <c r="E6425" s="13" t="s">
        <v>110</v>
      </c>
      <c r="F6425" s="13"/>
      <c r="G6425" s="14">
        <v>126.36</v>
      </c>
      <c r="H6425" s="14">
        <v>0</v>
      </c>
      <c r="I6425" s="14">
        <f t="shared" si="123"/>
        <v>1826.4099999999999</v>
      </c>
      <c r="J6425" s="14">
        <v>12.64</v>
      </c>
      <c r="K6425" s="15">
        <v>10</v>
      </c>
      <c r="L6425" s="13" t="s">
        <v>1269</v>
      </c>
    </row>
    <row r="6426" spans="1:12" ht="10.95" customHeight="1" x14ac:dyDescent="0.2">
      <c r="A6426" s="12">
        <v>45184</v>
      </c>
      <c r="B6426" s="13" t="s">
        <v>1316</v>
      </c>
      <c r="C6426" s="13" t="s">
        <v>1267</v>
      </c>
      <c r="D6426" s="13" t="s">
        <v>15</v>
      </c>
      <c r="E6426" s="13" t="s">
        <v>1400</v>
      </c>
      <c r="F6426" s="13" t="s">
        <v>444</v>
      </c>
      <c r="G6426" s="14">
        <v>54.54</v>
      </c>
      <c r="H6426" s="14">
        <v>0</v>
      </c>
      <c r="I6426" s="14">
        <f t="shared" si="123"/>
        <v>1880.9499999999998</v>
      </c>
      <c r="J6426" s="14">
        <v>5.45</v>
      </c>
      <c r="K6426" s="15">
        <v>10</v>
      </c>
      <c r="L6426" s="13" t="s">
        <v>1269</v>
      </c>
    </row>
    <row r="6427" spans="1:12" ht="10.95" customHeight="1" x14ac:dyDescent="0.2">
      <c r="A6427" s="12">
        <v>45200</v>
      </c>
      <c r="B6427" s="13" t="s">
        <v>1316</v>
      </c>
      <c r="C6427" s="13" t="s">
        <v>1267</v>
      </c>
      <c r="D6427" s="13" t="s">
        <v>26</v>
      </c>
      <c r="E6427" s="13" t="s">
        <v>1317</v>
      </c>
      <c r="F6427" s="13" t="s">
        <v>397</v>
      </c>
      <c r="G6427" s="14">
        <v>434.45</v>
      </c>
      <c r="H6427" s="14">
        <v>0</v>
      </c>
      <c r="I6427" s="14">
        <f t="shared" si="123"/>
        <v>2315.3999999999996</v>
      </c>
      <c r="J6427" s="14">
        <v>43.44</v>
      </c>
      <c r="K6427" s="15">
        <v>10</v>
      </c>
      <c r="L6427" s="13" t="s">
        <v>1269</v>
      </c>
    </row>
    <row r="6428" spans="1:12" ht="10.95" customHeight="1" x14ac:dyDescent="0.2">
      <c r="A6428" s="12">
        <v>45210</v>
      </c>
      <c r="B6428" s="13" t="s">
        <v>1316</v>
      </c>
      <c r="C6428" s="13" t="s">
        <v>1267</v>
      </c>
      <c r="D6428" s="13" t="s">
        <v>15</v>
      </c>
      <c r="E6428" s="13" t="s">
        <v>110</v>
      </c>
      <c r="F6428" s="13"/>
      <c r="G6428" s="14">
        <v>126.36</v>
      </c>
      <c r="H6428" s="14">
        <v>0</v>
      </c>
      <c r="I6428" s="14">
        <f t="shared" si="123"/>
        <v>2441.7599999999998</v>
      </c>
      <c r="J6428" s="14">
        <v>12.64</v>
      </c>
      <c r="K6428" s="15">
        <v>10</v>
      </c>
      <c r="L6428" s="13" t="s">
        <v>1269</v>
      </c>
    </row>
    <row r="6429" spans="1:12" ht="10.95" customHeight="1" x14ac:dyDescent="0.2">
      <c r="A6429" s="12">
        <v>45216</v>
      </c>
      <c r="B6429" s="13" t="s">
        <v>1316</v>
      </c>
      <c r="C6429" s="13" t="s">
        <v>1267</v>
      </c>
      <c r="D6429" s="13" t="s">
        <v>15</v>
      </c>
      <c r="E6429" s="13" t="s">
        <v>1400</v>
      </c>
      <c r="F6429" s="13" t="s">
        <v>547</v>
      </c>
      <c r="G6429" s="14">
        <v>54.54</v>
      </c>
      <c r="H6429" s="14">
        <v>0</v>
      </c>
      <c r="I6429" s="14">
        <f t="shared" si="123"/>
        <v>2496.2999999999997</v>
      </c>
      <c r="J6429" s="14">
        <v>5.45</v>
      </c>
      <c r="K6429" s="15">
        <v>10</v>
      </c>
      <c r="L6429" s="13" t="s">
        <v>1269</v>
      </c>
    </row>
    <row r="6430" spans="1:12" ht="10.95" customHeight="1" x14ac:dyDescent="0.2">
      <c r="A6430" s="12">
        <v>45241</v>
      </c>
      <c r="B6430" s="13" t="s">
        <v>1316</v>
      </c>
      <c r="C6430" s="13" t="s">
        <v>1267</v>
      </c>
      <c r="D6430" s="13" t="s">
        <v>15</v>
      </c>
      <c r="E6430" s="13" t="s">
        <v>110</v>
      </c>
      <c r="F6430" s="13"/>
      <c r="G6430" s="14">
        <v>126.36</v>
      </c>
      <c r="H6430" s="14">
        <v>0</v>
      </c>
      <c r="I6430" s="14">
        <f t="shared" si="123"/>
        <v>2622.66</v>
      </c>
      <c r="J6430" s="14">
        <v>12.64</v>
      </c>
      <c r="K6430" s="15">
        <v>10</v>
      </c>
      <c r="L6430" s="13" t="s">
        <v>1269</v>
      </c>
    </row>
    <row r="6431" spans="1:12" ht="10.95" customHeight="1" x14ac:dyDescent="0.2">
      <c r="A6431" s="12">
        <v>45245</v>
      </c>
      <c r="B6431" s="13" t="s">
        <v>1316</v>
      </c>
      <c r="C6431" s="13" t="s">
        <v>1267</v>
      </c>
      <c r="D6431" s="13" t="s">
        <v>15</v>
      </c>
      <c r="E6431" s="13" t="s">
        <v>1400</v>
      </c>
      <c r="F6431" s="13" t="s">
        <v>656</v>
      </c>
      <c r="G6431" s="14">
        <v>54.54</v>
      </c>
      <c r="H6431" s="14">
        <v>0</v>
      </c>
      <c r="I6431" s="14">
        <f t="shared" si="123"/>
        <v>2677.2</v>
      </c>
      <c r="J6431" s="14">
        <v>5.45</v>
      </c>
      <c r="K6431" s="15">
        <v>10</v>
      </c>
      <c r="L6431" s="13" t="s">
        <v>1269</v>
      </c>
    </row>
    <row r="6432" spans="1:12" ht="10.95" customHeight="1" x14ac:dyDescent="0.2">
      <c r="A6432" s="12">
        <v>45271</v>
      </c>
      <c r="B6432" s="13" t="s">
        <v>1316</v>
      </c>
      <c r="C6432" s="13" t="s">
        <v>1267</v>
      </c>
      <c r="D6432" s="13" t="s">
        <v>15</v>
      </c>
      <c r="E6432" s="13" t="s">
        <v>110</v>
      </c>
      <c r="F6432" s="13"/>
      <c r="G6432" s="14">
        <v>126.36</v>
      </c>
      <c r="H6432" s="14">
        <v>0</v>
      </c>
      <c r="I6432" s="14">
        <f t="shared" si="123"/>
        <v>2803.56</v>
      </c>
      <c r="J6432" s="14">
        <v>12.64</v>
      </c>
      <c r="K6432" s="15">
        <v>10</v>
      </c>
      <c r="L6432" s="13" t="s">
        <v>1269</v>
      </c>
    </row>
    <row r="6433" spans="1:12" ht="10.95" customHeight="1" x14ac:dyDescent="0.2">
      <c r="A6433" s="12">
        <v>45275</v>
      </c>
      <c r="B6433" s="13" t="s">
        <v>1316</v>
      </c>
      <c r="C6433" s="13" t="s">
        <v>1267</v>
      </c>
      <c r="D6433" s="13" t="s">
        <v>15</v>
      </c>
      <c r="E6433" s="13" t="s">
        <v>1400</v>
      </c>
      <c r="F6433" s="13" t="s">
        <v>782</v>
      </c>
      <c r="G6433" s="14">
        <v>54.54</v>
      </c>
      <c r="H6433" s="14">
        <v>0</v>
      </c>
      <c r="I6433" s="14">
        <f t="shared" si="123"/>
        <v>2858.1</v>
      </c>
      <c r="J6433" s="14">
        <v>5.45</v>
      </c>
      <c r="K6433" s="15">
        <v>10</v>
      </c>
      <c r="L6433" s="13" t="s">
        <v>1269</v>
      </c>
    </row>
    <row r="6434" spans="1:12" ht="10.95" customHeight="1" x14ac:dyDescent="0.2">
      <c r="A6434" s="12">
        <v>45280</v>
      </c>
      <c r="B6434" s="13" t="s">
        <v>1316</v>
      </c>
      <c r="C6434" s="13" t="s">
        <v>1267</v>
      </c>
      <c r="D6434" s="13" t="s">
        <v>15</v>
      </c>
      <c r="E6434" s="13" t="s">
        <v>1317</v>
      </c>
      <c r="F6434" s="13"/>
      <c r="G6434" s="14">
        <v>455.72</v>
      </c>
      <c r="H6434" s="14">
        <v>0</v>
      </c>
      <c r="I6434" s="14">
        <f t="shared" si="123"/>
        <v>3313.8199999999997</v>
      </c>
      <c r="J6434" s="14">
        <v>45.57</v>
      </c>
      <c r="K6434" s="15">
        <v>10</v>
      </c>
      <c r="L6434" s="13" t="s">
        <v>1269</v>
      </c>
    </row>
    <row r="6435" spans="1:12" ht="10.95" customHeight="1" x14ac:dyDescent="0.2">
      <c r="A6435" s="12">
        <v>45292</v>
      </c>
      <c r="B6435" s="13" t="s">
        <v>1316</v>
      </c>
      <c r="C6435" s="13" t="s">
        <v>1267</v>
      </c>
      <c r="D6435" s="13" t="s">
        <v>26</v>
      </c>
      <c r="E6435" s="13" t="s">
        <v>2171</v>
      </c>
      <c r="F6435" s="13" t="s">
        <v>809</v>
      </c>
      <c r="G6435" s="14">
        <v>434.45</v>
      </c>
      <c r="H6435" s="14">
        <v>0</v>
      </c>
      <c r="I6435" s="14">
        <f t="shared" si="123"/>
        <v>3748.2699999999995</v>
      </c>
      <c r="J6435" s="14">
        <v>43.44</v>
      </c>
      <c r="K6435" s="15">
        <v>10</v>
      </c>
      <c r="L6435" s="13" t="s">
        <v>1269</v>
      </c>
    </row>
    <row r="6436" spans="1:12" ht="10.95" customHeight="1" x14ac:dyDescent="0.2">
      <c r="A6436" s="12">
        <v>45292</v>
      </c>
      <c r="B6436" s="13" t="s">
        <v>1316</v>
      </c>
      <c r="C6436" s="13" t="s">
        <v>1267</v>
      </c>
      <c r="D6436" s="13" t="s">
        <v>26</v>
      </c>
      <c r="E6436" s="13" t="s">
        <v>2172</v>
      </c>
      <c r="F6436" s="13" t="s">
        <v>809</v>
      </c>
      <c r="G6436" s="14">
        <v>122.54</v>
      </c>
      <c r="H6436" s="14">
        <v>0</v>
      </c>
      <c r="I6436" s="14">
        <f t="shared" si="123"/>
        <v>3870.8099999999995</v>
      </c>
      <c r="J6436" s="14">
        <v>12.25</v>
      </c>
      <c r="K6436" s="15">
        <v>10</v>
      </c>
      <c r="L6436" s="13" t="s">
        <v>1269</v>
      </c>
    </row>
    <row r="6437" spans="1:12" ht="10.95" customHeight="1" x14ac:dyDescent="0.2">
      <c r="A6437" s="12">
        <v>45303</v>
      </c>
      <c r="B6437" s="13" t="s">
        <v>1316</v>
      </c>
      <c r="C6437" s="13" t="s">
        <v>1267</v>
      </c>
      <c r="D6437" s="13" t="s">
        <v>15</v>
      </c>
      <c r="E6437" s="13" t="s">
        <v>110</v>
      </c>
      <c r="F6437" s="13"/>
      <c r="G6437" s="14">
        <v>126.36</v>
      </c>
      <c r="H6437" s="14">
        <v>0</v>
      </c>
      <c r="I6437" s="14">
        <f t="shared" si="123"/>
        <v>3997.1699999999996</v>
      </c>
      <c r="J6437" s="14">
        <v>12.64</v>
      </c>
      <c r="K6437" s="15">
        <v>10</v>
      </c>
      <c r="L6437" s="13" t="s">
        <v>1269</v>
      </c>
    </row>
    <row r="6438" spans="1:12" ht="10.95" customHeight="1" x14ac:dyDescent="0.2">
      <c r="A6438" s="12">
        <v>45308</v>
      </c>
      <c r="B6438" s="13" t="s">
        <v>1316</v>
      </c>
      <c r="C6438" s="13" t="s">
        <v>1267</v>
      </c>
      <c r="D6438" s="13" t="s">
        <v>15</v>
      </c>
      <c r="E6438" s="13" t="s">
        <v>1400</v>
      </c>
      <c r="F6438" s="13" t="s">
        <v>848</v>
      </c>
      <c r="G6438" s="14">
        <v>54.54</v>
      </c>
      <c r="H6438" s="14">
        <v>0</v>
      </c>
      <c r="I6438" s="14">
        <f t="shared" si="123"/>
        <v>4051.7099999999996</v>
      </c>
      <c r="J6438" s="14">
        <v>5.45</v>
      </c>
      <c r="K6438" s="15">
        <v>10</v>
      </c>
      <c r="L6438" s="13" t="s">
        <v>1269</v>
      </c>
    </row>
    <row r="6439" spans="1:12" ht="21.45" customHeight="1" x14ac:dyDescent="0.2">
      <c r="A6439" s="12">
        <v>45328</v>
      </c>
      <c r="B6439" s="13" t="s">
        <v>1316</v>
      </c>
      <c r="C6439" s="13" t="s">
        <v>1267</v>
      </c>
      <c r="D6439" s="13" t="s">
        <v>26</v>
      </c>
      <c r="E6439" s="16" t="s">
        <v>2336</v>
      </c>
      <c r="F6439" s="13" t="s">
        <v>901</v>
      </c>
      <c r="G6439" s="14">
        <v>434.45</v>
      </c>
      <c r="H6439" s="14">
        <v>0</v>
      </c>
      <c r="I6439" s="14">
        <f t="shared" si="123"/>
        <v>4486.16</v>
      </c>
      <c r="J6439" s="14">
        <v>43.44</v>
      </c>
      <c r="K6439" s="15">
        <v>10</v>
      </c>
      <c r="L6439" s="13" t="s">
        <v>1269</v>
      </c>
    </row>
    <row r="6440" spans="1:12" ht="10.95" customHeight="1" x14ac:dyDescent="0.2">
      <c r="A6440" s="12">
        <v>45333</v>
      </c>
      <c r="B6440" s="13" t="s">
        <v>1316</v>
      </c>
      <c r="C6440" s="13" t="s">
        <v>1267</v>
      </c>
      <c r="D6440" s="13" t="s">
        <v>15</v>
      </c>
      <c r="E6440" s="13" t="s">
        <v>110</v>
      </c>
      <c r="F6440" s="13"/>
      <c r="G6440" s="14">
        <v>126.36</v>
      </c>
      <c r="H6440" s="14">
        <v>0</v>
      </c>
      <c r="I6440" s="14">
        <f t="shared" si="123"/>
        <v>4612.5199999999995</v>
      </c>
      <c r="J6440" s="14">
        <v>12.64</v>
      </c>
      <c r="K6440" s="15">
        <v>10</v>
      </c>
      <c r="L6440" s="13" t="s">
        <v>1269</v>
      </c>
    </row>
    <row r="6441" spans="1:12" ht="10.95" customHeight="1" x14ac:dyDescent="0.2">
      <c r="A6441" s="12">
        <v>45337</v>
      </c>
      <c r="B6441" s="13" t="s">
        <v>1316</v>
      </c>
      <c r="C6441" s="13" t="s">
        <v>1267</v>
      </c>
      <c r="D6441" s="13" t="s">
        <v>15</v>
      </c>
      <c r="E6441" s="13" t="s">
        <v>1400</v>
      </c>
      <c r="F6441" s="13" t="s">
        <v>939</v>
      </c>
      <c r="G6441" s="14">
        <v>54.54</v>
      </c>
      <c r="H6441" s="14">
        <v>0</v>
      </c>
      <c r="I6441" s="14">
        <f t="shared" si="123"/>
        <v>4667.0599999999995</v>
      </c>
      <c r="J6441" s="14">
        <v>5.45</v>
      </c>
      <c r="K6441" s="15">
        <v>10</v>
      </c>
      <c r="L6441" s="13" t="s">
        <v>1269</v>
      </c>
    </row>
    <row r="6442" spans="1:12" ht="10.95" customHeight="1" x14ac:dyDescent="0.2">
      <c r="A6442" s="12">
        <v>45341</v>
      </c>
      <c r="B6442" s="13" t="s">
        <v>1316</v>
      </c>
      <c r="C6442" s="13" t="s">
        <v>1267</v>
      </c>
      <c r="D6442" s="13" t="s">
        <v>15</v>
      </c>
      <c r="E6442" s="13" t="s">
        <v>1317</v>
      </c>
      <c r="F6442" s="13"/>
      <c r="G6442" s="14">
        <v>556.98</v>
      </c>
      <c r="H6442" s="14">
        <v>0</v>
      </c>
      <c r="I6442" s="14">
        <f t="shared" si="123"/>
        <v>5224.0399999999991</v>
      </c>
      <c r="J6442" s="14">
        <v>55.7</v>
      </c>
      <c r="K6442" s="15">
        <v>10</v>
      </c>
      <c r="L6442" s="13" t="s">
        <v>1269</v>
      </c>
    </row>
    <row r="6443" spans="1:12" ht="10.95" customHeight="1" x14ac:dyDescent="0.2">
      <c r="A6443" s="12">
        <v>45352</v>
      </c>
      <c r="B6443" s="13" t="s">
        <v>1316</v>
      </c>
      <c r="C6443" s="13" t="s">
        <v>1267</v>
      </c>
      <c r="D6443" s="13" t="s">
        <v>26</v>
      </c>
      <c r="E6443" s="13" t="s">
        <v>1317</v>
      </c>
      <c r="F6443" s="13" t="s">
        <v>972</v>
      </c>
      <c r="G6443" s="14">
        <v>434.45</v>
      </c>
      <c r="H6443" s="14">
        <v>0</v>
      </c>
      <c r="I6443" s="14">
        <f t="shared" si="123"/>
        <v>5658.4899999999989</v>
      </c>
      <c r="J6443" s="14">
        <v>43.44</v>
      </c>
      <c r="K6443" s="15">
        <v>10</v>
      </c>
      <c r="L6443" s="13" t="s">
        <v>1269</v>
      </c>
    </row>
    <row r="6444" spans="1:12" ht="10.95" customHeight="1" x14ac:dyDescent="0.2">
      <c r="A6444" s="12">
        <v>45362</v>
      </c>
      <c r="B6444" s="13" t="s">
        <v>1316</v>
      </c>
      <c r="C6444" s="13" t="s">
        <v>1267</v>
      </c>
      <c r="D6444" s="13" t="s">
        <v>15</v>
      </c>
      <c r="E6444" s="13" t="s">
        <v>110</v>
      </c>
      <c r="F6444" s="13"/>
      <c r="G6444" s="14">
        <v>126.36</v>
      </c>
      <c r="H6444" s="14">
        <v>0</v>
      </c>
      <c r="I6444" s="14">
        <f t="shared" si="123"/>
        <v>5784.8499999999985</v>
      </c>
      <c r="J6444" s="14">
        <v>12.64</v>
      </c>
      <c r="K6444" s="15">
        <v>10</v>
      </c>
      <c r="L6444" s="13" t="s">
        <v>1269</v>
      </c>
    </row>
    <row r="6445" spans="1:12" ht="10.95" customHeight="1" x14ac:dyDescent="0.2">
      <c r="A6445" s="12">
        <v>45366</v>
      </c>
      <c r="B6445" s="13" t="s">
        <v>1316</v>
      </c>
      <c r="C6445" s="13" t="s">
        <v>1267</v>
      </c>
      <c r="D6445" s="13" t="s">
        <v>15</v>
      </c>
      <c r="E6445" s="13" t="s">
        <v>1400</v>
      </c>
      <c r="F6445" s="13" t="s">
        <v>1005</v>
      </c>
      <c r="G6445" s="14">
        <v>54.54</v>
      </c>
      <c r="H6445" s="14">
        <v>0</v>
      </c>
      <c r="I6445" s="14">
        <f t="shared" si="123"/>
        <v>5839.3899999999985</v>
      </c>
      <c r="J6445" s="14">
        <v>5.45</v>
      </c>
      <c r="K6445" s="15">
        <v>10</v>
      </c>
      <c r="L6445" s="13" t="s">
        <v>1269</v>
      </c>
    </row>
    <row r="6446" spans="1:12" ht="10.95" customHeight="1" x14ac:dyDescent="0.2">
      <c r="A6446" s="12">
        <v>45394</v>
      </c>
      <c r="B6446" s="13" t="s">
        <v>1316</v>
      </c>
      <c r="C6446" s="13" t="s">
        <v>1267</v>
      </c>
      <c r="D6446" s="13" t="s">
        <v>15</v>
      </c>
      <c r="E6446" s="13" t="s">
        <v>110</v>
      </c>
      <c r="F6446" s="13"/>
      <c r="G6446" s="14">
        <v>126.36</v>
      </c>
      <c r="H6446" s="14">
        <v>0</v>
      </c>
      <c r="I6446" s="14">
        <f t="shared" si="123"/>
        <v>5965.7499999999982</v>
      </c>
      <c r="J6446" s="14">
        <v>12.64</v>
      </c>
      <c r="K6446" s="15">
        <v>10</v>
      </c>
      <c r="L6446" s="13" t="s">
        <v>1269</v>
      </c>
    </row>
    <row r="6447" spans="1:12" ht="10.95" customHeight="1" x14ac:dyDescent="0.2">
      <c r="A6447" s="12">
        <v>45398</v>
      </c>
      <c r="B6447" s="13" t="s">
        <v>1316</v>
      </c>
      <c r="C6447" s="13" t="s">
        <v>1267</v>
      </c>
      <c r="D6447" s="13" t="s">
        <v>15</v>
      </c>
      <c r="E6447" s="13" t="s">
        <v>1400</v>
      </c>
      <c r="F6447" s="13" t="s">
        <v>1076</v>
      </c>
      <c r="G6447" s="14">
        <v>54.54</v>
      </c>
      <c r="H6447" s="14">
        <v>0</v>
      </c>
      <c r="I6447" s="14">
        <f t="shared" si="123"/>
        <v>6020.2899999999981</v>
      </c>
      <c r="J6447" s="14">
        <v>5.45</v>
      </c>
      <c r="K6447" s="15">
        <v>10</v>
      </c>
      <c r="L6447" s="13" t="s">
        <v>1269</v>
      </c>
    </row>
    <row r="6448" spans="1:12" ht="10.95" customHeight="1" x14ac:dyDescent="0.2">
      <c r="A6448" s="12">
        <v>45412</v>
      </c>
      <c r="B6448" s="13" t="s">
        <v>1316</v>
      </c>
      <c r="C6448" s="13" t="s">
        <v>1267</v>
      </c>
      <c r="D6448" s="13" t="s">
        <v>1271</v>
      </c>
      <c r="E6448" s="13" t="s">
        <v>2733</v>
      </c>
      <c r="F6448" s="13" t="s">
        <v>2734</v>
      </c>
      <c r="G6448" s="14">
        <v>434.45</v>
      </c>
      <c r="H6448" s="14">
        <v>0</v>
      </c>
      <c r="I6448" s="14">
        <f t="shared" si="123"/>
        <v>6454.739999999998</v>
      </c>
      <c r="J6448" s="14">
        <v>0</v>
      </c>
      <c r="K6448" s="15">
        <v>0</v>
      </c>
      <c r="L6448" s="13" t="s">
        <v>1260</v>
      </c>
    </row>
    <row r="6449" spans="1:12" ht="10.95" customHeight="1" x14ac:dyDescent="0.2">
      <c r="A6449" s="12">
        <v>45423</v>
      </c>
      <c r="B6449" s="13" t="s">
        <v>1316</v>
      </c>
      <c r="C6449" s="13" t="s">
        <v>1267</v>
      </c>
      <c r="D6449" s="13" t="s">
        <v>15</v>
      </c>
      <c r="E6449" s="13" t="s">
        <v>110</v>
      </c>
      <c r="F6449" s="13"/>
      <c r="G6449" s="14">
        <v>126.36</v>
      </c>
      <c r="H6449" s="14">
        <v>0</v>
      </c>
      <c r="I6449" s="14">
        <f t="shared" si="123"/>
        <v>6581.0999999999976</v>
      </c>
      <c r="J6449" s="14">
        <v>12.64</v>
      </c>
      <c r="K6449" s="15">
        <v>10</v>
      </c>
      <c r="L6449" s="13" t="s">
        <v>1269</v>
      </c>
    </row>
    <row r="6450" spans="1:12" ht="10.95" customHeight="1" x14ac:dyDescent="0.2">
      <c r="A6450" s="12">
        <v>45427</v>
      </c>
      <c r="B6450" s="13" t="s">
        <v>1316</v>
      </c>
      <c r="C6450" s="13" t="s">
        <v>1267</v>
      </c>
      <c r="D6450" s="13" t="s">
        <v>15</v>
      </c>
      <c r="E6450" s="13" t="s">
        <v>1400</v>
      </c>
      <c r="F6450" s="13" t="s">
        <v>1161</v>
      </c>
      <c r="G6450" s="14">
        <v>54.54</v>
      </c>
      <c r="H6450" s="14">
        <v>0</v>
      </c>
      <c r="I6450" s="14">
        <f t="shared" si="123"/>
        <v>6635.6399999999976</v>
      </c>
      <c r="J6450" s="14">
        <v>5.45</v>
      </c>
      <c r="K6450" s="15">
        <v>10</v>
      </c>
      <c r="L6450" s="13" t="s">
        <v>1269</v>
      </c>
    </row>
    <row r="6451" spans="1:12" ht="10.95" customHeight="1" x14ac:dyDescent="0.2">
      <c r="A6451" s="12">
        <v>45429</v>
      </c>
      <c r="B6451" s="13" t="s">
        <v>1316</v>
      </c>
      <c r="C6451" s="13" t="s">
        <v>1267</v>
      </c>
      <c r="D6451" s="13" t="s">
        <v>15</v>
      </c>
      <c r="E6451" s="13" t="s">
        <v>1317</v>
      </c>
      <c r="F6451" s="13"/>
      <c r="G6451" s="14">
        <v>434.45</v>
      </c>
      <c r="H6451" s="14">
        <v>0</v>
      </c>
      <c r="I6451" s="14">
        <f t="shared" si="123"/>
        <v>7070.0899999999974</v>
      </c>
      <c r="J6451" s="14">
        <v>43.44</v>
      </c>
      <c r="K6451" s="15">
        <v>10</v>
      </c>
      <c r="L6451" s="13" t="s">
        <v>1269</v>
      </c>
    </row>
    <row r="6452" spans="1:12" ht="10.95" customHeight="1" x14ac:dyDescent="0.2">
      <c r="A6452" s="12">
        <v>45444</v>
      </c>
      <c r="B6452" s="13" t="s">
        <v>1316</v>
      </c>
      <c r="C6452" s="13" t="s">
        <v>1267</v>
      </c>
      <c r="D6452" s="13" t="s">
        <v>15</v>
      </c>
      <c r="E6452" s="13" t="s">
        <v>1317</v>
      </c>
      <c r="F6452" s="13" t="s">
        <v>1209</v>
      </c>
      <c r="G6452" s="14">
        <v>434.45</v>
      </c>
      <c r="H6452" s="14">
        <v>0</v>
      </c>
      <c r="I6452" s="14">
        <f t="shared" si="123"/>
        <v>7504.5399999999972</v>
      </c>
      <c r="J6452" s="14">
        <v>43.44</v>
      </c>
      <c r="K6452" s="15">
        <v>10</v>
      </c>
      <c r="L6452" s="13" t="s">
        <v>1269</v>
      </c>
    </row>
    <row r="6453" spans="1:12" ht="10.95" customHeight="1" x14ac:dyDescent="0.2">
      <c r="A6453" s="12">
        <v>45454</v>
      </c>
      <c r="B6453" s="13" t="s">
        <v>1316</v>
      </c>
      <c r="C6453" s="13" t="s">
        <v>1267</v>
      </c>
      <c r="D6453" s="13" t="s">
        <v>15</v>
      </c>
      <c r="E6453" s="13" t="s">
        <v>110</v>
      </c>
      <c r="F6453" s="13"/>
      <c r="G6453" s="14">
        <v>126.36</v>
      </c>
      <c r="H6453" s="14">
        <v>0</v>
      </c>
      <c r="I6453" s="14">
        <f t="shared" si="123"/>
        <v>7630.8999999999969</v>
      </c>
      <c r="J6453" s="14">
        <v>12.64</v>
      </c>
      <c r="K6453" s="15">
        <v>10</v>
      </c>
      <c r="L6453" s="13" t="s">
        <v>1269</v>
      </c>
    </row>
    <row r="6454" spans="1:12" ht="10.95" customHeight="1" x14ac:dyDescent="0.2">
      <c r="A6454" s="12">
        <v>45460</v>
      </c>
      <c r="B6454" s="13" t="s">
        <v>1316</v>
      </c>
      <c r="C6454" s="13" t="s">
        <v>1267</v>
      </c>
      <c r="D6454" s="13" t="s">
        <v>15</v>
      </c>
      <c r="E6454" s="13" t="s">
        <v>1400</v>
      </c>
      <c r="F6454" s="13" t="s">
        <v>1226</v>
      </c>
      <c r="G6454" s="14">
        <v>54.54</v>
      </c>
      <c r="H6454" s="14">
        <v>0</v>
      </c>
      <c r="I6454" s="14">
        <f t="shared" si="123"/>
        <v>7685.4399999999969</v>
      </c>
      <c r="J6454" s="14">
        <v>5.45</v>
      </c>
      <c r="K6454" s="15">
        <v>10</v>
      </c>
      <c r="L6454" s="13" t="s">
        <v>1269</v>
      </c>
    </row>
    <row r="6455" spans="1:12" ht="10.95" customHeight="1" x14ac:dyDescent="0.2">
      <c r="A6455" s="12">
        <v>45468</v>
      </c>
      <c r="B6455" s="13" t="s">
        <v>1316</v>
      </c>
      <c r="C6455" s="13" t="s">
        <v>1267</v>
      </c>
      <c r="D6455" s="13" t="s">
        <v>15</v>
      </c>
      <c r="E6455" s="13" t="s">
        <v>3012</v>
      </c>
      <c r="F6455" s="13"/>
      <c r="G6455" s="14">
        <v>353.64</v>
      </c>
      <c r="H6455" s="14">
        <v>0</v>
      </c>
      <c r="I6455" s="14">
        <f t="shared" si="123"/>
        <v>8039.0799999999972</v>
      </c>
      <c r="J6455" s="14">
        <v>35.36</v>
      </c>
      <c r="K6455" s="15">
        <v>10</v>
      </c>
      <c r="L6455" s="13" t="s">
        <v>1269</v>
      </c>
    </row>
    <row r="6456" spans="1:12" ht="10.95" customHeight="1" x14ac:dyDescent="0.2">
      <c r="A6456" s="12">
        <v>45473</v>
      </c>
      <c r="B6456" s="13" t="s">
        <v>1316</v>
      </c>
      <c r="C6456" s="13" t="s">
        <v>1267</v>
      </c>
      <c r="D6456" s="13" t="s">
        <v>1271</v>
      </c>
      <c r="E6456" s="13" t="s">
        <v>3074</v>
      </c>
      <c r="F6456" s="13" t="s">
        <v>3075</v>
      </c>
      <c r="G6456" s="14">
        <v>0</v>
      </c>
      <c r="H6456" s="14">
        <v>434.45</v>
      </c>
      <c r="I6456" s="14">
        <f t="shared" si="123"/>
        <v>7604.6299999999974</v>
      </c>
      <c r="J6456" s="14">
        <v>0</v>
      </c>
      <c r="K6456" s="15">
        <v>0</v>
      </c>
      <c r="L6456" s="13" t="s">
        <v>1260</v>
      </c>
    </row>
    <row r="6457" spans="1:12" ht="10.95" customHeight="1" x14ac:dyDescent="0.2">
      <c r="A6457" s="17" t="s">
        <v>5931</v>
      </c>
      <c r="B6457" s="17"/>
      <c r="C6457" s="17"/>
      <c r="D6457" s="17"/>
      <c r="E6457" s="17"/>
      <c r="F6457" s="17"/>
      <c r="G6457" s="18">
        <f>SUM(G6418:G6456)</f>
        <v>8039.0799999999972</v>
      </c>
      <c r="H6457" s="18">
        <f>SUM(H6418:H6456)</f>
        <v>434.45</v>
      </c>
      <c r="I6457" s="18">
        <f>I6456</f>
        <v>7604.6299999999974</v>
      </c>
      <c r="J6457" s="18">
        <f>SUM(J6418:J6456)</f>
        <v>760.42000000000007</v>
      </c>
      <c r="K6457" s="17"/>
      <c r="L6457" s="17"/>
    </row>
    <row r="6458" spans="1:12" ht="10.95" customHeight="1" x14ac:dyDescent="0.2">
      <c r="A6458" s="17" t="s">
        <v>3167</v>
      </c>
      <c r="B6458" s="17"/>
      <c r="C6458" s="17"/>
      <c r="D6458" s="17"/>
      <c r="E6458" s="17"/>
      <c r="F6458" s="17"/>
      <c r="G6458" s="18">
        <v>7604.63</v>
      </c>
      <c r="H6458" s="18">
        <v>0</v>
      </c>
      <c r="I6458" s="18">
        <v>0</v>
      </c>
      <c r="J6458" s="18">
        <v>0</v>
      </c>
      <c r="K6458" s="17"/>
      <c r="L6458" s="17"/>
    </row>
    <row r="6459" spans="1:12" ht="10.95" customHeight="1" x14ac:dyDescent="0.2">
      <c r="A6459" s="22" t="s">
        <v>5653</v>
      </c>
      <c r="B6459" s="22"/>
      <c r="C6459" s="22"/>
      <c r="D6459" s="22"/>
      <c r="E6459" s="22"/>
      <c r="F6459" s="22"/>
      <c r="G6459" s="23">
        <v>7604.63</v>
      </c>
      <c r="H6459" s="23">
        <v>0</v>
      </c>
      <c r="I6459" s="23">
        <f>I6456</f>
        <v>7604.6299999999974</v>
      </c>
      <c r="J6459" s="23">
        <v>0</v>
      </c>
      <c r="K6459" s="22"/>
      <c r="L6459" s="22"/>
    </row>
    <row r="6460" spans="1:12" ht="13.35" customHeight="1" x14ac:dyDescent="0.2"/>
    <row r="6461" spans="1:12" s="5" customFormat="1" ht="12.15" customHeight="1" x14ac:dyDescent="0.25">
      <c r="A6461" s="21" t="s">
        <v>5932</v>
      </c>
      <c r="B6461" s="21"/>
      <c r="C6461" s="21"/>
      <c r="D6461" s="21"/>
      <c r="E6461" s="21"/>
      <c r="F6461" s="21"/>
      <c r="G6461" s="21"/>
      <c r="H6461" s="21"/>
      <c r="I6461" s="21"/>
      <c r="J6461" s="21"/>
      <c r="K6461" s="21"/>
      <c r="L6461" s="21"/>
    </row>
    <row r="6462" spans="1:12" ht="10.95" customHeight="1" x14ac:dyDescent="0.2">
      <c r="A6462" s="22" t="s">
        <v>5651</v>
      </c>
      <c r="B6462" s="22"/>
      <c r="C6462" s="22"/>
      <c r="D6462" s="22"/>
      <c r="E6462" s="22"/>
      <c r="F6462" s="22"/>
      <c r="G6462" s="23">
        <v>0</v>
      </c>
      <c r="H6462" s="23">
        <v>0</v>
      </c>
      <c r="I6462" s="23">
        <f>(G6462 - H6462)</f>
        <v>0</v>
      </c>
      <c r="J6462" s="23">
        <v>0</v>
      </c>
      <c r="K6462" s="22"/>
      <c r="L6462" s="22"/>
    </row>
    <row r="6463" spans="1:12" ht="10.95" customHeight="1" x14ac:dyDescent="0.2">
      <c r="A6463" s="8">
        <v>45108</v>
      </c>
      <c r="B6463" s="9" t="s">
        <v>1308</v>
      </c>
      <c r="C6463" s="9" t="s">
        <v>1267</v>
      </c>
      <c r="D6463" s="9" t="s">
        <v>26</v>
      </c>
      <c r="E6463" s="9" t="s">
        <v>1309</v>
      </c>
      <c r="F6463" s="9" t="s">
        <v>28</v>
      </c>
      <c r="G6463" s="10">
        <v>776</v>
      </c>
      <c r="H6463" s="10">
        <v>0</v>
      </c>
      <c r="I6463" s="10">
        <f t="shared" ref="I6463:I6471" si="124">((I6462 + G6463) - H6463)</f>
        <v>776</v>
      </c>
      <c r="J6463" s="10">
        <v>0</v>
      </c>
      <c r="K6463" s="11">
        <v>0</v>
      </c>
      <c r="L6463" s="9" t="s">
        <v>1310</v>
      </c>
    </row>
    <row r="6464" spans="1:12" ht="10.95" customHeight="1" x14ac:dyDescent="0.2">
      <c r="A6464" s="12">
        <v>45108</v>
      </c>
      <c r="B6464" s="13" t="s">
        <v>1308</v>
      </c>
      <c r="C6464" s="13" t="s">
        <v>1267</v>
      </c>
      <c r="D6464" s="13" t="s">
        <v>26</v>
      </c>
      <c r="E6464" s="13" t="s">
        <v>1311</v>
      </c>
      <c r="F6464" s="13" t="s">
        <v>29</v>
      </c>
      <c r="G6464" s="14">
        <v>4149.37</v>
      </c>
      <c r="H6464" s="14">
        <v>0</v>
      </c>
      <c r="I6464" s="14">
        <f t="shared" si="124"/>
        <v>4925.37</v>
      </c>
      <c r="J6464" s="14">
        <v>0</v>
      </c>
      <c r="K6464" s="15">
        <v>0</v>
      </c>
      <c r="L6464" s="13" t="s">
        <v>1310</v>
      </c>
    </row>
    <row r="6465" spans="1:12" ht="10.95" customHeight="1" x14ac:dyDescent="0.2">
      <c r="A6465" s="12">
        <v>45108</v>
      </c>
      <c r="B6465" s="13" t="s">
        <v>1308</v>
      </c>
      <c r="C6465" s="13" t="s">
        <v>1267</v>
      </c>
      <c r="D6465" s="13" t="s">
        <v>26</v>
      </c>
      <c r="E6465" s="13" t="s">
        <v>1312</v>
      </c>
      <c r="F6465" s="13" t="s">
        <v>30</v>
      </c>
      <c r="G6465" s="14">
        <v>10255.07</v>
      </c>
      <c r="H6465" s="14">
        <v>0</v>
      </c>
      <c r="I6465" s="14">
        <f t="shared" si="124"/>
        <v>15180.439999999999</v>
      </c>
      <c r="J6465" s="14">
        <v>0</v>
      </c>
      <c r="K6465" s="15">
        <v>0</v>
      </c>
      <c r="L6465" s="13" t="s">
        <v>1310</v>
      </c>
    </row>
    <row r="6466" spans="1:12" ht="10.95" customHeight="1" x14ac:dyDescent="0.2">
      <c r="A6466" s="12">
        <v>45108</v>
      </c>
      <c r="B6466" s="13" t="s">
        <v>1308</v>
      </c>
      <c r="C6466" s="13" t="s">
        <v>1267</v>
      </c>
      <c r="D6466" s="13" t="s">
        <v>26</v>
      </c>
      <c r="E6466" s="13" t="s">
        <v>1313</v>
      </c>
      <c r="F6466" s="13" t="s">
        <v>31</v>
      </c>
      <c r="G6466" s="14">
        <v>11645.63</v>
      </c>
      <c r="H6466" s="14">
        <v>0</v>
      </c>
      <c r="I6466" s="14">
        <f t="shared" si="124"/>
        <v>26826.07</v>
      </c>
      <c r="J6466" s="14">
        <v>0</v>
      </c>
      <c r="K6466" s="15">
        <v>0</v>
      </c>
      <c r="L6466" s="13" t="s">
        <v>1310</v>
      </c>
    </row>
    <row r="6467" spans="1:12" ht="31.65" customHeight="1" x14ac:dyDescent="0.2">
      <c r="A6467" s="12">
        <v>45133</v>
      </c>
      <c r="B6467" s="13" t="s">
        <v>1308</v>
      </c>
      <c r="C6467" s="13" t="s">
        <v>1267</v>
      </c>
      <c r="D6467" s="13" t="s">
        <v>26</v>
      </c>
      <c r="E6467" s="16" t="s">
        <v>1440</v>
      </c>
      <c r="F6467" s="13" t="s">
        <v>163</v>
      </c>
      <c r="G6467" s="14">
        <v>427.31</v>
      </c>
      <c r="H6467" s="14">
        <v>0</v>
      </c>
      <c r="I6467" s="14">
        <f t="shared" si="124"/>
        <v>27253.38</v>
      </c>
      <c r="J6467" s="14">
        <v>0</v>
      </c>
      <c r="K6467" s="15">
        <v>0</v>
      </c>
      <c r="L6467" s="13" t="s">
        <v>1310</v>
      </c>
    </row>
    <row r="6468" spans="1:12" ht="10.95" customHeight="1" x14ac:dyDescent="0.2">
      <c r="A6468" s="12">
        <v>45169</v>
      </c>
      <c r="B6468" s="13" t="s">
        <v>1308</v>
      </c>
      <c r="C6468" s="13" t="s">
        <v>1267</v>
      </c>
      <c r="D6468" s="13" t="s">
        <v>26</v>
      </c>
      <c r="E6468" s="13" t="s">
        <v>1635</v>
      </c>
      <c r="F6468" s="13" t="s">
        <v>375</v>
      </c>
      <c r="G6468" s="14">
        <v>1210</v>
      </c>
      <c r="H6468" s="14">
        <v>0</v>
      </c>
      <c r="I6468" s="14">
        <f t="shared" si="124"/>
        <v>28463.38</v>
      </c>
      <c r="J6468" s="14">
        <v>0</v>
      </c>
      <c r="K6468" s="15">
        <v>0</v>
      </c>
      <c r="L6468" s="13" t="s">
        <v>1310</v>
      </c>
    </row>
    <row r="6469" spans="1:12" ht="21.45" customHeight="1" x14ac:dyDescent="0.2">
      <c r="A6469" s="12">
        <v>45324</v>
      </c>
      <c r="B6469" s="13" t="s">
        <v>1308</v>
      </c>
      <c r="C6469" s="13" t="s">
        <v>1267</v>
      </c>
      <c r="D6469" s="13" t="s">
        <v>26</v>
      </c>
      <c r="E6469" s="16" t="s">
        <v>2325</v>
      </c>
      <c r="F6469" s="13" t="s">
        <v>895</v>
      </c>
      <c r="G6469" s="14">
        <v>458.13</v>
      </c>
      <c r="H6469" s="14">
        <v>0</v>
      </c>
      <c r="I6469" s="14">
        <f t="shared" si="124"/>
        <v>28921.510000000002</v>
      </c>
      <c r="J6469" s="14">
        <v>0</v>
      </c>
      <c r="K6469" s="15">
        <v>0</v>
      </c>
      <c r="L6469" s="13" t="s">
        <v>1310</v>
      </c>
    </row>
    <row r="6470" spans="1:12" ht="21.45" customHeight="1" x14ac:dyDescent="0.2">
      <c r="A6470" s="12">
        <v>45329</v>
      </c>
      <c r="B6470" s="13" t="s">
        <v>1308</v>
      </c>
      <c r="C6470" s="13" t="s">
        <v>1267</v>
      </c>
      <c r="D6470" s="13" t="s">
        <v>26</v>
      </c>
      <c r="E6470" s="16" t="s">
        <v>2346</v>
      </c>
      <c r="F6470" s="13" t="s">
        <v>907</v>
      </c>
      <c r="G6470" s="14">
        <v>3335.15</v>
      </c>
      <c r="H6470" s="14">
        <v>0</v>
      </c>
      <c r="I6470" s="14">
        <f t="shared" si="124"/>
        <v>32256.660000000003</v>
      </c>
      <c r="J6470" s="14">
        <v>0</v>
      </c>
      <c r="K6470" s="15">
        <v>0</v>
      </c>
      <c r="L6470" s="13" t="s">
        <v>1310</v>
      </c>
    </row>
    <row r="6471" spans="1:12" ht="10.95" customHeight="1" x14ac:dyDescent="0.2">
      <c r="A6471" s="12">
        <v>45415</v>
      </c>
      <c r="B6471" s="13" t="s">
        <v>1308</v>
      </c>
      <c r="C6471" s="13" t="s">
        <v>1267</v>
      </c>
      <c r="D6471" s="13" t="s">
        <v>15</v>
      </c>
      <c r="E6471" s="13" t="s">
        <v>2842</v>
      </c>
      <c r="F6471" s="13"/>
      <c r="G6471" s="14">
        <v>656.02</v>
      </c>
      <c r="H6471" s="14">
        <v>0</v>
      </c>
      <c r="I6471" s="14">
        <f t="shared" si="124"/>
        <v>32912.68</v>
      </c>
      <c r="J6471" s="14">
        <v>0</v>
      </c>
      <c r="K6471" s="15">
        <v>0</v>
      </c>
      <c r="L6471" s="13" t="s">
        <v>1310</v>
      </c>
    </row>
    <row r="6472" spans="1:12" ht="10.95" customHeight="1" x14ac:dyDescent="0.2">
      <c r="A6472" s="17" t="s">
        <v>5933</v>
      </c>
      <c r="B6472" s="17"/>
      <c r="C6472" s="17"/>
      <c r="D6472" s="17"/>
      <c r="E6472" s="17"/>
      <c r="F6472" s="17"/>
      <c r="G6472" s="18">
        <f>SUM(G6463:G6471)</f>
        <v>32912.68</v>
      </c>
      <c r="H6472" s="18">
        <f>SUM(H6463:H6471)</f>
        <v>0</v>
      </c>
      <c r="I6472" s="18">
        <f>I6471</f>
        <v>32912.68</v>
      </c>
      <c r="J6472" s="18">
        <f>SUM(J6463:J6471)</f>
        <v>0</v>
      </c>
      <c r="K6472" s="17"/>
      <c r="L6472" s="17"/>
    </row>
    <row r="6473" spans="1:12" ht="10.95" customHeight="1" x14ac:dyDescent="0.2">
      <c r="A6473" s="17" t="s">
        <v>3167</v>
      </c>
      <c r="B6473" s="17"/>
      <c r="C6473" s="17"/>
      <c r="D6473" s="17"/>
      <c r="E6473" s="17"/>
      <c r="F6473" s="17"/>
      <c r="G6473" s="18">
        <v>32912.68</v>
      </c>
      <c r="H6473" s="18">
        <v>0</v>
      </c>
      <c r="I6473" s="18">
        <v>0</v>
      </c>
      <c r="J6473" s="18">
        <v>0</v>
      </c>
      <c r="K6473" s="17"/>
      <c r="L6473" s="17"/>
    </row>
    <row r="6474" spans="1:12" ht="10.95" customHeight="1" x14ac:dyDescent="0.2">
      <c r="A6474" s="22" t="s">
        <v>5653</v>
      </c>
      <c r="B6474" s="22"/>
      <c r="C6474" s="22"/>
      <c r="D6474" s="22"/>
      <c r="E6474" s="22"/>
      <c r="F6474" s="22"/>
      <c r="G6474" s="23">
        <v>32912.68</v>
      </c>
      <c r="H6474" s="23">
        <v>0</v>
      </c>
      <c r="I6474" s="23">
        <f>I6471</f>
        <v>32912.68</v>
      </c>
      <c r="J6474" s="23">
        <v>0</v>
      </c>
      <c r="K6474" s="22"/>
      <c r="L6474" s="22"/>
    </row>
    <row r="6475" spans="1:12" ht="13.35" customHeight="1" x14ac:dyDescent="0.2"/>
    <row r="6476" spans="1:12" s="5" customFormat="1" ht="12.15" customHeight="1" x14ac:dyDescent="0.25">
      <c r="A6476" s="21" t="s">
        <v>5934</v>
      </c>
      <c r="B6476" s="21"/>
      <c r="C6476" s="21"/>
      <c r="D6476" s="21"/>
      <c r="E6476" s="21"/>
      <c r="F6476" s="21"/>
      <c r="G6476" s="21"/>
      <c r="H6476" s="21"/>
      <c r="I6476" s="21"/>
      <c r="J6476" s="21"/>
      <c r="K6476" s="21"/>
      <c r="L6476" s="21"/>
    </row>
    <row r="6477" spans="1:12" ht="10.95" customHeight="1" x14ac:dyDescent="0.2">
      <c r="A6477" s="22" t="s">
        <v>5651</v>
      </c>
      <c r="B6477" s="22"/>
      <c r="C6477" s="22"/>
      <c r="D6477" s="22"/>
      <c r="E6477" s="22"/>
      <c r="F6477" s="22"/>
      <c r="G6477" s="23">
        <v>0</v>
      </c>
      <c r="H6477" s="23">
        <v>0</v>
      </c>
      <c r="I6477" s="23">
        <f>(G6477 - H6477)</f>
        <v>0</v>
      </c>
      <c r="J6477" s="23">
        <v>0</v>
      </c>
      <c r="K6477" s="22"/>
      <c r="L6477" s="22"/>
    </row>
    <row r="6478" spans="1:12" ht="10.95" customHeight="1" x14ac:dyDescent="0.2">
      <c r="A6478" s="8">
        <v>45334</v>
      </c>
      <c r="B6478" s="9" t="s">
        <v>2363</v>
      </c>
      <c r="C6478" s="9" t="s">
        <v>1267</v>
      </c>
      <c r="D6478" s="9" t="s">
        <v>15</v>
      </c>
      <c r="E6478" s="9" t="s">
        <v>2364</v>
      </c>
      <c r="F6478" s="9"/>
      <c r="G6478" s="10">
        <v>94.95</v>
      </c>
      <c r="H6478" s="10">
        <v>0</v>
      </c>
      <c r="I6478" s="10">
        <f>((I6477 + G6478) - H6478)</f>
        <v>94.95</v>
      </c>
      <c r="J6478" s="10">
        <v>9.5</v>
      </c>
      <c r="K6478" s="11">
        <v>10</v>
      </c>
      <c r="L6478" s="9" t="s">
        <v>1269</v>
      </c>
    </row>
    <row r="6479" spans="1:12" ht="10.95" customHeight="1" x14ac:dyDescent="0.2">
      <c r="A6479" s="17" t="s">
        <v>5935</v>
      </c>
      <c r="B6479" s="17"/>
      <c r="C6479" s="17"/>
      <c r="D6479" s="17"/>
      <c r="E6479" s="17"/>
      <c r="F6479" s="17"/>
      <c r="G6479" s="18">
        <f>G6478</f>
        <v>94.95</v>
      </c>
      <c r="H6479" s="18">
        <f>H6478</f>
        <v>0</v>
      </c>
      <c r="I6479" s="18">
        <f>I6478</f>
        <v>94.95</v>
      </c>
      <c r="J6479" s="18">
        <f>J6478</f>
        <v>9.5</v>
      </c>
      <c r="K6479" s="17"/>
      <c r="L6479" s="17"/>
    </row>
    <row r="6480" spans="1:12" ht="10.95" customHeight="1" x14ac:dyDescent="0.2">
      <c r="A6480" s="17" t="s">
        <v>3167</v>
      </c>
      <c r="B6480" s="17"/>
      <c r="C6480" s="17"/>
      <c r="D6480" s="17"/>
      <c r="E6480" s="17"/>
      <c r="F6480" s="17"/>
      <c r="G6480" s="18">
        <v>94.95</v>
      </c>
      <c r="H6480" s="18">
        <v>0</v>
      </c>
      <c r="I6480" s="18">
        <v>0</v>
      </c>
      <c r="J6480" s="18">
        <v>0</v>
      </c>
      <c r="K6480" s="17"/>
      <c r="L6480" s="17"/>
    </row>
    <row r="6481" spans="1:12" ht="10.95" customHeight="1" x14ac:dyDescent="0.2">
      <c r="A6481" s="22" t="s">
        <v>5653</v>
      </c>
      <c r="B6481" s="22"/>
      <c r="C6481" s="22"/>
      <c r="D6481" s="22"/>
      <c r="E6481" s="22"/>
      <c r="F6481" s="22"/>
      <c r="G6481" s="23">
        <v>94.95</v>
      </c>
      <c r="H6481" s="23">
        <v>0</v>
      </c>
      <c r="I6481" s="23">
        <f>I6478</f>
        <v>94.95</v>
      </c>
      <c r="J6481" s="23">
        <v>0</v>
      </c>
      <c r="K6481" s="22"/>
      <c r="L6481" s="22"/>
    </row>
    <row r="6482" spans="1:12" ht="13.35" customHeight="1" x14ac:dyDescent="0.2"/>
    <row r="6483" spans="1:12" s="5" customFormat="1" ht="12.15" customHeight="1" x14ac:dyDescent="0.25">
      <c r="A6483" s="21" t="s">
        <v>5936</v>
      </c>
      <c r="B6483" s="21"/>
      <c r="C6483" s="21"/>
      <c r="D6483" s="21"/>
      <c r="E6483" s="21"/>
      <c r="F6483" s="21"/>
      <c r="G6483" s="21"/>
      <c r="H6483" s="21"/>
      <c r="I6483" s="21"/>
      <c r="J6483" s="21"/>
      <c r="K6483" s="21"/>
      <c r="L6483" s="21"/>
    </row>
    <row r="6484" spans="1:12" ht="10.95" customHeight="1" x14ac:dyDescent="0.2">
      <c r="A6484" s="22" t="s">
        <v>5651</v>
      </c>
      <c r="B6484" s="22"/>
      <c r="C6484" s="22"/>
      <c r="D6484" s="22"/>
      <c r="E6484" s="22"/>
      <c r="F6484" s="22"/>
      <c r="G6484" s="23">
        <v>0</v>
      </c>
      <c r="H6484" s="23">
        <v>0</v>
      </c>
      <c r="I6484" s="23">
        <f>(G6484 - H6484)</f>
        <v>0</v>
      </c>
      <c r="J6484" s="23">
        <v>0</v>
      </c>
      <c r="K6484" s="22"/>
      <c r="L6484" s="22"/>
    </row>
    <row r="6485" spans="1:12" ht="10.95" customHeight="1" x14ac:dyDescent="0.2">
      <c r="A6485" s="8">
        <v>45119</v>
      </c>
      <c r="B6485" s="9" t="s">
        <v>1391</v>
      </c>
      <c r="C6485" s="9" t="s">
        <v>1267</v>
      </c>
      <c r="D6485" s="9" t="s">
        <v>15</v>
      </c>
      <c r="E6485" s="9" t="s">
        <v>104</v>
      </c>
      <c r="F6485" s="9"/>
      <c r="G6485" s="10">
        <v>36.58</v>
      </c>
      <c r="H6485" s="10">
        <v>0</v>
      </c>
      <c r="I6485" s="10">
        <f t="shared" ref="I6485:I6492" si="125">((I6484 + G6485) - H6485)</f>
        <v>36.58</v>
      </c>
      <c r="J6485" s="10">
        <v>3.66</v>
      </c>
      <c r="K6485" s="11">
        <v>10</v>
      </c>
      <c r="L6485" s="9" t="s">
        <v>1269</v>
      </c>
    </row>
    <row r="6486" spans="1:12" ht="10.95" customHeight="1" x14ac:dyDescent="0.2">
      <c r="A6486" s="12">
        <v>45142</v>
      </c>
      <c r="B6486" s="13" t="s">
        <v>1391</v>
      </c>
      <c r="C6486" s="13" t="s">
        <v>1267</v>
      </c>
      <c r="D6486" s="13" t="s">
        <v>15</v>
      </c>
      <c r="E6486" s="13" t="s">
        <v>1526</v>
      </c>
      <c r="F6486" s="13"/>
      <c r="G6486" s="14">
        <v>70.91</v>
      </c>
      <c r="H6486" s="14">
        <v>0</v>
      </c>
      <c r="I6486" s="14">
        <f t="shared" si="125"/>
        <v>107.49</v>
      </c>
      <c r="J6486" s="14">
        <v>7.09</v>
      </c>
      <c r="K6486" s="15">
        <v>10</v>
      </c>
      <c r="L6486" s="13" t="s">
        <v>1269</v>
      </c>
    </row>
    <row r="6487" spans="1:12" ht="10.95" customHeight="1" x14ac:dyDescent="0.2">
      <c r="A6487" s="12">
        <v>45321</v>
      </c>
      <c r="B6487" s="13" t="s">
        <v>1391</v>
      </c>
      <c r="C6487" s="13" t="s">
        <v>1267</v>
      </c>
      <c r="D6487" s="13" t="s">
        <v>15</v>
      </c>
      <c r="E6487" s="13" t="s">
        <v>2268</v>
      </c>
      <c r="F6487" s="13"/>
      <c r="G6487" s="14">
        <v>250</v>
      </c>
      <c r="H6487" s="14">
        <v>0</v>
      </c>
      <c r="I6487" s="14">
        <f t="shared" si="125"/>
        <v>357.49</v>
      </c>
      <c r="J6487" s="14">
        <v>25</v>
      </c>
      <c r="K6487" s="15">
        <v>10</v>
      </c>
      <c r="L6487" s="13" t="s">
        <v>1269</v>
      </c>
    </row>
    <row r="6488" spans="1:12" ht="10.95" customHeight="1" x14ac:dyDescent="0.2">
      <c r="A6488" s="12">
        <v>45373</v>
      </c>
      <c r="B6488" s="13" t="s">
        <v>1391</v>
      </c>
      <c r="C6488" s="13" t="s">
        <v>1267</v>
      </c>
      <c r="D6488" s="13" t="s">
        <v>15</v>
      </c>
      <c r="E6488" s="13" t="s">
        <v>104</v>
      </c>
      <c r="F6488" s="13"/>
      <c r="G6488" s="14">
        <v>36.58</v>
      </c>
      <c r="H6488" s="14">
        <v>0</v>
      </c>
      <c r="I6488" s="14">
        <f t="shared" si="125"/>
        <v>394.07</v>
      </c>
      <c r="J6488" s="14">
        <v>3.66</v>
      </c>
      <c r="K6488" s="15">
        <v>10</v>
      </c>
      <c r="L6488" s="13" t="s">
        <v>1269</v>
      </c>
    </row>
    <row r="6489" spans="1:12" ht="10.95" customHeight="1" x14ac:dyDescent="0.2">
      <c r="A6489" s="12">
        <v>45401</v>
      </c>
      <c r="B6489" s="13" t="s">
        <v>1391</v>
      </c>
      <c r="C6489" s="13" t="s">
        <v>1267</v>
      </c>
      <c r="D6489" s="13" t="s">
        <v>15</v>
      </c>
      <c r="E6489" s="13" t="s">
        <v>1789</v>
      </c>
      <c r="F6489" s="13"/>
      <c r="G6489" s="14">
        <v>23.64</v>
      </c>
      <c r="H6489" s="14">
        <v>0</v>
      </c>
      <c r="I6489" s="14">
        <f t="shared" si="125"/>
        <v>417.71</v>
      </c>
      <c r="J6489" s="14">
        <v>2.36</v>
      </c>
      <c r="K6489" s="15">
        <v>10</v>
      </c>
      <c r="L6489" s="13" t="s">
        <v>1269</v>
      </c>
    </row>
    <row r="6490" spans="1:12" ht="10.95" customHeight="1" x14ac:dyDescent="0.2">
      <c r="A6490" s="12">
        <v>45406</v>
      </c>
      <c r="B6490" s="13" t="s">
        <v>1391</v>
      </c>
      <c r="C6490" s="13" t="s">
        <v>1267</v>
      </c>
      <c r="D6490" s="13" t="s">
        <v>15</v>
      </c>
      <c r="E6490" s="13" t="s">
        <v>104</v>
      </c>
      <c r="F6490" s="13"/>
      <c r="G6490" s="14">
        <v>8.1300000000000008</v>
      </c>
      <c r="H6490" s="14">
        <v>0</v>
      </c>
      <c r="I6490" s="14">
        <f t="shared" si="125"/>
        <v>425.84</v>
      </c>
      <c r="J6490" s="14">
        <v>0.81</v>
      </c>
      <c r="K6490" s="15">
        <v>10</v>
      </c>
      <c r="L6490" s="13" t="s">
        <v>1269</v>
      </c>
    </row>
    <row r="6491" spans="1:12" ht="10.95" customHeight="1" x14ac:dyDescent="0.2">
      <c r="A6491" s="12">
        <v>45412</v>
      </c>
      <c r="B6491" s="13" t="s">
        <v>1391</v>
      </c>
      <c r="C6491" s="13" t="s">
        <v>1267</v>
      </c>
      <c r="D6491" s="13" t="s">
        <v>1271</v>
      </c>
      <c r="E6491" s="13" t="s">
        <v>2736</v>
      </c>
      <c r="F6491" s="13" t="s">
        <v>2737</v>
      </c>
      <c r="G6491" s="14">
        <v>0</v>
      </c>
      <c r="H6491" s="14">
        <v>357.49</v>
      </c>
      <c r="I6491" s="14">
        <f t="shared" si="125"/>
        <v>68.349999999999966</v>
      </c>
      <c r="J6491" s="14">
        <v>0</v>
      </c>
      <c r="K6491" s="15">
        <v>0</v>
      </c>
      <c r="L6491" s="13" t="s">
        <v>1260</v>
      </c>
    </row>
    <row r="6492" spans="1:12" ht="10.95" customHeight="1" x14ac:dyDescent="0.2">
      <c r="A6492" s="12">
        <v>45473</v>
      </c>
      <c r="B6492" s="13" t="s">
        <v>1391</v>
      </c>
      <c r="C6492" s="13" t="s">
        <v>1267</v>
      </c>
      <c r="D6492" s="13" t="s">
        <v>1271</v>
      </c>
      <c r="E6492" s="13" t="s">
        <v>3070</v>
      </c>
      <c r="F6492" s="13" t="s">
        <v>3071</v>
      </c>
      <c r="G6492" s="14">
        <v>0</v>
      </c>
      <c r="H6492" s="14">
        <v>68.349999999999994</v>
      </c>
      <c r="I6492" s="14">
        <f t="shared" si="125"/>
        <v>-2.8421709430404007E-14</v>
      </c>
      <c r="J6492" s="14">
        <v>0</v>
      </c>
      <c r="K6492" s="15">
        <v>0</v>
      </c>
      <c r="L6492" s="13" t="s">
        <v>1260</v>
      </c>
    </row>
    <row r="6493" spans="1:12" ht="10.95" customHeight="1" x14ac:dyDescent="0.2">
      <c r="A6493" s="17" t="s">
        <v>5937</v>
      </c>
      <c r="B6493" s="17"/>
      <c r="C6493" s="17"/>
      <c r="D6493" s="17"/>
      <c r="E6493" s="17"/>
      <c r="F6493" s="17"/>
      <c r="G6493" s="18">
        <f>SUM(G6485:G6492)</f>
        <v>425.84</v>
      </c>
      <c r="H6493" s="18">
        <f>SUM(H6485:H6492)</f>
        <v>425.84000000000003</v>
      </c>
      <c r="I6493" s="18">
        <f>I6492</f>
        <v>-2.8421709430404007E-14</v>
      </c>
      <c r="J6493" s="18">
        <f>SUM(J6485:J6492)</f>
        <v>42.58</v>
      </c>
      <c r="K6493" s="17"/>
      <c r="L6493" s="17"/>
    </row>
    <row r="6494" spans="1:12" ht="10.95" customHeight="1" x14ac:dyDescent="0.2">
      <c r="A6494" s="17" t="s">
        <v>3167</v>
      </c>
      <c r="B6494" s="17"/>
      <c r="C6494" s="17"/>
      <c r="D6494" s="17"/>
      <c r="E6494" s="17"/>
      <c r="F6494" s="17"/>
      <c r="G6494" s="18">
        <v>0</v>
      </c>
      <c r="H6494" s="18">
        <v>0</v>
      </c>
      <c r="I6494" s="18">
        <v>0</v>
      </c>
      <c r="J6494" s="18">
        <v>0</v>
      </c>
      <c r="K6494" s="17"/>
      <c r="L6494" s="17"/>
    </row>
    <row r="6495" spans="1:12" ht="10.95" customHeight="1" x14ac:dyDescent="0.2">
      <c r="A6495" s="22" t="s">
        <v>5653</v>
      </c>
      <c r="B6495" s="22"/>
      <c r="C6495" s="22"/>
      <c r="D6495" s="22"/>
      <c r="E6495" s="22"/>
      <c r="F6495" s="22"/>
      <c r="G6495" s="23">
        <v>0</v>
      </c>
      <c r="H6495" s="23">
        <v>0</v>
      </c>
      <c r="I6495" s="23">
        <f>I6492</f>
        <v>-2.8421709430404007E-14</v>
      </c>
      <c r="J6495" s="23">
        <v>0</v>
      </c>
      <c r="K6495" s="22"/>
      <c r="L6495" s="22"/>
    </row>
    <row r="6496" spans="1:12" ht="13.35" customHeight="1" x14ac:dyDescent="0.2"/>
    <row r="6497" spans="1:12" s="5" customFormat="1" ht="12.15" customHeight="1" x14ac:dyDescent="0.25">
      <c r="A6497" s="21" t="s">
        <v>5938</v>
      </c>
      <c r="B6497" s="21"/>
      <c r="C6497" s="21"/>
      <c r="D6497" s="21"/>
      <c r="E6497" s="21"/>
      <c r="F6497" s="21"/>
      <c r="G6497" s="21"/>
      <c r="H6497" s="21"/>
      <c r="I6497" s="21"/>
      <c r="J6497" s="21"/>
      <c r="K6497" s="21"/>
      <c r="L6497" s="21"/>
    </row>
    <row r="6498" spans="1:12" ht="10.95" customHeight="1" x14ac:dyDescent="0.2">
      <c r="A6498" s="22" t="s">
        <v>5651</v>
      </c>
      <c r="B6498" s="22"/>
      <c r="C6498" s="22"/>
      <c r="D6498" s="22"/>
      <c r="E6498" s="22"/>
      <c r="F6498" s="22"/>
      <c r="G6498" s="23">
        <v>0</v>
      </c>
      <c r="H6498" s="23">
        <v>0</v>
      </c>
      <c r="I6498" s="23">
        <f>(G6498 - H6498)</f>
        <v>0</v>
      </c>
      <c r="J6498" s="23">
        <v>0</v>
      </c>
      <c r="K6498" s="22"/>
      <c r="L6498" s="22"/>
    </row>
    <row r="6499" spans="1:12" ht="10.95" customHeight="1" x14ac:dyDescent="0.2">
      <c r="A6499" s="8">
        <v>45110</v>
      </c>
      <c r="B6499" s="9" t="s">
        <v>1342</v>
      </c>
      <c r="C6499" s="9" t="s">
        <v>1267</v>
      </c>
      <c r="D6499" s="9" t="s">
        <v>15</v>
      </c>
      <c r="E6499" s="9" t="s">
        <v>1343</v>
      </c>
      <c r="F6499" s="9" t="s">
        <v>68</v>
      </c>
      <c r="G6499" s="10">
        <v>40</v>
      </c>
      <c r="H6499" s="10">
        <v>0</v>
      </c>
      <c r="I6499" s="10">
        <f t="shared" ref="I6499:I6514" si="126">((I6498 + G6499) - H6499)</f>
        <v>40</v>
      </c>
      <c r="J6499" s="10">
        <v>4</v>
      </c>
      <c r="K6499" s="11">
        <v>10</v>
      </c>
      <c r="L6499" s="9" t="s">
        <v>1269</v>
      </c>
    </row>
    <row r="6500" spans="1:12" ht="10.95" customHeight="1" x14ac:dyDescent="0.2">
      <c r="A6500" s="12">
        <v>45110</v>
      </c>
      <c r="B6500" s="13" t="s">
        <v>1342</v>
      </c>
      <c r="C6500" s="13" t="s">
        <v>1267</v>
      </c>
      <c r="D6500" s="13" t="s">
        <v>15</v>
      </c>
      <c r="E6500" s="13" t="s">
        <v>1344</v>
      </c>
      <c r="F6500" s="13" t="s">
        <v>68</v>
      </c>
      <c r="G6500" s="14">
        <v>59.09</v>
      </c>
      <c r="H6500" s="14">
        <v>0</v>
      </c>
      <c r="I6500" s="14">
        <f t="shared" si="126"/>
        <v>99.09</v>
      </c>
      <c r="J6500" s="14">
        <v>5.91</v>
      </c>
      <c r="K6500" s="15">
        <v>10</v>
      </c>
      <c r="L6500" s="13" t="s">
        <v>1269</v>
      </c>
    </row>
    <row r="6501" spans="1:12" ht="10.95" customHeight="1" x14ac:dyDescent="0.2">
      <c r="A6501" s="12">
        <v>45139</v>
      </c>
      <c r="B6501" s="13" t="s">
        <v>1342</v>
      </c>
      <c r="C6501" s="13" t="s">
        <v>1267</v>
      </c>
      <c r="D6501" s="13" t="s">
        <v>15</v>
      </c>
      <c r="E6501" s="13" t="s">
        <v>1343</v>
      </c>
      <c r="F6501" s="13" t="s">
        <v>218</v>
      </c>
      <c r="G6501" s="14">
        <v>40</v>
      </c>
      <c r="H6501" s="14">
        <v>0</v>
      </c>
      <c r="I6501" s="14">
        <f t="shared" si="126"/>
        <v>139.09</v>
      </c>
      <c r="J6501" s="14">
        <v>4</v>
      </c>
      <c r="K6501" s="15">
        <v>10</v>
      </c>
      <c r="L6501" s="13" t="s">
        <v>1269</v>
      </c>
    </row>
    <row r="6502" spans="1:12" ht="10.95" customHeight="1" x14ac:dyDescent="0.2">
      <c r="A6502" s="12">
        <v>45139</v>
      </c>
      <c r="B6502" s="13" t="s">
        <v>1342</v>
      </c>
      <c r="C6502" s="13" t="s">
        <v>1267</v>
      </c>
      <c r="D6502" s="13" t="s">
        <v>15</v>
      </c>
      <c r="E6502" s="13" t="s">
        <v>1344</v>
      </c>
      <c r="F6502" s="13" t="s">
        <v>218</v>
      </c>
      <c r="G6502" s="14">
        <v>59.09</v>
      </c>
      <c r="H6502" s="14">
        <v>0</v>
      </c>
      <c r="I6502" s="14">
        <f t="shared" si="126"/>
        <v>198.18</v>
      </c>
      <c r="J6502" s="14">
        <v>5.91</v>
      </c>
      <c r="K6502" s="15">
        <v>10</v>
      </c>
      <c r="L6502" s="13" t="s">
        <v>1269</v>
      </c>
    </row>
    <row r="6503" spans="1:12" ht="10.95" customHeight="1" x14ac:dyDescent="0.2">
      <c r="A6503" s="12">
        <v>45170</v>
      </c>
      <c r="B6503" s="13" t="s">
        <v>1342</v>
      </c>
      <c r="C6503" s="13" t="s">
        <v>1267</v>
      </c>
      <c r="D6503" s="13" t="s">
        <v>15</v>
      </c>
      <c r="E6503" s="13" t="s">
        <v>1343</v>
      </c>
      <c r="F6503" s="13" t="s">
        <v>398</v>
      </c>
      <c r="G6503" s="14">
        <v>40</v>
      </c>
      <c r="H6503" s="14">
        <v>0</v>
      </c>
      <c r="I6503" s="14">
        <f t="shared" si="126"/>
        <v>238.18</v>
      </c>
      <c r="J6503" s="14">
        <v>4</v>
      </c>
      <c r="K6503" s="15">
        <v>10</v>
      </c>
      <c r="L6503" s="13" t="s">
        <v>1269</v>
      </c>
    </row>
    <row r="6504" spans="1:12" ht="10.95" customHeight="1" x14ac:dyDescent="0.2">
      <c r="A6504" s="12">
        <v>45170</v>
      </c>
      <c r="B6504" s="13" t="s">
        <v>1342</v>
      </c>
      <c r="C6504" s="13" t="s">
        <v>1267</v>
      </c>
      <c r="D6504" s="13" t="s">
        <v>15</v>
      </c>
      <c r="E6504" s="13" t="s">
        <v>1344</v>
      </c>
      <c r="F6504" s="13" t="s">
        <v>398</v>
      </c>
      <c r="G6504" s="14">
        <v>59.09</v>
      </c>
      <c r="H6504" s="14">
        <v>0</v>
      </c>
      <c r="I6504" s="14">
        <f t="shared" si="126"/>
        <v>297.27</v>
      </c>
      <c r="J6504" s="14">
        <v>5.91</v>
      </c>
      <c r="K6504" s="15">
        <v>10</v>
      </c>
      <c r="L6504" s="13" t="s">
        <v>1269</v>
      </c>
    </row>
    <row r="6505" spans="1:12" ht="10.95" customHeight="1" x14ac:dyDescent="0.2">
      <c r="A6505" s="12">
        <v>45201</v>
      </c>
      <c r="B6505" s="13" t="s">
        <v>1342</v>
      </c>
      <c r="C6505" s="13" t="s">
        <v>1267</v>
      </c>
      <c r="D6505" s="13" t="s">
        <v>15</v>
      </c>
      <c r="E6505" s="13" t="s">
        <v>1343</v>
      </c>
      <c r="F6505" s="13" t="s">
        <v>515</v>
      </c>
      <c r="G6505" s="14">
        <v>40</v>
      </c>
      <c r="H6505" s="14">
        <v>0</v>
      </c>
      <c r="I6505" s="14">
        <f t="shared" si="126"/>
        <v>337.27</v>
      </c>
      <c r="J6505" s="14">
        <v>4</v>
      </c>
      <c r="K6505" s="15">
        <v>10</v>
      </c>
      <c r="L6505" s="13" t="s">
        <v>1269</v>
      </c>
    </row>
    <row r="6506" spans="1:12" ht="10.95" customHeight="1" x14ac:dyDescent="0.2">
      <c r="A6506" s="12">
        <v>45201</v>
      </c>
      <c r="B6506" s="13" t="s">
        <v>1342</v>
      </c>
      <c r="C6506" s="13" t="s">
        <v>1267</v>
      </c>
      <c r="D6506" s="13" t="s">
        <v>15</v>
      </c>
      <c r="E6506" s="13" t="s">
        <v>1344</v>
      </c>
      <c r="F6506" s="13" t="s">
        <v>515</v>
      </c>
      <c r="G6506" s="14">
        <v>59.09</v>
      </c>
      <c r="H6506" s="14">
        <v>0</v>
      </c>
      <c r="I6506" s="14">
        <f t="shared" si="126"/>
        <v>396.36</v>
      </c>
      <c r="J6506" s="14">
        <v>5.91</v>
      </c>
      <c r="K6506" s="15">
        <v>10</v>
      </c>
      <c r="L6506" s="13" t="s">
        <v>1269</v>
      </c>
    </row>
    <row r="6507" spans="1:12" ht="10.95" customHeight="1" x14ac:dyDescent="0.2">
      <c r="A6507" s="12">
        <v>45325</v>
      </c>
      <c r="B6507" s="13" t="s">
        <v>1342</v>
      </c>
      <c r="C6507" s="13" t="s">
        <v>1267</v>
      </c>
      <c r="D6507" s="13" t="s">
        <v>15</v>
      </c>
      <c r="E6507" s="13" t="s">
        <v>2330</v>
      </c>
      <c r="F6507" s="13"/>
      <c r="G6507" s="14">
        <v>26.35</v>
      </c>
      <c r="H6507" s="14">
        <v>0</v>
      </c>
      <c r="I6507" s="14">
        <f t="shared" si="126"/>
        <v>422.71000000000004</v>
      </c>
      <c r="J6507" s="14">
        <v>2.64</v>
      </c>
      <c r="K6507" s="15">
        <v>10</v>
      </c>
      <c r="L6507" s="13" t="s">
        <v>1269</v>
      </c>
    </row>
    <row r="6508" spans="1:12" ht="10.95" customHeight="1" x14ac:dyDescent="0.2">
      <c r="A6508" s="12">
        <v>45354</v>
      </c>
      <c r="B6508" s="13" t="s">
        <v>1342</v>
      </c>
      <c r="C6508" s="13" t="s">
        <v>1267</v>
      </c>
      <c r="D6508" s="13" t="s">
        <v>15</v>
      </c>
      <c r="E6508" s="13" t="s">
        <v>2330</v>
      </c>
      <c r="F6508" s="13"/>
      <c r="G6508" s="14">
        <v>26.35</v>
      </c>
      <c r="H6508" s="14">
        <v>0</v>
      </c>
      <c r="I6508" s="14">
        <f t="shared" si="126"/>
        <v>449.06000000000006</v>
      </c>
      <c r="J6508" s="14">
        <v>2.64</v>
      </c>
      <c r="K6508" s="15">
        <v>10</v>
      </c>
      <c r="L6508" s="13" t="s">
        <v>1269</v>
      </c>
    </row>
    <row r="6509" spans="1:12" ht="10.95" customHeight="1" x14ac:dyDescent="0.2">
      <c r="A6509" s="12">
        <v>45386</v>
      </c>
      <c r="B6509" s="13" t="s">
        <v>1342</v>
      </c>
      <c r="C6509" s="13" t="s">
        <v>1267</v>
      </c>
      <c r="D6509" s="13" t="s">
        <v>15</v>
      </c>
      <c r="E6509" s="13" t="s">
        <v>2330</v>
      </c>
      <c r="F6509" s="13"/>
      <c r="G6509" s="14">
        <v>26.35</v>
      </c>
      <c r="H6509" s="14">
        <v>0</v>
      </c>
      <c r="I6509" s="14">
        <f t="shared" si="126"/>
        <v>475.41000000000008</v>
      </c>
      <c r="J6509" s="14">
        <v>2.64</v>
      </c>
      <c r="K6509" s="15">
        <v>10</v>
      </c>
      <c r="L6509" s="13" t="s">
        <v>1269</v>
      </c>
    </row>
    <row r="6510" spans="1:12" ht="10.95" customHeight="1" x14ac:dyDescent="0.2">
      <c r="A6510" s="12">
        <v>45412</v>
      </c>
      <c r="B6510" s="13" t="s">
        <v>1342</v>
      </c>
      <c r="C6510" s="13" t="s">
        <v>1267</v>
      </c>
      <c r="D6510" s="13" t="s">
        <v>1271</v>
      </c>
      <c r="E6510" s="13" t="s">
        <v>2814</v>
      </c>
      <c r="F6510" s="13" t="s">
        <v>2731</v>
      </c>
      <c r="G6510" s="14">
        <v>594.54</v>
      </c>
      <c r="H6510" s="14">
        <v>0</v>
      </c>
      <c r="I6510" s="14">
        <f t="shared" si="126"/>
        <v>1069.95</v>
      </c>
      <c r="J6510" s="14">
        <v>0</v>
      </c>
      <c r="K6510" s="15">
        <v>0</v>
      </c>
      <c r="L6510" s="13" t="s">
        <v>1260</v>
      </c>
    </row>
    <row r="6511" spans="1:12" ht="10.95" customHeight="1" x14ac:dyDescent="0.2">
      <c r="A6511" s="12">
        <v>45413</v>
      </c>
      <c r="B6511" s="13" t="s">
        <v>1342</v>
      </c>
      <c r="C6511" s="13" t="s">
        <v>1267</v>
      </c>
      <c r="D6511" s="13" t="s">
        <v>15</v>
      </c>
      <c r="E6511" s="13" t="s">
        <v>2825</v>
      </c>
      <c r="F6511" s="13"/>
      <c r="G6511" s="14">
        <v>26.35</v>
      </c>
      <c r="H6511" s="14">
        <v>0</v>
      </c>
      <c r="I6511" s="14">
        <f t="shared" si="126"/>
        <v>1096.3</v>
      </c>
      <c r="J6511" s="14">
        <v>2.64</v>
      </c>
      <c r="K6511" s="15">
        <v>10</v>
      </c>
      <c r="L6511" s="13" t="s">
        <v>1269</v>
      </c>
    </row>
    <row r="6512" spans="1:12" ht="10.95" customHeight="1" x14ac:dyDescent="0.2">
      <c r="A6512" s="12">
        <v>45445</v>
      </c>
      <c r="B6512" s="13" t="s">
        <v>1342</v>
      </c>
      <c r="C6512" s="13" t="s">
        <v>1267</v>
      </c>
      <c r="D6512" s="13" t="s">
        <v>15</v>
      </c>
      <c r="E6512" s="13" t="s">
        <v>2825</v>
      </c>
      <c r="F6512" s="13"/>
      <c r="G6512" s="14">
        <v>26.35</v>
      </c>
      <c r="H6512" s="14">
        <v>0</v>
      </c>
      <c r="I6512" s="14">
        <f t="shared" si="126"/>
        <v>1122.6499999999999</v>
      </c>
      <c r="J6512" s="14">
        <v>2.64</v>
      </c>
      <c r="K6512" s="15">
        <v>10</v>
      </c>
      <c r="L6512" s="13" t="s">
        <v>1269</v>
      </c>
    </row>
    <row r="6513" spans="1:12" ht="10.95" customHeight="1" x14ac:dyDescent="0.2">
      <c r="A6513" s="12">
        <v>45450</v>
      </c>
      <c r="B6513" s="13" t="s">
        <v>1342</v>
      </c>
      <c r="C6513" s="13" t="s">
        <v>1267</v>
      </c>
      <c r="D6513" s="13" t="s">
        <v>15</v>
      </c>
      <c r="E6513" s="13" t="s">
        <v>2976</v>
      </c>
      <c r="F6513" s="13"/>
      <c r="G6513" s="14">
        <v>126.36</v>
      </c>
      <c r="H6513" s="14">
        <v>0</v>
      </c>
      <c r="I6513" s="14">
        <f t="shared" si="126"/>
        <v>1249.0099999999998</v>
      </c>
      <c r="J6513" s="14">
        <v>12.64</v>
      </c>
      <c r="K6513" s="15">
        <v>10</v>
      </c>
      <c r="L6513" s="13" t="s">
        <v>1269</v>
      </c>
    </row>
    <row r="6514" spans="1:12" ht="10.95" customHeight="1" x14ac:dyDescent="0.2">
      <c r="A6514" s="12">
        <v>45473</v>
      </c>
      <c r="B6514" s="13" t="s">
        <v>1342</v>
      </c>
      <c r="C6514" s="13" t="s">
        <v>1267</v>
      </c>
      <c r="D6514" s="13" t="s">
        <v>1271</v>
      </c>
      <c r="E6514" s="13" t="s">
        <v>3066</v>
      </c>
      <c r="F6514" s="13" t="s">
        <v>3067</v>
      </c>
      <c r="G6514" s="14">
        <v>198.18</v>
      </c>
      <c r="H6514" s="14">
        <v>0</v>
      </c>
      <c r="I6514" s="14">
        <f t="shared" si="126"/>
        <v>1447.1899999999998</v>
      </c>
      <c r="J6514" s="14">
        <v>0</v>
      </c>
      <c r="K6514" s="15">
        <v>0</v>
      </c>
      <c r="L6514" s="13" t="s">
        <v>1260</v>
      </c>
    </row>
    <row r="6515" spans="1:12" ht="10.95" customHeight="1" x14ac:dyDescent="0.2">
      <c r="A6515" s="17" t="s">
        <v>5939</v>
      </c>
      <c r="B6515" s="17"/>
      <c r="C6515" s="17"/>
      <c r="D6515" s="17"/>
      <c r="E6515" s="17"/>
      <c r="F6515" s="17"/>
      <c r="G6515" s="18">
        <f>SUM(G6499:G6514)</f>
        <v>1447.1899999999998</v>
      </c>
      <c r="H6515" s="18">
        <f>SUM(H6499:H6514)</f>
        <v>0</v>
      </c>
      <c r="I6515" s="18">
        <f>I6514</f>
        <v>1447.1899999999998</v>
      </c>
      <c r="J6515" s="18">
        <f>SUM(J6499:J6514)</f>
        <v>65.48</v>
      </c>
      <c r="K6515" s="17"/>
      <c r="L6515" s="17"/>
    </row>
    <row r="6516" spans="1:12" ht="10.95" customHeight="1" x14ac:dyDescent="0.2">
      <c r="A6516" s="17" t="s">
        <v>3167</v>
      </c>
      <c r="B6516" s="17"/>
      <c r="C6516" s="17"/>
      <c r="D6516" s="17"/>
      <c r="E6516" s="17"/>
      <c r="F6516" s="17"/>
      <c r="G6516" s="18">
        <v>1447.19</v>
      </c>
      <c r="H6516" s="18">
        <v>0</v>
      </c>
      <c r="I6516" s="18">
        <v>0</v>
      </c>
      <c r="J6516" s="18">
        <v>0</v>
      </c>
      <c r="K6516" s="17"/>
      <c r="L6516" s="17"/>
    </row>
    <row r="6517" spans="1:12" ht="10.95" customHeight="1" x14ac:dyDescent="0.2">
      <c r="A6517" s="22" t="s">
        <v>5653</v>
      </c>
      <c r="B6517" s="22"/>
      <c r="C6517" s="22"/>
      <c r="D6517" s="22"/>
      <c r="E6517" s="22"/>
      <c r="F6517" s="22"/>
      <c r="G6517" s="23">
        <v>1447.19</v>
      </c>
      <c r="H6517" s="23">
        <v>0</v>
      </c>
      <c r="I6517" s="23">
        <f>I6514</f>
        <v>1447.1899999999998</v>
      </c>
      <c r="J6517" s="23">
        <v>0</v>
      </c>
      <c r="K6517" s="22"/>
      <c r="L6517" s="22"/>
    </row>
    <row r="6518" spans="1:12" ht="13.35" customHeight="1" x14ac:dyDescent="0.2"/>
    <row r="6519" spans="1:12" s="5" customFormat="1" ht="12.15" customHeight="1" x14ac:dyDescent="0.25">
      <c r="A6519" s="21" t="s">
        <v>5940</v>
      </c>
      <c r="B6519" s="21"/>
      <c r="C6519" s="21"/>
      <c r="D6519" s="21"/>
      <c r="E6519" s="21"/>
      <c r="F6519" s="21"/>
      <c r="G6519" s="21"/>
      <c r="H6519" s="21"/>
      <c r="I6519" s="21"/>
      <c r="J6519" s="21"/>
      <c r="K6519" s="21"/>
      <c r="L6519" s="21"/>
    </row>
    <row r="6520" spans="1:12" ht="10.95" customHeight="1" x14ac:dyDescent="0.2">
      <c r="A6520" s="22" t="s">
        <v>5651</v>
      </c>
      <c r="B6520" s="22"/>
      <c r="C6520" s="22"/>
      <c r="D6520" s="22"/>
      <c r="E6520" s="22"/>
      <c r="F6520" s="22"/>
      <c r="G6520" s="23">
        <v>0</v>
      </c>
      <c r="H6520" s="23">
        <v>0</v>
      </c>
      <c r="I6520" s="23">
        <f>(G6520 - H6520)</f>
        <v>0</v>
      </c>
      <c r="J6520" s="23">
        <v>0</v>
      </c>
      <c r="K6520" s="22"/>
      <c r="L6520" s="22"/>
    </row>
    <row r="6521" spans="1:12" ht="10.95" customHeight="1" x14ac:dyDescent="0.2">
      <c r="A6521" s="8">
        <v>45291</v>
      </c>
      <c r="B6521" s="9" t="s">
        <v>2148</v>
      </c>
      <c r="C6521" s="9" t="s">
        <v>1267</v>
      </c>
      <c r="D6521" s="9" t="s">
        <v>15</v>
      </c>
      <c r="E6521" s="9" t="s">
        <v>2149</v>
      </c>
      <c r="F6521" s="9" t="s">
        <v>808</v>
      </c>
      <c r="G6521" s="10">
        <v>2824.09</v>
      </c>
      <c r="H6521" s="10">
        <v>0</v>
      </c>
      <c r="I6521" s="10">
        <f t="shared" ref="I6521:I6542" si="127">((I6520 + G6521) - H6521)</f>
        <v>2824.09</v>
      </c>
      <c r="J6521" s="10">
        <v>282.41000000000003</v>
      </c>
      <c r="K6521" s="11">
        <v>10</v>
      </c>
      <c r="L6521" s="9" t="s">
        <v>1269</v>
      </c>
    </row>
    <row r="6522" spans="1:12" ht="21.45" customHeight="1" x14ac:dyDescent="0.2">
      <c r="A6522" s="12">
        <v>45299</v>
      </c>
      <c r="B6522" s="13" t="s">
        <v>2148</v>
      </c>
      <c r="C6522" s="13" t="s">
        <v>1267</v>
      </c>
      <c r="D6522" s="13" t="s">
        <v>26</v>
      </c>
      <c r="E6522" s="16" t="s">
        <v>2211</v>
      </c>
      <c r="F6522" s="13" t="s">
        <v>824</v>
      </c>
      <c r="G6522" s="14">
        <v>218.18</v>
      </c>
      <c r="H6522" s="14">
        <v>0</v>
      </c>
      <c r="I6522" s="14">
        <f t="shared" si="127"/>
        <v>3042.27</v>
      </c>
      <c r="J6522" s="14">
        <v>21.82</v>
      </c>
      <c r="K6522" s="15">
        <v>10</v>
      </c>
      <c r="L6522" s="13" t="s">
        <v>1269</v>
      </c>
    </row>
    <row r="6523" spans="1:12" ht="21.45" customHeight="1" x14ac:dyDescent="0.2">
      <c r="A6523" s="12">
        <v>45307</v>
      </c>
      <c r="B6523" s="13" t="s">
        <v>2148</v>
      </c>
      <c r="C6523" s="13" t="s">
        <v>1267</v>
      </c>
      <c r="D6523" s="13" t="s">
        <v>26</v>
      </c>
      <c r="E6523" s="16" t="s">
        <v>2238</v>
      </c>
      <c r="F6523" s="13" t="s">
        <v>844</v>
      </c>
      <c r="G6523" s="14">
        <v>3554.55</v>
      </c>
      <c r="H6523" s="14">
        <v>0</v>
      </c>
      <c r="I6523" s="14">
        <f t="shared" si="127"/>
        <v>6596.82</v>
      </c>
      <c r="J6523" s="14">
        <v>355.45</v>
      </c>
      <c r="K6523" s="15">
        <v>10</v>
      </c>
      <c r="L6523" s="13" t="s">
        <v>1269</v>
      </c>
    </row>
    <row r="6524" spans="1:12" ht="10.95" customHeight="1" x14ac:dyDescent="0.2">
      <c r="A6524" s="12">
        <v>45314</v>
      </c>
      <c r="B6524" s="13" t="s">
        <v>2148</v>
      </c>
      <c r="C6524" s="13" t="s">
        <v>1267</v>
      </c>
      <c r="D6524" s="13" t="s">
        <v>26</v>
      </c>
      <c r="E6524" s="13" t="s">
        <v>2252</v>
      </c>
      <c r="F6524" s="13" t="s">
        <v>857</v>
      </c>
      <c r="G6524" s="14">
        <v>2868.18</v>
      </c>
      <c r="H6524" s="14">
        <v>0</v>
      </c>
      <c r="I6524" s="14">
        <f t="shared" si="127"/>
        <v>9465</v>
      </c>
      <c r="J6524" s="14">
        <v>286.82</v>
      </c>
      <c r="K6524" s="15">
        <v>10</v>
      </c>
      <c r="L6524" s="13" t="s">
        <v>1269</v>
      </c>
    </row>
    <row r="6525" spans="1:12" ht="10.95" customHeight="1" x14ac:dyDescent="0.2">
      <c r="A6525" s="12">
        <v>45322</v>
      </c>
      <c r="B6525" s="13" t="s">
        <v>2148</v>
      </c>
      <c r="C6525" s="13" t="s">
        <v>1267</v>
      </c>
      <c r="D6525" s="13" t="s">
        <v>26</v>
      </c>
      <c r="E6525" s="13" t="s">
        <v>2297</v>
      </c>
      <c r="F6525" s="13" t="s">
        <v>868</v>
      </c>
      <c r="G6525" s="14">
        <v>6521.45</v>
      </c>
      <c r="H6525" s="14">
        <v>0</v>
      </c>
      <c r="I6525" s="14">
        <f t="shared" si="127"/>
        <v>15986.45</v>
      </c>
      <c r="J6525" s="14">
        <v>652.15</v>
      </c>
      <c r="K6525" s="15">
        <v>10</v>
      </c>
      <c r="L6525" s="13" t="s">
        <v>1269</v>
      </c>
    </row>
    <row r="6526" spans="1:12" ht="21.45" customHeight="1" x14ac:dyDescent="0.2">
      <c r="A6526" s="12">
        <v>45322</v>
      </c>
      <c r="B6526" s="13" t="s">
        <v>2148</v>
      </c>
      <c r="C6526" s="13" t="s">
        <v>1267</v>
      </c>
      <c r="D6526" s="13" t="s">
        <v>15</v>
      </c>
      <c r="E6526" s="16" t="s">
        <v>2298</v>
      </c>
      <c r="F6526" s="13" t="s">
        <v>882</v>
      </c>
      <c r="G6526" s="14">
        <v>3600</v>
      </c>
      <c r="H6526" s="14">
        <v>0</v>
      </c>
      <c r="I6526" s="14">
        <f t="shared" si="127"/>
        <v>19586.45</v>
      </c>
      <c r="J6526" s="14">
        <v>360</v>
      </c>
      <c r="K6526" s="15">
        <v>10</v>
      </c>
      <c r="L6526" s="13" t="s">
        <v>1269</v>
      </c>
    </row>
    <row r="6527" spans="1:12" ht="10.95" customHeight="1" x14ac:dyDescent="0.2">
      <c r="A6527" s="12">
        <v>45328</v>
      </c>
      <c r="B6527" s="13" t="s">
        <v>2148</v>
      </c>
      <c r="C6527" s="13" t="s">
        <v>1267</v>
      </c>
      <c r="D6527" s="13" t="s">
        <v>15</v>
      </c>
      <c r="E6527" s="13" t="s">
        <v>2342</v>
      </c>
      <c r="F6527" s="13"/>
      <c r="G6527" s="14">
        <v>3322.73</v>
      </c>
      <c r="H6527" s="14">
        <v>0</v>
      </c>
      <c r="I6527" s="14">
        <f t="shared" si="127"/>
        <v>22909.18</v>
      </c>
      <c r="J6527" s="14">
        <v>332.27</v>
      </c>
      <c r="K6527" s="15">
        <v>10</v>
      </c>
      <c r="L6527" s="13" t="s">
        <v>1269</v>
      </c>
    </row>
    <row r="6528" spans="1:12" ht="10.95" customHeight="1" x14ac:dyDescent="0.2">
      <c r="A6528" s="12">
        <v>45335</v>
      </c>
      <c r="B6528" s="13" t="s">
        <v>2148</v>
      </c>
      <c r="C6528" s="13" t="s">
        <v>1267</v>
      </c>
      <c r="D6528" s="13" t="s">
        <v>26</v>
      </c>
      <c r="E6528" s="13" t="s">
        <v>2372</v>
      </c>
      <c r="F6528" s="13" t="s">
        <v>924</v>
      </c>
      <c r="G6528" s="14">
        <v>1345.45</v>
      </c>
      <c r="H6528" s="14">
        <v>0</v>
      </c>
      <c r="I6528" s="14">
        <f t="shared" si="127"/>
        <v>24254.63</v>
      </c>
      <c r="J6528" s="14">
        <v>134.55000000000001</v>
      </c>
      <c r="K6528" s="15">
        <v>10</v>
      </c>
      <c r="L6528" s="13" t="s">
        <v>1269</v>
      </c>
    </row>
    <row r="6529" spans="1:12" ht="42" customHeight="1" x14ac:dyDescent="0.2">
      <c r="A6529" s="12">
        <v>45337</v>
      </c>
      <c r="B6529" s="13" t="s">
        <v>2148</v>
      </c>
      <c r="C6529" s="13" t="s">
        <v>1267</v>
      </c>
      <c r="D6529" s="13" t="s">
        <v>26</v>
      </c>
      <c r="E6529" s="16" t="s">
        <v>2384</v>
      </c>
      <c r="F6529" s="13"/>
      <c r="G6529" s="14">
        <v>2632.73</v>
      </c>
      <c r="H6529" s="14">
        <v>0</v>
      </c>
      <c r="I6529" s="14">
        <f t="shared" si="127"/>
        <v>26887.360000000001</v>
      </c>
      <c r="J6529" s="14">
        <v>263.27</v>
      </c>
      <c r="K6529" s="15">
        <v>10</v>
      </c>
      <c r="L6529" s="13" t="s">
        <v>1269</v>
      </c>
    </row>
    <row r="6530" spans="1:12" ht="10.95" customHeight="1" x14ac:dyDescent="0.2">
      <c r="A6530" s="12">
        <v>45352</v>
      </c>
      <c r="B6530" s="13" t="s">
        <v>2148</v>
      </c>
      <c r="C6530" s="13" t="s">
        <v>1267</v>
      </c>
      <c r="D6530" s="13" t="s">
        <v>26</v>
      </c>
      <c r="E6530" s="13" t="s">
        <v>2466</v>
      </c>
      <c r="F6530" s="13" t="s">
        <v>969</v>
      </c>
      <c r="G6530" s="14">
        <v>2104</v>
      </c>
      <c r="H6530" s="14">
        <v>0</v>
      </c>
      <c r="I6530" s="14">
        <f t="shared" si="127"/>
        <v>28991.360000000001</v>
      </c>
      <c r="J6530" s="14">
        <v>210.4</v>
      </c>
      <c r="K6530" s="15">
        <v>10</v>
      </c>
      <c r="L6530" s="13" t="s">
        <v>1269</v>
      </c>
    </row>
    <row r="6531" spans="1:12" ht="21.45" customHeight="1" x14ac:dyDescent="0.2">
      <c r="A6531" s="12">
        <v>45359</v>
      </c>
      <c r="B6531" s="13" t="s">
        <v>2148</v>
      </c>
      <c r="C6531" s="13" t="s">
        <v>1267</v>
      </c>
      <c r="D6531" s="13" t="s">
        <v>26</v>
      </c>
      <c r="E6531" s="16" t="s">
        <v>2501</v>
      </c>
      <c r="F6531" s="13" t="s">
        <v>995</v>
      </c>
      <c r="G6531" s="14">
        <v>4034.4</v>
      </c>
      <c r="H6531" s="14">
        <v>0</v>
      </c>
      <c r="I6531" s="14">
        <f t="shared" si="127"/>
        <v>33025.760000000002</v>
      </c>
      <c r="J6531" s="14">
        <v>403.44</v>
      </c>
      <c r="K6531" s="15">
        <v>10</v>
      </c>
      <c r="L6531" s="13" t="s">
        <v>1269</v>
      </c>
    </row>
    <row r="6532" spans="1:12" ht="10.95" customHeight="1" x14ac:dyDescent="0.2">
      <c r="A6532" s="12">
        <v>45359</v>
      </c>
      <c r="B6532" s="13" t="s">
        <v>2148</v>
      </c>
      <c r="C6532" s="13" t="s">
        <v>1267</v>
      </c>
      <c r="D6532" s="13" t="s">
        <v>26</v>
      </c>
      <c r="E6532" s="13" t="s">
        <v>2502</v>
      </c>
      <c r="F6532" s="13" t="s">
        <v>995</v>
      </c>
      <c r="G6532" s="14">
        <v>225</v>
      </c>
      <c r="H6532" s="14">
        <v>0</v>
      </c>
      <c r="I6532" s="14">
        <f t="shared" si="127"/>
        <v>33250.76</v>
      </c>
      <c r="J6532" s="14">
        <v>22.5</v>
      </c>
      <c r="K6532" s="15">
        <v>10</v>
      </c>
      <c r="L6532" s="13" t="s">
        <v>1269</v>
      </c>
    </row>
    <row r="6533" spans="1:12" ht="10.95" customHeight="1" x14ac:dyDescent="0.2">
      <c r="A6533" s="12">
        <v>45365</v>
      </c>
      <c r="B6533" s="13" t="s">
        <v>2148</v>
      </c>
      <c r="C6533" s="13" t="s">
        <v>1267</v>
      </c>
      <c r="D6533" s="13" t="s">
        <v>26</v>
      </c>
      <c r="E6533" s="13" t="s">
        <v>2509</v>
      </c>
      <c r="F6533" s="13" t="s">
        <v>1001</v>
      </c>
      <c r="G6533" s="14">
        <v>2544</v>
      </c>
      <c r="H6533" s="14">
        <v>0</v>
      </c>
      <c r="I6533" s="14">
        <f t="shared" si="127"/>
        <v>35794.76</v>
      </c>
      <c r="J6533" s="14">
        <v>254.4</v>
      </c>
      <c r="K6533" s="15">
        <v>10</v>
      </c>
      <c r="L6533" s="13" t="s">
        <v>1269</v>
      </c>
    </row>
    <row r="6534" spans="1:12" ht="10.95" customHeight="1" x14ac:dyDescent="0.2">
      <c r="A6534" s="12">
        <v>45365</v>
      </c>
      <c r="B6534" s="13" t="s">
        <v>2148</v>
      </c>
      <c r="C6534" s="13" t="s">
        <v>1267</v>
      </c>
      <c r="D6534" s="13" t="s">
        <v>26</v>
      </c>
      <c r="E6534" s="13" t="s">
        <v>2510</v>
      </c>
      <c r="F6534" s="13" t="s">
        <v>1001</v>
      </c>
      <c r="G6534" s="14">
        <v>512.5</v>
      </c>
      <c r="H6534" s="14">
        <v>0</v>
      </c>
      <c r="I6534" s="14">
        <f t="shared" si="127"/>
        <v>36307.26</v>
      </c>
      <c r="J6534" s="14">
        <v>51.25</v>
      </c>
      <c r="K6534" s="15">
        <v>10</v>
      </c>
      <c r="L6534" s="13" t="s">
        <v>1269</v>
      </c>
    </row>
    <row r="6535" spans="1:12" ht="10.95" customHeight="1" x14ac:dyDescent="0.2">
      <c r="A6535" s="12">
        <v>45365</v>
      </c>
      <c r="B6535" s="13" t="s">
        <v>2148</v>
      </c>
      <c r="C6535" s="13" t="s">
        <v>1267</v>
      </c>
      <c r="D6535" s="13" t="s">
        <v>26</v>
      </c>
      <c r="E6535" s="13" t="s">
        <v>2511</v>
      </c>
      <c r="F6535" s="13" t="s">
        <v>1001</v>
      </c>
      <c r="G6535" s="14">
        <v>212.5</v>
      </c>
      <c r="H6535" s="14">
        <v>0</v>
      </c>
      <c r="I6535" s="14">
        <f t="shared" si="127"/>
        <v>36519.760000000002</v>
      </c>
      <c r="J6535" s="14">
        <v>21.25</v>
      </c>
      <c r="K6535" s="15">
        <v>10</v>
      </c>
      <c r="L6535" s="13" t="s">
        <v>1269</v>
      </c>
    </row>
    <row r="6536" spans="1:12" ht="10.95" customHeight="1" x14ac:dyDescent="0.2">
      <c r="A6536" s="12">
        <v>45370</v>
      </c>
      <c r="B6536" s="13" t="s">
        <v>2148</v>
      </c>
      <c r="C6536" s="13" t="s">
        <v>1267</v>
      </c>
      <c r="D6536" s="13" t="s">
        <v>26</v>
      </c>
      <c r="E6536" s="13" t="s">
        <v>2537</v>
      </c>
      <c r="F6536" s="13" t="s">
        <v>1014</v>
      </c>
      <c r="G6536" s="14">
        <v>2016</v>
      </c>
      <c r="H6536" s="14">
        <v>0</v>
      </c>
      <c r="I6536" s="14">
        <f t="shared" si="127"/>
        <v>38535.760000000002</v>
      </c>
      <c r="J6536" s="14">
        <v>201.6</v>
      </c>
      <c r="K6536" s="15">
        <v>10</v>
      </c>
      <c r="L6536" s="13" t="s">
        <v>1269</v>
      </c>
    </row>
    <row r="6537" spans="1:12" ht="10.95" customHeight="1" x14ac:dyDescent="0.2">
      <c r="A6537" s="12">
        <v>45370</v>
      </c>
      <c r="B6537" s="13" t="s">
        <v>2148</v>
      </c>
      <c r="C6537" s="13" t="s">
        <v>1267</v>
      </c>
      <c r="D6537" s="13" t="s">
        <v>26</v>
      </c>
      <c r="E6537" s="13" t="s">
        <v>2538</v>
      </c>
      <c r="F6537" s="13" t="s">
        <v>1014</v>
      </c>
      <c r="G6537" s="14">
        <v>111.5</v>
      </c>
      <c r="H6537" s="14">
        <v>0</v>
      </c>
      <c r="I6537" s="14">
        <f t="shared" si="127"/>
        <v>38647.26</v>
      </c>
      <c r="J6537" s="14">
        <v>11.15</v>
      </c>
      <c r="K6537" s="15">
        <v>10</v>
      </c>
      <c r="L6537" s="13" t="s">
        <v>1269</v>
      </c>
    </row>
    <row r="6538" spans="1:12" ht="10.95" customHeight="1" x14ac:dyDescent="0.2">
      <c r="A6538" s="12">
        <v>45370</v>
      </c>
      <c r="B6538" s="13" t="s">
        <v>2148</v>
      </c>
      <c r="C6538" s="13" t="s">
        <v>1267</v>
      </c>
      <c r="D6538" s="13" t="s">
        <v>26</v>
      </c>
      <c r="E6538" s="13" t="s">
        <v>2538</v>
      </c>
      <c r="F6538" s="13" t="s">
        <v>1014</v>
      </c>
      <c r="G6538" s="14">
        <v>125</v>
      </c>
      <c r="H6538" s="14">
        <v>0</v>
      </c>
      <c r="I6538" s="14">
        <f t="shared" si="127"/>
        <v>38772.26</v>
      </c>
      <c r="J6538" s="14">
        <v>12.5</v>
      </c>
      <c r="K6538" s="15">
        <v>10</v>
      </c>
      <c r="L6538" s="13" t="s">
        <v>1269</v>
      </c>
    </row>
    <row r="6539" spans="1:12" ht="21.45" customHeight="1" x14ac:dyDescent="0.2">
      <c r="A6539" s="12">
        <v>45387</v>
      </c>
      <c r="B6539" s="13" t="s">
        <v>2148</v>
      </c>
      <c r="C6539" s="13" t="s">
        <v>1267</v>
      </c>
      <c r="D6539" s="13" t="s">
        <v>15</v>
      </c>
      <c r="E6539" s="16" t="s">
        <v>2609</v>
      </c>
      <c r="F6539" s="13" t="s">
        <v>1030</v>
      </c>
      <c r="G6539" s="14">
        <v>12800</v>
      </c>
      <c r="H6539" s="14">
        <v>0</v>
      </c>
      <c r="I6539" s="14">
        <f t="shared" si="127"/>
        <v>51572.26</v>
      </c>
      <c r="J6539" s="14">
        <v>1280</v>
      </c>
      <c r="K6539" s="15">
        <v>10</v>
      </c>
      <c r="L6539" s="13" t="s">
        <v>1269</v>
      </c>
    </row>
    <row r="6540" spans="1:12" ht="10.95" customHeight="1" x14ac:dyDescent="0.2">
      <c r="A6540" s="12">
        <v>45412</v>
      </c>
      <c r="B6540" s="13" t="s">
        <v>2148</v>
      </c>
      <c r="C6540" s="13" t="s">
        <v>1267</v>
      </c>
      <c r="D6540" s="13" t="s">
        <v>1271</v>
      </c>
      <c r="E6540" s="13" t="s">
        <v>2795</v>
      </c>
      <c r="F6540" s="13" t="s">
        <v>2796</v>
      </c>
      <c r="G6540" s="14">
        <v>0</v>
      </c>
      <c r="H6540" s="14">
        <v>51572.26</v>
      </c>
      <c r="I6540" s="14">
        <f t="shared" si="127"/>
        <v>0</v>
      </c>
      <c r="J6540" s="14">
        <v>0</v>
      </c>
      <c r="K6540" s="15">
        <v>0</v>
      </c>
      <c r="L6540" s="13" t="s">
        <v>1260</v>
      </c>
    </row>
    <row r="6541" spans="1:12" ht="31.65" customHeight="1" x14ac:dyDescent="0.2">
      <c r="A6541" s="12">
        <v>45428</v>
      </c>
      <c r="B6541" s="13" t="s">
        <v>2148</v>
      </c>
      <c r="C6541" s="13" t="s">
        <v>1267</v>
      </c>
      <c r="D6541" s="13" t="s">
        <v>26</v>
      </c>
      <c r="E6541" s="16" t="s">
        <v>2888</v>
      </c>
      <c r="F6541" s="13" t="s">
        <v>1163</v>
      </c>
      <c r="G6541" s="14">
        <v>1040</v>
      </c>
      <c r="H6541" s="14">
        <v>0</v>
      </c>
      <c r="I6541" s="14">
        <f t="shared" si="127"/>
        <v>1040</v>
      </c>
      <c r="J6541" s="14">
        <v>104</v>
      </c>
      <c r="K6541" s="15">
        <v>10</v>
      </c>
      <c r="L6541" s="13" t="s">
        <v>1269</v>
      </c>
    </row>
    <row r="6542" spans="1:12" ht="10.95" customHeight="1" x14ac:dyDescent="0.2">
      <c r="A6542" s="12">
        <v>45473</v>
      </c>
      <c r="B6542" s="13" t="s">
        <v>2148</v>
      </c>
      <c r="C6542" s="13" t="s">
        <v>1267</v>
      </c>
      <c r="D6542" s="13" t="s">
        <v>1271</v>
      </c>
      <c r="E6542" s="13" t="s">
        <v>3124</v>
      </c>
      <c r="F6542" s="13" t="s">
        <v>3125</v>
      </c>
      <c r="G6542" s="14">
        <v>0</v>
      </c>
      <c r="H6542" s="14">
        <v>1040</v>
      </c>
      <c r="I6542" s="14">
        <f t="shared" si="127"/>
        <v>0</v>
      </c>
      <c r="J6542" s="14">
        <v>0</v>
      </c>
      <c r="K6542" s="15">
        <v>0</v>
      </c>
      <c r="L6542" s="13" t="s">
        <v>1260</v>
      </c>
    </row>
    <row r="6543" spans="1:12" ht="10.95" customHeight="1" x14ac:dyDescent="0.2">
      <c r="A6543" s="17" t="s">
        <v>5941</v>
      </c>
      <c r="B6543" s="17"/>
      <c r="C6543" s="17"/>
      <c r="D6543" s="17"/>
      <c r="E6543" s="17"/>
      <c r="F6543" s="17"/>
      <c r="G6543" s="18">
        <f>SUM(G6521:G6542)</f>
        <v>52612.26</v>
      </c>
      <c r="H6543" s="18">
        <f>SUM(H6521:H6542)</f>
        <v>52612.26</v>
      </c>
      <c r="I6543" s="18">
        <f>I6542</f>
        <v>0</v>
      </c>
      <c r="J6543" s="18">
        <f>SUM(J6521:J6542)</f>
        <v>5261.2300000000005</v>
      </c>
      <c r="K6543" s="17"/>
      <c r="L6543" s="17"/>
    </row>
    <row r="6544" spans="1:12" ht="10.95" customHeight="1" x14ac:dyDescent="0.2">
      <c r="A6544" s="17" t="s">
        <v>3167</v>
      </c>
      <c r="B6544" s="17"/>
      <c r="C6544" s="17"/>
      <c r="D6544" s="17"/>
      <c r="E6544" s="17"/>
      <c r="F6544" s="17"/>
      <c r="G6544" s="18">
        <v>0</v>
      </c>
      <c r="H6544" s="18">
        <v>0</v>
      </c>
      <c r="I6544" s="18">
        <v>0</v>
      </c>
      <c r="J6544" s="18">
        <v>0</v>
      </c>
      <c r="K6544" s="17"/>
      <c r="L6544" s="17"/>
    </row>
    <row r="6545" spans="1:12" ht="10.95" customHeight="1" x14ac:dyDescent="0.2">
      <c r="A6545" s="22" t="s">
        <v>5653</v>
      </c>
      <c r="B6545" s="22"/>
      <c r="C6545" s="22"/>
      <c r="D6545" s="22"/>
      <c r="E6545" s="22"/>
      <c r="F6545" s="22"/>
      <c r="G6545" s="23">
        <v>0</v>
      </c>
      <c r="H6545" s="23">
        <v>0</v>
      </c>
      <c r="I6545" s="23">
        <f>I6542</f>
        <v>0</v>
      </c>
      <c r="J6545" s="23">
        <v>0</v>
      </c>
      <c r="K6545" s="22"/>
      <c r="L6545" s="22"/>
    </row>
    <row r="6546" spans="1:12" ht="13.35" customHeight="1" x14ac:dyDescent="0.2"/>
    <row r="6547" spans="1:12" s="5" customFormat="1" ht="12.15" customHeight="1" x14ac:dyDescent="0.25">
      <c r="A6547" s="21" t="s">
        <v>5942</v>
      </c>
      <c r="B6547" s="21"/>
      <c r="C6547" s="21"/>
      <c r="D6547" s="21"/>
      <c r="E6547" s="21"/>
      <c r="F6547" s="21"/>
      <c r="G6547" s="21"/>
      <c r="H6547" s="21"/>
      <c r="I6547" s="21"/>
      <c r="J6547" s="21"/>
      <c r="K6547" s="21"/>
      <c r="L6547" s="21"/>
    </row>
    <row r="6548" spans="1:12" ht="10.95" customHeight="1" x14ac:dyDescent="0.2">
      <c r="A6548" s="22" t="s">
        <v>5651</v>
      </c>
      <c r="B6548" s="22"/>
      <c r="C6548" s="22"/>
      <c r="D6548" s="22"/>
      <c r="E6548" s="22"/>
      <c r="F6548" s="22"/>
      <c r="G6548" s="23">
        <v>0</v>
      </c>
      <c r="H6548" s="23">
        <v>0</v>
      </c>
      <c r="I6548" s="23">
        <f>(G6548 - H6548)</f>
        <v>0</v>
      </c>
      <c r="J6548" s="23">
        <v>0</v>
      </c>
      <c r="K6548" s="22"/>
      <c r="L6548" s="22"/>
    </row>
    <row r="6549" spans="1:12" ht="21.45" customHeight="1" x14ac:dyDescent="0.2">
      <c r="A6549" s="8">
        <v>45261</v>
      </c>
      <c r="B6549" s="9" t="s">
        <v>2022</v>
      </c>
      <c r="C6549" s="9" t="s">
        <v>1267</v>
      </c>
      <c r="D6549" s="9" t="s">
        <v>26</v>
      </c>
      <c r="E6549" s="24" t="s">
        <v>2023</v>
      </c>
      <c r="F6549" s="9" t="s">
        <v>734</v>
      </c>
      <c r="G6549" s="10">
        <v>6950</v>
      </c>
      <c r="H6549" s="10">
        <v>0</v>
      </c>
      <c r="I6549" s="10">
        <f t="shared" ref="I6549:I6568" si="128">((I6548 + G6549) - H6549)</f>
        <v>6950</v>
      </c>
      <c r="J6549" s="10">
        <v>695</v>
      </c>
      <c r="K6549" s="11">
        <v>10</v>
      </c>
      <c r="L6549" s="9" t="s">
        <v>1269</v>
      </c>
    </row>
    <row r="6550" spans="1:12" ht="21.45" customHeight="1" x14ac:dyDescent="0.2">
      <c r="A6550" s="12">
        <v>45261</v>
      </c>
      <c r="B6550" s="13" t="s">
        <v>2022</v>
      </c>
      <c r="C6550" s="13" t="s">
        <v>1267</v>
      </c>
      <c r="D6550" s="13" t="s">
        <v>26</v>
      </c>
      <c r="E6550" s="16" t="s">
        <v>2028</v>
      </c>
      <c r="F6550" s="13" t="s">
        <v>736</v>
      </c>
      <c r="G6550" s="14">
        <v>536.36</v>
      </c>
      <c r="H6550" s="14">
        <v>0</v>
      </c>
      <c r="I6550" s="14">
        <f t="shared" si="128"/>
        <v>7486.36</v>
      </c>
      <c r="J6550" s="14">
        <v>53.64</v>
      </c>
      <c r="K6550" s="15">
        <v>10</v>
      </c>
      <c r="L6550" s="13" t="s">
        <v>1269</v>
      </c>
    </row>
    <row r="6551" spans="1:12" ht="21.45" customHeight="1" x14ac:dyDescent="0.2">
      <c r="A6551" s="12">
        <v>45261</v>
      </c>
      <c r="B6551" s="13" t="s">
        <v>2022</v>
      </c>
      <c r="C6551" s="13" t="s">
        <v>1267</v>
      </c>
      <c r="D6551" s="13" t="s">
        <v>26</v>
      </c>
      <c r="E6551" s="16" t="s">
        <v>2029</v>
      </c>
      <c r="F6551" s="13" t="s">
        <v>736</v>
      </c>
      <c r="G6551" s="14">
        <v>500</v>
      </c>
      <c r="H6551" s="14">
        <v>0</v>
      </c>
      <c r="I6551" s="14">
        <f t="shared" si="128"/>
        <v>7986.36</v>
      </c>
      <c r="J6551" s="14">
        <v>50</v>
      </c>
      <c r="K6551" s="15">
        <v>10</v>
      </c>
      <c r="L6551" s="13" t="s">
        <v>1269</v>
      </c>
    </row>
    <row r="6552" spans="1:12" ht="21.45" customHeight="1" x14ac:dyDescent="0.2">
      <c r="A6552" s="12">
        <v>45292</v>
      </c>
      <c r="B6552" s="13" t="s">
        <v>2022</v>
      </c>
      <c r="C6552" s="13" t="s">
        <v>1267</v>
      </c>
      <c r="D6552" s="13" t="s">
        <v>26</v>
      </c>
      <c r="E6552" s="16" t="s">
        <v>2177</v>
      </c>
      <c r="F6552" s="13" t="s">
        <v>810</v>
      </c>
      <c r="G6552" s="14">
        <v>880</v>
      </c>
      <c r="H6552" s="14">
        <v>0</v>
      </c>
      <c r="I6552" s="14">
        <f t="shared" si="128"/>
        <v>8866.36</v>
      </c>
      <c r="J6552" s="14">
        <v>88</v>
      </c>
      <c r="K6552" s="15">
        <v>10</v>
      </c>
      <c r="L6552" s="13" t="s">
        <v>1269</v>
      </c>
    </row>
    <row r="6553" spans="1:12" ht="31.65" customHeight="1" x14ac:dyDescent="0.2">
      <c r="A6553" s="12">
        <v>45292</v>
      </c>
      <c r="B6553" s="13" t="s">
        <v>2022</v>
      </c>
      <c r="C6553" s="13" t="s">
        <v>1267</v>
      </c>
      <c r="D6553" s="13" t="s">
        <v>26</v>
      </c>
      <c r="E6553" s="16" t="s">
        <v>2178</v>
      </c>
      <c r="F6553" s="13" t="s">
        <v>810</v>
      </c>
      <c r="G6553" s="14">
        <v>240</v>
      </c>
      <c r="H6553" s="14">
        <v>0</v>
      </c>
      <c r="I6553" s="14">
        <f t="shared" si="128"/>
        <v>9106.36</v>
      </c>
      <c r="J6553" s="14">
        <v>24</v>
      </c>
      <c r="K6553" s="15">
        <v>10</v>
      </c>
      <c r="L6553" s="13" t="s">
        <v>1269</v>
      </c>
    </row>
    <row r="6554" spans="1:12" ht="21.45" customHeight="1" x14ac:dyDescent="0.2">
      <c r="A6554" s="12">
        <v>45292</v>
      </c>
      <c r="B6554" s="13" t="s">
        <v>2022</v>
      </c>
      <c r="C6554" s="13" t="s">
        <v>1267</v>
      </c>
      <c r="D6554" s="13" t="s">
        <v>26</v>
      </c>
      <c r="E6554" s="16" t="s">
        <v>2180</v>
      </c>
      <c r="F6554" s="13" t="s">
        <v>810</v>
      </c>
      <c r="G6554" s="14">
        <v>880</v>
      </c>
      <c r="H6554" s="14">
        <v>0</v>
      </c>
      <c r="I6554" s="14">
        <f t="shared" si="128"/>
        <v>9986.36</v>
      </c>
      <c r="J6554" s="14">
        <v>88</v>
      </c>
      <c r="K6554" s="15">
        <v>10</v>
      </c>
      <c r="L6554" s="13" t="s">
        <v>1269</v>
      </c>
    </row>
    <row r="6555" spans="1:12" ht="52.35" customHeight="1" x14ac:dyDescent="0.2">
      <c r="A6555" s="12">
        <v>45323</v>
      </c>
      <c r="B6555" s="13" t="s">
        <v>2022</v>
      </c>
      <c r="C6555" s="13" t="s">
        <v>1267</v>
      </c>
      <c r="D6555" s="13" t="s">
        <v>26</v>
      </c>
      <c r="E6555" s="16" t="s">
        <v>2301</v>
      </c>
      <c r="F6555" s="13" t="s">
        <v>892</v>
      </c>
      <c r="G6555" s="14">
        <v>680</v>
      </c>
      <c r="H6555" s="14">
        <v>0</v>
      </c>
      <c r="I6555" s="14">
        <f t="shared" si="128"/>
        <v>10666.36</v>
      </c>
      <c r="J6555" s="14">
        <v>68</v>
      </c>
      <c r="K6555" s="15">
        <v>10</v>
      </c>
      <c r="L6555" s="13" t="s">
        <v>1269</v>
      </c>
    </row>
    <row r="6556" spans="1:12" ht="21.45" customHeight="1" x14ac:dyDescent="0.2">
      <c r="A6556" s="12">
        <v>45323</v>
      </c>
      <c r="B6556" s="13" t="s">
        <v>2022</v>
      </c>
      <c r="C6556" s="13" t="s">
        <v>1267</v>
      </c>
      <c r="D6556" s="13" t="s">
        <v>26</v>
      </c>
      <c r="E6556" s="16" t="s">
        <v>2302</v>
      </c>
      <c r="F6556" s="13" t="s">
        <v>892</v>
      </c>
      <c r="G6556" s="14">
        <v>240</v>
      </c>
      <c r="H6556" s="14">
        <v>0</v>
      </c>
      <c r="I6556" s="14">
        <f t="shared" si="128"/>
        <v>10906.36</v>
      </c>
      <c r="J6556" s="14">
        <v>24</v>
      </c>
      <c r="K6556" s="15">
        <v>10</v>
      </c>
      <c r="L6556" s="13" t="s">
        <v>1269</v>
      </c>
    </row>
    <row r="6557" spans="1:12" ht="21.45" customHeight="1" x14ac:dyDescent="0.2">
      <c r="A6557" s="12">
        <v>45323</v>
      </c>
      <c r="B6557" s="13" t="s">
        <v>2022</v>
      </c>
      <c r="C6557" s="13" t="s">
        <v>1267</v>
      </c>
      <c r="D6557" s="13" t="s">
        <v>26</v>
      </c>
      <c r="E6557" s="16" t="s">
        <v>2303</v>
      </c>
      <c r="F6557" s="13" t="s">
        <v>892</v>
      </c>
      <c r="G6557" s="14">
        <v>2940</v>
      </c>
      <c r="H6557" s="14">
        <v>0</v>
      </c>
      <c r="I6557" s="14">
        <f t="shared" si="128"/>
        <v>13846.36</v>
      </c>
      <c r="J6557" s="14">
        <v>294</v>
      </c>
      <c r="K6557" s="15">
        <v>10</v>
      </c>
      <c r="L6557" s="13" t="s">
        <v>1269</v>
      </c>
    </row>
    <row r="6558" spans="1:12" ht="10.95" customHeight="1" x14ac:dyDescent="0.2">
      <c r="A6558" s="12">
        <v>45323</v>
      </c>
      <c r="B6558" s="13" t="s">
        <v>2022</v>
      </c>
      <c r="C6558" s="13" t="s">
        <v>1267</v>
      </c>
      <c r="D6558" s="13" t="s">
        <v>26</v>
      </c>
      <c r="E6558" s="13" t="s">
        <v>2307</v>
      </c>
      <c r="F6558" s="13" t="s">
        <v>892</v>
      </c>
      <c r="G6558" s="14">
        <v>250</v>
      </c>
      <c r="H6558" s="14">
        <v>0</v>
      </c>
      <c r="I6558" s="14">
        <f t="shared" si="128"/>
        <v>14096.36</v>
      </c>
      <c r="J6558" s="14">
        <v>25</v>
      </c>
      <c r="K6558" s="15">
        <v>10</v>
      </c>
      <c r="L6558" s="13" t="s">
        <v>1269</v>
      </c>
    </row>
    <row r="6559" spans="1:12" ht="10.95" customHeight="1" x14ac:dyDescent="0.2">
      <c r="A6559" s="12">
        <v>45352</v>
      </c>
      <c r="B6559" s="13" t="s">
        <v>2022</v>
      </c>
      <c r="C6559" s="13" t="s">
        <v>1267</v>
      </c>
      <c r="D6559" s="13" t="s">
        <v>26</v>
      </c>
      <c r="E6559" s="13" t="s">
        <v>2469</v>
      </c>
      <c r="F6559" s="13" t="s">
        <v>973</v>
      </c>
      <c r="G6559" s="14">
        <v>480</v>
      </c>
      <c r="H6559" s="14">
        <v>0</v>
      </c>
      <c r="I6559" s="14">
        <f t="shared" si="128"/>
        <v>14576.36</v>
      </c>
      <c r="J6559" s="14">
        <v>48</v>
      </c>
      <c r="K6559" s="15">
        <v>10</v>
      </c>
      <c r="L6559" s="13" t="s">
        <v>1269</v>
      </c>
    </row>
    <row r="6560" spans="1:12" ht="10.95" customHeight="1" x14ac:dyDescent="0.2">
      <c r="A6560" s="12">
        <v>45352</v>
      </c>
      <c r="B6560" s="13" t="s">
        <v>2022</v>
      </c>
      <c r="C6560" s="13" t="s">
        <v>1267</v>
      </c>
      <c r="D6560" s="13" t="s">
        <v>26</v>
      </c>
      <c r="E6560" s="13" t="s">
        <v>2470</v>
      </c>
      <c r="F6560" s="13" t="s">
        <v>973</v>
      </c>
      <c r="G6560" s="14">
        <v>440</v>
      </c>
      <c r="H6560" s="14">
        <v>0</v>
      </c>
      <c r="I6560" s="14">
        <f t="shared" si="128"/>
        <v>15016.36</v>
      </c>
      <c r="J6560" s="14">
        <v>44</v>
      </c>
      <c r="K6560" s="15">
        <v>10</v>
      </c>
      <c r="L6560" s="13" t="s">
        <v>1269</v>
      </c>
    </row>
    <row r="6561" spans="1:12" ht="10.95" customHeight="1" x14ac:dyDescent="0.2">
      <c r="A6561" s="12">
        <v>45352</v>
      </c>
      <c r="B6561" s="13" t="s">
        <v>2022</v>
      </c>
      <c r="C6561" s="13" t="s">
        <v>1267</v>
      </c>
      <c r="D6561" s="13" t="s">
        <v>26</v>
      </c>
      <c r="E6561" s="13" t="s">
        <v>2472</v>
      </c>
      <c r="F6561" s="13" t="s">
        <v>973</v>
      </c>
      <c r="G6561" s="14">
        <v>1470</v>
      </c>
      <c r="H6561" s="14">
        <v>0</v>
      </c>
      <c r="I6561" s="14">
        <f t="shared" si="128"/>
        <v>16486.36</v>
      </c>
      <c r="J6561" s="14">
        <v>147</v>
      </c>
      <c r="K6561" s="15">
        <v>10</v>
      </c>
      <c r="L6561" s="13" t="s">
        <v>1269</v>
      </c>
    </row>
    <row r="6562" spans="1:12" ht="10.95" customHeight="1" x14ac:dyDescent="0.2">
      <c r="A6562" s="12">
        <v>45374</v>
      </c>
      <c r="B6562" s="13" t="s">
        <v>2022</v>
      </c>
      <c r="C6562" s="13" t="s">
        <v>1267</v>
      </c>
      <c r="D6562" s="13" t="s">
        <v>15</v>
      </c>
      <c r="E6562" s="13" t="s">
        <v>2547</v>
      </c>
      <c r="F6562" s="13"/>
      <c r="G6562" s="14">
        <v>909.09</v>
      </c>
      <c r="H6562" s="14">
        <v>0</v>
      </c>
      <c r="I6562" s="14">
        <f t="shared" si="128"/>
        <v>17395.45</v>
      </c>
      <c r="J6562" s="14">
        <v>90.91</v>
      </c>
      <c r="K6562" s="15">
        <v>10</v>
      </c>
      <c r="L6562" s="13" t="s">
        <v>1269</v>
      </c>
    </row>
    <row r="6563" spans="1:12" ht="10.95" customHeight="1" x14ac:dyDescent="0.2">
      <c r="A6563" s="12">
        <v>45412</v>
      </c>
      <c r="B6563" s="13" t="s">
        <v>2022</v>
      </c>
      <c r="C6563" s="13" t="s">
        <v>1267</v>
      </c>
      <c r="D6563" s="13" t="s">
        <v>1271</v>
      </c>
      <c r="E6563" s="13" t="s">
        <v>2795</v>
      </c>
      <c r="F6563" s="13" t="s">
        <v>2796</v>
      </c>
      <c r="G6563" s="14">
        <v>50524.05</v>
      </c>
      <c r="H6563" s="14">
        <v>0</v>
      </c>
      <c r="I6563" s="14">
        <f t="shared" si="128"/>
        <v>67919.5</v>
      </c>
      <c r="J6563" s="14">
        <v>0</v>
      </c>
      <c r="K6563" s="15">
        <v>0</v>
      </c>
      <c r="L6563" s="13" t="s">
        <v>1260</v>
      </c>
    </row>
    <row r="6564" spans="1:12" ht="10.95" customHeight="1" x14ac:dyDescent="0.2">
      <c r="A6564" s="12">
        <v>45439</v>
      </c>
      <c r="B6564" s="13" t="s">
        <v>2022</v>
      </c>
      <c r="C6564" s="13" t="s">
        <v>1267</v>
      </c>
      <c r="D6564" s="13" t="s">
        <v>26</v>
      </c>
      <c r="E6564" s="13" t="s">
        <v>2905</v>
      </c>
      <c r="F6564" s="13" t="s">
        <v>1191</v>
      </c>
      <c r="G6564" s="14">
        <v>61931.82</v>
      </c>
      <c r="H6564" s="14">
        <v>0</v>
      </c>
      <c r="I6564" s="14">
        <f t="shared" si="128"/>
        <v>129851.32</v>
      </c>
      <c r="J6564" s="14">
        <v>6193.18</v>
      </c>
      <c r="K6564" s="15">
        <v>10</v>
      </c>
      <c r="L6564" s="13" t="s">
        <v>1269</v>
      </c>
    </row>
    <row r="6565" spans="1:12" ht="21.45" customHeight="1" x14ac:dyDescent="0.2">
      <c r="A6565" s="12">
        <v>45473</v>
      </c>
      <c r="B6565" s="13" t="s">
        <v>2022</v>
      </c>
      <c r="C6565" s="13" t="s">
        <v>1267</v>
      </c>
      <c r="D6565" s="13" t="s">
        <v>26</v>
      </c>
      <c r="E6565" s="16" t="s">
        <v>3115</v>
      </c>
      <c r="F6565" s="13" t="s">
        <v>1254</v>
      </c>
      <c r="G6565" s="14">
        <v>27250</v>
      </c>
      <c r="H6565" s="14">
        <v>0</v>
      </c>
      <c r="I6565" s="14">
        <f t="shared" si="128"/>
        <v>157101.32</v>
      </c>
      <c r="J6565" s="14">
        <v>2725</v>
      </c>
      <c r="K6565" s="15">
        <v>10</v>
      </c>
      <c r="L6565" s="13" t="s">
        <v>1269</v>
      </c>
    </row>
    <row r="6566" spans="1:12" ht="83.4" customHeight="1" x14ac:dyDescent="0.2">
      <c r="A6566" s="12">
        <v>45473</v>
      </c>
      <c r="B6566" s="13" t="s">
        <v>2022</v>
      </c>
      <c r="C6566" s="13" t="s">
        <v>1267</v>
      </c>
      <c r="D6566" s="13" t="s">
        <v>26</v>
      </c>
      <c r="E6566" s="16" t="s">
        <v>3116</v>
      </c>
      <c r="F6566" s="13" t="s">
        <v>1255</v>
      </c>
      <c r="G6566" s="14">
        <v>796.68</v>
      </c>
      <c r="H6566" s="14">
        <v>0</v>
      </c>
      <c r="I6566" s="14">
        <f t="shared" si="128"/>
        <v>157898</v>
      </c>
      <c r="J6566" s="14">
        <v>79.67</v>
      </c>
      <c r="K6566" s="15">
        <v>10</v>
      </c>
      <c r="L6566" s="13" t="s">
        <v>1269</v>
      </c>
    </row>
    <row r="6567" spans="1:12" ht="10.95" customHeight="1" x14ac:dyDescent="0.2">
      <c r="A6567" s="12">
        <v>45473</v>
      </c>
      <c r="B6567" s="13" t="s">
        <v>2022</v>
      </c>
      <c r="C6567" s="13" t="s">
        <v>1267</v>
      </c>
      <c r="D6567" s="13" t="s">
        <v>26</v>
      </c>
      <c r="E6567" s="13" t="s">
        <v>3117</v>
      </c>
      <c r="F6567" s="13" t="s">
        <v>1255</v>
      </c>
      <c r="G6567" s="14">
        <v>518.09</v>
      </c>
      <c r="H6567" s="14">
        <v>0</v>
      </c>
      <c r="I6567" s="14">
        <f t="shared" si="128"/>
        <v>158416.09</v>
      </c>
      <c r="J6567" s="14">
        <v>51.81</v>
      </c>
      <c r="K6567" s="15">
        <v>10</v>
      </c>
      <c r="L6567" s="13" t="s">
        <v>1269</v>
      </c>
    </row>
    <row r="6568" spans="1:12" ht="10.95" customHeight="1" x14ac:dyDescent="0.2">
      <c r="A6568" s="12">
        <v>45473</v>
      </c>
      <c r="B6568" s="13" t="s">
        <v>2022</v>
      </c>
      <c r="C6568" s="13" t="s">
        <v>1267</v>
      </c>
      <c r="D6568" s="13" t="s">
        <v>1271</v>
      </c>
      <c r="E6568" s="13" t="s">
        <v>3124</v>
      </c>
      <c r="F6568" s="13" t="s">
        <v>3125</v>
      </c>
      <c r="G6568" s="14">
        <v>1040</v>
      </c>
      <c r="H6568" s="14">
        <v>0</v>
      </c>
      <c r="I6568" s="14">
        <f t="shared" si="128"/>
        <v>159456.09</v>
      </c>
      <c r="J6568" s="14">
        <v>0</v>
      </c>
      <c r="K6568" s="15">
        <v>0</v>
      </c>
      <c r="L6568" s="13" t="s">
        <v>1260</v>
      </c>
    </row>
    <row r="6569" spans="1:12" ht="10.95" customHeight="1" x14ac:dyDescent="0.2">
      <c r="A6569" s="17" t="s">
        <v>5943</v>
      </c>
      <c r="B6569" s="17"/>
      <c r="C6569" s="17"/>
      <c r="D6569" s="17"/>
      <c r="E6569" s="17"/>
      <c r="F6569" s="17"/>
      <c r="G6569" s="18">
        <f>SUM(G6549:G6568)</f>
        <v>159456.09</v>
      </c>
      <c r="H6569" s="18">
        <f>SUM(H6549:H6568)</f>
        <v>0</v>
      </c>
      <c r="I6569" s="18">
        <f>I6568</f>
        <v>159456.09</v>
      </c>
      <c r="J6569" s="18">
        <f>SUM(J6549:J6568)</f>
        <v>10789.21</v>
      </c>
      <c r="K6569" s="17"/>
      <c r="L6569" s="17"/>
    </row>
    <row r="6570" spans="1:12" ht="10.95" customHeight="1" x14ac:dyDescent="0.2">
      <c r="A6570" s="17" t="s">
        <v>3167</v>
      </c>
      <c r="B6570" s="17"/>
      <c r="C6570" s="17"/>
      <c r="D6570" s="17"/>
      <c r="E6570" s="17"/>
      <c r="F6570" s="17"/>
      <c r="G6570" s="18">
        <v>159456.09</v>
      </c>
      <c r="H6570" s="18">
        <v>0</v>
      </c>
      <c r="I6570" s="18">
        <v>0</v>
      </c>
      <c r="J6570" s="18">
        <v>0</v>
      </c>
      <c r="K6570" s="17"/>
      <c r="L6570" s="17"/>
    </row>
    <row r="6571" spans="1:12" ht="10.95" customHeight="1" x14ac:dyDescent="0.2">
      <c r="A6571" s="22" t="s">
        <v>5653</v>
      </c>
      <c r="B6571" s="22"/>
      <c r="C6571" s="22"/>
      <c r="D6571" s="22"/>
      <c r="E6571" s="22"/>
      <c r="F6571" s="22"/>
      <c r="G6571" s="23">
        <v>159456.09</v>
      </c>
      <c r="H6571" s="23">
        <v>0</v>
      </c>
      <c r="I6571" s="23">
        <f>I6568</f>
        <v>159456.09</v>
      </c>
      <c r="J6571" s="23">
        <v>0</v>
      </c>
      <c r="K6571" s="22"/>
      <c r="L6571" s="22"/>
    </row>
    <row r="6572" spans="1:12" ht="13.35" customHeight="1" x14ac:dyDescent="0.2"/>
    <row r="6573" spans="1:12" s="5" customFormat="1" ht="12.15" customHeight="1" x14ac:dyDescent="0.25">
      <c r="A6573" s="21" t="s">
        <v>5944</v>
      </c>
      <c r="B6573" s="21"/>
      <c r="C6573" s="21"/>
      <c r="D6573" s="21"/>
      <c r="E6573" s="21"/>
      <c r="F6573" s="21"/>
      <c r="G6573" s="21"/>
      <c r="H6573" s="21"/>
      <c r="I6573" s="21"/>
      <c r="J6573" s="21"/>
      <c r="K6573" s="21"/>
      <c r="L6573" s="21"/>
    </row>
    <row r="6574" spans="1:12" ht="10.95" customHeight="1" x14ac:dyDescent="0.2">
      <c r="A6574" s="22" t="s">
        <v>5651</v>
      </c>
      <c r="B6574" s="22"/>
      <c r="C6574" s="22"/>
      <c r="D6574" s="22"/>
      <c r="E6574" s="22"/>
      <c r="F6574" s="22"/>
      <c r="G6574" s="23">
        <v>0</v>
      </c>
      <c r="H6574" s="23">
        <v>0</v>
      </c>
      <c r="I6574" s="23">
        <f>(G6574 - H6574)</f>
        <v>0</v>
      </c>
      <c r="J6574" s="23">
        <v>0</v>
      </c>
      <c r="K6574" s="22"/>
      <c r="L6574" s="22"/>
    </row>
    <row r="6575" spans="1:12" ht="10.95" customHeight="1" x14ac:dyDescent="0.2">
      <c r="A6575" s="8">
        <v>45323</v>
      </c>
      <c r="B6575" s="9" t="s">
        <v>2315</v>
      </c>
      <c r="C6575" s="9" t="s">
        <v>1267</v>
      </c>
      <c r="D6575" s="9" t="s">
        <v>26</v>
      </c>
      <c r="E6575" s="9" t="s">
        <v>2316</v>
      </c>
      <c r="F6575" s="9" t="s">
        <v>892</v>
      </c>
      <c r="G6575" s="10">
        <v>3909.12</v>
      </c>
      <c r="H6575" s="10">
        <v>0</v>
      </c>
      <c r="I6575" s="10">
        <f>((I6574 + G6575) - H6575)</f>
        <v>3909.12</v>
      </c>
      <c r="J6575" s="10">
        <v>390.91</v>
      </c>
      <c r="K6575" s="11">
        <v>10</v>
      </c>
      <c r="L6575" s="9" t="s">
        <v>1269</v>
      </c>
    </row>
    <row r="6576" spans="1:12" ht="10.95" customHeight="1" x14ac:dyDescent="0.2">
      <c r="A6576" s="17" t="s">
        <v>5945</v>
      </c>
      <c r="B6576" s="17"/>
      <c r="C6576" s="17"/>
      <c r="D6576" s="17"/>
      <c r="E6576" s="17"/>
      <c r="F6576" s="17"/>
      <c r="G6576" s="18">
        <f>G6575</f>
        <v>3909.12</v>
      </c>
      <c r="H6576" s="18">
        <f>H6575</f>
        <v>0</v>
      </c>
      <c r="I6576" s="18">
        <f>I6575</f>
        <v>3909.12</v>
      </c>
      <c r="J6576" s="18">
        <f>J6575</f>
        <v>390.91</v>
      </c>
      <c r="K6576" s="17"/>
      <c r="L6576" s="17"/>
    </row>
    <row r="6577" spans="1:12" ht="10.95" customHeight="1" x14ac:dyDescent="0.2">
      <c r="A6577" s="17" t="s">
        <v>3167</v>
      </c>
      <c r="B6577" s="17"/>
      <c r="C6577" s="17"/>
      <c r="D6577" s="17"/>
      <c r="E6577" s="17"/>
      <c r="F6577" s="17"/>
      <c r="G6577" s="18">
        <v>3909.12</v>
      </c>
      <c r="H6577" s="18">
        <v>0</v>
      </c>
      <c r="I6577" s="18">
        <v>0</v>
      </c>
      <c r="J6577" s="18">
        <v>0</v>
      </c>
      <c r="K6577" s="17"/>
      <c r="L6577" s="17"/>
    </row>
    <row r="6578" spans="1:12" ht="10.95" customHeight="1" x14ac:dyDescent="0.2">
      <c r="A6578" s="22" t="s">
        <v>5653</v>
      </c>
      <c r="B6578" s="22"/>
      <c r="C6578" s="22"/>
      <c r="D6578" s="22"/>
      <c r="E6578" s="22"/>
      <c r="F6578" s="22"/>
      <c r="G6578" s="23">
        <v>3909.12</v>
      </c>
      <c r="H6578" s="23">
        <v>0</v>
      </c>
      <c r="I6578" s="23">
        <f>I6575</f>
        <v>3909.12</v>
      </c>
      <c r="J6578" s="23">
        <v>0</v>
      </c>
      <c r="K6578" s="22"/>
      <c r="L6578" s="22"/>
    </row>
    <row r="6579" spans="1:12" ht="13.35" customHeight="1" x14ac:dyDescent="0.2"/>
    <row r="6580" spans="1:12" s="5" customFormat="1" ht="12.15" customHeight="1" x14ac:dyDescent="0.25">
      <c r="A6580" s="21" t="s">
        <v>6058</v>
      </c>
      <c r="B6580" s="21"/>
      <c r="C6580" s="21"/>
      <c r="D6580" s="21"/>
      <c r="E6580" s="21"/>
      <c r="F6580" s="21"/>
      <c r="G6580" s="21"/>
      <c r="H6580" s="21"/>
      <c r="I6580" s="21"/>
      <c r="J6580" s="21"/>
      <c r="K6580" s="21"/>
      <c r="L6580" s="21"/>
    </row>
    <row r="6581" spans="1:12" ht="10.95" customHeight="1" x14ac:dyDescent="0.2">
      <c r="A6581" s="22" t="s">
        <v>5651</v>
      </c>
      <c r="B6581" s="22"/>
      <c r="C6581" s="22"/>
      <c r="D6581" s="22"/>
      <c r="E6581" s="22"/>
      <c r="F6581" s="22"/>
      <c r="G6581" s="23">
        <v>0</v>
      </c>
      <c r="H6581" s="23">
        <v>0</v>
      </c>
      <c r="I6581" s="23">
        <f>(G6581 - H6581)</f>
        <v>0</v>
      </c>
      <c r="J6581" s="23">
        <v>0</v>
      </c>
      <c r="K6581" s="22"/>
      <c r="L6581" s="22"/>
    </row>
    <row r="6582" spans="1:12" ht="10.95" customHeight="1" x14ac:dyDescent="0.2">
      <c r="A6582" s="8">
        <v>45316</v>
      </c>
      <c r="B6582" s="9" t="s">
        <v>2256</v>
      </c>
      <c r="C6582" s="9" t="s">
        <v>1267</v>
      </c>
      <c r="D6582" s="9" t="s">
        <v>26</v>
      </c>
      <c r="E6582" s="9" t="s">
        <v>2257</v>
      </c>
      <c r="F6582" s="9" t="s">
        <v>860</v>
      </c>
      <c r="G6582" s="10">
        <v>1363.64</v>
      </c>
      <c r="H6582" s="10">
        <v>0</v>
      </c>
      <c r="I6582" s="10">
        <f>((I6581 + G6582) - H6582)</f>
        <v>1363.64</v>
      </c>
      <c r="J6582" s="10">
        <v>136.36000000000001</v>
      </c>
      <c r="K6582" s="11">
        <v>10</v>
      </c>
      <c r="L6582" s="9" t="s">
        <v>1269</v>
      </c>
    </row>
    <row r="6583" spans="1:12" ht="31.65" customHeight="1" x14ac:dyDescent="0.2">
      <c r="A6583" s="12">
        <v>45335</v>
      </c>
      <c r="B6583" s="13" t="s">
        <v>2256</v>
      </c>
      <c r="C6583" s="13" t="s">
        <v>1267</v>
      </c>
      <c r="D6583" s="13" t="s">
        <v>26</v>
      </c>
      <c r="E6583" s="16" t="s">
        <v>2378</v>
      </c>
      <c r="F6583" s="13" t="s">
        <v>932</v>
      </c>
      <c r="G6583" s="14">
        <v>21600</v>
      </c>
      <c r="H6583" s="14">
        <v>0</v>
      </c>
      <c r="I6583" s="14">
        <f>((I6582 + G6583) - H6583)</f>
        <v>22963.64</v>
      </c>
      <c r="J6583" s="14">
        <v>2160</v>
      </c>
      <c r="K6583" s="15">
        <v>10</v>
      </c>
      <c r="L6583" s="13" t="s">
        <v>1269</v>
      </c>
    </row>
    <row r="6584" spans="1:12" ht="10.95" customHeight="1" x14ac:dyDescent="0.2">
      <c r="A6584" s="17" t="s">
        <v>6059</v>
      </c>
      <c r="B6584" s="17"/>
      <c r="C6584" s="17"/>
      <c r="D6584" s="17"/>
      <c r="E6584" s="17"/>
      <c r="F6584" s="17"/>
      <c r="G6584" s="18">
        <f>SUM(G6582:G6583)</f>
        <v>22963.64</v>
      </c>
      <c r="H6584" s="18">
        <f>SUM(H6582:H6583)</f>
        <v>0</v>
      </c>
      <c r="I6584" s="18">
        <f>I6583</f>
        <v>22963.64</v>
      </c>
      <c r="J6584" s="18">
        <f>SUM(J6582:J6583)</f>
        <v>2296.36</v>
      </c>
      <c r="K6584" s="17"/>
      <c r="L6584" s="17"/>
    </row>
    <row r="6585" spans="1:12" ht="10.95" customHeight="1" x14ac:dyDescent="0.2">
      <c r="A6585" s="17" t="s">
        <v>3167</v>
      </c>
      <c r="B6585" s="17"/>
      <c r="C6585" s="17"/>
      <c r="D6585" s="17"/>
      <c r="E6585" s="17"/>
      <c r="F6585" s="17"/>
      <c r="G6585" s="18">
        <v>22963.64</v>
      </c>
      <c r="H6585" s="18">
        <v>0</v>
      </c>
      <c r="I6585" s="18">
        <v>0</v>
      </c>
      <c r="J6585" s="18">
        <v>0</v>
      </c>
      <c r="K6585" s="17"/>
      <c r="L6585" s="17"/>
    </row>
    <row r="6586" spans="1:12" ht="10.95" customHeight="1" x14ac:dyDescent="0.2">
      <c r="A6586" s="22" t="s">
        <v>5653</v>
      </c>
      <c r="B6586" s="22"/>
      <c r="C6586" s="22"/>
      <c r="D6586" s="22"/>
      <c r="E6586" s="22"/>
      <c r="F6586" s="22"/>
      <c r="G6586" s="23">
        <v>22963.64</v>
      </c>
      <c r="H6586" s="23">
        <v>0</v>
      </c>
      <c r="I6586" s="23">
        <f>I6583</f>
        <v>22963.64</v>
      </c>
      <c r="J6586" s="23">
        <v>0</v>
      </c>
      <c r="K6586" s="22"/>
      <c r="L6586" s="22"/>
    </row>
    <row r="6587" spans="1:12" ht="13.35" customHeight="1" x14ac:dyDescent="0.2"/>
    <row r="6588" spans="1:12" s="5" customFormat="1" ht="12.15" customHeight="1" x14ac:dyDescent="0.25">
      <c r="A6588" s="21" t="s">
        <v>5946</v>
      </c>
      <c r="B6588" s="21"/>
      <c r="C6588" s="21"/>
      <c r="D6588" s="21"/>
      <c r="E6588" s="21"/>
      <c r="F6588" s="21"/>
      <c r="G6588" s="21"/>
      <c r="H6588" s="21"/>
      <c r="I6588" s="21"/>
      <c r="J6588" s="21"/>
      <c r="K6588" s="21"/>
      <c r="L6588" s="21"/>
    </row>
    <row r="6589" spans="1:12" ht="10.95" customHeight="1" x14ac:dyDescent="0.2">
      <c r="A6589" s="22" t="s">
        <v>5651</v>
      </c>
      <c r="B6589" s="22"/>
      <c r="C6589" s="22"/>
      <c r="D6589" s="22"/>
      <c r="E6589" s="22"/>
      <c r="F6589" s="22"/>
      <c r="G6589" s="23">
        <v>0</v>
      </c>
      <c r="H6589" s="23">
        <v>0</v>
      </c>
      <c r="I6589" s="23">
        <f>(G6589 - H6589)</f>
        <v>0</v>
      </c>
      <c r="J6589" s="23">
        <v>0</v>
      </c>
      <c r="K6589" s="22"/>
      <c r="L6589" s="22"/>
    </row>
    <row r="6590" spans="1:12" ht="10.95" customHeight="1" x14ac:dyDescent="0.2">
      <c r="A6590" s="8">
        <v>45108</v>
      </c>
      <c r="B6590" s="9" t="s">
        <v>1288</v>
      </c>
      <c r="C6590" s="9" t="s">
        <v>1267</v>
      </c>
      <c r="D6590" s="9" t="s">
        <v>26</v>
      </c>
      <c r="E6590" s="9" t="s">
        <v>1289</v>
      </c>
      <c r="F6590" s="9" t="s">
        <v>35</v>
      </c>
      <c r="G6590" s="10">
        <v>0</v>
      </c>
      <c r="H6590" s="10">
        <v>1263.6400000000001</v>
      </c>
      <c r="I6590" s="10">
        <f>((I6589 + G6590) - H6590)</f>
        <v>-1263.6400000000001</v>
      </c>
      <c r="J6590" s="10">
        <v>-126.36</v>
      </c>
      <c r="K6590" s="11">
        <v>10</v>
      </c>
      <c r="L6590" s="9" t="s">
        <v>1269</v>
      </c>
    </row>
    <row r="6591" spans="1:12" ht="10.95" customHeight="1" x14ac:dyDescent="0.2">
      <c r="A6591" s="12">
        <v>45215</v>
      </c>
      <c r="B6591" s="13" t="s">
        <v>1288</v>
      </c>
      <c r="C6591" s="13" t="s">
        <v>1267</v>
      </c>
      <c r="D6591" s="13" t="s">
        <v>15</v>
      </c>
      <c r="E6591" s="13" t="s">
        <v>1821</v>
      </c>
      <c r="F6591" s="13"/>
      <c r="G6591" s="14">
        <v>108.18</v>
      </c>
      <c r="H6591" s="14">
        <v>0</v>
      </c>
      <c r="I6591" s="14">
        <f>((I6590 + G6591) - H6591)</f>
        <v>-1155.46</v>
      </c>
      <c r="J6591" s="14">
        <v>10.82</v>
      </c>
      <c r="K6591" s="15">
        <v>10</v>
      </c>
      <c r="L6591" s="13" t="s">
        <v>1269</v>
      </c>
    </row>
    <row r="6592" spans="1:12" ht="10.95" customHeight="1" x14ac:dyDescent="0.2">
      <c r="A6592" s="12">
        <v>45365</v>
      </c>
      <c r="B6592" s="13" t="s">
        <v>1288</v>
      </c>
      <c r="C6592" s="13" t="s">
        <v>1267</v>
      </c>
      <c r="D6592" s="13" t="s">
        <v>26</v>
      </c>
      <c r="E6592" s="13" t="s">
        <v>2512</v>
      </c>
      <c r="F6592" s="13" t="s">
        <v>1001</v>
      </c>
      <c r="G6592" s="14">
        <v>107.25</v>
      </c>
      <c r="H6592" s="14">
        <v>0</v>
      </c>
      <c r="I6592" s="14">
        <f>((I6591 + G6592) - H6592)</f>
        <v>-1048.21</v>
      </c>
      <c r="J6592" s="14">
        <v>10.73</v>
      </c>
      <c r="K6592" s="15">
        <v>10</v>
      </c>
      <c r="L6592" s="13" t="s">
        <v>1269</v>
      </c>
    </row>
    <row r="6593" spans="1:12" ht="10.95" customHeight="1" x14ac:dyDescent="0.2">
      <c r="A6593" s="12">
        <v>45412</v>
      </c>
      <c r="B6593" s="13" t="s">
        <v>1288</v>
      </c>
      <c r="C6593" s="13" t="s">
        <v>1267</v>
      </c>
      <c r="D6593" s="13" t="s">
        <v>1271</v>
      </c>
      <c r="E6593" s="13" t="s">
        <v>2795</v>
      </c>
      <c r="F6593" s="13" t="s">
        <v>2796</v>
      </c>
      <c r="G6593" s="14">
        <v>1048.21</v>
      </c>
      <c r="H6593" s="14">
        <v>0</v>
      </c>
      <c r="I6593" s="14">
        <f>((I6592 + G6593) - H6593)</f>
        <v>0</v>
      </c>
      <c r="J6593" s="14">
        <v>0</v>
      </c>
      <c r="K6593" s="15">
        <v>0</v>
      </c>
      <c r="L6593" s="13" t="s">
        <v>1260</v>
      </c>
    </row>
    <row r="6594" spans="1:12" ht="10.95" customHeight="1" x14ac:dyDescent="0.2">
      <c r="A6594" s="17" t="s">
        <v>5947</v>
      </c>
      <c r="B6594" s="17"/>
      <c r="C6594" s="17"/>
      <c r="D6594" s="17"/>
      <c r="E6594" s="17"/>
      <c r="F6594" s="17"/>
      <c r="G6594" s="18">
        <f>SUM(G6590:G6593)</f>
        <v>1263.6400000000001</v>
      </c>
      <c r="H6594" s="18">
        <f>SUM(H6590:H6593)</f>
        <v>1263.6400000000001</v>
      </c>
      <c r="I6594" s="18">
        <f>I6593</f>
        <v>0</v>
      </c>
      <c r="J6594" s="18">
        <f>SUM(J6590:J6593)</f>
        <v>-104.80999999999999</v>
      </c>
      <c r="K6594" s="17"/>
      <c r="L6594" s="17"/>
    </row>
    <row r="6595" spans="1:12" ht="10.95" customHeight="1" x14ac:dyDescent="0.2">
      <c r="A6595" s="17" t="s">
        <v>3167</v>
      </c>
      <c r="B6595" s="17"/>
      <c r="C6595" s="17"/>
      <c r="D6595" s="17"/>
      <c r="E6595" s="17"/>
      <c r="F6595" s="17"/>
      <c r="G6595" s="18">
        <v>0</v>
      </c>
      <c r="H6595" s="18">
        <v>0</v>
      </c>
      <c r="I6595" s="18">
        <v>0</v>
      </c>
      <c r="J6595" s="18">
        <v>0</v>
      </c>
      <c r="K6595" s="17"/>
      <c r="L6595" s="17"/>
    </row>
    <row r="6596" spans="1:12" ht="10.95" customHeight="1" x14ac:dyDescent="0.2">
      <c r="A6596" s="22" t="s">
        <v>5653</v>
      </c>
      <c r="B6596" s="22"/>
      <c r="C6596" s="22"/>
      <c r="D6596" s="22"/>
      <c r="E6596" s="22"/>
      <c r="F6596" s="22"/>
      <c r="G6596" s="23">
        <v>0</v>
      </c>
      <c r="H6596" s="23">
        <v>0</v>
      </c>
      <c r="I6596" s="23">
        <f>I6593</f>
        <v>0</v>
      </c>
      <c r="J6596" s="23">
        <v>0</v>
      </c>
      <c r="K6596" s="22"/>
      <c r="L6596" s="22"/>
    </row>
    <row r="6597" spans="1:12" ht="13.35" customHeight="1" x14ac:dyDescent="0.2"/>
    <row r="6598" spans="1:12" s="5" customFormat="1" ht="12.15" customHeight="1" x14ac:dyDescent="0.25">
      <c r="A6598" s="21" t="s">
        <v>5948</v>
      </c>
      <c r="B6598" s="21"/>
      <c r="C6598" s="21"/>
      <c r="D6598" s="21"/>
      <c r="E6598" s="21"/>
      <c r="F6598" s="21"/>
      <c r="G6598" s="21"/>
      <c r="H6598" s="21"/>
      <c r="I6598" s="21"/>
      <c r="J6598" s="21"/>
      <c r="K6598" s="21"/>
      <c r="L6598" s="21"/>
    </row>
    <row r="6599" spans="1:12" ht="10.95" customHeight="1" x14ac:dyDescent="0.2">
      <c r="A6599" s="22" t="s">
        <v>5651</v>
      </c>
      <c r="B6599" s="22"/>
      <c r="C6599" s="22"/>
      <c r="D6599" s="22"/>
      <c r="E6599" s="22"/>
      <c r="F6599" s="22"/>
      <c r="G6599" s="23">
        <v>0</v>
      </c>
      <c r="H6599" s="23">
        <v>0</v>
      </c>
      <c r="I6599" s="23">
        <f>(G6599 - H6599)</f>
        <v>0</v>
      </c>
      <c r="J6599" s="23">
        <v>0</v>
      </c>
      <c r="K6599" s="22"/>
      <c r="L6599" s="22"/>
    </row>
    <row r="6600" spans="1:12" ht="21.45" customHeight="1" x14ac:dyDescent="0.2">
      <c r="A6600" s="8">
        <v>45194</v>
      </c>
      <c r="B6600" s="9" t="s">
        <v>1742</v>
      </c>
      <c r="C6600" s="9" t="s">
        <v>1267</v>
      </c>
      <c r="D6600" s="9" t="s">
        <v>26</v>
      </c>
      <c r="E6600" s="24" t="s">
        <v>1743</v>
      </c>
      <c r="F6600" s="9" t="s">
        <v>119</v>
      </c>
      <c r="G6600" s="10">
        <v>1647.8</v>
      </c>
      <c r="H6600" s="10">
        <v>0</v>
      </c>
      <c r="I6600" s="10">
        <f t="shared" ref="I6600:I6610" si="129">((I6599 + G6600) - H6600)</f>
        <v>1647.8</v>
      </c>
      <c r="J6600" s="10">
        <v>164.78</v>
      </c>
      <c r="K6600" s="11">
        <v>10</v>
      </c>
      <c r="L6600" s="9" t="s">
        <v>1269</v>
      </c>
    </row>
    <row r="6601" spans="1:12" ht="10.95" customHeight="1" x14ac:dyDescent="0.2">
      <c r="A6601" s="12">
        <v>45229</v>
      </c>
      <c r="B6601" s="13" t="s">
        <v>1742</v>
      </c>
      <c r="C6601" s="13" t="s">
        <v>1267</v>
      </c>
      <c r="D6601" s="13" t="s">
        <v>26</v>
      </c>
      <c r="E6601" s="13" t="s">
        <v>1857</v>
      </c>
      <c r="F6601" s="13" t="s">
        <v>591</v>
      </c>
      <c r="G6601" s="14">
        <v>900</v>
      </c>
      <c r="H6601" s="14">
        <v>0</v>
      </c>
      <c r="I6601" s="14">
        <f t="shared" si="129"/>
        <v>2547.8000000000002</v>
      </c>
      <c r="J6601" s="14">
        <v>90</v>
      </c>
      <c r="K6601" s="15">
        <v>10</v>
      </c>
      <c r="L6601" s="13" t="s">
        <v>1269</v>
      </c>
    </row>
    <row r="6602" spans="1:12" ht="10.95" customHeight="1" x14ac:dyDescent="0.2">
      <c r="A6602" s="12">
        <v>45229</v>
      </c>
      <c r="B6602" s="13" t="s">
        <v>1742</v>
      </c>
      <c r="C6602" s="13" t="s">
        <v>1267</v>
      </c>
      <c r="D6602" s="13" t="s">
        <v>26</v>
      </c>
      <c r="E6602" s="13" t="s">
        <v>1858</v>
      </c>
      <c r="F6602" s="13" t="s">
        <v>591</v>
      </c>
      <c r="G6602" s="14">
        <v>980</v>
      </c>
      <c r="H6602" s="14">
        <v>0</v>
      </c>
      <c r="I6602" s="14">
        <f t="shared" si="129"/>
        <v>3527.8</v>
      </c>
      <c r="J6602" s="14">
        <v>98</v>
      </c>
      <c r="K6602" s="15">
        <v>10</v>
      </c>
      <c r="L6602" s="13" t="s">
        <v>1269</v>
      </c>
    </row>
    <row r="6603" spans="1:12" ht="10.95" customHeight="1" x14ac:dyDescent="0.2">
      <c r="A6603" s="12">
        <v>45229</v>
      </c>
      <c r="B6603" s="13" t="s">
        <v>1742</v>
      </c>
      <c r="C6603" s="13" t="s">
        <v>1267</v>
      </c>
      <c r="D6603" s="13" t="s">
        <v>26</v>
      </c>
      <c r="E6603" s="13" t="s">
        <v>1859</v>
      </c>
      <c r="F6603" s="13" t="s">
        <v>591</v>
      </c>
      <c r="G6603" s="14">
        <v>900</v>
      </c>
      <c r="H6603" s="14">
        <v>0</v>
      </c>
      <c r="I6603" s="14">
        <f t="shared" si="129"/>
        <v>4427.8</v>
      </c>
      <c r="J6603" s="14">
        <v>90</v>
      </c>
      <c r="K6603" s="15">
        <v>10</v>
      </c>
      <c r="L6603" s="13" t="s">
        <v>1269</v>
      </c>
    </row>
    <row r="6604" spans="1:12" ht="10.95" customHeight="1" x14ac:dyDescent="0.2">
      <c r="A6604" s="12">
        <v>45257</v>
      </c>
      <c r="B6604" s="13" t="s">
        <v>1742</v>
      </c>
      <c r="C6604" s="13" t="s">
        <v>1267</v>
      </c>
      <c r="D6604" s="13" t="s">
        <v>26</v>
      </c>
      <c r="E6604" s="13" t="s">
        <v>1969</v>
      </c>
      <c r="F6604" s="13" t="s">
        <v>701</v>
      </c>
      <c r="G6604" s="14">
        <v>1620</v>
      </c>
      <c r="H6604" s="14">
        <v>0</v>
      </c>
      <c r="I6604" s="14">
        <f t="shared" si="129"/>
        <v>6047.8</v>
      </c>
      <c r="J6604" s="14">
        <v>162</v>
      </c>
      <c r="K6604" s="15">
        <v>10</v>
      </c>
      <c r="L6604" s="13" t="s">
        <v>1269</v>
      </c>
    </row>
    <row r="6605" spans="1:12" ht="10.95" customHeight="1" x14ac:dyDescent="0.2">
      <c r="A6605" s="12">
        <v>45257</v>
      </c>
      <c r="B6605" s="13" t="s">
        <v>1742</v>
      </c>
      <c r="C6605" s="13" t="s">
        <v>1267</v>
      </c>
      <c r="D6605" s="13" t="s">
        <v>26</v>
      </c>
      <c r="E6605" s="13" t="s">
        <v>1970</v>
      </c>
      <c r="F6605" s="13" t="s">
        <v>701</v>
      </c>
      <c r="G6605" s="14">
        <v>900</v>
      </c>
      <c r="H6605" s="14">
        <v>0</v>
      </c>
      <c r="I6605" s="14">
        <f t="shared" si="129"/>
        <v>6947.8</v>
      </c>
      <c r="J6605" s="14">
        <v>90</v>
      </c>
      <c r="K6605" s="15">
        <v>10</v>
      </c>
      <c r="L6605" s="13" t="s">
        <v>1269</v>
      </c>
    </row>
    <row r="6606" spans="1:12" ht="10.95" customHeight="1" x14ac:dyDescent="0.2">
      <c r="A6606" s="12">
        <v>45260</v>
      </c>
      <c r="B6606" s="13" t="s">
        <v>1742</v>
      </c>
      <c r="C6606" s="13" t="s">
        <v>1267</v>
      </c>
      <c r="D6606" s="13" t="s">
        <v>64</v>
      </c>
      <c r="E6606" s="13" t="s">
        <v>2018</v>
      </c>
      <c r="F6606" s="13"/>
      <c r="G6606" s="14">
        <v>0</v>
      </c>
      <c r="H6606" s="14">
        <v>2696.4</v>
      </c>
      <c r="I6606" s="14">
        <f t="shared" si="129"/>
        <v>4251.3999999999996</v>
      </c>
      <c r="J6606" s="14">
        <v>0</v>
      </c>
      <c r="K6606" s="15">
        <v>0</v>
      </c>
      <c r="L6606" s="13" t="s">
        <v>1260</v>
      </c>
    </row>
    <row r="6607" spans="1:12" ht="10.95" customHeight="1" x14ac:dyDescent="0.2">
      <c r="A6607" s="12">
        <v>45261</v>
      </c>
      <c r="B6607" s="13" t="s">
        <v>1742</v>
      </c>
      <c r="C6607" s="13" t="s">
        <v>1267</v>
      </c>
      <c r="D6607" s="13" t="s">
        <v>26</v>
      </c>
      <c r="E6607" s="13" t="s">
        <v>2048</v>
      </c>
      <c r="F6607" s="13" t="s">
        <v>736</v>
      </c>
      <c r="G6607" s="14">
        <v>180.91</v>
      </c>
      <c r="H6607" s="14">
        <v>0</v>
      </c>
      <c r="I6607" s="14">
        <f t="shared" si="129"/>
        <v>4432.3099999999995</v>
      </c>
      <c r="J6607" s="14">
        <v>18.09</v>
      </c>
      <c r="K6607" s="15">
        <v>10</v>
      </c>
      <c r="L6607" s="13" t="s">
        <v>1269</v>
      </c>
    </row>
    <row r="6608" spans="1:12" ht="10.95" customHeight="1" x14ac:dyDescent="0.2">
      <c r="A6608" s="12">
        <v>45264</v>
      </c>
      <c r="B6608" s="13" t="s">
        <v>1742</v>
      </c>
      <c r="C6608" s="13" t="s">
        <v>1267</v>
      </c>
      <c r="D6608" s="13" t="s">
        <v>15</v>
      </c>
      <c r="E6608" s="13" t="s">
        <v>2066</v>
      </c>
      <c r="F6608" s="13" t="s">
        <v>750</v>
      </c>
      <c r="G6608" s="14">
        <v>335.45</v>
      </c>
      <c r="H6608" s="14">
        <v>0</v>
      </c>
      <c r="I6608" s="14">
        <f t="shared" si="129"/>
        <v>4767.7599999999993</v>
      </c>
      <c r="J6608" s="14">
        <v>33.549999999999997</v>
      </c>
      <c r="K6608" s="15">
        <v>10</v>
      </c>
      <c r="L6608" s="13" t="s">
        <v>1269</v>
      </c>
    </row>
    <row r="6609" spans="1:12" ht="21.45" customHeight="1" x14ac:dyDescent="0.2">
      <c r="A6609" s="12">
        <v>45473</v>
      </c>
      <c r="B6609" s="13" t="s">
        <v>1742</v>
      </c>
      <c r="C6609" s="13" t="s">
        <v>1267</v>
      </c>
      <c r="D6609" s="13" t="s">
        <v>26</v>
      </c>
      <c r="E6609" s="16" t="s">
        <v>3132</v>
      </c>
      <c r="F6609" s="13" t="s">
        <v>1253</v>
      </c>
      <c r="G6609" s="14">
        <v>77.27</v>
      </c>
      <c r="H6609" s="14">
        <v>0</v>
      </c>
      <c r="I6609" s="14">
        <f t="shared" si="129"/>
        <v>4845.03</v>
      </c>
      <c r="J6609" s="14">
        <v>7.73</v>
      </c>
      <c r="K6609" s="15">
        <v>10</v>
      </c>
      <c r="L6609" s="13" t="s">
        <v>1269</v>
      </c>
    </row>
    <row r="6610" spans="1:12" ht="10.95" customHeight="1" x14ac:dyDescent="0.2">
      <c r="A6610" s="12">
        <v>45473</v>
      </c>
      <c r="B6610" s="13" t="s">
        <v>1742</v>
      </c>
      <c r="C6610" s="13" t="s">
        <v>1267</v>
      </c>
      <c r="D6610" s="13" t="s">
        <v>1271</v>
      </c>
      <c r="E6610" s="13" t="s">
        <v>3138</v>
      </c>
      <c r="F6610" s="13" t="s">
        <v>3139</v>
      </c>
      <c r="G6610" s="14">
        <v>10751</v>
      </c>
      <c r="H6610" s="14">
        <v>0</v>
      </c>
      <c r="I6610" s="14">
        <f t="shared" si="129"/>
        <v>15596.029999999999</v>
      </c>
      <c r="J6610" s="14">
        <v>0</v>
      </c>
      <c r="K6610" s="15">
        <v>0</v>
      </c>
      <c r="L6610" s="13" t="s">
        <v>1260</v>
      </c>
    </row>
    <row r="6611" spans="1:12" ht="10.95" customHeight="1" x14ac:dyDescent="0.2">
      <c r="A6611" s="17" t="s">
        <v>5949</v>
      </c>
      <c r="B6611" s="17"/>
      <c r="C6611" s="17"/>
      <c r="D6611" s="17"/>
      <c r="E6611" s="17"/>
      <c r="F6611" s="17"/>
      <c r="G6611" s="18">
        <f>SUM(G6600:G6610)</f>
        <v>18292.43</v>
      </c>
      <c r="H6611" s="18">
        <f>SUM(H6600:H6610)</f>
        <v>2696.4</v>
      </c>
      <c r="I6611" s="18">
        <f>I6610</f>
        <v>15596.029999999999</v>
      </c>
      <c r="J6611" s="18">
        <f>SUM(J6600:J6610)</f>
        <v>754.15</v>
      </c>
      <c r="K6611" s="17"/>
      <c r="L6611" s="17"/>
    </row>
    <row r="6612" spans="1:12" ht="10.95" customHeight="1" x14ac:dyDescent="0.2">
      <c r="A6612" s="17" t="s">
        <v>3167</v>
      </c>
      <c r="B6612" s="17"/>
      <c r="C6612" s="17"/>
      <c r="D6612" s="17"/>
      <c r="E6612" s="17"/>
      <c r="F6612" s="17"/>
      <c r="G6612" s="18">
        <v>15596.03</v>
      </c>
      <c r="H6612" s="18">
        <v>0</v>
      </c>
      <c r="I6612" s="18">
        <v>0</v>
      </c>
      <c r="J6612" s="18">
        <v>0</v>
      </c>
      <c r="K6612" s="17"/>
      <c r="L6612" s="17"/>
    </row>
    <row r="6613" spans="1:12" ht="10.95" customHeight="1" x14ac:dyDescent="0.2">
      <c r="A6613" s="22" t="s">
        <v>5653</v>
      </c>
      <c r="B6613" s="22"/>
      <c r="C6613" s="22"/>
      <c r="D6613" s="22"/>
      <c r="E6613" s="22"/>
      <c r="F6613" s="22"/>
      <c r="G6613" s="23">
        <v>15596.03</v>
      </c>
      <c r="H6613" s="23">
        <v>0</v>
      </c>
      <c r="I6613" s="23">
        <f>I6610</f>
        <v>15596.029999999999</v>
      </c>
      <c r="J6613" s="23">
        <v>0</v>
      </c>
      <c r="K6613" s="22"/>
      <c r="L6613" s="22"/>
    </row>
    <row r="6614" spans="1:12" ht="13.35" customHeight="1" x14ac:dyDescent="0.2"/>
    <row r="6615" spans="1:12" s="5" customFormat="1" ht="12.15" customHeight="1" x14ac:dyDescent="0.25">
      <c r="A6615" s="21" t="s">
        <v>5950</v>
      </c>
      <c r="B6615" s="21"/>
      <c r="C6615" s="21"/>
      <c r="D6615" s="21"/>
      <c r="E6615" s="21"/>
      <c r="F6615" s="21"/>
      <c r="G6615" s="21"/>
      <c r="H6615" s="21"/>
      <c r="I6615" s="21"/>
      <c r="J6615" s="21"/>
      <c r="K6615" s="21"/>
      <c r="L6615" s="21"/>
    </row>
    <row r="6616" spans="1:12" ht="10.95" customHeight="1" x14ac:dyDescent="0.2">
      <c r="A6616" s="22" t="s">
        <v>5651</v>
      </c>
      <c r="B6616" s="22"/>
      <c r="C6616" s="22"/>
      <c r="D6616" s="22"/>
      <c r="E6616" s="22"/>
      <c r="F6616" s="22"/>
      <c r="G6616" s="23">
        <v>0</v>
      </c>
      <c r="H6616" s="23">
        <v>0</v>
      </c>
      <c r="I6616" s="23">
        <f>(G6616 - H6616)</f>
        <v>0</v>
      </c>
      <c r="J6616" s="23">
        <v>0</v>
      </c>
      <c r="K6616" s="22"/>
      <c r="L6616" s="22"/>
    </row>
    <row r="6617" spans="1:12" ht="10.95" customHeight="1" x14ac:dyDescent="0.2">
      <c r="A6617" s="8">
        <v>45449</v>
      </c>
      <c r="B6617" s="9" t="s">
        <v>2972</v>
      </c>
      <c r="C6617" s="9" t="s">
        <v>1267</v>
      </c>
      <c r="D6617" s="9" t="s">
        <v>15</v>
      </c>
      <c r="E6617" s="9" t="s">
        <v>2973</v>
      </c>
      <c r="F6617" s="9"/>
      <c r="G6617" s="10">
        <v>3803</v>
      </c>
      <c r="H6617" s="10">
        <v>0</v>
      </c>
      <c r="I6617" s="10">
        <f>((I6616 + G6617) - H6617)</f>
        <v>3803</v>
      </c>
      <c r="J6617" s="10">
        <v>380.3</v>
      </c>
      <c r="K6617" s="11">
        <v>10</v>
      </c>
      <c r="L6617" s="9" t="s">
        <v>1269</v>
      </c>
    </row>
    <row r="6618" spans="1:12" ht="10.95" customHeight="1" x14ac:dyDescent="0.2">
      <c r="A6618" s="12">
        <v>45456</v>
      </c>
      <c r="B6618" s="13" t="s">
        <v>2972</v>
      </c>
      <c r="C6618" s="13" t="s">
        <v>1267</v>
      </c>
      <c r="D6618" s="13" t="s">
        <v>15</v>
      </c>
      <c r="E6618" s="13" t="s">
        <v>2980</v>
      </c>
      <c r="F6618" s="13" t="s">
        <v>1222</v>
      </c>
      <c r="G6618" s="14">
        <v>6948</v>
      </c>
      <c r="H6618" s="14">
        <v>0</v>
      </c>
      <c r="I6618" s="14">
        <f>((I6617 + G6618) - H6618)</f>
        <v>10751</v>
      </c>
      <c r="J6618" s="14">
        <v>694.8</v>
      </c>
      <c r="K6618" s="15">
        <v>10</v>
      </c>
      <c r="L6618" s="13" t="s">
        <v>1269</v>
      </c>
    </row>
    <row r="6619" spans="1:12" ht="10.95" customHeight="1" x14ac:dyDescent="0.2">
      <c r="A6619" s="12">
        <v>45473</v>
      </c>
      <c r="B6619" s="13" t="s">
        <v>2972</v>
      </c>
      <c r="C6619" s="13" t="s">
        <v>1267</v>
      </c>
      <c r="D6619" s="13" t="s">
        <v>1271</v>
      </c>
      <c r="E6619" s="13" t="s">
        <v>3138</v>
      </c>
      <c r="F6619" s="13" t="s">
        <v>3139</v>
      </c>
      <c r="G6619" s="14">
        <v>0</v>
      </c>
      <c r="H6619" s="14">
        <v>10751</v>
      </c>
      <c r="I6619" s="14">
        <f>((I6618 + G6619) - H6619)</f>
        <v>0</v>
      </c>
      <c r="J6619" s="14">
        <v>0</v>
      </c>
      <c r="K6619" s="15">
        <v>0</v>
      </c>
      <c r="L6619" s="13" t="s">
        <v>1260</v>
      </c>
    </row>
    <row r="6620" spans="1:12" ht="10.95" customHeight="1" x14ac:dyDescent="0.2">
      <c r="A6620" s="17" t="s">
        <v>5951</v>
      </c>
      <c r="B6620" s="17"/>
      <c r="C6620" s="17"/>
      <c r="D6620" s="17"/>
      <c r="E6620" s="17"/>
      <c r="F6620" s="17"/>
      <c r="G6620" s="18">
        <f>SUM(G6617:G6619)</f>
        <v>10751</v>
      </c>
      <c r="H6620" s="18">
        <f>SUM(H6617:H6619)</f>
        <v>10751</v>
      </c>
      <c r="I6620" s="18">
        <f>I6619</f>
        <v>0</v>
      </c>
      <c r="J6620" s="18">
        <f>SUM(J6617:J6619)</f>
        <v>1075.0999999999999</v>
      </c>
      <c r="K6620" s="17"/>
      <c r="L6620" s="17"/>
    </row>
    <row r="6621" spans="1:12" ht="10.95" customHeight="1" x14ac:dyDescent="0.2">
      <c r="A6621" s="17" t="s">
        <v>3167</v>
      </c>
      <c r="B6621" s="17"/>
      <c r="C6621" s="17"/>
      <c r="D6621" s="17"/>
      <c r="E6621" s="17"/>
      <c r="F6621" s="17"/>
      <c r="G6621" s="18">
        <v>0</v>
      </c>
      <c r="H6621" s="18">
        <v>0</v>
      </c>
      <c r="I6621" s="18">
        <v>0</v>
      </c>
      <c r="J6621" s="18">
        <v>0</v>
      </c>
      <c r="K6621" s="17"/>
      <c r="L6621" s="17"/>
    </row>
    <row r="6622" spans="1:12" ht="10.95" customHeight="1" x14ac:dyDescent="0.2">
      <c r="A6622" s="22" t="s">
        <v>5653</v>
      </c>
      <c r="B6622" s="22"/>
      <c r="C6622" s="22"/>
      <c r="D6622" s="22"/>
      <c r="E6622" s="22"/>
      <c r="F6622" s="22"/>
      <c r="G6622" s="23">
        <v>0</v>
      </c>
      <c r="H6622" s="23">
        <v>0</v>
      </c>
      <c r="I6622" s="23">
        <f>I6619</f>
        <v>0</v>
      </c>
      <c r="J6622" s="23">
        <v>0</v>
      </c>
      <c r="K6622" s="22"/>
      <c r="L6622" s="22"/>
    </row>
    <row r="6623" spans="1:12" ht="13.35" customHeight="1" x14ac:dyDescent="0.2"/>
    <row r="6624" spans="1:12" s="5" customFormat="1" ht="12.15" customHeight="1" x14ac:dyDescent="0.25">
      <c r="A6624" s="21" t="s">
        <v>5952</v>
      </c>
      <c r="B6624" s="21"/>
      <c r="C6624" s="21"/>
      <c r="D6624" s="21"/>
      <c r="E6624" s="21"/>
      <c r="F6624" s="21"/>
      <c r="G6624" s="21"/>
      <c r="H6624" s="21"/>
      <c r="I6624" s="21"/>
      <c r="J6624" s="21"/>
      <c r="K6624" s="21"/>
      <c r="L6624" s="21"/>
    </row>
    <row r="6625" spans="1:12" ht="10.95" customHeight="1" x14ac:dyDescent="0.2">
      <c r="A6625" s="22" t="s">
        <v>5651</v>
      </c>
      <c r="B6625" s="22"/>
      <c r="C6625" s="22"/>
      <c r="D6625" s="22"/>
      <c r="E6625" s="22"/>
      <c r="F6625" s="22"/>
      <c r="G6625" s="23">
        <v>0</v>
      </c>
      <c r="H6625" s="23">
        <v>0</v>
      </c>
      <c r="I6625" s="23">
        <f>(G6625 - H6625)</f>
        <v>0</v>
      </c>
      <c r="J6625" s="23">
        <v>0</v>
      </c>
      <c r="K6625" s="22"/>
      <c r="L6625" s="22"/>
    </row>
    <row r="6626" spans="1:12" ht="10.95" customHeight="1" x14ac:dyDescent="0.2">
      <c r="A6626" s="8">
        <v>45323</v>
      </c>
      <c r="B6626" s="9" t="s">
        <v>2321</v>
      </c>
      <c r="C6626" s="9" t="s">
        <v>1267</v>
      </c>
      <c r="D6626" s="9" t="s">
        <v>26</v>
      </c>
      <c r="E6626" s="9" t="s">
        <v>2322</v>
      </c>
      <c r="F6626" s="9" t="s">
        <v>892</v>
      </c>
      <c r="G6626" s="10">
        <v>5611.37</v>
      </c>
      <c r="H6626" s="10">
        <v>0</v>
      </c>
      <c r="I6626" s="10">
        <f>((I6625 + G6626) - H6626)</f>
        <v>5611.37</v>
      </c>
      <c r="J6626" s="10">
        <v>561.14</v>
      </c>
      <c r="K6626" s="11">
        <v>10</v>
      </c>
      <c r="L6626" s="9" t="s">
        <v>1269</v>
      </c>
    </row>
    <row r="6627" spans="1:12" ht="10.95" customHeight="1" x14ac:dyDescent="0.2">
      <c r="A6627" s="12">
        <v>45323</v>
      </c>
      <c r="B6627" s="13" t="s">
        <v>2321</v>
      </c>
      <c r="C6627" s="13" t="s">
        <v>1267</v>
      </c>
      <c r="D6627" s="13" t="s">
        <v>26</v>
      </c>
      <c r="E6627" s="13" t="s">
        <v>2323</v>
      </c>
      <c r="F6627" s="13" t="s">
        <v>892</v>
      </c>
      <c r="G6627" s="14">
        <v>8229.2800000000007</v>
      </c>
      <c r="H6627" s="14">
        <v>0</v>
      </c>
      <c r="I6627" s="14">
        <f>((I6626 + G6627) - H6627)</f>
        <v>13840.650000000001</v>
      </c>
      <c r="J6627" s="14">
        <v>822.93</v>
      </c>
      <c r="K6627" s="15">
        <v>10</v>
      </c>
      <c r="L6627" s="13" t="s">
        <v>1269</v>
      </c>
    </row>
    <row r="6628" spans="1:12" ht="21.45" customHeight="1" x14ac:dyDescent="0.2">
      <c r="A6628" s="12">
        <v>45323</v>
      </c>
      <c r="B6628" s="13" t="s">
        <v>2321</v>
      </c>
      <c r="C6628" s="13" t="s">
        <v>1267</v>
      </c>
      <c r="D6628" s="13" t="s">
        <v>26</v>
      </c>
      <c r="E6628" s="16" t="s">
        <v>2324</v>
      </c>
      <c r="F6628" s="13" t="s">
        <v>892</v>
      </c>
      <c r="G6628" s="14">
        <v>2299.9899999999998</v>
      </c>
      <c r="H6628" s="14">
        <v>0</v>
      </c>
      <c r="I6628" s="14">
        <f>((I6627 + G6628) - H6628)</f>
        <v>16140.640000000001</v>
      </c>
      <c r="J6628" s="14">
        <v>230</v>
      </c>
      <c r="K6628" s="15">
        <v>10</v>
      </c>
      <c r="L6628" s="13" t="s">
        <v>1269</v>
      </c>
    </row>
    <row r="6629" spans="1:12" ht="10.95" customHeight="1" x14ac:dyDescent="0.2">
      <c r="A6629" s="12">
        <v>45352</v>
      </c>
      <c r="B6629" s="13" t="s">
        <v>2321</v>
      </c>
      <c r="C6629" s="13" t="s">
        <v>1267</v>
      </c>
      <c r="D6629" s="13" t="s">
        <v>26</v>
      </c>
      <c r="E6629" s="13" t="s">
        <v>2485</v>
      </c>
      <c r="F6629" s="13" t="s">
        <v>973</v>
      </c>
      <c r="G6629" s="14">
        <v>397.75</v>
      </c>
      <c r="H6629" s="14">
        <v>0</v>
      </c>
      <c r="I6629" s="14">
        <f>((I6628 + G6629) - H6629)</f>
        <v>16538.39</v>
      </c>
      <c r="J6629" s="14">
        <v>39.78</v>
      </c>
      <c r="K6629" s="15">
        <v>10</v>
      </c>
      <c r="L6629" s="13" t="s">
        <v>1269</v>
      </c>
    </row>
    <row r="6630" spans="1:12" ht="10.95" customHeight="1" x14ac:dyDescent="0.2">
      <c r="A6630" s="12">
        <v>45352</v>
      </c>
      <c r="B6630" s="13" t="s">
        <v>2321</v>
      </c>
      <c r="C6630" s="13" t="s">
        <v>1267</v>
      </c>
      <c r="D6630" s="13" t="s">
        <v>26</v>
      </c>
      <c r="E6630" s="13" t="s">
        <v>2487</v>
      </c>
      <c r="F6630" s="13" t="s">
        <v>973</v>
      </c>
      <c r="G6630" s="14">
        <v>1724.99</v>
      </c>
      <c r="H6630" s="14">
        <v>0</v>
      </c>
      <c r="I6630" s="14">
        <f>((I6629 + G6630) - H6630)</f>
        <v>18263.38</v>
      </c>
      <c r="J6630" s="14">
        <v>172.5</v>
      </c>
      <c r="K6630" s="15">
        <v>10</v>
      </c>
      <c r="L6630" s="13" t="s">
        <v>1269</v>
      </c>
    </row>
    <row r="6631" spans="1:12" ht="10.95" customHeight="1" x14ac:dyDescent="0.2">
      <c r="A6631" s="17" t="s">
        <v>5953</v>
      </c>
      <c r="B6631" s="17"/>
      <c r="C6631" s="17"/>
      <c r="D6631" s="17"/>
      <c r="E6631" s="17"/>
      <c r="F6631" s="17"/>
      <c r="G6631" s="18">
        <f>SUM(G6626:G6630)</f>
        <v>18263.38</v>
      </c>
      <c r="H6631" s="18">
        <f>SUM(H6626:H6630)</f>
        <v>0</v>
      </c>
      <c r="I6631" s="18">
        <f>I6630</f>
        <v>18263.38</v>
      </c>
      <c r="J6631" s="18">
        <f>SUM(J6626:J6630)</f>
        <v>1826.35</v>
      </c>
      <c r="K6631" s="17"/>
      <c r="L6631" s="17"/>
    </row>
    <row r="6632" spans="1:12" ht="10.95" customHeight="1" x14ac:dyDescent="0.2">
      <c r="A6632" s="17" t="s">
        <v>3167</v>
      </c>
      <c r="B6632" s="17"/>
      <c r="C6632" s="17"/>
      <c r="D6632" s="17"/>
      <c r="E6632" s="17"/>
      <c r="F6632" s="17"/>
      <c r="G6632" s="18">
        <v>18263.38</v>
      </c>
      <c r="H6632" s="18">
        <v>0</v>
      </c>
      <c r="I6632" s="18">
        <v>0</v>
      </c>
      <c r="J6632" s="18">
        <v>0</v>
      </c>
      <c r="K6632" s="17"/>
      <c r="L6632" s="17"/>
    </row>
    <row r="6633" spans="1:12" ht="10.95" customHeight="1" x14ac:dyDescent="0.2">
      <c r="A6633" s="22" t="s">
        <v>5653</v>
      </c>
      <c r="B6633" s="22"/>
      <c r="C6633" s="22"/>
      <c r="D6633" s="22"/>
      <c r="E6633" s="22"/>
      <c r="F6633" s="22"/>
      <c r="G6633" s="23">
        <v>18263.38</v>
      </c>
      <c r="H6633" s="23">
        <v>0</v>
      </c>
      <c r="I6633" s="23">
        <f>I6630</f>
        <v>18263.38</v>
      </c>
      <c r="J6633" s="23">
        <v>0</v>
      </c>
      <c r="K6633" s="22"/>
      <c r="L6633" s="22"/>
    </row>
    <row r="6634" spans="1:12" ht="13.35" customHeight="1" x14ac:dyDescent="0.2"/>
    <row r="6635" spans="1:12" s="5" customFormat="1" ht="12.15" customHeight="1" x14ac:dyDescent="0.25">
      <c r="A6635" s="21" t="s">
        <v>5954</v>
      </c>
      <c r="B6635" s="21"/>
      <c r="C6635" s="21"/>
      <c r="D6635" s="21"/>
      <c r="E6635" s="21"/>
      <c r="F6635" s="21"/>
      <c r="G6635" s="21"/>
      <c r="H6635" s="21"/>
      <c r="I6635" s="21"/>
      <c r="J6635" s="21"/>
      <c r="K6635" s="21"/>
      <c r="L6635" s="21"/>
    </row>
    <row r="6636" spans="1:12" ht="10.95" customHeight="1" x14ac:dyDescent="0.2">
      <c r="A6636" s="22" t="s">
        <v>5651</v>
      </c>
      <c r="B6636" s="22"/>
      <c r="C6636" s="22"/>
      <c r="D6636" s="22"/>
      <c r="E6636" s="22"/>
      <c r="F6636" s="22"/>
      <c r="G6636" s="23">
        <v>0</v>
      </c>
      <c r="H6636" s="23">
        <v>0</v>
      </c>
      <c r="I6636" s="23">
        <f>(G6636 - H6636)</f>
        <v>0</v>
      </c>
      <c r="J6636" s="23">
        <v>0</v>
      </c>
      <c r="K6636" s="22"/>
      <c r="L6636" s="22"/>
    </row>
    <row r="6637" spans="1:12" ht="10.95" customHeight="1" x14ac:dyDescent="0.2">
      <c r="A6637" s="8">
        <v>45149</v>
      </c>
      <c r="B6637" s="9" t="s">
        <v>1553</v>
      </c>
      <c r="C6637" s="9" t="s">
        <v>1267</v>
      </c>
      <c r="D6637" s="9" t="s">
        <v>15</v>
      </c>
      <c r="E6637" s="9" t="s">
        <v>1554</v>
      </c>
      <c r="F6637" s="9"/>
      <c r="G6637" s="10">
        <v>306.36</v>
      </c>
      <c r="H6637" s="10">
        <v>0</v>
      </c>
      <c r="I6637" s="10">
        <f t="shared" ref="I6637:I6643" si="130">((I6636 + G6637) - H6637)</f>
        <v>306.36</v>
      </c>
      <c r="J6637" s="10">
        <v>30.64</v>
      </c>
      <c r="K6637" s="11">
        <v>10</v>
      </c>
      <c r="L6637" s="9" t="s">
        <v>1269</v>
      </c>
    </row>
    <row r="6638" spans="1:12" ht="10.95" customHeight="1" x14ac:dyDescent="0.2">
      <c r="A6638" s="12">
        <v>45177</v>
      </c>
      <c r="B6638" s="13" t="s">
        <v>1553</v>
      </c>
      <c r="C6638" s="13" t="s">
        <v>1267</v>
      </c>
      <c r="D6638" s="13" t="s">
        <v>15</v>
      </c>
      <c r="E6638" s="13" t="s">
        <v>1695</v>
      </c>
      <c r="F6638" s="13"/>
      <c r="G6638" s="14">
        <v>61.82</v>
      </c>
      <c r="H6638" s="14">
        <v>0</v>
      </c>
      <c r="I6638" s="14">
        <f t="shared" si="130"/>
        <v>368.18</v>
      </c>
      <c r="J6638" s="14">
        <v>6.18</v>
      </c>
      <c r="K6638" s="15">
        <v>10</v>
      </c>
      <c r="L6638" s="13" t="s">
        <v>1269</v>
      </c>
    </row>
    <row r="6639" spans="1:12" ht="10.95" customHeight="1" x14ac:dyDescent="0.2">
      <c r="A6639" s="12">
        <v>45180</v>
      </c>
      <c r="B6639" s="13" t="s">
        <v>1553</v>
      </c>
      <c r="C6639" s="13" t="s">
        <v>1267</v>
      </c>
      <c r="D6639" s="13" t="s">
        <v>15</v>
      </c>
      <c r="E6639" s="13" t="s">
        <v>1697</v>
      </c>
      <c r="F6639" s="13" t="s">
        <v>431</v>
      </c>
      <c r="G6639" s="14">
        <v>8.18</v>
      </c>
      <c r="H6639" s="14">
        <v>0</v>
      </c>
      <c r="I6639" s="14">
        <f t="shared" si="130"/>
        <v>376.36</v>
      </c>
      <c r="J6639" s="14">
        <v>0.82</v>
      </c>
      <c r="K6639" s="15">
        <v>10</v>
      </c>
      <c r="L6639" s="13" t="s">
        <v>1269</v>
      </c>
    </row>
    <row r="6640" spans="1:12" ht="10.95" customHeight="1" x14ac:dyDescent="0.2">
      <c r="A6640" s="12">
        <v>45217</v>
      </c>
      <c r="B6640" s="13" t="s">
        <v>1553</v>
      </c>
      <c r="C6640" s="13" t="s">
        <v>1267</v>
      </c>
      <c r="D6640" s="13" t="s">
        <v>15</v>
      </c>
      <c r="E6640" s="13" t="s">
        <v>1828</v>
      </c>
      <c r="F6640" s="13" t="s">
        <v>554</v>
      </c>
      <c r="G6640" s="14">
        <v>12.27</v>
      </c>
      <c r="H6640" s="14">
        <v>0</v>
      </c>
      <c r="I6640" s="14">
        <f t="shared" si="130"/>
        <v>388.63</v>
      </c>
      <c r="J6640" s="14">
        <v>1.23</v>
      </c>
      <c r="K6640" s="15">
        <v>10</v>
      </c>
      <c r="L6640" s="13" t="s">
        <v>1269</v>
      </c>
    </row>
    <row r="6641" spans="1:12" ht="10.95" customHeight="1" x14ac:dyDescent="0.2">
      <c r="A6641" s="12">
        <v>45268</v>
      </c>
      <c r="B6641" s="13" t="s">
        <v>1553</v>
      </c>
      <c r="C6641" s="13" t="s">
        <v>1267</v>
      </c>
      <c r="D6641" s="13" t="s">
        <v>15</v>
      </c>
      <c r="E6641" s="13" t="s">
        <v>1554</v>
      </c>
      <c r="F6641" s="13"/>
      <c r="G6641" s="14">
        <v>209.09</v>
      </c>
      <c r="H6641" s="14">
        <v>0</v>
      </c>
      <c r="I6641" s="14">
        <f t="shared" si="130"/>
        <v>597.72</v>
      </c>
      <c r="J6641" s="14">
        <v>20.91</v>
      </c>
      <c r="K6641" s="15">
        <v>10</v>
      </c>
      <c r="L6641" s="13" t="s">
        <v>1269</v>
      </c>
    </row>
    <row r="6642" spans="1:12" ht="10.95" customHeight="1" x14ac:dyDescent="0.2">
      <c r="A6642" s="12">
        <v>45347</v>
      </c>
      <c r="B6642" s="13" t="s">
        <v>1553</v>
      </c>
      <c r="C6642" s="13" t="s">
        <v>1267</v>
      </c>
      <c r="D6642" s="13" t="s">
        <v>15</v>
      </c>
      <c r="E6642" s="13" t="s">
        <v>2420</v>
      </c>
      <c r="F6642" s="13"/>
      <c r="G6642" s="14">
        <v>45.45</v>
      </c>
      <c r="H6642" s="14">
        <v>0</v>
      </c>
      <c r="I6642" s="14">
        <f t="shared" si="130"/>
        <v>643.17000000000007</v>
      </c>
      <c r="J6642" s="14">
        <v>4.55</v>
      </c>
      <c r="K6642" s="15">
        <v>10</v>
      </c>
      <c r="L6642" s="13" t="s">
        <v>1269</v>
      </c>
    </row>
    <row r="6643" spans="1:12" ht="10.95" customHeight="1" x14ac:dyDescent="0.2">
      <c r="A6643" s="12">
        <v>45444</v>
      </c>
      <c r="B6643" s="13" t="s">
        <v>1553</v>
      </c>
      <c r="C6643" s="13" t="s">
        <v>1267</v>
      </c>
      <c r="D6643" s="13" t="s">
        <v>15</v>
      </c>
      <c r="E6643" s="13" t="s">
        <v>1695</v>
      </c>
      <c r="F6643" s="13"/>
      <c r="G6643" s="14">
        <v>11.82</v>
      </c>
      <c r="H6643" s="14">
        <v>0</v>
      </c>
      <c r="I6643" s="14">
        <f t="shared" si="130"/>
        <v>654.99000000000012</v>
      </c>
      <c r="J6643" s="14">
        <v>1.18</v>
      </c>
      <c r="K6643" s="15">
        <v>10</v>
      </c>
      <c r="L6643" s="13" t="s">
        <v>1269</v>
      </c>
    </row>
    <row r="6644" spans="1:12" ht="10.95" customHeight="1" x14ac:dyDescent="0.2">
      <c r="A6644" s="17" t="s">
        <v>5955</v>
      </c>
      <c r="B6644" s="17"/>
      <c r="C6644" s="17"/>
      <c r="D6644" s="17"/>
      <c r="E6644" s="17"/>
      <c r="F6644" s="17"/>
      <c r="G6644" s="18">
        <f>SUM(G6637:G6643)</f>
        <v>654.99000000000012</v>
      </c>
      <c r="H6644" s="18">
        <f>SUM(H6637:H6643)</f>
        <v>0</v>
      </c>
      <c r="I6644" s="18">
        <f>I6643</f>
        <v>654.99000000000012</v>
      </c>
      <c r="J6644" s="18">
        <f>SUM(J6637:J6643)</f>
        <v>65.510000000000005</v>
      </c>
      <c r="K6644" s="17"/>
      <c r="L6644" s="17"/>
    </row>
    <row r="6645" spans="1:12" ht="10.95" customHeight="1" x14ac:dyDescent="0.2">
      <c r="A6645" s="17" t="s">
        <v>3167</v>
      </c>
      <c r="B6645" s="17"/>
      <c r="C6645" s="17"/>
      <c r="D6645" s="17"/>
      <c r="E6645" s="17"/>
      <c r="F6645" s="17"/>
      <c r="G6645" s="18">
        <v>654.99</v>
      </c>
      <c r="H6645" s="18">
        <v>0</v>
      </c>
      <c r="I6645" s="18">
        <v>0</v>
      </c>
      <c r="J6645" s="18">
        <v>0</v>
      </c>
      <c r="K6645" s="17"/>
      <c r="L6645" s="17"/>
    </row>
    <row r="6646" spans="1:12" ht="10.95" customHeight="1" x14ac:dyDescent="0.2">
      <c r="A6646" s="22" t="s">
        <v>5653</v>
      </c>
      <c r="B6646" s="22"/>
      <c r="C6646" s="22"/>
      <c r="D6646" s="22"/>
      <c r="E6646" s="22"/>
      <c r="F6646" s="22"/>
      <c r="G6646" s="23">
        <v>654.99</v>
      </c>
      <c r="H6646" s="23">
        <v>0</v>
      </c>
      <c r="I6646" s="23">
        <f>I6643</f>
        <v>654.99000000000012</v>
      </c>
      <c r="J6646" s="23">
        <v>0</v>
      </c>
      <c r="K6646" s="22"/>
      <c r="L6646" s="22"/>
    </row>
    <row r="6647" spans="1:12" ht="13.35" customHeight="1" x14ac:dyDescent="0.2"/>
    <row r="6648" spans="1:12" s="5" customFormat="1" ht="12.15" customHeight="1" x14ac:dyDescent="0.25">
      <c r="A6648" s="21" t="s">
        <v>5956</v>
      </c>
      <c r="B6648" s="21"/>
      <c r="C6648" s="21"/>
      <c r="D6648" s="21"/>
      <c r="E6648" s="21"/>
      <c r="F6648" s="21"/>
      <c r="G6648" s="21"/>
      <c r="H6648" s="21"/>
      <c r="I6648" s="21"/>
      <c r="J6648" s="21"/>
      <c r="K6648" s="21"/>
      <c r="L6648" s="21"/>
    </row>
    <row r="6649" spans="1:12" ht="10.95" customHeight="1" x14ac:dyDescent="0.2">
      <c r="A6649" s="22" t="s">
        <v>5651</v>
      </c>
      <c r="B6649" s="22"/>
      <c r="C6649" s="22"/>
      <c r="D6649" s="22"/>
      <c r="E6649" s="22"/>
      <c r="F6649" s="22"/>
      <c r="G6649" s="23">
        <v>0</v>
      </c>
      <c r="H6649" s="23">
        <v>0</v>
      </c>
      <c r="I6649" s="23">
        <f>(G6649 - H6649)</f>
        <v>0</v>
      </c>
      <c r="J6649" s="23">
        <v>0</v>
      </c>
      <c r="K6649" s="22"/>
      <c r="L6649" s="22"/>
    </row>
    <row r="6650" spans="1:12" ht="10.95" customHeight="1" x14ac:dyDescent="0.2">
      <c r="A6650" s="8">
        <v>45108</v>
      </c>
      <c r="B6650" s="9" t="s">
        <v>1306</v>
      </c>
      <c r="C6650" s="9" t="s">
        <v>1267</v>
      </c>
      <c r="D6650" s="9" t="s">
        <v>15</v>
      </c>
      <c r="E6650" s="9" t="s">
        <v>1307</v>
      </c>
      <c r="F6650" s="9" t="s">
        <v>49</v>
      </c>
      <c r="G6650" s="10">
        <v>158.49</v>
      </c>
      <c r="H6650" s="10">
        <v>0</v>
      </c>
      <c r="I6650" s="10">
        <f t="shared" ref="I6650:I6713" si="131">((I6649 + G6650) - H6650)</f>
        <v>158.49</v>
      </c>
      <c r="J6650" s="10">
        <v>15.85</v>
      </c>
      <c r="K6650" s="11">
        <v>10</v>
      </c>
      <c r="L6650" s="9" t="s">
        <v>1269</v>
      </c>
    </row>
    <row r="6651" spans="1:12" ht="10.95" customHeight="1" x14ac:dyDescent="0.2">
      <c r="A6651" s="12">
        <v>45108</v>
      </c>
      <c r="B6651" s="13" t="s">
        <v>1306</v>
      </c>
      <c r="C6651" s="13" t="s">
        <v>1267</v>
      </c>
      <c r="D6651" s="13" t="s">
        <v>26</v>
      </c>
      <c r="E6651" s="13" t="s">
        <v>1318</v>
      </c>
      <c r="F6651" s="13" t="s">
        <v>35</v>
      </c>
      <c r="G6651" s="14">
        <v>817.7</v>
      </c>
      <c r="H6651" s="14">
        <v>0</v>
      </c>
      <c r="I6651" s="14">
        <f t="shared" si="131"/>
        <v>976.19</v>
      </c>
      <c r="J6651" s="14">
        <v>81.77</v>
      </c>
      <c r="K6651" s="15">
        <v>10</v>
      </c>
      <c r="L6651" s="13" t="s">
        <v>1269</v>
      </c>
    </row>
    <row r="6652" spans="1:12" ht="10.95" customHeight="1" x14ac:dyDescent="0.2">
      <c r="A6652" s="12">
        <v>45108</v>
      </c>
      <c r="B6652" s="13" t="s">
        <v>1306</v>
      </c>
      <c r="C6652" s="13" t="s">
        <v>1267</v>
      </c>
      <c r="D6652" s="13" t="s">
        <v>26</v>
      </c>
      <c r="E6652" s="13" t="s">
        <v>1319</v>
      </c>
      <c r="F6652" s="13" t="s">
        <v>35</v>
      </c>
      <c r="G6652" s="14">
        <v>2616.64</v>
      </c>
      <c r="H6652" s="14">
        <v>0</v>
      </c>
      <c r="I6652" s="14">
        <f t="shared" si="131"/>
        <v>3592.83</v>
      </c>
      <c r="J6652" s="14">
        <v>261.66000000000003</v>
      </c>
      <c r="K6652" s="15">
        <v>10</v>
      </c>
      <c r="L6652" s="13" t="s">
        <v>1269</v>
      </c>
    </row>
    <row r="6653" spans="1:12" ht="10.95" customHeight="1" x14ac:dyDescent="0.2">
      <c r="A6653" s="12">
        <v>45108</v>
      </c>
      <c r="B6653" s="13" t="s">
        <v>1306</v>
      </c>
      <c r="C6653" s="13" t="s">
        <v>1267</v>
      </c>
      <c r="D6653" s="13" t="s">
        <v>26</v>
      </c>
      <c r="E6653" s="13" t="s">
        <v>1320</v>
      </c>
      <c r="F6653" s="13" t="s">
        <v>35</v>
      </c>
      <c r="G6653" s="14">
        <v>105.46</v>
      </c>
      <c r="H6653" s="14">
        <v>0</v>
      </c>
      <c r="I6653" s="14">
        <f t="shared" si="131"/>
        <v>3698.29</v>
      </c>
      <c r="J6653" s="14">
        <v>10.55</v>
      </c>
      <c r="K6653" s="15">
        <v>10</v>
      </c>
      <c r="L6653" s="13" t="s">
        <v>1269</v>
      </c>
    </row>
    <row r="6654" spans="1:12" ht="10.95" customHeight="1" x14ac:dyDescent="0.2">
      <c r="A6654" s="12">
        <v>45108</v>
      </c>
      <c r="B6654" s="13" t="s">
        <v>1306</v>
      </c>
      <c r="C6654" s="13" t="s">
        <v>1267</v>
      </c>
      <c r="D6654" s="13" t="s">
        <v>26</v>
      </c>
      <c r="E6654" s="13" t="s">
        <v>1321</v>
      </c>
      <c r="F6654" s="13" t="s">
        <v>35</v>
      </c>
      <c r="G6654" s="14">
        <v>277.64</v>
      </c>
      <c r="H6654" s="14">
        <v>0</v>
      </c>
      <c r="I6654" s="14">
        <f t="shared" si="131"/>
        <v>3975.93</v>
      </c>
      <c r="J6654" s="14">
        <v>27.76</v>
      </c>
      <c r="K6654" s="15">
        <v>10</v>
      </c>
      <c r="L6654" s="13" t="s">
        <v>1269</v>
      </c>
    </row>
    <row r="6655" spans="1:12" ht="10.95" customHeight="1" x14ac:dyDescent="0.2">
      <c r="A6655" s="12">
        <v>45109</v>
      </c>
      <c r="B6655" s="13" t="s">
        <v>1306</v>
      </c>
      <c r="C6655" s="13" t="s">
        <v>1267</v>
      </c>
      <c r="D6655" s="13" t="s">
        <v>15</v>
      </c>
      <c r="E6655" s="13" t="s">
        <v>1333</v>
      </c>
      <c r="F6655" s="13" t="s">
        <v>51</v>
      </c>
      <c r="G6655" s="14">
        <v>92.62</v>
      </c>
      <c r="H6655" s="14">
        <v>0</v>
      </c>
      <c r="I6655" s="14">
        <f t="shared" si="131"/>
        <v>4068.5499999999997</v>
      </c>
      <c r="J6655" s="14">
        <v>9.26</v>
      </c>
      <c r="K6655" s="15">
        <v>10</v>
      </c>
      <c r="L6655" s="13" t="s">
        <v>1269</v>
      </c>
    </row>
    <row r="6656" spans="1:12" ht="10.95" customHeight="1" x14ac:dyDescent="0.2">
      <c r="A6656" s="12">
        <v>45109</v>
      </c>
      <c r="B6656" s="13" t="s">
        <v>1306</v>
      </c>
      <c r="C6656" s="13" t="s">
        <v>1267</v>
      </c>
      <c r="D6656" s="13" t="s">
        <v>15</v>
      </c>
      <c r="E6656" s="13" t="s">
        <v>1334</v>
      </c>
      <c r="F6656" s="13" t="s">
        <v>53</v>
      </c>
      <c r="G6656" s="14">
        <v>67.02</v>
      </c>
      <c r="H6656" s="14">
        <v>0</v>
      </c>
      <c r="I6656" s="14">
        <f t="shared" si="131"/>
        <v>4135.57</v>
      </c>
      <c r="J6656" s="14">
        <v>6.7</v>
      </c>
      <c r="K6656" s="15">
        <v>10</v>
      </c>
      <c r="L6656" s="13" t="s">
        <v>1269</v>
      </c>
    </row>
    <row r="6657" spans="1:12" ht="10.95" customHeight="1" x14ac:dyDescent="0.2">
      <c r="A6657" s="12">
        <v>45110</v>
      </c>
      <c r="B6657" s="13" t="s">
        <v>1306</v>
      </c>
      <c r="C6657" s="13" t="s">
        <v>1267</v>
      </c>
      <c r="D6657" s="13" t="s">
        <v>15</v>
      </c>
      <c r="E6657" s="13" t="s">
        <v>1350</v>
      </c>
      <c r="F6657" s="13" t="s">
        <v>62</v>
      </c>
      <c r="G6657" s="14">
        <v>177.51</v>
      </c>
      <c r="H6657" s="14">
        <v>0</v>
      </c>
      <c r="I6657" s="14">
        <f t="shared" si="131"/>
        <v>4313.08</v>
      </c>
      <c r="J6657" s="14">
        <v>17.75</v>
      </c>
      <c r="K6657" s="15">
        <v>10</v>
      </c>
      <c r="L6657" s="13" t="s">
        <v>1269</v>
      </c>
    </row>
    <row r="6658" spans="1:12" ht="10.95" customHeight="1" x14ac:dyDescent="0.2">
      <c r="A6658" s="12">
        <v>45110</v>
      </c>
      <c r="B6658" s="13" t="s">
        <v>1306</v>
      </c>
      <c r="C6658" s="13" t="s">
        <v>1267</v>
      </c>
      <c r="D6658" s="13" t="s">
        <v>15</v>
      </c>
      <c r="E6658" s="13" t="s">
        <v>1351</v>
      </c>
      <c r="F6658" s="13" t="s">
        <v>63</v>
      </c>
      <c r="G6658" s="14">
        <v>112.04</v>
      </c>
      <c r="H6658" s="14">
        <v>0</v>
      </c>
      <c r="I6658" s="14">
        <f t="shared" si="131"/>
        <v>4425.12</v>
      </c>
      <c r="J6658" s="14">
        <v>11.2</v>
      </c>
      <c r="K6658" s="15">
        <v>10</v>
      </c>
      <c r="L6658" s="13" t="s">
        <v>1269</v>
      </c>
    </row>
    <row r="6659" spans="1:12" ht="10.95" customHeight="1" x14ac:dyDescent="0.2">
      <c r="A6659" s="12">
        <v>45111</v>
      </c>
      <c r="B6659" s="13" t="s">
        <v>1306</v>
      </c>
      <c r="C6659" s="13" t="s">
        <v>1267</v>
      </c>
      <c r="D6659" s="13" t="s">
        <v>15</v>
      </c>
      <c r="E6659" s="13" t="s">
        <v>1357</v>
      </c>
      <c r="F6659" s="13" t="s">
        <v>73</v>
      </c>
      <c r="G6659" s="14">
        <v>75.67</v>
      </c>
      <c r="H6659" s="14">
        <v>0</v>
      </c>
      <c r="I6659" s="14">
        <f t="shared" si="131"/>
        <v>4500.79</v>
      </c>
      <c r="J6659" s="14">
        <v>7.57</v>
      </c>
      <c r="K6659" s="15">
        <v>10</v>
      </c>
      <c r="L6659" s="13" t="s">
        <v>1269</v>
      </c>
    </row>
    <row r="6660" spans="1:12" ht="10.95" customHeight="1" x14ac:dyDescent="0.2">
      <c r="A6660" s="12">
        <v>45112</v>
      </c>
      <c r="B6660" s="13" t="s">
        <v>1306</v>
      </c>
      <c r="C6660" s="13" t="s">
        <v>1267</v>
      </c>
      <c r="D6660" s="13" t="s">
        <v>15</v>
      </c>
      <c r="E6660" s="13" t="s">
        <v>1363</v>
      </c>
      <c r="F6660" s="13" t="s">
        <v>83</v>
      </c>
      <c r="G6660" s="14">
        <v>75.62</v>
      </c>
      <c r="H6660" s="14">
        <v>0</v>
      </c>
      <c r="I6660" s="14">
        <f t="shared" si="131"/>
        <v>4576.41</v>
      </c>
      <c r="J6660" s="14">
        <v>7.56</v>
      </c>
      <c r="K6660" s="15">
        <v>10</v>
      </c>
      <c r="L6660" s="13" t="s">
        <v>1269</v>
      </c>
    </row>
    <row r="6661" spans="1:12" ht="10.95" customHeight="1" x14ac:dyDescent="0.2">
      <c r="A6661" s="12">
        <v>45116</v>
      </c>
      <c r="B6661" s="13" t="s">
        <v>1306</v>
      </c>
      <c r="C6661" s="13" t="s">
        <v>1267</v>
      </c>
      <c r="D6661" s="13" t="s">
        <v>15</v>
      </c>
      <c r="E6661" s="13" t="s">
        <v>1382</v>
      </c>
      <c r="F6661" s="13" t="s">
        <v>93</v>
      </c>
      <c r="G6661" s="14">
        <v>125.64</v>
      </c>
      <c r="H6661" s="14">
        <v>0</v>
      </c>
      <c r="I6661" s="14">
        <f t="shared" si="131"/>
        <v>4702.05</v>
      </c>
      <c r="J6661" s="14">
        <v>12.56</v>
      </c>
      <c r="K6661" s="15">
        <v>10</v>
      </c>
      <c r="L6661" s="13" t="s">
        <v>1269</v>
      </c>
    </row>
    <row r="6662" spans="1:12" ht="10.95" customHeight="1" x14ac:dyDescent="0.2">
      <c r="A6662" s="12">
        <v>45124</v>
      </c>
      <c r="B6662" s="13" t="s">
        <v>1306</v>
      </c>
      <c r="C6662" s="13" t="s">
        <v>1267</v>
      </c>
      <c r="D6662" s="13" t="s">
        <v>15</v>
      </c>
      <c r="E6662" s="13" t="s">
        <v>1382</v>
      </c>
      <c r="F6662" s="13" t="s">
        <v>115</v>
      </c>
      <c r="G6662" s="14">
        <v>791.05</v>
      </c>
      <c r="H6662" s="14">
        <v>0</v>
      </c>
      <c r="I6662" s="14">
        <f t="shared" si="131"/>
        <v>5493.1</v>
      </c>
      <c r="J6662" s="14">
        <v>79.099999999999994</v>
      </c>
      <c r="K6662" s="15">
        <v>10</v>
      </c>
      <c r="L6662" s="13" t="s">
        <v>1269</v>
      </c>
    </row>
    <row r="6663" spans="1:12" ht="10.95" customHeight="1" x14ac:dyDescent="0.2">
      <c r="A6663" s="12">
        <v>45127</v>
      </c>
      <c r="B6663" s="13" t="s">
        <v>1306</v>
      </c>
      <c r="C6663" s="13" t="s">
        <v>1267</v>
      </c>
      <c r="D6663" s="13" t="s">
        <v>15</v>
      </c>
      <c r="E6663" s="13" t="s">
        <v>1407</v>
      </c>
      <c r="F6663" s="13" t="s">
        <v>128</v>
      </c>
      <c r="G6663" s="14">
        <v>103.41</v>
      </c>
      <c r="H6663" s="14">
        <v>0</v>
      </c>
      <c r="I6663" s="14">
        <f t="shared" si="131"/>
        <v>5596.51</v>
      </c>
      <c r="J6663" s="14">
        <v>10.34</v>
      </c>
      <c r="K6663" s="15">
        <v>10</v>
      </c>
      <c r="L6663" s="13" t="s">
        <v>1269</v>
      </c>
    </row>
    <row r="6664" spans="1:12" ht="10.95" customHeight="1" x14ac:dyDescent="0.2">
      <c r="A6664" s="12">
        <v>45130</v>
      </c>
      <c r="B6664" s="13" t="s">
        <v>1306</v>
      </c>
      <c r="C6664" s="13" t="s">
        <v>1267</v>
      </c>
      <c r="D6664" s="13" t="s">
        <v>15</v>
      </c>
      <c r="E6664" s="13" t="s">
        <v>1429</v>
      </c>
      <c r="F6664" s="13" t="s">
        <v>147</v>
      </c>
      <c r="G6664" s="14">
        <v>46.83</v>
      </c>
      <c r="H6664" s="14">
        <v>0</v>
      </c>
      <c r="I6664" s="14">
        <f t="shared" si="131"/>
        <v>5643.34</v>
      </c>
      <c r="J6664" s="14">
        <v>4.68</v>
      </c>
      <c r="K6664" s="15">
        <v>10</v>
      </c>
      <c r="L6664" s="13" t="s">
        <v>1269</v>
      </c>
    </row>
    <row r="6665" spans="1:12" ht="10.95" customHeight="1" x14ac:dyDescent="0.2">
      <c r="A6665" s="12">
        <v>45131</v>
      </c>
      <c r="B6665" s="13" t="s">
        <v>1306</v>
      </c>
      <c r="C6665" s="13" t="s">
        <v>1267</v>
      </c>
      <c r="D6665" s="13" t="s">
        <v>15</v>
      </c>
      <c r="E6665" s="13" t="s">
        <v>1351</v>
      </c>
      <c r="F6665" s="13" t="s">
        <v>153</v>
      </c>
      <c r="G6665" s="14">
        <v>59.38</v>
      </c>
      <c r="H6665" s="14">
        <v>0</v>
      </c>
      <c r="I6665" s="14">
        <f t="shared" si="131"/>
        <v>5702.72</v>
      </c>
      <c r="J6665" s="14">
        <v>5.94</v>
      </c>
      <c r="K6665" s="15">
        <v>10</v>
      </c>
      <c r="L6665" s="13" t="s">
        <v>1269</v>
      </c>
    </row>
    <row r="6666" spans="1:12" ht="10.95" customHeight="1" x14ac:dyDescent="0.2">
      <c r="A6666" s="12">
        <v>45131</v>
      </c>
      <c r="B6666" s="13" t="s">
        <v>1306</v>
      </c>
      <c r="C6666" s="13" t="s">
        <v>1267</v>
      </c>
      <c r="D6666" s="13" t="s">
        <v>15</v>
      </c>
      <c r="E6666" s="13" t="s">
        <v>1351</v>
      </c>
      <c r="F6666" s="13" t="s">
        <v>154</v>
      </c>
      <c r="G6666" s="14">
        <v>138.31</v>
      </c>
      <c r="H6666" s="14">
        <v>0</v>
      </c>
      <c r="I6666" s="14">
        <f t="shared" si="131"/>
        <v>5841.0300000000007</v>
      </c>
      <c r="J6666" s="14">
        <v>13.83</v>
      </c>
      <c r="K6666" s="15">
        <v>10</v>
      </c>
      <c r="L6666" s="13" t="s">
        <v>1269</v>
      </c>
    </row>
    <row r="6667" spans="1:12" ht="10.95" customHeight="1" x14ac:dyDescent="0.2">
      <c r="A6667" s="12">
        <v>45131</v>
      </c>
      <c r="B6667" s="13" t="s">
        <v>1306</v>
      </c>
      <c r="C6667" s="13" t="s">
        <v>1267</v>
      </c>
      <c r="D6667" s="13" t="s">
        <v>15</v>
      </c>
      <c r="E6667" s="13" t="s">
        <v>1430</v>
      </c>
      <c r="F6667" s="13" t="s">
        <v>156</v>
      </c>
      <c r="G6667" s="14">
        <v>93.52</v>
      </c>
      <c r="H6667" s="14">
        <v>0</v>
      </c>
      <c r="I6667" s="14">
        <f t="shared" si="131"/>
        <v>5934.5500000000011</v>
      </c>
      <c r="J6667" s="14">
        <v>9.35</v>
      </c>
      <c r="K6667" s="15">
        <v>10</v>
      </c>
      <c r="L6667" s="13" t="s">
        <v>1269</v>
      </c>
    </row>
    <row r="6668" spans="1:12" ht="10.95" customHeight="1" x14ac:dyDescent="0.2">
      <c r="A6668" s="12">
        <v>45131</v>
      </c>
      <c r="B6668" s="13" t="s">
        <v>1306</v>
      </c>
      <c r="C6668" s="13" t="s">
        <v>1267</v>
      </c>
      <c r="D6668" s="13" t="s">
        <v>15</v>
      </c>
      <c r="E6668" s="13" t="s">
        <v>1351</v>
      </c>
      <c r="F6668" s="13"/>
      <c r="G6668" s="14">
        <v>182.73</v>
      </c>
      <c r="H6668" s="14">
        <v>0</v>
      </c>
      <c r="I6668" s="14">
        <f t="shared" si="131"/>
        <v>6117.2800000000007</v>
      </c>
      <c r="J6668" s="14">
        <v>18.27</v>
      </c>
      <c r="K6668" s="15">
        <v>10</v>
      </c>
      <c r="L6668" s="13" t="s">
        <v>1269</v>
      </c>
    </row>
    <row r="6669" spans="1:12" ht="10.95" customHeight="1" x14ac:dyDescent="0.2">
      <c r="A6669" s="12">
        <v>45131</v>
      </c>
      <c r="B6669" s="13" t="s">
        <v>1306</v>
      </c>
      <c r="C6669" s="13" t="s">
        <v>1267</v>
      </c>
      <c r="D6669" s="13" t="s">
        <v>64</v>
      </c>
      <c r="E6669" s="13" t="s">
        <v>1431</v>
      </c>
      <c r="F6669" s="13"/>
      <c r="G6669" s="14">
        <v>0</v>
      </c>
      <c r="H6669" s="14">
        <v>182.73</v>
      </c>
      <c r="I6669" s="14">
        <f t="shared" si="131"/>
        <v>5934.5500000000011</v>
      </c>
      <c r="J6669" s="14">
        <v>-18.27</v>
      </c>
      <c r="K6669" s="15">
        <v>10</v>
      </c>
      <c r="L6669" s="13" t="s">
        <v>1269</v>
      </c>
    </row>
    <row r="6670" spans="1:12" ht="10.95" customHeight="1" x14ac:dyDescent="0.2">
      <c r="A6670" s="12">
        <v>45133</v>
      </c>
      <c r="B6670" s="13" t="s">
        <v>1306</v>
      </c>
      <c r="C6670" s="13" t="s">
        <v>1267</v>
      </c>
      <c r="D6670" s="13" t="s">
        <v>15</v>
      </c>
      <c r="E6670" s="13" t="s">
        <v>1438</v>
      </c>
      <c r="F6670" s="13" t="s">
        <v>164</v>
      </c>
      <c r="G6670" s="14">
        <v>89.58</v>
      </c>
      <c r="H6670" s="14">
        <v>0</v>
      </c>
      <c r="I6670" s="14">
        <f t="shared" si="131"/>
        <v>6024.130000000001</v>
      </c>
      <c r="J6670" s="14">
        <v>8.9600000000000009</v>
      </c>
      <c r="K6670" s="15">
        <v>10</v>
      </c>
      <c r="L6670" s="13" t="s">
        <v>1269</v>
      </c>
    </row>
    <row r="6671" spans="1:12" ht="10.95" customHeight="1" x14ac:dyDescent="0.2">
      <c r="A6671" s="12">
        <v>45133</v>
      </c>
      <c r="B6671" s="13" t="s">
        <v>1306</v>
      </c>
      <c r="C6671" s="13" t="s">
        <v>1267</v>
      </c>
      <c r="D6671" s="13" t="s">
        <v>15</v>
      </c>
      <c r="E6671" s="13" t="s">
        <v>1439</v>
      </c>
      <c r="F6671" s="13" t="s">
        <v>166</v>
      </c>
      <c r="G6671" s="14">
        <v>117.03</v>
      </c>
      <c r="H6671" s="14">
        <v>0</v>
      </c>
      <c r="I6671" s="14">
        <f t="shared" si="131"/>
        <v>6141.1600000000008</v>
      </c>
      <c r="J6671" s="14">
        <v>11.7</v>
      </c>
      <c r="K6671" s="15">
        <v>10</v>
      </c>
      <c r="L6671" s="13" t="s">
        <v>1269</v>
      </c>
    </row>
    <row r="6672" spans="1:12" ht="10.95" customHeight="1" x14ac:dyDescent="0.2">
      <c r="A6672" s="12">
        <v>45139</v>
      </c>
      <c r="B6672" s="13" t="s">
        <v>1306</v>
      </c>
      <c r="C6672" s="13" t="s">
        <v>1267</v>
      </c>
      <c r="D6672" s="13" t="s">
        <v>26</v>
      </c>
      <c r="E6672" s="13" t="s">
        <v>1492</v>
      </c>
      <c r="F6672" s="13" t="s">
        <v>225</v>
      </c>
      <c r="G6672" s="14">
        <v>872.25</v>
      </c>
      <c r="H6672" s="14">
        <v>0</v>
      </c>
      <c r="I6672" s="14">
        <f t="shared" si="131"/>
        <v>7013.4100000000008</v>
      </c>
      <c r="J6672" s="14">
        <v>87.23</v>
      </c>
      <c r="K6672" s="15">
        <v>10</v>
      </c>
      <c r="L6672" s="13" t="s">
        <v>1269</v>
      </c>
    </row>
    <row r="6673" spans="1:12" ht="10.95" customHeight="1" x14ac:dyDescent="0.2">
      <c r="A6673" s="12">
        <v>45139</v>
      </c>
      <c r="B6673" s="13" t="s">
        <v>1306</v>
      </c>
      <c r="C6673" s="13" t="s">
        <v>1267</v>
      </c>
      <c r="D6673" s="13" t="s">
        <v>26</v>
      </c>
      <c r="E6673" s="13" t="s">
        <v>1493</v>
      </c>
      <c r="F6673" s="13" t="s">
        <v>225</v>
      </c>
      <c r="G6673" s="14">
        <v>3689</v>
      </c>
      <c r="H6673" s="14">
        <v>0</v>
      </c>
      <c r="I6673" s="14">
        <f t="shared" si="131"/>
        <v>10702.41</v>
      </c>
      <c r="J6673" s="14">
        <v>368.9</v>
      </c>
      <c r="K6673" s="15">
        <v>10</v>
      </c>
      <c r="L6673" s="13" t="s">
        <v>1269</v>
      </c>
    </row>
    <row r="6674" spans="1:12" ht="10.95" customHeight="1" x14ac:dyDescent="0.2">
      <c r="A6674" s="12">
        <v>45142</v>
      </c>
      <c r="B6674" s="13" t="s">
        <v>1306</v>
      </c>
      <c r="C6674" s="13" t="s">
        <v>1267</v>
      </c>
      <c r="D6674" s="13" t="s">
        <v>15</v>
      </c>
      <c r="E6674" s="13" t="s">
        <v>1525</v>
      </c>
      <c r="F6674" s="13" t="s">
        <v>244</v>
      </c>
      <c r="G6674" s="14">
        <v>100.43</v>
      </c>
      <c r="H6674" s="14">
        <v>0</v>
      </c>
      <c r="I6674" s="14">
        <f t="shared" si="131"/>
        <v>10802.84</v>
      </c>
      <c r="J6674" s="14">
        <v>10.039999999999999</v>
      </c>
      <c r="K6674" s="15">
        <v>10</v>
      </c>
      <c r="L6674" s="13" t="s">
        <v>1269</v>
      </c>
    </row>
    <row r="6675" spans="1:12" ht="10.95" customHeight="1" x14ac:dyDescent="0.2">
      <c r="A6675" s="12">
        <v>45149</v>
      </c>
      <c r="B6675" s="13" t="s">
        <v>1306</v>
      </c>
      <c r="C6675" s="13" t="s">
        <v>1267</v>
      </c>
      <c r="D6675" s="13" t="s">
        <v>15</v>
      </c>
      <c r="E6675" s="13" t="s">
        <v>1541</v>
      </c>
      <c r="F6675" s="13" t="s">
        <v>261</v>
      </c>
      <c r="G6675" s="14">
        <v>119.9</v>
      </c>
      <c r="H6675" s="14">
        <v>0</v>
      </c>
      <c r="I6675" s="14">
        <f t="shared" si="131"/>
        <v>10922.74</v>
      </c>
      <c r="J6675" s="14">
        <v>11.99</v>
      </c>
      <c r="K6675" s="15">
        <v>10</v>
      </c>
      <c r="L6675" s="13" t="s">
        <v>1269</v>
      </c>
    </row>
    <row r="6676" spans="1:12" ht="10.95" customHeight="1" x14ac:dyDescent="0.2">
      <c r="A6676" s="12">
        <v>45149</v>
      </c>
      <c r="B6676" s="13" t="s">
        <v>1306</v>
      </c>
      <c r="C6676" s="13" t="s">
        <v>1267</v>
      </c>
      <c r="D6676" s="13" t="s">
        <v>15</v>
      </c>
      <c r="E6676" s="13" t="s">
        <v>1541</v>
      </c>
      <c r="F6676" s="13" t="s">
        <v>263</v>
      </c>
      <c r="G6676" s="14">
        <v>489.96</v>
      </c>
      <c r="H6676" s="14">
        <v>0</v>
      </c>
      <c r="I6676" s="14">
        <f t="shared" si="131"/>
        <v>11412.699999999999</v>
      </c>
      <c r="J6676" s="14">
        <v>49</v>
      </c>
      <c r="K6676" s="15">
        <v>10</v>
      </c>
      <c r="L6676" s="13" t="s">
        <v>1269</v>
      </c>
    </row>
    <row r="6677" spans="1:12" ht="10.95" customHeight="1" x14ac:dyDescent="0.2">
      <c r="A6677" s="12">
        <v>45149</v>
      </c>
      <c r="B6677" s="13" t="s">
        <v>1306</v>
      </c>
      <c r="C6677" s="13" t="s">
        <v>1267</v>
      </c>
      <c r="D6677" s="13" t="s">
        <v>15</v>
      </c>
      <c r="E6677" s="13" t="s">
        <v>1544</v>
      </c>
      <c r="F6677" s="13" t="s">
        <v>265</v>
      </c>
      <c r="G6677" s="14">
        <v>163.55000000000001</v>
      </c>
      <c r="H6677" s="14">
        <v>0</v>
      </c>
      <c r="I6677" s="14">
        <f t="shared" si="131"/>
        <v>11576.249999999998</v>
      </c>
      <c r="J6677" s="14">
        <v>16.36</v>
      </c>
      <c r="K6677" s="15">
        <v>10</v>
      </c>
      <c r="L6677" s="13" t="s">
        <v>1269</v>
      </c>
    </row>
    <row r="6678" spans="1:12" ht="10.95" customHeight="1" x14ac:dyDescent="0.2">
      <c r="A6678" s="12">
        <v>45149</v>
      </c>
      <c r="B6678" s="13" t="s">
        <v>1306</v>
      </c>
      <c r="C6678" s="13" t="s">
        <v>1267</v>
      </c>
      <c r="D6678" s="13" t="s">
        <v>15</v>
      </c>
      <c r="E6678" s="13" t="s">
        <v>1547</v>
      </c>
      <c r="F6678" s="13"/>
      <c r="G6678" s="14">
        <v>352.4</v>
      </c>
      <c r="H6678" s="14">
        <v>0</v>
      </c>
      <c r="I6678" s="14">
        <f t="shared" si="131"/>
        <v>11928.649999999998</v>
      </c>
      <c r="J6678" s="14">
        <v>35.24</v>
      </c>
      <c r="K6678" s="15">
        <v>10</v>
      </c>
      <c r="L6678" s="13" t="s">
        <v>1269</v>
      </c>
    </row>
    <row r="6679" spans="1:12" ht="10.95" customHeight="1" x14ac:dyDescent="0.2">
      <c r="A6679" s="12">
        <v>45150</v>
      </c>
      <c r="B6679" s="13" t="s">
        <v>1306</v>
      </c>
      <c r="C6679" s="13" t="s">
        <v>1267</v>
      </c>
      <c r="D6679" s="13" t="s">
        <v>15</v>
      </c>
      <c r="E6679" s="13" t="s">
        <v>1569</v>
      </c>
      <c r="F6679" s="13" t="s">
        <v>294</v>
      </c>
      <c r="G6679" s="14">
        <v>320.2</v>
      </c>
      <c r="H6679" s="14">
        <v>0</v>
      </c>
      <c r="I6679" s="14">
        <f t="shared" si="131"/>
        <v>12248.849999999999</v>
      </c>
      <c r="J6679" s="14">
        <v>32.020000000000003</v>
      </c>
      <c r="K6679" s="15">
        <v>10</v>
      </c>
      <c r="L6679" s="13" t="s">
        <v>1269</v>
      </c>
    </row>
    <row r="6680" spans="1:12" ht="10.95" customHeight="1" x14ac:dyDescent="0.2">
      <c r="A6680" s="12">
        <v>45151</v>
      </c>
      <c r="B6680" s="13" t="s">
        <v>1306</v>
      </c>
      <c r="C6680" s="13" t="s">
        <v>1267</v>
      </c>
      <c r="D6680" s="13" t="s">
        <v>15</v>
      </c>
      <c r="E6680" s="13" t="s">
        <v>1570</v>
      </c>
      <c r="F6680" s="13" t="s">
        <v>296</v>
      </c>
      <c r="G6680" s="14">
        <v>187.29</v>
      </c>
      <c r="H6680" s="14">
        <v>0</v>
      </c>
      <c r="I6680" s="14">
        <f t="shared" si="131"/>
        <v>12436.14</v>
      </c>
      <c r="J6680" s="14">
        <v>18.73</v>
      </c>
      <c r="K6680" s="15">
        <v>10</v>
      </c>
      <c r="L6680" s="13" t="s">
        <v>1269</v>
      </c>
    </row>
    <row r="6681" spans="1:12" ht="10.95" customHeight="1" x14ac:dyDescent="0.2">
      <c r="A6681" s="12">
        <v>45151</v>
      </c>
      <c r="B6681" s="13" t="s">
        <v>1306</v>
      </c>
      <c r="C6681" s="13" t="s">
        <v>1267</v>
      </c>
      <c r="D6681" s="13" t="s">
        <v>15</v>
      </c>
      <c r="E6681" s="13" t="s">
        <v>1569</v>
      </c>
      <c r="F6681" s="13" t="s">
        <v>297</v>
      </c>
      <c r="G6681" s="14">
        <v>371.15</v>
      </c>
      <c r="H6681" s="14">
        <v>0</v>
      </c>
      <c r="I6681" s="14">
        <f t="shared" si="131"/>
        <v>12807.289999999999</v>
      </c>
      <c r="J6681" s="14">
        <v>37.11</v>
      </c>
      <c r="K6681" s="15">
        <v>10</v>
      </c>
      <c r="L6681" s="13" t="s">
        <v>1269</v>
      </c>
    </row>
    <row r="6682" spans="1:12" ht="10.95" customHeight="1" x14ac:dyDescent="0.2">
      <c r="A6682" s="12">
        <v>45152</v>
      </c>
      <c r="B6682" s="13" t="s">
        <v>1306</v>
      </c>
      <c r="C6682" s="13" t="s">
        <v>1267</v>
      </c>
      <c r="D6682" s="13" t="s">
        <v>15</v>
      </c>
      <c r="E6682" s="13" t="s">
        <v>1547</v>
      </c>
      <c r="F6682" s="13" t="s">
        <v>308</v>
      </c>
      <c r="G6682" s="14">
        <v>345.92</v>
      </c>
      <c r="H6682" s="14">
        <v>0</v>
      </c>
      <c r="I6682" s="14">
        <f t="shared" si="131"/>
        <v>13153.21</v>
      </c>
      <c r="J6682" s="14">
        <v>34.590000000000003</v>
      </c>
      <c r="K6682" s="15">
        <v>10</v>
      </c>
      <c r="L6682" s="13" t="s">
        <v>1269</v>
      </c>
    </row>
    <row r="6683" spans="1:12" ht="10.95" customHeight="1" x14ac:dyDescent="0.2">
      <c r="A6683" s="12">
        <v>45167</v>
      </c>
      <c r="B6683" s="13" t="s">
        <v>1306</v>
      </c>
      <c r="C6683" s="13" t="s">
        <v>1267</v>
      </c>
      <c r="D6683" s="13" t="s">
        <v>15</v>
      </c>
      <c r="E6683" s="13" t="s">
        <v>1333</v>
      </c>
      <c r="F6683" s="13" t="s">
        <v>345</v>
      </c>
      <c r="G6683" s="14">
        <v>175.47</v>
      </c>
      <c r="H6683" s="14">
        <v>0</v>
      </c>
      <c r="I6683" s="14">
        <f t="shared" si="131"/>
        <v>13328.679999999998</v>
      </c>
      <c r="J6683" s="14">
        <v>17.55</v>
      </c>
      <c r="K6683" s="15">
        <v>10</v>
      </c>
      <c r="L6683" s="13" t="s">
        <v>1269</v>
      </c>
    </row>
    <row r="6684" spans="1:12" ht="10.95" customHeight="1" x14ac:dyDescent="0.2">
      <c r="A6684" s="12">
        <v>45169</v>
      </c>
      <c r="B6684" s="13" t="s">
        <v>1306</v>
      </c>
      <c r="C6684" s="13" t="s">
        <v>1267</v>
      </c>
      <c r="D6684" s="13" t="s">
        <v>15</v>
      </c>
      <c r="E6684" s="13" t="s">
        <v>1334</v>
      </c>
      <c r="F6684" s="13" t="s">
        <v>381</v>
      </c>
      <c r="G6684" s="14">
        <v>349.17</v>
      </c>
      <c r="H6684" s="14">
        <v>0</v>
      </c>
      <c r="I6684" s="14">
        <f t="shared" si="131"/>
        <v>13677.849999999999</v>
      </c>
      <c r="J6684" s="14">
        <v>34.92</v>
      </c>
      <c r="K6684" s="15">
        <v>10</v>
      </c>
      <c r="L6684" s="13" t="s">
        <v>1269</v>
      </c>
    </row>
    <row r="6685" spans="1:12" ht="10.95" customHeight="1" x14ac:dyDescent="0.2">
      <c r="A6685" s="12">
        <v>45169</v>
      </c>
      <c r="B6685" s="13" t="s">
        <v>1306</v>
      </c>
      <c r="C6685" s="13" t="s">
        <v>1267</v>
      </c>
      <c r="D6685" s="13" t="s">
        <v>15</v>
      </c>
      <c r="E6685" s="13" t="s">
        <v>1634</v>
      </c>
      <c r="F6685" s="13" t="s">
        <v>384</v>
      </c>
      <c r="G6685" s="14">
        <v>262.66000000000003</v>
      </c>
      <c r="H6685" s="14">
        <v>0</v>
      </c>
      <c r="I6685" s="14">
        <f t="shared" si="131"/>
        <v>13940.509999999998</v>
      </c>
      <c r="J6685" s="14">
        <v>26.27</v>
      </c>
      <c r="K6685" s="15">
        <v>10</v>
      </c>
      <c r="L6685" s="13" t="s">
        <v>1269</v>
      </c>
    </row>
    <row r="6686" spans="1:12" ht="10.95" customHeight="1" x14ac:dyDescent="0.2">
      <c r="A6686" s="12">
        <v>45174</v>
      </c>
      <c r="B6686" s="13" t="s">
        <v>1306</v>
      </c>
      <c r="C6686" s="13" t="s">
        <v>1267</v>
      </c>
      <c r="D6686" s="13" t="s">
        <v>15</v>
      </c>
      <c r="E6686" s="13" t="s">
        <v>1685</v>
      </c>
      <c r="F6686" s="13"/>
      <c r="G6686" s="14">
        <v>97.81</v>
      </c>
      <c r="H6686" s="14">
        <v>0</v>
      </c>
      <c r="I6686" s="14">
        <f t="shared" si="131"/>
        <v>14038.319999999998</v>
      </c>
      <c r="J6686" s="14">
        <v>9.7799999999999994</v>
      </c>
      <c r="K6686" s="15">
        <v>10</v>
      </c>
      <c r="L6686" s="13" t="s">
        <v>1269</v>
      </c>
    </row>
    <row r="6687" spans="1:12" ht="10.95" customHeight="1" x14ac:dyDescent="0.2">
      <c r="A6687" s="12">
        <v>45183</v>
      </c>
      <c r="B6687" s="13" t="s">
        <v>1306</v>
      </c>
      <c r="C6687" s="13" t="s">
        <v>1267</v>
      </c>
      <c r="D6687" s="13" t="s">
        <v>15</v>
      </c>
      <c r="E6687" s="13" t="s">
        <v>1707</v>
      </c>
      <c r="F6687" s="13"/>
      <c r="G6687" s="14">
        <v>302.57</v>
      </c>
      <c r="H6687" s="14">
        <v>0</v>
      </c>
      <c r="I6687" s="14">
        <f t="shared" si="131"/>
        <v>14340.889999999998</v>
      </c>
      <c r="J6687" s="14">
        <v>30.26</v>
      </c>
      <c r="K6687" s="15">
        <v>10</v>
      </c>
      <c r="L6687" s="13" t="s">
        <v>1269</v>
      </c>
    </row>
    <row r="6688" spans="1:12" ht="10.95" customHeight="1" x14ac:dyDescent="0.2">
      <c r="A6688" s="12">
        <v>45184</v>
      </c>
      <c r="B6688" s="13" t="s">
        <v>1306</v>
      </c>
      <c r="C6688" s="13" t="s">
        <v>1267</v>
      </c>
      <c r="D6688" s="13" t="s">
        <v>15</v>
      </c>
      <c r="E6688" s="13" t="s">
        <v>1714</v>
      </c>
      <c r="F6688" s="13" t="s">
        <v>443</v>
      </c>
      <c r="G6688" s="14">
        <v>151.47999999999999</v>
      </c>
      <c r="H6688" s="14">
        <v>0</v>
      </c>
      <c r="I6688" s="14">
        <f t="shared" si="131"/>
        <v>14492.369999999997</v>
      </c>
      <c r="J6688" s="14">
        <v>15.15</v>
      </c>
      <c r="K6688" s="15">
        <v>10</v>
      </c>
      <c r="L6688" s="13" t="s">
        <v>1269</v>
      </c>
    </row>
    <row r="6689" spans="1:12" ht="10.95" customHeight="1" x14ac:dyDescent="0.2">
      <c r="A6689" s="12">
        <v>45186</v>
      </c>
      <c r="B6689" s="13" t="s">
        <v>1306</v>
      </c>
      <c r="C6689" s="13" t="s">
        <v>1267</v>
      </c>
      <c r="D6689" s="13" t="s">
        <v>15</v>
      </c>
      <c r="E6689" s="13" t="s">
        <v>1721</v>
      </c>
      <c r="F6689" s="13" t="s">
        <v>451</v>
      </c>
      <c r="G6689" s="14">
        <v>28.06</v>
      </c>
      <c r="H6689" s="14">
        <v>0</v>
      </c>
      <c r="I6689" s="14">
        <f t="shared" si="131"/>
        <v>14520.429999999997</v>
      </c>
      <c r="J6689" s="14">
        <v>2.81</v>
      </c>
      <c r="K6689" s="15">
        <v>10</v>
      </c>
      <c r="L6689" s="13" t="s">
        <v>1269</v>
      </c>
    </row>
    <row r="6690" spans="1:12" ht="10.95" customHeight="1" x14ac:dyDescent="0.2">
      <c r="A6690" s="12">
        <v>45191</v>
      </c>
      <c r="B6690" s="13" t="s">
        <v>1306</v>
      </c>
      <c r="C6690" s="13" t="s">
        <v>1267</v>
      </c>
      <c r="D6690" s="13" t="s">
        <v>26</v>
      </c>
      <c r="E6690" s="13" t="s">
        <v>1733</v>
      </c>
      <c r="F6690" s="13" t="s">
        <v>481</v>
      </c>
      <c r="G6690" s="14">
        <v>913.2</v>
      </c>
      <c r="H6690" s="14">
        <v>0</v>
      </c>
      <c r="I6690" s="14">
        <f t="shared" si="131"/>
        <v>15433.629999999997</v>
      </c>
      <c r="J6690" s="14">
        <v>91.32</v>
      </c>
      <c r="K6690" s="15">
        <v>10</v>
      </c>
      <c r="L6690" s="13" t="s">
        <v>1269</v>
      </c>
    </row>
    <row r="6691" spans="1:12" ht="10.95" customHeight="1" x14ac:dyDescent="0.2">
      <c r="A6691" s="12">
        <v>45191</v>
      </c>
      <c r="B6691" s="13" t="s">
        <v>1306</v>
      </c>
      <c r="C6691" s="13" t="s">
        <v>1267</v>
      </c>
      <c r="D6691" s="13" t="s">
        <v>26</v>
      </c>
      <c r="E6691" s="13" t="s">
        <v>1734</v>
      </c>
      <c r="F6691" s="13" t="s">
        <v>481</v>
      </c>
      <c r="G6691" s="14">
        <v>3925.4</v>
      </c>
      <c r="H6691" s="14">
        <v>0</v>
      </c>
      <c r="I6691" s="14">
        <f t="shared" si="131"/>
        <v>19359.03</v>
      </c>
      <c r="J6691" s="14">
        <v>392.54</v>
      </c>
      <c r="K6691" s="15">
        <v>10</v>
      </c>
      <c r="L6691" s="13" t="s">
        <v>1269</v>
      </c>
    </row>
    <row r="6692" spans="1:12" ht="10.95" customHeight="1" x14ac:dyDescent="0.2">
      <c r="A6692" s="12">
        <v>45196</v>
      </c>
      <c r="B6692" s="13" t="s">
        <v>1306</v>
      </c>
      <c r="C6692" s="13" t="s">
        <v>1267</v>
      </c>
      <c r="D6692" s="13" t="s">
        <v>15</v>
      </c>
      <c r="E6692" s="13" t="s">
        <v>1746</v>
      </c>
      <c r="F6692" s="13" t="s">
        <v>492</v>
      </c>
      <c r="G6692" s="14">
        <v>96.52</v>
      </c>
      <c r="H6692" s="14">
        <v>0</v>
      </c>
      <c r="I6692" s="14">
        <f t="shared" si="131"/>
        <v>19455.55</v>
      </c>
      <c r="J6692" s="14">
        <v>9.65</v>
      </c>
      <c r="K6692" s="15">
        <v>10</v>
      </c>
      <c r="L6692" s="13" t="s">
        <v>1269</v>
      </c>
    </row>
    <row r="6693" spans="1:12" ht="10.95" customHeight="1" x14ac:dyDescent="0.2">
      <c r="A6693" s="12">
        <v>45196</v>
      </c>
      <c r="B6693" s="13" t="s">
        <v>1306</v>
      </c>
      <c r="C6693" s="13" t="s">
        <v>1267</v>
      </c>
      <c r="D6693" s="13" t="s">
        <v>15</v>
      </c>
      <c r="E6693" s="13" t="s">
        <v>1747</v>
      </c>
      <c r="F6693" s="13" t="s">
        <v>494</v>
      </c>
      <c r="G6693" s="14">
        <v>112.1</v>
      </c>
      <c r="H6693" s="14">
        <v>0</v>
      </c>
      <c r="I6693" s="14">
        <f t="shared" si="131"/>
        <v>19567.649999999998</v>
      </c>
      <c r="J6693" s="14">
        <v>11.21</v>
      </c>
      <c r="K6693" s="15">
        <v>10</v>
      </c>
      <c r="L6693" s="13" t="s">
        <v>1269</v>
      </c>
    </row>
    <row r="6694" spans="1:12" ht="10.95" customHeight="1" x14ac:dyDescent="0.2">
      <c r="A6694" s="12">
        <v>45199</v>
      </c>
      <c r="B6694" s="13" t="s">
        <v>1306</v>
      </c>
      <c r="C6694" s="13" t="s">
        <v>1267</v>
      </c>
      <c r="D6694" s="13" t="s">
        <v>26</v>
      </c>
      <c r="E6694" s="13" t="s">
        <v>1760</v>
      </c>
      <c r="F6694" s="13" t="s">
        <v>386</v>
      </c>
      <c r="G6694" s="14">
        <v>201.64</v>
      </c>
      <c r="H6694" s="14">
        <v>0</v>
      </c>
      <c r="I6694" s="14">
        <f t="shared" si="131"/>
        <v>19769.289999999997</v>
      </c>
      <c r="J6694" s="14">
        <v>20.16</v>
      </c>
      <c r="K6694" s="15">
        <v>10</v>
      </c>
      <c r="L6694" s="13" t="s">
        <v>1269</v>
      </c>
    </row>
    <row r="6695" spans="1:12" ht="10.95" customHeight="1" x14ac:dyDescent="0.2">
      <c r="A6695" s="12">
        <v>45199</v>
      </c>
      <c r="B6695" s="13" t="s">
        <v>1306</v>
      </c>
      <c r="C6695" s="13" t="s">
        <v>1267</v>
      </c>
      <c r="D6695" s="13" t="s">
        <v>26</v>
      </c>
      <c r="E6695" s="13" t="s">
        <v>1761</v>
      </c>
      <c r="F6695" s="13" t="s">
        <v>386</v>
      </c>
      <c r="G6695" s="14">
        <v>171.82</v>
      </c>
      <c r="H6695" s="14">
        <v>0</v>
      </c>
      <c r="I6695" s="14">
        <f t="shared" si="131"/>
        <v>19941.109999999997</v>
      </c>
      <c r="J6695" s="14">
        <v>17.18</v>
      </c>
      <c r="K6695" s="15">
        <v>10</v>
      </c>
      <c r="L6695" s="13" t="s">
        <v>1269</v>
      </c>
    </row>
    <row r="6696" spans="1:12" ht="10.95" customHeight="1" x14ac:dyDescent="0.2">
      <c r="A6696" s="12">
        <v>45200</v>
      </c>
      <c r="B6696" s="13" t="s">
        <v>1306</v>
      </c>
      <c r="C6696" s="13" t="s">
        <v>1267</v>
      </c>
      <c r="D6696" s="13" t="s">
        <v>15</v>
      </c>
      <c r="E6696" s="13" t="s">
        <v>1783</v>
      </c>
      <c r="F6696" s="13"/>
      <c r="G6696" s="14">
        <v>76.95</v>
      </c>
      <c r="H6696" s="14">
        <v>0</v>
      </c>
      <c r="I6696" s="14">
        <f t="shared" si="131"/>
        <v>20018.059999999998</v>
      </c>
      <c r="J6696" s="14">
        <v>7.7</v>
      </c>
      <c r="K6696" s="15">
        <v>10</v>
      </c>
      <c r="L6696" s="13" t="s">
        <v>1269</v>
      </c>
    </row>
    <row r="6697" spans="1:12" ht="10.95" customHeight="1" x14ac:dyDescent="0.2">
      <c r="A6697" s="12">
        <v>45206</v>
      </c>
      <c r="B6697" s="13" t="s">
        <v>1306</v>
      </c>
      <c r="C6697" s="13" t="s">
        <v>1267</v>
      </c>
      <c r="D6697" s="13" t="s">
        <v>15</v>
      </c>
      <c r="E6697" s="13" t="s">
        <v>1707</v>
      </c>
      <c r="F6697" s="13"/>
      <c r="G6697" s="14">
        <v>61.92</v>
      </c>
      <c r="H6697" s="14">
        <v>0</v>
      </c>
      <c r="I6697" s="14">
        <f t="shared" si="131"/>
        <v>20079.979999999996</v>
      </c>
      <c r="J6697" s="14">
        <v>6.19</v>
      </c>
      <c r="K6697" s="15">
        <v>10</v>
      </c>
      <c r="L6697" s="13" t="s">
        <v>1269</v>
      </c>
    </row>
    <row r="6698" spans="1:12" ht="10.95" customHeight="1" x14ac:dyDescent="0.2">
      <c r="A6698" s="12">
        <v>45211</v>
      </c>
      <c r="B6698" s="13" t="s">
        <v>1306</v>
      </c>
      <c r="C6698" s="13" t="s">
        <v>1267</v>
      </c>
      <c r="D6698" s="13" t="s">
        <v>26</v>
      </c>
      <c r="E6698" s="13" t="s">
        <v>1815</v>
      </c>
      <c r="F6698" s="13"/>
      <c r="G6698" s="14">
        <v>856.84</v>
      </c>
      <c r="H6698" s="14">
        <v>0</v>
      </c>
      <c r="I6698" s="14">
        <f t="shared" si="131"/>
        <v>20936.819999999996</v>
      </c>
      <c r="J6698" s="14">
        <v>85.68</v>
      </c>
      <c r="K6698" s="15">
        <v>10</v>
      </c>
      <c r="L6698" s="13" t="s">
        <v>1269</v>
      </c>
    </row>
    <row r="6699" spans="1:12" ht="10.95" customHeight="1" x14ac:dyDescent="0.2">
      <c r="A6699" s="12">
        <v>45211</v>
      </c>
      <c r="B6699" s="13" t="s">
        <v>1306</v>
      </c>
      <c r="C6699" s="13" t="s">
        <v>1267</v>
      </c>
      <c r="D6699" s="13" t="s">
        <v>26</v>
      </c>
      <c r="E6699" s="13" t="s">
        <v>1816</v>
      </c>
      <c r="F6699" s="13"/>
      <c r="G6699" s="14">
        <v>3298.2</v>
      </c>
      <c r="H6699" s="14">
        <v>0</v>
      </c>
      <c r="I6699" s="14">
        <f t="shared" si="131"/>
        <v>24235.019999999997</v>
      </c>
      <c r="J6699" s="14">
        <v>329.82</v>
      </c>
      <c r="K6699" s="15">
        <v>10</v>
      </c>
      <c r="L6699" s="13" t="s">
        <v>1269</v>
      </c>
    </row>
    <row r="6700" spans="1:12" ht="10.95" customHeight="1" x14ac:dyDescent="0.2">
      <c r="A6700" s="12">
        <v>45218</v>
      </c>
      <c r="B6700" s="13" t="s">
        <v>1306</v>
      </c>
      <c r="C6700" s="13" t="s">
        <v>1267</v>
      </c>
      <c r="D6700" s="13" t="s">
        <v>15</v>
      </c>
      <c r="E6700" s="13" t="s">
        <v>1333</v>
      </c>
      <c r="F6700" s="13" t="s">
        <v>563</v>
      </c>
      <c r="G6700" s="14">
        <v>80</v>
      </c>
      <c r="H6700" s="14">
        <v>0</v>
      </c>
      <c r="I6700" s="14">
        <f t="shared" si="131"/>
        <v>24315.019999999997</v>
      </c>
      <c r="J6700" s="14">
        <v>8</v>
      </c>
      <c r="K6700" s="15">
        <v>10</v>
      </c>
      <c r="L6700" s="13" t="s">
        <v>1269</v>
      </c>
    </row>
    <row r="6701" spans="1:12" ht="10.95" customHeight="1" x14ac:dyDescent="0.2">
      <c r="A6701" s="12">
        <v>45223</v>
      </c>
      <c r="B6701" s="13" t="s">
        <v>1306</v>
      </c>
      <c r="C6701" s="13" t="s">
        <v>1267</v>
      </c>
      <c r="D6701" s="13" t="s">
        <v>15</v>
      </c>
      <c r="E6701" s="13" t="s">
        <v>1842</v>
      </c>
      <c r="F6701" s="13"/>
      <c r="G6701" s="14">
        <v>181.82</v>
      </c>
      <c r="H6701" s="14">
        <v>0</v>
      </c>
      <c r="I6701" s="14">
        <f t="shared" si="131"/>
        <v>24496.839999999997</v>
      </c>
      <c r="J6701" s="14">
        <v>18.18</v>
      </c>
      <c r="K6701" s="15">
        <v>10</v>
      </c>
      <c r="L6701" s="13" t="s">
        <v>1269</v>
      </c>
    </row>
    <row r="6702" spans="1:12" ht="10.95" customHeight="1" x14ac:dyDescent="0.2">
      <c r="A6702" s="12">
        <v>45228</v>
      </c>
      <c r="B6702" s="13" t="s">
        <v>1306</v>
      </c>
      <c r="C6702" s="13" t="s">
        <v>1267</v>
      </c>
      <c r="D6702" s="13" t="s">
        <v>15</v>
      </c>
      <c r="E6702" s="13" t="s">
        <v>1707</v>
      </c>
      <c r="F6702" s="13"/>
      <c r="G6702" s="14">
        <v>133.69</v>
      </c>
      <c r="H6702" s="14">
        <v>0</v>
      </c>
      <c r="I6702" s="14">
        <f t="shared" si="131"/>
        <v>24630.529999999995</v>
      </c>
      <c r="J6702" s="14">
        <v>13.37</v>
      </c>
      <c r="K6702" s="15">
        <v>10</v>
      </c>
      <c r="L6702" s="13" t="s">
        <v>1269</v>
      </c>
    </row>
    <row r="6703" spans="1:12" ht="10.95" customHeight="1" x14ac:dyDescent="0.2">
      <c r="A6703" s="12">
        <v>45238</v>
      </c>
      <c r="B6703" s="13" t="s">
        <v>1306</v>
      </c>
      <c r="C6703" s="13" t="s">
        <v>1267</v>
      </c>
      <c r="D6703" s="13" t="s">
        <v>15</v>
      </c>
      <c r="E6703" s="13" t="s">
        <v>1541</v>
      </c>
      <c r="F6703" s="13" t="s">
        <v>630</v>
      </c>
      <c r="G6703" s="14">
        <v>601.16</v>
      </c>
      <c r="H6703" s="14">
        <v>0</v>
      </c>
      <c r="I6703" s="14">
        <f t="shared" si="131"/>
        <v>25231.689999999995</v>
      </c>
      <c r="J6703" s="14">
        <v>60.12</v>
      </c>
      <c r="K6703" s="15">
        <v>10</v>
      </c>
      <c r="L6703" s="13" t="s">
        <v>1269</v>
      </c>
    </row>
    <row r="6704" spans="1:12" ht="10.95" customHeight="1" x14ac:dyDescent="0.2">
      <c r="A6704" s="12">
        <v>45242</v>
      </c>
      <c r="B6704" s="13" t="s">
        <v>1306</v>
      </c>
      <c r="C6704" s="13" t="s">
        <v>1267</v>
      </c>
      <c r="D6704" s="13" t="s">
        <v>15</v>
      </c>
      <c r="E6704" s="13" t="s">
        <v>1929</v>
      </c>
      <c r="F6704" s="13"/>
      <c r="G6704" s="14">
        <v>171.74</v>
      </c>
      <c r="H6704" s="14">
        <v>0</v>
      </c>
      <c r="I6704" s="14">
        <f t="shared" si="131"/>
        <v>25403.429999999997</v>
      </c>
      <c r="J6704" s="14">
        <v>17.170000000000002</v>
      </c>
      <c r="K6704" s="15">
        <v>10</v>
      </c>
      <c r="L6704" s="13" t="s">
        <v>1269</v>
      </c>
    </row>
    <row r="6705" spans="1:12" ht="10.95" customHeight="1" x14ac:dyDescent="0.2">
      <c r="A6705" s="12">
        <v>45242</v>
      </c>
      <c r="B6705" s="13" t="s">
        <v>1306</v>
      </c>
      <c r="C6705" s="13" t="s">
        <v>1267</v>
      </c>
      <c r="D6705" s="13" t="s">
        <v>15</v>
      </c>
      <c r="E6705" s="13" t="s">
        <v>1930</v>
      </c>
      <c r="F6705" s="13"/>
      <c r="G6705" s="14">
        <v>283.83999999999997</v>
      </c>
      <c r="H6705" s="14">
        <v>0</v>
      </c>
      <c r="I6705" s="14">
        <f t="shared" si="131"/>
        <v>25687.269999999997</v>
      </c>
      <c r="J6705" s="14">
        <v>28.38</v>
      </c>
      <c r="K6705" s="15">
        <v>10</v>
      </c>
      <c r="L6705" s="13" t="s">
        <v>1269</v>
      </c>
    </row>
    <row r="6706" spans="1:12" ht="10.95" customHeight="1" x14ac:dyDescent="0.2">
      <c r="A6706" s="12">
        <v>45256</v>
      </c>
      <c r="B6706" s="13" t="s">
        <v>1306</v>
      </c>
      <c r="C6706" s="13" t="s">
        <v>1267</v>
      </c>
      <c r="D6706" s="13" t="s">
        <v>15</v>
      </c>
      <c r="E6706" s="13" t="s">
        <v>1963</v>
      </c>
      <c r="F6706" s="13"/>
      <c r="G6706" s="14">
        <v>138.31</v>
      </c>
      <c r="H6706" s="14">
        <v>0</v>
      </c>
      <c r="I6706" s="14">
        <f t="shared" si="131"/>
        <v>25825.579999999998</v>
      </c>
      <c r="J6706" s="14">
        <v>13.83</v>
      </c>
      <c r="K6706" s="15">
        <v>10</v>
      </c>
      <c r="L6706" s="13" t="s">
        <v>1269</v>
      </c>
    </row>
    <row r="6707" spans="1:12" ht="10.95" customHeight="1" x14ac:dyDescent="0.2">
      <c r="A6707" s="12">
        <v>45259</v>
      </c>
      <c r="B6707" s="13" t="s">
        <v>1306</v>
      </c>
      <c r="C6707" s="13" t="s">
        <v>1267</v>
      </c>
      <c r="D6707" s="13" t="s">
        <v>26</v>
      </c>
      <c r="E6707" s="13" t="s">
        <v>1990</v>
      </c>
      <c r="F6707" s="13" t="s">
        <v>713</v>
      </c>
      <c r="G6707" s="14">
        <v>899.55</v>
      </c>
      <c r="H6707" s="14">
        <v>0</v>
      </c>
      <c r="I6707" s="14">
        <f t="shared" si="131"/>
        <v>26725.129999999997</v>
      </c>
      <c r="J6707" s="14">
        <v>89.96</v>
      </c>
      <c r="K6707" s="15">
        <v>10</v>
      </c>
      <c r="L6707" s="13" t="s">
        <v>1269</v>
      </c>
    </row>
    <row r="6708" spans="1:12" ht="10.95" customHeight="1" x14ac:dyDescent="0.2">
      <c r="A6708" s="12">
        <v>45259</v>
      </c>
      <c r="B6708" s="13" t="s">
        <v>1306</v>
      </c>
      <c r="C6708" s="13" t="s">
        <v>1267</v>
      </c>
      <c r="D6708" s="13" t="s">
        <v>26</v>
      </c>
      <c r="E6708" s="13" t="s">
        <v>1991</v>
      </c>
      <c r="F6708" s="13" t="s">
        <v>713</v>
      </c>
      <c r="G6708" s="14">
        <v>3574.09</v>
      </c>
      <c r="H6708" s="14">
        <v>0</v>
      </c>
      <c r="I6708" s="14">
        <f t="shared" si="131"/>
        <v>30299.219999999998</v>
      </c>
      <c r="J6708" s="14">
        <v>357.41</v>
      </c>
      <c r="K6708" s="15">
        <v>10</v>
      </c>
      <c r="L6708" s="13" t="s">
        <v>1269</v>
      </c>
    </row>
    <row r="6709" spans="1:12" ht="10.95" customHeight="1" x14ac:dyDescent="0.2">
      <c r="A6709" s="12">
        <v>45261</v>
      </c>
      <c r="B6709" s="13" t="s">
        <v>1306</v>
      </c>
      <c r="C6709" s="13" t="s">
        <v>1267</v>
      </c>
      <c r="D6709" s="13" t="s">
        <v>15</v>
      </c>
      <c r="E6709" s="13" t="s">
        <v>2051</v>
      </c>
      <c r="F6709" s="13"/>
      <c r="G6709" s="14">
        <v>236</v>
      </c>
      <c r="H6709" s="14">
        <v>0</v>
      </c>
      <c r="I6709" s="14">
        <f t="shared" si="131"/>
        <v>30535.219999999998</v>
      </c>
      <c r="J6709" s="14">
        <v>23.6</v>
      </c>
      <c r="K6709" s="15">
        <v>10</v>
      </c>
      <c r="L6709" s="13" t="s">
        <v>1269</v>
      </c>
    </row>
    <row r="6710" spans="1:12" ht="10.95" customHeight="1" x14ac:dyDescent="0.2">
      <c r="A6710" s="12">
        <v>45264</v>
      </c>
      <c r="B6710" s="13" t="s">
        <v>1306</v>
      </c>
      <c r="C6710" s="13" t="s">
        <v>1267</v>
      </c>
      <c r="D6710" s="13" t="s">
        <v>15</v>
      </c>
      <c r="E6710" s="13" t="s">
        <v>2069</v>
      </c>
      <c r="F6710" s="13"/>
      <c r="G6710" s="14">
        <v>233.15</v>
      </c>
      <c r="H6710" s="14">
        <v>0</v>
      </c>
      <c r="I6710" s="14">
        <f t="shared" si="131"/>
        <v>30768.37</v>
      </c>
      <c r="J6710" s="14">
        <v>23.32</v>
      </c>
      <c r="K6710" s="15">
        <v>10</v>
      </c>
      <c r="L6710" s="13" t="s">
        <v>1269</v>
      </c>
    </row>
    <row r="6711" spans="1:12" ht="21.45" customHeight="1" x14ac:dyDescent="0.2">
      <c r="A6711" s="12">
        <v>45265</v>
      </c>
      <c r="B6711" s="13" t="s">
        <v>1306</v>
      </c>
      <c r="C6711" s="13" t="s">
        <v>1267</v>
      </c>
      <c r="D6711" s="13" t="s">
        <v>26</v>
      </c>
      <c r="E6711" s="16" t="s">
        <v>2073</v>
      </c>
      <c r="F6711" s="13" t="s">
        <v>752</v>
      </c>
      <c r="G6711" s="14">
        <v>32.47</v>
      </c>
      <c r="H6711" s="14">
        <v>0</v>
      </c>
      <c r="I6711" s="14">
        <f t="shared" si="131"/>
        <v>30800.84</v>
      </c>
      <c r="J6711" s="14">
        <v>3.25</v>
      </c>
      <c r="K6711" s="15">
        <v>10</v>
      </c>
      <c r="L6711" s="13" t="s">
        <v>1269</v>
      </c>
    </row>
    <row r="6712" spans="1:12" ht="21.45" customHeight="1" x14ac:dyDescent="0.2">
      <c r="A6712" s="12">
        <v>45265</v>
      </c>
      <c r="B6712" s="13" t="s">
        <v>1306</v>
      </c>
      <c r="C6712" s="13" t="s">
        <v>1267</v>
      </c>
      <c r="D6712" s="13" t="s">
        <v>26</v>
      </c>
      <c r="E6712" s="16" t="s">
        <v>2074</v>
      </c>
      <c r="F6712" s="13" t="s">
        <v>752</v>
      </c>
      <c r="G6712" s="14">
        <v>125.25</v>
      </c>
      <c r="H6712" s="14">
        <v>0</v>
      </c>
      <c r="I6712" s="14">
        <f t="shared" si="131"/>
        <v>30926.09</v>
      </c>
      <c r="J6712" s="14">
        <v>12.53</v>
      </c>
      <c r="K6712" s="15">
        <v>10</v>
      </c>
      <c r="L6712" s="13" t="s">
        <v>1269</v>
      </c>
    </row>
    <row r="6713" spans="1:12" ht="21.45" customHeight="1" x14ac:dyDescent="0.2">
      <c r="A6713" s="12">
        <v>45265</v>
      </c>
      <c r="B6713" s="13" t="s">
        <v>1306</v>
      </c>
      <c r="C6713" s="13" t="s">
        <v>1267</v>
      </c>
      <c r="D6713" s="13" t="s">
        <v>26</v>
      </c>
      <c r="E6713" s="16" t="s">
        <v>2075</v>
      </c>
      <c r="F6713" s="13" t="s">
        <v>752</v>
      </c>
      <c r="G6713" s="14">
        <v>687.28</v>
      </c>
      <c r="H6713" s="14">
        <v>0</v>
      </c>
      <c r="I6713" s="14">
        <f t="shared" si="131"/>
        <v>31613.37</v>
      </c>
      <c r="J6713" s="14">
        <v>68.73</v>
      </c>
      <c r="K6713" s="15">
        <v>10</v>
      </c>
      <c r="L6713" s="13" t="s">
        <v>1269</v>
      </c>
    </row>
    <row r="6714" spans="1:12" ht="21.45" customHeight="1" x14ac:dyDescent="0.2">
      <c r="A6714" s="12">
        <v>45265</v>
      </c>
      <c r="B6714" s="13" t="s">
        <v>1306</v>
      </c>
      <c r="C6714" s="13" t="s">
        <v>1267</v>
      </c>
      <c r="D6714" s="13" t="s">
        <v>26</v>
      </c>
      <c r="E6714" s="16" t="s">
        <v>2076</v>
      </c>
      <c r="F6714" s="13" t="s">
        <v>752</v>
      </c>
      <c r="G6714" s="14">
        <v>1979.45</v>
      </c>
      <c r="H6714" s="14">
        <v>0</v>
      </c>
      <c r="I6714" s="14">
        <f t="shared" ref="I6714:I6766" si="132">((I6713 + G6714) - H6714)</f>
        <v>33592.82</v>
      </c>
      <c r="J6714" s="14">
        <v>197.95</v>
      </c>
      <c r="K6714" s="15">
        <v>10</v>
      </c>
      <c r="L6714" s="13" t="s">
        <v>1269</v>
      </c>
    </row>
    <row r="6715" spans="1:12" ht="10.95" customHeight="1" x14ac:dyDescent="0.2">
      <c r="A6715" s="12">
        <v>45273</v>
      </c>
      <c r="B6715" s="13" t="s">
        <v>1306</v>
      </c>
      <c r="C6715" s="13" t="s">
        <v>1267</v>
      </c>
      <c r="D6715" s="13" t="s">
        <v>15</v>
      </c>
      <c r="E6715" s="13" t="s">
        <v>2102</v>
      </c>
      <c r="F6715" s="13"/>
      <c r="G6715" s="14">
        <v>132.57</v>
      </c>
      <c r="H6715" s="14">
        <v>0</v>
      </c>
      <c r="I6715" s="14">
        <f t="shared" si="132"/>
        <v>33725.39</v>
      </c>
      <c r="J6715" s="14">
        <v>13.26</v>
      </c>
      <c r="K6715" s="15">
        <v>10</v>
      </c>
      <c r="L6715" s="13" t="s">
        <v>1269</v>
      </c>
    </row>
    <row r="6716" spans="1:12" ht="10.95" customHeight="1" x14ac:dyDescent="0.2">
      <c r="A6716" s="12">
        <v>45273</v>
      </c>
      <c r="B6716" s="13" t="s">
        <v>1306</v>
      </c>
      <c r="C6716" s="13" t="s">
        <v>1267</v>
      </c>
      <c r="D6716" s="13" t="s">
        <v>15</v>
      </c>
      <c r="E6716" s="13" t="s">
        <v>1707</v>
      </c>
      <c r="F6716" s="13"/>
      <c r="G6716" s="14">
        <v>118.61</v>
      </c>
      <c r="H6716" s="14">
        <v>0</v>
      </c>
      <c r="I6716" s="14">
        <f t="shared" si="132"/>
        <v>33844</v>
      </c>
      <c r="J6716" s="14">
        <v>11.86</v>
      </c>
      <c r="K6716" s="15">
        <v>10</v>
      </c>
      <c r="L6716" s="13" t="s">
        <v>1269</v>
      </c>
    </row>
    <row r="6717" spans="1:12" ht="10.95" customHeight="1" x14ac:dyDescent="0.2">
      <c r="A6717" s="12">
        <v>45281</v>
      </c>
      <c r="B6717" s="13" t="s">
        <v>1306</v>
      </c>
      <c r="C6717" s="13" t="s">
        <v>1267</v>
      </c>
      <c r="D6717" s="13" t="s">
        <v>15</v>
      </c>
      <c r="E6717" s="13" t="s">
        <v>2133</v>
      </c>
      <c r="F6717" s="13"/>
      <c r="G6717" s="14">
        <v>163.62</v>
      </c>
      <c r="H6717" s="14">
        <v>0</v>
      </c>
      <c r="I6717" s="14">
        <f t="shared" si="132"/>
        <v>34007.620000000003</v>
      </c>
      <c r="J6717" s="14">
        <v>16.36</v>
      </c>
      <c r="K6717" s="15">
        <v>10</v>
      </c>
      <c r="L6717" s="13" t="s">
        <v>1269</v>
      </c>
    </row>
    <row r="6718" spans="1:12" ht="10.95" customHeight="1" x14ac:dyDescent="0.2">
      <c r="A6718" s="12">
        <v>45300</v>
      </c>
      <c r="B6718" s="13" t="s">
        <v>1306</v>
      </c>
      <c r="C6718" s="13" t="s">
        <v>1267</v>
      </c>
      <c r="D6718" s="13" t="s">
        <v>26</v>
      </c>
      <c r="E6718" s="13" t="s">
        <v>2213</v>
      </c>
      <c r="F6718" s="13" t="s">
        <v>831</v>
      </c>
      <c r="G6718" s="14">
        <v>795.45</v>
      </c>
      <c r="H6718" s="14">
        <v>0</v>
      </c>
      <c r="I6718" s="14">
        <f t="shared" si="132"/>
        <v>34803.07</v>
      </c>
      <c r="J6718" s="14">
        <v>79.55</v>
      </c>
      <c r="K6718" s="15">
        <v>10</v>
      </c>
      <c r="L6718" s="13" t="s">
        <v>1269</v>
      </c>
    </row>
    <row r="6719" spans="1:12" ht="10.95" customHeight="1" x14ac:dyDescent="0.2">
      <c r="A6719" s="12">
        <v>45306</v>
      </c>
      <c r="B6719" s="13" t="s">
        <v>1306</v>
      </c>
      <c r="C6719" s="13" t="s">
        <v>1267</v>
      </c>
      <c r="D6719" s="13" t="s">
        <v>15</v>
      </c>
      <c r="E6719" s="13" t="s">
        <v>2234</v>
      </c>
      <c r="F6719" s="13"/>
      <c r="G6719" s="14">
        <v>298.52</v>
      </c>
      <c r="H6719" s="14">
        <v>0</v>
      </c>
      <c r="I6719" s="14">
        <f t="shared" si="132"/>
        <v>35101.589999999997</v>
      </c>
      <c r="J6719" s="14">
        <v>29.85</v>
      </c>
      <c r="K6719" s="15">
        <v>10</v>
      </c>
      <c r="L6719" s="13" t="s">
        <v>1269</v>
      </c>
    </row>
    <row r="6720" spans="1:12" ht="10.95" customHeight="1" x14ac:dyDescent="0.2">
      <c r="A6720" s="12">
        <v>45306</v>
      </c>
      <c r="B6720" s="13" t="s">
        <v>1306</v>
      </c>
      <c r="C6720" s="13" t="s">
        <v>1267</v>
      </c>
      <c r="D6720" s="13" t="s">
        <v>15</v>
      </c>
      <c r="E6720" s="13" t="s">
        <v>2235</v>
      </c>
      <c r="F6720" s="13"/>
      <c r="G6720" s="14">
        <v>332.23</v>
      </c>
      <c r="H6720" s="14">
        <v>0</v>
      </c>
      <c r="I6720" s="14">
        <f t="shared" si="132"/>
        <v>35433.82</v>
      </c>
      <c r="J6720" s="14">
        <v>33.22</v>
      </c>
      <c r="K6720" s="15">
        <v>10</v>
      </c>
      <c r="L6720" s="13" t="s">
        <v>1269</v>
      </c>
    </row>
    <row r="6721" spans="1:12" ht="10.95" customHeight="1" x14ac:dyDescent="0.2">
      <c r="A6721" s="12">
        <v>45310</v>
      </c>
      <c r="B6721" s="13" t="s">
        <v>1306</v>
      </c>
      <c r="C6721" s="13" t="s">
        <v>1267</v>
      </c>
      <c r="D6721" s="13" t="s">
        <v>15</v>
      </c>
      <c r="E6721" s="13" t="s">
        <v>2244</v>
      </c>
      <c r="F6721" s="13"/>
      <c r="G6721" s="14">
        <v>132.51</v>
      </c>
      <c r="H6721" s="14">
        <v>0</v>
      </c>
      <c r="I6721" s="14">
        <f t="shared" si="132"/>
        <v>35566.33</v>
      </c>
      <c r="J6721" s="14">
        <v>13.25</v>
      </c>
      <c r="K6721" s="15">
        <v>10</v>
      </c>
      <c r="L6721" s="13" t="s">
        <v>1269</v>
      </c>
    </row>
    <row r="6722" spans="1:12" ht="10.95" customHeight="1" x14ac:dyDescent="0.2">
      <c r="A6722" s="12">
        <v>45314</v>
      </c>
      <c r="B6722" s="13" t="s">
        <v>1306</v>
      </c>
      <c r="C6722" s="13" t="s">
        <v>1267</v>
      </c>
      <c r="D6722" s="13" t="s">
        <v>15</v>
      </c>
      <c r="E6722" s="13" t="s">
        <v>2251</v>
      </c>
      <c r="F6722" s="13"/>
      <c r="G6722" s="14">
        <v>83.36</v>
      </c>
      <c r="H6722" s="14">
        <v>0</v>
      </c>
      <c r="I6722" s="14">
        <f t="shared" si="132"/>
        <v>35649.69</v>
      </c>
      <c r="J6722" s="14">
        <v>8.34</v>
      </c>
      <c r="K6722" s="15">
        <v>10</v>
      </c>
      <c r="L6722" s="13" t="s">
        <v>1269</v>
      </c>
    </row>
    <row r="6723" spans="1:12" ht="10.95" customHeight="1" x14ac:dyDescent="0.2">
      <c r="A6723" s="12">
        <v>45316</v>
      </c>
      <c r="B6723" s="13" t="s">
        <v>1306</v>
      </c>
      <c r="C6723" s="13" t="s">
        <v>1267</v>
      </c>
      <c r="D6723" s="13" t="s">
        <v>15</v>
      </c>
      <c r="E6723" s="13" t="s">
        <v>2255</v>
      </c>
      <c r="F6723" s="13"/>
      <c r="G6723" s="14">
        <v>91.87</v>
      </c>
      <c r="H6723" s="14">
        <v>0</v>
      </c>
      <c r="I6723" s="14">
        <f t="shared" si="132"/>
        <v>35741.560000000005</v>
      </c>
      <c r="J6723" s="14">
        <v>9.19</v>
      </c>
      <c r="K6723" s="15">
        <v>10</v>
      </c>
      <c r="L6723" s="13" t="s">
        <v>1269</v>
      </c>
    </row>
    <row r="6724" spans="1:12" ht="10.95" customHeight="1" x14ac:dyDescent="0.2">
      <c r="A6724" s="12">
        <v>45321</v>
      </c>
      <c r="B6724" s="13" t="s">
        <v>1306</v>
      </c>
      <c r="C6724" s="13" t="s">
        <v>1267</v>
      </c>
      <c r="D6724" s="13" t="s">
        <v>15</v>
      </c>
      <c r="E6724" s="13" t="s">
        <v>2266</v>
      </c>
      <c r="F6724" s="13"/>
      <c r="G6724" s="14">
        <v>36.36</v>
      </c>
      <c r="H6724" s="14">
        <v>0</v>
      </c>
      <c r="I6724" s="14">
        <f t="shared" si="132"/>
        <v>35777.920000000006</v>
      </c>
      <c r="J6724" s="14">
        <v>3.64</v>
      </c>
      <c r="K6724" s="15">
        <v>10</v>
      </c>
      <c r="L6724" s="13" t="s">
        <v>1269</v>
      </c>
    </row>
    <row r="6725" spans="1:12" ht="10.95" customHeight="1" x14ac:dyDescent="0.2">
      <c r="A6725" s="12">
        <v>45321</v>
      </c>
      <c r="B6725" s="13" t="s">
        <v>1306</v>
      </c>
      <c r="C6725" s="13" t="s">
        <v>1267</v>
      </c>
      <c r="D6725" s="13" t="s">
        <v>15</v>
      </c>
      <c r="E6725" s="13" t="s">
        <v>2267</v>
      </c>
      <c r="F6725" s="13"/>
      <c r="G6725" s="14">
        <v>29.56</v>
      </c>
      <c r="H6725" s="14">
        <v>0</v>
      </c>
      <c r="I6725" s="14">
        <f t="shared" si="132"/>
        <v>35807.480000000003</v>
      </c>
      <c r="J6725" s="14">
        <v>2.96</v>
      </c>
      <c r="K6725" s="15">
        <v>10</v>
      </c>
      <c r="L6725" s="13" t="s">
        <v>1269</v>
      </c>
    </row>
    <row r="6726" spans="1:12" ht="10.95" customHeight="1" x14ac:dyDescent="0.2">
      <c r="A6726" s="12">
        <v>45323</v>
      </c>
      <c r="B6726" s="13" t="s">
        <v>1306</v>
      </c>
      <c r="C6726" s="13" t="s">
        <v>1267</v>
      </c>
      <c r="D6726" s="13" t="s">
        <v>26</v>
      </c>
      <c r="E6726" s="13" t="s">
        <v>2317</v>
      </c>
      <c r="F6726" s="13" t="s">
        <v>889</v>
      </c>
      <c r="G6726" s="14">
        <v>504.27</v>
      </c>
      <c r="H6726" s="14">
        <v>0</v>
      </c>
      <c r="I6726" s="14">
        <f t="shared" si="132"/>
        <v>36311.75</v>
      </c>
      <c r="J6726" s="14">
        <v>50.43</v>
      </c>
      <c r="K6726" s="15">
        <v>10</v>
      </c>
      <c r="L6726" s="13" t="s">
        <v>1269</v>
      </c>
    </row>
    <row r="6727" spans="1:12" ht="10.95" customHeight="1" x14ac:dyDescent="0.2">
      <c r="A6727" s="12">
        <v>45323</v>
      </c>
      <c r="B6727" s="13" t="s">
        <v>1306</v>
      </c>
      <c r="C6727" s="13" t="s">
        <v>1267</v>
      </c>
      <c r="D6727" s="13" t="s">
        <v>26</v>
      </c>
      <c r="E6727" s="13" t="s">
        <v>2318</v>
      </c>
      <c r="F6727" s="13" t="s">
        <v>889</v>
      </c>
      <c r="G6727" s="14">
        <v>2291.77</v>
      </c>
      <c r="H6727" s="14">
        <v>0</v>
      </c>
      <c r="I6727" s="14">
        <f t="shared" si="132"/>
        <v>38603.519999999997</v>
      </c>
      <c r="J6727" s="14">
        <v>229.18</v>
      </c>
      <c r="K6727" s="15">
        <v>10</v>
      </c>
      <c r="L6727" s="13" t="s">
        <v>1269</v>
      </c>
    </row>
    <row r="6728" spans="1:12" ht="10.95" customHeight="1" x14ac:dyDescent="0.2">
      <c r="A6728" s="12">
        <v>45323</v>
      </c>
      <c r="B6728" s="13" t="s">
        <v>1306</v>
      </c>
      <c r="C6728" s="13" t="s">
        <v>1267</v>
      </c>
      <c r="D6728" s="13" t="s">
        <v>26</v>
      </c>
      <c r="E6728" s="13" t="s">
        <v>2319</v>
      </c>
      <c r="F6728" s="13" t="s">
        <v>891</v>
      </c>
      <c r="G6728" s="14">
        <v>104</v>
      </c>
      <c r="H6728" s="14">
        <v>0</v>
      </c>
      <c r="I6728" s="14">
        <f t="shared" si="132"/>
        <v>38707.519999999997</v>
      </c>
      <c r="J6728" s="14">
        <v>10.4</v>
      </c>
      <c r="K6728" s="15">
        <v>10</v>
      </c>
      <c r="L6728" s="13" t="s">
        <v>1269</v>
      </c>
    </row>
    <row r="6729" spans="1:12" ht="10.95" customHeight="1" x14ac:dyDescent="0.2">
      <c r="A6729" s="12">
        <v>45328</v>
      </c>
      <c r="B6729" s="13" t="s">
        <v>1306</v>
      </c>
      <c r="C6729" s="13" t="s">
        <v>1267</v>
      </c>
      <c r="D6729" s="13" t="s">
        <v>15</v>
      </c>
      <c r="E6729" s="13" t="s">
        <v>2335</v>
      </c>
      <c r="F6729" s="13"/>
      <c r="G6729" s="14">
        <v>159.62</v>
      </c>
      <c r="H6729" s="14">
        <v>0</v>
      </c>
      <c r="I6729" s="14">
        <f t="shared" si="132"/>
        <v>38867.14</v>
      </c>
      <c r="J6729" s="14">
        <v>15.96</v>
      </c>
      <c r="K6729" s="15">
        <v>10</v>
      </c>
      <c r="L6729" s="13" t="s">
        <v>1269</v>
      </c>
    </row>
    <row r="6730" spans="1:12" ht="10.95" customHeight="1" x14ac:dyDescent="0.2">
      <c r="A6730" s="12">
        <v>45334</v>
      </c>
      <c r="B6730" s="13" t="s">
        <v>1306</v>
      </c>
      <c r="C6730" s="13" t="s">
        <v>1267</v>
      </c>
      <c r="D6730" s="13" t="s">
        <v>15</v>
      </c>
      <c r="E6730" s="13" t="s">
        <v>2251</v>
      </c>
      <c r="F6730" s="13"/>
      <c r="G6730" s="14">
        <v>169.45</v>
      </c>
      <c r="H6730" s="14">
        <v>0</v>
      </c>
      <c r="I6730" s="14">
        <f t="shared" si="132"/>
        <v>39036.589999999997</v>
      </c>
      <c r="J6730" s="14">
        <v>16.95</v>
      </c>
      <c r="K6730" s="15">
        <v>10</v>
      </c>
      <c r="L6730" s="13" t="s">
        <v>1269</v>
      </c>
    </row>
    <row r="6731" spans="1:12" ht="10.95" customHeight="1" x14ac:dyDescent="0.2">
      <c r="A6731" s="12">
        <v>45337</v>
      </c>
      <c r="B6731" s="13" t="s">
        <v>1306</v>
      </c>
      <c r="C6731" s="13" t="s">
        <v>1267</v>
      </c>
      <c r="D6731" s="13" t="s">
        <v>26</v>
      </c>
      <c r="E6731" s="13" t="s">
        <v>2385</v>
      </c>
      <c r="F6731" s="13" t="s">
        <v>940</v>
      </c>
      <c r="G6731" s="14">
        <v>355.98</v>
      </c>
      <c r="H6731" s="14">
        <v>0</v>
      </c>
      <c r="I6731" s="14">
        <f t="shared" si="132"/>
        <v>39392.57</v>
      </c>
      <c r="J6731" s="14">
        <v>35.6</v>
      </c>
      <c r="K6731" s="15">
        <v>10</v>
      </c>
      <c r="L6731" s="13" t="s">
        <v>1269</v>
      </c>
    </row>
    <row r="6732" spans="1:12" ht="10.95" customHeight="1" x14ac:dyDescent="0.2">
      <c r="A6732" s="12">
        <v>45337</v>
      </c>
      <c r="B6732" s="13" t="s">
        <v>1306</v>
      </c>
      <c r="C6732" s="13" t="s">
        <v>1267</v>
      </c>
      <c r="D6732" s="13" t="s">
        <v>26</v>
      </c>
      <c r="E6732" s="13" t="s">
        <v>2386</v>
      </c>
      <c r="F6732" s="13" t="s">
        <v>940</v>
      </c>
      <c r="G6732" s="14">
        <v>3779.29</v>
      </c>
      <c r="H6732" s="14">
        <v>0</v>
      </c>
      <c r="I6732" s="14">
        <f t="shared" si="132"/>
        <v>43171.86</v>
      </c>
      <c r="J6732" s="14">
        <v>377.93</v>
      </c>
      <c r="K6732" s="15">
        <v>10</v>
      </c>
      <c r="L6732" s="13" t="s">
        <v>1269</v>
      </c>
    </row>
    <row r="6733" spans="1:12" ht="10.95" customHeight="1" x14ac:dyDescent="0.2">
      <c r="A6733" s="12">
        <v>45352</v>
      </c>
      <c r="B6733" s="13" t="s">
        <v>1306</v>
      </c>
      <c r="C6733" s="13" t="s">
        <v>1267</v>
      </c>
      <c r="D6733" s="13" t="s">
        <v>15</v>
      </c>
      <c r="E6733" s="13" t="s">
        <v>2475</v>
      </c>
      <c r="F6733" s="13"/>
      <c r="G6733" s="14">
        <v>147.27000000000001</v>
      </c>
      <c r="H6733" s="14">
        <v>0</v>
      </c>
      <c r="I6733" s="14">
        <f t="shared" si="132"/>
        <v>43319.13</v>
      </c>
      <c r="J6733" s="14">
        <v>14.73</v>
      </c>
      <c r="K6733" s="15">
        <v>10</v>
      </c>
      <c r="L6733" s="13" t="s">
        <v>1269</v>
      </c>
    </row>
    <row r="6734" spans="1:12" ht="10.95" customHeight="1" x14ac:dyDescent="0.2">
      <c r="A6734" s="12">
        <v>45352</v>
      </c>
      <c r="B6734" s="13" t="s">
        <v>1306</v>
      </c>
      <c r="C6734" s="13" t="s">
        <v>1267</v>
      </c>
      <c r="D6734" s="13" t="s">
        <v>26</v>
      </c>
      <c r="E6734" s="13" t="s">
        <v>2479</v>
      </c>
      <c r="F6734" s="13" t="s">
        <v>973</v>
      </c>
      <c r="G6734" s="14">
        <v>876.8</v>
      </c>
      <c r="H6734" s="14">
        <v>0</v>
      </c>
      <c r="I6734" s="14">
        <f t="shared" si="132"/>
        <v>44195.93</v>
      </c>
      <c r="J6734" s="14">
        <v>87.68</v>
      </c>
      <c r="K6734" s="15">
        <v>10</v>
      </c>
      <c r="L6734" s="13" t="s">
        <v>1269</v>
      </c>
    </row>
    <row r="6735" spans="1:12" ht="10.95" customHeight="1" x14ac:dyDescent="0.2">
      <c r="A6735" s="12">
        <v>45352</v>
      </c>
      <c r="B6735" s="13" t="s">
        <v>1306</v>
      </c>
      <c r="C6735" s="13" t="s">
        <v>1267</v>
      </c>
      <c r="D6735" s="13" t="s">
        <v>26</v>
      </c>
      <c r="E6735" s="13" t="s">
        <v>2480</v>
      </c>
      <c r="F6735" s="13" t="s">
        <v>973</v>
      </c>
      <c r="G6735" s="14">
        <v>2362.75</v>
      </c>
      <c r="H6735" s="14">
        <v>0</v>
      </c>
      <c r="I6735" s="14">
        <f t="shared" si="132"/>
        <v>46558.68</v>
      </c>
      <c r="J6735" s="14">
        <v>236.28</v>
      </c>
      <c r="K6735" s="15">
        <v>10</v>
      </c>
      <c r="L6735" s="13" t="s">
        <v>1269</v>
      </c>
    </row>
    <row r="6736" spans="1:12" ht="10.95" customHeight="1" x14ac:dyDescent="0.2">
      <c r="A6736" s="12">
        <v>45352</v>
      </c>
      <c r="B6736" s="13" t="s">
        <v>1306</v>
      </c>
      <c r="C6736" s="13" t="s">
        <v>1267</v>
      </c>
      <c r="D6736" s="13" t="s">
        <v>26</v>
      </c>
      <c r="E6736" s="13" t="s">
        <v>2481</v>
      </c>
      <c r="F6736" s="13" t="s">
        <v>973</v>
      </c>
      <c r="G6736" s="14">
        <v>876.8</v>
      </c>
      <c r="H6736" s="14">
        <v>0</v>
      </c>
      <c r="I6736" s="14">
        <f t="shared" si="132"/>
        <v>47435.48</v>
      </c>
      <c r="J6736" s="14">
        <v>87.68</v>
      </c>
      <c r="K6736" s="15">
        <v>10</v>
      </c>
      <c r="L6736" s="13" t="s">
        <v>1269</v>
      </c>
    </row>
    <row r="6737" spans="1:12" ht="10.95" customHeight="1" x14ac:dyDescent="0.2">
      <c r="A6737" s="12">
        <v>45352</v>
      </c>
      <c r="B6737" s="13" t="s">
        <v>1306</v>
      </c>
      <c r="C6737" s="13" t="s">
        <v>1267</v>
      </c>
      <c r="D6737" s="13" t="s">
        <v>26</v>
      </c>
      <c r="E6737" s="13" t="s">
        <v>2482</v>
      </c>
      <c r="F6737" s="13" t="s">
        <v>973</v>
      </c>
      <c r="G6737" s="14">
        <v>3058.47</v>
      </c>
      <c r="H6737" s="14">
        <v>0</v>
      </c>
      <c r="I6737" s="14">
        <f t="shared" si="132"/>
        <v>50493.950000000004</v>
      </c>
      <c r="J6737" s="14">
        <v>305.85000000000002</v>
      </c>
      <c r="K6737" s="15">
        <v>10</v>
      </c>
      <c r="L6737" s="13" t="s">
        <v>1269</v>
      </c>
    </row>
    <row r="6738" spans="1:12" ht="10.95" customHeight="1" x14ac:dyDescent="0.2">
      <c r="A6738" s="12">
        <v>45352</v>
      </c>
      <c r="B6738" s="13" t="s">
        <v>1306</v>
      </c>
      <c r="C6738" s="13" t="s">
        <v>1267</v>
      </c>
      <c r="D6738" s="13" t="s">
        <v>26</v>
      </c>
      <c r="E6738" s="13" t="s">
        <v>2483</v>
      </c>
      <c r="F6738" s="13" t="s">
        <v>981</v>
      </c>
      <c r="G6738" s="14">
        <v>64.790000000000006</v>
      </c>
      <c r="H6738" s="14">
        <v>0</v>
      </c>
      <c r="I6738" s="14">
        <f t="shared" si="132"/>
        <v>50558.740000000005</v>
      </c>
      <c r="J6738" s="14">
        <v>6.48</v>
      </c>
      <c r="K6738" s="15">
        <v>10</v>
      </c>
      <c r="L6738" s="13" t="s">
        <v>1269</v>
      </c>
    </row>
    <row r="6739" spans="1:12" ht="10.95" customHeight="1" x14ac:dyDescent="0.2">
      <c r="A6739" s="12">
        <v>45357</v>
      </c>
      <c r="B6739" s="13" t="s">
        <v>1306</v>
      </c>
      <c r="C6739" s="13" t="s">
        <v>1267</v>
      </c>
      <c r="D6739" s="13" t="s">
        <v>15</v>
      </c>
      <c r="E6739" s="13" t="s">
        <v>2267</v>
      </c>
      <c r="F6739" s="13"/>
      <c r="G6739" s="14">
        <v>28.15</v>
      </c>
      <c r="H6739" s="14">
        <v>0</v>
      </c>
      <c r="I6739" s="14">
        <f t="shared" si="132"/>
        <v>50586.890000000007</v>
      </c>
      <c r="J6739" s="14">
        <v>2.81</v>
      </c>
      <c r="K6739" s="15">
        <v>10</v>
      </c>
      <c r="L6739" s="13" t="s">
        <v>1269</v>
      </c>
    </row>
    <row r="6740" spans="1:12" ht="10.95" customHeight="1" x14ac:dyDescent="0.2">
      <c r="A6740" s="12">
        <v>45366</v>
      </c>
      <c r="B6740" s="13" t="s">
        <v>1306</v>
      </c>
      <c r="C6740" s="13" t="s">
        <v>1267</v>
      </c>
      <c r="D6740" s="13" t="s">
        <v>15</v>
      </c>
      <c r="E6740" s="13" t="s">
        <v>2267</v>
      </c>
      <c r="F6740" s="13"/>
      <c r="G6740" s="14">
        <v>211.57</v>
      </c>
      <c r="H6740" s="14">
        <v>0</v>
      </c>
      <c r="I6740" s="14">
        <f t="shared" si="132"/>
        <v>50798.460000000006</v>
      </c>
      <c r="J6740" s="14">
        <v>21.16</v>
      </c>
      <c r="K6740" s="15">
        <v>10</v>
      </c>
      <c r="L6740" s="13" t="s">
        <v>1269</v>
      </c>
    </row>
    <row r="6741" spans="1:12" ht="10.95" customHeight="1" x14ac:dyDescent="0.2">
      <c r="A6741" s="12">
        <v>45368</v>
      </c>
      <c r="B6741" s="13" t="s">
        <v>1306</v>
      </c>
      <c r="C6741" s="13" t="s">
        <v>1267</v>
      </c>
      <c r="D6741" s="13" t="s">
        <v>15</v>
      </c>
      <c r="E6741" s="13" t="s">
        <v>2523</v>
      </c>
      <c r="F6741" s="13"/>
      <c r="G6741" s="14">
        <v>381.64</v>
      </c>
      <c r="H6741" s="14">
        <v>0</v>
      </c>
      <c r="I6741" s="14">
        <f t="shared" si="132"/>
        <v>51180.100000000006</v>
      </c>
      <c r="J6741" s="14">
        <v>38.159999999999997</v>
      </c>
      <c r="K6741" s="15">
        <v>10</v>
      </c>
      <c r="L6741" s="13" t="s">
        <v>1269</v>
      </c>
    </row>
    <row r="6742" spans="1:12" ht="10.95" customHeight="1" x14ac:dyDescent="0.2">
      <c r="A6742" s="12">
        <v>45368</v>
      </c>
      <c r="B6742" s="13" t="s">
        <v>1306</v>
      </c>
      <c r="C6742" s="13" t="s">
        <v>1267</v>
      </c>
      <c r="D6742" s="13" t="s">
        <v>15</v>
      </c>
      <c r="E6742" s="13" t="s">
        <v>2524</v>
      </c>
      <c r="F6742" s="13"/>
      <c r="G6742" s="14">
        <v>314.45</v>
      </c>
      <c r="H6742" s="14">
        <v>0</v>
      </c>
      <c r="I6742" s="14">
        <f t="shared" si="132"/>
        <v>51494.55</v>
      </c>
      <c r="J6742" s="14">
        <v>31.44</v>
      </c>
      <c r="K6742" s="15">
        <v>10</v>
      </c>
      <c r="L6742" s="13" t="s">
        <v>1269</v>
      </c>
    </row>
    <row r="6743" spans="1:12" ht="10.95" customHeight="1" x14ac:dyDescent="0.2">
      <c r="A6743" s="12">
        <v>45373</v>
      </c>
      <c r="B6743" s="13" t="s">
        <v>1306</v>
      </c>
      <c r="C6743" s="13" t="s">
        <v>1267</v>
      </c>
      <c r="D6743" s="13" t="s">
        <v>15</v>
      </c>
      <c r="E6743" s="13" t="s">
        <v>2543</v>
      </c>
      <c r="F6743" s="13"/>
      <c r="G6743" s="14">
        <v>81.44</v>
      </c>
      <c r="H6743" s="14">
        <v>0</v>
      </c>
      <c r="I6743" s="14">
        <f t="shared" si="132"/>
        <v>51575.990000000005</v>
      </c>
      <c r="J6743" s="14">
        <v>8.14</v>
      </c>
      <c r="K6743" s="15">
        <v>10</v>
      </c>
      <c r="L6743" s="13" t="s">
        <v>1269</v>
      </c>
    </row>
    <row r="6744" spans="1:12" ht="10.95" customHeight="1" x14ac:dyDescent="0.2">
      <c r="A6744" s="12">
        <v>45384</v>
      </c>
      <c r="B6744" s="13" t="s">
        <v>1306</v>
      </c>
      <c r="C6744" s="13" t="s">
        <v>1267</v>
      </c>
      <c r="D6744" s="13" t="s">
        <v>15</v>
      </c>
      <c r="E6744" s="13" t="s">
        <v>2595</v>
      </c>
      <c r="F6744" s="13"/>
      <c r="G6744" s="14">
        <v>113.07</v>
      </c>
      <c r="H6744" s="14">
        <v>0</v>
      </c>
      <c r="I6744" s="14">
        <f t="shared" si="132"/>
        <v>51689.060000000005</v>
      </c>
      <c r="J6744" s="14">
        <v>11.31</v>
      </c>
      <c r="K6744" s="15">
        <v>10</v>
      </c>
      <c r="L6744" s="13" t="s">
        <v>1269</v>
      </c>
    </row>
    <row r="6745" spans="1:12" ht="10.95" customHeight="1" x14ac:dyDescent="0.2">
      <c r="A6745" s="12">
        <v>45385</v>
      </c>
      <c r="B6745" s="13" t="s">
        <v>1306</v>
      </c>
      <c r="C6745" s="13" t="s">
        <v>1267</v>
      </c>
      <c r="D6745" s="13" t="s">
        <v>15</v>
      </c>
      <c r="E6745" s="13" t="s">
        <v>1707</v>
      </c>
      <c r="F6745" s="13"/>
      <c r="G6745" s="14">
        <v>300.29000000000002</v>
      </c>
      <c r="H6745" s="14">
        <v>0</v>
      </c>
      <c r="I6745" s="14">
        <f t="shared" si="132"/>
        <v>51989.350000000006</v>
      </c>
      <c r="J6745" s="14">
        <v>30.03</v>
      </c>
      <c r="K6745" s="15">
        <v>10</v>
      </c>
      <c r="L6745" s="13" t="s">
        <v>1269</v>
      </c>
    </row>
    <row r="6746" spans="1:12" ht="10.95" customHeight="1" x14ac:dyDescent="0.2">
      <c r="A6746" s="12">
        <v>45387</v>
      </c>
      <c r="B6746" s="13" t="s">
        <v>1306</v>
      </c>
      <c r="C6746" s="13" t="s">
        <v>1267</v>
      </c>
      <c r="D6746" s="13" t="s">
        <v>15</v>
      </c>
      <c r="E6746" s="13" t="s">
        <v>2605</v>
      </c>
      <c r="F6746" s="13"/>
      <c r="G6746" s="14">
        <v>82.45</v>
      </c>
      <c r="H6746" s="14">
        <v>0</v>
      </c>
      <c r="I6746" s="14">
        <f t="shared" si="132"/>
        <v>52071.8</v>
      </c>
      <c r="J6746" s="14">
        <v>8.25</v>
      </c>
      <c r="K6746" s="15">
        <v>10</v>
      </c>
      <c r="L6746" s="13" t="s">
        <v>1269</v>
      </c>
    </row>
    <row r="6747" spans="1:12" ht="10.95" customHeight="1" x14ac:dyDescent="0.2">
      <c r="A6747" s="12">
        <v>45393</v>
      </c>
      <c r="B6747" s="13" t="s">
        <v>1306</v>
      </c>
      <c r="C6747" s="13" t="s">
        <v>1267</v>
      </c>
      <c r="D6747" s="13" t="s">
        <v>15</v>
      </c>
      <c r="E6747" s="13" t="s">
        <v>2631</v>
      </c>
      <c r="F6747" s="13"/>
      <c r="G6747" s="14">
        <v>153.51</v>
      </c>
      <c r="H6747" s="14">
        <v>0</v>
      </c>
      <c r="I6747" s="14">
        <f t="shared" si="132"/>
        <v>52225.310000000005</v>
      </c>
      <c r="J6747" s="14">
        <v>15.35</v>
      </c>
      <c r="K6747" s="15">
        <v>10</v>
      </c>
      <c r="L6747" s="13" t="s">
        <v>1269</v>
      </c>
    </row>
    <row r="6748" spans="1:12" ht="10.95" customHeight="1" x14ac:dyDescent="0.2">
      <c r="A6748" s="12">
        <v>45398</v>
      </c>
      <c r="B6748" s="13" t="s">
        <v>1306</v>
      </c>
      <c r="C6748" s="13" t="s">
        <v>1267</v>
      </c>
      <c r="D6748" s="13" t="s">
        <v>15</v>
      </c>
      <c r="E6748" s="13" t="s">
        <v>2648</v>
      </c>
      <c r="F6748" s="13"/>
      <c r="G6748" s="14">
        <v>161.16999999999999</v>
      </c>
      <c r="H6748" s="14">
        <v>0</v>
      </c>
      <c r="I6748" s="14">
        <f t="shared" si="132"/>
        <v>52386.48</v>
      </c>
      <c r="J6748" s="14">
        <v>16.12</v>
      </c>
      <c r="K6748" s="15">
        <v>10</v>
      </c>
      <c r="L6748" s="13" t="s">
        <v>1269</v>
      </c>
    </row>
    <row r="6749" spans="1:12" ht="10.95" customHeight="1" x14ac:dyDescent="0.2">
      <c r="A6749" s="12">
        <v>45399</v>
      </c>
      <c r="B6749" s="13" t="s">
        <v>1306</v>
      </c>
      <c r="C6749" s="13" t="s">
        <v>1267</v>
      </c>
      <c r="D6749" s="13" t="s">
        <v>15</v>
      </c>
      <c r="E6749" s="13" t="s">
        <v>2654</v>
      </c>
      <c r="F6749" s="13"/>
      <c r="G6749" s="14">
        <v>89.3</v>
      </c>
      <c r="H6749" s="14">
        <v>0</v>
      </c>
      <c r="I6749" s="14">
        <f t="shared" si="132"/>
        <v>52475.780000000006</v>
      </c>
      <c r="J6749" s="14">
        <v>8.93</v>
      </c>
      <c r="K6749" s="15">
        <v>10</v>
      </c>
      <c r="L6749" s="13" t="s">
        <v>1269</v>
      </c>
    </row>
    <row r="6750" spans="1:12" ht="10.95" customHeight="1" x14ac:dyDescent="0.2">
      <c r="A6750" s="12">
        <v>45401</v>
      </c>
      <c r="B6750" s="13" t="s">
        <v>1306</v>
      </c>
      <c r="C6750" s="13" t="s">
        <v>1267</v>
      </c>
      <c r="D6750" s="13" t="s">
        <v>15</v>
      </c>
      <c r="E6750" s="13" t="s">
        <v>2669</v>
      </c>
      <c r="F6750" s="13"/>
      <c r="G6750" s="14">
        <v>45.15</v>
      </c>
      <c r="H6750" s="14">
        <v>0</v>
      </c>
      <c r="I6750" s="14">
        <f t="shared" si="132"/>
        <v>52520.930000000008</v>
      </c>
      <c r="J6750" s="14">
        <v>4.51</v>
      </c>
      <c r="K6750" s="15">
        <v>10</v>
      </c>
      <c r="L6750" s="13" t="s">
        <v>1269</v>
      </c>
    </row>
    <row r="6751" spans="1:12" ht="10.95" customHeight="1" x14ac:dyDescent="0.2">
      <c r="A6751" s="12">
        <v>45405</v>
      </c>
      <c r="B6751" s="13" t="s">
        <v>1306</v>
      </c>
      <c r="C6751" s="13" t="s">
        <v>1267</v>
      </c>
      <c r="D6751" s="13" t="s">
        <v>15</v>
      </c>
      <c r="E6751" s="13" t="s">
        <v>1351</v>
      </c>
      <c r="F6751" s="13"/>
      <c r="G6751" s="14">
        <v>53.65</v>
      </c>
      <c r="H6751" s="14">
        <v>0</v>
      </c>
      <c r="I6751" s="14">
        <f t="shared" si="132"/>
        <v>52574.580000000009</v>
      </c>
      <c r="J6751" s="14">
        <v>5.37</v>
      </c>
      <c r="K6751" s="15">
        <v>10</v>
      </c>
      <c r="L6751" s="13" t="s">
        <v>1269</v>
      </c>
    </row>
    <row r="6752" spans="1:12" ht="10.95" customHeight="1" x14ac:dyDescent="0.2">
      <c r="A6752" s="12">
        <v>45410</v>
      </c>
      <c r="B6752" s="13" t="s">
        <v>1306</v>
      </c>
      <c r="C6752" s="13" t="s">
        <v>1267</v>
      </c>
      <c r="D6752" s="13" t="s">
        <v>15</v>
      </c>
      <c r="E6752" s="13" t="s">
        <v>2543</v>
      </c>
      <c r="F6752" s="13"/>
      <c r="G6752" s="14">
        <v>53.55</v>
      </c>
      <c r="H6752" s="14">
        <v>0</v>
      </c>
      <c r="I6752" s="14">
        <f t="shared" si="132"/>
        <v>52628.130000000012</v>
      </c>
      <c r="J6752" s="14">
        <v>5.36</v>
      </c>
      <c r="K6752" s="15">
        <v>10</v>
      </c>
      <c r="L6752" s="13" t="s">
        <v>1269</v>
      </c>
    </row>
    <row r="6753" spans="1:12" ht="21.45" customHeight="1" x14ac:dyDescent="0.2">
      <c r="A6753" s="12">
        <v>45413</v>
      </c>
      <c r="B6753" s="13" t="s">
        <v>1306</v>
      </c>
      <c r="C6753" s="13" t="s">
        <v>1267</v>
      </c>
      <c r="D6753" s="13" t="s">
        <v>26</v>
      </c>
      <c r="E6753" s="16" t="s">
        <v>2832</v>
      </c>
      <c r="F6753" s="13" t="s">
        <v>1121</v>
      </c>
      <c r="G6753" s="14">
        <v>3206.88</v>
      </c>
      <c r="H6753" s="14">
        <v>0</v>
      </c>
      <c r="I6753" s="14">
        <f t="shared" si="132"/>
        <v>55835.010000000009</v>
      </c>
      <c r="J6753" s="14">
        <v>320.69</v>
      </c>
      <c r="K6753" s="15">
        <v>10</v>
      </c>
      <c r="L6753" s="13" t="s">
        <v>1269</v>
      </c>
    </row>
    <row r="6754" spans="1:12" ht="21.45" customHeight="1" x14ac:dyDescent="0.2">
      <c r="A6754" s="12">
        <v>45413</v>
      </c>
      <c r="B6754" s="13" t="s">
        <v>1306</v>
      </c>
      <c r="C6754" s="13" t="s">
        <v>1267</v>
      </c>
      <c r="D6754" s="13" t="s">
        <v>26</v>
      </c>
      <c r="E6754" s="16" t="s">
        <v>2833</v>
      </c>
      <c r="F6754" s="13" t="s">
        <v>1121</v>
      </c>
      <c r="G6754" s="14">
        <v>88.23</v>
      </c>
      <c r="H6754" s="14">
        <v>0</v>
      </c>
      <c r="I6754" s="14">
        <f t="shared" si="132"/>
        <v>55923.240000000013</v>
      </c>
      <c r="J6754" s="14">
        <v>8.82</v>
      </c>
      <c r="K6754" s="15">
        <v>10</v>
      </c>
      <c r="L6754" s="13" t="s">
        <v>1269</v>
      </c>
    </row>
    <row r="6755" spans="1:12" ht="10.95" customHeight="1" x14ac:dyDescent="0.2">
      <c r="A6755" s="12">
        <v>45426</v>
      </c>
      <c r="B6755" s="13" t="s">
        <v>1306</v>
      </c>
      <c r="C6755" s="13" t="s">
        <v>1267</v>
      </c>
      <c r="D6755" s="13" t="s">
        <v>15</v>
      </c>
      <c r="E6755" s="13" t="s">
        <v>2877</v>
      </c>
      <c r="F6755" s="13"/>
      <c r="G6755" s="14">
        <v>156.52000000000001</v>
      </c>
      <c r="H6755" s="14">
        <v>0</v>
      </c>
      <c r="I6755" s="14">
        <f t="shared" si="132"/>
        <v>56079.760000000009</v>
      </c>
      <c r="J6755" s="14">
        <v>15.65</v>
      </c>
      <c r="K6755" s="15">
        <v>10</v>
      </c>
      <c r="L6755" s="13" t="s">
        <v>1269</v>
      </c>
    </row>
    <row r="6756" spans="1:12" ht="10.95" customHeight="1" x14ac:dyDescent="0.2">
      <c r="A6756" s="12">
        <v>45436</v>
      </c>
      <c r="B6756" s="13" t="s">
        <v>1306</v>
      </c>
      <c r="C6756" s="13" t="s">
        <v>1267</v>
      </c>
      <c r="D6756" s="13" t="s">
        <v>15</v>
      </c>
      <c r="E6756" s="13" t="s">
        <v>2904</v>
      </c>
      <c r="F6756" s="13"/>
      <c r="G6756" s="14">
        <v>168.99</v>
      </c>
      <c r="H6756" s="14">
        <v>0</v>
      </c>
      <c r="I6756" s="14">
        <f t="shared" si="132"/>
        <v>56248.750000000007</v>
      </c>
      <c r="J6756" s="14">
        <v>16.899999999999999</v>
      </c>
      <c r="K6756" s="15">
        <v>10</v>
      </c>
      <c r="L6756" s="13" t="s">
        <v>1269</v>
      </c>
    </row>
    <row r="6757" spans="1:12" ht="10.95" customHeight="1" x14ac:dyDescent="0.2">
      <c r="A6757" s="12">
        <v>45441</v>
      </c>
      <c r="B6757" s="13" t="s">
        <v>1306</v>
      </c>
      <c r="C6757" s="13" t="s">
        <v>1267</v>
      </c>
      <c r="D6757" s="13" t="s">
        <v>26</v>
      </c>
      <c r="E6757" s="13" t="s">
        <v>2912</v>
      </c>
      <c r="F6757" s="13" t="s">
        <v>1193</v>
      </c>
      <c r="G6757" s="14">
        <v>2725.95</v>
      </c>
      <c r="H6757" s="14">
        <v>0</v>
      </c>
      <c r="I6757" s="14">
        <f t="shared" si="132"/>
        <v>58974.700000000004</v>
      </c>
      <c r="J6757" s="14">
        <v>272.60000000000002</v>
      </c>
      <c r="K6757" s="15">
        <v>10</v>
      </c>
      <c r="L6757" s="13" t="s">
        <v>1269</v>
      </c>
    </row>
    <row r="6758" spans="1:12" ht="10.95" customHeight="1" x14ac:dyDescent="0.2">
      <c r="A6758" s="12">
        <v>45444</v>
      </c>
      <c r="B6758" s="13" t="s">
        <v>1306</v>
      </c>
      <c r="C6758" s="13" t="s">
        <v>1267</v>
      </c>
      <c r="D6758" s="13" t="s">
        <v>26</v>
      </c>
      <c r="E6758" s="13" t="s">
        <v>2950</v>
      </c>
      <c r="F6758" s="13" t="s">
        <v>1208</v>
      </c>
      <c r="G6758" s="14">
        <v>895</v>
      </c>
      <c r="H6758" s="14">
        <v>0</v>
      </c>
      <c r="I6758" s="14">
        <f t="shared" si="132"/>
        <v>59869.700000000004</v>
      </c>
      <c r="J6758" s="14">
        <v>89.5</v>
      </c>
      <c r="K6758" s="15">
        <v>10</v>
      </c>
      <c r="L6758" s="13" t="s">
        <v>1269</v>
      </c>
    </row>
    <row r="6759" spans="1:12" ht="10.95" customHeight="1" x14ac:dyDescent="0.2">
      <c r="A6759" s="12">
        <v>45444</v>
      </c>
      <c r="B6759" s="13" t="s">
        <v>1306</v>
      </c>
      <c r="C6759" s="13" t="s">
        <v>1267</v>
      </c>
      <c r="D6759" s="13" t="s">
        <v>26</v>
      </c>
      <c r="E6759" s="13" t="s">
        <v>2951</v>
      </c>
      <c r="F6759" s="13" t="s">
        <v>1208</v>
      </c>
      <c r="G6759" s="14">
        <v>1771.8</v>
      </c>
      <c r="H6759" s="14">
        <v>0</v>
      </c>
      <c r="I6759" s="14">
        <f t="shared" si="132"/>
        <v>61641.500000000007</v>
      </c>
      <c r="J6759" s="14">
        <v>177.18</v>
      </c>
      <c r="K6759" s="15">
        <v>10</v>
      </c>
      <c r="L6759" s="13" t="s">
        <v>1269</v>
      </c>
    </row>
    <row r="6760" spans="1:12" ht="10.95" customHeight="1" x14ac:dyDescent="0.2">
      <c r="A6760" s="12">
        <v>45444</v>
      </c>
      <c r="B6760" s="13" t="s">
        <v>1306</v>
      </c>
      <c r="C6760" s="13" t="s">
        <v>1267</v>
      </c>
      <c r="D6760" s="13" t="s">
        <v>26</v>
      </c>
      <c r="E6760" s="13" t="s">
        <v>2952</v>
      </c>
      <c r="F6760" s="13" t="s">
        <v>1208</v>
      </c>
      <c r="G6760" s="14">
        <v>210.92</v>
      </c>
      <c r="H6760" s="14">
        <v>0</v>
      </c>
      <c r="I6760" s="14">
        <f t="shared" si="132"/>
        <v>61852.420000000006</v>
      </c>
      <c r="J6760" s="14">
        <v>21.09</v>
      </c>
      <c r="K6760" s="15">
        <v>10</v>
      </c>
      <c r="L6760" s="13" t="s">
        <v>1269</v>
      </c>
    </row>
    <row r="6761" spans="1:12" ht="10.95" customHeight="1" x14ac:dyDescent="0.2">
      <c r="A6761" s="12">
        <v>45446</v>
      </c>
      <c r="B6761" s="13" t="s">
        <v>1306</v>
      </c>
      <c r="C6761" s="13" t="s">
        <v>1267</v>
      </c>
      <c r="D6761" s="13" t="s">
        <v>15</v>
      </c>
      <c r="E6761" s="13" t="s">
        <v>2961</v>
      </c>
      <c r="F6761" s="13"/>
      <c r="G6761" s="14">
        <v>119.34</v>
      </c>
      <c r="H6761" s="14">
        <v>0</v>
      </c>
      <c r="I6761" s="14">
        <f t="shared" si="132"/>
        <v>61971.76</v>
      </c>
      <c r="J6761" s="14">
        <v>11.93</v>
      </c>
      <c r="K6761" s="15">
        <v>10</v>
      </c>
      <c r="L6761" s="13" t="s">
        <v>1269</v>
      </c>
    </row>
    <row r="6762" spans="1:12" ht="10.95" customHeight="1" x14ac:dyDescent="0.2">
      <c r="A6762" s="12">
        <v>45447</v>
      </c>
      <c r="B6762" s="13" t="s">
        <v>1306</v>
      </c>
      <c r="C6762" s="13" t="s">
        <v>1267</v>
      </c>
      <c r="D6762" s="13" t="s">
        <v>15</v>
      </c>
      <c r="E6762" s="13" t="s">
        <v>2965</v>
      </c>
      <c r="F6762" s="13"/>
      <c r="G6762" s="14">
        <v>99.15</v>
      </c>
      <c r="H6762" s="14">
        <v>0</v>
      </c>
      <c r="I6762" s="14">
        <f t="shared" si="132"/>
        <v>62070.91</v>
      </c>
      <c r="J6762" s="14">
        <v>9.92</v>
      </c>
      <c r="K6762" s="15">
        <v>10</v>
      </c>
      <c r="L6762" s="13" t="s">
        <v>1269</v>
      </c>
    </row>
    <row r="6763" spans="1:12" ht="10.95" customHeight="1" x14ac:dyDescent="0.2">
      <c r="A6763" s="12">
        <v>45451</v>
      </c>
      <c r="B6763" s="13" t="s">
        <v>1306</v>
      </c>
      <c r="C6763" s="13" t="s">
        <v>1267</v>
      </c>
      <c r="D6763" s="13" t="s">
        <v>15</v>
      </c>
      <c r="E6763" s="13" t="s">
        <v>2978</v>
      </c>
      <c r="F6763" s="13"/>
      <c r="G6763" s="14">
        <v>80</v>
      </c>
      <c r="H6763" s="14">
        <v>0</v>
      </c>
      <c r="I6763" s="14">
        <f t="shared" si="132"/>
        <v>62150.91</v>
      </c>
      <c r="J6763" s="14">
        <v>8</v>
      </c>
      <c r="K6763" s="15">
        <v>10</v>
      </c>
      <c r="L6763" s="13" t="s">
        <v>1269</v>
      </c>
    </row>
    <row r="6764" spans="1:12" ht="10.95" customHeight="1" x14ac:dyDescent="0.2">
      <c r="A6764" s="12">
        <v>45467</v>
      </c>
      <c r="B6764" s="13" t="s">
        <v>1306</v>
      </c>
      <c r="C6764" s="13" t="s">
        <v>1267</v>
      </c>
      <c r="D6764" s="13" t="s">
        <v>26</v>
      </c>
      <c r="E6764" s="13" t="s">
        <v>2385</v>
      </c>
      <c r="F6764" s="13" t="s">
        <v>1239</v>
      </c>
      <c r="G6764" s="14">
        <v>895</v>
      </c>
      <c r="H6764" s="14">
        <v>0</v>
      </c>
      <c r="I6764" s="14">
        <f t="shared" si="132"/>
        <v>63045.91</v>
      </c>
      <c r="J6764" s="14">
        <v>89.5</v>
      </c>
      <c r="K6764" s="15">
        <v>10</v>
      </c>
      <c r="L6764" s="13" t="s">
        <v>1269</v>
      </c>
    </row>
    <row r="6765" spans="1:12" ht="10.95" customHeight="1" x14ac:dyDescent="0.2">
      <c r="A6765" s="12">
        <v>45467</v>
      </c>
      <c r="B6765" s="13" t="s">
        <v>1306</v>
      </c>
      <c r="C6765" s="13" t="s">
        <v>1267</v>
      </c>
      <c r="D6765" s="13" t="s">
        <v>26</v>
      </c>
      <c r="E6765" s="13" t="s">
        <v>3010</v>
      </c>
      <c r="F6765" s="13" t="s">
        <v>1239</v>
      </c>
      <c r="G6765" s="14">
        <v>3880.24</v>
      </c>
      <c r="H6765" s="14">
        <v>0</v>
      </c>
      <c r="I6765" s="14">
        <f t="shared" si="132"/>
        <v>66926.150000000009</v>
      </c>
      <c r="J6765" s="14">
        <v>388.02</v>
      </c>
      <c r="K6765" s="15">
        <v>10</v>
      </c>
      <c r="L6765" s="13" t="s">
        <v>1269</v>
      </c>
    </row>
    <row r="6766" spans="1:12" ht="10.95" customHeight="1" x14ac:dyDescent="0.2">
      <c r="A6766" s="12">
        <v>45469</v>
      </c>
      <c r="B6766" s="13" t="s">
        <v>1306</v>
      </c>
      <c r="C6766" s="13" t="s">
        <v>1267</v>
      </c>
      <c r="D6766" s="13" t="s">
        <v>15</v>
      </c>
      <c r="E6766" s="13" t="s">
        <v>3015</v>
      </c>
      <c r="F6766" s="13"/>
      <c r="G6766" s="14">
        <v>724.58</v>
      </c>
      <c r="H6766" s="14">
        <v>0</v>
      </c>
      <c r="I6766" s="14">
        <f t="shared" si="132"/>
        <v>67650.73000000001</v>
      </c>
      <c r="J6766" s="14">
        <v>72.459999999999994</v>
      </c>
      <c r="K6766" s="15">
        <v>10</v>
      </c>
      <c r="L6766" s="13" t="s">
        <v>1269</v>
      </c>
    </row>
    <row r="6767" spans="1:12" ht="10.95" customHeight="1" x14ac:dyDescent="0.2">
      <c r="A6767" s="17" t="s">
        <v>5957</v>
      </c>
      <c r="B6767" s="17"/>
      <c r="C6767" s="17"/>
      <c r="D6767" s="17"/>
      <c r="E6767" s="17"/>
      <c r="F6767" s="17"/>
      <c r="G6767" s="18">
        <f>SUM(G6650:G6766)</f>
        <v>67833.460000000006</v>
      </c>
      <c r="H6767" s="18">
        <f>SUM(H6650:H6766)</f>
        <v>182.73</v>
      </c>
      <c r="I6767" s="18">
        <f>I6766</f>
        <v>67650.73000000001</v>
      </c>
      <c r="J6767" s="18">
        <f>SUM(J6650:J6766)</f>
        <v>6765.12</v>
      </c>
      <c r="K6767" s="17"/>
      <c r="L6767" s="17"/>
    </row>
    <row r="6768" spans="1:12" ht="10.95" customHeight="1" x14ac:dyDescent="0.2">
      <c r="A6768" s="17" t="s">
        <v>3167</v>
      </c>
      <c r="B6768" s="17"/>
      <c r="C6768" s="17"/>
      <c r="D6768" s="17"/>
      <c r="E6768" s="17"/>
      <c r="F6768" s="17"/>
      <c r="G6768" s="18">
        <v>67650.73</v>
      </c>
      <c r="H6768" s="18">
        <v>0</v>
      </c>
      <c r="I6768" s="18">
        <v>0</v>
      </c>
      <c r="J6768" s="18">
        <v>0</v>
      </c>
      <c r="K6768" s="17"/>
      <c r="L6768" s="17"/>
    </row>
    <row r="6769" spans="1:12" ht="10.95" customHeight="1" x14ac:dyDescent="0.2">
      <c r="A6769" s="22" t="s">
        <v>5653</v>
      </c>
      <c r="B6769" s="22"/>
      <c r="C6769" s="22"/>
      <c r="D6769" s="22"/>
      <c r="E6769" s="22"/>
      <c r="F6769" s="22"/>
      <c r="G6769" s="23">
        <v>67650.73</v>
      </c>
      <c r="H6769" s="23">
        <v>0</v>
      </c>
      <c r="I6769" s="23">
        <f>I6766</f>
        <v>67650.73000000001</v>
      </c>
      <c r="J6769" s="23">
        <v>0</v>
      </c>
      <c r="K6769" s="22"/>
      <c r="L6769" s="22"/>
    </row>
    <row r="6770" spans="1:12" ht="13.35" customHeight="1" x14ac:dyDescent="0.2"/>
    <row r="6771" spans="1:12" s="5" customFormat="1" ht="12.15" customHeight="1" x14ac:dyDescent="0.25">
      <c r="A6771" s="21" t="s">
        <v>5958</v>
      </c>
      <c r="B6771" s="21"/>
      <c r="C6771" s="21"/>
      <c r="D6771" s="21"/>
      <c r="E6771" s="21"/>
      <c r="F6771" s="21"/>
      <c r="G6771" s="21"/>
      <c r="H6771" s="21"/>
      <c r="I6771" s="21"/>
      <c r="J6771" s="21"/>
      <c r="K6771" s="21"/>
      <c r="L6771" s="21"/>
    </row>
    <row r="6772" spans="1:12" ht="10.95" customHeight="1" x14ac:dyDescent="0.2">
      <c r="A6772" s="22" t="s">
        <v>5651</v>
      </c>
      <c r="B6772" s="22"/>
      <c r="C6772" s="22"/>
      <c r="D6772" s="22"/>
      <c r="E6772" s="22"/>
      <c r="F6772" s="22"/>
      <c r="G6772" s="23">
        <v>0</v>
      </c>
      <c r="H6772" s="23">
        <v>0</v>
      </c>
      <c r="I6772" s="23">
        <f>(G6772 - H6772)</f>
        <v>0</v>
      </c>
      <c r="J6772" s="23">
        <v>0</v>
      </c>
      <c r="K6772" s="22"/>
      <c r="L6772" s="22"/>
    </row>
    <row r="6773" spans="1:12" ht="10.95" customHeight="1" x14ac:dyDescent="0.2">
      <c r="A6773" s="8">
        <v>45129</v>
      </c>
      <c r="B6773" s="9" t="s">
        <v>1426</v>
      </c>
      <c r="C6773" s="9" t="s">
        <v>1267</v>
      </c>
      <c r="D6773" s="9" t="s">
        <v>26</v>
      </c>
      <c r="E6773" s="9" t="s">
        <v>1427</v>
      </c>
      <c r="F6773" s="9" t="s">
        <v>146</v>
      </c>
      <c r="G6773" s="10">
        <v>2458.39</v>
      </c>
      <c r="H6773" s="10">
        <v>0</v>
      </c>
      <c r="I6773" s="10">
        <f t="shared" ref="I6773:I6794" si="133">((I6772 + G6773) - H6773)</f>
        <v>2458.39</v>
      </c>
      <c r="J6773" s="10">
        <v>0</v>
      </c>
      <c r="K6773" s="11">
        <v>0</v>
      </c>
      <c r="L6773" s="9" t="s">
        <v>1310</v>
      </c>
    </row>
    <row r="6774" spans="1:12" ht="10.95" customHeight="1" x14ac:dyDescent="0.2">
      <c r="A6774" s="12">
        <v>45135</v>
      </c>
      <c r="B6774" s="13" t="s">
        <v>1426</v>
      </c>
      <c r="C6774" s="13" t="s">
        <v>1267</v>
      </c>
      <c r="D6774" s="13" t="s">
        <v>15</v>
      </c>
      <c r="E6774" s="13" t="s">
        <v>1446</v>
      </c>
      <c r="F6774" s="13"/>
      <c r="G6774" s="14">
        <v>726.18</v>
      </c>
      <c r="H6774" s="14">
        <v>0</v>
      </c>
      <c r="I6774" s="14">
        <f t="shared" si="133"/>
        <v>3184.5699999999997</v>
      </c>
      <c r="J6774" s="14">
        <v>0</v>
      </c>
      <c r="K6774" s="15">
        <v>0</v>
      </c>
      <c r="L6774" s="13" t="s">
        <v>1310</v>
      </c>
    </row>
    <row r="6775" spans="1:12" ht="10.95" customHeight="1" x14ac:dyDescent="0.2">
      <c r="A6775" s="12">
        <v>45161</v>
      </c>
      <c r="B6775" s="13" t="s">
        <v>1426</v>
      </c>
      <c r="C6775" s="13" t="s">
        <v>1267</v>
      </c>
      <c r="D6775" s="13" t="s">
        <v>15</v>
      </c>
      <c r="E6775" s="13" t="s">
        <v>1598</v>
      </c>
      <c r="F6775" s="13"/>
      <c r="G6775" s="14">
        <v>699.06</v>
      </c>
      <c r="H6775" s="14">
        <v>0</v>
      </c>
      <c r="I6775" s="14">
        <f t="shared" si="133"/>
        <v>3883.6299999999997</v>
      </c>
      <c r="J6775" s="14">
        <v>0</v>
      </c>
      <c r="K6775" s="15">
        <v>0</v>
      </c>
      <c r="L6775" s="13" t="s">
        <v>1310</v>
      </c>
    </row>
    <row r="6776" spans="1:12" ht="10.95" customHeight="1" x14ac:dyDescent="0.2">
      <c r="A6776" s="12">
        <v>45231</v>
      </c>
      <c r="B6776" s="13" t="s">
        <v>1426</v>
      </c>
      <c r="C6776" s="13" t="s">
        <v>1267</v>
      </c>
      <c r="D6776" s="13" t="s">
        <v>15</v>
      </c>
      <c r="E6776" s="13" t="s">
        <v>1897</v>
      </c>
      <c r="F6776" s="13"/>
      <c r="G6776" s="14">
        <v>811.55</v>
      </c>
      <c r="H6776" s="14">
        <v>0</v>
      </c>
      <c r="I6776" s="14">
        <f t="shared" si="133"/>
        <v>4695.1799999999994</v>
      </c>
      <c r="J6776" s="14">
        <v>0</v>
      </c>
      <c r="K6776" s="15">
        <v>0</v>
      </c>
      <c r="L6776" s="13" t="s">
        <v>1310</v>
      </c>
    </row>
    <row r="6777" spans="1:12" ht="10.95" customHeight="1" x14ac:dyDescent="0.2">
      <c r="A6777" s="12">
        <v>45251</v>
      </c>
      <c r="B6777" s="13" t="s">
        <v>1426</v>
      </c>
      <c r="C6777" s="13" t="s">
        <v>1267</v>
      </c>
      <c r="D6777" s="13" t="s">
        <v>15</v>
      </c>
      <c r="E6777" s="13" t="s">
        <v>1938</v>
      </c>
      <c r="F6777" s="13"/>
      <c r="G6777" s="14">
        <v>71.31</v>
      </c>
      <c r="H6777" s="14">
        <v>0</v>
      </c>
      <c r="I6777" s="14">
        <f t="shared" si="133"/>
        <v>4766.49</v>
      </c>
      <c r="J6777" s="14">
        <v>0</v>
      </c>
      <c r="K6777" s="15">
        <v>0</v>
      </c>
      <c r="L6777" s="13" t="s">
        <v>1310</v>
      </c>
    </row>
    <row r="6778" spans="1:12" ht="10.95" customHeight="1" x14ac:dyDescent="0.2">
      <c r="A6778" s="12">
        <v>45259</v>
      </c>
      <c r="B6778" s="13" t="s">
        <v>1426</v>
      </c>
      <c r="C6778" s="13" t="s">
        <v>1267</v>
      </c>
      <c r="D6778" s="13" t="s">
        <v>26</v>
      </c>
      <c r="E6778" s="13" t="s">
        <v>1978</v>
      </c>
      <c r="F6778" s="13" t="s">
        <v>714</v>
      </c>
      <c r="G6778" s="14">
        <v>53</v>
      </c>
      <c r="H6778" s="14">
        <v>0</v>
      </c>
      <c r="I6778" s="14">
        <f t="shared" si="133"/>
        <v>4819.49</v>
      </c>
      <c r="J6778" s="14">
        <v>0</v>
      </c>
      <c r="K6778" s="15">
        <v>0</v>
      </c>
      <c r="L6778" s="13" t="s">
        <v>1310</v>
      </c>
    </row>
    <row r="6779" spans="1:12" ht="10.95" customHeight="1" x14ac:dyDescent="0.2">
      <c r="A6779" s="12">
        <v>45280</v>
      </c>
      <c r="B6779" s="13" t="s">
        <v>1426</v>
      </c>
      <c r="C6779" s="13" t="s">
        <v>1267</v>
      </c>
      <c r="D6779" s="13" t="s">
        <v>15</v>
      </c>
      <c r="E6779" s="13" t="s">
        <v>2128</v>
      </c>
      <c r="F6779" s="13"/>
      <c r="G6779" s="14">
        <v>1668.3</v>
      </c>
      <c r="H6779" s="14">
        <v>0</v>
      </c>
      <c r="I6779" s="14">
        <f t="shared" si="133"/>
        <v>6487.79</v>
      </c>
      <c r="J6779" s="14">
        <v>0</v>
      </c>
      <c r="K6779" s="15">
        <v>0</v>
      </c>
      <c r="L6779" s="13" t="s">
        <v>1310</v>
      </c>
    </row>
    <row r="6780" spans="1:12" ht="10.95" customHeight="1" x14ac:dyDescent="0.2">
      <c r="A6780" s="12">
        <v>45336</v>
      </c>
      <c r="B6780" s="13" t="s">
        <v>1426</v>
      </c>
      <c r="C6780" s="13" t="s">
        <v>1267</v>
      </c>
      <c r="D6780" s="13" t="s">
        <v>26</v>
      </c>
      <c r="E6780" s="13" t="s">
        <v>2383</v>
      </c>
      <c r="F6780" s="13" t="s">
        <v>933</v>
      </c>
      <c r="G6780" s="14">
        <v>75</v>
      </c>
      <c r="H6780" s="14">
        <v>0</v>
      </c>
      <c r="I6780" s="14">
        <f t="shared" si="133"/>
        <v>6562.79</v>
      </c>
      <c r="J6780" s="14">
        <v>0</v>
      </c>
      <c r="K6780" s="15">
        <v>0</v>
      </c>
      <c r="L6780" s="13" t="s">
        <v>1310</v>
      </c>
    </row>
    <row r="6781" spans="1:12" ht="10.95" customHeight="1" x14ac:dyDescent="0.2">
      <c r="A6781" s="12">
        <v>45372</v>
      </c>
      <c r="B6781" s="13" t="s">
        <v>1426</v>
      </c>
      <c r="C6781" s="13" t="s">
        <v>1267</v>
      </c>
      <c r="D6781" s="13" t="s">
        <v>15</v>
      </c>
      <c r="E6781" s="13" t="s">
        <v>2539</v>
      </c>
      <c r="F6781" s="13"/>
      <c r="G6781" s="14">
        <v>550.41</v>
      </c>
      <c r="H6781" s="14">
        <v>0</v>
      </c>
      <c r="I6781" s="14">
        <f t="shared" si="133"/>
        <v>7113.2</v>
      </c>
      <c r="J6781" s="14">
        <v>0</v>
      </c>
      <c r="K6781" s="15">
        <v>0</v>
      </c>
      <c r="L6781" s="13" t="s">
        <v>1310</v>
      </c>
    </row>
    <row r="6782" spans="1:12" ht="10.95" customHeight="1" x14ac:dyDescent="0.2">
      <c r="A6782" s="12">
        <v>45372</v>
      </c>
      <c r="B6782" s="13" t="s">
        <v>1426</v>
      </c>
      <c r="C6782" s="13" t="s">
        <v>1267</v>
      </c>
      <c r="D6782" s="13" t="s">
        <v>15</v>
      </c>
      <c r="E6782" s="13" t="s">
        <v>2540</v>
      </c>
      <c r="F6782" s="13"/>
      <c r="G6782" s="14">
        <v>882.87</v>
      </c>
      <c r="H6782" s="14">
        <v>0</v>
      </c>
      <c r="I6782" s="14">
        <f t="shared" si="133"/>
        <v>7996.07</v>
      </c>
      <c r="J6782" s="14">
        <v>0</v>
      </c>
      <c r="K6782" s="15">
        <v>0</v>
      </c>
      <c r="L6782" s="13" t="s">
        <v>1310</v>
      </c>
    </row>
    <row r="6783" spans="1:12" ht="10.95" customHeight="1" x14ac:dyDescent="0.2">
      <c r="A6783" s="12">
        <v>45372</v>
      </c>
      <c r="B6783" s="13" t="s">
        <v>1426</v>
      </c>
      <c r="C6783" s="13" t="s">
        <v>1267</v>
      </c>
      <c r="D6783" s="13" t="s">
        <v>15</v>
      </c>
      <c r="E6783" s="13" t="s">
        <v>2541</v>
      </c>
      <c r="F6783" s="13"/>
      <c r="G6783" s="14">
        <v>190.35</v>
      </c>
      <c r="H6783" s="14">
        <v>0</v>
      </c>
      <c r="I6783" s="14">
        <f t="shared" si="133"/>
        <v>8186.42</v>
      </c>
      <c r="J6783" s="14">
        <v>0</v>
      </c>
      <c r="K6783" s="15">
        <v>0</v>
      </c>
      <c r="L6783" s="13" t="s">
        <v>1310</v>
      </c>
    </row>
    <row r="6784" spans="1:12" ht="10.95" customHeight="1" x14ac:dyDescent="0.2">
      <c r="A6784" s="12">
        <v>45386</v>
      </c>
      <c r="B6784" s="13" t="s">
        <v>1426</v>
      </c>
      <c r="C6784" s="13" t="s">
        <v>1267</v>
      </c>
      <c r="D6784" s="13" t="s">
        <v>15</v>
      </c>
      <c r="E6784" s="13" t="s">
        <v>2599</v>
      </c>
      <c r="F6784" s="13"/>
      <c r="G6784" s="14">
        <v>1621.11</v>
      </c>
      <c r="H6784" s="14">
        <v>0</v>
      </c>
      <c r="I6784" s="14">
        <f t="shared" si="133"/>
        <v>9807.5300000000007</v>
      </c>
      <c r="J6784" s="14">
        <v>0</v>
      </c>
      <c r="K6784" s="15">
        <v>0</v>
      </c>
      <c r="L6784" s="13" t="s">
        <v>1310</v>
      </c>
    </row>
    <row r="6785" spans="1:12" ht="10.95" customHeight="1" x14ac:dyDescent="0.2">
      <c r="A6785" s="12">
        <v>45397</v>
      </c>
      <c r="B6785" s="13" t="s">
        <v>1426</v>
      </c>
      <c r="C6785" s="13" t="s">
        <v>1267</v>
      </c>
      <c r="D6785" s="13" t="s">
        <v>15</v>
      </c>
      <c r="E6785" s="13" t="s">
        <v>2646</v>
      </c>
      <c r="F6785" s="13"/>
      <c r="G6785" s="14">
        <v>1668.3</v>
      </c>
      <c r="H6785" s="14">
        <v>0</v>
      </c>
      <c r="I6785" s="14">
        <f t="shared" si="133"/>
        <v>11475.83</v>
      </c>
      <c r="J6785" s="14">
        <v>0</v>
      </c>
      <c r="K6785" s="15">
        <v>0</v>
      </c>
      <c r="L6785" s="13" t="s">
        <v>1310</v>
      </c>
    </row>
    <row r="6786" spans="1:12" ht="10.95" customHeight="1" x14ac:dyDescent="0.2">
      <c r="A6786" s="12">
        <v>45413</v>
      </c>
      <c r="B6786" s="13" t="s">
        <v>1426</v>
      </c>
      <c r="C6786" s="13" t="s">
        <v>1267</v>
      </c>
      <c r="D6786" s="13" t="s">
        <v>15</v>
      </c>
      <c r="E6786" s="13" t="s">
        <v>670</v>
      </c>
      <c r="F6786" s="13"/>
      <c r="G6786" s="14">
        <v>202.88</v>
      </c>
      <c r="H6786" s="14">
        <v>0</v>
      </c>
      <c r="I6786" s="14">
        <f t="shared" si="133"/>
        <v>11678.71</v>
      </c>
      <c r="J6786" s="14">
        <v>0</v>
      </c>
      <c r="K6786" s="15">
        <v>0</v>
      </c>
      <c r="L6786" s="13" t="s">
        <v>1310</v>
      </c>
    </row>
    <row r="6787" spans="1:12" ht="10.95" customHeight="1" x14ac:dyDescent="0.2">
      <c r="A6787" s="12">
        <v>45421</v>
      </c>
      <c r="B6787" s="13" t="s">
        <v>1426</v>
      </c>
      <c r="C6787" s="13" t="s">
        <v>1267</v>
      </c>
      <c r="D6787" s="13" t="s">
        <v>15</v>
      </c>
      <c r="E6787" s="13" t="s">
        <v>2865</v>
      </c>
      <c r="F6787" s="13"/>
      <c r="G6787" s="14">
        <v>364.6</v>
      </c>
      <c r="H6787" s="14">
        <v>0</v>
      </c>
      <c r="I6787" s="14">
        <f t="shared" si="133"/>
        <v>12043.31</v>
      </c>
      <c r="J6787" s="14">
        <v>0</v>
      </c>
      <c r="K6787" s="15">
        <v>0</v>
      </c>
      <c r="L6787" s="13" t="s">
        <v>1310</v>
      </c>
    </row>
    <row r="6788" spans="1:12" ht="10.95" customHeight="1" x14ac:dyDescent="0.2">
      <c r="A6788" s="12">
        <v>45421</v>
      </c>
      <c r="B6788" s="13" t="s">
        <v>1426</v>
      </c>
      <c r="C6788" s="13" t="s">
        <v>1267</v>
      </c>
      <c r="D6788" s="13" t="s">
        <v>15</v>
      </c>
      <c r="E6788" s="13" t="s">
        <v>2866</v>
      </c>
      <c r="F6788" s="13"/>
      <c r="G6788" s="14">
        <v>371.63</v>
      </c>
      <c r="H6788" s="14">
        <v>0</v>
      </c>
      <c r="I6788" s="14">
        <f t="shared" si="133"/>
        <v>12414.939999999999</v>
      </c>
      <c r="J6788" s="14">
        <v>0</v>
      </c>
      <c r="K6788" s="15">
        <v>0</v>
      </c>
      <c r="L6788" s="13" t="s">
        <v>1310</v>
      </c>
    </row>
    <row r="6789" spans="1:12" ht="10.95" customHeight="1" x14ac:dyDescent="0.2">
      <c r="A6789" s="12">
        <v>45461</v>
      </c>
      <c r="B6789" s="13" t="s">
        <v>1426</v>
      </c>
      <c r="C6789" s="13" t="s">
        <v>1267</v>
      </c>
      <c r="D6789" s="13" t="s">
        <v>15</v>
      </c>
      <c r="E6789" s="13" t="s">
        <v>2993</v>
      </c>
      <c r="F6789" s="13"/>
      <c r="G6789" s="14">
        <v>75</v>
      </c>
      <c r="H6789" s="14">
        <v>0</v>
      </c>
      <c r="I6789" s="14">
        <f t="shared" si="133"/>
        <v>12489.939999999999</v>
      </c>
      <c r="J6789" s="14">
        <v>0</v>
      </c>
      <c r="K6789" s="15">
        <v>0</v>
      </c>
      <c r="L6789" s="13" t="s">
        <v>1310</v>
      </c>
    </row>
    <row r="6790" spans="1:12" ht="10.95" customHeight="1" x14ac:dyDescent="0.2">
      <c r="A6790" s="12">
        <v>45461</v>
      </c>
      <c r="B6790" s="13" t="s">
        <v>1426</v>
      </c>
      <c r="C6790" s="13" t="s">
        <v>1267</v>
      </c>
      <c r="D6790" s="13" t="s">
        <v>15</v>
      </c>
      <c r="E6790" s="13" t="s">
        <v>2994</v>
      </c>
      <c r="F6790" s="13"/>
      <c r="G6790" s="14">
        <v>137</v>
      </c>
      <c r="H6790" s="14">
        <v>0</v>
      </c>
      <c r="I6790" s="14">
        <f t="shared" si="133"/>
        <v>12626.939999999999</v>
      </c>
      <c r="J6790" s="14">
        <v>0</v>
      </c>
      <c r="K6790" s="15">
        <v>0</v>
      </c>
      <c r="L6790" s="13" t="s">
        <v>1310</v>
      </c>
    </row>
    <row r="6791" spans="1:12" ht="10.95" customHeight="1" x14ac:dyDescent="0.2">
      <c r="A6791" s="12">
        <v>45461</v>
      </c>
      <c r="B6791" s="13" t="s">
        <v>1426</v>
      </c>
      <c r="C6791" s="13" t="s">
        <v>1267</v>
      </c>
      <c r="D6791" s="13" t="s">
        <v>15</v>
      </c>
      <c r="E6791" s="13" t="s">
        <v>2995</v>
      </c>
      <c r="F6791" s="13"/>
      <c r="G6791" s="14">
        <v>466</v>
      </c>
      <c r="H6791" s="14">
        <v>0</v>
      </c>
      <c r="I6791" s="14">
        <f t="shared" si="133"/>
        <v>13092.939999999999</v>
      </c>
      <c r="J6791" s="14">
        <v>0</v>
      </c>
      <c r="K6791" s="15">
        <v>0</v>
      </c>
      <c r="L6791" s="13" t="s">
        <v>1310</v>
      </c>
    </row>
    <row r="6792" spans="1:12" ht="10.95" customHeight="1" x14ac:dyDescent="0.2">
      <c r="A6792" s="12">
        <v>45461</v>
      </c>
      <c r="B6792" s="13" t="s">
        <v>1426</v>
      </c>
      <c r="C6792" s="13" t="s">
        <v>1267</v>
      </c>
      <c r="D6792" s="13" t="s">
        <v>15</v>
      </c>
      <c r="E6792" s="13" t="s">
        <v>2996</v>
      </c>
      <c r="F6792" s="13"/>
      <c r="G6792" s="14">
        <v>1500</v>
      </c>
      <c r="H6792" s="14">
        <v>0</v>
      </c>
      <c r="I6792" s="14">
        <f t="shared" si="133"/>
        <v>14592.939999999999</v>
      </c>
      <c r="J6792" s="14">
        <v>0</v>
      </c>
      <c r="K6792" s="15">
        <v>0</v>
      </c>
      <c r="L6792" s="13" t="s">
        <v>1310</v>
      </c>
    </row>
    <row r="6793" spans="1:12" ht="10.95" customHeight="1" x14ac:dyDescent="0.2">
      <c r="A6793" s="12">
        <v>45462</v>
      </c>
      <c r="B6793" s="13" t="s">
        <v>1426</v>
      </c>
      <c r="C6793" s="13" t="s">
        <v>1267</v>
      </c>
      <c r="D6793" s="13" t="s">
        <v>15</v>
      </c>
      <c r="E6793" s="13" t="s">
        <v>2993</v>
      </c>
      <c r="F6793" s="13"/>
      <c r="G6793" s="14">
        <v>302.32</v>
      </c>
      <c r="H6793" s="14">
        <v>0</v>
      </c>
      <c r="I6793" s="14">
        <f t="shared" si="133"/>
        <v>14895.259999999998</v>
      </c>
      <c r="J6793" s="14">
        <v>0</v>
      </c>
      <c r="K6793" s="15">
        <v>0</v>
      </c>
      <c r="L6793" s="13" t="s">
        <v>1310</v>
      </c>
    </row>
    <row r="6794" spans="1:12" ht="10.95" customHeight="1" x14ac:dyDescent="0.2">
      <c r="A6794" s="12">
        <v>45473</v>
      </c>
      <c r="B6794" s="13" t="s">
        <v>1426</v>
      </c>
      <c r="C6794" s="13" t="s">
        <v>1267</v>
      </c>
      <c r="D6794" s="13" t="s">
        <v>1271</v>
      </c>
      <c r="E6794" s="13" t="s">
        <v>3076</v>
      </c>
      <c r="F6794" s="13" t="s">
        <v>3077</v>
      </c>
      <c r="G6794" s="14">
        <v>0</v>
      </c>
      <c r="H6794" s="14">
        <v>3157.45</v>
      </c>
      <c r="I6794" s="14">
        <f t="shared" si="133"/>
        <v>11737.809999999998</v>
      </c>
      <c r="J6794" s="14">
        <v>0</v>
      </c>
      <c r="K6794" s="15">
        <v>0</v>
      </c>
      <c r="L6794" s="13" t="s">
        <v>1260</v>
      </c>
    </row>
    <row r="6795" spans="1:12" ht="10.95" customHeight="1" x14ac:dyDescent="0.2">
      <c r="A6795" s="17" t="s">
        <v>5959</v>
      </c>
      <c r="B6795" s="17"/>
      <c r="C6795" s="17"/>
      <c r="D6795" s="17"/>
      <c r="E6795" s="17"/>
      <c r="F6795" s="17"/>
      <c r="G6795" s="18">
        <f>SUM(G6773:G6794)</f>
        <v>14895.259999999998</v>
      </c>
      <c r="H6795" s="18">
        <f>SUM(H6773:H6794)</f>
        <v>3157.45</v>
      </c>
      <c r="I6795" s="18">
        <f>I6794</f>
        <v>11737.809999999998</v>
      </c>
      <c r="J6795" s="18">
        <f>SUM(J6773:J6794)</f>
        <v>0</v>
      </c>
      <c r="K6795" s="17"/>
      <c r="L6795" s="17"/>
    </row>
    <row r="6796" spans="1:12" ht="10.95" customHeight="1" x14ac:dyDescent="0.2">
      <c r="A6796" s="17" t="s">
        <v>3167</v>
      </c>
      <c r="B6796" s="17"/>
      <c r="C6796" s="17"/>
      <c r="D6796" s="17"/>
      <c r="E6796" s="17"/>
      <c r="F6796" s="17"/>
      <c r="G6796" s="18">
        <v>11737.81</v>
      </c>
      <c r="H6796" s="18">
        <v>0</v>
      </c>
      <c r="I6796" s="18">
        <v>0</v>
      </c>
      <c r="J6796" s="18">
        <v>0</v>
      </c>
      <c r="K6796" s="17"/>
      <c r="L6796" s="17"/>
    </row>
    <row r="6797" spans="1:12" ht="10.95" customHeight="1" x14ac:dyDescent="0.2">
      <c r="A6797" s="22" t="s">
        <v>5653</v>
      </c>
      <c r="B6797" s="22"/>
      <c r="C6797" s="22"/>
      <c r="D6797" s="22"/>
      <c r="E6797" s="22"/>
      <c r="F6797" s="22"/>
      <c r="G6797" s="23">
        <v>11737.81</v>
      </c>
      <c r="H6797" s="23">
        <v>0</v>
      </c>
      <c r="I6797" s="23">
        <f>I6794</f>
        <v>11737.809999999998</v>
      </c>
      <c r="J6797" s="23">
        <v>0</v>
      </c>
      <c r="K6797" s="22"/>
      <c r="L6797" s="22"/>
    </row>
    <row r="6798" spans="1:12" ht="13.35" customHeight="1" x14ac:dyDescent="0.2"/>
    <row r="6799" spans="1:12" s="5" customFormat="1" ht="12.15" customHeight="1" x14ac:dyDescent="0.25">
      <c r="A6799" s="21" t="s">
        <v>5960</v>
      </c>
      <c r="B6799" s="21"/>
      <c r="C6799" s="21"/>
      <c r="D6799" s="21"/>
      <c r="E6799" s="21"/>
      <c r="F6799" s="21"/>
      <c r="G6799" s="21"/>
      <c r="H6799" s="21"/>
      <c r="I6799" s="21"/>
      <c r="J6799" s="21"/>
      <c r="K6799" s="21"/>
      <c r="L6799" s="21"/>
    </row>
    <row r="6800" spans="1:12" ht="10.95" customHeight="1" x14ac:dyDescent="0.2">
      <c r="A6800" s="22" t="s">
        <v>5651</v>
      </c>
      <c r="B6800" s="22"/>
      <c r="C6800" s="22"/>
      <c r="D6800" s="22"/>
      <c r="E6800" s="22"/>
      <c r="F6800" s="22"/>
      <c r="G6800" s="23">
        <v>0</v>
      </c>
      <c r="H6800" s="23">
        <v>0</v>
      </c>
      <c r="I6800" s="23">
        <f>(G6800 - H6800)</f>
        <v>0</v>
      </c>
      <c r="J6800" s="23">
        <v>0</v>
      </c>
      <c r="K6800" s="22"/>
      <c r="L6800" s="22"/>
    </row>
    <row r="6801" spans="1:12" ht="10.95" customHeight="1" x14ac:dyDescent="0.2">
      <c r="A6801" s="8">
        <v>45159</v>
      </c>
      <c r="B6801" s="9" t="s">
        <v>1587</v>
      </c>
      <c r="C6801" s="9" t="s">
        <v>1267</v>
      </c>
      <c r="D6801" s="9" t="s">
        <v>15</v>
      </c>
      <c r="E6801" s="9" t="s">
        <v>1588</v>
      </c>
      <c r="F6801" s="9"/>
      <c r="G6801" s="10">
        <v>365.18</v>
      </c>
      <c r="H6801" s="10">
        <v>0</v>
      </c>
      <c r="I6801" s="10">
        <f>((I6800 + G6801) - H6801)</f>
        <v>365.18</v>
      </c>
      <c r="J6801" s="10">
        <v>36.520000000000003</v>
      </c>
      <c r="K6801" s="11">
        <v>10</v>
      </c>
      <c r="L6801" s="9" t="s">
        <v>1269</v>
      </c>
    </row>
    <row r="6802" spans="1:12" ht="10.95" customHeight="1" x14ac:dyDescent="0.2">
      <c r="A6802" s="12">
        <v>45473</v>
      </c>
      <c r="B6802" s="13" t="s">
        <v>1587</v>
      </c>
      <c r="C6802" s="13" t="s">
        <v>1267</v>
      </c>
      <c r="D6802" s="13" t="s">
        <v>1271</v>
      </c>
      <c r="E6802" s="13" t="s">
        <v>3076</v>
      </c>
      <c r="F6802" s="13" t="s">
        <v>3077</v>
      </c>
      <c r="G6802" s="14">
        <v>3157.45</v>
      </c>
      <c r="H6802" s="14">
        <v>0</v>
      </c>
      <c r="I6802" s="14">
        <f>((I6801 + G6802) - H6802)</f>
        <v>3522.6299999999997</v>
      </c>
      <c r="J6802" s="14">
        <v>0</v>
      </c>
      <c r="K6802" s="15">
        <v>0</v>
      </c>
      <c r="L6802" s="13" t="s">
        <v>1260</v>
      </c>
    </row>
    <row r="6803" spans="1:12" ht="10.95" customHeight="1" x14ac:dyDescent="0.2">
      <c r="A6803" s="17" t="s">
        <v>5961</v>
      </c>
      <c r="B6803" s="17"/>
      <c r="C6803" s="17"/>
      <c r="D6803" s="17"/>
      <c r="E6803" s="17"/>
      <c r="F6803" s="17"/>
      <c r="G6803" s="18">
        <f>SUM(G6801:G6802)</f>
        <v>3522.6299999999997</v>
      </c>
      <c r="H6803" s="18">
        <f>SUM(H6801:H6802)</f>
        <v>0</v>
      </c>
      <c r="I6803" s="18">
        <f>I6802</f>
        <v>3522.6299999999997</v>
      </c>
      <c r="J6803" s="18">
        <f>SUM(J6801:J6802)</f>
        <v>36.520000000000003</v>
      </c>
      <c r="K6803" s="17"/>
      <c r="L6803" s="17"/>
    </row>
    <row r="6804" spans="1:12" ht="10.95" customHeight="1" x14ac:dyDescent="0.2">
      <c r="A6804" s="17" t="s">
        <v>3167</v>
      </c>
      <c r="B6804" s="17"/>
      <c r="C6804" s="17"/>
      <c r="D6804" s="17"/>
      <c r="E6804" s="17"/>
      <c r="F6804" s="17"/>
      <c r="G6804" s="18">
        <v>3522.63</v>
      </c>
      <c r="H6804" s="18">
        <v>0</v>
      </c>
      <c r="I6804" s="18">
        <v>0</v>
      </c>
      <c r="J6804" s="18">
        <v>0</v>
      </c>
      <c r="K6804" s="17"/>
      <c r="L6804" s="17"/>
    </row>
    <row r="6805" spans="1:12" ht="10.95" customHeight="1" x14ac:dyDescent="0.2">
      <c r="A6805" s="22" t="s">
        <v>5653</v>
      </c>
      <c r="B6805" s="22"/>
      <c r="C6805" s="22"/>
      <c r="D6805" s="22"/>
      <c r="E6805" s="22"/>
      <c r="F6805" s="22"/>
      <c r="G6805" s="23">
        <v>3522.63</v>
      </c>
      <c r="H6805" s="23">
        <v>0</v>
      </c>
      <c r="I6805" s="23">
        <f>I6802</f>
        <v>3522.6299999999997</v>
      </c>
      <c r="J6805" s="23">
        <v>0</v>
      </c>
      <c r="K6805" s="22"/>
      <c r="L6805" s="22"/>
    </row>
    <row r="6806" spans="1:12" ht="13.35" customHeight="1" x14ac:dyDescent="0.2"/>
    <row r="6807" spans="1:12" s="5" customFormat="1" ht="12.15" customHeight="1" x14ac:dyDescent="0.25">
      <c r="A6807" s="21" t="s">
        <v>5964</v>
      </c>
      <c r="B6807" s="21"/>
      <c r="C6807" s="21"/>
      <c r="D6807" s="21"/>
      <c r="E6807" s="21"/>
      <c r="F6807" s="21"/>
      <c r="G6807" s="21"/>
      <c r="H6807" s="21"/>
      <c r="I6807" s="21"/>
      <c r="J6807" s="21"/>
      <c r="K6807" s="21"/>
      <c r="L6807" s="21"/>
    </row>
    <row r="6808" spans="1:12" ht="10.95" customHeight="1" x14ac:dyDescent="0.2">
      <c r="A6808" s="22" t="s">
        <v>5651</v>
      </c>
      <c r="B6808" s="22"/>
      <c r="C6808" s="22"/>
      <c r="D6808" s="22"/>
      <c r="E6808" s="22"/>
      <c r="F6808" s="22"/>
      <c r="G6808" s="23">
        <v>0</v>
      </c>
      <c r="H6808" s="23">
        <v>0</v>
      </c>
      <c r="I6808" s="23">
        <f>(G6808 - H6808)</f>
        <v>0</v>
      </c>
      <c r="J6808" s="23">
        <v>0</v>
      </c>
      <c r="K6808" s="22"/>
      <c r="L6808" s="22"/>
    </row>
    <row r="6809" spans="1:12" ht="10.95" customHeight="1" x14ac:dyDescent="0.2">
      <c r="A6809" s="8">
        <v>45216</v>
      </c>
      <c r="B6809" s="9" t="s">
        <v>1825</v>
      </c>
      <c r="C6809" s="9" t="s">
        <v>1267</v>
      </c>
      <c r="D6809" s="9" t="s">
        <v>15</v>
      </c>
      <c r="E6809" s="9" t="s">
        <v>549</v>
      </c>
      <c r="F6809" s="9"/>
      <c r="G6809" s="10">
        <v>1323.64</v>
      </c>
      <c r="H6809" s="10">
        <v>0</v>
      </c>
      <c r="I6809" s="10">
        <f>((I6808 + G6809) - H6809)</f>
        <v>1323.64</v>
      </c>
      <c r="J6809" s="10">
        <v>132.36000000000001</v>
      </c>
      <c r="K6809" s="11">
        <v>10</v>
      </c>
      <c r="L6809" s="9" t="s">
        <v>1269</v>
      </c>
    </row>
    <row r="6810" spans="1:12" ht="10.95" customHeight="1" x14ac:dyDescent="0.2">
      <c r="A6810" s="12">
        <v>45433</v>
      </c>
      <c r="B6810" s="13" t="s">
        <v>1825</v>
      </c>
      <c r="C6810" s="13" t="s">
        <v>1267</v>
      </c>
      <c r="D6810" s="13" t="s">
        <v>15</v>
      </c>
      <c r="E6810" s="13" t="s">
        <v>2895</v>
      </c>
      <c r="F6810" s="13"/>
      <c r="G6810" s="14">
        <v>324.32</v>
      </c>
      <c r="H6810" s="14">
        <v>0</v>
      </c>
      <c r="I6810" s="14">
        <f>((I6809 + G6810) - H6810)</f>
        <v>1647.96</v>
      </c>
      <c r="J6810" s="14">
        <v>32.43</v>
      </c>
      <c r="K6810" s="15">
        <v>10</v>
      </c>
      <c r="L6810" s="13" t="s">
        <v>1269</v>
      </c>
    </row>
    <row r="6811" spans="1:12" ht="10.95" customHeight="1" x14ac:dyDescent="0.2">
      <c r="A6811" s="17" t="s">
        <v>5965</v>
      </c>
      <c r="B6811" s="17"/>
      <c r="C6811" s="17"/>
      <c r="D6811" s="17"/>
      <c r="E6811" s="17"/>
      <c r="F6811" s="17"/>
      <c r="G6811" s="18">
        <f>SUM(G6809:G6810)</f>
        <v>1647.96</v>
      </c>
      <c r="H6811" s="18">
        <f>SUM(H6809:H6810)</f>
        <v>0</v>
      </c>
      <c r="I6811" s="18">
        <f>I6810</f>
        <v>1647.96</v>
      </c>
      <c r="J6811" s="18">
        <f>SUM(J6809:J6810)</f>
        <v>164.79000000000002</v>
      </c>
      <c r="K6811" s="17"/>
      <c r="L6811" s="17"/>
    </row>
    <row r="6812" spans="1:12" ht="10.95" customHeight="1" x14ac:dyDescent="0.2">
      <c r="A6812" s="17" t="s">
        <v>3167</v>
      </c>
      <c r="B6812" s="17"/>
      <c r="C6812" s="17"/>
      <c r="D6812" s="17"/>
      <c r="E6812" s="17"/>
      <c r="F6812" s="17"/>
      <c r="G6812" s="18">
        <v>1647.96</v>
      </c>
      <c r="H6812" s="18">
        <v>0</v>
      </c>
      <c r="I6812" s="18">
        <v>0</v>
      </c>
      <c r="J6812" s="18">
        <v>0</v>
      </c>
      <c r="K6812" s="17"/>
      <c r="L6812" s="17"/>
    </row>
    <row r="6813" spans="1:12" ht="10.95" customHeight="1" x14ac:dyDescent="0.2">
      <c r="A6813" s="22" t="s">
        <v>5653</v>
      </c>
      <c r="B6813" s="22"/>
      <c r="C6813" s="22"/>
      <c r="D6813" s="22"/>
      <c r="E6813" s="22"/>
      <c r="F6813" s="22"/>
      <c r="G6813" s="23">
        <v>1647.96</v>
      </c>
      <c r="H6813" s="23">
        <v>0</v>
      </c>
      <c r="I6813" s="23">
        <f>I6810</f>
        <v>1647.96</v>
      </c>
      <c r="J6813" s="23">
        <v>0</v>
      </c>
      <c r="K6813" s="22"/>
      <c r="L6813" s="22"/>
    </row>
    <row r="6814" spans="1:12" ht="13.35" customHeight="1" x14ac:dyDescent="0.2"/>
    <row r="6815" spans="1:12" s="5" customFormat="1" ht="12.15" customHeight="1" x14ac:dyDescent="0.25">
      <c r="A6815" s="21" t="s">
        <v>5966</v>
      </c>
      <c r="B6815" s="21"/>
      <c r="C6815" s="21"/>
      <c r="D6815" s="21"/>
      <c r="E6815" s="21"/>
      <c r="F6815" s="21"/>
      <c r="G6815" s="21"/>
      <c r="H6815" s="21"/>
      <c r="I6815" s="21"/>
      <c r="J6815" s="21"/>
      <c r="K6815" s="21"/>
      <c r="L6815" s="21"/>
    </row>
    <row r="6816" spans="1:12" ht="10.95" customHeight="1" x14ac:dyDescent="0.2">
      <c r="A6816" s="22" t="s">
        <v>5651</v>
      </c>
      <c r="B6816" s="22"/>
      <c r="C6816" s="22"/>
      <c r="D6816" s="22"/>
      <c r="E6816" s="22"/>
      <c r="F6816" s="22"/>
      <c r="G6816" s="23">
        <v>0</v>
      </c>
      <c r="H6816" s="23">
        <v>0</v>
      </c>
      <c r="I6816" s="23">
        <f>(G6816 - H6816)</f>
        <v>0</v>
      </c>
      <c r="J6816" s="23">
        <v>0</v>
      </c>
      <c r="K6816" s="22"/>
      <c r="L6816" s="22"/>
    </row>
    <row r="6817" spans="1:12" ht="10.95" customHeight="1" x14ac:dyDescent="0.2">
      <c r="A6817" s="8">
        <v>45119</v>
      </c>
      <c r="B6817" s="9" t="s">
        <v>1392</v>
      </c>
      <c r="C6817" s="9" t="s">
        <v>1267</v>
      </c>
      <c r="D6817" s="9" t="s">
        <v>26</v>
      </c>
      <c r="E6817" s="9" t="s">
        <v>1393</v>
      </c>
      <c r="F6817" s="9" t="s">
        <v>103</v>
      </c>
      <c r="G6817" s="10">
        <v>608.71</v>
      </c>
      <c r="H6817" s="10">
        <v>0</v>
      </c>
      <c r="I6817" s="10">
        <f>((I6816 + G6817) - H6817)</f>
        <v>608.71</v>
      </c>
      <c r="J6817" s="10">
        <v>60.87</v>
      </c>
      <c r="K6817" s="11">
        <v>10</v>
      </c>
      <c r="L6817" s="9" t="s">
        <v>1269</v>
      </c>
    </row>
    <row r="6818" spans="1:12" ht="10.95" customHeight="1" x14ac:dyDescent="0.2">
      <c r="A6818" s="12">
        <v>45260</v>
      </c>
      <c r="B6818" s="13" t="s">
        <v>1392</v>
      </c>
      <c r="C6818" s="13" t="s">
        <v>1267</v>
      </c>
      <c r="D6818" s="13" t="s">
        <v>15</v>
      </c>
      <c r="E6818" s="13" t="s">
        <v>1994</v>
      </c>
      <c r="F6818" s="13"/>
      <c r="G6818" s="14">
        <v>33.630000000000003</v>
      </c>
      <c r="H6818" s="14">
        <v>0</v>
      </c>
      <c r="I6818" s="14">
        <f>((I6817 + G6818) - H6818)</f>
        <v>642.34</v>
      </c>
      <c r="J6818" s="14">
        <v>3.36</v>
      </c>
      <c r="K6818" s="15">
        <v>10</v>
      </c>
      <c r="L6818" s="13" t="s">
        <v>1269</v>
      </c>
    </row>
    <row r="6819" spans="1:12" ht="10.95" customHeight="1" x14ac:dyDescent="0.2">
      <c r="A6819" s="12">
        <v>45266</v>
      </c>
      <c r="B6819" s="13" t="s">
        <v>1392</v>
      </c>
      <c r="C6819" s="13" t="s">
        <v>1267</v>
      </c>
      <c r="D6819" s="13" t="s">
        <v>26</v>
      </c>
      <c r="E6819" s="13" t="s">
        <v>2078</v>
      </c>
      <c r="F6819" s="13" t="s">
        <v>753</v>
      </c>
      <c r="G6819" s="14">
        <v>76.36</v>
      </c>
      <c r="H6819" s="14">
        <v>0</v>
      </c>
      <c r="I6819" s="14">
        <f>((I6818 + G6819) - H6819)</f>
        <v>718.7</v>
      </c>
      <c r="J6819" s="14">
        <v>7.64</v>
      </c>
      <c r="K6819" s="15">
        <v>10</v>
      </c>
      <c r="L6819" s="13" t="s">
        <v>1269</v>
      </c>
    </row>
    <row r="6820" spans="1:12" ht="10.95" customHeight="1" x14ac:dyDescent="0.2">
      <c r="A6820" s="17" t="s">
        <v>5967</v>
      </c>
      <c r="B6820" s="17"/>
      <c r="C6820" s="17"/>
      <c r="D6820" s="17"/>
      <c r="E6820" s="17"/>
      <c r="F6820" s="17"/>
      <c r="G6820" s="18">
        <f>SUM(G6817:G6819)</f>
        <v>718.7</v>
      </c>
      <c r="H6820" s="18">
        <f>SUM(H6817:H6819)</f>
        <v>0</v>
      </c>
      <c r="I6820" s="18">
        <f>I6819</f>
        <v>718.7</v>
      </c>
      <c r="J6820" s="18">
        <f>SUM(J6817:J6819)</f>
        <v>71.87</v>
      </c>
      <c r="K6820" s="17"/>
      <c r="L6820" s="17"/>
    </row>
    <row r="6821" spans="1:12" ht="10.95" customHeight="1" x14ac:dyDescent="0.2">
      <c r="A6821" s="17" t="s">
        <v>3167</v>
      </c>
      <c r="B6821" s="17"/>
      <c r="C6821" s="17"/>
      <c r="D6821" s="17"/>
      <c r="E6821" s="17"/>
      <c r="F6821" s="17"/>
      <c r="G6821" s="18">
        <v>718.7</v>
      </c>
      <c r="H6821" s="18">
        <v>0</v>
      </c>
      <c r="I6821" s="18">
        <v>0</v>
      </c>
      <c r="J6821" s="18">
        <v>0</v>
      </c>
      <c r="K6821" s="17"/>
      <c r="L6821" s="17"/>
    </row>
    <row r="6822" spans="1:12" ht="10.95" customHeight="1" x14ac:dyDescent="0.2">
      <c r="A6822" s="22" t="s">
        <v>5653</v>
      </c>
      <c r="B6822" s="22"/>
      <c r="C6822" s="22"/>
      <c r="D6822" s="22"/>
      <c r="E6822" s="22"/>
      <c r="F6822" s="22"/>
      <c r="G6822" s="23">
        <v>718.7</v>
      </c>
      <c r="H6822" s="23">
        <v>0</v>
      </c>
      <c r="I6822" s="23">
        <f>I6819</f>
        <v>718.7</v>
      </c>
      <c r="J6822" s="23">
        <v>0</v>
      </c>
      <c r="K6822" s="22"/>
      <c r="L6822" s="22"/>
    </row>
    <row r="6823" spans="1:12" ht="13.35" customHeight="1" x14ac:dyDescent="0.2"/>
    <row r="6824" spans="1:12" s="5" customFormat="1" ht="12.15" customHeight="1" x14ac:dyDescent="0.25">
      <c r="A6824" s="21" t="s">
        <v>5968</v>
      </c>
      <c r="B6824" s="21"/>
      <c r="C6824" s="21"/>
      <c r="D6824" s="21"/>
      <c r="E6824" s="21"/>
      <c r="F6824" s="21"/>
      <c r="G6824" s="21"/>
      <c r="H6824" s="21"/>
      <c r="I6824" s="21"/>
      <c r="J6824" s="21"/>
      <c r="K6824" s="21"/>
      <c r="L6824" s="21"/>
    </row>
    <row r="6825" spans="1:12" ht="10.95" customHeight="1" x14ac:dyDescent="0.2">
      <c r="A6825" s="22" t="s">
        <v>5651</v>
      </c>
      <c r="B6825" s="22"/>
      <c r="C6825" s="22"/>
      <c r="D6825" s="22"/>
      <c r="E6825" s="22"/>
      <c r="F6825" s="22"/>
      <c r="G6825" s="23">
        <v>0</v>
      </c>
      <c r="H6825" s="23">
        <v>0</v>
      </c>
      <c r="I6825" s="23">
        <f>(G6825 - H6825)</f>
        <v>0</v>
      </c>
      <c r="J6825" s="23">
        <v>0</v>
      </c>
      <c r="K6825" s="22"/>
      <c r="L6825" s="22"/>
    </row>
    <row r="6826" spans="1:12" ht="10.95" customHeight="1" x14ac:dyDescent="0.2">
      <c r="A6826" s="8">
        <v>45186</v>
      </c>
      <c r="B6826" s="9" t="s">
        <v>1718</v>
      </c>
      <c r="C6826" s="9" t="s">
        <v>1267</v>
      </c>
      <c r="D6826" s="9" t="s">
        <v>26</v>
      </c>
      <c r="E6826" s="9" t="s">
        <v>1719</v>
      </c>
      <c r="F6826" s="9" t="s">
        <v>449</v>
      </c>
      <c r="G6826" s="10">
        <v>266.49</v>
      </c>
      <c r="H6826" s="10">
        <v>0</v>
      </c>
      <c r="I6826" s="10">
        <f t="shared" ref="I6826:I6835" si="134">((I6825 + G6826) - H6826)</f>
        <v>266.49</v>
      </c>
      <c r="J6826" s="10">
        <v>26.65</v>
      </c>
      <c r="K6826" s="11">
        <v>10</v>
      </c>
      <c r="L6826" s="9" t="s">
        <v>1269</v>
      </c>
    </row>
    <row r="6827" spans="1:12" ht="10.95" customHeight="1" x14ac:dyDescent="0.2">
      <c r="A6827" s="12">
        <v>45186</v>
      </c>
      <c r="B6827" s="13" t="s">
        <v>1718</v>
      </c>
      <c r="C6827" s="13" t="s">
        <v>1267</v>
      </c>
      <c r="D6827" s="13" t="s">
        <v>26</v>
      </c>
      <c r="E6827" s="13" t="s">
        <v>1720</v>
      </c>
      <c r="F6827" s="13" t="s">
        <v>449</v>
      </c>
      <c r="G6827" s="14">
        <v>107.86</v>
      </c>
      <c r="H6827" s="14">
        <v>0</v>
      </c>
      <c r="I6827" s="14">
        <f t="shared" si="134"/>
        <v>374.35</v>
      </c>
      <c r="J6827" s="14">
        <v>0</v>
      </c>
      <c r="K6827" s="15">
        <v>0</v>
      </c>
      <c r="L6827" s="13" t="s">
        <v>1310</v>
      </c>
    </row>
    <row r="6828" spans="1:12" ht="10.95" customHeight="1" x14ac:dyDescent="0.2">
      <c r="A6828" s="12">
        <v>45230</v>
      </c>
      <c r="B6828" s="13" t="s">
        <v>1718</v>
      </c>
      <c r="C6828" s="13" t="s">
        <v>1267</v>
      </c>
      <c r="D6828" s="13" t="s">
        <v>26</v>
      </c>
      <c r="E6828" s="13" t="s">
        <v>1861</v>
      </c>
      <c r="F6828" s="13" t="s">
        <v>605</v>
      </c>
      <c r="G6828" s="14">
        <v>41.82</v>
      </c>
      <c r="H6828" s="14">
        <v>0</v>
      </c>
      <c r="I6828" s="14">
        <f t="shared" si="134"/>
        <v>416.17</v>
      </c>
      <c r="J6828" s="14">
        <v>4.18</v>
      </c>
      <c r="K6828" s="15">
        <v>10</v>
      </c>
      <c r="L6828" s="13" t="s">
        <v>1269</v>
      </c>
    </row>
    <row r="6829" spans="1:12" ht="10.95" customHeight="1" x14ac:dyDescent="0.2">
      <c r="A6829" s="12">
        <v>45244</v>
      </c>
      <c r="B6829" s="13" t="s">
        <v>1718</v>
      </c>
      <c r="C6829" s="13" t="s">
        <v>1267</v>
      </c>
      <c r="D6829" s="13" t="s">
        <v>26</v>
      </c>
      <c r="E6829" s="13" t="s">
        <v>1932</v>
      </c>
      <c r="F6829" s="13" t="s">
        <v>652</v>
      </c>
      <c r="G6829" s="14">
        <v>786.36</v>
      </c>
      <c r="H6829" s="14">
        <v>0</v>
      </c>
      <c r="I6829" s="14">
        <f t="shared" si="134"/>
        <v>1202.53</v>
      </c>
      <c r="J6829" s="14">
        <v>78.64</v>
      </c>
      <c r="K6829" s="15">
        <v>10</v>
      </c>
      <c r="L6829" s="13" t="s">
        <v>1269</v>
      </c>
    </row>
    <row r="6830" spans="1:12" ht="10.95" customHeight="1" x14ac:dyDescent="0.2">
      <c r="A6830" s="12">
        <v>45327</v>
      </c>
      <c r="B6830" s="13" t="s">
        <v>1718</v>
      </c>
      <c r="C6830" s="13" t="s">
        <v>1267</v>
      </c>
      <c r="D6830" s="13" t="s">
        <v>26</v>
      </c>
      <c r="E6830" s="13" t="s">
        <v>2332</v>
      </c>
      <c r="F6830" s="13" t="s">
        <v>900</v>
      </c>
      <c r="G6830" s="14">
        <v>545.54999999999995</v>
      </c>
      <c r="H6830" s="14">
        <v>0</v>
      </c>
      <c r="I6830" s="14">
        <f t="shared" si="134"/>
        <v>1748.08</v>
      </c>
      <c r="J6830" s="14">
        <v>54.55</v>
      </c>
      <c r="K6830" s="15">
        <v>10</v>
      </c>
      <c r="L6830" s="13" t="s">
        <v>1269</v>
      </c>
    </row>
    <row r="6831" spans="1:12" ht="10.95" customHeight="1" x14ac:dyDescent="0.2">
      <c r="A6831" s="12">
        <v>45327</v>
      </c>
      <c r="B6831" s="13" t="s">
        <v>1718</v>
      </c>
      <c r="C6831" s="13" t="s">
        <v>1267</v>
      </c>
      <c r="D6831" s="13" t="s">
        <v>26</v>
      </c>
      <c r="E6831" s="13" t="s">
        <v>2333</v>
      </c>
      <c r="F6831" s="13" t="s">
        <v>900</v>
      </c>
      <c r="G6831" s="14">
        <v>805.64</v>
      </c>
      <c r="H6831" s="14">
        <v>0</v>
      </c>
      <c r="I6831" s="14">
        <f t="shared" si="134"/>
        <v>2553.7199999999998</v>
      </c>
      <c r="J6831" s="14">
        <v>80.56</v>
      </c>
      <c r="K6831" s="15">
        <v>10</v>
      </c>
      <c r="L6831" s="13" t="s">
        <v>1269</v>
      </c>
    </row>
    <row r="6832" spans="1:12" ht="10.95" customHeight="1" x14ac:dyDescent="0.2">
      <c r="A6832" s="12">
        <v>45412</v>
      </c>
      <c r="B6832" s="13" t="s">
        <v>1718</v>
      </c>
      <c r="C6832" s="13" t="s">
        <v>1267</v>
      </c>
      <c r="D6832" s="13" t="s">
        <v>1271</v>
      </c>
      <c r="E6832" s="13" t="s">
        <v>2738</v>
      </c>
      <c r="F6832" s="13" t="s">
        <v>2739</v>
      </c>
      <c r="G6832" s="14">
        <v>0</v>
      </c>
      <c r="H6832" s="14">
        <v>90000</v>
      </c>
      <c r="I6832" s="14">
        <f t="shared" si="134"/>
        <v>-87446.28</v>
      </c>
      <c r="J6832" s="14">
        <v>0</v>
      </c>
      <c r="K6832" s="15">
        <v>0</v>
      </c>
      <c r="L6832" s="13" t="s">
        <v>1260</v>
      </c>
    </row>
    <row r="6833" spans="1:12" ht="10.95" customHeight="1" x14ac:dyDescent="0.2">
      <c r="A6833" s="12">
        <v>45460</v>
      </c>
      <c r="B6833" s="13" t="s">
        <v>1718</v>
      </c>
      <c r="C6833" s="13" t="s">
        <v>1267</v>
      </c>
      <c r="D6833" s="13" t="s">
        <v>15</v>
      </c>
      <c r="E6833" s="13" t="s">
        <v>2988</v>
      </c>
      <c r="F6833" s="13"/>
      <c r="G6833" s="14">
        <v>572.16</v>
      </c>
      <c r="H6833" s="14">
        <v>0</v>
      </c>
      <c r="I6833" s="14">
        <f t="shared" si="134"/>
        <v>-86874.12</v>
      </c>
      <c r="J6833" s="14">
        <v>57.22</v>
      </c>
      <c r="K6833" s="15">
        <v>10</v>
      </c>
      <c r="L6833" s="13" t="s">
        <v>1269</v>
      </c>
    </row>
    <row r="6834" spans="1:12" ht="10.95" customHeight="1" x14ac:dyDescent="0.2">
      <c r="A6834" s="12">
        <v>45460</v>
      </c>
      <c r="B6834" s="13" t="s">
        <v>1718</v>
      </c>
      <c r="C6834" s="13" t="s">
        <v>1267</v>
      </c>
      <c r="D6834" s="13" t="s">
        <v>26</v>
      </c>
      <c r="E6834" s="13" t="s">
        <v>2989</v>
      </c>
      <c r="F6834" s="13" t="s">
        <v>1228</v>
      </c>
      <c r="G6834" s="14">
        <v>66.36</v>
      </c>
      <c r="H6834" s="14">
        <v>0</v>
      </c>
      <c r="I6834" s="14">
        <f t="shared" si="134"/>
        <v>-86807.76</v>
      </c>
      <c r="J6834" s="14">
        <v>6.64</v>
      </c>
      <c r="K6834" s="15">
        <v>10</v>
      </c>
      <c r="L6834" s="13" t="s">
        <v>1269</v>
      </c>
    </row>
    <row r="6835" spans="1:12" ht="10.95" customHeight="1" x14ac:dyDescent="0.2">
      <c r="A6835" s="12">
        <v>45473</v>
      </c>
      <c r="B6835" s="13" t="s">
        <v>1718</v>
      </c>
      <c r="C6835" s="13" t="s">
        <v>1267</v>
      </c>
      <c r="D6835" s="13" t="s">
        <v>1271</v>
      </c>
      <c r="E6835" s="13" t="s">
        <v>3068</v>
      </c>
      <c r="F6835" s="13" t="s">
        <v>3069</v>
      </c>
      <c r="G6835" s="14">
        <v>90000</v>
      </c>
      <c r="H6835" s="14">
        <v>0</v>
      </c>
      <c r="I6835" s="14">
        <f t="shared" si="134"/>
        <v>3192.2400000000052</v>
      </c>
      <c r="J6835" s="14">
        <v>0</v>
      </c>
      <c r="K6835" s="15">
        <v>0</v>
      </c>
      <c r="L6835" s="13" t="s">
        <v>1260</v>
      </c>
    </row>
    <row r="6836" spans="1:12" ht="10.95" customHeight="1" x14ac:dyDescent="0.2">
      <c r="A6836" s="17" t="s">
        <v>5969</v>
      </c>
      <c r="B6836" s="17"/>
      <c r="C6836" s="17"/>
      <c r="D6836" s="17"/>
      <c r="E6836" s="17"/>
      <c r="F6836" s="17"/>
      <c r="G6836" s="18">
        <f>SUM(G6826:G6835)</f>
        <v>93192.24</v>
      </c>
      <c r="H6836" s="18">
        <f>SUM(H6826:H6835)</f>
        <v>90000</v>
      </c>
      <c r="I6836" s="18">
        <f>I6835</f>
        <v>3192.2400000000052</v>
      </c>
      <c r="J6836" s="18">
        <f>SUM(J6826:J6835)</f>
        <v>308.43999999999994</v>
      </c>
      <c r="K6836" s="17"/>
      <c r="L6836" s="17"/>
    </row>
    <row r="6837" spans="1:12" ht="10.95" customHeight="1" x14ac:dyDescent="0.2">
      <c r="A6837" s="17" t="s">
        <v>3167</v>
      </c>
      <c r="B6837" s="17"/>
      <c r="C6837" s="17"/>
      <c r="D6837" s="17"/>
      <c r="E6837" s="17"/>
      <c r="F6837" s="17"/>
      <c r="G6837" s="18">
        <v>3192.24</v>
      </c>
      <c r="H6837" s="18">
        <v>0</v>
      </c>
      <c r="I6837" s="18">
        <v>0</v>
      </c>
      <c r="J6837" s="18">
        <v>0</v>
      </c>
      <c r="K6837" s="17"/>
      <c r="L6837" s="17"/>
    </row>
    <row r="6838" spans="1:12" ht="10.95" customHeight="1" x14ac:dyDescent="0.2">
      <c r="A6838" s="22" t="s">
        <v>5653</v>
      </c>
      <c r="B6838" s="22"/>
      <c r="C6838" s="22"/>
      <c r="D6838" s="22"/>
      <c r="E6838" s="22"/>
      <c r="F6838" s="22"/>
      <c r="G6838" s="23">
        <v>3192.24</v>
      </c>
      <c r="H6838" s="23">
        <v>0</v>
      </c>
      <c r="I6838" s="23">
        <f>I6835</f>
        <v>3192.2400000000052</v>
      </c>
      <c r="J6838" s="23">
        <v>0</v>
      </c>
      <c r="K6838" s="22"/>
      <c r="L6838" s="22"/>
    </row>
    <row r="6839" spans="1:12" ht="13.35" customHeight="1" x14ac:dyDescent="0.2"/>
    <row r="6840" spans="1:12" s="5" customFormat="1" ht="12.15" customHeight="1" x14ac:dyDescent="0.25">
      <c r="A6840" s="21" t="s">
        <v>5970</v>
      </c>
      <c r="B6840" s="21"/>
      <c r="C6840" s="21"/>
      <c r="D6840" s="21"/>
      <c r="E6840" s="21"/>
      <c r="F6840" s="21"/>
      <c r="G6840" s="21"/>
      <c r="H6840" s="21"/>
      <c r="I6840" s="21"/>
      <c r="J6840" s="21"/>
      <c r="K6840" s="21"/>
      <c r="L6840" s="21"/>
    </row>
    <row r="6841" spans="1:12" ht="10.95" customHeight="1" x14ac:dyDescent="0.2">
      <c r="A6841" s="22" t="s">
        <v>5651</v>
      </c>
      <c r="B6841" s="22"/>
      <c r="C6841" s="22"/>
      <c r="D6841" s="22"/>
      <c r="E6841" s="22"/>
      <c r="F6841" s="22"/>
      <c r="G6841" s="23">
        <v>0</v>
      </c>
      <c r="H6841" s="23">
        <v>0</v>
      </c>
      <c r="I6841" s="23">
        <f>(G6841 - H6841)</f>
        <v>0</v>
      </c>
      <c r="J6841" s="23">
        <v>0</v>
      </c>
      <c r="K6841" s="22"/>
      <c r="L6841" s="22"/>
    </row>
    <row r="6842" spans="1:12" ht="10.95" customHeight="1" x14ac:dyDescent="0.2">
      <c r="A6842" s="8">
        <v>45108</v>
      </c>
      <c r="B6842" s="9" t="s">
        <v>1283</v>
      </c>
      <c r="C6842" s="9" t="s">
        <v>1267</v>
      </c>
      <c r="D6842" s="9" t="s">
        <v>26</v>
      </c>
      <c r="E6842" s="9" t="s">
        <v>1284</v>
      </c>
      <c r="F6842" s="9" t="s">
        <v>35</v>
      </c>
      <c r="G6842" s="10">
        <v>146.77000000000001</v>
      </c>
      <c r="H6842" s="10">
        <v>0</v>
      </c>
      <c r="I6842" s="10">
        <f t="shared" ref="I6842:I6901" si="135">((I6841 + G6842) - H6842)</f>
        <v>146.77000000000001</v>
      </c>
      <c r="J6842" s="10">
        <v>14.68</v>
      </c>
      <c r="K6842" s="11">
        <v>10</v>
      </c>
      <c r="L6842" s="9" t="s">
        <v>1269</v>
      </c>
    </row>
    <row r="6843" spans="1:12" ht="10.95" customHeight="1" x14ac:dyDescent="0.2">
      <c r="A6843" s="12">
        <v>45138</v>
      </c>
      <c r="B6843" s="13" t="s">
        <v>1283</v>
      </c>
      <c r="C6843" s="13" t="s">
        <v>1267</v>
      </c>
      <c r="D6843" s="13" t="s">
        <v>26</v>
      </c>
      <c r="E6843" s="13" t="s">
        <v>1455</v>
      </c>
      <c r="F6843" s="13" t="s">
        <v>206</v>
      </c>
      <c r="G6843" s="14">
        <v>104.14</v>
      </c>
      <c r="H6843" s="14">
        <v>0</v>
      </c>
      <c r="I6843" s="14">
        <f t="shared" si="135"/>
        <v>250.91000000000003</v>
      </c>
      <c r="J6843" s="14">
        <v>10.41</v>
      </c>
      <c r="K6843" s="15">
        <v>10</v>
      </c>
      <c r="L6843" s="13" t="s">
        <v>1269</v>
      </c>
    </row>
    <row r="6844" spans="1:12" ht="10.95" customHeight="1" x14ac:dyDescent="0.2">
      <c r="A6844" s="12">
        <v>45139</v>
      </c>
      <c r="B6844" s="13" t="s">
        <v>1283</v>
      </c>
      <c r="C6844" s="13" t="s">
        <v>1267</v>
      </c>
      <c r="D6844" s="13" t="s">
        <v>26</v>
      </c>
      <c r="E6844" s="13" t="s">
        <v>1511</v>
      </c>
      <c r="F6844" s="13" t="s">
        <v>225</v>
      </c>
      <c r="G6844" s="14">
        <v>2461.41</v>
      </c>
      <c r="H6844" s="14">
        <v>0</v>
      </c>
      <c r="I6844" s="14">
        <f t="shared" si="135"/>
        <v>2712.3199999999997</v>
      </c>
      <c r="J6844" s="14">
        <v>246.14</v>
      </c>
      <c r="K6844" s="15">
        <v>10</v>
      </c>
      <c r="L6844" s="13" t="s">
        <v>1269</v>
      </c>
    </row>
    <row r="6845" spans="1:12" ht="10.95" customHeight="1" x14ac:dyDescent="0.2">
      <c r="A6845" s="12">
        <v>45139</v>
      </c>
      <c r="B6845" s="13" t="s">
        <v>1283</v>
      </c>
      <c r="C6845" s="13" t="s">
        <v>1267</v>
      </c>
      <c r="D6845" s="13" t="s">
        <v>26</v>
      </c>
      <c r="E6845" s="13" t="s">
        <v>1512</v>
      </c>
      <c r="F6845" s="13" t="s">
        <v>225</v>
      </c>
      <c r="G6845" s="14">
        <v>1397.61</v>
      </c>
      <c r="H6845" s="14">
        <v>0</v>
      </c>
      <c r="I6845" s="14">
        <f t="shared" si="135"/>
        <v>4109.9299999999994</v>
      </c>
      <c r="J6845" s="14">
        <v>139.76</v>
      </c>
      <c r="K6845" s="15">
        <v>10</v>
      </c>
      <c r="L6845" s="13" t="s">
        <v>1269</v>
      </c>
    </row>
    <row r="6846" spans="1:12" ht="10.95" customHeight="1" x14ac:dyDescent="0.2">
      <c r="A6846" s="12">
        <v>45139</v>
      </c>
      <c r="B6846" s="13" t="s">
        <v>1283</v>
      </c>
      <c r="C6846" s="13" t="s">
        <v>1267</v>
      </c>
      <c r="D6846" s="13" t="s">
        <v>26</v>
      </c>
      <c r="E6846" s="13" t="s">
        <v>1513</v>
      </c>
      <c r="F6846" s="13" t="s">
        <v>225</v>
      </c>
      <c r="G6846" s="14">
        <v>4680.88</v>
      </c>
      <c r="H6846" s="14">
        <v>0</v>
      </c>
      <c r="I6846" s="14">
        <f t="shared" si="135"/>
        <v>8790.81</v>
      </c>
      <c r="J6846" s="14">
        <v>468.09</v>
      </c>
      <c r="K6846" s="15">
        <v>10</v>
      </c>
      <c r="L6846" s="13" t="s">
        <v>1269</v>
      </c>
    </row>
    <row r="6847" spans="1:12" ht="10.95" customHeight="1" x14ac:dyDescent="0.2">
      <c r="A6847" s="12">
        <v>45139</v>
      </c>
      <c r="B6847" s="13" t="s">
        <v>1283</v>
      </c>
      <c r="C6847" s="13" t="s">
        <v>1267</v>
      </c>
      <c r="D6847" s="13" t="s">
        <v>26</v>
      </c>
      <c r="E6847" s="13" t="s">
        <v>1514</v>
      </c>
      <c r="F6847" s="13" t="s">
        <v>225</v>
      </c>
      <c r="G6847" s="14">
        <v>457.05</v>
      </c>
      <c r="H6847" s="14">
        <v>0</v>
      </c>
      <c r="I6847" s="14">
        <f t="shared" si="135"/>
        <v>9247.8599999999988</v>
      </c>
      <c r="J6847" s="14">
        <v>45.71</v>
      </c>
      <c r="K6847" s="15">
        <v>10</v>
      </c>
      <c r="L6847" s="13" t="s">
        <v>1269</v>
      </c>
    </row>
    <row r="6848" spans="1:12" ht="10.95" customHeight="1" x14ac:dyDescent="0.2">
      <c r="A6848" s="12">
        <v>45139</v>
      </c>
      <c r="B6848" s="13" t="s">
        <v>1283</v>
      </c>
      <c r="C6848" s="13" t="s">
        <v>1267</v>
      </c>
      <c r="D6848" s="13" t="s">
        <v>26</v>
      </c>
      <c r="E6848" s="13" t="s">
        <v>1515</v>
      </c>
      <c r="F6848" s="13" t="s">
        <v>225</v>
      </c>
      <c r="G6848" s="14">
        <v>57.27</v>
      </c>
      <c r="H6848" s="14">
        <v>0</v>
      </c>
      <c r="I6848" s="14">
        <f t="shared" si="135"/>
        <v>9305.1299999999992</v>
      </c>
      <c r="J6848" s="14">
        <v>5.73</v>
      </c>
      <c r="K6848" s="15">
        <v>10</v>
      </c>
      <c r="L6848" s="13" t="s">
        <v>1269</v>
      </c>
    </row>
    <row r="6849" spans="1:12" ht="10.95" customHeight="1" x14ac:dyDescent="0.2">
      <c r="A6849" s="12">
        <v>45170</v>
      </c>
      <c r="B6849" s="13" t="s">
        <v>1283</v>
      </c>
      <c r="C6849" s="13" t="s">
        <v>1267</v>
      </c>
      <c r="D6849" s="13" t="s">
        <v>26</v>
      </c>
      <c r="E6849" s="13" t="s">
        <v>1644</v>
      </c>
      <c r="F6849" s="13" t="s">
        <v>386</v>
      </c>
      <c r="G6849" s="14">
        <v>262.45999999999998</v>
      </c>
      <c r="H6849" s="14">
        <v>0</v>
      </c>
      <c r="I6849" s="14">
        <f t="shared" si="135"/>
        <v>9567.5899999999983</v>
      </c>
      <c r="J6849" s="14">
        <v>26.25</v>
      </c>
      <c r="K6849" s="15">
        <v>10</v>
      </c>
      <c r="L6849" s="13" t="s">
        <v>1269</v>
      </c>
    </row>
    <row r="6850" spans="1:12" ht="10.95" customHeight="1" x14ac:dyDescent="0.2">
      <c r="A6850" s="12">
        <v>45170</v>
      </c>
      <c r="B6850" s="13" t="s">
        <v>1283</v>
      </c>
      <c r="C6850" s="13" t="s">
        <v>1267</v>
      </c>
      <c r="D6850" s="13" t="s">
        <v>26</v>
      </c>
      <c r="E6850" s="13" t="s">
        <v>1645</v>
      </c>
      <c r="F6850" s="13" t="s">
        <v>386</v>
      </c>
      <c r="G6850" s="14">
        <v>1331.59</v>
      </c>
      <c r="H6850" s="14">
        <v>0</v>
      </c>
      <c r="I6850" s="14">
        <f t="shared" si="135"/>
        <v>10899.179999999998</v>
      </c>
      <c r="J6850" s="14">
        <v>133.16</v>
      </c>
      <c r="K6850" s="15">
        <v>10</v>
      </c>
      <c r="L6850" s="13" t="s">
        <v>1269</v>
      </c>
    </row>
    <row r="6851" spans="1:12" ht="10.95" customHeight="1" x14ac:dyDescent="0.2">
      <c r="A6851" s="12">
        <v>45170</v>
      </c>
      <c r="B6851" s="13" t="s">
        <v>1283</v>
      </c>
      <c r="C6851" s="13" t="s">
        <v>1267</v>
      </c>
      <c r="D6851" s="13" t="s">
        <v>26</v>
      </c>
      <c r="E6851" s="13" t="s">
        <v>1646</v>
      </c>
      <c r="F6851" s="13" t="s">
        <v>386</v>
      </c>
      <c r="G6851" s="14">
        <v>0</v>
      </c>
      <c r="H6851" s="14">
        <v>153.26</v>
      </c>
      <c r="I6851" s="14">
        <f t="shared" si="135"/>
        <v>10745.919999999998</v>
      </c>
      <c r="J6851" s="14">
        <v>-15.33</v>
      </c>
      <c r="K6851" s="15">
        <v>10</v>
      </c>
      <c r="L6851" s="13" t="s">
        <v>1269</v>
      </c>
    </row>
    <row r="6852" spans="1:12" ht="10.95" customHeight="1" x14ac:dyDescent="0.2">
      <c r="A6852" s="12">
        <v>45170</v>
      </c>
      <c r="B6852" s="13" t="s">
        <v>1283</v>
      </c>
      <c r="C6852" s="13" t="s">
        <v>1267</v>
      </c>
      <c r="D6852" s="13" t="s">
        <v>26</v>
      </c>
      <c r="E6852" s="13" t="s">
        <v>1649</v>
      </c>
      <c r="F6852" s="13" t="s">
        <v>395</v>
      </c>
      <c r="G6852" s="14">
        <v>80</v>
      </c>
      <c r="H6852" s="14">
        <v>0</v>
      </c>
      <c r="I6852" s="14">
        <f t="shared" si="135"/>
        <v>10825.919999999998</v>
      </c>
      <c r="J6852" s="14">
        <v>8</v>
      </c>
      <c r="K6852" s="15">
        <v>10</v>
      </c>
      <c r="L6852" s="13" t="s">
        <v>1269</v>
      </c>
    </row>
    <row r="6853" spans="1:12" ht="10.95" customHeight="1" x14ac:dyDescent="0.2">
      <c r="A6853" s="12">
        <v>45170</v>
      </c>
      <c r="B6853" s="13" t="s">
        <v>1283</v>
      </c>
      <c r="C6853" s="13" t="s">
        <v>1267</v>
      </c>
      <c r="D6853" s="13" t="s">
        <v>26</v>
      </c>
      <c r="E6853" s="13" t="s">
        <v>1650</v>
      </c>
      <c r="F6853" s="13" t="s">
        <v>386</v>
      </c>
      <c r="G6853" s="14">
        <v>1750</v>
      </c>
      <c r="H6853" s="14">
        <v>0</v>
      </c>
      <c r="I6853" s="14">
        <f t="shared" si="135"/>
        <v>12575.919999999998</v>
      </c>
      <c r="J6853" s="14">
        <v>175</v>
      </c>
      <c r="K6853" s="15">
        <v>10</v>
      </c>
      <c r="L6853" s="13" t="s">
        <v>1269</v>
      </c>
    </row>
    <row r="6854" spans="1:12" ht="10.95" customHeight="1" x14ac:dyDescent="0.2">
      <c r="A6854" s="12">
        <v>45170</v>
      </c>
      <c r="B6854" s="13" t="s">
        <v>1283</v>
      </c>
      <c r="C6854" s="13" t="s">
        <v>1267</v>
      </c>
      <c r="D6854" s="13" t="s">
        <v>26</v>
      </c>
      <c r="E6854" s="13" t="s">
        <v>1651</v>
      </c>
      <c r="F6854" s="13" t="s">
        <v>386</v>
      </c>
      <c r="G6854" s="14">
        <v>68.180000000000007</v>
      </c>
      <c r="H6854" s="14">
        <v>0</v>
      </c>
      <c r="I6854" s="14">
        <f t="shared" si="135"/>
        <v>12644.099999999999</v>
      </c>
      <c r="J6854" s="14">
        <v>6.82</v>
      </c>
      <c r="K6854" s="15">
        <v>10</v>
      </c>
      <c r="L6854" s="13" t="s">
        <v>1269</v>
      </c>
    </row>
    <row r="6855" spans="1:12" ht="10.95" customHeight="1" x14ac:dyDescent="0.2">
      <c r="A6855" s="12">
        <v>45199</v>
      </c>
      <c r="B6855" s="13" t="s">
        <v>1283</v>
      </c>
      <c r="C6855" s="13" t="s">
        <v>1267</v>
      </c>
      <c r="D6855" s="13" t="s">
        <v>26</v>
      </c>
      <c r="E6855" s="13" t="s">
        <v>1757</v>
      </c>
      <c r="F6855" s="13"/>
      <c r="G6855" s="14">
        <v>361.87</v>
      </c>
      <c r="H6855" s="14">
        <v>0</v>
      </c>
      <c r="I6855" s="14">
        <f t="shared" si="135"/>
        <v>13005.97</v>
      </c>
      <c r="J6855" s="14">
        <v>36.19</v>
      </c>
      <c r="K6855" s="15">
        <v>10</v>
      </c>
      <c r="L6855" s="13" t="s">
        <v>1269</v>
      </c>
    </row>
    <row r="6856" spans="1:12" ht="10.95" customHeight="1" x14ac:dyDescent="0.2">
      <c r="A6856" s="12">
        <v>45199</v>
      </c>
      <c r="B6856" s="13" t="s">
        <v>1283</v>
      </c>
      <c r="C6856" s="13" t="s">
        <v>1267</v>
      </c>
      <c r="D6856" s="13" t="s">
        <v>26</v>
      </c>
      <c r="E6856" s="13" t="s">
        <v>1758</v>
      </c>
      <c r="F6856" s="13" t="s">
        <v>386</v>
      </c>
      <c r="G6856" s="14">
        <v>1644.56</v>
      </c>
      <c r="H6856" s="14">
        <v>0</v>
      </c>
      <c r="I6856" s="14">
        <f t="shared" si="135"/>
        <v>14650.529999999999</v>
      </c>
      <c r="J6856" s="14">
        <v>164.46</v>
      </c>
      <c r="K6856" s="15">
        <v>10</v>
      </c>
      <c r="L6856" s="13" t="s">
        <v>1269</v>
      </c>
    </row>
    <row r="6857" spans="1:12" ht="10.95" customHeight="1" x14ac:dyDescent="0.2">
      <c r="A6857" s="12">
        <v>45199</v>
      </c>
      <c r="B6857" s="13" t="s">
        <v>1283</v>
      </c>
      <c r="C6857" s="13" t="s">
        <v>1267</v>
      </c>
      <c r="D6857" s="13" t="s">
        <v>26</v>
      </c>
      <c r="E6857" s="13" t="s">
        <v>1759</v>
      </c>
      <c r="F6857" s="13" t="s">
        <v>386</v>
      </c>
      <c r="G6857" s="14">
        <v>574.88</v>
      </c>
      <c r="H6857" s="14">
        <v>0</v>
      </c>
      <c r="I6857" s="14">
        <f t="shared" si="135"/>
        <v>15225.409999999998</v>
      </c>
      <c r="J6857" s="14">
        <v>57.49</v>
      </c>
      <c r="K6857" s="15">
        <v>10</v>
      </c>
      <c r="L6857" s="13" t="s">
        <v>1269</v>
      </c>
    </row>
    <row r="6858" spans="1:12" ht="10.95" customHeight="1" x14ac:dyDescent="0.2">
      <c r="A6858" s="12">
        <v>45200</v>
      </c>
      <c r="B6858" s="13" t="s">
        <v>1283</v>
      </c>
      <c r="C6858" s="13" t="s">
        <v>1267</v>
      </c>
      <c r="D6858" s="13" t="s">
        <v>26</v>
      </c>
      <c r="E6858" s="13" t="s">
        <v>1790</v>
      </c>
      <c r="F6858" s="13" t="s">
        <v>513</v>
      </c>
      <c r="G6858" s="14">
        <v>61.09</v>
      </c>
      <c r="H6858" s="14">
        <v>0</v>
      </c>
      <c r="I6858" s="14">
        <f t="shared" si="135"/>
        <v>15286.499999999998</v>
      </c>
      <c r="J6858" s="14">
        <v>6.11</v>
      </c>
      <c r="K6858" s="15">
        <v>10</v>
      </c>
      <c r="L6858" s="13" t="s">
        <v>1269</v>
      </c>
    </row>
    <row r="6859" spans="1:12" ht="10.95" customHeight="1" x14ac:dyDescent="0.2">
      <c r="A6859" s="12">
        <v>45202</v>
      </c>
      <c r="B6859" s="13" t="s">
        <v>1283</v>
      </c>
      <c r="C6859" s="13" t="s">
        <v>1267</v>
      </c>
      <c r="D6859" s="13" t="s">
        <v>26</v>
      </c>
      <c r="E6859" s="13" t="s">
        <v>1798</v>
      </c>
      <c r="F6859" s="13" t="s">
        <v>520</v>
      </c>
      <c r="G6859" s="14">
        <v>580</v>
      </c>
      <c r="H6859" s="14">
        <v>0</v>
      </c>
      <c r="I6859" s="14">
        <f t="shared" si="135"/>
        <v>15866.499999999998</v>
      </c>
      <c r="J6859" s="14">
        <v>58</v>
      </c>
      <c r="K6859" s="15">
        <v>10</v>
      </c>
      <c r="L6859" s="13" t="s">
        <v>1269</v>
      </c>
    </row>
    <row r="6860" spans="1:12" ht="10.95" customHeight="1" x14ac:dyDescent="0.2">
      <c r="A6860" s="12">
        <v>45230</v>
      </c>
      <c r="B6860" s="13" t="s">
        <v>1283</v>
      </c>
      <c r="C6860" s="13" t="s">
        <v>1267</v>
      </c>
      <c r="D6860" s="13" t="s">
        <v>26</v>
      </c>
      <c r="E6860" s="13" t="s">
        <v>1864</v>
      </c>
      <c r="F6860" s="13" t="s">
        <v>606</v>
      </c>
      <c r="G6860" s="14">
        <v>1627.05</v>
      </c>
      <c r="H6860" s="14">
        <v>0</v>
      </c>
      <c r="I6860" s="14">
        <f t="shared" si="135"/>
        <v>17493.55</v>
      </c>
      <c r="J6860" s="14">
        <v>162.71</v>
      </c>
      <c r="K6860" s="15">
        <v>10</v>
      </c>
      <c r="L6860" s="13" t="s">
        <v>1269</v>
      </c>
    </row>
    <row r="6861" spans="1:12" ht="10.95" customHeight="1" x14ac:dyDescent="0.2">
      <c r="A6861" s="12">
        <v>45230</v>
      </c>
      <c r="B6861" s="13" t="s">
        <v>1283</v>
      </c>
      <c r="C6861" s="13" t="s">
        <v>1267</v>
      </c>
      <c r="D6861" s="13" t="s">
        <v>26</v>
      </c>
      <c r="E6861" s="13" t="s">
        <v>1865</v>
      </c>
      <c r="F6861" s="13" t="s">
        <v>608</v>
      </c>
      <c r="G6861" s="14">
        <v>236.25</v>
      </c>
      <c r="H6861" s="14">
        <v>0</v>
      </c>
      <c r="I6861" s="14">
        <f t="shared" si="135"/>
        <v>17729.8</v>
      </c>
      <c r="J6861" s="14">
        <v>23.63</v>
      </c>
      <c r="K6861" s="15">
        <v>10</v>
      </c>
      <c r="L6861" s="13" t="s">
        <v>1269</v>
      </c>
    </row>
    <row r="6862" spans="1:12" ht="10.95" customHeight="1" x14ac:dyDescent="0.2">
      <c r="A6862" s="12">
        <v>45244</v>
      </c>
      <c r="B6862" s="13" t="s">
        <v>1283</v>
      </c>
      <c r="C6862" s="13" t="s">
        <v>1267</v>
      </c>
      <c r="D6862" s="13" t="s">
        <v>26</v>
      </c>
      <c r="E6862" s="13" t="s">
        <v>1931</v>
      </c>
      <c r="F6862" s="13" t="s">
        <v>651</v>
      </c>
      <c r="G6862" s="14">
        <v>173.18</v>
      </c>
      <c r="H6862" s="14">
        <v>0</v>
      </c>
      <c r="I6862" s="14">
        <f t="shared" si="135"/>
        <v>17902.98</v>
      </c>
      <c r="J6862" s="14">
        <v>17.32</v>
      </c>
      <c r="K6862" s="15">
        <v>10</v>
      </c>
      <c r="L6862" s="13" t="s">
        <v>1269</v>
      </c>
    </row>
    <row r="6863" spans="1:12" ht="10.95" customHeight="1" x14ac:dyDescent="0.2">
      <c r="A6863" s="12">
        <v>45255</v>
      </c>
      <c r="B6863" s="13" t="s">
        <v>1283</v>
      </c>
      <c r="C6863" s="13" t="s">
        <v>1267</v>
      </c>
      <c r="D6863" s="13" t="s">
        <v>15</v>
      </c>
      <c r="E6863" s="13" t="s">
        <v>549</v>
      </c>
      <c r="F6863" s="13"/>
      <c r="G6863" s="14">
        <v>761.73</v>
      </c>
      <c r="H6863" s="14">
        <v>0</v>
      </c>
      <c r="I6863" s="14">
        <f t="shared" si="135"/>
        <v>18664.71</v>
      </c>
      <c r="J6863" s="14">
        <v>76.17</v>
      </c>
      <c r="K6863" s="15">
        <v>10</v>
      </c>
      <c r="L6863" s="13" t="s">
        <v>1269</v>
      </c>
    </row>
    <row r="6864" spans="1:12" ht="21.45" customHeight="1" x14ac:dyDescent="0.2">
      <c r="A6864" s="12">
        <v>45257</v>
      </c>
      <c r="B6864" s="13" t="s">
        <v>1283</v>
      </c>
      <c r="C6864" s="13" t="s">
        <v>1267</v>
      </c>
      <c r="D6864" s="13" t="s">
        <v>26</v>
      </c>
      <c r="E6864" s="16" t="s">
        <v>1971</v>
      </c>
      <c r="F6864" s="13" t="s">
        <v>702</v>
      </c>
      <c r="G6864" s="14">
        <v>131.27000000000001</v>
      </c>
      <c r="H6864" s="14">
        <v>0</v>
      </c>
      <c r="I6864" s="14">
        <f t="shared" si="135"/>
        <v>18795.98</v>
      </c>
      <c r="J6864" s="14">
        <v>13.13</v>
      </c>
      <c r="K6864" s="15">
        <v>10</v>
      </c>
      <c r="L6864" s="13" t="s">
        <v>1269</v>
      </c>
    </row>
    <row r="6865" spans="1:12" ht="10.95" customHeight="1" x14ac:dyDescent="0.2">
      <c r="A6865" s="12">
        <v>45258</v>
      </c>
      <c r="B6865" s="13" t="s">
        <v>1283</v>
      </c>
      <c r="C6865" s="13" t="s">
        <v>1267</v>
      </c>
      <c r="D6865" s="13" t="s">
        <v>15</v>
      </c>
      <c r="E6865" s="13" t="s">
        <v>704</v>
      </c>
      <c r="F6865" s="13"/>
      <c r="G6865" s="14">
        <v>18.899999999999999</v>
      </c>
      <c r="H6865" s="14">
        <v>0</v>
      </c>
      <c r="I6865" s="14">
        <f t="shared" si="135"/>
        <v>18814.88</v>
      </c>
      <c r="J6865" s="14">
        <v>1.89</v>
      </c>
      <c r="K6865" s="15">
        <v>10</v>
      </c>
      <c r="L6865" s="13" t="s">
        <v>1269</v>
      </c>
    </row>
    <row r="6866" spans="1:12" ht="10.95" customHeight="1" x14ac:dyDescent="0.2">
      <c r="A6866" s="12">
        <v>45259</v>
      </c>
      <c r="B6866" s="13" t="s">
        <v>1283</v>
      </c>
      <c r="C6866" s="13" t="s">
        <v>1267</v>
      </c>
      <c r="D6866" s="13" t="s">
        <v>26</v>
      </c>
      <c r="E6866" s="13" t="s">
        <v>1985</v>
      </c>
      <c r="F6866" s="13" t="s">
        <v>717</v>
      </c>
      <c r="G6866" s="14">
        <v>213.64</v>
      </c>
      <c r="H6866" s="14">
        <v>0</v>
      </c>
      <c r="I6866" s="14">
        <f t="shared" si="135"/>
        <v>19028.52</v>
      </c>
      <c r="J6866" s="14">
        <v>21.36</v>
      </c>
      <c r="K6866" s="15">
        <v>10</v>
      </c>
      <c r="L6866" s="13" t="s">
        <v>1269</v>
      </c>
    </row>
    <row r="6867" spans="1:12" ht="10.95" customHeight="1" x14ac:dyDescent="0.2">
      <c r="A6867" s="12">
        <v>45259</v>
      </c>
      <c r="B6867" s="13" t="s">
        <v>1283</v>
      </c>
      <c r="C6867" s="13" t="s">
        <v>1267</v>
      </c>
      <c r="D6867" s="13" t="s">
        <v>26</v>
      </c>
      <c r="E6867" s="13" t="s">
        <v>1986</v>
      </c>
      <c r="F6867" s="13" t="s">
        <v>718</v>
      </c>
      <c r="G6867" s="14">
        <v>101.55</v>
      </c>
      <c r="H6867" s="14">
        <v>0</v>
      </c>
      <c r="I6867" s="14">
        <f t="shared" si="135"/>
        <v>19130.07</v>
      </c>
      <c r="J6867" s="14">
        <v>10.15</v>
      </c>
      <c r="K6867" s="15">
        <v>10</v>
      </c>
      <c r="L6867" s="13" t="s">
        <v>1269</v>
      </c>
    </row>
    <row r="6868" spans="1:12" ht="10.95" customHeight="1" x14ac:dyDescent="0.2">
      <c r="A6868" s="12">
        <v>45259</v>
      </c>
      <c r="B6868" s="13" t="s">
        <v>1283</v>
      </c>
      <c r="C6868" s="13" t="s">
        <v>1267</v>
      </c>
      <c r="D6868" s="13" t="s">
        <v>26</v>
      </c>
      <c r="E6868" s="13" t="s">
        <v>1987</v>
      </c>
      <c r="F6868" s="13" t="s">
        <v>718</v>
      </c>
      <c r="G6868" s="14">
        <v>835.93</v>
      </c>
      <c r="H6868" s="14">
        <v>0</v>
      </c>
      <c r="I6868" s="14">
        <f t="shared" si="135"/>
        <v>19966</v>
      </c>
      <c r="J6868" s="14">
        <v>83.59</v>
      </c>
      <c r="K6868" s="15">
        <v>10</v>
      </c>
      <c r="L6868" s="13" t="s">
        <v>1269</v>
      </c>
    </row>
    <row r="6869" spans="1:12" ht="10.95" customHeight="1" x14ac:dyDescent="0.2">
      <c r="A6869" s="12">
        <v>45259</v>
      </c>
      <c r="B6869" s="13" t="s">
        <v>1283</v>
      </c>
      <c r="C6869" s="13" t="s">
        <v>1267</v>
      </c>
      <c r="D6869" s="13" t="s">
        <v>15</v>
      </c>
      <c r="E6869" s="13" t="s">
        <v>1988</v>
      </c>
      <c r="F6869" s="13"/>
      <c r="G6869" s="14">
        <v>43.34</v>
      </c>
      <c r="H6869" s="14">
        <v>0</v>
      </c>
      <c r="I6869" s="14">
        <f t="shared" si="135"/>
        <v>20009.34</v>
      </c>
      <c r="J6869" s="14">
        <v>4.33</v>
      </c>
      <c r="K6869" s="15">
        <v>10</v>
      </c>
      <c r="L6869" s="13" t="s">
        <v>1269</v>
      </c>
    </row>
    <row r="6870" spans="1:12" ht="10.95" customHeight="1" x14ac:dyDescent="0.2">
      <c r="A6870" s="12">
        <v>45261</v>
      </c>
      <c r="B6870" s="13" t="s">
        <v>1283</v>
      </c>
      <c r="C6870" s="13" t="s">
        <v>1267</v>
      </c>
      <c r="D6870" s="13" t="s">
        <v>26</v>
      </c>
      <c r="E6870" s="13" t="s">
        <v>2044</v>
      </c>
      <c r="F6870" s="13" t="s">
        <v>732</v>
      </c>
      <c r="G6870" s="14">
        <v>580</v>
      </c>
      <c r="H6870" s="14">
        <v>0</v>
      </c>
      <c r="I6870" s="14">
        <f t="shared" si="135"/>
        <v>20589.34</v>
      </c>
      <c r="J6870" s="14">
        <v>58</v>
      </c>
      <c r="K6870" s="15">
        <v>10</v>
      </c>
      <c r="L6870" s="13" t="s">
        <v>1269</v>
      </c>
    </row>
    <row r="6871" spans="1:12" ht="21.45" customHeight="1" x14ac:dyDescent="0.2">
      <c r="A6871" s="12">
        <v>45261</v>
      </c>
      <c r="B6871" s="13" t="s">
        <v>1283</v>
      </c>
      <c r="C6871" s="13" t="s">
        <v>1267</v>
      </c>
      <c r="D6871" s="13" t="s">
        <v>26</v>
      </c>
      <c r="E6871" s="16" t="s">
        <v>2046</v>
      </c>
      <c r="F6871" s="13" t="s">
        <v>734</v>
      </c>
      <c r="G6871" s="14">
        <v>73.19</v>
      </c>
      <c r="H6871" s="14">
        <v>0</v>
      </c>
      <c r="I6871" s="14">
        <f t="shared" si="135"/>
        <v>20662.53</v>
      </c>
      <c r="J6871" s="14">
        <v>7.32</v>
      </c>
      <c r="K6871" s="15">
        <v>10</v>
      </c>
      <c r="L6871" s="13" t="s">
        <v>1269</v>
      </c>
    </row>
    <row r="6872" spans="1:12" ht="21.45" customHeight="1" x14ac:dyDescent="0.2">
      <c r="A6872" s="12">
        <v>45292</v>
      </c>
      <c r="B6872" s="13" t="s">
        <v>1283</v>
      </c>
      <c r="C6872" s="13" t="s">
        <v>1267</v>
      </c>
      <c r="D6872" s="13" t="s">
        <v>26</v>
      </c>
      <c r="E6872" s="16" t="s">
        <v>2184</v>
      </c>
      <c r="F6872" s="13" t="s">
        <v>810</v>
      </c>
      <c r="G6872" s="14">
        <v>63.64</v>
      </c>
      <c r="H6872" s="14">
        <v>0</v>
      </c>
      <c r="I6872" s="14">
        <f t="shared" si="135"/>
        <v>20726.169999999998</v>
      </c>
      <c r="J6872" s="14">
        <v>6.36</v>
      </c>
      <c r="K6872" s="15">
        <v>10</v>
      </c>
      <c r="L6872" s="13" t="s">
        <v>1269</v>
      </c>
    </row>
    <row r="6873" spans="1:12" ht="10.95" customHeight="1" x14ac:dyDescent="0.2">
      <c r="A6873" s="12">
        <v>45292</v>
      </c>
      <c r="B6873" s="13" t="s">
        <v>1283</v>
      </c>
      <c r="C6873" s="13" t="s">
        <v>1267</v>
      </c>
      <c r="D6873" s="13" t="s">
        <v>26</v>
      </c>
      <c r="E6873" s="13" t="s">
        <v>2185</v>
      </c>
      <c r="F6873" s="13" t="s">
        <v>810</v>
      </c>
      <c r="G6873" s="14">
        <v>120.45</v>
      </c>
      <c r="H6873" s="14">
        <v>0</v>
      </c>
      <c r="I6873" s="14">
        <f t="shared" si="135"/>
        <v>20846.62</v>
      </c>
      <c r="J6873" s="14">
        <v>12.05</v>
      </c>
      <c r="K6873" s="15">
        <v>10</v>
      </c>
      <c r="L6873" s="13" t="s">
        <v>1269</v>
      </c>
    </row>
    <row r="6874" spans="1:12" ht="10.95" customHeight="1" x14ac:dyDescent="0.2">
      <c r="A6874" s="12">
        <v>45292</v>
      </c>
      <c r="B6874" s="13" t="s">
        <v>1283</v>
      </c>
      <c r="C6874" s="13" t="s">
        <v>1267</v>
      </c>
      <c r="D6874" s="13" t="s">
        <v>26</v>
      </c>
      <c r="E6874" s="13" t="s">
        <v>2186</v>
      </c>
      <c r="F6874" s="13" t="s">
        <v>810</v>
      </c>
      <c r="G6874" s="14">
        <v>76.36</v>
      </c>
      <c r="H6874" s="14">
        <v>0</v>
      </c>
      <c r="I6874" s="14">
        <f t="shared" si="135"/>
        <v>20922.98</v>
      </c>
      <c r="J6874" s="14">
        <v>7.64</v>
      </c>
      <c r="K6874" s="15">
        <v>10</v>
      </c>
      <c r="L6874" s="13" t="s">
        <v>1269</v>
      </c>
    </row>
    <row r="6875" spans="1:12" ht="10.95" customHeight="1" x14ac:dyDescent="0.2">
      <c r="A6875" s="12">
        <v>45292</v>
      </c>
      <c r="B6875" s="13" t="s">
        <v>1283</v>
      </c>
      <c r="C6875" s="13" t="s">
        <v>1267</v>
      </c>
      <c r="D6875" s="13" t="s">
        <v>26</v>
      </c>
      <c r="E6875" s="13" t="s">
        <v>2187</v>
      </c>
      <c r="F6875" s="13" t="s">
        <v>810</v>
      </c>
      <c r="G6875" s="14">
        <v>25.45</v>
      </c>
      <c r="H6875" s="14">
        <v>0</v>
      </c>
      <c r="I6875" s="14">
        <f t="shared" si="135"/>
        <v>20948.43</v>
      </c>
      <c r="J6875" s="14">
        <v>2.5499999999999998</v>
      </c>
      <c r="K6875" s="15">
        <v>10</v>
      </c>
      <c r="L6875" s="13" t="s">
        <v>1269</v>
      </c>
    </row>
    <row r="6876" spans="1:12" ht="10.95" customHeight="1" x14ac:dyDescent="0.2">
      <c r="A6876" s="12">
        <v>45292</v>
      </c>
      <c r="B6876" s="13" t="s">
        <v>1283</v>
      </c>
      <c r="C6876" s="13" t="s">
        <v>1267</v>
      </c>
      <c r="D6876" s="13" t="s">
        <v>26</v>
      </c>
      <c r="E6876" s="13" t="s">
        <v>2188</v>
      </c>
      <c r="F6876" s="13" t="s">
        <v>810</v>
      </c>
      <c r="G6876" s="14">
        <v>1172.73</v>
      </c>
      <c r="H6876" s="14">
        <v>0</v>
      </c>
      <c r="I6876" s="14">
        <f t="shared" si="135"/>
        <v>22121.16</v>
      </c>
      <c r="J6876" s="14">
        <v>117.27</v>
      </c>
      <c r="K6876" s="15">
        <v>10</v>
      </c>
      <c r="L6876" s="13" t="s">
        <v>1269</v>
      </c>
    </row>
    <row r="6877" spans="1:12" ht="10.95" customHeight="1" x14ac:dyDescent="0.2">
      <c r="A6877" s="12">
        <v>45303</v>
      </c>
      <c r="B6877" s="13" t="s">
        <v>1283</v>
      </c>
      <c r="C6877" s="13" t="s">
        <v>1267</v>
      </c>
      <c r="D6877" s="13" t="s">
        <v>15</v>
      </c>
      <c r="E6877" s="13" t="s">
        <v>2229</v>
      </c>
      <c r="F6877" s="13"/>
      <c r="G6877" s="14">
        <v>605.45000000000005</v>
      </c>
      <c r="H6877" s="14">
        <v>0</v>
      </c>
      <c r="I6877" s="14">
        <f t="shared" si="135"/>
        <v>22726.61</v>
      </c>
      <c r="J6877" s="14">
        <v>60.55</v>
      </c>
      <c r="K6877" s="15">
        <v>10</v>
      </c>
      <c r="L6877" s="13" t="s">
        <v>1269</v>
      </c>
    </row>
    <row r="6878" spans="1:12" ht="21.45" customHeight="1" x14ac:dyDescent="0.2">
      <c r="A6878" s="12">
        <v>45330</v>
      </c>
      <c r="B6878" s="13" t="s">
        <v>1283</v>
      </c>
      <c r="C6878" s="13" t="s">
        <v>1267</v>
      </c>
      <c r="D6878" s="13" t="s">
        <v>26</v>
      </c>
      <c r="E6878" s="16" t="s">
        <v>2350</v>
      </c>
      <c r="F6878" s="13" t="s">
        <v>892</v>
      </c>
      <c r="G6878" s="14">
        <v>1873.36</v>
      </c>
      <c r="H6878" s="14">
        <v>0</v>
      </c>
      <c r="I6878" s="14">
        <f t="shared" si="135"/>
        <v>24599.97</v>
      </c>
      <c r="J6878" s="14">
        <v>187.34</v>
      </c>
      <c r="K6878" s="15">
        <v>10</v>
      </c>
      <c r="L6878" s="13" t="s">
        <v>1269</v>
      </c>
    </row>
    <row r="6879" spans="1:12" ht="21.45" customHeight="1" x14ac:dyDescent="0.2">
      <c r="A6879" s="12">
        <v>45330</v>
      </c>
      <c r="B6879" s="13" t="s">
        <v>1283</v>
      </c>
      <c r="C6879" s="13" t="s">
        <v>1267</v>
      </c>
      <c r="D6879" s="13" t="s">
        <v>26</v>
      </c>
      <c r="E6879" s="16" t="s">
        <v>2351</v>
      </c>
      <c r="F6879" s="13" t="s">
        <v>892</v>
      </c>
      <c r="G6879" s="14">
        <v>223.1</v>
      </c>
      <c r="H6879" s="14">
        <v>0</v>
      </c>
      <c r="I6879" s="14">
        <f t="shared" si="135"/>
        <v>24823.07</v>
      </c>
      <c r="J6879" s="14">
        <v>22.31</v>
      </c>
      <c r="K6879" s="15">
        <v>10</v>
      </c>
      <c r="L6879" s="13" t="s">
        <v>1269</v>
      </c>
    </row>
    <row r="6880" spans="1:12" ht="21.45" customHeight="1" x14ac:dyDescent="0.2">
      <c r="A6880" s="12">
        <v>45330</v>
      </c>
      <c r="B6880" s="13" t="s">
        <v>1283</v>
      </c>
      <c r="C6880" s="13" t="s">
        <v>1267</v>
      </c>
      <c r="D6880" s="13" t="s">
        <v>26</v>
      </c>
      <c r="E6880" s="16" t="s">
        <v>2352</v>
      </c>
      <c r="F6880" s="13" t="s">
        <v>892</v>
      </c>
      <c r="G6880" s="14">
        <v>1906.43</v>
      </c>
      <c r="H6880" s="14">
        <v>0</v>
      </c>
      <c r="I6880" s="14">
        <f t="shared" si="135"/>
        <v>26729.5</v>
      </c>
      <c r="J6880" s="14">
        <v>190.64</v>
      </c>
      <c r="K6880" s="15">
        <v>10</v>
      </c>
      <c r="L6880" s="13" t="s">
        <v>1269</v>
      </c>
    </row>
    <row r="6881" spans="1:12" ht="10.95" customHeight="1" x14ac:dyDescent="0.2">
      <c r="A6881" s="12">
        <v>45331</v>
      </c>
      <c r="B6881" s="13" t="s">
        <v>1283</v>
      </c>
      <c r="C6881" s="13" t="s">
        <v>1267</v>
      </c>
      <c r="D6881" s="13" t="s">
        <v>26</v>
      </c>
      <c r="E6881" s="13" t="s">
        <v>2355</v>
      </c>
      <c r="F6881" s="13" t="s">
        <v>912</v>
      </c>
      <c r="G6881" s="14">
        <v>74.55</v>
      </c>
      <c r="H6881" s="14">
        <v>0</v>
      </c>
      <c r="I6881" s="14">
        <f t="shared" si="135"/>
        <v>26804.05</v>
      </c>
      <c r="J6881" s="14">
        <v>7.45</v>
      </c>
      <c r="K6881" s="15">
        <v>10</v>
      </c>
      <c r="L6881" s="13" t="s">
        <v>1269</v>
      </c>
    </row>
    <row r="6882" spans="1:12" ht="21.45" customHeight="1" x14ac:dyDescent="0.2">
      <c r="A6882" s="12">
        <v>45335</v>
      </c>
      <c r="B6882" s="13" t="s">
        <v>1283</v>
      </c>
      <c r="C6882" s="13" t="s">
        <v>1267</v>
      </c>
      <c r="D6882" s="13" t="s">
        <v>26</v>
      </c>
      <c r="E6882" s="16" t="s">
        <v>2377</v>
      </c>
      <c r="F6882" s="13" t="s">
        <v>924</v>
      </c>
      <c r="G6882" s="14">
        <v>122.73</v>
      </c>
      <c r="H6882" s="14">
        <v>0</v>
      </c>
      <c r="I6882" s="14">
        <f t="shared" si="135"/>
        <v>26926.78</v>
      </c>
      <c r="J6882" s="14">
        <v>12.27</v>
      </c>
      <c r="K6882" s="15">
        <v>10</v>
      </c>
      <c r="L6882" s="13" t="s">
        <v>1269</v>
      </c>
    </row>
    <row r="6883" spans="1:12" ht="10.95" customHeight="1" x14ac:dyDescent="0.2">
      <c r="A6883" s="12">
        <v>45336</v>
      </c>
      <c r="B6883" s="13" t="s">
        <v>1283</v>
      </c>
      <c r="C6883" s="13" t="s">
        <v>1267</v>
      </c>
      <c r="D6883" s="13" t="s">
        <v>64</v>
      </c>
      <c r="E6883" s="13" t="s">
        <v>2382</v>
      </c>
      <c r="F6883" s="13"/>
      <c r="G6883" s="14">
        <v>0</v>
      </c>
      <c r="H6883" s="14">
        <v>580</v>
      </c>
      <c r="I6883" s="14">
        <f t="shared" si="135"/>
        <v>26346.78</v>
      </c>
      <c r="J6883" s="14">
        <v>-58</v>
      </c>
      <c r="K6883" s="15">
        <v>10</v>
      </c>
      <c r="L6883" s="13" t="s">
        <v>1269</v>
      </c>
    </row>
    <row r="6884" spans="1:12" ht="21.45" customHeight="1" x14ac:dyDescent="0.2">
      <c r="A6884" s="12">
        <v>45352</v>
      </c>
      <c r="B6884" s="13" t="s">
        <v>1283</v>
      </c>
      <c r="C6884" s="13" t="s">
        <v>1267</v>
      </c>
      <c r="D6884" s="13" t="s">
        <v>26</v>
      </c>
      <c r="E6884" s="16" t="s">
        <v>2460</v>
      </c>
      <c r="F6884" s="13" t="s">
        <v>973</v>
      </c>
      <c r="G6884" s="14">
        <v>1317.91</v>
      </c>
      <c r="H6884" s="14">
        <v>0</v>
      </c>
      <c r="I6884" s="14">
        <f t="shared" si="135"/>
        <v>27664.69</v>
      </c>
      <c r="J6884" s="14">
        <v>131.79</v>
      </c>
      <c r="K6884" s="15">
        <v>10</v>
      </c>
      <c r="L6884" s="13" t="s">
        <v>1269</v>
      </c>
    </row>
    <row r="6885" spans="1:12" ht="10.95" customHeight="1" x14ac:dyDescent="0.2">
      <c r="A6885" s="12">
        <v>45359</v>
      </c>
      <c r="B6885" s="13" t="s">
        <v>1283</v>
      </c>
      <c r="C6885" s="13" t="s">
        <v>1267</v>
      </c>
      <c r="D6885" s="13" t="s">
        <v>26</v>
      </c>
      <c r="E6885" s="13" t="s">
        <v>2503</v>
      </c>
      <c r="F6885" s="13" t="s">
        <v>994</v>
      </c>
      <c r="G6885" s="14">
        <v>562.73</v>
      </c>
      <c r="H6885" s="14">
        <v>0</v>
      </c>
      <c r="I6885" s="14">
        <f t="shared" si="135"/>
        <v>28227.42</v>
      </c>
      <c r="J6885" s="14">
        <v>56.27</v>
      </c>
      <c r="K6885" s="15">
        <v>10</v>
      </c>
      <c r="L6885" s="13" t="s">
        <v>1269</v>
      </c>
    </row>
    <row r="6886" spans="1:12" ht="10.95" customHeight="1" x14ac:dyDescent="0.2">
      <c r="A6886" s="12">
        <v>45365</v>
      </c>
      <c r="B6886" s="13" t="s">
        <v>1283</v>
      </c>
      <c r="C6886" s="13" t="s">
        <v>1267</v>
      </c>
      <c r="D6886" s="13" t="s">
        <v>26</v>
      </c>
      <c r="E6886" s="13" t="s">
        <v>2513</v>
      </c>
      <c r="F6886" s="13" t="s">
        <v>1002</v>
      </c>
      <c r="G6886" s="14">
        <v>1238.8599999999999</v>
      </c>
      <c r="H6886" s="14">
        <v>0</v>
      </c>
      <c r="I6886" s="14">
        <f t="shared" si="135"/>
        <v>29466.28</v>
      </c>
      <c r="J6886" s="14">
        <v>123.89</v>
      </c>
      <c r="K6886" s="15">
        <v>10</v>
      </c>
      <c r="L6886" s="13" t="s">
        <v>1269</v>
      </c>
    </row>
    <row r="6887" spans="1:12" ht="31.65" customHeight="1" x14ac:dyDescent="0.2">
      <c r="A6887" s="12">
        <v>45368</v>
      </c>
      <c r="B6887" s="13" t="s">
        <v>1283</v>
      </c>
      <c r="C6887" s="13" t="s">
        <v>1267</v>
      </c>
      <c r="D6887" s="13" t="s">
        <v>26</v>
      </c>
      <c r="E6887" s="16" t="s">
        <v>2522</v>
      </c>
      <c r="F6887" s="13" t="s">
        <v>1009</v>
      </c>
      <c r="G6887" s="14">
        <v>982.27</v>
      </c>
      <c r="H6887" s="14">
        <v>0</v>
      </c>
      <c r="I6887" s="14">
        <f t="shared" si="135"/>
        <v>30448.55</v>
      </c>
      <c r="J6887" s="14">
        <v>98.23</v>
      </c>
      <c r="K6887" s="15">
        <v>10</v>
      </c>
      <c r="L6887" s="13" t="s">
        <v>1269</v>
      </c>
    </row>
    <row r="6888" spans="1:12" ht="21.45" customHeight="1" x14ac:dyDescent="0.2">
      <c r="A6888" s="12">
        <v>45390</v>
      </c>
      <c r="B6888" s="13" t="s">
        <v>1283</v>
      </c>
      <c r="C6888" s="13" t="s">
        <v>1267</v>
      </c>
      <c r="D6888" s="13" t="s">
        <v>26</v>
      </c>
      <c r="E6888" s="16" t="s">
        <v>2617</v>
      </c>
      <c r="F6888" s="13" t="s">
        <v>1054</v>
      </c>
      <c r="G6888" s="14">
        <v>22.73</v>
      </c>
      <c r="H6888" s="14">
        <v>0</v>
      </c>
      <c r="I6888" s="14">
        <f t="shared" si="135"/>
        <v>30471.279999999999</v>
      </c>
      <c r="J6888" s="14">
        <v>2.27</v>
      </c>
      <c r="K6888" s="15">
        <v>10</v>
      </c>
      <c r="L6888" s="13" t="s">
        <v>1269</v>
      </c>
    </row>
    <row r="6889" spans="1:12" ht="10.95" customHeight="1" x14ac:dyDescent="0.2">
      <c r="A6889" s="12">
        <v>45411</v>
      </c>
      <c r="B6889" s="13" t="s">
        <v>1283</v>
      </c>
      <c r="C6889" s="13" t="s">
        <v>1267</v>
      </c>
      <c r="D6889" s="13" t="s">
        <v>15</v>
      </c>
      <c r="E6889" s="13" t="s">
        <v>2683</v>
      </c>
      <c r="F6889" s="13"/>
      <c r="G6889" s="14">
        <v>40</v>
      </c>
      <c r="H6889" s="14">
        <v>0</v>
      </c>
      <c r="I6889" s="14">
        <f t="shared" si="135"/>
        <v>30511.279999999999</v>
      </c>
      <c r="J6889" s="14">
        <v>4</v>
      </c>
      <c r="K6889" s="15">
        <v>10</v>
      </c>
      <c r="L6889" s="13" t="s">
        <v>1269</v>
      </c>
    </row>
    <row r="6890" spans="1:12" ht="10.95" customHeight="1" x14ac:dyDescent="0.2">
      <c r="A6890" s="12">
        <v>45412</v>
      </c>
      <c r="B6890" s="13" t="s">
        <v>1283</v>
      </c>
      <c r="C6890" s="13" t="s">
        <v>1267</v>
      </c>
      <c r="D6890" s="13" t="s">
        <v>1271</v>
      </c>
      <c r="E6890" s="13" t="s">
        <v>2801</v>
      </c>
      <c r="F6890" s="13" t="s">
        <v>2775</v>
      </c>
      <c r="G6890" s="14">
        <v>12.52</v>
      </c>
      <c r="H6890" s="14">
        <v>0</v>
      </c>
      <c r="I6890" s="14">
        <f t="shared" si="135"/>
        <v>30523.8</v>
      </c>
      <c r="J6890" s="14">
        <v>0</v>
      </c>
      <c r="K6890" s="15">
        <v>0</v>
      </c>
      <c r="L6890" s="13" t="s">
        <v>1260</v>
      </c>
    </row>
    <row r="6891" spans="1:12" ht="10.95" customHeight="1" x14ac:dyDescent="0.2">
      <c r="A6891" s="12">
        <v>45412</v>
      </c>
      <c r="B6891" s="13" t="s">
        <v>1283</v>
      </c>
      <c r="C6891" s="13" t="s">
        <v>1267</v>
      </c>
      <c r="D6891" s="13" t="s">
        <v>15</v>
      </c>
      <c r="E6891" s="13" t="s">
        <v>2817</v>
      </c>
      <c r="F6891" s="13"/>
      <c r="G6891" s="14">
        <v>2912.1</v>
      </c>
      <c r="H6891" s="14">
        <v>0</v>
      </c>
      <c r="I6891" s="14">
        <f t="shared" si="135"/>
        <v>33435.9</v>
      </c>
      <c r="J6891" s="14">
        <v>291.20999999999998</v>
      </c>
      <c r="K6891" s="15">
        <v>10</v>
      </c>
      <c r="L6891" s="13" t="s">
        <v>1269</v>
      </c>
    </row>
    <row r="6892" spans="1:12" ht="10.95" customHeight="1" x14ac:dyDescent="0.2">
      <c r="A6892" s="12">
        <v>45415</v>
      </c>
      <c r="B6892" s="13" t="s">
        <v>1283</v>
      </c>
      <c r="C6892" s="13" t="s">
        <v>1267</v>
      </c>
      <c r="D6892" s="13" t="s">
        <v>26</v>
      </c>
      <c r="E6892" s="13" t="s">
        <v>2840</v>
      </c>
      <c r="F6892" s="13" t="s">
        <v>1130</v>
      </c>
      <c r="G6892" s="14">
        <v>32.729999999999997</v>
      </c>
      <c r="H6892" s="14">
        <v>0</v>
      </c>
      <c r="I6892" s="14">
        <f t="shared" si="135"/>
        <v>33468.630000000005</v>
      </c>
      <c r="J6892" s="14">
        <v>3.27</v>
      </c>
      <c r="K6892" s="15">
        <v>10</v>
      </c>
      <c r="L6892" s="13" t="s">
        <v>1269</v>
      </c>
    </row>
    <row r="6893" spans="1:12" ht="10.95" customHeight="1" x14ac:dyDescent="0.2">
      <c r="A6893" s="12">
        <v>45415</v>
      </c>
      <c r="B6893" s="13" t="s">
        <v>1283</v>
      </c>
      <c r="C6893" s="13" t="s">
        <v>1267</v>
      </c>
      <c r="D6893" s="13" t="s">
        <v>26</v>
      </c>
      <c r="E6893" s="13" t="s">
        <v>2841</v>
      </c>
      <c r="F6893" s="13" t="s">
        <v>1131</v>
      </c>
      <c r="G6893" s="14">
        <v>32.729999999999997</v>
      </c>
      <c r="H6893" s="14">
        <v>0</v>
      </c>
      <c r="I6893" s="14">
        <f t="shared" si="135"/>
        <v>33501.360000000008</v>
      </c>
      <c r="J6893" s="14">
        <v>3.27</v>
      </c>
      <c r="K6893" s="15">
        <v>10</v>
      </c>
      <c r="L6893" s="13" t="s">
        <v>1269</v>
      </c>
    </row>
    <row r="6894" spans="1:12" ht="10.95" customHeight="1" x14ac:dyDescent="0.2">
      <c r="A6894" s="12">
        <v>45432</v>
      </c>
      <c r="B6894" s="13" t="s">
        <v>1283</v>
      </c>
      <c r="C6894" s="13" t="s">
        <v>1267</v>
      </c>
      <c r="D6894" s="13" t="s">
        <v>26</v>
      </c>
      <c r="E6894" s="13" t="s">
        <v>2891</v>
      </c>
      <c r="F6894" s="13" t="s">
        <v>1167</v>
      </c>
      <c r="G6894" s="14">
        <v>90</v>
      </c>
      <c r="H6894" s="14">
        <v>0</v>
      </c>
      <c r="I6894" s="14">
        <f t="shared" si="135"/>
        <v>33591.360000000008</v>
      </c>
      <c r="J6894" s="14">
        <v>9</v>
      </c>
      <c r="K6894" s="15">
        <v>10</v>
      </c>
      <c r="L6894" s="13" t="s">
        <v>1269</v>
      </c>
    </row>
    <row r="6895" spans="1:12" ht="10.95" customHeight="1" x14ac:dyDescent="0.2">
      <c r="A6895" s="12">
        <v>45435</v>
      </c>
      <c r="B6895" s="13" t="s">
        <v>1283</v>
      </c>
      <c r="C6895" s="13" t="s">
        <v>1267</v>
      </c>
      <c r="D6895" s="13" t="s">
        <v>26</v>
      </c>
      <c r="E6895" s="13" t="s">
        <v>2899</v>
      </c>
      <c r="F6895" s="13" t="s">
        <v>1178</v>
      </c>
      <c r="G6895" s="14">
        <v>1007.5</v>
      </c>
      <c r="H6895" s="14">
        <v>0</v>
      </c>
      <c r="I6895" s="14">
        <f t="shared" si="135"/>
        <v>34598.860000000008</v>
      </c>
      <c r="J6895" s="14">
        <v>100.75</v>
      </c>
      <c r="K6895" s="15">
        <v>10</v>
      </c>
      <c r="L6895" s="13" t="s">
        <v>1269</v>
      </c>
    </row>
    <row r="6896" spans="1:12" ht="10.95" customHeight="1" x14ac:dyDescent="0.2">
      <c r="A6896" s="12">
        <v>45435</v>
      </c>
      <c r="B6896" s="13" t="s">
        <v>1283</v>
      </c>
      <c r="C6896" s="13" t="s">
        <v>1267</v>
      </c>
      <c r="D6896" s="13" t="s">
        <v>26</v>
      </c>
      <c r="E6896" s="13" t="s">
        <v>2899</v>
      </c>
      <c r="F6896" s="13" t="s">
        <v>1178</v>
      </c>
      <c r="G6896" s="14">
        <v>180</v>
      </c>
      <c r="H6896" s="14">
        <v>0</v>
      </c>
      <c r="I6896" s="14">
        <f t="shared" si="135"/>
        <v>34778.860000000008</v>
      </c>
      <c r="J6896" s="14">
        <v>18</v>
      </c>
      <c r="K6896" s="15">
        <v>10</v>
      </c>
      <c r="L6896" s="13" t="s">
        <v>1269</v>
      </c>
    </row>
    <row r="6897" spans="1:12" ht="10.95" customHeight="1" x14ac:dyDescent="0.2">
      <c r="A6897" s="12">
        <v>45435</v>
      </c>
      <c r="B6897" s="13" t="s">
        <v>1283</v>
      </c>
      <c r="C6897" s="13" t="s">
        <v>1267</v>
      </c>
      <c r="D6897" s="13" t="s">
        <v>26</v>
      </c>
      <c r="E6897" s="13" t="s">
        <v>2899</v>
      </c>
      <c r="F6897" s="13" t="s">
        <v>1178</v>
      </c>
      <c r="G6897" s="14">
        <v>62.5</v>
      </c>
      <c r="H6897" s="14">
        <v>0</v>
      </c>
      <c r="I6897" s="14">
        <f t="shared" si="135"/>
        <v>34841.360000000008</v>
      </c>
      <c r="J6897" s="14">
        <v>6.25</v>
      </c>
      <c r="K6897" s="15">
        <v>10</v>
      </c>
      <c r="L6897" s="13" t="s">
        <v>1269</v>
      </c>
    </row>
    <row r="6898" spans="1:12" ht="10.95" customHeight="1" x14ac:dyDescent="0.2">
      <c r="A6898" s="12">
        <v>45441</v>
      </c>
      <c r="B6898" s="13" t="s">
        <v>1283</v>
      </c>
      <c r="C6898" s="13" t="s">
        <v>1267</v>
      </c>
      <c r="D6898" s="13" t="s">
        <v>26</v>
      </c>
      <c r="E6898" s="13" t="s">
        <v>2908</v>
      </c>
      <c r="F6898" s="13" t="s">
        <v>1194</v>
      </c>
      <c r="G6898" s="14">
        <v>182.26</v>
      </c>
      <c r="H6898" s="14">
        <v>0</v>
      </c>
      <c r="I6898" s="14">
        <f t="shared" si="135"/>
        <v>35023.62000000001</v>
      </c>
      <c r="J6898" s="14">
        <v>18.23</v>
      </c>
      <c r="K6898" s="15">
        <v>10</v>
      </c>
      <c r="L6898" s="13" t="s">
        <v>1269</v>
      </c>
    </row>
    <row r="6899" spans="1:12" ht="10.95" customHeight="1" x14ac:dyDescent="0.2">
      <c r="A6899" s="12">
        <v>45443</v>
      </c>
      <c r="B6899" s="13" t="s">
        <v>1283</v>
      </c>
      <c r="C6899" s="13" t="s">
        <v>1267</v>
      </c>
      <c r="D6899" s="13" t="s">
        <v>26</v>
      </c>
      <c r="E6899" s="13" t="s">
        <v>2917</v>
      </c>
      <c r="F6899" s="13" t="s">
        <v>1203</v>
      </c>
      <c r="G6899" s="14">
        <v>1540.66</v>
      </c>
      <c r="H6899" s="14">
        <v>0</v>
      </c>
      <c r="I6899" s="14">
        <f t="shared" si="135"/>
        <v>36564.280000000013</v>
      </c>
      <c r="J6899" s="14">
        <v>154.07</v>
      </c>
      <c r="K6899" s="15">
        <v>10</v>
      </c>
      <c r="L6899" s="13" t="s">
        <v>1269</v>
      </c>
    </row>
    <row r="6900" spans="1:12" ht="10.95" customHeight="1" x14ac:dyDescent="0.2">
      <c r="A6900" s="12">
        <v>45460</v>
      </c>
      <c r="B6900" s="13" t="s">
        <v>1283</v>
      </c>
      <c r="C6900" s="13" t="s">
        <v>1267</v>
      </c>
      <c r="D6900" s="13" t="s">
        <v>26</v>
      </c>
      <c r="E6900" s="13" t="s">
        <v>2990</v>
      </c>
      <c r="F6900" s="13" t="s">
        <v>1227</v>
      </c>
      <c r="G6900" s="14">
        <v>32.729999999999997</v>
      </c>
      <c r="H6900" s="14">
        <v>0</v>
      </c>
      <c r="I6900" s="14">
        <f t="shared" si="135"/>
        <v>36597.010000000017</v>
      </c>
      <c r="J6900" s="14">
        <v>3.27</v>
      </c>
      <c r="K6900" s="15">
        <v>10</v>
      </c>
      <c r="L6900" s="13" t="s">
        <v>1269</v>
      </c>
    </row>
    <row r="6901" spans="1:12" ht="10.95" customHeight="1" x14ac:dyDescent="0.2">
      <c r="A6901" s="12">
        <v>45473</v>
      </c>
      <c r="B6901" s="13" t="s">
        <v>1283</v>
      </c>
      <c r="C6901" s="13" t="s">
        <v>1267</v>
      </c>
      <c r="D6901" s="13" t="s">
        <v>1271</v>
      </c>
      <c r="E6901" s="13" t="s">
        <v>3136</v>
      </c>
      <c r="F6901" s="13" t="s">
        <v>3137</v>
      </c>
      <c r="G6901" s="14">
        <v>0</v>
      </c>
      <c r="H6901" s="14">
        <v>12.52</v>
      </c>
      <c r="I6901" s="14">
        <f t="shared" si="135"/>
        <v>36584.49000000002</v>
      </c>
      <c r="J6901" s="14">
        <v>0</v>
      </c>
      <c r="K6901" s="15">
        <v>0</v>
      </c>
      <c r="L6901" s="13" t="s">
        <v>1260</v>
      </c>
    </row>
    <row r="6902" spans="1:12" ht="10.95" customHeight="1" x14ac:dyDescent="0.2">
      <c r="A6902" s="17" t="s">
        <v>5971</v>
      </c>
      <c r="B6902" s="17"/>
      <c r="C6902" s="17"/>
      <c r="D6902" s="17"/>
      <c r="E6902" s="17"/>
      <c r="F6902" s="17"/>
      <c r="G6902" s="18">
        <f>SUM(G6842:G6901)</f>
        <v>37330.270000000011</v>
      </c>
      <c r="H6902" s="18">
        <f>SUM(H6842:H6901)</f>
        <v>745.78</v>
      </c>
      <c r="I6902" s="18">
        <f>I6901</f>
        <v>36584.49000000002</v>
      </c>
      <c r="J6902" s="18">
        <f>SUM(J6842:J6901)</f>
        <v>3658.4700000000007</v>
      </c>
      <c r="K6902" s="17"/>
      <c r="L6902" s="17"/>
    </row>
    <row r="6903" spans="1:12" ht="10.95" customHeight="1" x14ac:dyDescent="0.2">
      <c r="A6903" s="17" t="s">
        <v>3167</v>
      </c>
      <c r="B6903" s="17"/>
      <c r="C6903" s="17"/>
      <c r="D6903" s="17"/>
      <c r="E6903" s="17"/>
      <c r="F6903" s="17"/>
      <c r="G6903" s="18">
        <v>36584.49</v>
      </c>
      <c r="H6903" s="18">
        <v>0</v>
      </c>
      <c r="I6903" s="18">
        <v>0</v>
      </c>
      <c r="J6903" s="18">
        <v>0</v>
      </c>
      <c r="K6903" s="17"/>
      <c r="L6903" s="17"/>
    </row>
    <row r="6904" spans="1:12" ht="10.95" customHeight="1" x14ac:dyDescent="0.2">
      <c r="A6904" s="22" t="s">
        <v>5653</v>
      </c>
      <c r="B6904" s="22"/>
      <c r="C6904" s="22"/>
      <c r="D6904" s="22"/>
      <c r="E6904" s="22"/>
      <c r="F6904" s="22"/>
      <c r="G6904" s="23">
        <v>36584.49</v>
      </c>
      <c r="H6904" s="23">
        <v>0</v>
      </c>
      <c r="I6904" s="23">
        <f>I6901</f>
        <v>36584.49000000002</v>
      </c>
      <c r="J6904" s="23">
        <v>0</v>
      </c>
      <c r="K6904" s="22"/>
      <c r="L6904" s="22"/>
    </row>
    <row r="6905" spans="1:12" ht="13.35" customHeight="1" x14ac:dyDescent="0.2"/>
    <row r="6906" spans="1:12" s="5" customFormat="1" ht="12.15" customHeight="1" x14ac:dyDescent="0.25">
      <c r="A6906" s="21" t="s">
        <v>5974</v>
      </c>
      <c r="B6906" s="21"/>
      <c r="C6906" s="21"/>
      <c r="D6906" s="21"/>
      <c r="E6906" s="21"/>
      <c r="F6906" s="21"/>
      <c r="G6906" s="21"/>
      <c r="H6906" s="21"/>
      <c r="I6906" s="21"/>
      <c r="J6906" s="21"/>
      <c r="K6906" s="21"/>
      <c r="L6906" s="21"/>
    </row>
    <row r="6907" spans="1:12" ht="10.95" customHeight="1" x14ac:dyDescent="0.2">
      <c r="A6907" s="22" t="s">
        <v>5651</v>
      </c>
      <c r="B6907" s="22"/>
      <c r="C6907" s="22"/>
      <c r="D6907" s="22"/>
      <c r="E6907" s="22"/>
      <c r="F6907" s="22"/>
      <c r="G6907" s="23">
        <v>0</v>
      </c>
      <c r="H6907" s="23">
        <v>0</v>
      </c>
      <c r="I6907" s="23">
        <f>(G6907 - H6907)</f>
        <v>0</v>
      </c>
      <c r="J6907" s="23">
        <v>0</v>
      </c>
      <c r="K6907" s="22"/>
      <c r="L6907" s="22"/>
    </row>
    <row r="6908" spans="1:12" ht="10.95" customHeight="1" x14ac:dyDescent="0.2">
      <c r="A6908" s="8">
        <v>45168</v>
      </c>
      <c r="B6908" s="9" t="s">
        <v>1608</v>
      </c>
      <c r="C6908" s="9" t="s">
        <v>1267</v>
      </c>
      <c r="D6908" s="9" t="s">
        <v>15</v>
      </c>
      <c r="E6908" s="9" t="s">
        <v>1609</v>
      </c>
      <c r="F6908" s="9" t="s">
        <v>351</v>
      </c>
      <c r="G6908" s="10">
        <v>440.76</v>
      </c>
      <c r="H6908" s="10">
        <v>0</v>
      </c>
      <c r="I6908" s="10">
        <f t="shared" ref="I6908:I6915" si="136">((I6907 + G6908) - H6908)</f>
        <v>440.76</v>
      </c>
      <c r="J6908" s="10">
        <v>44.08</v>
      </c>
      <c r="K6908" s="11">
        <v>10</v>
      </c>
      <c r="L6908" s="9" t="s">
        <v>1269</v>
      </c>
    </row>
    <row r="6909" spans="1:12" ht="10.95" customHeight="1" x14ac:dyDescent="0.2">
      <c r="A6909" s="12">
        <v>45170</v>
      </c>
      <c r="B6909" s="13" t="s">
        <v>1608</v>
      </c>
      <c r="C6909" s="13" t="s">
        <v>1267</v>
      </c>
      <c r="D6909" s="13" t="s">
        <v>26</v>
      </c>
      <c r="E6909" s="13" t="s">
        <v>1679</v>
      </c>
      <c r="F6909" s="13" t="s">
        <v>386</v>
      </c>
      <c r="G6909" s="14">
        <v>407.73</v>
      </c>
      <c r="H6909" s="14">
        <v>0</v>
      </c>
      <c r="I6909" s="14">
        <f t="shared" si="136"/>
        <v>848.49</v>
      </c>
      <c r="J6909" s="14">
        <v>40.770000000000003</v>
      </c>
      <c r="K6909" s="15">
        <v>10</v>
      </c>
      <c r="L6909" s="13" t="s">
        <v>1269</v>
      </c>
    </row>
    <row r="6910" spans="1:12" ht="10.95" customHeight="1" x14ac:dyDescent="0.2">
      <c r="A6910" s="12">
        <v>45170</v>
      </c>
      <c r="B6910" s="13" t="s">
        <v>1608</v>
      </c>
      <c r="C6910" s="13" t="s">
        <v>1267</v>
      </c>
      <c r="D6910" s="13" t="s">
        <v>26</v>
      </c>
      <c r="E6910" s="13" t="s">
        <v>1680</v>
      </c>
      <c r="F6910" s="13" t="s">
        <v>386</v>
      </c>
      <c r="G6910" s="14">
        <v>0</v>
      </c>
      <c r="H6910" s="14">
        <v>13.5</v>
      </c>
      <c r="I6910" s="14">
        <f t="shared" si="136"/>
        <v>834.99</v>
      </c>
      <c r="J6910" s="14">
        <v>0</v>
      </c>
      <c r="K6910" s="15">
        <v>0</v>
      </c>
      <c r="L6910" s="13" t="s">
        <v>1310</v>
      </c>
    </row>
    <row r="6911" spans="1:12" ht="10.95" customHeight="1" x14ac:dyDescent="0.2">
      <c r="A6911" s="12">
        <v>45218</v>
      </c>
      <c r="B6911" s="13" t="s">
        <v>1608</v>
      </c>
      <c r="C6911" s="13" t="s">
        <v>1267</v>
      </c>
      <c r="D6911" s="13" t="s">
        <v>15</v>
      </c>
      <c r="E6911" s="13" t="s">
        <v>1836</v>
      </c>
      <c r="F6911" s="13"/>
      <c r="G6911" s="14">
        <v>77.430000000000007</v>
      </c>
      <c r="H6911" s="14">
        <v>0</v>
      </c>
      <c r="I6911" s="14">
        <f t="shared" si="136"/>
        <v>912.42000000000007</v>
      </c>
      <c r="J6911" s="14">
        <v>7.74</v>
      </c>
      <c r="K6911" s="15">
        <v>10</v>
      </c>
      <c r="L6911" s="13" t="s">
        <v>1269</v>
      </c>
    </row>
    <row r="6912" spans="1:12" ht="10.95" customHeight="1" x14ac:dyDescent="0.2">
      <c r="A6912" s="12">
        <v>45275</v>
      </c>
      <c r="B6912" s="13" t="s">
        <v>1608</v>
      </c>
      <c r="C6912" s="13" t="s">
        <v>1267</v>
      </c>
      <c r="D6912" s="13" t="s">
        <v>15</v>
      </c>
      <c r="E6912" s="13" t="s">
        <v>2110</v>
      </c>
      <c r="F6912" s="13"/>
      <c r="G6912" s="14">
        <v>365.09</v>
      </c>
      <c r="H6912" s="14">
        <v>0</v>
      </c>
      <c r="I6912" s="14">
        <f t="shared" si="136"/>
        <v>1277.51</v>
      </c>
      <c r="J6912" s="14">
        <v>36.51</v>
      </c>
      <c r="K6912" s="15">
        <v>10</v>
      </c>
      <c r="L6912" s="13" t="s">
        <v>1269</v>
      </c>
    </row>
    <row r="6913" spans="1:12" ht="10.95" customHeight="1" x14ac:dyDescent="0.2">
      <c r="A6913" s="12">
        <v>45372</v>
      </c>
      <c r="B6913" s="13" t="s">
        <v>1608</v>
      </c>
      <c r="C6913" s="13" t="s">
        <v>1267</v>
      </c>
      <c r="D6913" s="13" t="s">
        <v>15</v>
      </c>
      <c r="E6913" s="13" t="s">
        <v>2542</v>
      </c>
      <c r="F6913" s="13"/>
      <c r="G6913" s="14">
        <v>189.43</v>
      </c>
      <c r="H6913" s="14">
        <v>0</v>
      </c>
      <c r="I6913" s="14">
        <f t="shared" si="136"/>
        <v>1466.94</v>
      </c>
      <c r="J6913" s="14">
        <v>18.940000000000001</v>
      </c>
      <c r="K6913" s="15">
        <v>10</v>
      </c>
      <c r="L6913" s="13" t="s">
        <v>1269</v>
      </c>
    </row>
    <row r="6914" spans="1:12" ht="10.95" customHeight="1" x14ac:dyDescent="0.2">
      <c r="A6914" s="12">
        <v>45390</v>
      </c>
      <c r="B6914" s="13" t="s">
        <v>1608</v>
      </c>
      <c r="C6914" s="13" t="s">
        <v>1267</v>
      </c>
      <c r="D6914" s="13" t="s">
        <v>15</v>
      </c>
      <c r="E6914" s="13" t="s">
        <v>2620</v>
      </c>
      <c r="F6914" s="13"/>
      <c r="G6914" s="14">
        <v>23.14</v>
      </c>
      <c r="H6914" s="14">
        <v>0</v>
      </c>
      <c r="I6914" s="14">
        <f t="shared" si="136"/>
        <v>1490.0800000000002</v>
      </c>
      <c r="J6914" s="14">
        <v>2.31</v>
      </c>
      <c r="K6914" s="15">
        <v>10</v>
      </c>
      <c r="L6914" s="13" t="s">
        <v>1269</v>
      </c>
    </row>
    <row r="6915" spans="1:12" ht="10.95" customHeight="1" x14ac:dyDescent="0.2">
      <c r="A6915" s="12">
        <v>45409</v>
      </c>
      <c r="B6915" s="13" t="s">
        <v>1608</v>
      </c>
      <c r="C6915" s="13" t="s">
        <v>1267</v>
      </c>
      <c r="D6915" s="13" t="s">
        <v>15</v>
      </c>
      <c r="E6915" s="13" t="s">
        <v>2680</v>
      </c>
      <c r="F6915" s="13"/>
      <c r="G6915" s="14">
        <v>440.76</v>
      </c>
      <c r="H6915" s="14">
        <v>0</v>
      </c>
      <c r="I6915" s="14">
        <f t="shared" si="136"/>
        <v>1930.8400000000001</v>
      </c>
      <c r="J6915" s="14">
        <v>44.08</v>
      </c>
      <c r="K6915" s="15">
        <v>10</v>
      </c>
      <c r="L6915" s="13" t="s">
        <v>1269</v>
      </c>
    </row>
    <row r="6916" spans="1:12" ht="10.95" customHeight="1" x14ac:dyDescent="0.2">
      <c r="A6916" s="17" t="s">
        <v>5975</v>
      </c>
      <c r="B6916" s="17"/>
      <c r="C6916" s="17"/>
      <c r="D6916" s="17"/>
      <c r="E6916" s="17"/>
      <c r="F6916" s="17"/>
      <c r="G6916" s="18">
        <f>SUM(G6908:G6915)</f>
        <v>1944.3400000000001</v>
      </c>
      <c r="H6916" s="18">
        <f>SUM(H6908:H6915)</f>
        <v>13.5</v>
      </c>
      <c r="I6916" s="18">
        <f>I6915</f>
        <v>1930.8400000000001</v>
      </c>
      <c r="J6916" s="18">
        <f>SUM(J6908:J6915)</f>
        <v>194.43</v>
      </c>
      <c r="K6916" s="17"/>
      <c r="L6916" s="17"/>
    </row>
    <row r="6917" spans="1:12" ht="10.95" customHeight="1" x14ac:dyDescent="0.2">
      <c r="A6917" s="17" t="s">
        <v>3167</v>
      </c>
      <c r="B6917" s="17"/>
      <c r="C6917" s="17"/>
      <c r="D6917" s="17"/>
      <c r="E6917" s="17"/>
      <c r="F6917" s="17"/>
      <c r="G6917" s="18">
        <v>1930.84</v>
      </c>
      <c r="H6917" s="18">
        <v>0</v>
      </c>
      <c r="I6917" s="18">
        <v>0</v>
      </c>
      <c r="J6917" s="18">
        <v>0</v>
      </c>
      <c r="K6917" s="17"/>
      <c r="L6917" s="17"/>
    </row>
    <row r="6918" spans="1:12" ht="10.95" customHeight="1" x14ac:dyDescent="0.2">
      <c r="A6918" s="22" t="s">
        <v>5653</v>
      </c>
      <c r="B6918" s="22"/>
      <c r="C6918" s="22"/>
      <c r="D6918" s="22"/>
      <c r="E6918" s="22"/>
      <c r="F6918" s="22"/>
      <c r="G6918" s="23">
        <v>1930.84</v>
      </c>
      <c r="H6918" s="23">
        <v>0</v>
      </c>
      <c r="I6918" s="23">
        <f>I6915</f>
        <v>1930.8400000000001</v>
      </c>
      <c r="J6918" s="23">
        <v>0</v>
      </c>
      <c r="K6918" s="22"/>
      <c r="L6918" s="22"/>
    </row>
    <row r="6919" spans="1:12" ht="13.35" customHeight="1" x14ac:dyDescent="0.2"/>
    <row r="6920" spans="1:12" s="5" customFormat="1" ht="12.15" customHeight="1" x14ac:dyDescent="0.25">
      <c r="A6920" s="21" t="s">
        <v>5976</v>
      </c>
      <c r="B6920" s="21"/>
      <c r="C6920" s="21"/>
      <c r="D6920" s="21"/>
      <c r="E6920" s="21"/>
      <c r="F6920" s="21"/>
      <c r="G6920" s="21"/>
      <c r="H6920" s="21"/>
      <c r="I6920" s="21"/>
      <c r="J6920" s="21"/>
      <c r="K6920" s="21"/>
      <c r="L6920" s="21"/>
    </row>
    <row r="6921" spans="1:12" ht="10.95" customHeight="1" x14ac:dyDescent="0.2">
      <c r="A6921" s="22" t="s">
        <v>5651</v>
      </c>
      <c r="B6921" s="22"/>
      <c r="C6921" s="22"/>
      <c r="D6921" s="22"/>
      <c r="E6921" s="22"/>
      <c r="F6921" s="22"/>
      <c r="G6921" s="23">
        <v>0</v>
      </c>
      <c r="H6921" s="23">
        <v>0</v>
      </c>
      <c r="I6921" s="23">
        <f>(G6921 - H6921)</f>
        <v>0</v>
      </c>
      <c r="J6921" s="23">
        <v>0</v>
      </c>
      <c r="K6921" s="22"/>
      <c r="L6921" s="22"/>
    </row>
    <row r="6922" spans="1:12" ht="10.95" customHeight="1" x14ac:dyDescent="0.2">
      <c r="A6922" s="8">
        <v>45412</v>
      </c>
      <c r="B6922" s="9" t="s">
        <v>2804</v>
      </c>
      <c r="C6922" s="9" t="s">
        <v>1267</v>
      </c>
      <c r="D6922" s="9" t="s">
        <v>1271</v>
      </c>
      <c r="E6922" s="9" t="s">
        <v>2805</v>
      </c>
      <c r="F6922" s="9" t="s">
        <v>2778</v>
      </c>
      <c r="G6922" s="10">
        <v>5025</v>
      </c>
      <c r="H6922" s="10">
        <v>0</v>
      </c>
      <c r="I6922" s="10">
        <f>((I6921 + G6922) - H6922)</f>
        <v>5025</v>
      </c>
      <c r="J6922" s="10">
        <v>0</v>
      </c>
      <c r="K6922" s="11">
        <v>0</v>
      </c>
      <c r="L6922" s="9" t="s">
        <v>1260</v>
      </c>
    </row>
    <row r="6923" spans="1:12" ht="10.95" customHeight="1" x14ac:dyDescent="0.2">
      <c r="A6923" s="12">
        <v>45473</v>
      </c>
      <c r="B6923" s="13" t="s">
        <v>2804</v>
      </c>
      <c r="C6923" s="13" t="s">
        <v>1267</v>
      </c>
      <c r="D6923" s="13" t="s">
        <v>1271</v>
      </c>
      <c r="E6923" s="13" t="s">
        <v>3133</v>
      </c>
      <c r="F6923" s="13" t="s">
        <v>3108</v>
      </c>
      <c r="G6923" s="14">
        <v>1005</v>
      </c>
      <c r="H6923" s="14">
        <v>0</v>
      </c>
      <c r="I6923" s="14">
        <f>((I6922 + G6923) - H6923)</f>
        <v>6030</v>
      </c>
      <c r="J6923" s="14">
        <v>0</v>
      </c>
      <c r="K6923" s="15">
        <v>0</v>
      </c>
      <c r="L6923" s="13" t="s">
        <v>1260</v>
      </c>
    </row>
    <row r="6924" spans="1:12" ht="10.95" customHeight="1" x14ac:dyDescent="0.2">
      <c r="A6924" s="17" t="s">
        <v>5977</v>
      </c>
      <c r="B6924" s="17"/>
      <c r="C6924" s="17"/>
      <c r="D6924" s="17"/>
      <c r="E6924" s="17"/>
      <c r="F6924" s="17"/>
      <c r="G6924" s="18">
        <f>SUM(G6922:G6923)</f>
        <v>6030</v>
      </c>
      <c r="H6924" s="18">
        <f>SUM(H6922:H6923)</f>
        <v>0</v>
      </c>
      <c r="I6924" s="18">
        <f>I6923</f>
        <v>6030</v>
      </c>
      <c r="J6924" s="18">
        <f>SUM(J6922:J6923)</f>
        <v>0</v>
      </c>
      <c r="K6924" s="17"/>
      <c r="L6924" s="17"/>
    </row>
    <row r="6925" spans="1:12" ht="10.95" customHeight="1" x14ac:dyDescent="0.2">
      <c r="A6925" s="17" t="s">
        <v>3167</v>
      </c>
      <c r="B6925" s="17"/>
      <c r="C6925" s="17"/>
      <c r="D6925" s="17"/>
      <c r="E6925" s="17"/>
      <c r="F6925" s="17"/>
      <c r="G6925" s="18">
        <v>6030</v>
      </c>
      <c r="H6925" s="18">
        <v>0</v>
      </c>
      <c r="I6925" s="18">
        <v>0</v>
      </c>
      <c r="J6925" s="18">
        <v>0</v>
      </c>
      <c r="K6925" s="17"/>
      <c r="L6925" s="17"/>
    </row>
    <row r="6926" spans="1:12" ht="10.95" customHeight="1" x14ac:dyDescent="0.2">
      <c r="A6926" s="22" t="s">
        <v>5653</v>
      </c>
      <c r="B6926" s="22"/>
      <c r="C6926" s="22"/>
      <c r="D6926" s="22"/>
      <c r="E6926" s="22"/>
      <c r="F6926" s="22"/>
      <c r="G6926" s="23">
        <v>6030</v>
      </c>
      <c r="H6926" s="23">
        <v>0</v>
      </c>
      <c r="I6926" s="23">
        <f>I6923</f>
        <v>6030</v>
      </c>
      <c r="J6926" s="23">
        <v>0</v>
      </c>
      <c r="K6926" s="22"/>
      <c r="L6926" s="22"/>
    </row>
    <row r="6927" spans="1:12" ht="13.35" customHeight="1" x14ac:dyDescent="0.2"/>
    <row r="6928" spans="1:12" s="5" customFormat="1" ht="12.15" customHeight="1" x14ac:dyDescent="0.25">
      <c r="A6928" s="21" t="s">
        <v>5978</v>
      </c>
      <c r="B6928" s="21"/>
      <c r="C6928" s="21"/>
      <c r="D6928" s="21"/>
      <c r="E6928" s="21"/>
      <c r="F6928" s="21"/>
      <c r="G6928" s="21"/>
      <c r="H6928" s="21"/>
      <c r="I6928" s="21"/>
      <c r="J6928" s="21"/>
      <c r="K6928" s="21"/>
      <c r="L6928" s="21"/>
    </row>
    <row r="6929" spans="1:12" ht="10.95" customHeight="1" x14ac:dyDescent="0.2">
      <c r="A6929" s="22" t="s">
        <v>5651</v>
      </c>
      <c r="B6929" s="22"/>
      <c r="C6929" s="22"/>
      <c r="D6929" s="22"/>
      <c r="E6929" s="22"/>
      <c r="F6929" s="22"/>
      <c r="G6929" s="23">
        <v>0</v>
      </c>
      <c r="H6929" s="23">
        <v>0</v>
      </c>
      <c r="I6929" s="23">
        <f>(G6929 - H6929)</f>
        <v>0</v>
      </c>
      <c r="J6929" s="23">
        <v>0</v>
      </c>
      <c r="K6929" s="22"/>
      <c r="L6929" s="22"/>
    </row>
    <row r="6930" spans="1:12" ht="10.95" customHeight="1" x14ac:dyDescent="0.2">
      <c r="A6930" s="8">
        <v>45412</v>
      </c>
      <c r="B6930" s="9" t="s">
        <v>2803</v>
      </c>
      <c r="C6930" s="9" t="s">
        <v>1267</v>
      </c>
      <c r="D6930" s="9" t="s">
        <v>1271</v>
      </c>
      <c r="E6930" s="9" t="s">
        <v>2787</v>
      </c>
      <c r="F6930" s="9" t="s">
        <v>2778</v>
      </c>
      <c r="G6930" s="10">
        <v>10952.5</v>
      </c>
      <c r="H6930" s="10">
        <v>0</v>
      </c>
      <c r="I6930" s="10">
        <f>((I6929 + G6930) - H6930)</f>
        <v>10952.5</v>
      </c>
      <c r="J6930" s="10">
        <v>0</v>
      </c>
      <c r="K6930" s="11">
        <v>0</v>
      </c>
      <c r="L6930" s="9" t="s">
        <v>1260</v>
      </c>
    </row>
    <row r="6931" spans="1:12" ht="10.95" customHeight="1" x14ac:dyDescent="0.2">
      <c r="A6931" s="12">
        <v>45473</v>
      </c>
      <c r="B6931" s="13" t="s">
        <v>2803</v>
      </c>
      <c r="C6931" s="13" t="s">
        <v>1267</v>
      </c>
      <c r="D6931" s="13" t="s">
        <v>1271</v>
      </c>
      <c r="E6931" s="13" t="s">
        <v>3119</v>
      </c>
      <c r="F6931" s="13" t="s">
        <v>3108</v>
      </c>
      <c r="G6931" s="14">
        <v>2190.5</v>
      </c>
      <c r="H6931" s="14">
        <v>0</v>
      </c>
      <c r="I6931" s="14">
        <f>((I6930 + G6931) - H6931)</f>
        <v>13143</v>
      </c>
      <c r="J6931" s="14">
        <v>0</v>
      </c>
      <c r="K6931" s="15">
        <v>0</v>
      </c>
      <c r="L6931" s="13" t="s">
        <v>1260</v>
      </c>
    </row>
    <row r="6932" spans="1:12" ht="10.95" customHeight="1" x14ac:dyDescent="0.2">
      <c r="A6932" s="17" t="s">
        <v>5979</v>
      </c>
      <c r="B6932" s="17"/>
      <c r="C6932" s="17"/>
      <c r="D6932" s="17"/>
      <c r="E6932" s="17"/>
      <c r="F6932" s="17"/>
      <c r="G6932" s="18">
        <f>SUM(G6930:G6931)</f>
        <v>13143</v>
      </c>
      <c r="H6932" s="18">
        <f>SUM(H6930:H6931)</f>
        <v>0</v>
      </c>
      <c r="I6932" s="18">
        <f>I6931</f>
        <v>13143</v>
      </c>
      <c r="J6932" s="18">
        <f>SUM(J6930:J6931)</f>
        <v>0</v>
      </c>
      <c r="K6932" s="17"/>
      <c r="L6932" s="17"/>
    </row>
    <row r="6933" spans="1:12" ht="10.95" customHeight="1" x14ac:dyDescent="0.2">
      <c r="A6933" s="17" t="s">
        <v>3167</v>
      </c>
      <c r="B6933" s="17"/>
      <c r="C6933" s="17"/>
      <c r="D6933" s="17"/>
      <c r="E6933" s="17"/>
      <c r="F6933" s="17"/>
      <c r="G6933" s="18">
        <v>13143</v>
      </c>
      <c r="H6933" s="18">
        <v>0</v>
      </c>
      <c r="I6933" s="18">
        <v>0</v>
      </c>
      <c r="J6933" s="18">
        <v>0</v>
      </c>
      <c r="K6933" s="17"/>
      <c r="L6933" s="17"/>
    </row>
    <row r="6934" spans="1:12" ht="10.95" customHeight="1" x14ac:dyDescent="0.2">
      <c r="A6934" s="22" t="s">
        <v>5653</v>
      </c>
      <c r="B6934" s="22"/>
      <c r="C6934" s="22"/>
      <c r="D6934" s="22"/>
      <c r="E6934" s="22"/>
      <c r="F6934" s="22"/>
      <c r="G6934" s="23">
        <v>13143</v>
      </c>
      <c r="H6934" s="23">
        <v>0</v>
      </c>
      <c r="I6934" s="23">
        <f>I6931</f>
        <v>13143</v>
      </c>
      <c r="J6934" s="23">
        <v>0</v>
      </c>
      <c r="K6934" s="22"/>
      <c r="L6934" s="22"/>
    </row>
    <row r="6935" spans="1:12" ht="13.35" customHeight="1" x14ac:dyDescent="0.2"/>
    <row r="6936" spans="1:12" s="5" customFormat="1" ht="12.15" customHeight="1" x14ac:dyDescent="0.25">
      <c r="A6936" s="21" t="s">
        <v>5980</v>
      </c>
      <c r="B6936" s="21"/>
      <c r="C6936" s="21"/>
      <c r="D6936" s="21"/>
      <c r="E6936" s="21"/>
      <c r="F6936" s="21"/>
      <c r="G6936" s="21"/>
      <c r="H6936" s="21"/>
      <c r="I6936" s="21"/>
      <c r="J6936" s="21"/>
      <c r="K6936" s="21"/>
      <c r="L6936" s="21"/>
    </row>
    <row r="6937" spans="1:12" ht="10.95" customHeight="1" x14ac:dyDescent="0.2">
      <c r="A6937" s="22" t="s">
        <v>5651</v>
      </c>
      <c r="B6937" s="22"/>
      <c r="C6937" s="22"/>
      <c r="D6937" s="22"/>
      <c r="E6937" s="22"/>
      <c r="F6937" s="22"/>
      <c r="G6937" s="23">
        <v>0</v>
      </c>
      <c r="H6937" s="23">
        <v>0</v>
      </c>
      <c r="I6937" s="23">
        <f>(G6937 - H6937)</f>
        <v>0</v>
      </c>
      <c r="J6937" s="23">
        <v>0</v>
      </c>
      <c r="K6937" s="22"/>
      <c r="L6937" s="22"/>
    </row>
    <row r="6938" spans="1:12" ht="10.95" customHeight="1" x14ac:dyDescent="0.2">
      <c r="A6938" s="8">
        <v>45412</v>
      </c>
      <c r="B6938" s="9" t="s">
        <v>2776</v>
      </c>
      <c r="C6938" s="9" t="s">
        <v>1267</v>
      </c>
      <c r="D6938" s="9" t="s">
        <v>1271</v>
      </c>
      <c r="E6938" s="9" t="s">
        <v>2777</v>
      </c>
      <c r="F6938" s="9" t="s">
        <v>2778</v>
      </c>
      <c r="G6938" s="10">
        <v>1268.33</v>
      </c>
      <c r="H6938" s="10">
        <v>0</v>
      </c>
      <c r="I6938" s="10">
        <f>((I6937 + G6938) - H6938)</f>
        <v>1268.33</v>
      </c>
      <c r="J6938" s="10">
        <v>0</v>
      </c>
      <c r="K6938" s="11">
        <v>0</v>
      </c>
      <c r="L6938" s="9" t="s">
        <v>1260</v>
      </c>
    </row>
    <row r="6939" spans="1:12" ht="21.45" customHeight="1" x14ac:dyDescent="0.2">
      <c r="A6939" s="12">
        <v>45473</v>
      </c>
      <c r="B6939" s="13" t="s">
        <v>2776</v>
      </c>
      <c r="C6939" s="13" t="s">
        <v>1267</v>
      </c>
      <c r="D6939" s="13" t="s">
        <v>1271</v>
      </c>
      <c r="E6939" s="16" t="s">
        <v>3107</v>
      </c>
      <c r="F6939" s="13" t="s">
        <v>3108</v>
      </c>
      <c r="G6939" s="14">
        <v>253.67</v>
      </c>
      <c r="H6939" s="14">
        <v>0</v>
      </c>
      <c r="I6939" s="14">
        <f>((I6938 + G6939) - H6939)</f>
        <v>1522</v>
      </c>
      <c r="J6939" s="14">
        <v>0</v>
      </c>
      <c r="K6939" s="15">
        <v>0</v>
      </c>
      <c r="L6939" s="13" t="s">
        <v>1260</v>
      </c>
    </row>
    <row r="6940" spans="1:12" ht="10.95" customHeight="1" x14ac:dyDescent="0.2">
      <c r="A6940" s="17" t="s">
        <v>5981</v>
      </c>
      <c r="B6940" s="17"/>
      <c r="C6940" s="17"/>
      <c r="D6940" s="17"/>
      <c r="E6940" s="17"/>
      <c r="F6940" s="17"/>
      <c r="G6940" s="18">
        <f>SUM(G6938:G6939)</f>
        <v>1522</v>
      </c>
      <c r="H6940" s="18">
        <f>SUM(H6938:H6939)</f>
        <v>0</v>
      </c>
      <c r="I6940" s="18">
        <f>I6939</f>
        <v>1522</v>
      </c>
      <c r="J6940" s="18">
        <f>SUM(J6938:J6939)</f>
        <v>0</v>
      </c>
      <c r="K6940" s="17"/>
      <c r="L6940" s="17"/>
    </row>
    <row r="6941" spans="1:12" ht="10.95" customHeight="1" x14ac:dyDescent="0.2">
      <c r="A6941" s="17" t="s">
        <v>3167</v>
      </c>
      <c r="B6941" s="17"/>
      <c r="C6941" s="17"/>
      <c r="D6941" s="17"/>
      <c r="E6941" s="17"/>
      <c r="F6941" s="17"/>
      <c r="G6941" s="18">
        <v>1522</v>
      </c>
      <c r="H6941" s="18">
        <v>0</v>
      </c>
      <c r="I6941" s="18">
        <v>0</v>
      </c>
      <c r="J6941" s="18">
        <v>0</v>
      </c>
      <c r="K6941" s="17"/>
      <c r="L6941" s="17"/>
    </row>
    <row r="6942" spans="1:12" ht="10.95" customHeight="1" x14ac:dyDescent="0.2">
      <c r="A6942" s="22" t="s">
        <v>5653</v>
      </c>
      <c r="B6942" s="22"/>
      <c r="C6942" s="22"/>
      <c r="D6942" s="22"/>
      <c r="E6942" s="22"/>
      <c r="F6942" s="22"/>
      <c r="G6942" s="23">
        <v>1522</v>
      </c>
      <c r="H6942" s="23">
        <v>0</v>
      </c>
      <c r="I6942" s="23">
        <f>I6939</f>
        <v>1522</v>
      </c>
      <c r="J6942" s="23">
        <v>0</v>
      </c>
      <c r="K6942" s="22"/>
      <c r="L6942" s="22"/>
    </row>
    <row r="6943" spans="1:12" ht="13.35" customHeight="1" x14ac:dyDescent="0.2"/>
    <row r="6944" spans="1:12" s="5" customFormat="1" ht="12.15" customHeight="1" x14ac:dyDescent="0.25">
      <c r="A6944" s="21" t="s">
        <v>5982</v>
      </c>
      <c r="B6944" s="21"/>
      <c r="C6944" s="21"/>
      <c r="D6944" s="21"/>
      <c r="E6944" s="21"/>
      <c r="F6944" s="21"/>
      <c r="G6944" s="21"/>
      <c r="H6944" s="21"/>
      <c r="I6944" s="21"/>
      <c r="J6944" s="21"/>
      <c r="K6944" s="21"/>
      <c r="L6944" s="21"/>
    </row>
    <row r="6945" spans="1:12" ht="10.95" customHeight="1" x14ac:dyDescent="0.2">
      <c r="A6945" s="22" t="s">
        <v>5651</v>
      </c>
      <c r="B6945" s="22"/>
      <c r="C6945" s="22"/>
      <c r="D6945" s="22"/>
      <c r="E6945" s="22"/>
      <c r="F6945" s="22"/>
      <c r="G6945" s="23">
        <v>0</v>
      </c>
      <c r="H6945" s="23">
        <v>0</v>
      </c>
      <c r="I6945" s="23">
        <f>(G6945 - H6945)</f>
        <v>0</v>
      </c>
      <c r="J6945" s="23">
        <v>0</v>
      </c>
      <c r="K6945" s="22"/>
      <c r="L6945" s="22"/>
    </row>
    <row r="6946" spans="1:12" ht="10.95" customHeight="1" x14ac:dyDescent="0.2">
      <c r="A6946" s="8">
        <v>45138</v>
      </c>
      <c r="B6946" s="9" t="s">
        <v>1480</v>
      </c>
      <c r="C6946" s="9" t="s">
        <v>1267</v>
      </c>
      <c r="D6946" s="9"/>
      <c r="E6946" s="9" t="s">
        <v>1462</v>
      </c>
      <c r="F6946" s="9"/>
      <c r="G6946" s="10">
        <v>45.66</v>
      </c>
      <c r="H6946" s="10">
        <v>0</v>
      </c>
      <c r="I6946" s="10">
        <f t="shared" ref="I6946:I7009" si="137">((I6945 + G6946) - H6946)</f>
        <v>45.66</v>
      </c>
      <c r="J6946" s="10">
        <v>0</v>
      </c>
      <c r="K6946" s="11">
        <v>0</v>
      </c>
      <c r="L6946" s="9"/>
    </row>
    <row r="6947" spans="1:12" ht="10.95" customHeight="1" x14ac:dyDescent="0.2">
      <c r="A6947" s="12">
        <v>45138</v>
      </c>
      <c r="B6947" s="13" t="s">
        <v>1480</v>
      </c>
      <c r="C6947" s="13" t="s">
        <v>1267</v>
      </c>
      <c r="D6947" s="13"/>
      <c r="E6947" s="13" t="s">
        <v>1470</v>
      </c>
      <c r="F6947" s="13"/>
      <c r="G6947" s="14">
        <v>250.16</v>
      </c>
      <c r="H6947" s="14">
        <v>0</v>
      </c>
      <c r="I6947" s="14">
        <f t="shared" si="137"/>
        <v>295.82</v>
      </c>
      <c r="J6947" s="14">
        <v>0</v>
      </c>
      <c r="K6947" s="15">
        <v>0</v>
      </c>
      <c r="L6947" s="13"/>
    </row>
    <row r="6948" spans="1:12" ht="10.95" customHeight="1" x14ac:dyDescent="0.2">
      <c r="A6948" s="12">
        <v>45138</v>
      </c>
      <c r="B6948" s="13" t="s">
        <v>1480</v>
      </c>
      <c r="C6948" s="13" t="s">
        <v>1267</v>
      </c>
      <c r="D6948" s="13"/>
      <c r="E6948" s="13" t="s">
        <v>1471</v>
      </c>
      <c r="F6948" s="13"/>
      <c r="G6948" s="14">
        <v>188.76</v>
      </c>
      <c r="H6948" s="14">
        <v>0</v>
      </c>
      <c r="I6948" s="14">
        <f t="shared" si="137"/>
        <v>484.58</v>
      </c>
      <c r="J6948" s="14">
        <v>0</v>
      </c>
      <c r="K6948" s="15">
        <v>0</v>
      </c>
      <c r="L6948" s="13"/>
    </row>
    <row r="6949" spans="1:12" ht="10.95" customHeight="1" x14ac:dyDescent="0.2">
      <c r="A6949" s="12">
        <v>45138</v>
      </c>
      <c r="B6949" s="13" t="s">
        <v>1480</v>
      </c>
      <c r="C6949" s="13" t="s">
        <v>1267</v>
      </c>
      <c r="D6949" s="13"/>
      <c r="E6949" s="13" t="s">
        <v>1472</v>
      </c>
      <c r="F6949" s="13"/>
      <c r="G6949" s="14">
        <v>250.68</v>
      </c>
      <c r="H6949" s="14">
        <v>0</v>
      </c>
      <c r="I6949" s="14">
        <f t="shared" si="137"/>
        <v>735.26</v>
      </c>
      <c r="J6949" s="14">
        <v>0</v>
      </c>
      <c r="K6949" s="15">
        <v>0</v>
      </c>
      <c r="L6949" s="13"/>
    </row>
    <row r="6950" spans="1:12" ht="10.95" customHeight="1" x14ac:dyDescent="0.2">
      <c r="A6950" s="12">
        <v>45138</v>
      </c>
      <c r="B6950" s="13" t="s">
        <v>1480</v>
      </c>
      <c r="C6950" s="13" t="s">
        <v>1267</v>
      </c>
      <c r="D6950" s="13"/>
      <c r="E6950" s="13" t="s">
        <v>1475</v>
      </c>
      <c r="F6950" s="13"/>
      <c r="G6950" s="14">
        <v>462</v>
      </c>
      <c r="H6950" s="14">
        <v>0</v>
      </c>
      <c r="I6950" s="14">
        <f t="shared" si="137"/>
        <v>1197.26</v>
      </c>
      <c r="J6950" s="14">
        <v>0</v>
      </c>
      <c r="K6950" s="15">
        <v>0</v>
      </c>
      <c r="L6950" s="13"/>
    </row>
    <row r="6951" spans="1:12" ht="10.95" customHeight="1" x14ac:dyDescent="0.2">
      <c r="A6951" s="12">
        <v>45138</v>
      </c>
      <c r="B6951" s="13" t="s">
        <v>1480</v>
      </c>
      <c r="C6951" s="13" t="s">
        <v>1267</v>
      </c>
      <c r="D6951" s="13"/>
      <c r="E6951" s="13" t="s">
        <v>1484</v>
      </c>
      <c r="F6951" s="13"/>
      <c r="G6951" s="14">
        <v>696.06</v>
      </c>
      <c r="H6951" s="14">
        <v>0</v>
      </c>
      <c r="I6951" s="14">
        <f t="shared" si="137"/>
        <v>1893.32</v>
      </c>
      <c r="J6951" s="14">
        <v>0</v>
      </c>
      <c r="K6951" s="15">
        <v>0</v>
      </c>
      <c r="L6951" s="13"/>
    </row>
    <row r="6952" spans="1:12" ht="10.95" customHeight="1" x14ac:dyDescent="0.2">
      <c r="A6952" s="12">
        <v>45138</v>
      </c>
      <c r="B6952" s="13" t="s">
        <v>1480</v>
      </c>
      <c r="C6952" s="13" t="s">
        <v>1267</v>
      </c>
      <c r="D6952" s="13"/>
      <c r="E6952" s="13" t="s">
        <v>1478</v>
      </c>
      <c r="F6952" s="13"/>
      <c r="G6952" s="14">
        <v>592.67999999999995</v>
      </c>
      <c r="H6952" s="14">
        <v>0</v>
      </c>
      <c r="I6952" s="14">
        <f t="shared" si="137"/>
        <v>2486</v>
      </c>
      <c r="J6952" s="14">
        <v>0</v>
      </c>
      <c r="K6952" s="15">
        <v>0</v>
      </c>
      <c r="L6952" s="13"/>
    </row>
    <row r="6953" spans="1:12" ht="10.95" customHeight="1" x14ac:dyDescent="0.2">
      <c r="A6953" s="12">
        <v>45138</v>
      </c>
      <c r="B6953" s="13" t="s">
        <v>1480</v>
      </c>
      <c r="C6953" s="13" t="s">
        <v>1267</v>
      </c>
      <c r="D6953" s="13"/>
      <c r="E6953" s="13" t="s">
        <v>1479</v>
      </c>
      <c r="F6953" s="13"/>
      <c r="G6953" s="14">
        <v>622.47</v>
      </c>
      <c r="H6953" s="14">
        <v>0</v>
      </c>
      <c r="I6953" s="14">
        <f t="shared" si="137"/>
        <v>3108.4700000000003</v>
      </c>
      <c r="J6953" s="14">
        <v>0</v>
      </c>
      <c r="K6953" s="15">
        <v>0</v>
      </c>
      <c r="L6953" s="13"/>
    </row>
    <row r="6954" spans="1:12" ht="10.95" customHeight="1" x14ac:dyDescent="0.2">
      <c r="A6954" s="12">
        <v>45138</v>
      </c>
      <c r="B6954" s="13" t="s">
        <v>1480</v>
      </c>
      <c r="C6954" s="13" t="s">
        <v>1267</v>
      </c>
      <c r="D6954" s="13"/>
      <c r="E6954" s="13" t="s">
        <v>1464</v>
      </c>
      <c r="F6954" s="13"/>
      <c r="G6954" s="14">
        <v>119.29</v>
      </c>
      <c r="H6954" s="14">
        <v>0</v>
      </c>
      <c r="I6954" s="14">
        <f t="shared" si="137"/>
        <v>3227.76</v>
      </c>
      <c r="J6954" s="14">
        <v>0</v>
      </c>
      <c r="K6954" s="15">
        <v>0</v>
      </c>
      <c r="L6954" s="13"/>
    </row>
    <row r="6955" spans="1:12" ht="10.95" customHeight="1" x14ac:dyDescent="0.2">
      <c r="A6955" s="12">
        <v>45138</v>
      </c>
      <c r="B6955" s="13" t="s">
        <v>1480</v>
      </c>
      <c r="C6955" s="13" t="s">
        <v>1267</v>
      </c>
      <c r="D6955" s="13"/>
      <c r="E6955" s="13" t="s">
        <v>1465</v>
      </c>
      <c r="F6955" s="13"/>
      <c r="G6955" s="14">
        <v>234.12</v>
      </c>
      <c r="H6955" s="14">
        <v>0</v>
      </c>
      <c r="I6955" s="14">
        <f t="shared" si="137"/>
        <v>3461.88</v>
      </c>
      <c r="J6955" s="14">
        <v>0</v>
      </c>
      <c r="K6955" s="15">
        <v>0</v>
      </c>
      <c r="L6955" s="13"/>
    </row>
    <row r="6956" spans="1:12" ht="10.95" customHeight="1" x14ac:dyDescent="0.2">
      <c r="A6956" s="12">
        <v>45138</v>
      </c>
      <c r="B6956" s="13" t="s">
        <v>1480</v>
      </c>
      <c r="C6956" s="13" t="s">
        <v>1267</v>
      </c>
      <c r="D6956" s="13"/>
      <c r="E6956" s="13" t="s">
        <v>1466</v>
      </c>
      <c r="F6956" s="13"/>
      <c r="G6956" s="14">
        <v>126.02</v>
      </c>
      <c r="H6956" s="14">
        <v>0</v>
      </c>
      <c r="I6956" s="14">
        <f t="shared" si="137"/>
        <v>3587.9</v>
      </c>
      <c r="J6956" s="14">
        <v>0</v>
      </c>
      <c r="K6956" s="15">
        <v>0</v>
      </c>
      <c r="L6956" s="13"/>
    </row>
    <row r="6957" spans="1:12" ht="10.95" customHeight="1" x14ac:dyDescent="0.2">
      <c r="A6957" s="12">
        <v>45138</v>
      </c>
      <c r="B6957" s="13" t="s">
        <v>1480</v>
      </c>
      <c r="C6957" s="13" t="s">
        <v>1267</v>
      </c>
      <c r="D6957" s="13"/>
      <c r="E6957" s="13" t="s">
        <v>1467</v>
      </c>
      <c r="F6957" s="13"/>
      <c r="G6957" s="14">
        <v>210.87</v>
      </c>
      <c r="H6957" s="14">
        <v>0</v>
      </c>
      <c r="I6957" s="14">
        <f t="shared" si="137"/>
        <v>3798.77</v>
      </c>
      <c r="J6957" s="14">
        <v>0</v>
      </c>
      <c r="K6957" s="15">
        <v>0</v>
      </c>
      <c r="L6957" s="13"/>
    </row>
    <row r="6958" spans="1:12" ht="10.95" customHeight="1" x14ac:dyDescent="0.2">
      <c r="A6958" s="12">
        <v>45138</v>
      </c>
      <c r="B6958" s="13" t="s">
        <v>1480</v>
      </c>
      <c r="C6958" s="13" t="s">
        <v>1267</v>
      </c>
      <c r="D6958" s="13"/>
      <c r="E6958" s="13" t="s">
        <v>1482</v>
      </c>
      <c r="F6958" s="13"/>
      <c r="G6958" s="14">
        <v>131.72</v>
      </c>
      <c r="H6958" s="14">
        <v>0</v>
      </c>
      <c r="I6958" s="14">
        <f t="shared" si="137"/>
        <v>3930.49</v>
      </c>
      <c r="J6958" s="14">
        <v>0</v>
      </c>
      <c r="K6958" s="15">
        <v>0</v>
      </c>
      <c r="L6958" s="13"/>
    </row>
    <row r="6959" spans="1:12" ht="10.95" customHeight="1" x14ac:dyDescent="0.2">
      <c r="A6959" s="12">
        <v>45138</v>
      </c>
      <c r="B6959" s="13" t="s">
        <v>1480</v>
      </c>
      <c r="C6959" s="13" t="s">
        <v>1267</v>
      </c>
      <c r="D6959" s="13"/>
      <c r="E6959" s="13" t="s">
        <v>1468</v>
      </c>
      <c r="F6959" s="13"/>
      <c r="G6959" s="14">
        <v>422.42</v>
      </c>
      <c r="H6959" s="14">
        <v>0</v>
      </c>
      <c r="I6959" s="14">
        <f t="shared" si="137"/>
        <v>4352.91</v>
      </c>
      <c r="J6959" s="14">
        <v>0</v>
      </c>
      <c r="K6959" s="15">
        <v>0</v>
      </c>
      <c r="L6959" s="13"/>
    </row>
    <row r="6960" spans="1:12" ht="10.95" customHeight="1" x14ac:dyDescent="0.2">
      <c r="A6960" s="12">
        <v>45138</v>
      </c>
      <c r="B6960" s="13" t="s">
        <v>1480</v>
      </c>
      <c r="C6960" s="13" t="s">
        <v>1267</v>
      </c>
      <c r="D6960" s="13"/>
      <c r="E6960" s="13" t="s">
        <v>1469</v>
      </c>
      <c r="F6960" s="13"/>
      <c r="G6960" s="14">
        <v>621.16</v>
      </c>
      <c r="H6960" s="14">
        <v>0</v>
      </c>
      <c r="I6960" s="14">
        <f t="shared" si="137"/>
        <v>4974.07</v>
      </c>
      <c r="J6960" s="14">
        <v>0</v>
      </c>
      <c r="K6960" s="15">
        <v>0</v>
      </c>
      <c r="L6960" s="13"/>
    </row>
    <row r="6961" spans="1:12" ht="10.95" customHeight="1" x14ac:dyDescent="0.2">
      <c r="A6961" s="12">
        <v>45138</v>
      </c>
      <c r="B6961" s="13" t="s">
        <v>1480</v>
      </c>
      <c r="C6961" s="13" t="s">
        <v>1267</v>
      </c>
      <c r="D6961" s="13"/>
      <c r="E6961" s="13" t="s">
        <v>1473</v>
      </c>
      <c r="F6961" s="13"/>
      <c r="G6961" s="14">
        <v>159.44</v>
      </c>
      <c r="H6961" s="14">
        <v>0</v>
      </c>
      <c r="I6961" s="14">
        <f t="shared" si="137"/>
        <v>5133.5099999999993</v>
      </c>
      <c r="J6961" s="14">
        <v>0</v>
      </c>
      <c r="K6961" s="15">
        <v>0</v>
      </c>
      <c r="L6961" s="13"/>
    </row>
    <row r="6962" spans="1:12" ht="10.95" customHeight="1" x14ac:dyDescent="0.2">
      <c r="A6962" s="12">
        <v>45138</v>
      </c>
      <c r="B6962" s="13" t="s">
        <v>1480</v>
      </c>
      <c r="C6962" s="13" t="s">
        <v>1267</v>
      </c>
      <c r="D6962" s="13"/>
      <c r="E6962" s="13" t="s">
        <v>1474</v>
      </c>
      <c r="F6962" s="13"/>
      <c r="G6962" s="14">
        <v>384.94</v>
      </c>
      <c r="H6962" s="14">
        <v>0</v>
      </c>
      <c r="I6962" s="14">
        <f t="shared" si="137"/>
        <v>5518.4499999999989</v>
      </c>
      <c r="J6962" s="14">
        <v>0</v>
      </c>
      <c r="K6962" s="15">
        <v>0</v>
      </c>
      <c r="L6962" s="13"/>
    </row>
    <row r="6963" spans="1:12" ht="10.95" customHeight="1" x14ac:dyDescent="0.2">
      <c r="A6963" s="12">
        <v>45138</v>
      </c>
      <c r="B6963" s="13" t="s">
        <v>1480</v>
      </c>
      <c r="C6963" s="13" t="s">
        <v>1267</v>
      </c>
      <c r="D6963" s="13"/>
      <c r="E6963" s="13" t="s">
        <v>1483</v>
      </c>
      <c r="F6963" s="13"/>
      <c r="G6963" s="14">
        <v>72.28</v>
      </c>
      <c r="H6963" s="14">
        <v>0</v>
      </c>
      <c r="I6963" s="14">
        <f t="shared" si="137"/>
        <v>5590.7299999999987</v>
      </c>
      <c r="J6963" s="14">
        <v>0</v>
      </c>
      <c r="K6963" s="15">
        <v>0</v>
      </c>
      <c r="L6963" s="13"/>
    </row>
    <row r="6964" spans="1:12" ht="10.95" customHeight="1" x14ac:dyDescent="0.2">
      <c r="A6964" s="12">
        <v>45138</v>
      </c>
      <c r="B6964" s="13" t="s">
        <v>1480</v>
      </c>
      <c r="C6964" s="13" t="s">
        <v>1267</v>
      </c>
      <c r="D6964" s="13"/>
      <c r="E6964" s="13" t="s">
        <v>1476</v>
      </c>
      <c r="F6964" s="13"/>
      <c r="G6964" s="14">
        <v>942.5</v>
      </c>
      <c r="H6964" s="14">
        <v>0</v>
      </c>
      <c r="I6964" s="14">
        <f t="shared" si="137"/>
        <v>6533.2299999999987</v>
      </c>
      <c r="J6964" s="14">
        <v>0</v>
      </c>
      <c r="K6964" s="15">
        <v>0</v>
      </c>
      <c r="L6964" s="13"/>
    </row>
    <row r="6965" spans="1:12" ht="10.95" customHeight="1" x14ac:dyDescent="0.2">
      <c r="A6965" s="12">
        <v>45138</v>
      </c>
      <c r="B6965" s="13" t="s">
        <v>1480</v>
      </c>
      <c r="C6965" s="13" t="s">
        <v>1267</v>
      </c>
      <c r="D6965" s="13"/>
      <c r="E6965" s="13" t="s">
        <v>1477</v>
      </c>
      <c r="F6965" s="13"/>
      <c r="G6965" s="14">
        <v>167.55</v>
      </c>
      <c r="H6965" s="14">
        <v>0</v>
      </c>
      <c r="I6965" s="14">
        <f t="shared" si="137"/>
        <v>6700.7799999999988</v>
      </c>
      <c r="J6965" s="14">
        <v>0</v>
      </c>
      <c r="K6965" s="15">
        <v>0</v>
      </c>
      <c r="L6965" s="13"/>
    </row>
    <row r="6966" spans="1:12" ht="10.95" customHeight="1" x14ac:dyDescent="0.2">
      <c r="A6966" s="12">
        <v>45138</v>
      </c>
      <c r="B6966" s="13" t="s">
        <v>1480</v>
      </c>
      <c r="C6966" s="13" t="s">
        <v>1267</v>
      </c>
      <c r="D6966" s="13"/>
      <c r="E6966" s="13" t="s">
        <v>1485</v>
      </c>
      <c r="F6966" s="13"/>
      <c r="G6966" s="14">
        <v>195.36</v>
      </c>
      <c r="H6966" s="14">
        <v>0</v>
      </c>
      <c r="I6966" s="14">
        <f t="shared" si="137"/>
        <v>6896.1399999999985</v>
      </c>
      <c r="J6966" s="14">
        <v>0</v>
      </c>
      <c r="K6966" s="15">
        <v>0</v>
      </c>
      <c r="L6966" s="13"/>
    </row>
    <row r="6967" spans="1:12" ht="10.95" customHeight="1" x14ac:dyDescent="0.2">
      <c r="A6967" s="12">
        <v>45169</v>
      </c>
      <c r="B6967" s="13" t="s">
        <v>1480</v>
      </c>
      <c r="C6967" s="13" t="s">
        <v>1267</v>
      </c>
      <c r="D6967" s="13"/>
      <c r="E6967" s="13" t="s">
        <v>1614</v>
      </c>
      <c r="F6967" s="13"/>
      <c r="G6967" s="14">
        <v>45.66</v>
      </c>
      <c r="H6967" s="14">
        <v>0</v>
      </c>
      <c r="I6967" s="14">
        <f t="shared" si="137"/>
        <v>6941.7999999999984</v>
      </c>
      <c r="J6967" s="14">
        <v>0</v>
      </c>
      <c r="K6967" s="15">
        <v>0</v>
      </c>
      <c r="L6967" s="13"/>
    </row>
    <row r="6968" spans="1:12" ht="10.95" customHeight="1" x14ac:dyDescent="0.2">
      <c r="A6968" s="12">
        <v>45169</v>
      </c>
      <c r="B6968" s="13" t="s">
        <v>1480</v>
      </c>
      <c r="C6968" s="13" t="s">
        <v>1267</v>
      </c>
      <c r="D6968" s="13"/>
      <c r="E6968" s="13" t="s">
        <v>1615</v>
      </c>
      <c r="F6968" s="13"/>
      <c r="G6968" s="14">
        <v>119.28</v>
      </c>
      <c r="H6968" s="14">
        <v>0</v>
      </c>
      <c r="I6968" s="14">
        <f t="shared" si="137"/>
        <v>7061.0799999999981</v>
      </c>
      <c r="J6968" s="14">
        <v>0</v>
      </c>
      <c r="K6968" s="15">
        <v>0</v>
      </c>
      <c r="L6968" s="13"/>
    </row>
    <row r="6969" spans="1:12" ht="10.95" customHeight="1" x14ac:dyDescent="0.2">
      <c r="A6969" s="12">
        <v>45169</v>
      </c>
      <c r="B6969" s="13" t="s">
        <v>1480</v>
      </c>
      <c r="C6969" s="13" t="s">
        <v>1267</v>
      </c>
      <c r="D6969" s="13"/>
      <c r="E6969" s="13" t="s">
        <v>1616</v>
      </c>
      <c r="F6969" s="13"/>
      <c r="G6969" s="14">
        <v>234.12</v>
      </c>
      <c r="H6969" s="14">
        <v>0</v>
      </c>
      <c r="I6969" s="14">
        <f t="shared" si="137"/>
        <v>7295.199999999998</v>
      </c>
      <c r="J6969" s="14">
        <v>0</v>
      </c>
      <c r="K6969" s="15">
        <v>0</v>
      </c>
      <c r="L6969" s="13"/>
    </row>
    <row r="6970" spans="1:12" ht="10.95" customHeight="1" x14ac:dyDescent="0.2">
      <c r="A6970" s="12">
        <v>45169</v>
      </c>
      <c r="B6970" s="13" t="s">
        <v>1480</v>
      </c>
      <c r="C6970" s="13" t="s">
        <v>1267</v>
      </c>
      <c r="D6970" s="13"/>
      <c r="E6970" s="13" t="s">
        <v>1617</v>
      </c>
      <c r="F6970" s="13"/>
      <c r="G6970" s="14">
        <v>126.02</v>
      </c>
      <c r="H6970" s="14">
        <v>0</v>
      </c>
      <c r="I6970" s="14">
        <f t="shared" si="137"/>
        <v>7421.2199999999984</v>
      </c>
      <c r="J6970" s="14">
        <v>0</v>
      </c>
      <c r="K6970" s="15">
        <v>0</v>
      </c>
      <c r="L6970" s="13"/>
    </row>
    <row r="6971" spans="1:12" ht="10.95" customHeight="1" x14ac:dyDescent="0.2">
      <c r="A6971" s="12">
        <v>45169</v>
      </c>
      <c r="B6971" s="13" t="s">
        <v>1480</v>
      </c>
      <c r="C6971" s="13" t="s">
        <v>1267</v>
      </c>
      <c r="D6971" s="13"/>
      <c r="E6971" s="13" t="s">
        <v>1618</v>
      </c>
      <c r="F6971" s="13"/>
      <c r="G6971" s="14">
        <v>210.88</v>
      </c>
      <c r="H6971" s="14">
        <v>0</v>
      </c>
      <c r="I6971" s="14">
        <f t="shared" si="137"/>
        <v>7632.0999999999985</v>
      </c>
      <c r="J6971" s="14">
        <v>0</v>
      </c>
      <c r="K6971" s="15">
        <v>0</v>
      </c>
      <c r="L6971" s="13"/>
    </row>
    <row r="6972" spans="1:12" ht="10.95" customHeight="1" x14ac:dyDescent="0.2">
      <c r="A6972" s="12">
        <v>45169</v>
      </c>
      <c r="B6972" s="13" t="s">
        <v>1480</v>
      </c>
      <c r="C6972" s="13" t="s">
        <v>1267</v>
      </c>
      <c r="D6972" s="13"/>
      <c r="E6972" s="13" t="s">
        <v>1610</v>
      </c>
      <c r="F6972" s="13"/>
      <c r="G6972" s="14">
        <v>131.72999999999999</v>
      </c>
      <c r="H6972" s="14">
        <v>0</v>
      </c>
      <c r="I6972" s="14">
        <f t="shared" si="137"/>
        <v>7763.8299999999981</v>
      </c>
      <c r="J6972" s="14">
        <v>0</v>
      </c>
      <c r="K6972" s="15">
        <v>0</v>
      </c>
      <c r="L6972" s="13"/>
    </row>
    <row r="6973" spans="1:12" ht="10.95" customHeight="1" x14ac:dyDescent="0.2">
      <c r="A6973" s="12">
        <v>45169</v>
      </c>
      <c r="B6973" s="13" t="s">
        <v>1480</v>
      </c>
      <c r="C6973" s="13" t="s">
        <v>1267</v>
      </c>
      <c r="D6973" s="13"/>
      <c r="E6973" s="13" t="s">
        <v>1619</v>
      </c>
      <c r="F6973" s="13"/>
      <c r="G6973" s="14">
        <v>422.42</v>
      </c>
      <c r="H6973" s="14">
        <v>0</v>
      </c>
      <c r="I6973" s="14">
        <f t="shared" si="137"/>
        <v>8186.2499999999982</v>
      </c>
      <c r="J6973" s="14">
        <v>0</v>
      </c>
      <c r="K6973" s="15">
        <v>0</v>
      </c>
      <c r="L6973" s="13"/>
    </row>
    <row r="6974" spans="1:12" ht="10.95" customHeight="1" x14ac:dyDescent="0.2">
      <c r="A6974" s="12">
        <v>45169</v>
      </c>
      <c r="B6974" s="13" t="s">
        <v>1480</v>
      </c>
      <c r="C6974" s="13" t="s">
        <v>1267</v>
      </c>
      <c r="D6974" s="13"/>
      <c r="E6974" s="13" t="s">
        <v>1620</v>
      </c>
      <c r="F6974" s="13"/>
      <c r="G6974" s="14">
        <v>621.16999999999996</v>
      </c>
      <c r="H6974" s="14">
        <v>0</v>
      </c>
      <c r="I6974" s="14">
        <f t="shared" si="137"/>
        <v>8807.4199999999983</v>
      </c>
      <c r="J6974" s="14">
        <v>0</v>
      </c>
      <c r="K6974" s="15">
        <v>0</v>
      </c>
      <c r="L6974" s="13"/>
    </row>
    <row r="6975" spans="1:12" ht="10.95" customHeight="1" x14ac:dyDescent="0.2">
      <c r="A6975" s="12">
        <v>45169</v>
      </c>
      <c r="B6975" s="13" t="s">
        <v>1480</v>
      </c>
      <c r="C6975" s="13" t="s">
        <v>1267</v>
      </c>
      <c r="D6975" s="13"/>
      <c r="E6975" s="13" t="s">
        <v>1621</v>
      </c>
      <c r="F6975" s="13"/>
      <c r="G6975" s="14">
        <v>250.16</v>
      </c>
      <c r="H6975" s="14">
        <v>0</v>
      </c>
      <c r="I6975" s="14">
        <f t="shared" si="137"/>
        <v>9057.5799999999981</v>
      </c>
      <c r="J6975" s="14">
        <v>0</v>
      </c>
      <c r="K6975" s="15">
        <v>0</v>
      </c>
      <c r="L6975" s="13"/>
    </row>
    <row r="6976" spans="1:12" ht="10.95" customHeight="1" x14ac:dyDescent="0.2">
      <c r="A6976" s="12">
        <v>45169</v>
      </c>
      <c r="B6976" s="13" t="s">
        <v>1480</v>
      </c>
      <c r="C6976" s="13" t="s">
        <v>1267</v>
      </c>
      <c r="D6976" s="13"/>
      <c r="E6976" s="13" t="s">
        <v>1622</v>
      </c>
      <c r="F6976" s="13"/>
      <c r="G6976" s="14">
        <v>188.77</v>
      </c>
      <c r="H6976" s="14">
        <v>0</v>
      </c>
      <c r="I6976" s="14">
        <f t="shared" si="137"/>
        <v>9246.3499999999985</v>
      </c>
      <c r="J6976" s="14">
        <v>0</v>
      </c>
      <c r="K6976" s="15">
        <v>0</v>
      </c>
      <c r="L6976" s="13"/>
    </row>
    <row r="6977" spans="1:12" ht="10.95" customHeight="1" x14ac:dyDescent="0.2">
      <c r="A6977" s="12">
        <v>45169</v>
      </c>
      <c r="B6977" s="13" t="s">
        <v>1480</v>
      </c>
      <c r="C6977" s="13" t="s">
        <v>1267</v>
      </c>
      <c r="D6977" s="13"/>
      <c r="E6977" s="13" t="s">
        <v>1623</v>
      </c>
      <c r="F6977" s="13"/>
      <c r="G6977" s="14">
        <v>250.68</v>
      </c>
      <c r="H6977" s="14">
        <v>0</v>
      </c>
      <c r="I6977" s="14">
        <f t="shared" si="137"/>
        <v>9497.0299999999988</v>
      </c>
      <c r="J6977" s="14">
        <v>0</v>
      </c>
      <c r="K6977" s="15">
        <v>0</v>
      </c>
      <c r="L6977" s="13"/>
    </row>
    <row r="6978" spans="1:12" ht="10.95" customHeight="1" x14ac:dyDescent="0.2">
      <c r="A6978" s="12">
        <v>45169</v>
      </c>
      <c r="B6978" s="13" t="s">
        <v>1480</v>
      </c>
      <c r="C6978" s="13" t="s">
        <v>1267</v>
      </c>
      <c r="D6978" s="13"/>
      <c r="E6978" s="13" t="s">
        <v>1624</v>
      </c>
      <c r="F6978" s="13"/>
      <c r="G6978" s="14">
        <v>159.44999999999999</v>
      </c>
      <c r="H6978" s="14">
        <v>0</v>
      </c>
      <c r="I6978" s="14">
        <f t="shared" si="137"/>
        <v>9656.48</v>
      </c>
      <c r="J6978" s="14">
        <v>0</v>
      </c>
      <c r="K6978" s="15">
        <v>0</v>
      </c>
      <c r="L6978" s="13"/>
    </row>
    <row r="6979" spans="1:12" ht="10.95" customHeight="1" x14ac:dyDescent="0.2">
      <c r="A6979" s="12">
        <v>45169</v>
      </c>
      <c r="B6979" s="13" t="s">
        <v>1480</v>
      </c>
      <c r="C6979" s="13" t="s">
        <v>1267</v>
      </c>
      <c r="D6979" s="13"/>
      <c r="E6979" s="13" t="s">
        <v>1625</v>
      </c>
      <c r="F6979" s="13"/>
      <c r="G6979" s="14">
        <v>384.94</v>
      </c>
      <c r="H6979" s="14">
        <v>0</v>
      </c>
      <c r="I6979" s="14">
        <f t="shared" si="137"/>
        <v>10041.42</v>
      </c>
      <c r="J6979" s="14">
        <v>0</v>
      </c>
      <c r="K6979" s="15">
        <v>0</v>
      </c>
      <c r="L6979" s="13"/>
    </row>
    <row r="6980" spans="1:12" ht="10.95" customHeight="1" x14ac:dyDescent="0.2">
      <c r="A6980" s="12">
        <v>45169</v>
      </c>
      <c r="B6980" s="13" t="s">
        <v>1480</v>
      </c>
      <c r="C6980" s="13" t="s">
        <v>1267</v>
      </c>
      <c r="D6980" s="13"/>
      <c r="E6980" s="13" t="s">
        <v>1611</v>
      </c>
      <c r="F6980" s="13"/>
      <c r="G6980" s="14">
        <v>72.290000000000006</v>
      </c>
      <c r="H6980" s="14">
        <v>0</v>
      </c>
      <c r="I6980" s="14">
        <f t="shared" si="137"/>
        <v>10113.710000000001</v>
      </c>
      <c r="J6980" s="14">
        <v>0</v>
      </c>
      <c r="K6980" s="15">
        <v>0</v>
      </c>
      <c r="L6980" s="13"/>
    </row>
    <row r="6981" spans="1:12" ht="10.95" customHeight="1" x14ac:dyDescent="0.2">
      <c r="A6981" s="12">
        <v>45169</v>
      </c>
      <c r="B6981" s="13" t="s">
        <v>1480</v>
      </c>
      <c r="C6981" s="13" t="s">
        <v>1267</v>
      </c>
      <c r="D6981" s="13"/>
      <c r="E6981" s="13" t="s">
        <v>1626</v>
      </c>
      <c r="F6981" s="13"/>
      <c r="G6981" s="14">
        <v>461.99</v>
      </c>
      <c r="H6981" s="14">
        <v>0</v>
      </c>
      <c r="I6981" s="14">
        <f t="shared" si="137"/>
        <v>10575.7</v>
      </c>
      <c r="J6981" s="14">
        <v>0</v>
      </c>
      <c r="K6981" s="15">
        <v>0</v>
      </c>
      <c r="L6981" s="13"/>
    </row>
    <row r="6982" spans="1:12" ht="10.95" customHeight="1" x14ac:dyDescent="0.2">
      <c r="A6982" s="12">
        <v>45169</v>
      </c>
      <c r="B6982" s="13" t="s">
        <v>1480</v>
      </c>
      <c r="C6982" s="13" t="s">
        <v>1267</v>
      </c>
      <c r="D6982" s="13"/>
      <c r="E6982" s="13" t="s">
        <v>1612</v>
      </c>
      <c r="F6982" s="13"/>
      <c r="G6982" s="14">
        <v>696.05</v>
      </c>
      <c r="H6982" s="14">
        <v>0</v>
      </c>
      <c r="I6982" s="14">
        <f t="shared" si="137"/>
        <v>11271.75</v>
      </c>
      <c r="J6982" s="14">
        <v>0</v>
      </c>
      <c r="K6982" s="15">
        <v>0</v>
      </c>
      <c r="L6982" s="13"/>
    </row>
    <row r="6983" spans="1:12" ht="10.95" customHeight="1" x14ac:dyDescent="0.2">
      <c r="A6983" s="12">
        <v>45169</v>
      </c>
      <c r="B6983" s="13" t="s">
        <v>1480</v>
      </c>
      <c r="C6983" s="13" t="s">
        <v>1267</v>
      </c>
      <c r="D6983" s="13"/>
      <c r="E6983" s="13" t="s">
        <v>1627</v>
      </c>
      <c r="F6983" s="13"/>
      <c r="G6983" s="14">
        <v>942.49</v>
      </c>
      <c r="H6983" s="14">
        <v>0</v>
      </c>
      <c r="I6983" s="14">
        <f t="shared" si="137"/>
        <v>12214.24</v>
      </c>
      <c r="J6983" s="14">
        <v>0</v>
      </c>
      <c r="K6983" s="15">
        <v>0</v>
      </c>
      <c r="L6983" s="13"/>
    </row>
    <row r="6984" spans="1:12" ht="10.95" customHeight="1" x14ac:dyDescent="0.2">
      <c r="A6984" s="12">
        <v>45169</v>
      </c>
      <c r="B6984" s="13" t="s">
        <v>1480</v>
      </c>
      <c r="C6984" s="13" t="s">
        <v>1267</v>
      </c>
      <c r="D6984" s="13"/>
      <c r="E6984" s="13" t="s">
        <v>1628</v>
      </c>
      <c r="F6984" s="13"/>
      <c r="G6984" s="14">
        <v>167.56</v>
      </c>
      <c r="H6984" s="14">
        <v>0</v>
      </c>
      <c r="I6984" s="14">
        <f t="shared" si="137"/>
        <v>12381.8</v>
      </c>
      <c r="J6984" s="14">
        <v>0</v>
      </c>
      <c r="K6984" s="15">
        <v>0</v>
      </c>
      <c r="L6984" s="13"/>
    </row>
    <row r="6985" spans="1:12" ht="10.95" customHeight="1" x14ac:dyDescent="0.2">
      <c r="A6985" s="12">
        <v>45169</v>
      </c>
      <c r="B6985" s="13" t="s">
        <v>1480</v>
      </c>
      <c r="C6985" s="13" t="s">
        <v>1267</v>
      </c>
      <c r="D6985" s="13"/>
      <c r="E6985" s="13" t="s">
        <v>1629</v>
      </c>
      <c r="F6985" s="13"/>
      <c r="G6985" s="14">
        <v>592.69000000000005</v>
      </c>
      <c r="H6985" s="14">
        <v>0</v>
      </c>
      <c r="I6985" s="14">
        <f t="shared" si="137"/>
        <v>12974.49</v>
      </c>
      <c r="J6985" s="14">
        <v>0</v>
      </c>
      <c r="K6985" s="15">
        <v>0</v>
      </c>
      <c r="L6985" s="13"/>
    </row>
    <row r="6986" spans="1:12" ht="10.95" customHeight="1" x14ac:dyDescent="0.2">
      <c r="A6986" s="12">
        <v>45169</v>
      </c>
      <c r="B6986" s="13" t="s">
        <v>1480</v>
      </c>
      <c r="C6986" s="13" t="s">
        <v>1267</v>
      </c>
      <c r="D6986" s="13"/>
      <c r="E6986" s="13" t="s">
        <v>1630</v>
      </c>
      <c r="F6986" s="13"/>
      <c r="G6986" s="14">
        <v>622.47</v>
      </c>
      <c r="H6986" s="14">
        <v>0</v>
      </c>
      <c r="I6986" s="14">
        <f t="shared" si="137"/>
        <v>13596.96</v>
      </c>
      <c r="J6986" s="14">
        <v>0</v>
      </c>
      <c r="K6986" s="15">
        <v>0</v>
      </c>
      <c r="L6986" s="13"/>
    </row>
    <row r="6987" spans="1:12" ht="10.95" customHeight="1" x14ac:dyDescent="0.2">
      <c r="A6987" s="12">
        <v>45169</v>
      </c>
      <c r="B6987" s="13" t="s">
        <v>1480</v>
      </c>
      <c r="C6987" s="13" t="s">
        <v>1267</v>
      </c>
      <c r="D6987" s="13"/>
      <c r="E6987" s="13" t="s">
        <v>1613</v>
      </c>
      <c r="F6987" s="13"/>
      <c r="G6987" s="14">
        <v>550.54</v>
      </c>
      <c r="H6987" s="14">
        <v>0</v>
      </c>
      <c r="I6987" s="14">
        <f t="shared" si="137"/>
        <v>14147.5</v>
      </c>
      <c r="J6987" s="14">
        <v>0</v>
      </c>
      <c r="K6987" s="15">
        <v>0</v>
      </c>
      <c r="L6987" s="13"/>
    </row>
    <row r="6988" spans="1:12" ht="10.95" customHeight="1" x14ac:dyDescent="0.2">
      <c r="A6988" s="12">
        <v>45199</v>
      </c>
      <c r="B6988" s="13" t="s">
        <v>1480</v>
      </c>
      <c r="C6988" s="13" t="s">
        <v>1267</v>
      </c>
      <c r="D6988" s="13"/>
      <c r="E6988" s="13" t="s">
        <v>1762</v>
      </c>
      <c r="F6988" s="13"/>
      <c r="G6988" s="14">
        <v>44.19</v>
      </c>
      <c r="H6988" s="14">
        <v>0</v>
      </c>
      <c r="I6988" s="14">
        <f t="shared" si="137"/>
        <v>14191.69</v>
      </c>
      <c r="J6988" s="14">
        <v>0</v>
      </c>
      <c r="K6988" s="15">
        <v>0</v>
      </c>
      <c r="L6988" s="13"/>
    </row>
    <row r="6989" spans="1:12" ht="10.95" customHeight="1" x14ac:dyDescent="0.2">
      <c r="A6989" s="12">
        <v>45199</v>
      </c>
      <c r="B6989" s="13" t="s">
        <v>1480</v>
      </c>
      <c r="C6989" s="13" t="s">
        <v>1267</v>
      </c>
      <c r="D6989" s="13"/>
      <c r="E6989" s="13" t="s">
        <v>1763</v>
      </c>
      <c r="F6989" s="13"/>
      <c r="G6989" s="14">
        <v>115.44</v>
      </c>
      <c r="H6989" s="14">
        <v>0</v>
      </c>
      <c r="I6989" s="14">
        <f t="shared" si="137"/>
        <v>14307.130000000001</v>
      </c>
      <c r="J6989" s="14">
        <v>0</v>
      </c>
      <c r="K6989" s="15">
        <v>0</v>
      </c>
      <c r="L6989" s="13"/>
    </row>
    <row r="6990" spans="1:12" ht="10.95" customHeight="1" x14ac:dyDescent="0.2">
      <c r="A6990" s="12">
        <v>45199</v>
      </c>
      <c r="B6990" s="13" t="s">
        <v>1480</v>
      </c>
      <c r="C6990" s="13" t="s">
        <v>1267</v>
      </c>
      <c r="D6990" s="13"/>
      <c r="E6990" s="13" t="s">
        <v>1764</v>
      </c>
      <c r="F6990" s="13"/>
      <c r="G6990" s="14">
        <v>226.57</v>
      </c>
      <c r="H6990" s="14">
        <v>0</v>
      </c>
      <c r="I6990" s="14">
        <f t="shared" si="137"/>
        <v>14533.7</v>
      </c>
      <c r="J6990" s="14">
        <v>0</v>
      </c>
      <c r="K6990" s="15">
        <v>0</v>
      </c>
      <c r="L6990" s="13"/>
    </row>
    <row r="6991" spans="1:12" ht="10.95" customHeight="1" x14ac:dyDescent="0.2">
      <c r="A6991" s="12">
        <v>45199</v>
      </c>
      <c r="B6991" s="13" t="s">
        <v>1480</v>
      </c>
      <c r="C6991" s="13" t="s">
        <v>1267</v>
      </c>
      <c r="D6991" s="13"/>
      <c r="E6991" s="13" t="s">
        <v>1765</v>
      </c>
      <c r="F6991" s="13"/>
      <c r="G6991" s="14">
        <v>121.96</v>
      </c>
      <c r="H6991" s="14">
        <v>0</v>
      </c>
      <c r="I6991" s="14">
        <f t="shared" si="137"/>
        <v>14655.66</v>
      </c>
      <c r="J6991" s="14">
        <v>0</v>
      </c>
      <c r="K6991" s="15">
        <v>0</v>
      </c>
      <c r="L6991" s="13"/>
    </row>
    <row r="6992" spans="1:12" ht="10.95" customHeight="1" x14ac:dyDescent="0.2">
      <c r="A6992" s="12">
        <v>45199</v>
      </c>
      <c r="B6992" s="13" t="s">
        <v>1480</v>
      </c>
      <c r="C6992" s="13" t="s">
        <v>1267</v>
      </c>
      <c r="D6992" s="13"/>
      <c r="E6992" s="13" t="s">
        <v>1766</v>
      </c>
      <c r="F6992" s="13"/>
      <c r="G6992" s="14">
        <v>204.07</v>
      </c>
      <c r="H6992" s="14">
        <v>0</v>
      </c>
      <c r="I6992" s="14">
        <f t="shared" si="137"/>
        <v>14859.73</v>
      </c>
      <c r="J6992" s="14">
        <v>0</v>
      </c>
      <c r="K6992" s="15">
        <v>0</v>
      </c>
      <c r="L6992" s="13"/>
    </row>
    <row r="6993" spans="1:12" ht="10.95" customHeight="1" x14ac:dyDescent="0.2">
      <c r="A6993" s="12">
        <v>45199</v>
      </c>
      <c r="B6993" s="13" t="s">
        <v>1480</v>
      </c>
      <c r="C6993" s="13" t="s">
        <v>1267</v>
      </c>
      <c r="D6993" s="13"/>
      <c r="E6993" s="13" t="s">
        <v>1779</v>
      </c>
      <c r="F6993" s="13"/>
      <c r="G6993" s="14">
        <v>127.47</v>
      </c>
      <c r="H6993" s="14">
        <v>0</v>
      </c>
      <c r="I6993" s="14">
        <f t="shared" si="137"/>
        <v>14987.199999999999</v>
      </c>
      <c r="J6993" s="14">
        <v>0</v>
      </c>
      <c r="K6993" s="15">
        <v>0</v>
      </c>
      <c r="L6993" s="13"/>
    </row>
    <row r="6994" spans="1:12" ht="10.95" customHeight="1" x14ac:dyDescent="0.2">
      <c r="A6994" s="12">
        <v>45199</v>
      </c>
      <c r="B6994" s="13" t="s">
        <v>1480</v>
      </c>
      <c r="C6994" s="13" t="s">
        <v>1267</v>
      </c>
      <c r="D6994" s="13"/>
      <c r="E6994" s="13" t="s">
        <v>1767</v>
      </c>
      <c r="F6994" s="13"/>
      <c r="G6994" s="14">
        <v>408.79</v>
      </c>
      <c r="H6994" s="14">
        <v>0</v>
      </c>
      <c r="I6994" s="14">
        <f t="shared" si="137"/>
        <v>15395.99</v>
      </c>
      <c r="J6994" s="14">
        <v>0</v>
      </c>
      <c r="K6994" s="15">
        <v>0</v>
      </c>
      <c r="L6994" s="13"/>
    </row>
    <row r="6995" spans="1:12" ht="10.95" customHeight="1" x14ac:dyDescent="0.2">
      <c r="A6995" s="12">
        <v>45199</v>
      </c>
      <c r="B6995" s="13" t="s">
        <v>1480</v>
      </c>
      <c r="C6995" s="13" t="s">
        <v>1267</v>
      </c>
      <c r="D6995" s="13"/>
      <c r="E6995" s="13" t="s">
        <v>1768</v>
      </c>
      <c r="F6995" s="13"/>
      <c r="G6995" s="14">
        <v>601.12</v>
      </c>
      <c r="H6995" s="14">
        <v>0</v>
      </c>
      <c r="I6995" s="14">
        <f t="shared" si="137"/>
        <v>15997.11</v>
      </c>
      <c r="J6995" s="14">
        <v>0</v>
      </c>
      <c r="K6995" s="15">
        <v>0</v>
      </c>
      <c r="L6995" s="13"/>
    </row>
    <row r="6996" spans="1:12" ht="10.95" customHeight="1" x14ac:dyDescent="0.2">
      <c r="A6996" s="12">
        <v>45199</v>
      </c>
      <c r="B6996" s="13" t="s">
        <v>1480</v>
      </c>
      <c r="C6996" s="13" t="s">
        <v>1267</v>
      </c>
      <c r="D6996" s="13"/>
      <c r="E6996" s="13" t="s">
        <v>1769</v>
      </c>
      <c r="F6996" s="13"/>
      <c r="G6996" s="14">
        <v>242.08</v>
      </c>
      <c r="H6996" s="14">
        <v>0</v>
      </c>
      <c r="I6996" s="14">
        <f t="shared" si="137"/>
        <v>16239.19</v>
      </c>
      <c r="J6996" s="14">
        <v>0</v>
      </c>
      <c r="K6996" s="15">
        <v>0</v>
      </c>
      <c r="L6996" s="13"/>
    </row>
    <row r="6997" spans="1:12" ht="10.95" customHeight="1" x14ac:dyDescent="0.2">
      <c r="A6997" s="12">
        <v>45199</v>
      </c>
      <c r="B6997" s="13" t="s">
        <v>1480</v>
      </c>
      <c r="C6997" s="13" t="s">
        <v>1267</v>
      </c>
      <c r="D6997" s="13"/>
      <c r="E6997" s="13" t="s">
        <v>1770</v>
      </c>
      <c r="F6997" s="13"/>
      <c r="G6997" s="14">
        <v>182.67</v>
      </c>
      <c r="H6997" s="14">
        <v>0</v>
      </c>
      <c r="I6997" s="14">
        <f t="shared" si="137"/>
        <v>16421.86</v>
      </c>
      <c r="J6997" s="14">
        <v>0</v>
      </c>
      <c r="K6997" s="15">
        <v>0</v>
      </c>
      <c r="L6997" s="13"/>
    </row>
    <row r="6998" spans="1:12" ht="10.95" customHeight="1" x14ac:dyDescent="0.2">
      <c r="A6998" s="12">
        <v>45199</v>
      </c>
      <c r="B6998" s="13" t="s">
        <v>1480</v>
      </c>
      <c r="C6998" s="13" t="s">
        <v>1267</v>
      </c>
      <c r="D6998" s="13"/>
      <c r="E6998" s="13" t="s">
        <v>1771</v>
      </c>
      <c r="F6998" s="13"/>
      <c r="G6998" s="14">
        <v>242.59</v>
      </c>
      <c r="H6998" s="14">
        <v>0</v>
      </c>
      <c r="I6998" s="14">
        <f t="shared" si="137"/>
        <v>16664.45</v>
      </c>
      <c r="J6998" s="14">
        <v>0</v>
      </c>
      <c r="K6998" s="15">
        <v>0</v>
      </c>
      <c r="L6998" s="13"/>
    </row>
    <row r="6999" spans="1:12" ht="10.95" customHeight="1" x14ac:dyDescent="0.2">
      <c r="A6999" s="12">
        <v>45199</v>
      </c>
      <c r="B6999" s="13" t="s">
        <v>1480</v>
      </c>
      <c r="C6999" s="13" t="s">
        <v>1267</v>
      </c>
      <c r="D6999" s="13"/>
      <c r="E6999" s="13" t="s">
        <v>1772</v>
      </c>
      <c r="F6999" s="13"/>
      <c r="G6999" s="14">
        <v>154.30000000000001</v>
      </c>
      <c r="H6999" s="14">
        <v>0</v>
      </c>
      <c r="I6999" s="14">
        <f t="shared" si="137"/>
        <v>16818.75</v>
      </c>
      <c r="J6999" s="14">
        <v>0</v>
      </c>
      <c r="K6999" s="15">
        <v>0</v>
      </c>
      <c r="L6999" s="13"/>
    </row>
    <row r="7000" spans="1:12" ht="10.95" customHeight="1" x14ac:dyDescent="0.2">
      <c r="A7000" s="12">
        <v>45199</v>
      </c>
      <c r="B7000" s="13" t="s">
        <v>1480</v>
      </c>
      <c r="C7000" s="13" t="s">
        <v>1267</v>
      </c>
      <c r="D7000" s="13"/>
      <c r="E7000" s="13" t="s">
        <v>1773</v>
      </c>
      <c r="F7000" s="13"/>
      <c r="G7000" s="14">
        <v>372.53</v>
      </c>
      <c r="H7000" s="14">
        <v>0</v>
      </c>
      <c r="I7000" s="14">
        <f t="shared" si="137"/>
        <v>17191.28</v>
      </c>
      <c r="J7000" s="14">
        <v>0</v>
      </c>
      <c r="K7000" s="15">
        <v>0</v>
      </c>
      <c r="L7000" s="13"/>
    </row>
    <row r="7001" spans="1:12" ht="10.95" customHeight="1" x14ac:dyDescent="0.2">
      <c r="A7001" s="12">
        <v>45199</v>
      </c>
      <c r="B7001" s="13" t="s">
        <v>1480</v>
      </c>
      <c r="C7001" s="13" t="s">
        <v>1267</v>
      </c>
      <c r="D7001" s="13"/>
      <c r="E7001" s="13" t="s">
        <v>1780</v>
      </c>
      <c r="F7001" s="13"/>
      <c r="G7001" s="14">
        <v>69.95</v>
      </c>
      <c r="H7001" s="14">
        <v>0</v>
      </c>
      <c r="I7001" s="14">
        <f t="shared" si="137"/>
        <v>17261.23</v>
      </c>
      <c r="J7001" s="14">
        <v>0</v>
      </c>
      <c r="K7001" s="15">
        <v>0</v>
      </c>
      <c r="L7001" s="13"/>
    </row>
    <row r="7002" spans="1:12" ht="10.95" customHeight="1" x14ac:dyDescent="0.2">
      <c r="A7002" s="12">
        <v>45199</v>
      </c>
      <c r="B7002" s="13" t="s">
        <v>1480</v>
      </c>
      <c r="C7002" s="13" t="s">
        <v>1267</v>
      </c>
      <c r="D7002" s="13"/>
      <c r="E7002" s="13" t="s">
        <v>1774</v>
      </c>
      <c r="F7002" s="13"/>
      <c r="G7002" s="14">
        <v>447.1</v>
      </c>
      <c r="H7002" s="14">
        <v>0</v>
      </c>
      <c r="I7002" s="14">
        <f t="shared" si="137"/>
        <v>17708.329999999998</v>
      </c>
      <c r="J7002" s="14">
        <v>0</v>
      </c>
      <c r="K7002" s="15">
        <v>0</v>
      </c>
      <c r="L7002" s="13"/>
    </row>
    <row r="7003" spans="1:12" ht="10.95" customHeight="1" x14ac:dyDescent="0.2">
      <c r="A7003" s="12">
        <v>45199</v>
      </c>
      <c r="B7003" s="13" t="s">
        <v>1480</v>
      </c>
      <c r="C7003" s="13" t="s">
        <v>1267</v>
      </c>
      <c r="D7003" s="13"/>
      <c r="E7003" s="13" t="s">
        <v>1781</v>
      </c>
      <c r="F7003" s="13"/>
      <c r="G7003" s="14">
        <v>673.61</v>
      </c>
      <c r="H7003" s="14">
        <v>0</v>
      </c>
      <c r="I7003" s="14">
        <f t="shared" si="137"/>
        <v>18381.939999999999</v>
      </c>
      <c r="J7003" s="14">
        <v>0</v>
      </c>
      <c r="K7003" s="15">
        <v>0</v>
      </c>
      <c r="L7003" s="13"/>
    </row>
    <row r="7004" spans="1:12" ht="10.95" customHeight="1" x14ac:dyDescent="0.2">
      <c r="A7004" s="12">
        <v>45199</v>
      </c>
      <c r="B7004" s="13" t="s">
        <v>1480</v>
      </c>
      <c r="C7004" s="13" t="s">
        <v>1267</v>
      </c>
      <c r="D7004" s="13"/>
      <c r="E7004" s="13" t="s">
        <v>1775</v>
      </c>
      <c r="F7004" s="13"/>
      <c r="G7004" s="14">
        <v>912.09</v>
      </c>
      <c r="H7004" s="14">
        <v>0</v>
      </c>
      <c r="I7004" s="14">
        <f t="shared" si="137"/>
        <v>19294.03</v>
      </c>
      <c r="J7004" s="14">
        <v>0</v>
      </c>
      <c r="K7004" s="15">
        <v>0</v>
      </c>
      <c r="L7004" s="13"/>
    </row>
    <row r="7005" spans="1:12" ht="10.95" customHeight="1" x14ac:dyDescent="0.2">
      <c r="A7005" s="12">
        <v>45199</v>
      </c>
      <c r="B7005" s="13" t="s">
        <v>1480</v>
      </c>
      <c r="C7005" s="13" t="s">
        <v>1267</v>
      </c>
      <c r="D7005" s="13"/>
      <c r="E7005" s="13" t="s">
        <v>1776</v>
      </c>
      <c r="F7005" s="13"/>
      <c r="G7005" s="14">
        <v>162.15</v>
      </c>
      <c r="H7005" s="14">
        <v>0</v>
      </c>
      <c r="I7005" s="14">
        <f t="shared" si="137"/>
        <v>19456.18</v>
      </c>
      <c r="J7005" s="14">
        <v>0</v>
      </c>
      <c r="K7005" s="15">
        <v>0</v>
      </c>
      <c r="L7005" s="13"/>
    </row>
    <row r="7006" spans="1:12" ht="10.95" customHeight="1" x14ac:dyDescent="0.2">
      <c r="A7006" s="12">
        <v>45199</v>
      </c>
      <c r="B7006" s="13" t="s">
        <v>1480</v>
      </c>
      <c r="C7006" s="13" t="s">
        <v>1267</v>
      </c>
      <c r="D7006" s="13"/>
      <c r="E7006" s="13" t="s">
        <v>1777</v>
      </c>
      <c r="F7006" s="13"/>
      <c r="G7006" s="14">
        <v>573.55999999999995</v>
      </c>
      <c r="H7006" s="14">
        <v>0</v>
      </c>
      <c r="I7006" s="14">
        <f t="shared" si="137"/>
        <v>20029.740000000002</v>
      </c>
      <c r="J7006" s="14">
        <v>0</v>
      </c>
      <c r="K7006" s="15">
        <v>0</v>
      </c>
      <c r="L7006" s="13"/>
    </row>
    <row r="7007" spans="1:12" ht="10.95" customHeight="1" x14ac:dyDescent="0.2">
      <c r="A7007" s="12">
        <v>45199</v>
      </c>
      <c r="B7007" s="13" t="s">
        <v>1480</v>
      </c>
      <c r="C7007" s="13" t="s">
        <v>1267</v>
      </c>
      <c r="D7007" s="13"/>
      <c r="E7007" s="13" t="s">
        <v>1778</v>
      </c>
      <c r="F7007" s="13"/>
      <c r="G7007" s="14">
        <v>602.39</v>
      </c>
      <c r="H7007" s="14">
        <v>0</v>
      </c>
      <c r="I7007" s="14">
        <f t="shared" si="137"/>
        <v>20632.13</v>
      </c>
      <c r="J7007" s="14">
        <v>0</v>
      </c>
      <c r="K7007" s="15">
        <v>0</v>
      </c>
      <c r="L7007" s="13"/>
    </row>
    <row r="7008" spans="1:12" ht="10.95" customHeight="1" x14ac:dyDescent="0.2">
      <c r="A7008" s="12">
        <v>45199</v>
      </c>
      <c r="B7008" s="13" t="s">
        <v>1480</v>
      </c>
      <c r="C7008" s="13" t="s">
        <v>1267</v>
      </c>
      <c r="D7008" s="13"/>
      <c r="E7008" s="13" t="s">
        <v>1782</v>
      </c>
      <c r="F7008" s="13"/>
      <c r="G7008" s="14">
        <v>532.79</v>
      </c>
      <c r="H7008" s="14">
        <v>0</v>
      </c>
      <c r="I7008" s="14">
        <f t="shared" si="137"/>
        <v>21164.920000000002</v>
      </c>
      <c r="J7008" s="14">
        <v>0</v>
      </c>
      <c r="K7008" s="15">
        <v>0</v>
      </c>
      <c r="L7008" s="13"/>
    </row>
    <row r="7009" spans="1:12" ht="10.95" customHeight="1" x14ac:dyDescent="0.2">
      <c r="A7009" s="12">
        <v>45230</v>
      </c>
      <c r="B7009" s="13" t="s">
        <v>1480</v>
      </c>
      <c r="C7009" s="13" t="s">
        <v>1267</v>
      </c>
      <c r="D7009" s="13"/>
      <c r="E7009" s="13" t="s">
        <v>1870</v>
      </c>
      <c r="F7009" s="13"/>
      <c r="G7009" s="14">
        <v>45.65</v>
      </c>
      <c r="H7009" s="14">
        <v>0</v>
      </c>
      <c r="I7009" s="14">
        <f t="shared" si="137"/>
        <v>21210.570000000003</v>
      </c>
      <c r="J7009" s="14">
        <v>0</v>
      </c>
      <c r="K7009" s="15">
        <v>0</v>
      </c>
      <c r="L7009" s="13"/>
    </row>
    <row r="7010" spans="1:12" ht="10.95" customHeight="1" x14ac:dyDescent="0.2">
      <c r="A7010" s="12">
        <v>45230</v>
      </c>
      <c r="B7010" s="13" t="s">
        <v>1480</v>
      </c>
      <c r="C7010" s="13" t="s">
        <v>1267</v>
      </c>
      <c r="D7010" s="13"/>
      <c r="E7010" s="13" t="s">
        <v>1871</v>
      </c>
      <c r="F7010" s="13"/>
      <c r="G7010" s="14">
        <v>119.29</v>
      </c>
      <c r="H7010" s="14">
        <v>0</v>
      </c>
      <c r="I7010" s="14">
        <f t="shared" ref="I7010:I7073" si="138">((I7009 + G7010) - H7010)</f>
        <v>21329.860000000004</v>
      </c>
      <c r="J7010" s="14">
        <v>0</v>
      </c>
      <c r="K7010" s="15">
        <v>0</v>
      </c>
      <c r="L7010" s="13"/>
    </row>
    <row r="7011" spans="1:12" ht="10.95" customHeight="1" x14ac:dyDescent="0.2">
      <c r="A7011" s="12">
        <v>45230</v>
      </c>
      <c r="B7011" s="13" t="s">
        <v>1480</v>
      </c>
      <c r="C7011" s="13" t="s">
        <v>1267</v>
      </c>
      <c r="D7011" s="13"/>
      <c r="E7011" s="13" t="s">
        <v>1872</v>
      </c>
      <c r="F7011" s="13"/>
      <c r="G7011" s="14">
        <v>234.12</v>
      </c>
      <c r="H7011" s="14">
        <v>0</v>
      </c>
      <c r="I7011" s="14">
        <f t="shared" si="138"/>
        <v>21563.980000000003</v>
      </c>
      <c r="J7011" s="14">
        <v>0</v>
      </c>
      <c r="K7011" s="15">
        <v>0</v>
      </c>
      <c r="L7011" s="13"/>
    </row>
    <row r="7012" spans="1:12" ht="10.95" customHeight="1" x14ac:dyDescent="0.2">
      <c r="A7012" s="12">
        <v>45230</v>
      </c>
      <c r="B7012" s="13" t="s">
        <v>1480</v>
      </c>
      <c r="C7012" s="13" t="s">
        <v>1267</v>
      </c>
      <c r="D7012" s="13"/>
      <c r="E7012" s="13" t="s">
        <v>1873</v>
      </c>
      <c r="F7012" s="13"/>
      <c r="G7012" s="14">
        <v>126.02</v>
      </c>
      <c r="H7012" s="14">
        <v>0</v>
      </c>
      <c r="I7012" s="14">
        <f t="shared" si="138"/>
        <v>21690.000000000004</v>
      </c>
      <c r="J7012" s="14">
        <v>0</v>
      </c>
      <c r="K7012" s="15">
        <v>0</v>
      </c>
      <c r="L7012" s="13"/>
    </row>
    <row r="7013" spans="1:12" ht="10.95" customHeight="1" x14ac:dyDescent="0.2">
      <c r="A7013" s="12">
        <v>45230</v>
      </c>
      <c r="B7013" s="13" t="s">
        <v>1480</v>
      </c>
      <c r="C7013" s="13" t="s">
        <v>1267</v>
      </c>
      <c r="D7013" s="13"/>
      <c r="E7013" s="13" t="s">
        <v>1874</v>
      </c>
      <c r="F7013" s="13"/>
      <c r="G7013" s="14">
        <v>210.87</v>
      </c>
      <c r="H7013" s="14">
        <v>0</v>
      </c>
      <c r="I7013" s="14">
        <f t="shared" si="138"/>
        <v>21900.870000000003</v>
      </c>
      <c r="J7013" s="14">
        <v>0</v>
      </c>
      <c r="K7013" s="15">
        <v>0</v>
      </c>
      <c r="L7013" s="13"/>
    </row>
    <row r="7014" spans="1:12" ht="10.95" customHeight="1" x14ac:dyDescent="0.2">
      <c r="A7014" s="12">
        <v>45230</v>
      </c>
      <c r="B7014" s="13" t="s">
        <v>1480</v>
      </c>
      <c r="C7014" s="13" t="s">
        <v>1267</v>
      </c>
      <c r="D7014" s="13"/>
      <c r="E7014" s="13" t="s">
        <v>1866</v>
      </c>
      <c r="F7014" s="13"/>
      <c r="G7014" s="14">
        <v>131.72</v>
      </c>
      <c r="H7014" s="14">
        <v>0</v>
      </c>
      <c r="I7014" s="14">
        <f t="shared" si="138"/>
        <v>22032.590000000004</v>
      </c>
      <c r="J7014" s="14">
        <v>0</v>
      </c>
      <c r="K7014" s="15">
        <v>0</v>
      </c>
      <c r="L7014" s="13"/>
    </row>
    <row r="7015" spans="1:12" ht="10.95" customHeight="1" x14ac:dyDescent="0.2">
      <c r="A7015" s="12">
        <v>45230</v>
      </c>
      <c r="B7015" s="13" t="s">
        <v>1480</v>
      </c>
      <c r="C7015" s="13" t="s">
        <v>1267</v>
      </c>
      <c r="D7015" s="13"/>
      <c r="E7015" s="13" t="s">
        <v>1875</v>
      </c>
      <c r="F7015" s="13"/>
      <c r="G7015" s="14">
        <v>422.42</v>
      </c>
      <c r="H7015" s="14">
        <v>0</v>
      </c>
      <c r="I7015" s="14">
        <f t="shared" si="138"/>
        <v>22455.010000000002</v>
      </c>
      <c r="J7015" s="14">
        <v>0</v>
      </c>
      <c r="K7015" s="15">
        <v>0</v>
      </c>
      <c r="L7015" s="13"/>
    </row>
    <row r="7016" spans="1:12" ht="10.95" customHeight="1" x14ac:dyDescent="0.2">
      <c r="A7016" s="12">
        <v>45230</v>
      </c>
      <c r="B7016" s="13" t="s">
        <v>1480</v>
      </c>
      <c r="C7016" s="13" t="s">
        <v>1267</v>
      </c>
      <c r="D7016" s="13"/>
      <c r="E7016" s="13" t="s">
        <v>1876</v>
      </c>
      <c r="F7016" s="13"/>
      <c r="G7016" s="14">
        <v>621.16999999999996</v>
      </c>
      <c r="H7016" s="14">
        <v>0</v>
      </c>
      <c r="I7016" s="14">
        <f t="shared" si="138"/>
        <v>23076.18</v>
      </c>
      <c r="J7016" s="14">
        <v>0</v>
      </c>
      <c r="K7016" s="15">
        <v>0</v>
      </c>
      <c r="L7016" s="13"/>
    </row>
    <row r="7017" spans="1:12" ht="10.95" customHeight="1" x14ac:dyDescent="0.2">
      <c r="A7017" s="12">
        <v>45230</v>
      </c>
      <c r="B7017" s="13" t="s">
        <v>1480</v>
      </c>
      <c r="C7017" s="13" t="s">
        <v>1267</v>
      </c>
      <c r="D7017" s="13"/>
      <c r="E7017" s="13" t="s">
        <v>1877</v>
      </c>
      <c r="F7017" s="13"/>
      <c r="G7017" s="14">
        <v>250.16</v>
      </c>
      <c r="H7017" s="14">
        <v>0</v>
      </c>
      <c r="I7017" s="14">
        <f t="shared" si="138"/>
        <v>23326.34</v>
      </c>
      <c r="J7017" s="14">
        <v>0</v>
      </c>
      <c r="K7017" s="15">
        <v>0</v>
      </c>
      <c r="L7017" s="13"/>
    </row>
    <row r="7018" spans="1:12" ht="10.95" customHeight="1" x14ac:dyDescent="0.2">
      <c r="A7018" s="12">
        <v>45230</v>
      </c>
      <c r="B7018" s="13" t="s">
        <v>1480</v>
      </c>
      <c r="C7018" s="13" t="s">
        <v>1267</v>
      </c>
      <c r="D7018" s="13"/>
      <c r="E7018" s="13" t="s">
        <v>1878</v>
      </c>
      <c r="F7018" s="13"/>
      <c r="G7018" s="14">
        <v>188.76</v>
      </c>
      <c r="H7018" s="14">
        <v>0</v>
      </c>
      <c r="I7018" s="14">
        <f t="shared" si="138"/>
        <v>23515.1</v>
      </c>
      <c r="J7018" s="14">
        <v>0</v>
      </c>
      <c r="K7018" s="15">
        <v>0</v>
      </c>
      <c r="L7018" s="13"/>
    </row>
    <row r="7019" spans="1:12" ht="10.95" customHeight="1" x14ac:dyDescent="0.2">
      <c r="A7019" s="12">
        <v>45230</v>
      </c>
      <c r="B7019" s="13" t="s">
        <v>1480</v>
      </c>
      <c r="C7019" s="13" t="s">
        <v>1267</v>
      </c>
      <c r="D7019" s="13"/>
      <c r="E7019" s="13" t="s">
        <v>1879</v>
      </c>
      <c r="F7019" s="13"/>
      <c r="G7019" s="14">
        <v>250.68</v>
      </c>
      <c r="H7019" s="14">
        <v>0</v>
      </c>
      <c r="I7019" s="14">
        <f t="shared" si="138"/>
        <v>23765.78</v>
      </c>
      <c r="J7019" s="14">
        <v>0</v>
      </c>
      <c r="K7019" s="15">
        <v>0</v>
      </c>
      <c r="L7019" s="13"/>
    </row>
    <row r="7020" spans="1:12" ht="10.95" customHeight="1" x14ac:dyDescent="0.2">
      <c r="A7020" s="12">
        <v>45230</v>
      </c>
      <c r="B7020" s="13" t="s">
        <v>1480</v>
      </c>
      <c r="C7020" s="13" t="s">
        <v>1267</v>
      </c>
      <c r="D7020" s="13"/>
      <c r="E7020" s="13" t="s">
        <v>1880</v>
      </c>
      <c r="F7020" s="13"/>
      <c r="G7020" s="14">
        <v>159.44</v>
      </c>
      <c r="H7020" s="14">
        <v>0</v>
      </c>
      <c r="I7020" s="14">
        <f t="shared" si="138"/>
        <v>23925.219999999998</v>
      </c>
      <c r="J7020" s="14">
        <v>0</v>
      </c>
      <c r="K7020" s="15">
        <v>0</v>
      </c>
      <c r="L7020" s="13"/>
    </row>
    <row r="7021" spans="1:12" ht="10.95" customHeight="1" x14ac:dyDescent="0.2">
      <c r="A7021" s="12">
        <v>45230</v>
      </c>
      <c r="B7021" s="13" t="s">
        <v>1480</v>
      </c>
      <c r="C7021" s="13" t="s">
        <v>1267</v>
      </c>
      <c r="D7021" s="13"/>
      <c r="E7021" s="13" t="s">
        <v>1881</v>
      </c>
      <c r="F7021" s="13"/>
      <c r="G7021" s="14">
        <v>384.94</v>
      </c>
      <c r="H7021" s="14">
        <v>0</v>
      </c>
      <c r="I7021" s="14">
        <f t="shared" si="138"/>
        <v>24310.159999999996</v>
      </c>
      <c r="J7021" s="14">
        <v>0</v>
      </c>
      <c r="K7021" s="15">
        <v>0</v>
      </c>
      <c r="L7021" s="13"/>
    </row>
    <row r="7022" spans="1:12" ht="10.95" customHeight="1" x14ac:dyDescent="0.2">
      <c r="A7022" s="12">
        <v>45230</v>
      </c>
      <c r="B7022" s="13" t="s">
        <v>1480</v>
      </c>
      <c r="C7022" s="13" t="s">
        <v>1267</v>
      </c>
      <c r="D7022" s="13"/>
      <c r="E7022" s="13" t="s">
        <v>1867</v>
      </c>
      <c r="F7022" s="13"/>
      <c r="G7022" s="14">
        <v>72.28</v>
      </c>
      <c r="H7022" s="14">
        <v>0</v>
      </c>
      <c r="I7022" s="14">
        <f t="shared" si="138"/>
        <v>24382.439999999995</v>
      </c>
      <c r="J7022" s="14">
        <v>0</v>
      </c>
      <c r="K7022" s="15">
        <v>0</v>
      </c>
      <c r="L7022" s="13"/>
    </row>
    <row r="7023" spans="1:12" ht="10.95" customHeight="1" x14ac:dyDescent="0.2">
      <c r="A7023" s="12">
        <v>45230</v>
      </c>
      <c r="B7023" s="13" t="s">
        <v>1480</v>
      </c>
      <c r="C7023" s="13" t="s">
        <v>1267</v>
      </c>
      <c r="D7023" s="13"/>
      <c r="E7023" s="13" t="s">
        <v>1882</v>
      </c>
      <c r="F7023" s="13"/>
      <c r="G7023" s="14">
        <v>462</v>
      </c>
      <c r="H7023" s="14">
        <v>0</v>
      </c>
      <c r="I7023" s="14">
        <f t="shared" si="138"/>
        <v>24844.439999999995</v>
      </c>
      <c r="J7023" s="14">
        <v>0</v>
      </c>
      <c r="K7023" s="15">
        <v>0</v>
      </c>
      <c r="L7023" s="13"/>
    </row>
    <row r="7024" spans="1:12" ht="10.95" customHeight="1" x14ac:dyDescent="0.2">
      <c r="A7024" s="12">
        <v>45230</v>
      </c>
      <c r="B7024" s="13" t="s">
        <v>1480</v>
      </c>
      <c r="C7024" s="13" t="s">
        <v>1267</v>
      </c>
      <c r="D7024" s="13"/>
      <c r="E7024" s="13" t="s">
        <v>1868</v>
      </c>
      <c r="F7024" s="13"/>
      <c r="G7024" s="14">
        <v>696.06</v>
      </c>
      <c r="H7024" s="14">
        <v>0</v>
      </c>
      <c r="I7024" s="14">
        <f t="shared" si="138"/>
        <v>25540.499999999996</v>
      </c>
      <c r="J7024" s="14">
        <v>0</v>
      </c>
      <c r="K7024" s="15">
        <v>0</v>
      </c>
      <c r="L7024" s="13"/>
    </row>
    <row r="7025" spans="1:12" ht="10.95" customHeight="1" x14ac:dyDescent="0.2">
      <c r="A7025" s="12">
        <v>45230</v>
      </c>
      <c r="B7025" s="13" t="s">
        <v>1480</v>
      </c>
      <c r="C7025" s="13" t="s">
        <v>1267</v>
      </c>
      <c r="D7025" s="13"/>
      <c r="E7025" s="13" t="s">
        <v>1883</v>
      </c>
      <c r="F7025" s="13"/>
      <c r="G7025" s="14">
        <v>942.5</v>
      </c>
      <c r="H7025" s="14">
        <v>0</v>
      </c>
      <c r="I7025" s="14">
        <f t="shared" si="138"/>
        <v>26482.999999999996</v>
      </c>
      <c r="J7025" s="14">
        <v>0</v>
      </c>
      <c r="K7025" s="15">
        <v>0</v>
      </c>
      <c r="L7025" s="13"/>
    </row>
    <row r="7026" spans="1:12" ht="10.95" customHeight="1" x14ac:dyDescent="0.2">
      <c r="A7026" s="12">
        <v>45230</v>
      </c>
      <c r="B7026" s="13" t="s">
        <v>1480</v>
      </c>
      <c r="C7026" s="13" t="s">
        <v>1267</v>
      </c>
      <c r="D7026" s="13"/>
      <c r="E7026" s="13" t="s">
        <v>1884</v>
      </c>
      <c r="F7026" s="13"/>
      <c r="G7026" s="14">
        <v>167.55</v>
      </c>
      <c r="H7026" s="14">
        <v>0</v>
      </c>
      <c r="I7026" s="14">
        <f t="shared" si="138"/>
        <v>26650.549999999996</v>
      </c>
      <c r="J7026" s="14">
        <v>0</v>
      </c>
      <c r="K7026" s="15">
        <v>0</v>
      </c>
      <c r="L7026" s="13"/>
    </row>
    <row r="7027" spans="1:12" ht="10.95" customHeight="1" x14ac:dyDescent="0.2">
      <c r="A7027" s="12">
        <v>45230</v>
      </c>
      <c r="B7027" s="13" t="s">
        <v>1480</v>
      </c>
      <c r="C7027" s="13" t="s">
        <v>1267</v>
      </c>
      <c r="D7027" s="13"/>
      <c r="E7027" s="13" t="s">
        <v>1885</v>
      </c>
      <c r="F7027" s="13"/>
      <c r="G7027" s="14">
        <v>592.67999999999995</v>
      </c>
      <c r="H7027" s="14">
        <v>0</v>
      </c>
      <c r="I7027" s="14">
        <f t="shared" si="138"/>
        <v>27243.229999999996</v>
      </c>
      <c r="J7027" s="14">
        <v>0</v>
      </c>
      <c r="K7027" s="15">
        <v>0</v>
      </c>
      <c r="L7027" s="13"/>
    </row>
    <row r="7028" spans="1:12" ht="10.95" customHeight="1" x14ac:dyDescent="0.2">
      <c r="A7028" s="12">
        <v>45230</v>
      </c>
      <c r="B7028" s="13" t="s">
        <v>1480</v>
      </c>
      <c r="C7028" s="13" t="s">
        <v>1267</v>
      </c>
      <c r="D7028" s="13"/>
      <c r="E7028" s="13" t="s">
        <v>1886</v>
      </c>
      <c r="F7028" s="13"/>
      <c r="G7028" s="14">
        <v>622.48</v>
      </c>
      <c r="H7028" s="14">
        <v>0</v>
      </c>
      <c r="I7028" s="14">
        <f t="shared" si="138"/>
        <v>27865.709999999995</v>
      </c>
      <c r="J7028" s="14">
        <v>0</v>
      </c>
      <c r="K7028" s="15">
        <v>0</v>
      </c>
      <c r="L7028" s="13"/>
    </row>
    <row r="7029" spans="1:12" ht="10.95" customHeight="1" x14ac:dyDescent="0.2">
      <c r="A7029" s="12">
        <v>45230</v>
      </c>
      <c r="B7029" s="13" t="s">
        <v>1480</v>
      </c>
      <c r="C7029" s="13" t="s">
        <v>1267</v>
      </c>
      <c r="D7029" s="13"/>
      <c r="E7029" s="13" t="s">
        <v>1869</v>
      </c>
      <c r="F7029" s="13"/>
      <c r="G7029" s="14">
        <v>550.54</v>
      </c>
      <c r="H7029" s="14">
        <v>0</v>
      </c>
      <c r="I7029" s="14">
        <f t="shared" si="138"/>
        <v>28416.249999999996</v>
      </c>
      <c r="J7029" s="14">
        <v>0</v>
      </c>
      <c r="K7029" s="15">
        <v>0</v>
      </c>
      <c r="L7029" s="13"/>
    </row>
    <row r="7030" spans="1:12" ht="10.95" customHeight="1" x14ac:dyDescent="0.2">
      <c r="A7030" s="12">
        <v>45260</v>
      </c>
      <c r="B7030" s="13" t="s">
        <v>1480</v>
      </c>
      <c r="C7030" s="13" t="s">
        <v>1267</v>
      </c>
      <c r="D7030" s="13"/>
      <c r="E7030" s="13" t="s">
        <v>1997</v>
      </c>
      <c r="F7030" s="13"/>
      <c r="G7030" s="14">
        <v>44.19</v>
      </c>
      <c r="H7030" s="14">
        <v>0</v>
      </c>
      <c r="I7030" s="14">
        <f t="shared" si="138"/>
        <v>28460.439999999995</v>
      </c>
      <c r="J7030" s="14">
        <v>0</v>
      </c>
      <c r="K7030" s="15">
        <v>0</v>
      </c>
      <c r="L7030" s="13"/>
    </row>
    <row r="7031" spans="1:12" ht="10.95" customHeight="1" x14ac:dyDescent="0.2">
      <c r="A7031" s="12">
        <v>45260</v>
      </c>
      <c r="B7031" s="13" t="s">
        <v>1480</v>
      </c>
      <c r="C7031" s="13" t="s">
        <v>1267</v>
      </c>
      <c r="D7031" s="13"/>
      <c r="E7031" s="13" t="s">
        <v>1998</v>
      </c>
      <c r="F7031" s="13"/>
      <c r="G7031" s="14">
        <v>115.44</v>
      </c>
      <c r="H7031" s="14">
        <v>0</v>
      </c>
      <c r="I7031" s="14">
        <f t="shared" si="138"/>
        <v>28575.879999999994</v>
      </c>
      <c r="J7031" s="14">
        <v>0</v>
      </c>
      <c r="K7031" s="15">
        <v>0</v>
      </c>
      <c r="L7031" s="13"/>
    </row>
    <row r="7032" spans="1:12" ht="10.95" customHeight="1" x14ac:dyDescent="0.2">
      <c r="A7032" s="12">
        <v>45260</v>
      </c>
      <c r="B7032" s="13" t="s">
        <v>1480</v>
      </c>
      <c r="C7032" s="13" t="s">
        <v>1267</v>
      </c>
      <c r="D7032" s="13"/>
      <c r="E7032" s="13" t="s">
        <v>1999</v>
      </c>
      <c r="F7032" s="13"/>
      <c r="G7032" s="14">
        <v>226.56</v>
      </c>
      <c r="H7032" s="14">
        <v>0</v>
      </c>
      <c r="I7032" s="14">
        <f t="shared" si="138"/>
        <v>28802.439999999995</v>
      </c>
      <c r="J7032" s="14">
        <v>0</v>
      </c>
      <c r="K7032" s="15">
        <v>0</v>
      </c>
      <c r="L7032" s="13"/>
    </row>
    <row r="7033" spans="1:12" ht="10.95" customHeight="1" x14ac:dyDescent="0.2">
      <c r="A7033" s="12">
        <v>45260</v>
      </c>
      <c r="B7033" s="13" t="s">
        <v>1480</v>
      </c>
      <c r="C7033" s="13" t="s">
        <v>1267</v>
      </c>
      <c r="D7033" s="13"/>
      <c r="E7033" s="13" t="s">
        <v>2000</v>
      </c>
      <c r="F7033" s="13"/>
      <c r="G7033" s="14">
        <v>121.96</v>
      </c>
      <c r="H7033" s="14">
        <v>0</v>
      </c>
      <c r="I7033" s="14">
        <f t="shared" si="138"/>
        <v>28924.399999999994</v>
      </c>
      <c r="J7033" s="14">
        <v>0</v>
      </c>
      <c r="K7033" s="15">
        <v>0</v>
      </c>
      <c r="L7033" s="13"/>
    </row>
    <row r="7034" spans="1:12" ht="10.95" customHeight="1" x14ac:dyDescent="0.2">
      <c r="A7034" s="12">
        <v>45260</v>
      </c>
      <c r="B7034" s="13" t="s">
        <v>1480</v>
      </c>
      <c r="C7034" s="13" t="s">
        <v>1267</v>
      </c>
      <c r="D7034" s="13"/>
      <c r="E7034" s="13" t="s">
        <v>2001</v>
      </c>
      <c r="F7034" s="13"/>
      <c r="G7034" s="14">
        <v>204.07</v>
      </c>
      <c r="H7034" s="14">
        <v>0</v>
      </c>
      <c r="I7034" s="14">
        <f t="shared" si="138"/>
        <v>29128.469999999994</v>
      </c>
      <c r="J7034" s="14">
        <v>0</v>
      </c>
      <c r="K7034" s="15">
        <v>0</v>
      </c>
      <c r="L7034" s="13"/>
    </row>
    <row r="7035" spans="1:12" ht="10.95" customHeight="1" x14ac:dyDescent="0.2">
      <c r="A7035" s="12">
        <v>45260</v>
      </c>
      <c r="B7035" s="13" t="s">
        <v>1480</v>
      </c>
      <c r="C7035" s="13" t="s">
        <v>1267</v>
      </c>
      <c r="D7035" s="13"/>
      <c r="E7035" s="13" t="s">
        <v>2014</v>
      </c>
      <c r="F7035" s="13"/>
      <c r="G7035" s="14">
        <v>127.48</v>
      </c>
      <c r="H7035" s="14">
        <v>0</v>
      </c>
      <c r="I7035" s="14">
        <f t="shared" si="138"/>
        <v>29255.949999999993</v>
      </c>
      <c r="J7035" s="14">
        <v>0</v>
      </c>
      <c r="K7035" s="15">
        <v>0</v>
      </c>
      <c r="L7035" s="13"/>
    </row>
    <row r="7036" spans="1:12" ht="10.95" customHeight="1" x14ac:dyDescent="0.2">
      <c r="A7036" s="12">
        <v>45260</v>
      </c>
      <c r="B7036" s="13" t="s">
        <v>1480</v>
      </c>
      <c r="C7036" s="13" t="s">
        <v>1267</v>
      </c>
      <c r="D7036" s="13"/>
      <c r="E7036" s="13" t="s">
        <v>2002</v>
      </c>
      <c r="F7036" s="13"/>
      <c r="G7036" s="14">
        <v>408.79</v>
      </c>
      <c r="H7036" s="14">
        <v>0</v>
      </c>
      <c r="I7036" s="14">
        <f t="shared" si="138"/>
        <v>29664.739999999994</v>
      </c>
      <c r="J7036" s="14">
        <v>0</v>
      </c>
      <c r="K7036" s="15">
        <v>0</v>
      </c>
      <c r="L7036" s="13"/>
    </row>
    <row r="7037" spans="1:12" ht="10.95" customHeight="1" x14ac:dyDescent="0.2">
      <c r="A7037" s="12">
        <v>45260</v>
      </c>
      <c r="B7037" s="13" t="s">
        <v>1480</v>
      </c>
      <c r="C7037" s="13" t="s">
        <v>1267</v>
      </c>
      <c r="D7037" s="13"/>
      <c r="E7037" s="13" t="s">
        <v>2003</v>
      </c>
      <c r="F7037" s="13"/>
      <c r="G7037" s="14">
        <v>601.12</v>
      </c>
      <c r="H7037" s="14">
        <v>0</v>
      </c>
      <c r="I7037" s="14">
        <f t="shared" si="138"/>
        <v>30265.859999999993</v>
      </c>
      <c r="J7037" s="14">
        <v>0</v>
      </c>
      <c r="K7037" s="15">
        <v>0</v>
      </c>
      <c r="L7037" s="13"/>
    </row>
    <row r="7038" spans="1:12" ht="10.95" customHeight="1" x14ac:dyDescent="0.2">
      <c r="A7038" s="12">
        <v>45260</v>
      </c>
      <c r="B7038" s="13" t="s">
        <v>1480</v>
      </c>
      <c r="C7038" s="13" t="s">
        <v>1267</v>
      </c>
      <c r="D7038" s="13"/>
      <c r="E7038" s="13" t="s">
        <v>2004</v>
      </c>
      <c r="F7038" s="13"/>
      <c r="G7038" s="14">
        <v>242.09</v>
      </c>
      <c r="H7038" s="14">
        <v>0</v>
      </c>
      <c r="I7038" s="14">
        <f t="shared" si="138"/>
        <v>30507.949999999993</v>
      </c>
      <c r="J7038" s="14">
        <v>0</v>
      </c>
      <c r="K7038" s="15">
        <v>0</v>
      </c>
      <c r="L7038" s="13"/>
    </row>
    <row r="7039" spans="1:12" ht="10.95" customHeight="1" x14ac:dyDescent="0.2">
      <c r="A7039" s="12">
        <v>45260</v>
      </c>
      <c r="B7039" s="13" t="s">
        <v>1480</v>
      </c>
      <c r="C7039" s="13" t="s">
        <v>1267</v>
      </c>
      <c r="D7039" s="13"/>
      <c r="E7039" s="13" t="s">
        <v>2005</v>
      </c>
      <c r="F7039" s="13"/>
      <c r="G7039" s="14">
        <v>182.68</v>
      </c>
      <c r="H7039" s="14">
        <v>0</v>
      </c>
      <c r="I7039" s="14">
        <f t="shared" si="138"/>
        <v>30690.629999999994</v>
      </c>
      <c r="J7039" s="14">
        <v>0</v>
      </c>
      <c r="K7039" s="15">
        <v>0</v>
      </c>
      <c r="L7039" s="13"/>
    </row>
    <row r="7040" spans="1:12" ht="10.95" customHeight="1" x14ac:dyDescent="0.2">
      <c r="A7040" s="12">
        <v>45260</v>
      </c>
      <c r="B7040" s="13" t="s">
        <v>1480</v>
      </c>
      <c r="C7040" s="13" t="s">
        <v>1267</v>
      </c>
      <c r="D7040" s="13"/>
      <c r="E7040" s="13" t="s">
        <v>2006</v>
      </c>
      <c r="F7040" s="13"/>
      <c r="G7040" s="14">
        <v>242.6</v>
      </c>
      <c r="H7040" s="14">
        <v>0</v>
      </c>
      <c r="I7040" s="14">
        <f t="shared" si="138"/>
        <v>30933.229999999992</v>
      </c>
      <c r="J7040" s="14">
        <v>0</v>
      </c>
      <c r="K7040" s="15">
        <v>0</v>
      </c>
      <c r="L7040" s="13"/>
    </row>
    <row r="7041" spans="1:12" ht="10.95" customHeight="1" x14ac:dyDescent="0.2">
      <c r="A7041" s="12">
        <v>45260</v>
      </c>
      <c r="B7041" s="13" t="s">
        <v>1480</v>
      </c>
      <c r="C7041" s="13" t="s">
        <v>1267</v>
      </c>
      <c r="D7041" s="13"/>
      <c r="E7041" s="13" t="s">
        <v>2007</v>
      </c>
      <c r="F7041" s="13"/>
      <c r="G7041" s="14">
        <v>154.30000000000001</v>
      </c>
      <c r="H7041" s="14">
        <v>0</v>
      </c>
      <c r="I7041" s="14">
        <f t="shared" si="138"/>
        <v>31087.529999999992</v>
      </c>
      <c r="J7041" s="14">
        <v>0</v>
      </c>
      <c r="K7041" s="15">
        <v>0</v>
      </c>
      <c r="L7041" s="13"/>
    </row>
    <row r="7042" spans="1:12" ht="10.95" customHeight="1" x14ac:dyDescent="0.2">
      <c r="A7042" s="12">
        <v>45260</v>
      </c>
      <c r="B7042" s="13" t="s">
        <v>1480</v>
      </c>
      <c r="C7042" s="13" t="s">
        <v>1267</v>
      </c>
      <c r="D7042" s="13"/>
      <c r="E7042" s="13" t="s">
        <v>2008</v>
      </c>
      <c r="F7042" s="13"/>
      <c r="G7042" s="14">
        <v>372.52</v>
      </c>
      <c r="H7042" s="14">
        <v>0</v>
      </c>
      <c r="I7042" s="14">
        <f t="shared" si="138"/>
        <v>31460.049999999992</v>
      </c>
      <c r="J7042" s="14">
        <v>0</v>
      </c>
      <c r="K7042" s="15">
        <v>0</v>
      </c>
      <c r="L7042" s="13"/>
    </row>
    <row r="7043" spans="1:12" ht="10.95" customHeight="1" x14ac:dyDescent="0.2">
      <c r="A7043" s="12">
        <v>45260</v>
      </c>
      <c r="B7043" s="13" t="s">
        <v>1480</v>
      </c>
      <c r="C7043" s="13" t="s">
        <v>1267</v>
      </c>
      <c r="D7043" s="13"/>
      <c r="E7043" s="13" t="s">
        <v>2015</v>
      </c>
      <c r="F7043" s="13"/>
      <c r="G7043" s="14">
        <v>69.95</v>
      </c>
      <c r="H7043" s="14">
        <v>0</v>
      </c>
      <c r="I7043" s="14">
        <f t="shared" si="138"/>
        <v>31529.999999999993</v>
      </c>
      <c r="J7043" s="14">
        <v>0</v>
      </c>
      <c r="K7043" s="15">
        <v>0</v>
      </c>
      <c r="L7043" s="13"/>
    </row>
    <row r="7044" spans="1:12" ht="10.95" customHeight="1" x14ac:dyDescent="0.2">
      <c r="A7044" s="12">
        <v>45260</v>
      </c>
      <c r="B7044" s="13" t="s">
        <v>1480</v>
      </c>
      <c r="C7044" s="13" t="s">
        <v>1267</v>
      </c>
      <c r="D7044" s="13"/>
      <c r="E7044" s="13" t="s">
        <v>2009</v>
      </c>
      <c r="F7044" s="13"/>
      <c r="G7044" s="14">
        <v>447.09</v>
      </c>
      <c r="H7044" s="14">
        <v>0</v>
      </c>
      <c r="I7044" s="14">
        <f t="shared" si="138"/>
        <v>31977.089999999993</v>
      </c>
      <c r="J7044" s="14">
        <v>0</v>
      </c>
      <c r="K7044" s="15">
        <v>0</v>
      </c>
      <c r="L7044" s="13"/>
    </row>
    <row r="7045" spans="1:12" ht="10.95" customHeight="1" x14ac:dyDescent="0.2">
      <c r="A7045" s="12">
        <v>45260</v>
      </c>
      <c r="B7045" s="13" t="s">
        <v>1480</v>
      </c>
      <c r="C7045" s="13" t="s">
        <v>1267</v>
      </c>
      <c r="D7045" s="13"/>
      <c r="E7045" s="13" t="s">
        <v>2016</v>
      </c>
      <c r="F7045" s="13"/>
      <c r="G7045" s="14">
        <v>673.6</v>
      </c>
      <c r="H7045" s="14">
        <v>0</v>
      </c>
      <c r="I7045" s="14">
        <f t="shared" si="138"/>
        <v>32650.689999999991</v>
      </c>
      <c r="J7045" s="14">
        <v>0</v>
      </c>
      <c r="K7045" s="15">
        <v>0</v>
      </c>
      <c r="L7045" s="13"/>
    </row>
    <row r="7046" spans="1:12" ht="10.95" customHeight="1" x14ac:dyDescent="0.2">
      <c r="A7046" s="12">
        <v>45260</v>
      </c>
      <c r="B7046" s="13" t="s">
        <v>1480</v>
      </c>
      <c r="C7046" s="13" t="s">
        <v>1267</v>
      </c>
      <c r="D7046" s="13"/>
      <c r="E7046" s="13" t="s">
        <v>2010</v>
      </c>
      <c r="F7046" s="13"/>
      <c r="G7046" s="14">
        <v>912.09</v>
      </c>
      <c r="H7046" s="14">
        <v>0</v>
      </c>
      <c r="I7046" s="14">
        <f t="shared" si="138"/>
        <v>33562.779999999992</v>
      </c>
      <c r="J7046" s="14">
        <v>0</v>
      </c>
      <c r="K7046" s="15">
        <v>0</v>
      </c>
      <c r="L7046" s="13"/>
    </row>
    <row r="7047" spans="1:12" ht="10.95" customHeight="1" x14ac:dyDescent="0.2">
      <c r="A7047" s="12">
        <v>45260</v>
      </c>
      <c r="B7047" s="13" t="s">
        <v>1480</v>
      </c>
      <c r="C7047" s="13" t="s">
        <v>1267</v>
      </c>
      <c r="D7047" s="13"/>
      <c r="E7047" s="13" t="s">
        <v>2011</v>
      </c>
      <c r="F7047" s="13"/>
      <c r="G7047" s="14">
        <v>162.15</v>
      </c>
      <c r="H7047" s="14">
        <v>0</v>
      </c>
      <c r="I7047" s="14">
        <f t="shared" si="138"/>
        <v>33724.929999999993</v>
      </c>
      <c r="J7047" s="14">
        <v>0</v>
      </c>
      <c r="K7047" s="15">
        <v>0</v>
      </c>
      <c r="L7047" s="13"/>
    </row>
    <row r="7048" spans="1:12" ht="10.95" customHeight="1" x14ac:dyDescent="0.2">
      <c r="A7048" s="12">
        <v>45260</v>
      </c>
      <c r="B7048" s="13" t="s">
        <v>1480</v>
      </c>
      <c r="C7048" s="13" t="s">
        <v>1267</v>
      </c>
      <c r="D7048" s="13"/>
      <c r="E7048" s="13" t="s">
        <v>2012</v>
      </c>
      <c r="F7048" s="13"/>
      <c r="G7048" s="14">
        <v>573.57000000000005</v>
      </c>
      <c r="H7048" s="14">
        <v>0</v>
      </c>
      <c r="I7048" s="14">
        <f t="shared" si="138"/>
        <v>34298.499999999993</v>
      </c>
      <c r="J7048" s="14">
        <v>0</v>
      </c>
      <c r="K7048" s="15">
        <v>0</v>
      </c>
      <c r="L7048" s="13"/>
    </row>
    <row r="7049" spans="1:12" ht="10.95" customHeight="1" x14ac:dyDescent="0.2">
      <c r="A7049" s="12">
        <v>45260</v>
      </c>
      <c r="B7049" s="13" t="s">
        <v>1480</v>
      </c>
      <c r="C7049" s="13" t="s">
        <v>1267</v>
      </c>
      <c r="D7049" s="13"/>
      <c r="E7049" s="13" t="s">
        <v>2013</v>
      </c>
      <c r="F7049" s="13"/>
      <c r="G7049" s="14">
        <v>602.39</v>
      </c>
      <c r="H7049" s="14">
        <v>0</v>
      </c>
      <c r="I7049" s="14">
        <f t="shared" si="138"/>
        <v>34900.889999999992</v>
      </c>
      <c r="J7049" s="14">
        <v>0</v>
      </c>
      <c r="K7049" s="15">
        <v>0</v>
      </c>
      <c r="L7049" s="13"/>
    </row>
    <row r="7050" spans="1:12" ht="10.95" customHeight="1" x14ac:dyDescent="0.2">
      <c r="A7050" s="12">
        <v>45260</v>
      </c>
      <c r="B7050" s="13" t="s">
        <v>1480</v>
      </c>
      <c r="C7050" s="13" t="s">
        <v>1267</v>
      </c>
      <c r="D7050" s="13"/>
      <c r="E7050" s="13" t="s">
        <v>2017</v>
      </c>
      <c r="F7050" s="13"/>
      <c r="G7050" s="14">
        <v>532.79</v>
      </c>
      <c r="H7050" s="14">
        <v>0</v>
      </c>
      <c r="I7050" s="14">
        <f t="shared" si="138"/>
        <v>35433.679999999993</v>
      </c>
      <c r="J7050" s="14">
        <v>0</v>
      </c>
      <c r="K7050" s="15">
        <v>0</v>
      </c>
      <c r="L7050" s="13"/>
    </row>
    <row r="7051" spans="1:12" ht="10.95" customHeight="1" x14ac:dyDescent="0.2">
      <c r="A7051" s="12">
        <v>45291</v>
      </c>
      <c r="B7051" s="13" t="s">
        <v>1480</v>
      </c>
      <c r="C7051" s="13" t="s">
        <v>1267</v>
      </c>
      <c r="D7051" s="13"/>
      <c r="E7051" s="13" t="s">
        <v>2150</v>
      </c>
      <c r="F7051" s="13"/>
      <c r="G7051" s="14">
        <v>45.66</v>
      </c>
      <c r="H7051" s="14">
        <v>0</v>
      </c>
      <c r="I7051" s="14">
        <f t="shared" si="138"/>
        <v>35479.339999999997</v>
      </c>
      <c r="J7051" s="14">
        <v>0</v>
      </c>
      <c r="K7051" s="15">
        <v>0</v>
      </c>
      <c r="L7051" s="13"/>
    </row>
    <row r="7052" spans="1:12" ht="10.95" customHeight="1" x14ac:dyDescent="0.2">
      <c r="A7052" s="12">
        <v>45291</v>
      </c>
      <c r="B7052" s="13" t="s">
        <v>1480</v>
      </c>
      <c r="C7052" s="13" t="s">
        <v>1267</v>
      </c>
      <c r="D7052" s="13"/>
      <c r="E7052" s="13" t="s">
        <v>2151</v>
      </c>
      <c r="F7052" s="13"/>
      <c r="G7052" s="14">
        <v>119.28</v>
      </c>
      <c r="H7052" s="14">
        <v>0</v>
      </c>
      <c r="I7052" s="14">
        <f t="shared" si="138"/>
        <v>35598.619999999995</v>
      </c>
      <c r="J7052" s="14">
        <v>0</v>
      </c>
      <c r="K7052" s="15">
        <v>0</v>
      </c>
      <c r="L7052" s="13"/>
    </row>
    <row r="7053" spans="1:12" ht="10.95" customHeight="1" x14ac:dyDescent="0.2">
      <c r="A7053" s="12">
        <v>45291</v>
      </c>
      <c r="B7053" s="13" t="s">
        <v>1480</v>
      </c>
      <c r="C7053" s="13" t="s">
        <v>1267</v>
      </c>
      <c r="D7053" s="13"/>
      <c r="E7053" s="13" t="s">
        <v>2152</v>
      </c>
      <c r="F7053" s="13"/>
      <c r="G7053" s="14">
        <v>234.12</v>
      </c>
      <c r="H7053" s="14">
        <v>0</v>
      </c>
      <c r="I7053" s="14">
        <f t="shared" si="138"/>
        <v>35832.74</v>
      </c>
      <c r="J7053" s="14">
        <v>0</v>
      </c>
      <c r="K7053" s="15">
        <v>0</v>
      </c>
      <c r="L7053" s="13"/>
    </row>
    <row r="7054" spans="1:12" ht="10.95" customHeight="1" x14ac:dyDescent="0.2">
      <c r="A7054" s="12">
        <v>45291</v>
      </c>
      <c r="B7054" s="13" t="s">
        <v>1480</v>
      </c>
      <c r="C7054" s="13" t="s">
        <v>1267</v>
      </c>
      <c r="D7054" s="13"/>
      <c r="E7054" s="13" t="s">
        <v>2153</v>
      </c>
      <c r="F7054" s="13"/>
      <c r="G7054" s="14">
        <v>126.02</v>
      </c>
      <c r="H7054" s="14">
        <v>0</v>
      </c>
      <c r="I7054" s="14">
        <f t="shared" si="138"/>
        <v>35958.759999999995</v>
      </c>
      <c r="J7054" s="14">
        <v>0</v>
      </c>
      <c r="K7054" s="15">
        <v>0</v>
      </c>
      <c r="L7054" s="13"/>
    </row>
    <row r="7055" spans="1:12" ht="10.95" customHeight="1" x14ac:dyDescent="0.2">
      <c r="A7055" s="12">
        <v>45291</v>
      </c>
      <c r="B7055" s="13" t="s">
        <v>1480</v>
      </c>
      <c r="C7055" s="13" t="s">
        <v>1267</v>
      </c>
      <c r="D7055" s="13"/>
      <c r="E7055" s="13" t="s">
        <v>2154</v>
      </c>
      <c r="F7055" s="13"/>
      <c r="G7055" s="14">
        <v>210.87</v>
      </c>
      <c r="H7055" s="14">
        <v>0</v>
      </c>
      <c r="I7055" s="14">
        <f t="shared" si="138"/>
        <v>36169.629999999997</v>
      </c>
      <c r="J7055" s="14">
        <v>0</v>
      </c>
      <c r="K7055" s="15">
        <v>0</v>
      </c>
      <c r="L7055" s="13"/>
    </row>
    <row r="7056" spans="1:12" ht="10.95" customHeight="1" x14ac:dyDescent="0.2">
      <c r="A7056" s="12">
        <v>45291</v>
      </c>
      <c r="B7056" s="13" t="s">
        <v>1480</v>
      </c>
      <c r="C7056" s="13" t="s">
        <v>1267</v>
      </c>
      <c r="D7056" s="13"/>
      <c r="E7056" s="13" t="s">
        <v>2167</v>
      </c>
      <c r="F7056" s="13"/>
      <c r="G7056" s="14">
        <v>131.72</v>
      </c>
      <c r="H7056" s="14">
        <v>0</v>
      </c>
      <c r="I7056" s="14">
        <f t="shared" si="138"/>
        <v>36301.35</v>
      </c>
      <c r="J7056" s="14">
        <v>0</v>
      </c>
      <c r="K7056" s="15">
        <v>0</v>
      </c>
      <c r="L7056" s="13"/>
    </row>
    <row r="7057" spans="1:12" ht="10.95" customHeight="1" x14ac:dyDescent="0.2">
      <c r="A7057" s="12">
        <v>45291</v>
      </c>
      <c r="B7057" s="13" t="s">
        <v>1480</v>
      </c>
      <c r="C7057" s="13" t="s">
        <v>1267</v>
      </c>
      <c r="D7057" s="13"/>
      <c r="E7057" s="13" t="s">
        <v>2155</v>
      </c>
      <c r="F7057" s="13"/>
      <c r="G7057" s="14">
        <v>422.42</v>
      </c>
      <c r="H7057" s="14">
        <v>0</v>
      </c>
      <c r="I7057" s="14">
        <f t="shared" si="138"/>
        <v>36723.769999999997</v>
      </c>
      <c r="J7057" s="14">
        <v>0</v>
      </c>
      <c r="K7057" s="15">
        <v>0</v>
      </c>
      <c r="L7057" s="13"/>
    </row>
    <row r="7058" spans="1:12" ht="10.95" customHeight="1" x14ac:dyDescent="0.2">
      <c r="A7058" s="12">
        <v>45291</v>
      </c>
      <c r="B7058" s="13" t="s">
        <v>1480</v>
      </c>
      <c r="C7058" s="13" t="s">
        <v>1267</v>
      </c>
      <c r="D7058" s="13"/>
      <c r="E7058" s="13" t="s">
        <v>2156</v>
      </c>
      <c r="F7058" s="13"/>
      <c r="G7058" s="14">
        <v>621.16</v>
      </c>
      <c r="H7058" s="14">
        <v>0</v>
      </c>
      <c r="I7058" s="14">
        <f t="shared" si="138"/>
        <v>37344.93</v>
      </c>
      <c r="J7058" s="14">
        <v>0</v>
      </c>
      <c r="K7058" s="15">
        <v>0</v>
      </c>
      <c r="L7058" s="13"/>
    </row>
    <row r="7059" spans="1:12" ht="10.95" customHeight="1" x14ac:dyDescent="0.2">
      <c r="A7059" s="12">
        <v>45291</v>
      </c>
      <c r="B7059" s="13" t="s">
        <v>1480</v>
      </c>
      <c r="C7059" s="13" t="s">
        <v>1267</v>
      </c>
      <c r="D7059" s="13"/>
      <c r="E7059" s="13" t="s">
        <v>2157</v>
      </c>
      <c r="F7059" s="13"/>
      <c r="G7059" s="14">
        <v>250.16</v>
      </c>
      <c r="H7059" s="14">
        <v>0</v>
      </c>
      <c r="I7059" s="14">
        <f t="shared" si="138"/>
        <v>37595.090000000004</v>
      </c>
      <c r="J7059" s="14">
        <v>0</v>
      </c>
      <c r="K7059" s="15">
        <v>0</v>
      </c>
      <c r="L7059" s="13"/>
    </row>
    <row r="7060" spans="1:12" ht="10.95" customHeight="1" x14ac:dyDescent="0.2">
      <c r="A7060" s="12">
        <v>45291</v>
      </c>
      <c r="B7060" s="13" t="s">
        <v>1480</v>
      </c>
      <c r="C7060" s="13" t="s">
        <v>1267</v>
      </c>
      <c r="D7060" s="13"/>
      <c r="E7060" s="13" t="s">
        <v>2158</v>
      </c>
      <c r="F7060" s="13"/>
      <c r="G7060" s="14">
        <v>188.76</v>
      </c>
      <c r="H7060" s="14">
        <v>0</v>
      </c>
      <c r="I7060" s="14">
        <f t="shared" si="138"/>
        <v>37783.850000000006</v>
      </c>
      <c r="J7060" s="14">
        <v>0</v>
      </c>
      <c r="K7060" s="15">
        <v>0</v>
      </c>
      <c r="L7060" s="13"/>
    </row>
    <row r="7061" spans="1:12" ht="10.95" customHeight="1" x14ac:dyDescent="0.2">
      <c r="A7061" s="12">
        <v>45291</v>
      </c>
      <c r="B7061" s="13" t="s">
        <v>1480</v>
      </c>
      <c r="C7061" s="13" t="s">
        <v>1267</v>
      </c>
      <c r="D7061" s="13"/>
      <c r="E7061" s="13" t="s">
        <v>2159</v>
      </c>
      <c r="F7061" s="13"/>
      <c r="G7061" s="14">
        <v>250.68</v>
      </c>
      <c r="H7061" s="14">
        <v>0</v>
      </c>
      <c r="I7061" s="14">
        <f t="shared" si="138"/>
        <v>38034.530000000006</v>
      </c>
      <c r="J7061" s="14">
        <v>0</v>
      </c>
      <c r="K7061" s="15">
        <v>0</v>
      </c>
      <c r="L7061" s="13"/>
    </row>
    <row r="7062" spans="1:12" ht="10.95" customHeight="1" x14ac:dyDescent="0.2">
      <c r="A7062" s="12">
        <v>45291</v>
      </c>
      <c r="B7062" s="13" t="s">
        <v>1480</v>
      </c>
      <c r="C7062" s="13" t="s">
        <v>1267</v>
      </c>
      <c r="D7062" s="13"/>
      <c r="E7062" s="13" t="s">
        <v>2160</v>
      </c>
      <c r="F7062" s="13"/>
      <c r="G7062" s="14">
        <v>159.44999999999999</v>
      </c>
      <c r="H7062" s="14">
        <v>0</v>
      </c>
      <c r="I7062" s="14">
        <f t="shared" si="138"/>
        <v>38193.980000000003</v>
      </c>
      <c r="J7062" s="14">
        <v>0</v>
      </c>
      <c r="K7062" s="15">
        <v>0</v>
      </c>
      <c r="L7062" s="13"/>
    </row>
    <row r="7063" spans="1:12" ht="10.95" customHeight="1" x14ac:dyDescent="0.2">
      <c r="A7063" s="12">
        <v>45291</v>
      </c>
      <c r="B7063" s="13" t="s">
        <v>1480</v>
      </c>
      <c r="C7063" s="13" t="s">
        <v>1267</v>
      </c>
      <c r="D7063" s="13"/>
      <c r="E7063" s="13" t="s">
        <v>2161</v>
      </c>
      <c r="F7063" s="13"/>
      <c r="G7063" s="14">
        <v>384.94</v>
      </c>
      <c r="H7063" s="14">
        <v>0</v>
      </c>
      <c r="I7063" s="14">
        <f t="shared" si="138"/>
        <v>38578.920000000006</v>
      </c>
      <c r="J7063" s="14">
        <v>0</v>
      </c>
      <c r="K7063" s="15">
        <v>0</v>
      </c>
      <c r="L7063" s="13"/>
    </row>
    <row r="7064" spans="1:12" ht="10.95" customHeight="1" x14ac:dyDescent="0.2">
      <c r="A7064" s="12">
        <v>45291</v>
      </c>
      <c r="B7064" s="13" t="s">
        <v>1480</v>
      </c>
      <c r="C7064" s="13" t="s">
        <v>1267</v>
      </c>
      <c r="D7064" s="13"/>
      <c r="E7064" s="13" t="s">
        <v>2168</v>
      </c>
      <c r="F7064" s="13"/>
      <c r="G7064" s="14">
        <v>72.28</v>
      </c>
      <c r="H7064" s="14">
        <v>0</v>
      </c>
      <c r="I7064" s="14">
        <f t="shared" si="138"/>
        <v>38651.200000000004</v>
      </c>
      <c r="J7064" s="14">
        <v>0</v>
      </c>
      <c r="K7064" s="15">
        <v>0</v>
      </c>
      <c r="L7064" s="13"/>
    </row>
    <row r="7065" spans="1:12" ht="10.95" customHeight="1" x14ac:dyDescent="0.2">
      <c r="A7065" s="12">
        <v>45291</v>
      </c>
      <c r="B7065" s="13" t="s">
        <v>1480</v>
      </c>
      <c r="C7065" s="13" t="s">
        <v>1267</v>
      </c>
      <c r="D7065" s="13"/>
      <c r="E7065" s="13" t="s">
        <v>2162</v>
      </c>
      <c r="F7065" s="13"/>
      <c r="G7065" s="14">
        <v>462</v>
      </c>
      <c r="H7065" s="14">
        <v>0</v>
      </c>
      <c r="I7065" s="14">
        <f t="shared" si="138"/>
        <v>39113.200000000004</v>
      </c>
      <c r="J7065" s="14">
        <v>0</v>
      </c>
      <c r="K7065" s="15">
        <v>0</v>
      </c>
      <c r="L7065" s="13"/>
    </row>
    <row r="7066" spans="1:12" ht="10.95" customHeight="1" x14ac:dyDescent="0.2">
      <c r="A7066" s="12">
        <v>45291</v>
      </c>
      <c r="B7066" s="13" t="s">
        <v>1480</v>
      </c>
      <c r="C7066" s="13" t="s">
        <v>1267</v>
      </c>
      <c r="D7066" s="13"/>
      <c r="E7066" s="13" t="s">
        <v>2169</v>
      </c>
      <c r="F7066" s="13"/>
      <c r="G7066" s="14">
        <v>696.06</v>
      </c>
      <c r="H7066" s="14">
        <v>0</v>
      </c>
      <c r="I7066" s="14">
        <f t="shared" si="138"/>
        <v>39809.26</v>
      </c>
      <c r="J7066" s="14">
        <v>0</v>
      </c>
      <c r="K7066" s="15">
        <v>0</v>
      </c>
      <c r="L7066" s="13"/>
    </row>
    <row r="7067" spans="1:12" ht="10.95" customHeight="1" x14ac:dyDescent="0.2">
      <c r="A7067" s="12">
        <v>45291</v>
      </c>
      <c r="B7067" s="13" t="s">
        <v>1480</v>
      </c>
      <c r="C7067" s="13" t="s">
        <v>1267</v>
      </c>
      <c r="D7067" s="13"/>
      <c r="E7067" s="13" t="s">
        <v>2163</v>
      </c>
      <c r="F7067" s="13"/>
      <c r="G7067" s="14">
        <v>942.5</v>
      </c>
      <c r="H7067" s="14">
        <v>0</v>
      </c>
      <c r="I7067" s="14">
        <f t="shared" si="138"/>
        <v>40751.760000000002</v>
      </c>
      <c r="J7067" s="14">
        <v>0</v>
      </c>
      <c r="K7067" s="15">
        <v>0</v>
      </c>
      <c r="L7067" s="13"/>
    </row>
    <row r="7068" spans="1:12" ht="10.95" customHeight="1" x14ac:dyDescent="0.2">
      <c r="A7068" s="12">
        <v>45291</v>
      </c>
      <c r="B7068" s="13" t="s">
        <v>1480</v>
      </c>
      <c r="C7068" s="13" t="s">
        <v>1267</v>
      </c>
      <c r="D7068" s="13"/>
      <c r="E7068" s="13" t="s">
        <v>2164</v>
      </c>
      <c r="F7068" s="13"/>
      <c r="G7068" s="14">
        <v>167.55</v>
      </c>
      <c r="H7068" s="14">
        <v>0</v>
      </c>
      <c r="I7068" s="14">
        <f t="shared" si="138"/>
        <v>40919.310000000005</v>
      </c>
      <c r="J7068" s="14">
        <v>0</v>
      </c>
      <c r="K7068" s="15">
        <v>0</v>
      </c>
      <c r="L7068" s="13"/>
    </row>
    <row r="7069" spans="1:12" ht="10.95" customHeight="1" x14ac:dyDescent="0.2">
      <c r="A7069" s="12">
        <v>45291</v>
      </c>
      <c r="B7069" s="13" t="s">
        <v>1480</v>
      </c>
      <c r="C7069" s="13" t="s">
        <v>1267</v>
      </c>
      <c r="D7069" s="13"/>
      <c r="E7069" s="13" t="s">
        <v>2165</v>
      </c>
      <c r="F7069" s="13"/>
      <c r="G7069" s="14">
        <v>592.67999999999995</v>
      </c>
      <c r="H7069" s="14">
        <v>0</v>
      </c>
      <c r="I7069" s="14">
        <f t="shared" si="138"/>
        <v>41511.990000000005</v>
      </c>
      <c r="J7069" s="14">
        <v>0</v>
      </c>
      <c r="K7069" s="15">
        <v>0</v>
      </c>
      <c r="L7069" s="13"/>
    </row>
    <row r="7070" spans="1:12" ht="10.95" customHeight="1" x14ac:dyDescent="0.2">
      <c r="A7070" s="12">
        <v>45291</v>
      </c>
      <c r="B7070" s="13" t="s">
        <v>1480</v>
      </c>
      <c r="C7070" s="13" t="s">
        <v>1267</v>
      </c>
      <c r="D7070" s="13"/>
      <c r="E7070" s="13" t="s">
        <v>2166</v>
      </c>
      <c r="F7070" s="13"/>
      <c r="G7070" s="14">
        <v>622.47</v>
      </c>
      <c r="H7070" s="14">
        <v>0</v>
      </c>
      <c r="I7070" s="14">
        <f t="shared" si="138"/>
        <v>42134.460000000006</v>
      </c>
      <c r="J7070" s="14">
        <v>0</v>
      </c>
      <c r="K7070" s="15">
        <v>0</v>
      </c>
      <c r="L7070" s="13"/>
    </row>
    <row r="7071" spans="1:12" ht="10.95" customHeight="1" x14ac:dyDescent="0.2">
      <c r="A7071" s="12">
        <v>45291</v>
      </c>
      <c r="B7071" s="13" t="s">
        <v>1480</v>
      </c>
      <c r="C7071" s="13" t="s">
        <v>1267</v>
      </c>
      <c r="D7071" s="13"/>
      <c r="E7071" s="13" t="s">
        <v>2170</v>
      </c>
      <c r="F7071" s="13"/>
      <c r="G7071" s="14">
        <v>550.54999999999995</v>
      </c>
      <c r="H7071" s="14">
        <v>0</v>
      </c>
      <c r="I7071" s="14">
        <f t="shared" si="138"/>
        <v>42685.010000000009</v>
      </c>
      <c r="J7071" s="14">
        <v>0</v>
      </c>
      <c r="K7071" s="15">
        <v>0</v>
      </c>
      <c r="L7071" s="13"/>
    </row>
    <row r="7072" spans="1:12" ht="10.95" customHeight="1" x14ac:dyDescent="0.2">
      <c r="A7072" s="12">
        <v>45322</v>
      </c>
      <c r="B7072" s="13" t="s">
        <v>1480</v>
      </c>
      <c r="C7072" s="13" t="s">
        <v>1267</v>
      </c>
      <c r="D7072" s="13"/>
      <c r="E7072" s="13" t="s">
        <v>2273</v>
      </c>
      <c r="F7072" s="13"/>
      <c r="G7072" s="14">
        <v>45.66</v>
      </c>
      <c r="H7072" s="14">
        <v>0</v>
      </c>
      <c r="I7072" s="14">
        <f t="shared" si="138"/>
        <v>42730.670000000013</v>
      </c>
      <c r="J7072" s="14">
        <v>0</v>
      </c>
      <c r="K7072" s="15">
        <v>0</v>
      </c>
      <c r="L7072" s="13"/>
    </row>
    <row r="7073" spans="1:12" ht="10.95" customHeight="1" x14ac:dyDescent="0.2">
      <c r="A7073" s="12">
        <v>45322</v>
      </c>
      <c r="B7073" s="13" t="s">
        <v>1480</v>
      </c>
      <c r="C7073" s="13" t="s">
        <v>1267</v>
      </c>
      <c r="D7073" s="13"/>
      <c r="E7073" s="13" t="s">
        <v>2274</v>
      </c>
      <c r="F7073" s="13"/>
      <c r="G7073" s="14">
        <v>119.29</v>
      </c>
      <c r="H7073" s="14">
        <v>0</v>
      </c>
      <c r="I7073" s="14">
        <f t="shared" si="138"/>
        <v>42849.960000000014</v>
      </c>
      <c r="J7073" s="14">
        <v>0</v>
      </c>
      <c r="K7073" s="15">
        <v>0</v>
      </c>
      <c r="L7073" s="13"/>
    </row>
    <row r="7074" spans="1:12" ht="10.95" customHeight="1" x14ac:dyDescent="0.2">
      <c r="A7074" s="12">
        <v>45322</v>
      </c>
      <c r="B7074" s="13" t="s">
        <v>1480</v>
      </c>
      <c r="C7074" s="13" t="s">
        <v>1267</v>
      </c>
      <c r="D7074" s="13"/>
      <c r="E7074" s="13" t="s">
        <v>2275</v>
      </c>
      <c r="F7074" s="13"/>
      <c r="G7074" s="14">
        <v>234.12</v>
      </c>
      <c r="H7074" s="14">
        <v>0</v>
      </c>
      <c r="I7074" s="14">
        <f t="shared" ref="I7074:I7137" si="139">((I7073 + G7074) - H7074)</f>
        <v>43084.080000000016</v>
      </c>
      <c r="J7074" s="14">
        <v>0</v>
      </c>
      <c r="K7074" s="15">
        <v>0</v>
      </c>
      <c r="L7074" s="13"/>
    </row>
    <row r="7075" spans="1:12" ht="10.95" customHeight="1" x14ac:dyDescent="0.2">
      <c r="A7075" s="12">
        <v>45322</v>
      </c>
      <c r="B7075" s="13" t="s">
        <v>1480</v>
      </c>
      <c r="C7075" s="13" t="s">
        <v>1267</v>
      </c>
      <c r="D7075" s="13"/>
      <c r="E7075" s="13" t="s">
        <v>2276</v>
      </c>
      <c r="F7075" s="13"/>
      <c r="G7075" s="14">
        <v>126.02</v>
      </c>
      <c r="H7075" s="14">
        <v>0</v>
      </c>
      <c r="I7075" s="14">
        <f t="shared" si="139"/>
        <v>43210.100000000013</v>
      </c>
      <c r="J7075" s="14">
        <v>0</v>
      </c>
      <c r="K7075" s="15">
        <v>0</v>
      </c>
      <c r="L7075" s="13"/>
    </row>
    <row r="7076" spans="1:12" ht="10.95" customHeight="1" x14ac:dyDescent="0.2">
      <c r="A7076" s="12">
        <v>45322</v>
      </c>
      <c r="B7076" s="13" t="s">
        <v>1480</v>
      </c>
      <c r="C7076" s="13" t="s">
        <v>1267</v>
      </c>
      <c r="D7076" s="13"/>
      <c r="E7076" s="13" t="s">
        <v>2277</v>
      </c>
      <c r="F7076" s="13"/>
      <c r="G7076" s="14">
        <v>210.88</v>
      </c>
      <c r="H7076" s="14">
        <v>0</v>
      </c>
      <c r="I7076" s="14">
        <f t="shared" si="139"/>
        <v>43420.98000000001</v>
      </c>
      <c r="J7076" s="14">
        <v>0</v>
      </c>
      <c r="K7076" s="15">
        <v>0</v>
      </c>
      <c r="L7076" s="13"/>
    </row>
    <row r="7077" spans="1:12" ht="10.95" customHeight="1" x14ac:dyDescent="0.2">
      <c r="A7077" s="12">
        <v>45322</v>
      </c>
      <c r="B7077" s="13" t="s">
        <v>1480</v>
      </c>
      <c r="C7077" s="13" t="s">
        <v>1267</v>
      </c>
      <c r="D7077" s="13"/>
      <c r="E7077" s="13" t="s">
        <v>2269</v>
      </c>
      <c r="F7077" s="13"/>
      <c r="G7077" s="14">
        <v>131.72</v>
      </c>
      <c r="H7077" s="14">
        <v>0</v>
      </c>
      <c r="I7077" s="14">
        <f t="shared" si="139"/>
        <v>43552.700000000012</v>
      </c>
      <c r="J7077" s="14">
        <v>0</v>
      </c>
      <c r="K7077" s="15">
        <v>0</v>
      </c>
      <c r="L7077" s="13"/>
    </row>
    <row r="7078" spans="1:12" ht="10.95" customHeight="1" x14ac:dyDescent="0.2">
      <c r="A7078" s="12">
        <v>45322</v>
      </c>
      <c r="B7078" s="13" t="s">
        <v>1480</v>
      </c>
      <c r="C7078" s="13" t="s">
        <v>1267</v>
      </c>
      <c r="D7078" s="13"/>
      <c r="E7078" s="13" t="s">
        <v>2278</v>
      </c>
      <c r="F7078" s="13"/>
      <c r="G7078" s="14">
        <v>422.42</v>
      </c>
      <c r="H7078" s="14">
        <v>0</v>
      </c>
      <c r="I7078" s="14">
        <f t="shared" si="139"/>
        <v>43975.12000000001</v>
      </c>
      <c r="J7078" s="14">
        <v>0</v>
      </c>
      <c r="K7078" s="15">
        <v>0</v>
      </c>
      <c r="L7078" s="13"/>
    </row>
    <row r="7079" spans="1:12" ht="10.95" customHeight="1" x14ac:dyDescent="0.2">
      <c r="A7079" s="12">
        <v>45322</v>
      </c>
      <c r="B7079" s="13" t="s">
        <v>1480</v>
      </c>
      <c r="C7079" s="13" t="s">
        <v>1267</v>
      </c>
      <c r="D7079" s="13"/>
      <c r="E7079" s="13" t="s">
        <v>2279</v>
      </c>
      <c r="F7079" s="13"/>
      <c r="G7079" s="14">
        <v>621.16999999999996</v>
      </c>
      <c r="H7079" s="14">
        <v>0</v>
      </c>
      <c r="I7079" s="14">
        <f t="shared" si="139"/>
        <v>44596.290000000008</v>
      </c>
      <c r="J7079" s="14">
        <v>0</v>
      </c>
      <c r="K7079" s="15">
        <v>0</v>
      </c>
      <c r="L7079" s="13"/>
    </row>
    <row r="7080" spans="1:12" ht="10.95" customHeight="1" x14ac:dyDescent="0.2">
      <c r="A7080" s="12">
        <v>45322</v>
      </c>
      <c r="B7080" s="13" t="s">
        <v>1480</v>
      </c>
      <c r="C7080" s="13" t="s">
        <v>1267</v>
      </c>
      <c r="D7080" s="13"/>
      <c r="E7080" s="13" t="s">
        <v>2280</v>
      </c>
      <c r="F7080" s="13"/>
      <c r="G7080" s="14">
        <v>250.15</v>
      </c>
      <c r="H7080" s="14">
        <v>0</v>
      </c>
      <c r="I7080" s="14">
        <f t="shared" si="139"/>
        <v>44846.44000000001</v>
      </c>
      <c r="J7080" s="14">
        <v>0</v>
      </c>
      <c r="K7080" s="15">
        <v>0</v>
      </c>
      <c r="L7080" s="13"/>
    </row>
    <row r="7081" spans="1:12" ht="10.95" customHeight="1" x14ac:dyDescent="0.2">
      <c r="A7081" s="12">
        <v>45322</v>
      </c>
      <c r="B7081" s="13" t="s">
        <v>1480</v>
      </c>
      <c r="C7081" s="13" t="s">
        <v>1267</v>
      </c>
      <c r="D7081" s="13"/>
      <c r="E7081" s="13" t="s">
        <v>2281</v>
      </c>
      <c r="F7081" s="13"/>
      <c r="G7081" s="14">
        <v>188.77</v>
      </c>
      <c r="H7081" s="14">
        <v>0</v>
      </c>
      <c r="I7081" s="14">
        <f t="shared" si="139"/>
        <v>45035.210000000006</v>
      </c>
      <c r="J7081" s="14">
        <v>0</v>
      </c>
      <c r="K7081" s="15">
        <v>0</v>
      </c>
      <c r="L7081" s="13"/>
    </row>
    <row r="7082" spans="1:12" ht="10.95" customHeight="1" x14ac:dyDescent="0.2">
      <c r="A7082" s="12">
        <v>45322</v>
      </c>
      <c r="B7082" s="13" t="s">
        <v>1480</v>
      </c>
      <c r="C7082" s="13" t="s">
        <v>1267</v>
      </c>
      <c r="D7082" s="13"/>
      <c r="E7082" s="13" t="s">
        <v>2282</v>
      </c>
      <c r="F7082" s="13"/>
      <c r="G7082" s="14">
        <v>250.68</v>
      </c>
      <c r="H7082" s="14">
        <v>0</v>
      </c>
      <c r="I7082" s="14">
        <f t="shared" si="139"/>
        <v>45285.890000000007</v>
      </c>
      <c r="J7082" s="14">
        <v>0</v>
      </c>
      <c r="K7082" s="15">
        <v>0</v>
      </c>
      <c r="L7082" s="13"/>
    </row>
    <row r="7083" spans="1:12" ht="10.95" customHeight="1" x14ac:dyDescent="0.2">
      <c r="A7083" s="12">
        <v>45322</v>
      </c>
      <c r="B7083" s="13" t="s">
        <v>1480</v>
      </c>
      <c r="C7083" s="13" t="s">
        <v>1267</v>
      </c>
      <c r="D7083" s="13"/>
      <c r="E7083" s="13" t="s">
        <v>2283</v>
      </c>
      <c r="F7083" s="13"/>
      <c r="G7083" s="14">
        <v>159.44</v>
      </c>
      <c r="H7083" s="14">
        <v>0</v>
      </c>
      <c r="I7083" s="14">
        <f t="shared" si="139"/>
        <v>45445.330000000009</v>
      </c>
      <c r="J7083" s="14">
        <v>0</v>
      </c>
      <c r="K7083" s="15">
        <v>0</v>
      </c>
      <c r="L7083" s="13"/>
    </row>
    <row r="7084" spans="1:12" ht="10.95" customHeight="1" x14ac:dyDescent="0.2">
      <c r="A7084" s="12">
        <v>45322</v>
      </c>
      <c r="B7084" s="13" t="s">
        <v>1480</v>
      </c>
      <c r="C7084" s="13" t="s">
        <v>1267</v>
      </c>
      <c r="D7084" s="13"/>
      <c r="E7084" s="13" t="s">
        <v>2284</v>
      </c>
      <c r="F7084" s="13"/>
      <c r="G7084" s="14">
        <v>384.94</v>
      </c>
      <c r="H7084" s="14">
        <v>0</v>
      </c>
      <c r="I7084" s="14">
        <f t="shared" si="139"/>
        <v>45830.270000000011</v>
      </c>
      <c r="J7084" s="14">
        <v>0</v>
      </c>
      <c r="K7084" s="15">
        <v>0</v>
      </c>
      <c r="L7084" s="13"/>
    </row>
    <row r="7085" spans="1:12" ht="10.95" customHeight="1" x14ac:dyDescent="0.2">
      <c r="A7085" s="12">
        <v>45322</v>
      </c>
      <c r="B7085" s="13" t="s">
        <v>1480</v>
      </c>
      <c r="C7085" s="13" t="s">
        <v>1267</v>
      </c>
      <c r="D7085" s="13"/>
      <c r="E7085" s="13" t="s">
        <v>2270</v>
      </c>
      <c r="F7085" s="13"/>
      <c r="G7085" s="14">
        <v>72.28</v>
      </c>
      <c r="H7085" s="14">
        <v>0</v>
      </c>
      <c r="I7085" s="14">
        <f t="shared" si="139"/>
        <v>45902.55000000001</v>
      </c>
      <c r="J7085" s="14">
        <v>0</v>
      </c>
      <c r="K7085" s="15">
        <v>0</v>
      </c>
      <c r="L7085" s="13"/>
    </row>
    <row r="7086" spans="1:12" ht="10.95" customHeight="1" x14ac:dyDescent="0.2">
      <c r="A7086" s="12">
        <v>45322</v>
      </c>
      <c r="B7086" s="13" t="s">
        <v>1480</v>
      </c>
      <c r="C7086" s="13" t="s">
        <v>1267</v>
      </c>
      <c r="D7086" s="13"/>
      <c r="E7086" s="13" t="s">
        <v>2285</v>
      </c>
      <c r="F7086" s="13"/>
      <c r="G7086" s="14">
        <v>461.99</v>
      </c>
      <c r="H7086" s="14">
        <v>0</v>
      </c>
      <c r="I7086" s="14">
        <f t="shared" si="139"/>
        <v>46364.540000000008</v>
      </c>
      <c r="J7086" s="14">
        <v>0</v>
      </c>
      <c r="K7086" s="15">
        <v>0</v>
      </c>
      <c r="L7086" s="13"/>
    </row>
    <row r="7087" spans="1:12" ht="10.95" customHeight="1" x14ac:dyDescent="0.2">
      <c r="A7087" s="12">
        <v>45322</v>
      </c>
      <c r="B7087" s="13" t="s">
        <v>1480</v>
      </c>
      <c r="C7087" s="13" t="s">
        <v>1267</v>
      </c>
      <c r="D7087" s="13"/>
      <c r="E7087" s="13" t="s">
        <v>2271</v>
      </c>
      <c r="F7087" s="13"/>
      <c r="G7087" s="14">
        <v>696.05</v>
      </c>
      <c r="H7087" s="14">
        <v>0</v>
      </c>
      <c r="I7087" s="14">
        <f t="shared" si="139"/>
        <v>47060.590000000011</v>
      </c>
      <c r="J7087" s="14">
        <v>0</v>
      </c>
      <c r="K7087" s="15">
        <v>0</v>
      </c>
      <c r="L7087" s="13"/>
    </row>
    <row r="7088" spans="1:12" ht="10.95" customHeight="1" x14ac:dyDescent="0.2">
      <c r="A7088" s="12">
        <v>45322</v>
      </c>
      <c r="B7088" s="13" t="s">
        <v>1480</v>
      </c>
      <c r="C7088" s="13" t="s">
        <v>1267</v>
      </c>
      <c r="D7088" s="13"/>
      <c r="E7088" s="13" t="s">
        <v>2286</v>
      </c>
      <c r="F7088" s="13"/>
      <c r="G7088" s="14">
        <v>942.49</v>
      </c>
      <c r="H7088" s="14">
        <v>0</v>
      </c>
      <c r="I7088" s="14">
        <f t="shared" si="139"/>
        <v>48003.080000000009</v>
      </c>
      <c r="J7088" s="14">
        <v>0</v>
      </c>
      <c r="K7088" s="15">
        <v>0</v>
      </c>
      <c r="L7088" s="13"/>
    </row>
    <row r="7089" spans="1:12" ht="10.95" customHeight="1" x14ac:dyDescent="0.2">
      <c r="A7089" s="12">
        <v>45322</v>
      </c>
      <c r="B7089" s="13" t="s">
        <v>1480</v>
      </c>
      <c r="C7089" s="13" t="s">
        <v>1267</v>
      </c>
      <c r="D7089" s="13"/>
      <c r="E7089" s="13" t="s">
        <v>2287</v>
      </c>
      <c r="F7089" s="13"/>
      <c r="G7089" s="14">
        <v>167.56</v>
      </c>
      <c r="H7089" s="14">
        <v>0</v>
      </c>
      <c r="I7089" s="14">
        <f t="shared" si="139"/>
        <v>48170.640000000007</v>
      </c>
      <c r="J7089" s="14">
        <v>0</v>
      </c>
      <c r="K7089" s="15">
        <v>0</v>
      </c>
      <c r="L7089" s="13"/>
    </row>
    <row r="7090" spans="1:12" ht="10.95" customHeight="1" x14ac:dyDescent="0.2">
      <c r="A7090" s="12">
        <v>45322</v>
      </c>
      <c r="B7090" s="13" t="s">
        <v>1480</v>
      </c>
      <c r="C7090" s="13" t="s">
        <v>1267</v>
      </c>
      <c r="D7090" s="13"/>
      <c r="E7090" s="13" t="s">
        <v>2288</v>
      </c>
      <c r="F7090" s="13"/>
      <c r="G7090" s="14">
        <v>592.69000000000005</v>
      </c>
      <c r="H7090" s="14">
        <v>0</v>
      </c>
      <c r="I7090" s="14">
        <f t="shared" si="139"/>
        <v>48763.330000000009</v>
      </c>
      <c r="J7090" s="14">
        <v>0</v>
      </c>
      <c r="K7090" s="15">
        <v>0</v>
      </c>
      <c r="L7090" s="13"/>
    </row>
    <row r="7091" spans="1:12" ht="10.95" customHeight="1" x14ac:dyDescent="0.2">
      <c r="A7091" s="12">
        <v>45322</v>
      </c>
      <c r="B7091" s="13" t="s">
        <v>1480</v>
      </c>
      <c r="C7091" s="13" t="s">
        <v>1267</v>
      </c>
      <c r="D7091" s="13"/>
      <c r="E7091" s="13" t="s">
        <v>2289</v>
      </c>
      <c r="F7091" s="13"/>
      <c r="G7091" s="14">
        <v>622.47</v>
      </c>
      <c r="H7091" s="14">
        <v>0</v>
      </c>
      <c r="I7091" s="14">
        <f t="shared" si="139"/>
        <v>49385.80000000001</v>
      </c>
      <c r="J7091" s="14">
        <v>0</v>
      </c>
      <c r="K7091" s="15">
        <v>0</v>
      </c>
      <c r="L7091" s="13"/>
    </row>
    <row r="7092" spans="1:12" ht="10.95" customHeight="1" x14ac:dyDescent="0.2">
      <c r="A7092" s="12">
        <v>45322</v>
      </c>
      <c r="B7092" s="13" t="s">
        <v>1480</v>
      </c>
      <c r="C7092" s="13" t="s">
        <v>1267</v>
      </c>
      <c r="D7092" s="13"/>
      <c r="E7092" s="13" t="s">
        <v>2272</v>
      </c>
      <c r="F7092" s="13"/>
      <c r="G7092" s="14">
        <v>550.54</v>
      </c>
      <c r="H7092" s="14">
        <v>0</v>
      </c>
      <c r="I7092" s="14">
        <f t="shared" si="139"/>
        <v>49936.340000000011</v>
      </c>
      <c r="J7092" s="14">
        <v>0</v>
      </c>
      <c r="K7092" s="15">
        <v>0</v>
      </c>
      <c r="L7092" s="13"/>
    </row>
    <row r="7093" spans="1:12" ht="10.95" customHeight="1" x14ac:dyDescent="0.2">
      <c r="A7093" s="12">
        <v>45351</v>
      </c>
      <c r="B7093" s="13" t="s">
        <v>1480</v>
      </c>
      <c r="C7093" s="13" t="s">
        <v>1267</v>
      </c>
      <c r="D7093" s="13"/>
      <c r="E7093" s="13" t="s">
        <v>2433</v>
      </c>
      <c r="F7093" s="13"/>
      <c r="G7093" s="14">
        <v>42.71</v>
      </c>
      <c r="H7093" s="14">
        <v>0</v>
      </c>
      <c r="I7093" s="14">
        <f t="shared" si="139"/>
        <v>49979.05000000001</v>
      </c>
      <c r="J7093" s="14">
        <v>0</v>
      </c>
      <c r="K7093" s="15">
        <v>0</v>
      </c>
      <c r="L7093" s="13"/>
    </row>
    <row r="7094" spans="1:12" ht="10.95" customHeight="1" x14ac:dyDescent="0.2">
      <c r="A7094" s="12">
        <v>45351</v>
      </c>
      <c r="B7094" s="13" t="s">
        <v>1480</v>
      </c>
      <c r="C7094" s="13" t="s">
        <v>1267</v>
      </c>
      <c r="D7094" s="13"/>
      <c r="E7094" s="13" t="s">
        <v>2434</v>
      </c>
      <c r="F7094" s="13"/>
      <c r="G7094" s="14">
        <v>111.59</v>
      </c>
      <c r="H7094" s="14">
        <v>0</v>
      </c>
      <c r="I7094" s="14">
        <f t="shared" si="139"/>
        <v>50090.640000000007</v>
      </c>
      <c r="J7094" s="14">
        <v>0</v>
      </c>
      <c r="K7094" s="15">
        <v>0</v>
      </c>
      <c r="L7094" s="13"/>
    </row>
    <row r="7095" spans="1:12" ht="10.95" customHeight="1" x14ac:dyDescent="0.2">
      <c r="A7095" s="12">
        <v>45351</v>
      </c>
      <c r="B7095" s="13" t="s">
        <v>1480</v>
      </c>
      <c r="C7095" s="13" t="s">
        <v>1267</v>
      </c>
      <c r="D7095" s="13"/>
      <c r="E7095" s="13" t="s">
        <v>2435</v>
      </c>
      <c r="F7095" s="13"/>
      <c r="G7095" s="14">
        <v>219.02</v>
      </c>
      <c r="H7095" s="14">
        <v>0</v>
      </c>
      <c r="I7095" s="14">
        <f t="shared" si="139"/>
        <v>50309.66</v>
      </c>
      <c r="J7095" s="14">
        <v>0</v>
      </c>
      <c r="K7095" s="15">
        <v>0</v>
      </c>
      <c r="L7095" s="13"/>
    </row>
    <row r="7096" spans="1:12" ht="10.95" customHeight="1" x14ac:dyDescent="0.2">
      <c r="A7096" s="12">
        <v>45351</v>
      </c>
      <c r="B7096" s="13" t="s">
        <v>1480</v>
      </c>
      <c r="C7096" s="13" t="s">
        <v>1267</v>
      </c>
      <c r="D7096" s="13"/>
      <c r="E7096" s="13" t="s">
        <v>2436</v>
      </c>
      <c r="F7096" s="13"/>
      <c r="G7096" s="14">
        <v>117.9</v>
      </c>
      <c r="H7096" s="14">
        <v>0</v>
      </c>
      <c r="I7096" s="14">
        <f t="shared" si="139"/>
        <v>50427.560000000005</v>
      </c>
      <c r="J7096" s="14">
        <v>0</v>
      </c>
      <c r="K7096" s="15">
        <v>0</v>
      </c>
      <c r="L7096" s="13"/>
    </row>
    <row r="7097" spans="1:12" ht="10.95" customHeight="1" x14ac:dyDescent="0.2">
      <c r="A7097" s="12">
        <v>45351</v>
      </c>
      <c r="B7097" s="13" t="s">
        <v>1480</v>
      </c>
      <c r="C7097" s="13" t="s">
        <v>1267</v>
      </c>
      <c r="D7097" s="13"/>
      <c r="E7097" s="13" t="s">
        <v>2437</v>
      </c>
      <c r="F7097" s="13"/>
      <c r="G7097" s="14">
        <v>197.27</v>
      </c>
      <c r="H7097" s="14">
        <v>0</v>
      </c>
      <c r="I7097" s="14">
        <f t="shared" si="139"/>
        <v>50624.83</v>
      </c>
      <c r="J7097" s="14">
        <v>0</v>
      </c>
      <c r="K7097" s="15">
        <v>0</v>
      </c>
      <c r="L7097" s="13"/>
    </row>
    <row r="7098" spans="1:12" ht="10.95" customHeight="1" x14ac:dyDescent="0.2">
      <c r="A7098" s="12">
        <v>45351</v>
      </c>
      <c r="B7098" s="13" t="s">
        <v>1480</v>
      </c>
      <c r="C7098" s="13" t="s">
        <v>1267</v>
      </c>
      <c r="D7098" s="13"/>
      <c r="E7098" s="13" t="s">
        <v>2428</v>
      </c>
      <c r="F7098" s="13"/>
      <c r="G7098" s="14">
        <v>123.23</v>
      </c>
      <c r="H7098" s="14">
        <v>0</v>
      </c>
      <c r="I7098" s="14">
        <f t="shared" si="139"/>
        <v>50748.060000000005</v>
      </c>
      <c r="J7098" s="14">
        <v>0</v>
      </c>
      <c r="K7098" s="15">
        <v>0</v>
      </c>
      <c r="L7098" s="13"/>
    </row>
    <row r="7099" spans="1:12" ht="10.95" customHeight="1" x14ac:dyDescent="0.2">
      <c r="A7099" s="12">
        <v>45351</v>
      </c>
      <c r="B7099" s="13" t="s">
        <v>1480</v>
      </c>
      <c r="C7099" s="13" t="s">
        <v>1267</v>
      </c>
      <c r="D7099" s="13"/>
      <c r="E7099" s="13" t="s">
        <v>2438</v>
      </c>
      <c r="F7099" s="13"/>
      <c r="G7099" s="14">
        <v>395.17</v>
      </c>
      <c r="H7099" s="14">
        <v>0</v>
      </c>
      <c r="I7099" s="14">
        <f t="shared" si="139"/>
        <v>51143.23</v>
      </c>
      <c r="J7099" s="14">
        <v>0</v>
      </c>
      <c r="K7099" s="15">
        <v>0</v>
      </c>
      <c r="L7099" s="13"/>
    </row>
    <row r="7100" spans="1:12" ht="10.95" customHeight="1" x14ac:dyDescent="0.2">
      <c r="A7100" s="12">
        <v>45351</v>
      </c>
      <c r="B7100" s="13" t="s">
        <v>1480</v>
      </c>
      <c r="C7100" s="13" t="s">
        <v>1267</v>
      </c>
      <c r="D7100" s="13"/>
      <c r="E7100" s="13" t="s">
        <v>2439</v>
      </c>
      <c r="F7100" s="13"/>
      <c r="G7100" s="14">
        <v>581.09</v>
      </c>
      <c r="H7100" s="14">
        <v>0</v>
      </c>
      <c r="I7100" s="14">
        <f t="shared" si="139"/>
        <v>51724.32</v>
      </c>
      <c r="J7100" s="14">
        <v>0</v>
      </c>
      <c r="K7100" s="15">
        <v>0</v>
      </c>
      <c r="L7100" s="13"/>
    </row>
    <row r="7101" spans="1:12" ht="10.95" customHeight="1" x14ac:dyDescent="0.2">
      <c r="A7101" s="12">
        <v>45351</v>
      </c>
      <c r="B7101" s="13" t="s">
        <v>1480</v>
      </c>
      <c r="C7101" s="13" t="s">
        <v>1267</v>
      </c>
      <c r="D7101" s="13"/>
      <c r="E7101" s="13" t="s">
        <v>2440</v>
      </c>
      <c r="F7101" s="13"/>
      <c r="G7101" s="14">
        <v>234.02</v>
      </c>
      <c r="H7101" s="14">
        <v>0</v>
      </c>
      <c r="I7101" s="14">
        <f t="shared" si="139"/>
        <v>51958.34</v>
      </c>
      <c r="J7101" s="14">
        <v>0</v>
      </c>
      <c r="K7101" s="15">
        <v>0</v>
      </c>
      <c r="L7101" s="13"/>
    </row>
    <row r="7102" spans="1:12" ht="10.95" customHeight="1" x14ac:dyDescent="0.2">
      <c r="A7102" s="12">
        <v>45351</v>
      </c>
      <c r="B7102" s="13" t="s">
        <v>1480</v>
      </c>
      <c r="C7102" s="13" t="s">
        <v>1267</v>
      </c>
      <c r="D7102" s="13"/>
      <c r="E7102" s="13" t="s">
        <v>2441</v>
      </c>
      <c r="F7102" s="13"/>
      <c r="G7102" s="14">
        <v>176.58</v>
      </c>
      <c r="H7102" s="14">
        <v>0</v>
      </c>
      <c r="I7102" s="14">
        <f t="shared" si="139"/>
        <v>52134.92</v>
      </c>
      <c r="J7102" s="14">
        <v>0</v>
      </c>
      <c r="K7102" s="15">
        <v>0</v>
      </c>
      <c r="L7102" s="13"/>
    </row>
    <row r="7103" spans="1:12" ht="10.95" customHeight="1" x14ac:dyDescent="0.2">
      <c r="A7103" s="12">
        <v>45351</v>
      </c>
      <c r="B7103" s="13" t="s">
        <v>1480</v>
      </c>
      <c r="C7103" s="13" t="s">
        <v>1267</v>
      </c>
      <c r="D7103" s="13"/>
      <c r="E7103" s="13" t="s">
        <v>2442</v>
      </c>
      <c r="F7103" s="13"/>
      <c r="G7103" s="14">
        <v>234.5</v>
      </c>
      <c r="H7103" s="14">
        <v>0</v>
      </c>
      <c r="I7103" s="14">
        <f t="shared" si="139"/>
        <v>52369.42</v>
      </c>
      <c r="J7103" s="14">
        <v>0</v>
      </c>
      <c r="K7103" s="15">
        <v>0</v>
      </c>
      <c r="L7103" s="13"/>
    </row>
    <row r="7104" spans="1:12" ht="10.95" customHeight="1" x14ac:dyDescent="0.2">
      <c r="A7104" s="12">
        <v>45351</v>
      </c>
      <c r="B7104" s="13" t="s">
        <v>1480</v>
      </c>
      <c r="C7104" s="13" t="s">
        <v>1267</v>
      </c>
      <c r="D7104" s="13"/>
      <c r="E7104" s="13" t="s">
        <v>2443</v>
      </c>
      <c r="F7104" s="13"/>
      <c r="G7104" s="14">
        <v>149.16</v>
      </c>
      <c r="H7104" s="14">
        <v>0</v>
      </c>
      <c r="I7104" s="14">
        <f t="shared" si="139"/>
        <v>52518.58</v>
      </c>
      <c r="J7104" s="14">
        <v>0</v>
      </c>
      <c r="K7104" s="15">
        <v>0</v>
      </c>
      <c r="L7104" s="13"/>
    </row>
    <row r="7105" spans="1:12" ht="10.95" customHeight="1" x14ac:dyDescent="0.2">
      <c r="A7105" s="12">
        <v>45351</v>
      </c>
      <c r="B7105" s="13" t="s">
        <v>1480</v>
      </c>
      <c r="C7105" s="13" t="s">
        <v>1267</v>
      </c>
      <c r="D7105" s="13"/>
      <c r="E7105" s="13" t="s">
        <v>2444</v>
      </c>
      <c r="F7105" s="13"/>
      <c r="G7105" s="14">
        <v>360.11</v>
      </c>
      <c r="H7105" s="14">
        <v>0</v>
      </c>
      <c r="I7105" s="14">
        <f t="shared" si="139"/>
        <v>52878.69</v>
      </c>
      <c r="J7105" s="14">
        <v>0</v>
      </c>
      <c r="K7105" s="15">
        <v>0</v>
      </c>
      <c r="L7105" s="13"/>
    </row>
    <row r="7106" spans="1:12" ht="10.95" customHeight="1" x14ac:dyDescent="0.2">
      <c r="A7106" s="12">
        <v>45351</v>
      </c>
      <c r="B7106" s="13" t="s">
        <v>1480</v>
      </c>
      <c r="C7106" s="13" t="s">
        <v>1267</v>
      </c>
      <c r="D7106" s="13"/>
      <c r="E7106" s="13" t="s">
        <v>2429</v>
      </c>
      <c r="F7106" s="13"/>
      <c r="G7106" s="14">
        <v>67.62</v>
      </c>
      <c r="H7106" s="14">
        <v>0</v>
      </c>
      <c r="I7106" s="14">
        <f t="shared" si="139"/>
        <v>52946.310000000005</v>
      </c>
      <c r="J7106" s="14">
        <v>0</v>
      </c>
      <c r="K7106" s="15">
        <v>0</v>
      </c>
      <c r="L7106" s="13"/>
    </row>
    <row r="7107" spans="1:12" ht="10.95" customHeight="1" x14ac:dyDescent="0.2">
      <c r="A7107" s="12">
        <v>45351</v>
      </c>
      <c r="B7107" s="13" t="s">
        <v>1480</v>
      </c>
      <c r="C7107" s="13" t="s">
        <v>1267</v>
      </c>
      <c r="D7107" s="13"/>
      <c r="E7107" s="13" t="s">
        <v>2445</v>
      </c>
      <c r="F7107" s="13"/>
      <c r="G7107" s="14">
        <v>432.19</v>
      </c>
      <c r="H7107" s="14">
        <v>0</v>
      </c>
      <c r="I7107" s="14">
        <f t="shared" si="139"/>
        <v>53378.500000000007</v>
      </c>
      <c r="J7107" s="14">
        <v>0</v>
      </c>
      <c r="K7107" s="15">
        <v>0</v>
      </c>
      <c r="L7107" s="13"/>
    </row>
    <row r="7108" spans="1:12" ht="10.95" customHeight="1" x14ac:dyDescent="0.2">
      <c r="A7108" s="12">
        <v>45351</v>
      </c>
      <c r="B7108" s="13" t="s">
        <v>1480</v>
      </c>
      <c r="C7108" s="13" t="s">
        <v>1267</v>
      </c>
      <c r="D7108" s="13"/>
      <c r="E7108" s="13" t="s">
        <v>2430</v>
      </c>
      <c r="F7108" s="13"/>
      <c r="G7108" s="14">
        <v>651.15</v>
      </c>
      <c r="H7108" s="14">
        <v>0</v>
      </c>
      <c r="I7108" s="14">
        <f t="shared" si="139"/>
        <v>54029.650000000009</v>
      </c>
      <c r="J7108" s="14">
        <v>0</v>
      </c>
      <c r="K7108" s="15">
        <v>0</v>
      </c>
      <c r="L7108" s="13"/>
    </row>
    <row r="7109" spans="1:12" ht="10.95" customHeight="1" x14ac:dyDescent="0.2">
      <c r="A7109" s="12">
        <v>45351</v>
      </c>
      <c r="B7109" s="13" t="s">
        <v>1480</v>
      </c>
      <c r="C7109" s="13" t="s">
        <v>1267</v>
      </c>
      <c r="D7109" s="13"/>
      <c r="E7109" s="13" t="s">
        <v>2446</v>
      </c>
      <c r="F7109" s="13"/>
      <c r="G7109" s="14">
        <v>881.69</v>
      </c>
      <c r="H7109" s="14">
        <v>0</v>
      </c>
      <c r="I7109" s="14">
        <f t="shared" si="139"/>
        <v>54911.340000000011</v>
      </c>
      <c r="J7109" s="14">
        <v>0</v>
      </c>
      <c r="K7109" s="15">
        <v>0</v>
      </c>
      <c r="L7109" s="13"/>
    </row>
    <row r="7110" spans="1:12" ht="10.95" customHeight="1" x14ac:dyDescent="0.2">
      <c r="A7110" s="12">
        <v>45351</v>
      </c>
      <c r="B7110" s="13" t="s">
        <v>1480</v>
      </c>
      <c r="C7110" s="13" t="s">
        <v>1267</v>
      </c>
      <c r="D7110" s="13"/>
      <c r="E7110" s="13" t="s">
        <v>2447</v>
      </c>
      <c r="F7110" s="13"/>
      <c r="G7110" s="14">
        <v>156.74</v>
      </c>
      <c r="H7110" s="14">
        <v>0</v>
      </c>
      <c r="I7110" s="14">
        <f t="shared" si="139"/>
        <v>55068.080000000009</v>
      </c>
      <c r="J7110" s="14">
        <v>0</v>
      </c>
      <c r="K7110" s="15">
        <v>0</v>
      </c>
      <c r="L7110" s="13"/>
    </row>
    <row r="7111" spans="1:12" ht="10.95" customHeight="1" x14ac:dyDescent="0.2">
      <c r="A7111" s="12">
        <v>45351</v>
      </c>
      <c r="B7111" s="13" t="s">
        <v>1480</v>
      </c>
      <c r="C7111" s="13" t="s">
        <v>1267</v>
      </c>
      <c r="D7111" s="13"/>
      <c r="E7111" s="13" t="s">
        <v>2448</v>
      </c>
      <c r="F7111" s="13"/>
      <c r="G7111" s="14">
        <v>554.44000000000005</v>
      </c>
      <c r="H7111" s="14">
        <v>0</v>
      </c>
      <c r="I7111" s="14">
        <f t="shared" si="139"/>
        <v>55622.520000000011</v>
      </c>
      <c r="J7111" s="14">
        <v>0</v>
      </c>
      <c r="K7111" s="15">
        <v>0</v>
      </c>
      <c r="L7111" s="13"/>
    </row>
    <row r="7112" spans="1:12" ht="10.95" customHeight="1" x14ac:dyDescent="0.2">
      <c r="A7112" s="12">
        <v>45351</v>
      </c>
      <c r="B7112" s="13" t="s">
        <v>1480</v>
      </c>
      <c r="C7112" s="13" t="s">
        <v>1267</v>
      </c>
      <c r="D7112" s="13"/>
      <c r="E7112" s="13" t="s">
        <v>2449</v>
      </c>
      <c r="F7112" s="13"/>
      <c r="G7112" s="14">
        <v>582.30999999999995</v>
      </c>
      <c r="H7112" s="14">
        <v>0</v>
      </c>
      <c r="I7112" s="14">
        <f t="shared" si="139"/>
        <v>56204.830000000009</v>
      </c>
      <c r="J7112" s="14">
        <v>0</v>
      </c>
      <c r="K7112" s="15">
        <v>0</v>
      </c>
      <c r="L7112" s="13"/>
    </row>
    <row r="7113" spans="1:12" ht="10.95" customHeight="1" x14ac:dyDescent="0.2">
      <c r="A7113" s="12">
        <v>45351</v>
      </c>
      <c r="B7113" s="13" t="s">
        <v>1480</v>
      </c>
      <c r="C7113" s="13" t="s">
        <v>1267</v>
      </c>
      <c r="D7113" s="13"/>
      <c r="E7113" s="13" t="s">
        <v>2431</v>
      </c>
      <c r="F7113" s="13"/>
      <c r="G7113" s="14">
        <v>515.03</v>
      </c>
      <c r="H7113" s="14">
        <v>0</v>
      </c>
      <c r="I7113" s="14">
        <f t="shared" si="139"/>
        <v>56719.860000000008</v>
      </c>
      <c r="J7113" s="14">
        <v>0</v>
      </c>
      <c r="K7113" s="15">
        <v>0</v>
      </c>
      <c r="L7113" s="13"/>
    </row>
    <row r="7114" spans="1:12" ht="10.95" customHeight="1" x14ac:dyDescent="0.2">
      <c r="A7114" s="12">
        <v>45351</v>
      </c>
      <c r="B7114" s="13" t="s">
        <v>1480</v>
      </c>
      <c r="C7114" s="13" t="s">
        <v>1267</v>
      </c>
      <c r="D7114" s="13"/>
      <c r="E7114" s="13" t="s">
        <v>2432</v>
      </c>
      <c r="F7114" s="13"/>
      <c r="G7114" s="14">
        <v>553.28</v>
      </c>
      <c r="H7114" s="14">
        <v>0</v>
      </c>
      <c r="I7114" s="14">
        <f t="shared" si="139"/>
        <v>57273.140000000007</v>
      </c>
      <c r="J7114" s="14">
        <v>0</v>
      </c>
      <c r="K7114" s="15">
        <v>0</v>
      </c>
      <c r="L7114" s="13"/>
    </row>
    <row r="7115" spans="1:12" ht="10.95" customHeight="1" x14ac:dyDescent="0.2">
      <c r="A7115" s="12">
        <v>45382</v>
      </c>
      <c r="B7115" s="13" t="s">
        <v>1480</v>
      </c>
      <c r="C7115" s="13" t="s">
        <v>1267</v>
      </c>
      <c r="D7115" s="13"/>
      <c r="E7115" s="13" t="s">
        <v>2564</v>
      </c>
      <c r="F7115" s="13"/>
      <c r="G7115" s="14">
        <v>119.29</v>
      </c>
      <c r="H7115" s="14">
        <v>0</v>
      </c>
      <c r="I7115" s="14">
        <f t="shared" si="139"/>
        <v>57392.430000000008</v>
      </c>
      <c r="J7115" s="14">
        <v>0</v>
      </c>
      <c r="K7115" s="15">
        <v>0</v>
      </c>
      <c r="L7115" s="13"/>
    </row>
    <row r="7116" spans="1:12" ht="10.95" customHeight="1" x14ac:dyDescent="0.2">
      <c r="A7116" s="12">
        <v>45382</v>
      </c>
      <c r="B7116" s="13" t="s">
        <v>1480</v>
      </c>
      <c r="C7116" s="13" t="s">
        <v>1267</v>
      </c>
      <c r="D7116" s="13"/>
      <c r="E7116" s="13" t="s">
        <v>2565</v>
      </c>
      <c r="F7116" s="13"/>
      <c r="G7116" s="14">
        <v>234.12</v>
      </c>
      <c r="H7116" s="14">
        <v>0</v>
      </c>
      <c r="I7116" s="14">
        <f t="shared" si="139"/>
        <v>57626.55000000001</v>
      </c>
      <c r="J7116" s="14">
        <v>0</v>
      </c>
      <c r="K7116" s="15">
        <v>0</v>
      </c>
      <c r="L7116" s="13"/>
    </row>
    <row r="7117" spans="1:12" ht="10.95" customHeight="1" x14ac:dyDescent="0.2">
      <c r="A7117" s="12">
        <v>45382</v>
      </c>
      <c r="B7117" s="13" t="s">
        <v>1480</v>
      </c>
      <c r="C7117" s="13" t="s">
        <v>1267</v>
      </c>
      <c r="D7117" s="13"/>
      <c r="E7117" s="13" t="s">
        <v>2566</v>
      </c>
      <c r="F7117" s="13"/>
      <c r="G7117" s="14">
        <v>126.02</v>
      </c>
      <c r="H7117" s="14">
        <v>0</v>
      </c>
      <c r="I7117" s="14">
        <f t="shared" si="139"/>
        <v>57752.570000000007</v>
      </c>
      <c r="J7117" s="14">
        <v>0</v>
      </c>
      <c r="K7117" s="15">
        <v>0</v>
      </c>
      <c r="L7117" s="13"/>
    </row>
    <row r="7118" spans="1:12" ht="10.95" customHeight="1" x14ac:dyDescent="0.2">
      <c r="A7118" s="12">
        <v>45382</v>
      </c>
      <c r="B7118" s="13" t="s">
        <v>1480</v>
      </c>
      <c r="C7118" s="13" t="s">
        <v>1267</v>
      </c>
      <c r="D7118" s="13"/>
      <c r="E7118" s="13" t="s">
        <v>2567</v>
      </c>
      <c r="F7118" s="13"/>
      <c r="G7118" s="14">
        <v>210.87</v>
      </c>
      <c r="H7118" s="14">
        <v>0</v>
      </c>
      <c r="I7118" s="14">
        <f t="shared" si="139"/>
        <v>57963.44000000001</v>
      </c>
      <c r="J7118" s="14">
        <v>0</v>
      </c>
      <c r="K7118" s="15">
        <v>0</v>
      </c>
      <c r="L7118" s="13"/>
    </row>
    <row r="7119" spans="1:12" ht="10.95" customHeight="1" x14ac:dyDescent="0.2">
      <c r="A7119" s="12">
        <v>45382</v>
      </c>
      <c r="B7119" s="13" t="s">
        <v>1480</v>
      </c>
      <c r="C7119" s="13" t="s">
        <v>1267</v>
      </c>
      <c r="D7119" s="13"/>
      <c r="E7119" s="13" t="s">
        <v>2582</v>
      </c>
      <c r="F7119" s="13"/>
      <c r="G7119" s="14">
        <v>131.72</v>
      </c>
      <c r="H7119" s="14">
        <v>0</v>
      </c>
      <c r="I7119" s="14">
        <f t="shared" si="139"/>
        <v>58095.160000000011</v>
      </c>
      <c r="J7119" s="14">
        <v>0</v>
      </c>
      <c r="K7119" s="15">
        <v>0</v>
      </c>
      <c r="L7119" s="13"/>
    </row>
    <row r="7120" spans="1:12" ht="10.95" customHeight="1" x14ac:dyDescent="0.2">
      <c r="A7120" s="12">
        <v>45382</v>
      </c>
      <c r="B7120" s="13" t="s">
        <v>1480</v>
      </c>
      <c r="C7120" s="13" t="s">
        <v>1267</v>
      </c>
      <c r="D7120" s="13"/>
      <c r="E7120" s="13" t="s">
        <v>2568</v>
      </c>
      <c r="F7120" s="13"/>
      <c r="G7120" s="14">
        <v>422.42</v>
      </c>
      <c r="H7120" s="14">
        <v>0</v>
      </c>
      <c r="I7120" s="14">
        <f t="shared" si="139"/>
        <v>58517.580000000009</v>
      </c>
      <c r="J7120" s="14">
        <v>0</v>
      </c>
      <c r="K7120" s="15">
        <v>0</v>
      </c>
      <c r="L7120" s="13"/>
    </row>
    <row r="7121" spans="1:12" ht="10.95" customHeight="1" x14ac:dyDescent="0.2">
      <c r="A7121" s="12">
        <v>45382</v>
      </c>
      <c r="B7121" s="13" t="s">
        <v>1480</v>
      </c>
      <c r="C7121" s="13" t="s">
        <v>1267</v>
      </c>
      <c r="D7121" s="13"/>
      <c r="E7121" s="13" t="s">
        <v>2569</v>
      </c>
      <c r="F7121" s="13"/>
      <c r="G7121" s="14">
        <v>621.16</v>
      </c>
      <c r="H7121" s="14">
        <v>0</v>
      </c>
      <c r="I7121" s="14">
        <f t="shared" si="139"/>
        <v>59138.740000000013</v>
      </c>
      <c r="J7121" s="14">
        <v>0</v>
      </c>
      <c r="K7121" s="15">
        <v>0</v>
      </c>
      <c r="L7121" s="13"/>
    </row>
    <row r="7122" spans="1:12" ht="10.95" customHeight="1" x14ac:dyDescent="0.2">
      <c r="A7122" s="12">
        <v>45382</v>
      </c>
      <c r="B7122" s="13" t="s">
        <v>1480</v>
      </c>
      <c r="C7122" s="13" t="s">
        <v>1267</v>
      </c>
      <c r="D7122" s="13"/>
      <c r="E7122" s="13" t="s">
        <v>2570</v>
      </c>
      <c r="F7122" s="13"/>
      <c r="G7122" s="14">
        <v>250.16</v>
      </c>
      <c r="H7122" s="14">
        <v>0</v>
      </c>
      <c r="I7122" s="14">
        <f t="shared" si="139"/>
        <v>59388.900000000016</v>
      </c>
      <c r="J7122" s="14">
        <v>0</v>
      </c>
      <c r="K7122" s="15">
        <v>0</v>
      </c>
      <c r="L7122" s="13"/>
    </row>
    <row r="7123" spans="1:12" ht="10.95" customHeight="1" x14ac:dyDescent="0.2">
      <c r="A7123" s="12">
        <v>45382</v>
      </c>
      <c r="B7123" s="13" t="s">
        <v>1480</v>
      </c>
      <c r="C7123" s="13" t="s">
        <v>1267</v>
      </c>
      <c r="D7123" s="13"/>
      <c r="E7123" s="13" t="s">
        <v>2571</v>
      </c>
      <c r="F7123" s="13"/>
      <c r="G7123" s="14">
        <v>188.76</v>
      </c>
      <c r="H7123" s="14">
        <v>0</v>
      </c>
      <c r="I7123" s="14">
        <f t="shared" si="139"/>
        <v>59577.660000000018</v>
      </c>
      <c r="J7123" s="14">
        <v>0</v>
      </c>
      <c r="K7123" s="15">
        <v>0</v>
      </c>
      <c r="L7123" s="13"/>
    </row>
    <row r="7124" spans="1:12" ht="10.95" customHeight="1" x14ac:dyDescent="0.2">
      <c r="A7124" s="12">
        <v>45382</v>
      </c>
      <c r="B7124" s="13" t="s">
        <v>1480</v>
      </c>
      <c r="C7124" s="13" t="s">
        <v>1267</v>
      </c>
      <c r="D7124" s="13"/>
      <c r="E7124" s="13" t="s">
        <v>2572</v>
      </c>
      <c r="F7124" s="13"/>
      <c r="G7124" s="14">
        <v>250.68</v>
      </c>
      <c r="H7124" s="14">
        <v>0</v>
      </c>
      <c r="I7124" s="14">
        <f t="shared" si="139"/>
        <v>59828.340000000018</v>
      </c>
      <c r="J7124" s="14">
        <v>0</v>
      </c>
      <c r="K7124" s="15">
        <v>0</v>
      </c>
      <c r="L7124" s="13"/>
    </row>
    <row r="7125" spans="1:12" ht="10.95" customHeight="1" x14ac:dyDescent="0.2">
      <c r="A7125" s="12">
        <v>45382</v>
      </c>
      <c r="B7125" s="13" t="s">
        <v>1480</v>
      </c>
      <c r="C7125" s="13" t="s">
        <v>1267</v>
      </c>
      <c r="D7125" s="13"/>
      <c r="E7125" s="13" t="s">
        <v>2573</v>
      </c>
      <c r="F7125" s="13"/>
      <c r="G7125" s="14">
        <v>159.44</v>
      </c>
      <c r="H7125" s="14">
        <v>0</v>
      </c>
      <c r="I7125" s="14">
        <f t="shared" si="139"/>
        <v>59987.780000000021</v>
      </c>
      <c r="J7125" s="14">
        <v>0</v>
      </c>
      <c r="K7125" s="15">
        <v>0</v>
      </c>
      <c r="L7125" s="13"/>
    </row>
    <row r="7126" spans="1:12" ht="10.95" customHeight="1" x14ac:dyDescent="0.2">
      <c r="A7126" s="12">
        <v>45382</v>
      </c>
      <c r="B7126" s="13" t="s">
        <v>1480</v>
      </c>
      <c r="C7126" s="13" t="s">
        <v>1267</v>
      </c>
      <c r="D7126" s="13"/>
      <c r="E7126" s="13" t="s">
        <v>2574</v>
      </c>
      <c r="F7126" s="13"/>
      <c r="G7126" s="14">
        <v>384.94</v>
      </c>
      <c r="H7126" s="14">
        <v>0</v>
      </c>
      <c r="I7126" s="14">
        <f t="shared" si="139"/>
        <v>60372.720000000023</v>
      </c>
      <c r="J7126" s="14">
        <v>0</v>
      </c>
      <c r="K7126" s="15">
        <v>0</v>
      </c>
      <c r="L7126" s="13"/>
    </row>
    <row r="7127" spans="1:12" ht="10.95" customHeight="1" x14ac:dyDescent="0.2">
      <c r="A7127" s="12">
        <v>45382</v>
      </c>
      <c r="B7127" s="13" t="s">
        <v>1480</v>
      </c>
      <c r="C7127" s="13" t="s">
        <v>1267</v>
      </c>
      <c r="D7127" s="13"/>
      <c r="E7127" s="13" t="s">
        <v>2583</v>
      </c>
      <c r="F7127" s="13"/>
      <c r="G7127" s="14">
        <v>72.290000000000006</v>
      </c>
      <c r="H7127" s="14">
        <v>0</v>
      </c>
      <c r="I7127" s="14">
        <f t="shared" si="139"/>
        <v>60445.010000000024</v>
      </c>
      <c r="J7127" s="14">
        <v>0</v>
      </c>
      <c r="K7127" s="15">
        <v>0</v>
      </c>
      <c r="L7127" s="13"/>
    </row>
    <row r="7128" spans="1:12" ht="10.95" customHeight="1" x14ac:dyDescent="0.2">
      <c r="A7128" s="12">
        <v>45382</v>
      </c>
      <c r="B7128" s="13" t="s">
        <v>1480</v>
      </c>
      <c r="C7128" s="13" t="s">
        <v>1267</v>
      </c>
      <c r="D7128" s="13"/>
      <c r="E7128" s="13" t="s">
        <v>2575</v>
      </c>
      <c r="F7128" s="13"/>
      <c r="G7128" s="14">
        <v>462</v>
      </c>
      <c r="H7128" s="14">
        <v>0</v>
      </c>
      <c r="I7128" s="14">
        <f t="shared" si="139"/>
        <v>60907.010000000024</v>
      </c>
      <c r="J7128" s="14">
        <v>0</v>
      </c>
      <c r="K7128" s="15">
        <v>0</v>
      </c>
      <c r="L7128" s="13"/>
    </row>
    <row r="7129" spans="1:12" ht="10.95" customHeight="1" x14ac:dyDescent="0.2">
      <c r="A7129" s="12">
        <v>45382</v>
      </c>
      <c r="B7129" s="13" t="s">
        <v>1480</v>
      </c>
      <c r="C7129" s="13" t="s">
        <v>1267</v>
      </c>
      <c r="D7129" s="13"/>
      <c r="E7129" s="13" t="s">
        <v>2584</v>
      </c>
      <c r="F7129" s="13"/>
      <c r="G7129" s="14">
        <v>696.06</v>
      </c>
      <c r="H7129" s="14">
        <v>0</v>
      </c>
      <c r="I7129" s="14">
        <f t="shared" si="139"/>
        <v>61603.070000000022</v>
      </c>
      <c r="J7129" s="14">
        <v>0</v>
      </c>
      <c r="K7129" s="15">
        <v>0</v>
      </c>
      <c r="L7129" s="13"/>
    </row>
    <row r="7130" spans="1:12" ht="10.95" customHeight="1" x14ac:dyDescent="0.2">
      <c r="A7130" s="12">
        <v>45382</v>
      </c>
      <c r="B7130" s="13" t="s">
        <v>1480</v>
      </c>
      <c r="C7130" s="13" t="s">
        <v>1267</v>
      </c>
      <c r="D7130" s="13"/>
      <c r="E7130" s="13" t="s">
        <v>2576</v>
      </c>
      <c r="F7130" s="13"/>
      <c r="G7130" s="14">
        <v>942.5</v>
      </c>
      <c r="H7130" s="14">
        <v>0</v>
      </c>
      <c r="I7130" s="14">
        <f t="shared" si="139"/>
        <v>62545.570000000022</v>
      </c>
      <c r="J7130" s="14">
        <v>0</v>
      </c>
      <c r="K7130" s="15">
        <v>0</v>
      </c>
      <c r="L7130" s="13"/>
    </row>
    <row r="7131" spans="1:12" ht="10.95" customHeight="1" x14ac:dyDescent="0.2">
      <c r="A7131" s="12">
        <v>45382</v>
      </c>
      <c r="B7131" s="13" t="s">
        <v>1480</v>
      </c>
      <c r="C7131" s="13" t="s">
        <v>1267</v>
      </c>
      <c r="D7131" s="13"/>
      <c r="E7131" s="13" t="s">
        <v>2577</v>
      </c>
      <c r="F7131" s="13"/>
      <c r="G7131" s="14">
        <v>167.56</v>
      </c>
      <c r="H7131" s="14">
        <v>0</v>
      </c>
      <c r="I7131" s="14">
        <f t="shared" si="139"/>
        <v>62713.130000000019</v>
      </c>
      <c r="J7131" s="14">
        <v>0</v>
      </c>
      <c r="K7131" s="15">
        <v>0</v>
      </c>
      <c r="L7131" s="13"/>
    </row>
    <row r="7132" spans="1:12" ht="10.95" customHeight="1" x14ac:dyDescent="0.2">
      <c r="A7132" s="12">
        <v>45382</v>
      </c>
      <c r="B7132" s="13" t="s">
        <v>1480</v>
      </c>
      <c r="C7132" s="13" t="s">
        <v>1267</v>
      </c>
      <c r="D7132" s="13"/>
      <c r="E7132" s="13" t="s">
        <v>2579</v>
      </c>
      <c r="F7132" s="13"/>
      <c r="G7132" s="14">
        <v>622.47</v>
      </c>
      <c r="H7132" s="14">
        <v>0</v>
      </c>
      <c r="I7132" s="14">
        <f t="shared" si="139"/>
        <v>63335.60000000002</v>
      </c>
      <c r="J7132" s="14">
        <v>0</v>
      </c>
      <c r="K7132" s="15">
        <v>0</v>
      </c>
      <c r="L7132" s="13"/>
    </row>
    <row r="7133" spans="1:12" ht="10.95" customHeight="1" x14ac:dyDescent="0.2">
      <c r="A7133" s="12">
        <v>45382</v>
      </c>
      <c r="B7133" s="13" t="s">
        <v>1480</v>
      </c>
      <c r="C7133" s="13" t="s">
        <v>1267</v>
      </c>
      <c r="D7133" s="13"/>
      <c r="E7133" s="13" t="s">
        <v>2580</v>
      </c>
      <c r="F7133" s="13"/>
      <c r="G7133" s="14">
        <v>2305.8000000000002</v>
      </c>
      <c r="H7133" s="14">
        <v>0</v>
      </c>
      <c r="I7133" s="14">
        <f t="shared" si="139"/>
        <v>65641.400000000023</v>
      </c>
      <c r="J7133" s="14">
        <v>0</v>
      </c>
      <c r="K7133" s="15">
        <v>0</v>
      </c>
      <c r="L7133" s="13"/>
    </row>
    <row r="7134" spans="1:12" ht="10.95" customHeight="1" x14ac:dyDescent="0.2">
      <c r="A7134" s="12">
        <v>45382</v>
      </c>
      <c r="B7134" s="13" t="s">
        <v>1480</v>
      </c>
      <c r="C7134" s="13" t="s">
        <v>1267</v>
      </c>
      <c r="D7134" s="13"/>
      <c r="E7134" s="13" t="s">
        <v>2581</v>
      </c>
      <c r="F7134" s="13"/>
      <c r="G7134" s="14">
        <v>1636.36</v>
      </c>
      <c r="H7134" s="14">
        <v>0</v>
      </c>
      <c r="I7134" s="14">
        <f t="shared" si="139"/>
        <v>67277.760000000024</v>
      </c>
      <c r="J7134" s="14">
        <v>0</v>
      </c>
      <c r="K7134" s="15">
        <v>0</v>
      </c>
      <c r="L7134" s="13"/>
    </row>
    <row r="7135" spans="1:12" ht="10.95" customHeight="1" x14ac:dyDescent="0.2">
      <c r="A7135" s="12">
        <v>45382</v>
      </c>
      <c r="B7135" s="13" t="s">
        <v>1480</v>
      </c>
      <c r="C7135" s="13" t="s">
        <v>1267</v>
      </c>
      <c r="D7135" s="13"/>
      <c r="E7135" s="13" t="s">
        <v>2585</v>
      </c>
      <c r="F7135" s="13"/>
      <c r="G7135" s="14">
        <v>550.54999999999995</v>
      </c>
      <c r="H7135" s="14">
        <v>0</v>
      </c>
      <c r="I7135" s="14">
        <f t="shared" si="139"/>
        <v>67828.310000000027</v>
      </c>
      <c r="J7135" s="14">
        <v>0</v>
      </c>
      <c r="K7135" s="15">
        <v>0</v>
      </c>
      <c r="L7135" s="13"/>
    </row>
    <row r="7136" spans="1:12" ht="10.95" customHeight="1" x14ac:dyDescent="0.2">
      <c r="A7136" s="12">
        <v>45382</v>
      </c>
      <c r="B7136" s="13" t="s">
        <v>1480</v>
      </c>
      <c r="C7136" s="13" t="s">
        <v>1267</v>
      </c>
      <c r="D7136" s="13"/>
      <c r="E7136" s="13" t="s">
        <v>2586</v>
      </c>
      <c r="F7136" s="13"/>
      <c r="G7136" s="14">
        <v>1905.74</v>
      </c>
      <c r="H7136" s="14">
        <v>0</v>
      </c>
      <c r="I7136" s="14">
        <f t="shared" si="139"/>
        <v>69734.050000000032</v>
      </c>
      <c r="J7136" s="14">
        <v>0</v>
      </c>
      <c r="K7136" s="15">
        <v>0</v>
      </c>
      <c r="L7136" s="13"/>
    </row>
    <row r="7137" spans="1:12" ht="10.95" customHeight="1" x14ac:dyDescent="0.2">
      <c r="A7137" s="12">
        <v>45382</v>
      </c>
      <c r="B7137" s="13" t="s">
        <v>1480</v>
      </c>
      <c r="C7137" s="13" t="s">
        <v>1267</v>
      </c>
      <c r="D7137" s="13"/>
      <c r="E7137" s="13" t="s">
        <v>2563</v>
      </c>
      <c r="F7137" s="13"/>
      <c r="G7137" s="14">
        <v>45.66</v>
      </c>
      <c r="H7137" s="14">
        <v>0</v>
      </c>
      <c r="I7137" s="14">
        <f t="shared" si="139"/>
        <v>69779.710000000036</v>
      </c>
      <c r="J7137" s="14">
        <v>0</v>
      </c>
      <c r="K7137" s="15">
        <v>0</v>
      </c>
      <c r="L7137" s="13"/>
    </row>
    <row r="7138" spans="1:12" ht="10.95" customHeight="1" x14ac:dyDescent="0.2">
      <c r="A7138" s="12">
        <v>45382</v>
      </c>
      <c r="B7138" s="13" t="s">
        <v>1480</v>
      </c>
      <c r="C7138" s="13" t="s">
        <v>1267</v>
      </c>
      <c r="D7138" s="13"/>
      <c r="E7138" s="13" t="s">
        <v>2578</v>
      </c>
      <c r="F7138" s="13"/>
      <c r="G7138" s="14">
        <v>592.67999999999995</v>
      </c>
      <c r="H7138" s="14">
        <v>0</v>
      </c>
      <c r="I7138" s="14">
        <f t="shared" ref="I7138:I7201" si="140">((I7137 + G7138) - H7138)</f>
        <v>70372.390000000029</v>
      </c>
      <c r="J7138" s="14">
        <v>0</v>
      </c>
      <c r="K7138" s="15">
        <v>0</v>
      </c>
      <c r="L7138" s="13"/>
    </row>
    <row r="7139" spans="1:12" ht="10.95" customHeight="1" x14ac:dyDescent="0.2">
      <c r="A7139" s="12">
        <v>45412</v>
      </c>
      <c r="B7139" s="13" t="s">
        <v>1480</v>
      </c>
      <c r="C7139" s="13" t="s">
        <v>1267</v>
      </c>
      <c r="D7139" s="13"/>
      <c r="E7139" s="13" t="s">
        <v>2696</v>
      </c>
      <c r="F7139" s="13"/>
      <c r="G7139" s="14">
        <v>44.19</v>
      </c>
      <c r="H7139" s="14">
        <v>0</v>
      </c>
      <c r="I7139" s="14">
        <f t="shared" si="140"/>
        <v>70416.580000000031</v>
      </c>
      <c r="J7139" s="14">
        <v>0</v>
      </c>
      <c r="K7139" s="15">
        <v>0</v>
      </c>
      <c r="L7139" s="13"/>
    </row>
    <row r="7140" spans="1:12" ht="10.95" customHeight="1" x14ac:dyDescent="0.2">
      <c r="A7140" s="12">
        <v>45412</v>
      </c>
      <c r="B7140" s="13" t="s">
        <v>1480</v>
      </c>
      <c r="C7140" s="13" t="s">
        <v>1267</v>
      </c>
      <c r="D7140" s="13"/>
      <c r="E7140" s="13" t="s">
        <v>2697</v>
      </c>
      <c r="F7140" s="13"/>
      <c r="G7140" s="14">
        <v>115.44</v>
      </c>
      <c r="H7140" s="14">
        <v>0</v>
      </c>
      <c r="I7140" s="14">
        <f t="shared" si="140"/>
        <v>70532.020000000033</v>
      </c>
      <c r="J7140" s="14">
        <v>0</v>
      </c>
      <c r="K7140" s="15">
        <v>0</v>
      </c>
      <c r="L7140" s="13"/>
    </row>
    <row r="7141" spans="1:12" ht="10.95" customHeight="1" x14ac:dyDescent="0.2">
      <c r="A7141" s="12">
        <v>45412</v>
      </c>
      <c r="B7141" s="13" t="s">
        <v>1480</v>
      </c>
      <c r="C7141" s="13" t="s">
        <v>1267</v>
      </c>
      <c r="D7141" s="13"/>
      <c r="E7141" s="13" t="s">
        <v>2698</v>
      </c>
      <c r="F7141" s="13"/>
      <c r="G7141" s="14">
        <v>226.56</v>
      </c>
      <c r="H7141" s="14">
        <v>0</v>
      </c>
      <c r="I7141" s="14">
        <f t="shared" si="140"/>
        <v>70758.580000000031</v>
      </c>
      <c r="J7141" s="14">
        <v>0</v>
      </c>
      <c r="K7141" s="15">
        <v>0</v>
      </c>
      <c r="L7141" s="13"/>
    </row>
    <row r="7142" spans="1:12" ht="10.95" customHeight="1" x14ac:dyDescent="0.2">
      <c r="A7142" s="12">
        <v>45412</v>
      </c>
      <c r="B7142" s="13" t="s">
        <v>1480</v>
      </c>
      <c r="C7142" s="13" t="s">
        <v>1267</v>
      </c>
      <c r="D7142" s="13"/>
      <c r="E7142" s="13" t="s">
        <v>2699</v>
      </c>
      <c r="F7142" s="13"/>
      <c r="G7142" s="14">
        <v>121.96</v>
      </c>
      <c r="H7142" s="14">
        <v>0</v>
      </c>
      <c r="I7142" s="14">
        <f t="shared" si="140"/>
        <v>70880.540000000037</v>
      </c>
      <c r="J7142" s="14">
        <v>0</v>
      </c>
      <c r="K7142" s="15">
        <v>0</v>
      </c>
      <c r="L7142" s="13"/>
    </row>
    <row r="7143" spans="1:12" ht="10.95" customHeight="1" x14ac:dyDescent="0.2">
      <c r="A7143" s="12">
        <v>45412</v>
      </c>
      <c r="B7143" s="13" t="s">
        <v>1480</v>
      </c>
      <c r="C7143" s="13" t="s">
        <v>1267</v>
      </c>
      <c r="D7143" s="13"/>
      <c r="E7143" s="13" t="s">
        <v>2700</v>
      </c>
      <c r="F7143" s="13"/>
      <c r="G7143" s="14">
        <v>204.07</v>
      </c>
      <c r="H7143" s="14">
        <v>0</v>
      </c>
      <c r="I7143" s="14">
        <f t="shared" si="140"/>
        <v>71084.610000000044</v>
      </c>
      <c r="J7143" s="14">
        <v>0</v>
      </c>
      <c r="K7143" s="15">
        <v>0</v>
      </c>
      <c r="L7143" s="13"/>
    </row>
    <row r="7144" spans="1:12" ht="10.95" customHeight="1" x14ac:dyDescent="0.2">
      <c r="A7144" s="12">
        <v>45412</v>
      </c>
      <c r="B7144" s="13" t="s">
        <v>1480</v>
      </c>
      <c r="C7144" s="13" t="s">
        <v>1267</v>
      </c>
      <c r="D7144" s="13"/>
      <c r="E7144" s="13" t="s">
        <v>2780</v>
      </c>
      <c r="F7144" s="13"/>
      <c r="G7144" s="14">
        <v>127.47</v>
      </c>
      <c r="H7144" s="14">
        <v>0</v>
      </c>
      <c r="I7144" s="14">
        <f t="shared" si="140"/>
        <v>71212.080000000045</v>
      </c>
      <c r="J7144" s="14">
        <v>0</v>
      </c>
      <c r="K7144" s="15">
        <v>0</v>
      </c>
      <c r="L7144" s="13"/>
    </row>
    <row r="7145" spans="1:12" ht="10.95" customHeight="1" x14ac:dyDescent="0.2">
      <c r="A7145" s="12">
        <v>45412</v>
      </c>
      <c r="B7145" s="13" t="s">
        <v>1480</v>
      </c>
      <c r="C7145" s="13" t="s">
        <v>1267</v>
      </c>
      <c r="D7145" s="13"/>
      <c r="E7145" s="13" t="s">
        <v>2701</v>
      </c>
      <c r="F7145" s="13"/>
      <c r="G7145" s="14">
        <v>408.79</v>
      </c>
      <c r="H7145" s="14">
        <v>0</v>
      </c>
      <c r="I7145" s="14">
        <f t="shared" si="140"/>
        <v>71620.870000000039</v>
      </c>
      <c r="J7145" s="14">
        <v>0</v>
      </c>
      <c r="K7145" s="15">
        <v>0</v>
      </c>
      <c r="L7145" s="13"/>
    </row>
    <row r="7146" spans="1:12" ht="10.95" customHeight="1" x14ac:dyDescent="0.2">
      <c r="A7146" s="12">
        <v>45412</v>
      </c>
      <c r="B7146" s="13" t="s">
        <v>1480</v>
      </c>
      <c r="C7146" s="13" t="s">
        <v>1267</v>
      </c>
      <c r="D7146" s="13"/>
      <c r="E7146" s="13" t="s">
        <v>2702</v>
      </c>
      <c r="F7146" s="13"/>
      <c r="G7146" s="14">
        <v>601.13</v>
      </c>
      <c r="H7146" s="14">
        <v>0</v>
      </c>
      <c r="I7146" s="14">
        <f t="shared" si="140"/>
        <v>72222.000000000044</v>
      </c>
      <c r="J7146" s="14">
        <v>0</v>
      </c>
      <c r="K7146" s="15">
        <v>0</v>
      </c>
      <c r="L7146" s="13"/>
    </row>
    <row r="7147" spans="1:12" ht="10.95" customHeight="1" x14ac:dyDescent="0.2">
      <c r="A7147" s="12">
        <v>45412</v>
      </c>
      <c r="B7147" s="13" t="s">
        <v>1480</v>
      </c>
      <c r="C7147" s="13" t="s">
        <v>1267</v>
      </c>
      <c r="D7147" s="13"/>
      <c r="E7147" s="13" t="s">
        <v>2703</v>
      </c>
      <c r="F7147" s="13"/>
      <c r="G7147" s="14">
        <v>242.09</v>
      </c>
      <c r="H7147" s="14">
        <v>0</v>
      </c>
      <c r="I7147" s="14">
        <f t="shared" si="140"/>
        <v>72464.09000000004</v>
      </c>
      <c r="J7147" s="14">
        <v>0</v>
      </c>
      <c r="K7147" s="15">
        <v>0</v>
      </c>
      <c r="L7147" s="13"/>
    </row>
    <row r="7148" spans="1:12" ht="10.95" customHeight="1" x14ac:dyDescent="0.2">
      <c r="A7148" s="12">
        <v>45412</v>
      </c>
      <c r="B7148" s="13" t="s">
        <v>1480</v>
      </c>
      <c r="C7148" s="13" t="s">
        <v>1267</v>
      </c>
      <c r="D7148" s="13"/>
      <c r="E7148" s="13" t="s">
        <v>2704</v>
      </c>
      <c r="F7148" s="13"/>
      <c r="G7148" s="14">
        <v>182.68</v>
      </c>
      <c r="H7148" s="14">
        <v>0</v>
      </c>
      <c r="I7148" s="14">
        <f t="shared" si="140"/>
        <v>72646.770000000033</v>
      </c>
      <c r="J7148" s="14">
        <v>0</v>
      </c>
      <c r="K7148" s="15">
        <v>0</v>
      </c>
      <c r="L7148" s="13"/>
    </row>
    <row r="7149" spans="1:12" ht="10.95" customHeight="1" x14ac:dyDescent="0.2">
      <c r="A7149" s="12">
        <v>45412</v>
      </c>
      <c r="B7149" s="13" t="s">
        <v>1480</v>
      </c>
      <c r="C7149" s="13" t="s">
        <v>1267</v>
      </c>
      <c r="D7149" s="13"/>
      <c r="E7149" s="13" t="s">
        <v>2705</v>
      </c>
      <c r="F7149" s="13"/>
      <c r="G7149" s="14">
        <v>242.6</v>
      </c>
      <c r="H7149" s="14">
        <v>0</v>
      </c>
      <c r="I7149" s="14">
        <f t="shared" si="140"/>
        <v>72889.370000000039</v>
      </c>
      <c r="J7149" s="14">
        <v>0</v>
      </c>
      <c r="K7149" s="15">
        <v>0</v>
      </c>
      <c r="L7149" s="13"/>
    </row>
    <row r="7150" spans="1:12" ht="10.95" customHeight="1" x14ac:dyDescent="0.2">
      <c r="A7150" s="12">
        <v>45412</v>
      </c>
      <c r="B7150" s="13" t="s">
        <v>1480</v>
      </c>
      <c r="C7150" s="13" t="s">
        <v>1267</v>
      </c>
      <c r="D7150" s="13"/>
      <c r="E7150" s="13" t="s">
        <v>2706</v>
      </c>
      <c r="F7150" s="13"/>
      <c r="G7150" s="14">
        <v>154.30000000000001</v>
      </c>
      <c r="H7150" s="14">
        <v>0</v>
      </c>
      <c r="I7150" s="14">
        <f t="shared" si="140"/>
        <v>73043.670000000042</v>
      </c>
      <c r="J7150" s="14">
        <v>0</v>
      </c>
      <c r="K7150" s="15">
        <v>0</v>
      </c>
      <c r="L7150" s="13"/>
    </row>
    <row r="7151" spans="1:12" ht="10.95" customHeight="1" x14ac:dyDescent="0.2">
      <c r="A7151" s="12">
        <v>45412</v>
      </c>
      <c r="B7151" s="13" t="s">
        <v>1480</v>
      </c>
      <c r="C7151" s="13" t="s">
        <v>1267</v>
      </c>
      <c r="D7151" s="13"/>
      <c r="E7151" s="13" t="s">
        <v>2707</v>
      </c>
      <c r="F7151" s="13"/>
      <c r="G7151" s="14">
        <v>372.52</v>
      </c>
      <c r="H7151" s="14">
        <v>0</v>
      </c>
      <c r="I7151" s="14">
        <f t="shared" si="140"/>
        <v>73416.190000000046</v>
      </c>
      <c r="J7151" s="14">
        <v>0</v>
      </c>
      <c r="K7151" s="15">
        <v>0</v>
      </c>
      <c r="L7151" s="13"/>
    </row>
    <row r="7152" spans="1:12" ht="10.95" customHeight="1" x14ac:dyDescent="0.2">
      <c r="A7152" s="12">
        <v>45412</v>
      </c>
      <c r="B7152" s="13" t="s">
        <v>1480</v>
      </c>
      <c r="C7152" s="13" t="s">
        <v>1267</v>
      </c>
      <c r="D7152" s="13"/>
      <c r="E7152" s="13" t="s">
        <v>2781</v>
      </c>
      <c r="F7152" s="13"/>
      <c r="G7152" s="14">
        <v>69.95</v>
      </c>
      <c r="H7152" s="14">
        <v>0</v>
      </c>
      <c r="I7152" s="14">
        <f t="shared" si="140"/>
        <v>73486.140000000043</v>
      </c>
      <c r="J7152" s="14">
        <v>0</v>
      </c>
      <c r="K7152" s="15">
        <v>0</v>
      </c>
      <c r="L7152" s="13"/>
    </row>
    <row r="7153" spans="1:12" ht="10.95" customHeight="1" x14ac:dyDescent="0.2">
      <c r="A7153" s="12">
        <v>45412</v>
      </c>
      <c r="B7153" s="13" t="s">
        <v>1480</v>
      </c>
      <c r="C7153" s="13" t="s">
        <v>1267</v>
      </c>
      <c r="D7153" s="13"/>
      <c r="E7153" s="13" t="s">
        <v>2708</v>
      </c>
      <c r="F7153" s="13"/>
      <c r="G7153" s="14">
        <v>447.1</v>
      </c>
      <c r="H7153" s="14">
        <v>0</v>
      </c>
      <c r="I7153" s="14">
        <f t="shared" si="140"/>
        <v>73933.240000000049</v>
      </c>
      <c r="J7153" s="14">
        <v>0</v>
      </c>
      <c r="K7153" s="15">
        <v>0</v>
      </c>
      <c r="L7153" s="13"/>
    </row>
    <row r="7154" spans="1:12" ht="10.95" customHeight="1" x14ac:dyDescent="0.2">
      <c r="A7154" s="12">
        <v>45412</v>
      </c>
      <c r="B7154" s="13" t="s">
        <v>1480</v>
      </c>
      <c r="C7154" s="13" t="s">
        <v>1267</v>
      </c>
      <c r="D7154" s="13"/>
      <c r="E7154" s="13" t="s">
        <v>2782</v>
      </c>
      <c r="F7154" s="13"/>
      <c r="G7154" s="14">
        <v>673.61</v>
      </c>
      <c r="H7154" s="14">
        <v>0</v>
      </c>
      <c r="I7154" s="14">
        <f t="shared" si="140"/>
        <v>74606.850000000049</v>
      </c>
      <c r="J7154" s="14">
        <v>0</v>
      </c>
      <c r="K7154" s="15">
        <v>0</v>
      </c>
      <c r="L7154" s="13"/>
    </row>
    <row r="7155" spans="1:12" ht="10.95" customHeight="1" x14ac:dyDescent="0.2">
      <c r="A7155" s="12">
        <v>45412</v>
      </c>
      <c r="B7155" s="13" t="s">
        <v>1480</v>
      </c>
      <c r="C7155" s="13" t="s">
        <v>1267</v>
      </c>
      <c r="D7155" s="13"/>
      <c r="E7155" s="13" t="s">
        <v>2709</v>
      </c>
      <c r="F7155" s="13"/>
      <c r="G7155" s="14">
        <v>912.09</v>
      </c>
      <c r="H7155" s="14">
        <v>0</v>
      </c>
      <c r="I7155" s="14">
        <f t="shared" si="140"/>
        <v>75518.940000000046</v>
      </c>
      <c r="J7155" s="14">
        <v>0</v>
      </c>
      <c r="K7155" s="15">
        <v>0</v>
      </c>
      <c r="L7155" s="13"/>
    </row>
    <row r="7156" spans="1:12" ht="10.95" customHeight="1" x14ac:dyDescent="0.2">
      <c r="A7156" s="12">
        <v>45412</v>
      </c>
      <c r="B7156" s="13" t="s">
        <v>1480</v>
      </c>
      <c r="C7156" s="13" t="s">
        <v>1267</v>
      </c>
      <c r="D7156" s="13"/>
      <c r="E7156" s="13" t="s">
        <v>2710</v>
      </c>
      <c r="F7156" s="13"/>
      <c r="G7156" s="14">
        <v>162.15</v>
      </c>
      <c r="H7156" s="14">
        <v>0</v>
      </c>
      <c r="I7156" s="14">
        <f t="shared" si="140"/>
        <v>75681.09000000004</v>
      </c>
      <c r="J7156" s="14">
        <v>0</v>
      </c>
      <c r="K7156" s="15">
        <v>0</v>
      </c>
      <c r="L7156" s="13"/>
    </row>
    <row r="7157" spans="1:12" ht="10.95" customHeight="1" x14ac:dyDescent="0.2">
      <c r="A7157" s="12">
        <v>45412</v>
      </c>
      <c r="B7157" s="13" t="s">
        <v>1480</v>
      </c>
      <c r="C7157" s="13" t="s">
        <v>1267</v>
      </c>
      <c r="D7157" s="13"/>
      <c r="E7157" s="13" t="s">
        <v>2711</v>
      </c>
      <c r="F7157" s="13"/>
      <c r="G7157" s="14">
        <v>573.57000000000005</v>
      </c>
      <c r="H7157" s="14">
        <v>0</v>
      </c>
      <c r="I7157" s="14">
        <f t="shared" si="140"/>
        <v>76254.660000000047</v>
      </c>
      <c r="J7157" s="14">
        <v>0</v>
      </c>
      <c r="K7157" s="15">
        <v>0</v>
      </c>
      <c r="L7157" s="13"/>
    </row>
    <row r="7158" spans="1:12" ht="10.95" customHeight="1" x14ac:dyDescent="0.2">
      <c r="A7158" s="12">
        <v>45412</v>
      </c>
      <c r="B7158" s="13" t="s">
        <v>1480</v>
      </c>
      <c r="C7158" s="13" t="s">
        <v>1267</v>
      </c>
      <c r="D7158" s="13"/>
      <c r="E7158" s="13" t="s">
        <v>2712</v>
      </c>
      <c r="F7158" s="13"/>
      <c r="G7158" s="14">
        <v>602.39</v>
      </c>
      <c r="H7158" s="14">
        <v>0</v>
      </c>
      <c r="I7158" s="14">
        <f t="shared" si="140"/>
        <v>76857.050000000047</v>
      </c>
      <c r="J7158" s="14">
        <v>0</v>
      </c>
      <c r="K7158" s="15">
        <v>0</v>
      </c>
      <c r="L7158" s="13"/>
    </row>
    <row r="7159" spans="1:12" ht="10.95" customHeight="1" x14ac:dyDescent="0.2">
      <c r="A7159" s="12">
        <v>45412</v>
      </c>
      <c r="B7159" s="13" t="s">
        <v>1480</v>
      </c>
      <c r="C7159" s="13" t="s">
        <v>1267</v>
      </c>
      <c r="D7159" s="13"/>
      <c r="E7159" s="13" t="s">
        <v>2713</v>
      </c>
      <c r="F7159" s="13"/>
      <c r="G7159" s="14">
        <v>4454.55</v>
      </c>
      <c r="H7159" s="14">
        <v>0</v>
      </c>
      <c r="I7159" s="14">
        <f t="shared" si="140"/>
        <v>81311.600000000049</v>
      </c>
      <c r="J7159" s="14">
        <v>0</v>
      </c>
      <c r="K7159" s="15">
        <v>0</v>
      </c>
      <c r="L7159" s="13"/>
    </row>
    <row r="7160" spans="1:12" ht="10.95" customHeight="1" x14ac:dyDescent="0.2">
      <c r="A7160" s="12">
        <v>45412</v>
      </c>
      <c r="B7160" s="13" t="s">
        <v>1480</v>
      </c>
      <c r="C7160" s="13" t="s">
        <v>1267</v>
      </c>
      <c r="D7160" s="13"/>
      <c r="E7160" s="13" t="s">
        <v>2783</v>
      </c>
      <c r="F7160" s="13"/>
      <c r="G7160" s="14">
        <v>532.79</v>
      </c>
      <c r="H7160" s="14">
        <v>0</v>
      </c>
      <c r="I7160" s="14">
        <f t="shared" si="140"/>
        <v>81844.390000000043</v>
      </c>
      <c r="J7160" s="14">
        <v>0</v>
      </c>
      <c r="K7160" s="15">
        <v>0</v>
      </c>
      <c r="L7160" s="13"/>
    </row>
    <row r="7161" spans="1:12" ht="10.95" customHeight="1" x14ac:dyDescent="0.2">
      <c r="A7161" s="12">
        <v>45412</v>
      </c>
      <c r="B7161" s="13" t="s">
        <v>1480</v>
      </c>
      <c r="C7161" s="13" t="s">
        <v>1267</v>
      </c>
      <c r="D7161" s="13"/>
      <c r="E7161" s="13" t="s">
        <v>2784</v>
      </c>
      <c r="F7161" s="13"/>
      <c r="G7161" s="14">
        <v>1844.26</v>
      </c>
      <c r="H7161" s="14">
        <v>0</v>
      </c>
      <c r="I7161" s="14">
        <f t="shared" si="140"/>
        <v>83688.650000000038</v>
      </c>
      <c r="J7161" s="14">
        <v>0</v>
      </c>
      <c r="K7161" s="15">
        <v>0</v>
      </c>
      <c r="L7161" s="13"/>
    </row>
    <row r="7162" spans="1:12" ht="10.95" customHeight="1" x14ac:dyDescent="0.2">
      <c r="A7162" s="12">
        <v>45443</v>
      </c>
      <c r="B7162" s="13" t="s">
        <v>1480</v>
      </c>
      <c r="C7162" s="13" t="s">
        <v>1267</v>
      </c>
      <c r="D7162" s="13"/>
      <c r="E7162" s="13" t="s">
        <v>2930</v>
      </c>
      <c r="F7162" s="13"/>
      <c r="G7162" s="14">
        <v>45.66</v>
      </c>
      <c r="H7162" s="14">
        <v>0</v>
      </c>
      <c r="I7162" s="14">
        <f t="shared" si="140"/>
        <v>83734.310000000041</v>
      </c>
      <c r="J7162" s="14">
        <v>0</v>
      </c>
      <c r="K7162" s="15">
        <v>0</v>
      </c>
      <c r="L7162" s="13"/>
    </row>
    <row r="7163" spans="1:12" ht="10.95" customHeight="1" x14ac:dyDescent="0.2">
      <c r="A7163" s="12">
        <v>45443</v>
      </c>
      <c r="B7163" s="13" t="s">
        <v>1480</v>
      </c>
      <c r="C7163" s="13" t="s">
        <v>1267</v>
      </c>
      <c r="D7163" s="13"/>
      <c r="E7163" s="13" t="s">
        <v>2931</v>
      </c>
      <c r="F7163" s="13"/>
      <c r="G7163" s="14">
        <v>119.28</v>
      </c>
      <c r="H7163" s="14">
        <v>0</v>
      </c>
      <c r="I7163" s="14">
        <f t="shared" si="140"/>
        <v>83853.59000000004</v>
      </c>
      <c r="J7163" s="14">
        <v>0</v>
      </c>
      <c r="K7163" s="15">
        <v>0</v>
      </c>
      <c r="L7163" s="13"/>
    </row>
    <row r="7164" spans="1:12" ht="10.95" customHeight="1" x14ac:dyDescent="0.2">
      <c r="A7164" s="12">
        <v>45443</v>
      </c>
      <c r="B7164" s="13" t="s">
        <v>1480</v>
      </c>
      <c r="C7164" s="13" t="s">
        <v>1267</v>
      </c>
      <c r="D7164" s="13"/>
      <c r="E7164" s="13" t="s">
        <v>2932</v>
      </c>
      <c r="F7164" s="13"/>
      <c r="G7164" s="14">
        <v>234.12</v>
      </c>
      <c r="H7164" s="14">
        <v>0</v>
      </c>
      <c r="I7164" s="14">
        <f t="shared" si="140"/>
        <v>84087.710000000036</v>
      </c>
      <c r="J7164" s="14">
        <v>0</v>
      </c>
      <c r="K7164" s="15">
        <v>0</v>
      </c>
      <c r="L7164" s="13"/>
    </row>
    <row r="7165" spans="1:12" ht="10.95" customHeight="1" x14ac:dyDescent="0.2">
      <c r="A7165" s="12">
        <v>45443</v>
      </c>
      <c r="B7165" s="13" t="s">
        <v>1480</v>
      </c>
      <c r="C7165" s="13" t="s">
        <v>1267</v>
      </c>
      <c r="D7165" s="13"/>
      <c r="E7165" s="13" t="s">
        <v>2933</v>
      </c>
      <c r="F7165" s="13"/>
      <c r="G7165" s="14">
        <v>126.02</v>
      </c>
      <c r="H7165" s="14">
        <v>0</v>
      </c>
      <c r="I7165" s="14">
        <f t="shared" si="140"/>
        <v>84213.73000000004</v>
      </c>
      <c r="J7165" s="14">
        <v>0</v>
      </c>
      <c r="K7165" s="15">
        <v>0</v>
      </c>
      <c r="L7165" s="13"/>
    </row>
    <row r="7166" spans="1:12" ht="10.95" customHeight="1" x14ac:dyDescent="0.2">
      <c r="A7166" s="12">
        <v>45443</v>
      </c>
      <c r="B7166" s="13" t="s">
        <v>1480</v>
      </c>
      <c r="C7166" s="13" t="s">
        <v>1267</v>
      </c>
      <c r="D7166" s="13"/>
      <c r="E7166" s="13" t="s">
        <v>2934</v>
      </c>
      <c r="F7166" s="13"/>
      <c r="G7166" s="14">
        <v>210.87</v>
      </c>
      <c r="H7166" s="14">
        <v>0</v>
      </c>
      <c r="I7166" s="14">
        <f t="shared" si="140"/>
        <v>84424.600000000035</v>
      </c>
      <c r="J7166" s="14">
        <v>0</v>
      </c>
      <c r="K7166" s="15">
        <v>0</v>
      </c>
      <c r="L7166" s="13"/>
    </row>
    <row r="7167" spans="1:12" ht="10.95" customHeight="1" x14ac:dyDescent="0.2">
      <c r="A7167" s="12">
        <v>45443</v>
      </c>
      <c r="B7167" s="13" t="s">
        <v>1480</v>
      </c>
      <c r="C7167" s="13" t="s">
        <v>1267</v>
      </c>
      <c r="D7167" s="13"/>
      <c r="E7167" s="13" t="s">
        <v>2923</v>
      </c>
      <c r="F7167" s="13"/>
      <c r="G7167" s="14">
        <v>131.72999999999999</v>
      </c>
      <c r="H7167" s="14">
        <v>0</v>
      </c>
      <c r="I7167" s="14">
        <f t="shared" si="140"/>
        <v>84556.330000000031</v>
      </c>
      <c r="J7167" s="14">
        <v>0</v>
      </c>
      <c r="K7167" s="15">
        <v>0</v>
      </c>
      <c r="L7167" s="13"/>
    </row>
    <row r="7168" spans="1:12" ht="10.95" customHeight="1" x14ac:dyDescent="0.2">
      <c r="A7168" s="12">
        <v>45443</v>
      </c>
      <c r="B7168" s="13" t="s">
        <v>1480</v>
      </c>
      <c r="C7168" s="13" t="s">
        <v>1267</v>
      </c>
      <c r="D7168" s="13"/>
      <c r="E7168" s="13" t="s">
        <v>2935</v>
      </c>
      <c r="F7168" s="13"/>
      <c r="G7168" s="14">
        <v>422.42</v>
      </c>
      <c r="H7168" s="14">
        <v>0</v>
      </c>
      <c r="I7168" s="14">
        <f t="shared" si="140"/>
        <v>84978.750000000029</v>
      </c>
      <c r="J7168" s="14">
        <v>0</v>
      </c>
      <c r="K7168" s="15">
        <v>0</v>
      </c>
      <c r="L7168" s="13"/>
    </row>
    <row r="7169" spans="1:12" ht="10.95" customHeight="1" x14ac:dyDescent="0.2">
      <c r="A7169" s="12">
        <v>45443</v>
      </c>
      <c r="B7169" s="13" t="s">
        <v>1480</v>
      </c>
      <c r="C7169" s="13" t="s">
        <v>1267</v>
      </c>
      <c r="D7169" s="13"/>
      <c r="E7169" s="13" t="s">
        <v>2936</v>
      </c>
      <c r="F7169" s="13"/>
      <c r="G7169" s="14">
        <v>621.16</v>
      </c>
      <c r="H7169" s="14">
        <v>0</v>
      </c>
      <c r="I7169" s="14">
        <f t="shared" si="140"/>
        <v>85599.910000000033</v>
      </c>
      <c r="J7169" s="14">
        <v>0</v>
      </c>
      <c r="K7169" s="15">
        <v>0</v>
      </c>
      <c r="L7169" s="13"/>
    </row>
    <row r="7170" spans="1:12" ht="10.95" customHeight="1" x14ac:dyDescent="0.2">
      <c r="A7170" s="12">
        <v>45443</v>
      </c>
      <c r="B7170" s="13" t="s">
        <v>1480</v>
      </c>
      <c r="C7170" s="13" t="s">
        <v>1267</v>
      </c>
      <c r="D7170" s="13"/>
      <c r="E7170" s="13" t="s">
        <v>2937</v>
      </c>
      <c r="F7170" s="13"/>
      <c r="G7170" s="14">
        <v>250.16</v>
      </c>
      <c r="H7170" s="14">
        <v>0</v>
      </c>
      <c r="I7170" s="14">
        <f t="shared" si="140"/>
        <v>85850.070000000036</v>
      </c>
      <c r="J7170" s="14">
        <v>0</v>
      </c>
      <c r="K7170" s="15">
        <v>0</v>
      </c>
      <c r="L7170" s="13"/>
    </row>
    <row r="7171" spans="1:12" ht="10.95" customHeight="1" x14ac:dyDescent="0.2">
      <c r="A7171" s="12">
        <v>45443</v>
      </c>
      <c r="B7171" s="13" t="s">
        <v>1480</v>
      </c>
      <c r="C7171" s="13" t="s">
        <v>1267</v>
      </c>
      <c r="D7171" s="13"/>
      <c r="E7171" s="13" t="s">
        <v>2938</v>
      </c>
      <c r="F7171" s="13"/>
      <c r="G7171" s="14">
        <v>188.76</v>
      </c>
      <c r="H7171" s="14">
        <v>0</v>
      </c>
      <c r="I7171" s="14">
        <f t="shared" si="140"/>
        <v>86038.830000000031</v>
      </c>
      <c r="J7171" s="14">
        <v>0</v>
      </c>
      <c r="K7171" s="15">
        <v>0</v>
      </c>
      <c r="L7171" s="13"/>
    </row>
    <row r="7172" spans="1:12" ht="10.95" customHeight="1" x14ac:dyDescent="0.2">
      <c r="A7172" s="12">
        <v>45443</v>
      </c>
      <c r="B7172" s="13" t="s">
        <v>1480</v>
      </c>
      <c r="C7172" s="13" t="s">
        <v>1267</v>
      </c>
      <c r="D7172" s="13"/>
      <c r="E7172" s="13" t="s">
        <v>2939</v>
      </c>
      <c r="F7172" s="13"/>
      <c r="G7172" s="14">
        <v>250.68</v>
      </c>
      <c r="H7172" s="14">
        <v>0</v>
      </c>
      <c r="I7172" s="14">
        <f t="shared" si="140"/>
        <v>86289.510000000024</v>
      </c>
      <c r="J7172" s="14">
        <v>0</v>
      </c>
      <c r="K7172" s="15">
        <v>0</v>
      </c>
      <c r="L7172" s="13"/>
    </row>
    <row r="7173" spans="1:12" ht="10.95" customHeight="1" x14ac:dyDescent="0.2">
      <c r="A7173" s="12">
        <v>45443</v>
      </c>
      <c r="B7173" s="13" t="s">
        <v>1480</v>
      </c>
      <c r="C7173" s="13" t="s">
        <v>1267</v>
      </c>
      <c r="D7173" s="13"/>
      <c r="E7173" s="13" t="s">
        <v>2940</v>
      </c>
      <c r="F7173" s="13"/>
      <c r="G7173" s="14">
        <v>159.44999999999999</v>
      </c>
      <c r="H7173" s="14">
        <v>0</v>
      </c>
      <c r="I7173" s="14">
        <f t="shared" si="140"/>
        <v>86448.960000000021</v>
      </c>
      <c r="J7173" s="14">
        <v>0</v>
      </c>
      <c r="K7173" s="15">
        <v>0</v>
      </c>
      <c r="L7173" s="13"/>
    </row>
    <row r="7174" spans="1:12" ht="10.95" customHeight="1" x14ac:dyDescent="0.2">
      <c r="A7174" s="12">
        <v>45443</v>
      </c>
      <c r="B7174" s="13" t="s">
        <v>1480</v>
      </c>
      <c r="C7174" s="13" t="s">
        <v>1267</v>
      </c>
      <c r="D7174" s="13"/>
      <c r="E7174" s="13" t="s">
        <v>2941</v>
      </c>
      <c r="F7174" s="13"/>
      <c r="G7174" s="14">
        <v>384.94</v>
      </c>
      <c r="H7174" s="14">
        <v>0</v>
      </c>
      <c r="I7174" s="14">
        <f t="shared" si="140"/>
        <v>86833.900000000023</v>
      </c>
      <c r="J7174" s="14">
        <v>0</v>
      </c>
      <c r="K7174" s="15">
        <v>0</v>
      </c>
      <c r="L7174" s="13"/>
    </row>
    <row r="7175" spans="1:12" ht="10.95" customHeight="1" x14ac:dyDescent="0.2">
      <c r="A7175" s="12">
        <v>45443</v>
      </c>
      <c r="B7175" s="13" t="s">
        <v>1480</v>
      </c>
      <c r="C7175" s="13" t="s">
        <v>1267</v>
      </c>
      <c r="D7175" s="13"/>
      <c r="E7175" s="13" t="s">
        <v>2924</v>
      </c>
      <c r="F7175" s="13"/>
      <c r="G7175" s="14">
        <v>72.28</v>
      </c>
      <c r="H7175" s="14">
        <v>0</v>
      </c>
      <c r="I7175" s="14">
        <f t="shared" si="140"/>
        <v>86906.180000000022</v>
      </c>
      <c r="J7175" s="14">
        <v>0</v>
      </c>
      <c r="K7175" s="15">
        <v>0</v>
      </c>
      <c r="L7175" s="13"/>
    </row>
    <row r="7176" spans="1:12" ht="10.95" customHeight="1" x14ac:dyDescent="0.2">
      <c r="A7176" s="12">
        <v>45443</v>
      </c>
      <c r="B7176" s="13" t="s">
        <v>1480</v>
      </c>
      <c r="C7176" s="13" t="s">
        <v>1267</v>
      </c>
      <c r="D7176" s="13"/>
      <c r="E7176" s="13" t="s">
        <v>2942</v>
      </c>
      <c r="F7176" s="13"/>
      <c r="G7176" s="14">
        <v>461.99</v>
      </c>
      <c r="H7176" s="14">
        <v>0</v>
      </c>
      <c r="I7176" s="14">
        <f t="shared" si="140"/>
        <v>87368.170000000027</v>
      </c>
      <c r="J7176" s="14">
        <v>0</v>
      </c>
      <c r="K7176" s="15">
        <v>0</v>
      </c>
      <c r="L7176" s="13"/>
    </row>
    <row r="7177" spans="1:12" ht="10.95" customHeight="1" x14ac:dyDescent="0.2">
      <c r="A7177" s="12">
        <v>45443</v>
      </c>
      <c r="B7177" s="13" t="s">
        <v>1480</v>
      </c>
      <c r="C7177" s="13" t="s">
        <v>1267</v>
      </c>
      <c r="D7177" s="13"/>
      <c r="E7177" s="13" t="s">
        <v>2925</v>
      </c>
      <c r="F7177" s="13"/>
      <c r="G7177" s="14">
        <v>696.05</v>
      </c>
      <c r="H7177" s="14">
        <v>0</v>
      </c>
      <c r="I7177" s="14">
        <f t="shared" si="140"/>
        <v>88064.22000000003</v>
      </c>
      <c r="J7177" s="14">
        <v>0</v>
      </c>
      <c r="K7177" s="15">
        <v>0</v>
      </c>
      <c r="L7177" s="13"/>
    </row>
    <row r="7178" spans="1:12" ht="10.95" customHeight="1" x14ac:dyDescent="0.2">
      <c r="A7178" s="12">
        <v>45443</v>
      </c>
      <c r="B7178" s="13" t="s">
        <v>1480</v>
      </c>
      <c r="C7178" s="13" t="s">
        <v>1267</v>
      </c>
      <c r="D7178" s="13"/>
      <c r="E7178" s="13" t="s">
        <v>2943</v>
      </c>
      <c r="F7178" s="13"/>
      <c r="G7178" s="14">
        <v>942.5</v>
      </c>
      <c r="H7178" s="14">
        <v>0</v>
      </c>
      <c r="I7178" s="14">
        <f t="shared" si="140"/>
        <v>89006.72000000003</v>
      </c>
      <c r="J7178" s="14">
        <v>0</v>
      </c>
      <c r="K7178" s="15">
        <v>0</v>
      </c>
      <c r="L7178" s="13"/>
    </row>
    <row r="7179" spans="1:12" ht="10.95" customHeight="1" x14ac:dyDescent="0.2">
      <c r="A7179" s="12">
        <v>45443</v>
      </c>
      <c r="B7179" s="13" t="s">
        <v>1480</v>
      </c>
      <c r="C7179" s="13" t="s">
        <v>1267</v>
      </c>
      <c r="D7179" s="13"/>
      <c r="E7179" s="13" t="s">
        <v>2944</v>
      </c>
      <c r="F7179" s="13"/>
      <c r="G7179" s="14">
        <v>167.55</v>
      </c>
      <c r="H7179" s="14">
        <v>0</v>
      </c>
      <c r="I7179" s="14">
        <f t="shared" si="140"/>
        <v>89174.270000000033</v>
      </c>
      <c r="J7179" s="14">
        <v>0</v>
      </c>
      <c r="K7179" s="15">
        <v>0</v>
      </c>
      <c r="L7179" s="13"/>
    </row>
    <row r="7180" spans="1:12" ht="10.95" customHeight="1" x14ac:dyDescent="0.2">
      <c r="A7180" s="12">
        <v>45443</v>
      </c>
      <c r="B7180" s="13" t="s">
        <v>1480</v>
      </c>
      <c r="C7180" s="13" t="s">
        <v>1267</v>
      </c>
      <c r="D7180" s="13"/>
      <c r="E7180" s="13" t="s">
        <v>2945</v>
      </c>
      <c r="F7180" s="13"/>
      <c r="G7180" s="14">
        <v>592.67999999999995</v>
      </c>
      <c r="H7180" s="14">
        <v>0</v>
      </c>
      <c r="I7180" s="14">
        <f t="shared" si="140"/>
        <v>89766.950000000026</v>
      </c>
      <c r="J7180" s="14">
        <v>0</v>
      </c>
      <c r="K7180" s="15">
        <v>0</v>
      </c>
      <c r="L7180" s="13"/>
    </row>
    <row r="7181" spans="1:12" ht="10.95" customHeight="1" x14ac:dyDescent="0.2">
      <c r="A7181" s="12">
        <v>45443</v>
      </c>
      <c r="B7181" s="13" t="s">
        <v>1480</v>
      </c>
      <c r="C7181" s="13" t="s">
        <v>1267</v>
      </c>
      <c r="D7181" s="13"/>
      <c r="E7181" s="13" t="s">
        <v>2946</v>
      </c>
      <c r="F7181" s="13"/>
      <c r="G7181" s="14">
        <v>622.48</v>
      </c>
      <c r="H7181" s="14">
        <v>0</v>
      </c>
      <c r="I7181" s="14">
        <f t="shared" si="140"/>
        <v>90389.430000000022</v>
      </c>
      <c r="J7181" s="14">
        <v>0</v>
      </c>
      <c r="K7181" s="15">
        <v>0</v>
      </c>
      <c r="L7181" s="13"/>
    </row>
    <row r="7182" spans="1:12" ht="10.95" customHeight="1" x14ac:dyDescent="0.2">
      <c r="A7182" s="12">
        <v>45443</v>
      </c>
      <c r="B7182" s="13" t="s">
        <v>1480</v>
      </c>
      <c r="C7182" s="13" t="s">
        <v>1267</v>
      </c>
      <c r="D7182" s="13"/>
      <c r="E7182" s="13" t="s">
        <v>2926</v>
      </c>
      <c r="F7182" s="13"/>
      <c r="G7182" s="14">
        <v>550.54</v>
      </c>
      <c r="H7182" s="14">
        <v>0</v>
      </c>
      <c r="I7182" s="14">
        <f t="shared" si="140"/>
        <v>90939.970000000016</v>
      </c>
      <c r="J7182" s="14">
        <v>0</v>
      </c>
      <c r="K7182" s="15">
        <v>0</v>
      </c>
      <c r="L7182" s="13"/>
    </row>
    <row r="7183" spans="1:12" ht="10.95" customHeight="1" x14ac:dyDescent="0.2">
      <c r="A7183" s="12">
        <v>45443</v>
      </c>
      <c r="B7183" s="13" t="s">
        <v>1480</v>
      </c>
      <c r="C7183" s="13" t="s">
        <v>1267</v>
      </c>
      <c r="D7183" s="13"/>
      <c r="E7183" s="13" t="s">
        <v>2927</v>
      </c>
      <c r="F7183" s="13"/>
      <c r="G7183" s="14">
        <v>1905.74</v>
      </c>
      <c r="H7183" s="14">
        <v>0</v>
      </c>
      <c r="I7183" s="14">
        <f t="shared" si="140"/>
        <v>92845.710000000021</v>
      </c>
      <c r="J7183" s="14">
        <v>0</v>
      </c>
      <c r="K7183" s="15">
        <v>0</v>
      </c>
      <c r="L7183" s="13"/>
    </row>
    <row r="7184" spans="1:12" ht="10.95" customHeight="1" x14ac:dyDescent="0.2">
      <c r="A7184" s="12">
        <v>45473</v>
      </c>
      <c r="B7184" s="13" t="s">
        <v>1480</v>
      </c>
      <c r="C7184" s="13" t="s">
        <v>1267</v>
      </c>
      <c r="D7184" s="13"/>
      <c r="E7184" s="13" t="s">
        <v>3033</v>
      </c>
      <c r="F7184" s="13"/>
      <c r="G7184" s="14">
        <v>204.07</v>
      </c>
      <c r="H7184" s="14">
        <v>0</v>
      </c>
      <c r="I7184" s="14">
        <f t="shared" si="140"/>
        <v>93049.780000000028</v>
      </c>
      <c r="J7184" s="14">
        <v>0</v>
      </c>
      <c r="K7184" s="15">
        <v>0</v>
      </c>
      <c r="L7184" s="13"/>
    </row>
    <row r="7185" spans="1:12" ht="10.95" customHeight="1" x14ac:dyDescent="0.2">
      <c r="A7185" s="12">
        <v>45473</v>
      </c>
      <c r="B7185" s="13" t="s">
        <v>1480</v>
      </c>
      <c r="C7185" s="13" t="s">
        <v>1267</v>
      </c>
      <c r="D7185" s="13"/>
      <c r="E7185" s="13" t="s">
        <v>3034</v>
      </c>
      <c r="F7185" s="13"/>
      <c r="G7185" s="14">
        <v>408.79</v>
      </c>
      <c r="H7185" s="14">
        <v>0</v>
      </c>
      <c r="I7185" s="14">
        <f t="shared" si="140"/>
        <v>93458.570000000022</v>
      </c>
      <c r="J7185" s="14">
        <v>0</v>
      </c>
      <c r="K7185" s="15">
        <v>0</v>
      </c>
      <c r="L7185" s="13"/>
    </row>
    <row r="7186" spans="1:12" ht="10.95" customHeight="1" x14ac:dyDescent="0.2">
      <c r="A7186" s="12">
        <v>45473</v>
      </c>
      <c r="B7186" s="13" t="s">
        <v>1480</v>
      </c>
      <c r="C7186" s="13" t="s">
        <v>1267</v>
      </c>
      <c r="D7186" s="13"/>
      <c r="E7186" s="13" t="s">
        <v>3036</v>
      </c>
      <c r="F7186" s="13"/>
      <c r="G7186" s="14">
        <v>242.08</v>
      </c>
      <c r="H7186" s="14">
        <v>0</v>
      </c>
      <c r="I7186" s="14">
        <f t="shared" si="140"/>
        <v>93700.650000000023</v>
      </c>
      <c r="J7186" s="14">
        <v>0</v>
      </c>
      <c r="K7186" s="15">
        <v>0</v>
      </c>
      <c r="L7186" s="13"/>
    </row>
    <row r="7187" spans="1:12" ht="10.95" customHeight="1" x14ac:dyDescent="0.2">
      <c r="A7187" s="12">
        <v>45473</v>
      </c>
      <c r="B7187" s="13" t="s">
        <v>1480</v>
      </c>
      <c r="C7187" s="13" t="s">
        <v>1267</v>
      </c>
      <c r="D7187" s="13"/>
      <c r="E7187" s="13" t="s">
        <v>3038</v>
      </c>
      <c r="F7187" s="13"/>
      <c r="G7187" s="14">
        <v>242.59</v>
      </c>
      <c r="H7187" s="14">
        <v>0</v>
      </c>
      <c r="I7187" s="14">
        <f t="shared" si="140"/>
        <v>93943.24000000002</v>
      </c>
      <c r="J7187" s="14">
        <v>0</v>
      </c>
      <c r="K7187" s="15">
        <v>0</v>
      </c>
      <c r="L7187" s="13"/>
    </row>
    <row r="7188" spans="1:12" ht="10.95" customHeight="1" x14ac:dyDescent="0.2">
      <c r="A7188" s="12">
        <v>45473</v>
      </c>
      <c r="B7188" s="13" t="s">
        <v>1480</v>
      </c>
      <c r="C7188" s="13" t="s">
        <v>1267</v>
      </c>
      <c r="D7188" s="13"/>
      <c r="E7188" s="13" t="s">
        <v>3109</v>
      </c>
      <c r="F7188" s="13"/>
      <c r="G7188" s="14">
        <v>69.95</v>
      </c>
      <c r="H7188" s="14">
        <v>0</v>
      </c>
      <c r="I7188" s="14">
        <f t="shared" si="140"/>
        <v>94013.190000000017</v>
      </c>
      <c r="J7188" s="14">
        <v>0</v>
      </c>
      <c r="K7188" s="15">
        <v>0</v>
      </c>
      <c r="L7188" s="13"/>
    </row>
    <row r="7189" spans="1:12" ht="10.95" customHeight="1" x14ac:dyDescent="0.2">
      <c r="A7189" s="12">
        <v>45473</v>
      </c>
      <c r="B7189" s="13" t="s">
        <v>1480</v>
      </c>
      <c r="C7189" s="13" t="s">
        <v>1267</v>
      </c>
      <c r="D7189" s="13"/>
      <c r="E7189" s="13" t="s">
        <v>3041</v>
      </c>
      <c r="F7189" s="13"/>
      <c r="G7189" s="14">
        <v>88.42</v>
      </c>
      <c r="H7189" s="14">
        <v>0</v>
      </c>
      <c r="I7189" s="14">
        <f t="shared" si="140"/>
        <v>94101.610000000015</v>
      </c>
      <c r="J7189" s="14">
        <v>0</v>
      </c>
      <c r="K7189" s="15">
        <v>0</v>
      </c>
      <c r="L7189" s="13"/>
    </row>
    <row r="7190" spans="1:12" ht="10.95" customHeight="1" x14ac:dyDescent="0.2">
      <c r="A7190" s="12">
        <v>45473</v>
      </c>
      <c r="B7190" s="13" t="s">
        <v>1480</v>
      </c>
      <c r="C7190" s="13" t="s">
        <v>1267</v>
      </c>
      <c r="D7190" s="13"/>
      <c r="E7190" s="13" t="s">
        <v>3110</v>
      </c>
      <c r="F7190" s="13"/>
      <c r="G7190" s="14">
        <v>673.61</v>
      </c>
      <c r="H7190" s="14">
        <v>0</v>
      </c>
      <c r="I7190" s="14">
        <f t="shared" si="140"/>
        <v>94775.220000000016</v>
      </c>
      <c r="J7190" s="14">
        <v>0</v>
      </c>
      <c r="K7190" s="15">
        <v>0</v>
      </c>
      <c r="L7190" s="13"/>
    </row>
    <row r="7191" spans="1:12" ht="10.95" customHeight="1" x14ac:dyDescent="0.2">
      <c r="A7191" s="12">
        <v>45473</v>
      </c>
      <c r="B7191" s="13" t="s">
        <v>1480</v>
      </c>
      <c r="C7191" s="13" t="s">
        <v>1267</v>
      </c>
      <c r="D7191" s="13"/>
      <c r="E7191" s="13" t="s">
        <v>3044</v>
      </c>
      <c r="F7191" s="13"/>
      <c r="G7191" s="14">
        <v>573.57000000000005</v>
      </c>
      <c r="H7191" s="14">
        <v>0</v>
      </c>
      <c r="I7191" s="14">
        <f t="shared" si="140"/>
        <v>95348.790000000023</v>
      </c>
      <c r="J7191" s="14">
        <v>0</v>
      </c>
      <c r="K7191" s="15">
        <v>0</v>
      </c>
      <c r="L7191" s="13"/>
    </row>
    <row r="7192" spans="1:12" ht="10.95" customHeight="1" x14ac:dyDescent="0.2">
      <c r="A7192" s="12">
        <v>45473</v>
      </c>
      <c r="B7192" s="13" t="s">
        <v>1480</v>
      </c>
      <c r="C7192" s="13" t="s">
        <v>1267</v>
      </c>
      <c r="D7192" s="13"/>
      <c r="E7192" s="13" t="s">
        <v>3045</v>
      </c>
      <c r="F7192" s="13"/>
      <c r="G7192" s="14">
        <v>602.39</v>
      </c>
      <c r="H7192" s="14">
        <v>0</v>
      </c>
      <c r="I7192" s="14">
        <f t="shared" si="140"/>
        <v>95951.180000000022</v>
      </c>
      <c r="J7192" s="14">
        <v>0</v>
      </c>
      <c r="K7192" s="15">
        <v>0</v>
      </c>
      <c r="L7192" s="13"/>
    </row>
    <row r="7193" spans="1:12" ht="10.95" customHeight="1" x14ac:dyDescent="0.2">
      <c r="A7193" s="12">
        <v>45473</v>
      </c>
      <c r="B7193" s="13" t="s">
        <v>1480</v>
      </c>
      <c r="C7193" s="13" t="s">
        <v>1267</v>
      </c>
      <c r="D7193" s="13"/>
      <c r="E7193" s="13" t="s">
        <v>3029</v>
      </c>
      <c r="F7193" s="13"/>
      <c r="G7193" s="14">
        <v>44.19</v>
      </c>
      <c r="H7193" s="14">
        <v>0</v>
      </c>
      <c r="I7193" s="14">
        <f t="shared" si="140"/>
        <v>95995.370000000024</v>
      </c>
      <c r="J7193" s="14">
        <v>0</v>
      </c>
      <c r="K7193" s="15">
        <v>0</v>
      </c>
      <c r="L7193" s="13"/>
    </row>
    <row r="7194" spans="1:12" ht="10.95" customHeight="1" x14ac:dyDescent="0.2">
      <c r="A7194" s="12">
        <v>45473</v>
      </c>
      <c r="B7194" s="13" t="s">
        <v>1480</v>
      </c>
      <c r="C7194" s="13" t="s">
        <v>1267</v>
      </c>
      <c r="D7194" s="13"/>
      <c r="E7194" s="13" t="s">
        <v>3030</v>
      </c>
      <c r="F7194" s="13"/>
      <c r="G7194" s="14">
        <v>115.44</v>
      </c>
      <c r="H7194" s="14">
        <v>0</v>
      </c>
      <c r="I7194" s="14">
        <f t="shared" si="140"/>
        <v>96110.810000000027</v>
      </c>
      <c r="J7194" s="14">
        <v>0</v>
      </c>
      <c r="K7194" s="15">
        <v>0</v>
      </c>
      <c r="L7194" s="13"/>
    </row>
    <row r="7195" spans="1:12" ht="10.95" customHeight="1" x14ac:dyDescent="0.2">
      <c r="A7195" s="12">
        <v>45473</v>
      </c>
      <c r="B7195" s="13" t="s">
        <v>1480</v>
      </c>
      <c r="C7195" s="13" t="s">
        <v>1267</v>
      </c>
      <c r="D7195" s="13"/>
      <c r="E7195" s="13" t="s">
        <v>3031</v>
      </c>
      <c r="F7195" s="13"/>
      <c r="G7195" s="14">
        <v>226.57</v>
      </c>
      <c r="H7195" s="14">
        <v>0</v>
      </c>
      <c r="I7195" s="14">
        <f t="shared" si="140"/>
        <v>96337.380000000034</v>
      </c>
      <c r="J7195" s="14">
        <v>0</v>
      </c>
      <c r="K7195" s="15">
        <v>0</v>
      </c>
      <c r="L7195" s="13"/>
    </row>
    <row r="7196" spans="1:12" ht="10.95" customHeight="1" x14ac:dyDescent="0.2">
      <c r="A7196" s="12">
        <v>45473</v>
      </c>
      <c r="B7196" s="13" t="s">
        <v>1480</v>
      </c>
      <c r="C7196" s="13" t="s">
        <v>1267</v>
      </c>
      <c r="D7196" s="13"/>
      <c r="E7196" s="13" t="s">
        <v>3032</v>
      </c>
      <c r="F7196" s="13"/>
      <c r="G7196" s="14">
        <v>121.96</v>
      </c>
      <c r="H7196" s="14">
        <v>0</v>
      </c>
      <c r="I7196" s="14">
        <f t="shared" si="140"/>
        <v>96459.34000000004</v>
      </c>
      <c r="J7196" s="14">
        <v>0</v>
      </c>
      <c r="K7196" s="15">
        <v>0</v>
      </c>
      <c r="L7196" s="13"/>
    </row>
    <row r="7197" spans="1:12" ht="10.95" customHeight="1" x14ac:dyDescent="0.2">
      <c r="A7197" s="12">
        <v>45473</v>
      </c>
      <c r="B7197" s="13" t="s">
        <v>1480</v>
      </c>
      <c r="C7197" s="13" t="s">
        <v>1267</v>
      </c>
      <c r="D7197" s="13"/>
      <c r="E7197" s="13" t="s">
        <v>3035</v>
      </c>
      <c r="F7197" s="13"/>
      <c r="G7197" s="14">
        <v>601.12</v>
      </c>
      <c r="H7197" s="14">
        <v>0</v>
      </c>
      <c r="I7197" s="14">
        <f t="shared" si="140"/>
        <v>97060.460000000036</v>
      </c>
      <c r="J7197" s="14">
        <v>0</v>
      </c>
      <c r="K7197" s="15">
        <v>0</v>
      </c>
      <c r="L7197" s="13"/>
    </row>
    <row r="7198" spans="1:12" ht="10.95" customHeight="1" x14ac:dyDescent="0.2">
      <c r="A7198" s="12">
        <v>45473</v>
      </c>
      <c r="B7198" s="13" t="s">
        <v>1480</v>
      </c>
      <c r="C7198" s="13" t="s">
        <v>1267</v>
      </c>
      <c r="D7198" s="13"/>
      <c r="E7198" s="13" t="s">
        <v>3037</v>
      </c>
      <c r="F7198" s="13"/>
      <c r="G7198" s="14">
        <v>182.68</v>
      </c>
      <c r="H7198" s="14">
        <v>0</v>
      </c>
      <c r="I7198" s="14">
        <f t="shared" si="140"/>
        <v>97243.140000000029</v>
      </c>
      <c r="J7198" s="14">
        <v>0</v>
      </c>
      <c r="K7198" s="15">
        <v>0</v>
      </c>
      <c r="L7198" s="13"/>
    </row>
    <row r="7199" spans="1:12" ht="10.95" customHeight="1" x14ac:dyDescent="0.2">
      <c r="A7199" s="12">
        <v>45473</v>
      </c>
      <c r="B7199" s="13" t="s">
        <v>1480</v>
      </c>
      <c r="C7199" s="13" t="s">
        <v>1267</v>
      </c>
      <c r="D7199" s="13"/>
      <c r="E7199" s="13" t="s">
        <v>3039</v>
      </c>
      <c r="F7199" s="13"/>
      <c r="G7199" s="14">
        <v>154.30000000000001</v>
      </c>
      <c r="H7199" s="14">
        <v>0</v>
      </c>
      <c r="I7199" s="14">
        <f t="shared" si="140"/>
        <v>97397.440000000031</v>
      </c>
      <c r="J7199" s="14">
        <v>0</v>
      </c>
      <c r="K7199" s="15">
        <v>0</v>
      </c>
      <c r="L7199" s="13"/>
    </row>
    <row r="7200" spans="1:12" ht="10.95" customHeight="1" x14ac:dyDescent="0.2">
      <c r="A7200" s="12">
        <v>45473</v>
      </c>
      <c r="B7200" s="13" t="s">
        <v>1480</v>
      </c>
      <c r="C7200" s="13" t="s">
        <v>1267</v>
      </c>
      <c r="D7200" s="13"/>
      <c r="E7200" s="13" t="s">
        <v>3040</v>
      </c>
      <c r="F7200" s="13"/>
      <c r="G7200" s="14">
        <v>372.53</v>
      </c>
      <c r="H7200" s="14">
        <v>0</v>
      </c>
      <c r="I7200" s="14">
        <f t="shared" si="140"/>
        <v>97769.97000000003</v>
      </c>
      <c r="J7200" s="14">
        <v>0</v>
      </c>
      <c r="K7200" s="15">
        <v>0</v>
      </c>
      <c r="L7200" s="13"/>
    </row>
    <row r="7201" spans="1:12" ht="10.95" customHeight="1" x14ac:dyDescent="0.2">
      <c r="A7201" s="12">
        <v>45473</v>
      </c>
      <c r="B7201" s="13" t="s">
        <v>1480</v>
      </c>
      <c r="C7201" s="13" t="s">
        <v>1267</v>
      </c>
      <c r="D7201" s="13"/>
      <c r="E7201" s="13" t="s">
        <v>3042</v>
      </c>
      <c r="F7201" s="13"/>
      <c r="G7201" s="14">
        <v>912.09</v>
      </c>
      <c r="H7201" s="14">
        <v>0</v>
      </c>
      <c r="I7201" s="14">
        <f t="shared" si="140"/>
        <v>98682.060000000027</v>
      </c>
      <c r="J7201" s="14">
        <v>0</v>
      </c>
      <c r="K7201" s="15">
        <v>0</v>
      </c>
      <c r="L7201" s="13"/>
    </row>
    <row r="7202" spans="1:12" ht="10.95" customHeight="1" x14ac:dyDescent="0.2">
      <c r="A7202" s="12">
        <v>45473</v>
      </c>
      <c r="B7202" s="13" t="s">
        <v>1480</v>
      </c>
      <c r="C7202" s="13" t="s">
        <v>1267</v>
      </c>
      <c r="D7202" s="13"/>
      <c r="E7202" s="13" t="s">
        <v>3043</v>
      </c>
      <c r="F7202" s="13"/>
      <c r="G7202" s="14">
        <v>162.15</v>
      </c>
      <c r="H7202" s="14">
        <v>0</v>
      </c>
      <c r="I7202" s="14">
        <f t="shared" ref="I7202:I7205" si="141">((I7201 + G7202) - H7202)</f>
        <v>98844.210000000021</v>
      </c>
      <c r="J7202" s="14">
        <v>0</v>
      </c>
      <c r="K7202" s="15">
        <v>0</v>
      </c>
      <c r="L7202" s="13"/>
    </row>
    <row r="7203" spans="1:12" ht="10.95" customHeight="1" x14ac:dyDescent="0.2">
      <c r="A7203" s="12">
        <v>45473</v>
      </c>
      <c r="B7203" s="13" t="s">
        <v>1480</v>
      </c>
      <c r="C7203" s="13" t="s">
        <v>1267</v>
      </c>
      <c r="D7203" s="13"/>
      <c r="E7203" s="13" t="s">
        <v>3111</v>
      </c>
      <c r="F7203" s="13"/>
      <c r="G7203" s="14">
        <v>532.79</v>
      </c>
      <c r="H7203" s="14">
        <v>0</v>
      </c>
      <c r="I7203" s="14">
        <f t="shared" si="141"/>
        <v>99377.000000000015</v>
      </c>
      <c r="J7203" s="14">
        <v>0</v>
      </c>
      <c r="K7203" s="15">
        <v>0</v>
      </c>
      <c r="L7203" s="13"/>
    </row>
    <row r="7204" spans="1:12" ht="10.95" customHeight="1" x14ac:dyDescent="0.2">
      <c r="A7204" s="12">
        <v>45473</v>
      </c>
      <c r="B7204" s="13" t="s">
        <v>1480</v>
      </c>
      <c r="C7204" s="13" t="s">
        <v>1267</v>
      </c>
      <c r="D7204" s="13"/>
      <c r="E7204" s="13" t="s">
        <v>3112</v>
      </c>
      <c r="F7204" s="13"/>
      <c r="G7204" s="14">
        <v>1844.26</v>
      </c>
      <c r="H7204" s="14">
        <v>0</v>
      </c>
      <c r="I7204" s="14">
        <f t="shared" si="141"/>
        <v>101221.26000000001</v>
      </c>
      <c r="J7204" s="14">
        <v>0</v>
      </c>
      <c r="K7204" s="15">
        <v>0</v>
      </c>
      <c r="L7204" s="13"/>
    </row>
    <row r="7205" spans="1:12" ht="10.95" customHeight="1" x14ac:dyDescent="0.2">
      <c r="A7205" s="12">
        <v>45473</v>
      </c>
      <c r="B7205" s="13" t="s">
        <v>1480</v>
      </c>
      <c r="C7205" s="13" t="s">
        <v>1267</v>
      </c>
      <c r="D7205" s="13"/>
      <c r="E7205" s="13" t="s">
        <v>3113</v>
      </c>
      <c r="F7205" s="13"/>
      <c r="G7205" s="14">
        <v>12.74</v>
      </c>
      <c r="H7205" s="14">
        <v>0</v>
      </c>
      <c r="I7205" s="14">
        <f t="shared" si="141"/>
        <v>101234.00000000001</v>
      </c>
      <c r="J7205" s="14">
        <v>0</v>
      </c>
      <c r="K7205" s="15">
        <v>0</v>
      </c>
      <c r="L7205" s="13"/>
    </row>
    <row r="7206" spans="1:12" ht="10.95" customHeight="1" x14ac:dyDescent="0.2">
      <c r="A7206" s="17" t="s">
        <v>5983</v>
      </c>
      <c r="B7206" s="17"/>
      <c r="C7206" s="17"/>
      <c r="D7206" s="17"/>
      <c r="E7206" s="17"/>
      <c r="F7206" s="17"/>
      <c r="G7206" s="18">
        <f>SUM(G6946:G7205)</f>
        <v>101234.00000000001</v>
      </c>
      <c r="H7206" s="18">
        <f>SUM(H6946:H7205)</f>
        <v>0</v>
      </c>
      <c r="I7206" s="18">
        <f>I7205</f>
        <v>101234.00000000001</v>
      </c>
      <c r="J7206" s="18">
        <f>SUM(J6946:J7205)</f>
        <v>0</v>
      </c>
      <c r="K7206" s="17"/>
      <c r="L7206" s="17"/>
    </row>
    <row r="7207" spans="1:12" ht="10.95" customHeight="1" x14ac:dyDescent="0.2">
      <c r="A7207" s="17" t="s">
        <v>3167</v>
      </c>
      <c r="B7207" s="17"/>
      <c r="C7207" s="17"/>
      <c r="D7207" s="17"/>
      <c r="E7207" s="17"/>
      <c r="F7207" s="17"/>
      <c r="G7207" s="18">
        <v>101234</v>
      </c>
      <c r="H7207" s="18">
        <v>0</v>
      </c>
      <c r="I7207" s="18">
        <v>0</v>
      </c>
      <c r="J7207" s="18">
        <v>0</v>
      </c>
      <c r="K7207" s="17"/>
      <c r="L7207" s="17"/>
    </row>
    <row r="7208" spans="1:12" ht="10.95" customHeight="1" x14ac:dyDescent="0.2">
      <c r="A7208" s="22" t="s">
        <v>5653</v>
      </c>
      <c r="B7208" s="22"/>
      <c r="C7208" s="22"/>
      <c r="D7208" s="22"/>
      <c r="E7208" s="22"/>
      <c r="F7208" s="22"/>
      <c r="G7208" s="23">
        <v>101234</v>
      </c>
      <c r="H7208" s="23">
        <v>0</v>
      </c>
      <c r="I7208" s="23">
        <f>I7205</f>
        <v>101234.00000000001</v>
      </c>
      <c r="J7208" s="23">
        <v>0</v>
      </c>
      <c r="K7208" s="22"/>
      <c r="L7208" s="22"/>
    </row>
    <row r="7209" spans="1:12" ht="13.35" customHeight="1" x14ac:dyDescent="0.2"/>
    <row r="7210" spans="1:12" s="5" customFormat="1" ht="12.15" customHeight="1" x14ac:dyDescent="0.25">
      <c r="A7210" s="21" t="s">
        <v>5984</v>
      </c>
      <c r="B7210" s="21"/>
      <c r="C7210" s="21"/>
      <c r="D7210" s="21"/>
      <c r="E7210" s="21"/>
      <c r="F7210" s="21"/>
      <c r="G7210" s="21"/>
      <c r="H7210" s="21"/>
      <c r="I7210" s="21"/>
      <c r="J7210" s="21"/>
      <c r="K7210" s="21"/>
      <c r="L7210" s="21"/>
    </row>
    <row r="7211" spans="1:12" ht="10.95" customHeight="1" x14ac:dyDescent="0.2">
      <c r="A7211" s="22" t="s">
        <v>5651</v>
      </c>
      <c r="B7211" s="22"/>
      <c r="C7211" s="22"/>
      <c r="D7211" s="22"/>
      <c r="E7211" s="22"/>
      <c r="F7211" s="22"/>
      <c r="G7211" s="23">
        <v>0</v>
      </c>
      <c r="H7211" s="23">
        <v>0</v>
      </c>
      <c r="I7211" s="23">
        <f>(G7211 - H7211)</f>
        <v>0</v>
      </c>
      <c r="J7211" s="23">
        <v>0</v>
      </c>
      <c r="K7211" s="22"/>
      <c r="L7211" s="22"/>
    </row>
    <row r="7212" spans="1:12" ht="10.95" customHeight="1" x14ac:dyDescent="0.2">
      <c r="A7212" s="8">
        <v>45108</v>
      </c>
      <c r="B7212" s="9" t="s">
        <v>1276</v>
      </c>
      <c r="C7212" s="9" t="s">
        <v>1267</v>
      </c>
      <c r="D7212" s="9" t="s">
        <v>15</v>
      </c>
      <c r="E7212" s="9" t="s">
        <v>1277</v>
      </c>
      <c r="F7212" s="9" t="s">
        <v>18</v>
      </c>
      <c r="G7212" s="10">
        <v>31.77</v>
      </c>
      <c r="H7212" s="10">
        <v>0</v>
      </c>
      <c r="I7212" s="10">
        <f t="shared" ref="I7212:I7275" si="142">((I7211 + G7212) - H7212)</f>
        <v>31.77</v>
      </c>
      <c r="J7212" s="10">
        <v>3.18</v>
      </c>
      <c r="K7212" s="11">
        <v>10</v>
      </c>
      <c r="L7212" s="9" t="s">
        <v>1269</v>
      </c>
    </row>
    <row r="7213" spans="1:12" ht="10.95" customHeight="1" x14ac:dyDescent="0.2">
      <c r="A7213" s="12">
        <v>45108</v>
      </c>
      <c r="B7213" s="13" t="s">
        <v>1276</v>
      </c>
      <c r="C7213" s="13" t="s">
        <v>1267</v>
      </c>
      <c r="D7213" s="13" t="s">
        <v>15</v>
      </c>
      <c r="E7213" s="13" t="s">
        <v>1277</v>
      </c>
      <c r="F7213" s="13" t="s">
        <v>19</v>
      </c>
      <c r="G7213" s="14">
        <v>116.85</v>
      </c>
      <c r="H7213" s="14">
        <v>0</v>
      </c>
      <c r="I7213" s="14">
        <f t="shared" si="142"/>
        <v>148.62</v>
      </c>
      <c r="J7213" s="14">
        <v>11.69</v>
      </c>
      <c r="K7213" s="15">
        <v>10</v>
      </c>
      <c r="L7213" s="13" t="s">
        <v>1269</v>
      </c>
    </row>
    <row r="7214" spans="1:12" ht="10.95" customHeight="1" x14ac:dyDescent="0.2">
      <c r="A7214" s="12">
        <v>45108</v>
      </c>
      <c r="B7214" s="13" t="s">
        <v>1276</v>
      </c>
      <c r="C7214" s="13" t="s">
        <v>1267</v>
      </c>
      <c r="D7214" s="13" t="s">
        <v>26</v>
      </c>
      <c r="E7214" s="13" t="s">
        <v>1287</v>
      </c>
      <c r="F7214" s="13" t="s">
        <v>35</v>
      </c>
      <c r="G7214" s="14">
        <v>96.27</v>
      </c>
      <c r="H7214" s="14">
        <v>0</v>
      </c>
      <c r="I7214" s="14">
        <f t="shared" si="142"/>
        <v>244.89</v>
      </c>
      <c r="J7214" s="14">
        <v>9.6300000000000008</v>
      </c>
      <c r="K7214" s="15">
        <v>10</v>
      </c>
      <c r="L7214" s="13" t="s">
        <v>1269</v>
      </c>
    </row>
    <row r="7215" spans="1:12" ht="10.95" customHeight="1" x14ac:dyDescent="0.2">
      <c r="A7215" s="12">
        <v>45111</v>
      </c>
      <c r="B7215" s="13" t="s">
        <v>1276</v>
      </c>
      <c r="C7215" s="13" t="s">
        <v>1267</v>
      </c>
      <c r="D7215" s="13" t="s">
        <v>15</v>
      </c>
      <c r="E7215" s="13" t="s">
        <v>1359</v>
      </c>
      <c r="F7215" s="13" t="s">
        <v>75</v>
      </c>
      <c r="G7215" s="14">
        <v>42.59</v>
      </c>
      <c r="H7215" s="14">
        <v>0</v>
      </c>
      <c r="I7215" s="14">
        <f t="shared" si="142"/>
        <v>287.48</v>
      </c>
      <c r="J7215" s="14">
        <v>4.26</v>
      </c>
      <c r="K7215" s="15">
        <v>10</v>
      </c>
      <c r="L7215" s="13" t="s">
        <v>1269</v>
      </c>
    </row>
    <row r="7216" spans="1:12" ht="10.95" customHeight="1" x14ac:dyDescent="0.2">
      <c r="A7216" s="12">
        <v>45111</v>
      </c>
      <c r="B7216" s="13" t="s">
        <v>1276</v>
      </c>
      <c r="C7216" s="13" t="s">
        <v>1267</v>
      </c>
      <c r="D7216" s="13" t="s">
        <v>15</v>
      </c>
      <c r="E7216" s="13" t="s">
        <v>1359</v>
      </c>
      <c r="F7216" s="13" t="s">
        <v>78</v>
      </c>
      <c r="G7216" s="14">
        <v>51.88</v>
      </c>
      <c r="H7216" s="14">
        <v>0</v>
      </c>
      <c r="I7216" s="14">
        <f t="shared" si="142"/>
        <v>339.36</v>
      </c>
      <c r="J7216" s="14">
        <v>5.19</v>
      </c>
      <c r="K7216" s="15">
        <v>10</v>
      </c>
      <c r="L7216" s="13" t="s">
        <v>1269</v>
      </c>
    </row>
    <row r="7217" spans="1:12" ht="10.95" customHeight="1" x14ac:dyDescent="0.2">
      <c r="A7217" s="12">
        <v>45114</v>
      </c>
      <c r="B7217" s="13" t="s">
        <v>1276</v>
      </c>
      <c r="C7217" s="13" t="s">
        <v>1267</v>
      </c>
      <c r="D7217" s="13" t="s">
        <v>15</v>
      </c>
      <c r="E7217" s="13" t="s">
        <v>1372</v>
      </c>
      <c r="F7217" s="13" t="s">
        <v>89</v>
      </c>
      <c r="G7217" s="14">
        <v>168.18</v>
      </c>
      <c r="H7217" s="14">
        <v>0</v>
      </c>
      <c r="I7217" s="14">
        <f t="shared" si="142"/>
        <v>507.54</v>
      </c>
      <c r="J7217" s="14">
        <v>16.82</v>
      </c>
      <c r="K7217" s="15">
        <v>10</v>
      </c>
      <c r="L7217" s="13" t="s">
        <v>1269</v>
      </c>
    </row>
    <row r="7218" spans="1:12" ht="10.95" customHeight="1" x14ac:dyDescent="0.2">
      <c r="A7218" s="12">
        <v>45117</v>
      </c>
      <c r="B7218" s="13" t="s">
        <v>1276</v>
      </c>
      <c r="C7218" s="13" t="s">
        <v>1267</v>
      </c>
      <c r="D7218" s="13" t="s">
        <v>15</v>
      </c>
      <c r="E7218" s="13" t="s">
        <v>1386</v>
      </c>
      <c r="F7218" s="13" t="s">
        <v>100</v>
      </c>
      <c r="G7218" s="14">
        <v>31.85</v>
      </c>
      <c r="H7218" s="14">
        <v>0</v>
      </c>
      <c r="I7218" s="14">
        <f t="shared" si="142"/>
        <v>539.39</v>
      </c>
      <c r="J7218" s="14">
        <v>3.18</v>
      </c>
      <c r="K7218" s="15">
        <v>10</v>
      </c>
      <c r="L7218" s="13" t="s">
        <v>1269</v>
      </c>
    </row>
    <row r="7219" spans="1:12" ht="10.95" customHeight="1" x14ac:dyDescent="0.2">
      <c r="A7219" s="12">
        <v>45118</v>
      </c>
      <c r="B7219" s="13" t="s">
        <v>1276</v>
      </c>
      <c r="C7219" s="13" t="s">
        <v>1267</v>
      </c>
      <c r="D7219" s="13" t="s">
        <v>15</v>
      </c>
      <c r="E7219" s="13" t="s">
        <v>1390</v>
      </c>
      <c r="F7219" s="13" t="s">
        <v>101</v>
      </c>
      <c r="G7219" s="14">
        <v>45.41</v>
      </c>
      <c r="H7219" s="14">
        <v>0</v>
      </c>
      <c r="I7219" s="14">
        <f t="shared" si="142"/>
        <v>584.79999999999995</v>
      </c>
      <c r="J7219" s="14">
        <v>4.54</v>
      </c>
      <c r="K7219" s="15">
        <v>10</v>
      </c>
      <c r="L7219" s="13" t="s">
        <v>1269</v>
      </c>
    </row>
    <row r="7220" spans="1:12" ht="10.95" customHeight="1" x14ac:dyDescent="0.2">
      <c r="A7220" s="12">
        <v>45120</v>
      </c>
      <c r="B7220" s="13" t="s">
        <v>1276</v>
      </c>
      <c r="C7220" s="13" t="s">
        <v>1267</v>
      </c>
      <c r="D7220" s="13" t="s">
        <v>26</v>
      </c>
      <c r="E7220" s="13" t="s">
        <v>1394</v>
      </c>
      <c r="F7220" s="13" t="s">
        <v>106</v>
      </c>
      <c r="G7220" s="14">
        <v>6000</v>
      </c>
      <c r="H7220" s="14">
        <v>0</v>
      </c>
      <c r="I7220" s="14">
        <f t="shared" si="142"/>
        <v>6584.8</v>
      </c>
      <c r="J7220" s="14">
        <v>600</v>
      </c>
      <c r="K7220" s="15">
        <v>10</v>
      </c>
      <c r="L7220" s="13" t="s">
        <v>1269</v>
      </c>
    </row>
    <row r="7221" spans="1:12" ht="10.95" customHeight="1" x14ac:dyDescent="0.2">
      <c r="A7221" s="12">
        <v>45120</v>
      </c>
      <c r="B7221" s="13" t="s">
        <v>1276</v>
      </c>
      <c r="C7221" s="13" t="s">
        <v>1267</v>
      </c>
      <c r="D7221" s="13" t="s">
        <v>15</v>
      </c>
      <c r="E7221" s="13" t="s">
        <v>70</v>
      </c>
      <c r="F7221" s="13"/>
      <c r="G7221" s="14">
        <v>33.520000000000003</v>
      </c>
      <c r="H7221" s="14">
        <v>0</v>
      </c>
      <c r="I7221" s="14">
        <f t="shared" si="142"/>
        <v>6618.3200000000006</v>
      </c>
      <c r="J7221" s="14">
        <v>3.35</v>
      </c>
      <c r="K7221" s="15">
        <v>10</v>
      </c>
      <c r="L7221" s="13" t="s">
        <v>1269</v>
      </c>
    </row>
    <row r="7222" spans="1:12" ht="10.95" customHeight="1" x14ac:dyDescent="0.2">
      <c r="A7222" s="12">
        <v>45120</v>
      </c>
      <c r="B7222" s="13" t="s">
        <v>1276</v>
      </c>
      <c r="C7222" s="13" t="s">
        <v>1267</v>
      </c>
      <c r="D7222" s="13" t="s">
        <v>15</v>
      </c>
      <c r="E7222" s="13" t="s">
        <v>1390</v>
      </c>
      <c r="F7222" s="13"/>
      <c r="G7222" s="14">
        <v>19.36</v>
      </c>
      <c r="H7222" s="14">
        <v>0</v>
      </c>
      <c r="I7222" s="14">
        <f t="shared" si="142"/>
        <v>6637.68</v>
      </c>
      <c r="J7222" s="14">
        <v>1.94</v>
      </c>
      <c r="K7222" s="15">
        <v>10</v>
      </c>
      <c r="L7222" s="13" t="s">
        <v>1269</v>
      </c>
    </row>
    <row r="7223" spans="1:12" ht="10.95" customHeight="1" x14ac:dyDescent="0.2">
      <c r="A7223" s="12">
        <v>45135</v>
      </c>
      <c r="B7223" s="13" t="s">
        <v>1276</v>
      </c>
      <c r="C7223" s="13" t="s">
        <v>1267</v>
      </c>
      <c r="D7223" s="13" t="s">
        <v>15</v>
      </c>
      <c r="E7223" s="13" t="s">
        <v>1447</v>
      </c>
      <c r="F7223" s="13" t="s">
        <v>177</v>
      </c>
      <c r="G7223" s="14">
        <v>16.41</v>
      </c>
      <c r="H7223" s="14">
        <v>0</v>
      </c>
      <c r="I7223" s="14">
        <f t="shared" si="142"/>
        <v>6654.09</v>
      </c>
      <c r="J7223" s="14">
        <v>1.64</v>
      </c>
      <c r="K7223" s="15">
        <v>10</v>
      </c>
      <c r="L7223" s="13" t="s">
        <v>1269</v>
      </c>
    </row>
    <row r="7224" spans="1:12" ht="10.95" customHeight="1" x14ac:dyDescent="0.2">
      <c r="A7224" s="12">
        <v>45136</v>
      </c>
      <c r="B7224" s="13" t="s">
        <v>1276</v>
      </c>
      <c r="C7224" s="13" t="s">
        <v>1267</v>
      </c>
      <c r="D7224" s="13" t="s">
        <v>15</v>
      </c>
      <c r="E7224" s="13" t="s">
        <v>176</v>
      </c>
      <c r="F7224" s="13"/>
      <c r="G7224" s="14">
        <v>127.53</v>
      </c>
      <c r="H7224" s="14">
        <v>0</v>
      </c>
      <c r="I7224" s="14">
        <f t="shared" si="142"/>
        <v>6781.62</v>
      </c>
      <c r="J7224" s="14">
        <v>12.75</v>
      </c>
      <c r="K7224" s="15">
        <v>10</v>
      </c>
      <c r="L7224" s="13" t="s">
        <v>1269</v>
      </c>
    </row>
    <row r="7225" spans="1:12" ht="10.95" customHeight="1" x14ac:dyDescent="0.2">
      <c r="A7225" s="12">
        <v>45139</v>
      </c>
      <c r="B7225" s="13" t="s">
        <v>1276</v>
      </c>
      <c r="C7225" s="13" t="s">
        <v>1267</v>
      </c>
      <c r="D7225" s="13" t="s">
        <v>26</v>
      </c>
      <c r="E7225" s="13" t="s">
        <v>1506</v>
      </c>
      <c r="F7225" s="13" t="s">
        <v>225</v>
      </c>
      <c r="G7225" s="14">
        <v>58.64</v>
      </c>
      <c r="H7225" s="14">
        <v>0</v>
      </c>
      <c r="I7225" s="14">
        <f t="shared" si="142"/>
        <v>6840.26</v>
      </c>
      <c r="J7225" s="14">
        <v>5.86</v>
      </c>
      <c r="K7225" s="15">
        <v>10</v>
      </c>
      <c r="L7225" s="13" t="s">
        <v>1269</v>
      </c>
    </row>
    <row r="7226" spans="1:12" ht="10.95" customHeight="1" x14ac:dyDescent="0.2">
      <c r="A7226" s="12">
        <v>45139</v>
      </c>
      <c r="B7226" s="13" t="s">
        <v>1276</v>
      </c>
      <c r="C7226" s="13" t="s">
        <v>1267</v>
      </c>
      <c r="D7226" s="13" t="s">
        <v>26</v>
      </c>
      <c r="E7226" s="13" t="s">
        <v>1509</v>
      </c>
      <c r="F7226" s="13" t="s">
        <v>225</v>
      </c>
      <c r="G7226" s="14">
        <v>165.84</v>
      </c>
      <c r="H7226" s="14">
        <v>0</v>
      </c>
      <c r="I7226" s="14">
        <f t="shared" si="142"/>
        <v>7006.1</v>
      </c>
      <c r="J7226" s="14">
        <v>16.579999999999998</v>
      </c>
      <c r="K7226" s="15">
        <v>10</v>
      </c>
      <c r="L7226" s="13" t="s">
        <v>1269</v>
      </c>
    </row>
    <row r="7227" spans="1:12" ht="10.95" customHeight="1" x14ac:dyDescent="0.2">
      <c r="A7227" s="12">
        <v>45139</v>
      </c>
      <c r="B7227" s="13" t="s">
        <v>1276</v>
      </c>
      <c r="C7227" s="13" t="s">
        <v>1267</v>
      </c>
      <c r="D7227" s="13" t="s">
        <v>26</v>
      </c>
      <c r="E7227" s="13" t="s">
        <v>1510</v>
      </c>
      <c r="F7227" s="13" t="s">
        <v>225</v>
      </c>
      <c r="G7227" s="14">
        <v>67.239999999999995</v>
      </c>
      <c r="H7227" s="14">
        <v>0</v>
      </c>
      <c r="I7227" s="14">
        <f t="shared" si="142"/>
        <v>7073.34</v>
      </c>
      <c r="J7227" s="14">
        <v>6.72</v>
      </c>
      <c r="K7227" s="15">
        <v>10</v>
      </c>
      <c r="L7227" s="13" t="s">
        <v>1269</v>
      </c>
    </row>
    <row r="7228" spans="1:12" ht="10.95" customHeight="1" x14ac:dyDescent="0.2">
      <c r="A7228" s="12">
        <v>45149</v>
      </c>
      <c r="B7228" s="13" t="s">
        <v>1276</v>
      </c>
      <c r="C7228" s="13" t="s">
        <v>1267</v>
      </c>
      <c r="D7228" s="13" t="s">
        <v>15</v>
      </c>
      <c r="E7228" s="13" t="s">
        <v>1551</v>
      </c>
      <c r="F7228" s="13" t="s">
        <v>284</v>
      </c>
      <c r="G7228" s="14">
        <v>66.39</v>
      </c>
      <c r="H7228" s="14">
        <v>0</v>
      </c>
      <c r="I7228" s="14">
        <f t="shared" si="142"/>
        <v>7139.7300000000005</v>
      </c>
      <c r="J7228" s="14">
        <v>6.64</v>
      </c>
      <c r="K7228" s="15">
        <v>10</v>
      </c>
      <c r="L7228" s="13" t="s">
        <v>1269</v>
      </c>
    </row>
    <row r="7229" spans="1:12" ht="10.95" customHeight="1" x14ac:dyDescent="0.2">
      <c r="A7229" s="12">
        <v>45160</v>
      </c>
      <c r="B7229" s="13" t="s">
        <v>1276</v>
      </c>
      <c r="C7229" s="13" t="s">
        <v>1267</v>
      </c>
      <c r="D7229" s="13" t="s">
        <v>15</v>
      </c>
      <c r="E7229" s="13" t="s">
        <v>1595</v>
      </c>
      <c r="F7229" s="13" t="s">
        <v>326</v>
      </c>
      <c r="G7229" s="14">
        <v>67.27</v>
      </c>
      <c r="H7229" s="14">
        <v>0</v>
      </c>
      <c r="I7229" s="14">
        <f t="shared" si="142"/>
        <v>7207.0000000000009</v>
      </c>
      <c r="J7229" s="14">
        <v>6.73</v>
      </c>
      <c r="K7229" s="15">
        <v>10</v>
      </c>
      <c r="L7229" s="13" t="s">
        <v>1269</v>
      </c>
    </row>
    <row r="7230" spans="1:12" ht="10.95" customHeight="1" x14ac:dyDescent="0.2">
      <c r="A7230" s="12">
        <v>45160</v>
      </c>
      <c r="B7230" s="13" t="s">
        <v>1276</v>
      </c>
      <c r="C7230" s="13" t="s">
        <v>1267</v>
      </c>
      <c r="D7230" s="13" t="s">
        <v>15</v>
      </c>
      <c r="E7230" s="13" t="s">
        <v>1596</v>
      </c>
      <c r="F7230" s="13" t="s">
        <v>330</v>
      </c>
      <c r="G7230" s="14">
        <v>49.09</v>
      </c>
      <c r="H7230" s="14">
        <v>0</v>
      </c>
      <c r="I7230" s="14">
        <f t="shared" si="142"/>
        <v>7256.0900000000011</v>
      </c>
      <c r="J7230" s="14">
        <v>4.91</v>
      </c>
      <c r="K7230" s="15">
        <v>10</v>
      </c>
      <c r="L7230" s="13" t="s">
        <v>1269</v>
      </c>
    </row>
    <row r="7231" spans="1:12" ht="10.95" customHeight="1" x14ac:dyDescent="0.2">
      <c r="A7231" s="12">
        <v>45172</v>
      </c>
      <c r="B7231" s="13" t="s">
        <v>1276</v>
      </c>
      <c r="C7231" s="13" t="s">
        <v>1267</v>
      </c>
      <c r="D7231" s="13" t="s">
        <v>15</v>
      </c>
      <c r="E7231" s="13" t="s">
        <v>1682</v>
      </c>
      <c r="F7231" s="13" t="s">
        <v>404</v>
      </c>
      <c r="G7231" s="14">
        <v>476.27</v>
      </c>
      <c r="H7231" s="14">
        <v>0</v>
      </c>
      <c r="I7231" s="14">
        <f t="shared" si="142"/>
        <v>7732.3600000000006</v>
      </c>
      <c r="J7231" s="14">
        <v>47.63</v>
      </c>
      <c r="K7231" s="15">
        <v>10</v>
      </c>
      <c r="L7231" s="13" t="s">
        <v>1269</v>
      </c>
    </row>
    <row r="7232" spans="1:12" ht="10.95" customHeight="1" x14ac:dyDescent="0.2">
      <c r="A7232" s="12">
        <v>45186</v>
      </c>
      <c r="B7232" s="13" t="s">
        <v>1276</v>
      </c>
      <c r="C7232" s="13" t="s">
        <v>1267</v>
      </c>
      <c r="D7232" s="13" t="s">
        <v>15</v>
      </c>
      <c r="E7232" s="13" t="s">
        <v>1716</v>
      </c>
      <c r="F7232" s="13" t="s">
        <v>450</v>
      </c>
      <c r="G7232" s="14">
        <v>432.27</v>
      </c>
      <c r="H7232" s="14">
        <v>0</v>
      </c>
      <c r="I7232" s="14">
        <f t="shared" si="142"/>
        <v>8164.630000000001</v>
      </c>
      <c r="J7232" s="14">
        <v>43.23</v>
      </c>
      <c r="K7232" s="15">
        <v>10</v>
      </c>
      <c r="L7232" s="13" t="s">
        <v>1269</v>
      </c>
    </row>
    <row r="7233" spans="1:12" ht="10.95" customHeight="1" x14ac:dyDescent="0.2">
      <c r="A7233" s="12">
        <v>45187</v>
      </c>
      <c r="B7233" s="13" t="s">
        <v>1276</v>
      </c>
      <c r="C7233" s="13" t="s">
        <v>1267</v>
      </c>
      <c r="D7233" s="13" t="s">
        <v>26</v>
      </c>
      <c r="E7233" s="13" t="s">
        <v>1723</v>
      </c>
      <c r="F7233" s="13" t="s">
        <v>459</v>
      </c>
      <c r="G7233" s="14">
        <v>786.36</v>
      </c>
      <c r="H7233" s="14">
        <v>0</v>
      </c>
      <c r="I7233" s="14">
        <f t="shared" si="142"/>
        <v>8950.9900000000016</v>
      </c>
      <c r="J7233" s="14">
        <v>78.64</v>
      </c>
      <c r="K7233" s="15">
        <v>10</v>
      </c>
      <c r="L7233" s="13" t="s">
        <v>1269</v>
      </c>
    </row>
    <row r="7234" spans="1:12" ht="10.95" customHeight="1" x14ac:dyDescent="0.2">
      <c r="A7234" s="12">
        <v>45189</v>
      </c>
      <c r="B7234" s="13" t="s">
        <v>1276</v>
      </c>
      <c r="C7234" s="13" t="s">
        <v>1267</v>
      </c>
      <c r="D7234" s="13" t="s">
        <v>15</v>
      </c>
      <c r="E7234" s="13" t="s">
        <v>1551</v>
      </c>
      <c r="F7234" s="13" t="s">
        <v>466</v>
      </c>
      <c r="G7234" s="14">
        <v>1338.64</v>
      </c>
      <c r="H7234" s="14">
        <v>0</v>
      </c>
      <c r="I7234" s="14">
        <f t="shared" si="142"/>
        <v>10289.630000000001</v>
      </c>
      <c r="J7234" s="14">
        <v>133.86000000000001</v>
      </c>
      <c r="K7234" s="15">
        <v>10</v>
      </c>
      <c r="L7234" s="13" t="s">
        <v>1269</v>
      </c>
    </row>
    <row r="7235" spans="1:12" ht="10.95" customHeight="1" x14ac:dyDescent="0.2">
      <c r="A7235" s="12">
        <v>45189</v>
      </c>
      <c r="B7235" s="13" t="s">
        <v>1276</v>
      </c>
      <c r="C7235" s="13" t="s">
        <v>1267</v>
      </c>
      <c r="D7235" s="13" t="s">
        <v>15</v>
      </c>
      <c r="E7235" s="13" t="s">
        <v>1551</v>
      </c>
      <c r="F7235" s="13" t="s">
        <v>467</v>
      </c>
      <c r="G7235" s="14">
        <v>205.5</v>
      </c>
      <c r="H7235" s="14">
        <v>0</v>
      </c>
      <c r="I7235" s="14">
        <f t="shared" si="142"/>
        <v>10495.130000000001</v>
      </c>
      <c r="J7235" s="14">
        <v>20.55</v>
      </c>
      <c r="K7235" s="15">
        <v>10</v>
      </c>
      <c r="L7235" s="13" t="s">
        <v>1269</v>
      </c>
    </row>
    <row r="7236" spans="1:12" ht="10.95" customHeight="1" x14ac:dyDescent="0.2">
      <c r="A7236" s="12">
        <v>45189</v>
      </c>
      <c r="B7236" s="13" t="s">
        <v>1276</v>
      </c>
      <c r="C7236" s="13" t="s">
        <v>1267</v>
      </c>
      <c r="D7236" s="13" t="s">
        <v>15</v>
      </c>
      <c r="E7236" s="13" t="s">
        <v>1727</v>
      </c>
      <c r="F7236" s="13" t="s">
        <v>472</v>
      </c>
      <c r="G7236" s="14">
        <v>154.5</v>
      </c>
      <c r="H7236" s="14">
        <v>0</v>
      </c>
      <c r="I7236" s="14">
        <f t="shared" si="142"/>
        <v>10649.630000000001</v>
      </c>
      <c r="J7236" s="14">
        <v>15.45</v>
      </c>
      <c r="K7236" s="15">
        <v>10</v>
      </c>
      <c r="L7236" s="13" t="s">
        <v>1269</v>
      </c>
    </row>
    <row r="7237" spans="1:12" ht="10.95" customHeight="1" x14ac:dyDescent="0.2">
      <c r="A7237" s="12">
        <v>45190</v>
      </c>
      <c r="B7237" s="13" t="s">
        <v>1276</v>
      </c>
      <c r="C7237" s="13" t="s">
        <v>1267</v>
      </c>
      <c r="D7237" s="13" t="s">
        <v>26</v>
      </c>
      <c r="E7237" s="13" t="s">
        <v>1728</v>
      </c>
      <c r="F7237" s="13"/>
      <c r="G7237" s="14">
        <v>719.78</v>
      </c>
      <c r="H7237" s="14">
        <v>0</v>
      </c>
      <c r="I7237" s="14">
        <f t="shared" si="142"/>
        <v>11369.410000000002</v>
      </c>
      <c r="J7237" s="14">
        <v>71.98</v>
      </c>
      <c r="K7237" s="15">
        <v>10</v>
      </c>
      <c r="L7237" s="13" t="s">
        <v>1269</v>
      </c>
    </row>
    <row r="7238" spans="1:12" ht="10.95" customHeight="1" x14ac:dyDescent="0.2">
      <c r="A7238" s="12">
        <v>45190</v>
      </c>
      <c r="B7238" s="13" t="s">
        <v>1276</v>
      </c>
      <c r="C7238" s="13" t="s">
        <v>1267</v>
      </c>
      <c r="D7238" s="13" t="s">
        <v>15</v>
      </c>
      <c r="E7238" s="13" t="s">
        <v>1729</v>
      </c>
      <c r="F7238" s="13"/>
      <c r="G7238" s="14">
        <v>9.09</v>
      </c>
      <c r="H7238" s="14">
        <v>0</v>
      </c>
      <c r="I7238" s="14">
        <f t="shared" si="142"/>
        <v>11378.500000000002</v>
      </c>
      <c r="J7238" s="14">
        <v>0.91</v>
      </c>
      <c r="K7238" s="15">
        <v>10</v>
      </c>
      <c r="L7238" s="13" t="s">
        <v>1269</v>
      </c>
    </row>
    <row r="7239" spans="1:12" ht="10.95" customHeight="1" x14ac:dyDescent="0.2">
      <c r="A7239" s="12">
        <v>45191</v>
      </c>
      <c r="B7239" s="13" t="s">
        <v>1276</v>
      </c>
      <c r="C7239" s="13" t="s">
        <v>1267</v>
      </c>
      <c r="D7239" s="13" t="s">
        <v>15</v>
      </c>
      <c r="E7239" s="13" t="s">
        <v>1737</v>
      </c>
      <c r="F7239" s="13"/>
      <c r="G7239" s="14">
        <v>17.260000000000002</v>
      </c>
      <c r="H7239" s="14">
        <v>0</v>
      </c>
      <c r="I7239" s="14">
        <f t="shared" si="142"/>
        <v>11395.760000000002</v>
      </c>
      <c r="J7239" s="14">
        <v>1.73</v>
      </c>
      <c r="K7239" s="15">
        <v>10</v>
      </c>
      <c r="L7239" s="13" t="s">
        <v>1269</v>
      </c>
    </row>
    <row r="7240" spans="1:12" ht="10.95" customHeight="1" x14ac:dyDescent="0.2">
      <c r="A7240" s="12">
        <v>45194</v>
      </c>
      <c r="B7240" s="13" t="s">
        <v>1276</v>
      </c>
      <c r="C7240" s="13" t="s">
        <v>1267</v>
      </c>
      <c r="D7240" s="13" t="s">
        <v>26</v>
      </c>
      <c r="E7240" s="13" t="s">
        <v>1744</v>
      </c>
      <c r="F7240" s="13" t="s">
        <v>489</v>
      </c>
      <c r="G7240" s="14">
        <v>377.73</v>
      </c>
      <c r="H7240" s="14">
        <v>0</v>
      </c>
      <c r="I7240" s="14">
        <f t="shared" si="142"/>
        <v>11773.490000000002</v>
      </c>
      <c r="J7240" s="14">
        <v>37.770000000000003</v>
      </c>
      <c r="K7240" s="15">
        <v>10</v>
      </c>
      <c r="L7240" s="13" t="s">
        <v>1269</v>
      </c>
    </row>
    <row r="7241" spans="1:12" ht="10.95" customHeight="1" x14ac:dyDescent="0.2">
      <c r="A7241" s="12">
        <v>45197</v>
      </c>
      <c r="B7241" s="13" t="s">
        <v>1276</v>
      </c>
      <c r="C7241" s="13" t="s">
        <v>1267</v>
      </c>
      <c r="D7241" s="13" t="s">
        <v>15</v>
      </c>
      <c r="E7241" s="13" t="s">
        <v>1359</v>
      </c>
      <c r="F7241" s="13"/>
      <c r="G7241" s="14">
        <v>66.319999999999993</v>
      </c>
      <c r="H7241" s="14">
        <v>0</v>
      </c>
      <c r="I7241" s="14">
        <f t="shared" si="142"/>
        <v>11839.810000000001</v>
      </c>
      <c r="J7241" s="14">
        <v>6.63</v>
      </c>
      <c r="K7241" s="15">
        <v>10</v>
      </c>
      <c r="L7241" s="13" t="s">
        <v>1269</v>
      </c>
    </row>
    <row r="7242" spans="1:12" ht="10.95" customHeight="1" x14ac:dyDescent="0.2">
      <c r="A7242" s="12">
        <v>45200</v>
      </c>
      <c r="B7242" s="13" t="s">
        <v>1276</v>
      </c>
      <c r="C7242" s="13" t="s">
        <v>1267</v>
      </c>
      <c r="D7242" s="13" t="s">
        <v>26</v>
      </c>
      <c r="E7242" s="13" t="s">
        <v>1791</v>
      </c>
      <c r="F7242" s="13" t="s">
        <v>514</v>
      </c>
      <c r="G7242" s="14">
        <v>9.5500000000000007</v>
      </c>
      <c r="H7242" s="14">
        <v>0</v>
      </c>
      <c r="I7242" s="14">
        <f t="shared" si="142"/>
        <v>11849.36</v>
      </c>
      <c r="J7242" s="14">
        <v>0.95</v>
      </c>
      <c r="K7242" s="15">
        <v>10</v>
      </c>
      <c r="L7242" s="13" t="s">
        <v>1269</v>
      </c>
    </row>
    <row r="7243" spans="1:12" ht="10.95" customHeight="1" x14ac:dyDescent="0.2">
      <c r="A7243" s="12">
        <v>45200</v>
      </c>
      <c r="B7243" s="13" t="s">
        <v>1276</v>
      </c>
      <c r="C7243" s="13" t="s">
        <v>1267</v>
      </c>
      <c r="D7243" s="13" t="s">
        <v>26</v>
      </c>
      <c r="E7243" s="13" t="s">
        <v>1792</v>
      </c>
      <c r="F7243" s="13" t="s">
        <v>514</v>
      </c>
      <c r="G7243" s="14">
        <v>8.14</v>
      </c>
      <c r="H7243" s="14">
        <v>0</v>
      </c>
      <c r="I7243" s="14">
        <f t="shared" si="142"/>
        <v>11857.5</v>
      </c>
      <c r="J7243" s="14">
        <v>0.81</v>
      </c>
      <c r="K7243" s="15">
        <v>10</v>
      </c>
      <c r="L7243" s="13" t="s">
        <v>1269</v>
      </c>
    </row>
    <row r="7244" spans="1:12" ht="10.95" customHeight="1" x14ac:dyDescent="0.2">
      <c r="A7244" s="12">
        <v>45200</v>
      </c>
      <c r="B7244" s="13" t="s">
        <v>1276</v>
      </c>
      <c r="C7244" s="13" t="s">
        <v>1267</v>
      </c>
      <c r="D7244" s="13" t="s">
        <v>26</v>
      </c>
      <c r="E7244" s="13" t="s">
        <v>1793</v>
      </c>
      <c r="F7244" s="13" t="s">
        <v>514</v>
      </c>
      <c r="G7244" s="14">
        <v>9</v>
      </c>
      <c r="H7244" s="14">
        <v>0</v>
      </c>
      <c r="I7244" s="14">
        <f t="shared" si="142"/>
        <v>11866.5</v>
      </c>
      <c r="J7244" s="14">
        <v>0.9</v>
      </c>
      <c r="K7244" s="15">
        <v>10</v>
      </c>
      <c r="L7244" s="13" t="s">
        <v>1269</v>
      </c>
    </row>
    <row r="7245" spans="1:12" ht="10.95" customHeight="1" x14ac:dyDescent="0.2">
      <c r="A7245" s="12">
        <v>45202</v>
      </c>
      <c r="B7245" s="13" t="s">
        <v>1276</v>
      </c>
      <c r="C7245" s="13" t="s">
        <v>1267</v>
      </c>
      <c r="D7245" s="13" t="s">
        <v>15</v>
      </c>
      <c r="E7245" s="13" t="s">
        <v>1372</v>
      </c>
      <c r="F7245" s="13" t="s">
        <v>521</v>
      </c>
      <c r="G7245" s="14">
        <v>9.09</v>
      </c>
      <c r="H7245" s="14">
        <v>0</v>
      </c>
      <c r="I7245" s="14">
        <f t="shared" si="142"/>
        <v>11875.59</v>
      </c>
      <c r="J7245" s="14">
        <v>0.91</v>
      </c>
      <c r="K7245" s="15">
        <v>10</v>
      </c>
      <c r="L7245" s="13" t="s">
        <v>1269</v>
      </c>
    </row>
    <row r="7246" spans="1:12" ht="10.95" customHeight="1" x14ac:dyDescent="0.2">
      <c r="A7246" s="12">
        <v>45205</v>
      </c>
      <c r="B7246" s="13" t="s">
        <v>1276</v>
      </c>
      <c r="C7246" s="13" t="s">
        <v>1267</v>
      </c>
      <c r="D7246" s="13" t="s">
        <v>15</v>
      </c>
      <c r="E7246" s="13" t="s">
        <v>1372</v>
      </c>
      <c r="F7246" s="13" t="s">
        <v>524</v>
      </c>
      <c r="G7246" s="14">
        <v>67.27</v>
      </c>
      <c r="H7246" s="14">
        <v>0</v>
      </c>
      <c r="I7246" s="14">
        <f t="shared" si="142"/>
        <v>11942.86</v>
      </c>
      <c r="J7246" s="14">
        <v>6.73</v>
      </c>
      <c r="K7246" s="15">
        <v>10</v>
      </c>
      <c r="L7246" s="13" t="s">
        <v>1269</v>
      </c>
    </row>
    <row r="7247" spans="1:12" ht="10.95" customHeight="1" x14ac:dyDescent="0.2">
      <c r="A7247" s="12">
        <v>45205</v>
      </c>
      <c r="B7247" s="13" t="s">
        <v>1276</v>
      </c>
      <c r="C7247" s="13" t="s">
        <v>1267</v>
      </c>
      <c r="D7247" s="13" t="s">
        <v>15</v>
      </c>
      <c r="E7247" s="13" t="s">
        <v>1805</v>
      </c>
      <c r="F7247" s="13" t="s">
        <v>525</v>
      </c>
      <c r="G7247" s="14">
        <v>35.909999999999997</v>
      </c>
      <c r="H7247" s="14">
        <v>0</v>
      </c>
      <c r="I7247" s="14">
        <f t="shared" si="142"/>
        <v>11978.77</v>
      </c>
      <c r="J7247" s="14">
        <v>3.59</v>
      </c>
      <c r="K7247" s="15">
        <v>10</v>
      </c>
      <c r="L7247" s="13" t="s">
        <v>1269</v>
      </c>
    </row>
    <row r="7248" spans="1:12" ht="10.95" customHeight="1" x14ac:dyDescent="0.2">
      <c r="A7248" s="12">
        <v>45206</v>
      </c>
      <c r="B7248" s="13" t="s">
        <v>1276</v>
      </c>
      <c r="C7248" s="13" t="s">
        <v>1267</v>
      </c>
      <c r="D7248" s="13" t="s">
        <v>26</v>
      </c>
      <c r="E7248" s="13" t="s">
        <v>1806</v>
      </c>
      <c r="F7248" s="13" t="s">
        <v>528</v>
      </c>
      <c r="G7248" s="14">
        <v>14459</v>
      </c>
      <c r="H7248" s="14">
        <v>0</v>
      </c>
      <c r="I7248" s="14">
        <f t="shared" si="142"/>
        <v>26437.77</v>
      </c>
      <c r="J7248" s="14">
        <v>1445.9</v>
      </c>
      <c r="K7248" s="15">
        <v>10</v>
      </c>
      <c r="L7248" s="13" t="s">
        <v>1269</v>
      </c>
    </row>
    <row r="7249" spans="1:12" ht="10.95" customHeight="1" x14ac:dyDescent="0.2">
      <c r="A7249" s="12">
        <v>45208</v>
      </c>
      <c r="B7249" s="13" t="s">
        <v>1276</v>
      </c>
      <c r="C7249" s="13" t="s">
        <v>1267</v>
      </c>
      <c r="D7249" s="13" t="s">
        <v>15</v>
      </c>
      <c r="E7249" s="13" t="s">
        <v>1372</v>
      </c>
      <c r="F7249" s="13" t="s">
        <v>529</v>
      </c>
      <c r="G7249" s="14">
        <v>99.55</v>
      </c>
      <c r="H7249" s="14">
        <v>0</v>
      </c>
      <c r="I7249" s="14">
        <f t="shared" si="142"/>
        <v>26537.32</v>
      </c>
      <c r="J7249" s="14">
        <v>9.9499999999999993</v>
      </c>
      <c r="K7249" s="15">
        <v>10</v>
      </c>
      <c r="L7249" s="13" t="s">
        <v>1269</v>
      </c>
    </row>
    <row r="7250" spans="1:12" ht="10.95" customHeight="1" x14ac:dyDescent="0.2">
      <c r="A7250" s="12">
        <v>45210</v>
      </c>
      <c r="B7250" s="13" t="s">
        <v>1276</v>
      </c>
      <c r="C7250" s="13" t="s">
        <v>1267</v>
      </c>
      <c r="D7250" s="13" t="s">
        <v>15</v>
      </c>
      <c r="E7250" s="13" t="s">
        <v>1372</v>
      </c>
      <c r="F7250" s="13"/>
      <c r="G7250" s="14">
        <v>5.5</v>
      </c>
      <c r="H7250" s="14">
        <v>0</v>
      </c>
      <c r="I7250" s="14">
        <f t="shared" si="142"/>
        <v>26542.82</v>
      </c>
      <c r="J7250" s="14">
        <v>0.55000000000000004</v>
      </c>
      <c r="K7250" s="15">
        <v>10</v>
      </c>
      <c r="L7250" s="13" t="s">
        <v>1269</v>
      </c>
    </row>
    <row r="7251" spans="1:12" ht="10.95" customHeight="1" x14ac:dyDescent="0.2">
      <c r="A7251" s="12">
        <v>45215</v>
      </c>
      <c r="B7251" s="13" t="s">
        <v>1276</v>
      </c>
      <c r="C7251" s="13" t="s">
        <v>1267</v>
      </c>
      <c r="D7251" s="13" t="s">
        <v>15</v>
      </c>
      <c r="E7251" s="13" t="s">
        <v>1447</v>
      </c>
      <c r="F7251" s="13" t="s">
        <v>544</v>
      </c>
      <c r="G7251" s="14">
        <v>166.95</v>
      </c>
      <c r="H7251" s="14">
        <v>0</v>
      </c>
      <c r="I7251" s="14">
        <f t="shared" si="142"/>
        <v>26709.77</v>
      </c>
      <c r="J7251" s="14">
        <v>16.690000000000001</v>
      </c>
      <c r="K7251" s="15">
        <v>10</v>
      </c>
      <c r="L7251" s="13" t="s">
        <v>1269</v>
      </c>
    </row>
    <row r="7252" spans="1:12" ht="10.95" customHeight="1" x14ac:dyDescent="0.2">
      <c r="A7252" s="12">
        <v>45217</v>
      </c>
      <c r="B7252" s="13" t="s">
        <v>1276</v>
      </c>
      <c r="C7252" s="13" t="s">
        <v>1267</v>
      </c>
      <c r="D7252" s="13" t="s">
        <v>15</v>
      </c>
      <c r="E7252" s="13" t="s">
        <v>1447</v>
      </c>
      <c r="F7252" s="13" t="s">
        <v>556</v>
      </c>
      <c r="G7252" s="14">
        <v>28.6</v>
      </c>
      <c r="H7252" s="14">
        <v>0</v>
      </c>
      <c r="I7252" s="14">
        <f t="shared" si="142"/>
        <v>26738.37</v>
      </c>
      <c r="J7252" s="14">
        <v>2.86</v>
      </c>
      <c r="K7252" s="15">
        <v>10</v>
      </c>
      <c r="L7252" s="13" t="s">
        <v>1269</v>
      </c>
    </row>
    <row r="7253" spans="1:12" ht="10.95" customHeight="1" x14ac:dyDescent="0.2">
      <c r="A7253" s="12">
        <v>45217</v>
      </c>
      <c r="B7253" s="13" t="s">
        <v>1276</v>
      </c>
      <c r="C7253" s="13" t="s">
        <v>1267</v>
      </c>
      <c r="D7253" s="13" t="s">
        <v>15</v>
      </c>
      <c r="E7253" s="13" t="s">
        <v>1447</v>
      </c>
      <c r="F7253" s="13" t="s">
        <v>557</v>
      </c>
      <c r="G7253" s="14">
        <v>53.42</v>
      </c>
      <c r="H7253" s="14">
        <v>0</v>
      </c>
      <c r="I7253" s="14">
        <f t="shared" si="142"/>
        <v>26791.789999999997</v>
      </c>
      <c r="J7253" s="14">
        <v>5.34</v>
      </c>
      <c r="K7253" s="15">
        <v>10</v>
      </c>
      <c r="L7253" s="13" t="s">
        <v>1269</v>
      </c>
    </row>
    <row r="7254" spans="1:12" ht="10.95" customHeight="1" x14ac:dyDescent="0.2">
      <c r="A7254" s="12">
        <v>45217</v>
      </c>
      <c r="B7254" s="13" t="s">
        <v>1276</v>
      </c>
      <c r="C7254" s="13" t="s">
        <v>1267</v>
      </c>
      <c r="D7254" s="13" t="s">
        <v>15</v>
      </c>
      <c r="E7254" s="13" t="s">
        <v>1829</v>
      </c>
      <c r="F7254" s="13" t="s">
        <v>559</v>
      </c>
      <c r="G7254" s="14">
        <v>52.5</v>
      </c>
      <c r="H7254" s="14">
        <v>0</v>
      </c>
      <c r="I7254" s="14">
        <f t="shared" si="142"/>
        <v>26844.289999999997</v>
      </c>
      <c r="J7254" s="14">
        <v>5.25</v>
      </c>
      <c r="K7254" s="15">
        <v>10</v>
      </c>
      <c r="L7254" s="13" t="s">
        <v>1269</v>
      </c>
    </row>
    <row r="7255" spans="1:12" ht="10.95" customHeight="1" x14ac:dyDescent="0.2">
      <c r="A7255" s="12">
        <v>45222</v>
      </c>
      <c r="B7255" s="13" t="s">
        <v>1276</v>
      </c>
      <c r="C7255" s="13" t="s">
        <v>1267</v>
      </c>
      <c r="D7255" s="13" t="s">
        <v>26</v>
      </c>
      <c r="E7255" s="13" t="s">
        <v>1839</v>
      </c>
      <c r="F7255" s="13" t="s">
        <v>577</v>
      </c>
      <c r="G7255" s="14">
        <v>281.82</v>
      </c>
      <c r="H7255" s="14">
        <v>0</v>
      </c>
      <c r="I7255" s="14">
        <f t="shared" si="142"/>
        <v>27126.109999999997</v>
      </c>
      <c r="J7255" s="14">
        <v>28.18</v>
      </c>
      <c r="K7255" s="15">
        <v>10</v>
      </c>
      <c r="L7255" s="13" t="s">
        <v>1269</v>
      </c>
    </row>
    <row r="7256" spans="1:12" ht="10.95" customHeight="1" x14ac:dyDescent="0.2">
      <c r="A7256" s="12">
        <v>45223</v>
      </c>
      <c r="B7256" s="13" t="s">
        <v>1276</v>
      </c>
      <c r="C7256" s="13" t="s">
        <v>1267</v>
      </c>
      <c r="D7256" s="13" t="s">
        <v>15</v>
      </c>
      <c r="E7256" s="13" t="s">
        <v>1847</v>
      </c>
      <c r="F7256" s="13" t="s">
        <v>580</v>
      </c>
      <c r="G7256" s="14">
        <v>150.09</v>
      </c>
      <c r="H7256" s="14">
        <v>0</v>
      </c>
      <c r="I7256" s="14">
        <f t="shared" si="142"/>
        <v>27276.199999999997</v>
      </c>
      <c r="J7256" s="14">
        <v>15.01</v>
      </c>
      <c r="K7256" s="15">
        <v>10</v>
      </c>
      <c r="L7256" s="13" t="s">
        <v>1269</v>
      </c>
    </row>
    <row r="7257" spans="1:12" ht="10.95" customHeight="1" x14ac:dyDescent="0.2">
      <c r="A7257" s="12">
        <v>45224</v>
      </c>
      <c r="B7257" s="13" t="s">
        <v>1276</v>
      </c>
      <c r="C7257" s="13" t="s">
        <v>1267</v>
      </c>
      <c r="D7257" s="13" t="s">
        <v>15</v>
      </c>
      <c r="E7257" s="13" t="s">
        <v>1848</v>
      </c>
      <c r="F7257" s="13"/>
      <c r="G7257" s="14">
        <v>817.82</v>
      </c>
      <c r="H7257" s="14">
        <v>0</v>
      </c>
      <c r="I7257" s="14">
        <f t="shared" si="142"/>
        <v>28094.019999999997</v>
      </c>
      <c r="J7257" s="14">
        <v>81.78</v>
      </c>
      <c r="K7257" s="15">
        <v>10</v>
      </c>
      <c r="L7257" s="13" t="s">
        <v>1269</v>
      </c>
    </row>
    <row r="7258" spans="1:12" ht="10.95" customHeight="1" x14ac:dyDescent="0.2">
      <c r="A7258" s="12">
        <v>45227</v>
      </c>
      <c r="B7258" s="13" t="s">
        <v>1276</v>
      </c>
      <c r="C7258" s="13" t="s">
        <v>1267</v>
      </c>
      <c r="D7258" s="13" t="s">
        <v>15</v>
      </c>
      <c r="E7258" s="13" t="s">
        <v>385</v>
      </c>
      <c r="F7258" s="13"/>
      <c r="G7258" s="14">
        <v>39.549999999999997</v>
      </c>
      <c r="H7258" s="14">
        <v>0</v>
      </c>
      <c r="I7258" s="14">
        <f t="shared" si="142"/>
        <v>28133.569999999996</v>
      </c>
      <c r="J7258" s="14">
        <v>3.95</v>
      </c>
      <c r="K7258" s="15">
        <v>10</v>
      </c>
      <c r="L7258" s="13" t="s">
        <v>1269</v>
      </c>
    </row>
    <row r="7259" spans="1:12" ht="10.95" customHeight="1" x14ac:dyDescent="0.2">
      <c r="A7259" s="12">
        <v>45232</v>
      </c>
      <c r="B7259" s="13" t="s">
        <v>1276</v>
      </c>
      <c r="C7259" s="13" t="s">
        <v>1267</v>
      </c>
      <c r="D7259" s="13" t="s">
        <v>15</v>
      </c>
      <c r="E7259" s="13" t="s">
        <v>1901</v>
      </c>
      <c r="F7259" s="13" t="s">
        <v>616</v>
      </c>
      <c r="G7259" s="14">
        <v>66.27</v>
      </c>
      <c r="H7259" s="14">
        <v>0</v>
      </c>
      <c r="I7259" s="14">
        <f t="shared" si="142"/>
        <v>28199.839999999997</v>
      </c>
      <c r="J7259" s="14">
        <v>6.63</v>
      </c>
      <c r="K7259" s="15">
        <v>10</v>
      </c>
      <c r="L7259" s="13" t="s">
        <v>1269</v>
      </c>
    </row>
    <row r="7260" spans="1:12" ht="10.95" customHeight="1" x14ac:dyDescent="0.2">
      <c r="A7260" s="12">
        <v>45234</v>
      </c>
      <c r="B7260" s="13" t="s">
        <v>1276</v>
      </c>
      <c r="C7260" s="13" t="s">
        <v>1267</v>
      </c>
      <c r="D7260" s="13" t="s">
        <v>15</v>
      </c>
      <c r="E7260" s="13" t="s">
        <v>1905</v>
      </c>
      <c r="F7260" s="13" t="s">
        <v>620</v>
      </c>
      <c r="G7260" s="14">
        <v>35.799999999999997</v>
      </c>
      <c r="H7260" s="14">
        <v>0</v>
      </c>
      <c r="I7260" s="14">
        <f t="shared" si="142"/>
        <v>28235.639999999996</v>
      </c>
      <c r="J7260" s="14">
        <v>3.58</v>
      </c>
      <c r="K7260" s="15">
        <v>10</v>
      </c>
      <c r="L7260" s="13" t="s">
        <v>1269</v>
      </c>
    </row>
    <row r="7261" spans="1:12" ht="10.95" customHeight="1" x14ac:dyDescent="0.2">
      <c r="A7261" s="12">
        <v>45236</v>
      </c>
      <c r="B7261" s="13" t="s">
        <v>1276</v>
      </c>
      <c r="C7261" s="13" t="s">
        <v>1267</v>
      </c>
      <c r="D7261" s="13" t="s">
        <v>26</v>
      </c>
      <c r="E7261" s="13" t="s">
        <v>1907</v>
      </c>
      <c r="F7261" s="13" t="s">
        <v>621</v>
      </c>
      <c r="G7261" s="14">
        <v>6.14</v>
      </c>
      <c r="H7261" s="14">
        <v>0</v>
      </c>
      <c r="I7261" s="14">
        <f t="shared" si="142"/>
        <v>28241.779999999995</v>
      </c>
      <c r="J7261" s="14">
        <v>0.61</v>
      </c>
      <c r="K7261" s="15">
        <v>10</v>
      </c>
      <c r="L7261" s="13" t="s">
        <v>1269</v>
      </c>
    </row>
    <row r="7262" spans="1:12" ht="10.95" customHeight="1" x14ac:dyDescent="0.2">
      <c r="A7262" s="12">
        <v>45236</v>
      </c>
      <c r="B7262" s="13" t="s">
        <v>1276</v>
      </c>
      <c r="C7262" s="13" t="s">
        <v>1267</v>
      </c>
      <c r="D7262" s="13" t="s">
        <v>26</v>
      </c>
      <c r="E7262" s="13" t="s">
        <v>1908</v>
      </c>
      <c r="F7262" s="13" t="s">
        <v>621</v>
      </c>
      <c r="G7262" s="14">
        <v>8.64</v>
      </c>
      <c r="H7262" s="14">
        <v>0</v>
      </c>
      <c r="I7262" s="14">
        <f t="shared" si="142"/>
        <v>28250.419999999995</v>
      </c>
      <c r="J7262" s="14">
        <v>0.86</v>
      </c>
      <c r="K7262" s="15">
        <v>10</v>
      </c>
      <c r="L7262" s="13" t="s">
        <v>1269</v>
      </c>
    </row>
    <row r="7263" spans="1:12" ht="10.95" customHeight="1" x14ac:dyDescent="0.2">
      <c r="A7263" s="12">
        <v>45236</v>
      </c>
      <c r="B7263" s="13" t="s">
        <v>1276</v>
      </c>
      <c r="C7263" s="13" t="s">
        <v>1267</v>
      </c>
      <c r="D7263" s="13" t="s">
        <v>26</v>
      </c>
      <c r="E7263" s="13" t="s">
        <v>1909</v>
      </c>
      <c r="F7263" s="13" t="s">
        <v>621</v>
      </c>
      <c r="G7263" s="14">
        <v>9.5500000000000007</v>
      </c>
      <c r="H7263" s="14">
        <v>0</v>
      </c>
      <c r="I7263" s="14">
        <f t="shared" si="142"/>
        <v>28259.969999999994</v>
      </c>
      <c r="J7263" s="14">
        <v>0.95</v>
      </c>
      <c r="K7263" s="15">
        <v>10</v>
      </c>
      <c r="L7263" s="13" t="s">
        <v>1269</v>
      </c>
    </row>
    <row r="7264" spans="1:12" ht="10.95" customHeight="1" x14ac:dyDescent="0.2">
      <c r="A7264" s="12">
        <v>45236</v>
      </c>
      <c r="B7264" s="13" t="s">
        <v>1276</v>
      </c>
      <c r="C7264" s="13" t="s">
        <v>1267</v>
      </c>
      <c r="D7264" s="13" t="s">
        <v>26</v>
      </c>
      <c r="E7264" s="13" t="s">
        <v>1909</v>
      </c>
      <c r="F7264" s="13" t="s">
        <v>621</v>
      </c>
      <c r="G7264" s="14">
        <v>16.82</v>
      </c>
      <c r="H7264" s="14">
        <v>0</v>
      </c>
      <c r="I7264" s="14">
        <f t="shared" si="142"/>
        <v>28276.789999999994</v>
      </c>
      <c r="J7264" s="14">
        <v>1.68</v>
      </c>
      <c r="K7264" s="15">
        <v>10</v>
      </c>
      <c r="L7264" s="13" t="s">
        <v>1269</v>
      </c>
    </row>
    <row r="7265" spans="1:12" ht="10.95" customHeight="1" x14ac:dyDescent="0.2">
      <c r="A7265" s="12">
        <v>45236</v>
      </c>
      <c r="B7265" s="13" t="s">
        <v>1276</v>
      </c>
      <c r="C7265" s="13" t="s">
        <v>1267</v>
      </c>
      <c r="D7265" s="13" t="s">
        <v>26</v>
      </c>
      <c r="E7265" s="13" t="s">
        <v>1909</v>
      </c>
      <c r="F7265" s="13" t="s">
        <v>621</v>
      </c>
      <c r="G7265" s="14">
        <v>8.64</v>
      </c>
      <c r="H7265" s="14">
        <v>0</v>
      </c>
      <c r="I7265" s="14">
        <f t="shared" si="142"/>
        <v>28285.429999999993</v>
      </c>
      <c r="J7265" s="14">
        <v>0.86</v>
      </c>
      <c r="K7265" s="15">
        <v>10</v>
      </c>
      <c r="L7265" s="13" t="s">
        <v>1269</v>
      </c>
    </row>
    <row r="7266" spans="1:12" ht="10.95" customHeight="1" x14ac:dyDescent="0.2">
      <c r="A7266" s="12">
        <v>45238</v>
      </c>
      <c r="B7266" s="13" t="s">
        <v>1276</v>
      </c>
      <c r="C7266" s="13" t="s">
        <v>1267</v>
      </c>
      <c r="D7266" s="13" t="s">
        <v>15</v>
      </c>
      <c r="E7266" s="13" t="s">
        <v>1447</v>
      </c>
      <c r="F7266" s="13"/>
      <c r="G7266" s="14">
        <v>13.15</v>
      </c>
      <c r="H7266" s="14">
        <v>0</v>
      </c>
      <c r="I7266" s="14">
        <f t="shared" si="142"/>
        <v>28298.579999999994</v>
      </c>
      <c r="J7266" s="14">
        <v>1.32</v>
      </c>
      <c r="K7266" s="15">
        <v>10</v>
      </c>
      <c r="L7266" s="13" t="s">
        <v>1269</v>
      </c>
    </row>
    <row r="7267" spans="1:12" ht="10.95" customHeight="1" x14ac:dyDescent="0.2">
      <c r="A7267" s="12">
        <v>45240</v>
      </c>
      <c r="B7267" s="13" t="s">
        <v>1276</v>
      </c>
      <c r="C7267" s="13" t="s">
        <v>1267</v>
      </c>
      <c r="D7267" s="13" t="s">
        <v>26</v>
      </c>
      <c r="E7267" s="13" t="s">
        <v>1927</v>
      </c>
      <c r="F7267" s="13" t="s">
        <v>644</v>
      </c>
      <c r="G7267" s="14">
        <v>941.45</v>
      </c>
      <c r="H7267" s="14">
        <v>0</v>
      </c>
      <c r="I7267" s="14">
        <f t="shared" si="142"/>
        <v>29240.029999999995</v>
      </c>
      <c r="J7267" s="14">
        <v>94.15</v>
      </c>
      <c r="K7267" s="15">
        <v>10</v>
      </c>
      <c r="L7267" s="13" t="s">
        <v>1534</v>
      </c>
    </row>
    <row r="7268" spans="1:12" ht="10.95" customHeight="1" x14ac:dyDescent="0.2">
      <c r="A7268" s="12">
        <v>45241</v>
      </c>
      <c r="B7268" s="13" t="s">
        <v>1276</v>
      </c>
      <c r="C7268" s="13" t="s">
        <v>1267</v>
      </c>
      <c r="D7268" s="13" t="s">
        <v>15</v>
      </c>
      <c r="E7268" s="13" t="s">
        <v>1901</v>
      </c>
      <c r="F7268" s="13"/>
      <c r="G7268" s="14">
        <v>156.51</v>
      </c>
      <c r="H7268" s="14">
        <v>0</v>
      </c>
      <c r="I7268" s="14">
        <f t="shared" si="142"/>
        <v>29396.539999999994</v>
      </c>
      <c r="J7268" s="14">
        <v>15.65</v>
      </c>
      <c r="K7268" s="15">
        <v>10</v>
      </c>
      <c r="L7268" s="13" t="s">
        <v>1269</v>
      </c>
    </row>
    <row r="7269" spans="1:12" ht="10.95" customHeight="1" x14ac:dyDescent="0.2">
      <c r="A7269" s="12">
        <v>45251</v>
      </c>
      <c r="B7269" s="13" t="s">
        <v>1276</v>
      </c>
      <c r="C7269" s="13" t="s">
        <v>1267</v>
      </c>
      <c r="D7269" s="13" t="s">
        <v>15</v>
      </c>
      <c r="E7269" s="13" t="s">
        <v>1939</v>
      </c>
      <c r="F7269" s="13"/>
      <c r="G7269" s="14">
        <v>64.239999999999995</v>
      </c>
      <c r="H7269" s="14">
        <v>0</v>
      </c>
      <c r="I7269" s="14">
        <f t="shared" si="142"/>
        <v>29460.779999999995</v>
      </c>
      <c r="J7269" s="14">
        <v>6.42</v>
      </c>
      <c r="K7269" s="15">
        <v>10</v>
      </c>
      <c r="L7269" s="13" t="s">
        <v>1269</v>
      </c>
    </row>
    <row r="7270" spans="1:12" ht="10.95" customHeight="1" x14ac:dyDescent="0.2">
      <c r="A7270" s="12">
        <v>45251</v>
      </c>
      <c r="B7270" s="13" t="s">
        <v>1276</v>
      </c>
      <c r="C7270" s="13" t="s">
        <v>1267</v>
      </c>
      <c r="D7270" s="13" t="s">
        <v>15</v>
      </c>
      <c r="E7270" s="13" t="s">
        <v>1940</v>
      </c>
      <c r="F7270" s="13"/>
      <c r="G7270" s="14">
        <v>155.66</v>
      </c>
      <c r="H7270" s="14">
        <v>0</v>
      </c>
      <c r="I7270" s="14">
        <f t="shared" si="142"/>
        <v>29616.439999999995</v>
      </c>
      <c r="J7270" s="14">
        <v>15.57</v>
      </c>
      <c r="K7270" s="15">
        <v>10</v>
      </c>
      <c r="L7270" s="13" t="s">
        <v>1269</v>
      </c>
    </row>
    <row r="7271" spans="1:12" ht="10.95" customHeight="1" x14ac:dyDescent="0.2">
      <c r="A7271" s="12">
        <v>45251</v>
      </c>
      <c r="B7271" s="13" t="s">
        <v>1276</v>
      </c>
      <c r="C7271" s="13" t="s">
        <v>1267</v>
      </c>
      <c r="D7271" s="13" t="s">
        <v>15</v>
      </c>
      <c r="E7271" s="13" t="s">
        <v>1941</v>
      </c>
      <c r="F7271" s="13" t="s">
        <v>668</v>
      </c>
      <c r="G7271" s="14">
        <v>72.55</v>
      </c>
      <c r="H7271" s="14">
        <v>0</v>
      </c>
      <c r="I7271" s="14">
        <f t="shared" si="142"/>
        <v>29688.989999999994</v>
      </c>
      <c r="J7271" s="14">
        <v>7.25</v>
      </c>
      <c r="K7271" s="15">
        <v>10</v>
      </c>
      <c r="L7271" s="13" t="s">
        <v>1269</v>
      </c>
    </row>
    <row r="7272" spans="1:12" ht="10.95" customHeight="1" x14ac:dyDescent="0.2">
      <c r="A7272" s="12">
        <v>45251</v>
      </c>
      <c r="B7272" s="13" t="s">
        <v>1276</v>
      </c>
      <c r="C7272" s="13" t="s">
        <v>1267</v>
      </c>
      <c r="D7272" s="13" t="s">
        <v>15</v>
      </c>
      <c r="E7272" s="13" t="s">
        <v>1942</v>
      </c>
      <c r="F7272" s="13"/>
      <c r="G7272" s="14">
        <v>32.64</v>
      </c>
      <c r="H7272" s="14">
        <v>0</v>
      </c>
      <c r="I7272" s="14">
        <f t="shared" si="142"/>
        <v>29721.629999999994</v>
      </c>
      <c r="J7272" s="14">
        <v>3.26</v>
      </c>
      <c r="K7272" s="15">
        <v>10</v>
      </c>
      <c r="L7272" s="13" t="s">
        <v>1269</v>
      </c>
    </row>
    <row r="7273" spans="1:12" ht="10.95" customHeight="1" x14ac:dyDescent="0.2">
      <c r="A7273" s="12">
        <v>45254</v>
      </c>
      <c r="B7273" s="13" t="s">
        <v>1276</v>
      </c>
      <c r="C7273" s="13" t="s">
        <v>1267</v>
      </c>
      <c r="D7273" s="13" t="s">
        <v>15</v>
      </c>
      <c r="E7273" s="13" t="s">
        <v>1955</v>
      </c>
      <c r="F7273" s="13"/>
      <c r="G7273" s="14">
        <v>654.32000000000005</v>
      </c>
      <c r="H7273" s="14">
        <v>0</v>
      </c>
      <c r="I7273" s="14">
        <f t="shared" si="142"/>
        <v>30375.949999999993</v>
      </c>
      <c r="J7273" s="14">
        <v>65.430000000000007</v>
      </c>
      <c r="K7273" s="15">
        <v>10</v>
      </c>
      <c r="L7273" s="13" t="s">
        <v>1269</v>
      </c>
    </row>
    <row r="7274" spans="1:12" ht="10.95" customHeight="1" x14ac:dyDescent="0.2">
      <c r="A7274" s="12">
        <v>45254</v>
      </c>
      <c r="B7274" s="13" t="s">
        <v>1276</v>
      </c>
      <c r="C7274" s="13" t="s">
        <v>1267</v>
      </c>
      <c r="D7274" s="13" t="s">
        <v>15</v>
      </c>
      <c r="E7274" s="13" t="s">
        <v>1956</v>
      </c>
      <c r="F7274" s="13"/>
      <c r="G7274" s="14">
        <v>13</v>
      </c>
      <c r="H7274" s="14">
        <v>0</v>
      </c>
      <c r="I7274" s="14">
        <f t="shared" si="142"/>
        <v>30388.949999999993</v>
      </c>
      <c r="J7274" s="14">
        <v>1.3</v>
      </c>
      <c r="K7274" s="15">
        <v>10</v>
      </c>
      <c r="L7274" s="13" t="s">
        <v>1269</v>
      </c>
    </row>
    <row r="7275" spans="1:12" ht="10.95" customHeight="1" x14ac:dyDescent="0.2">
      <c r="A7275" s="12">
        <v>45257</v>
      </c>
      <c r="B7275" s="13" t="s">
        <v>1276</v>
      </c>
      <c r="C7275" s="13" t="s">
        <v>1267</v>
      </c>
      <c r="D7275" s="13" t="s">
        <v>26</v>
      </c>
      <c r="E7275" s="13" t="s">
        <v>1967</v>
      </c>
      <c r="F7275" s="13" t="s">
        <v>694</v>
      </c>
      <c r="G7275" s="14">
        <v>1548.09</v>
      </c>
      <c r="H7275" s="14">
        <v>0</v>
      </c>
      <c r="I7275" s="14">
        <f t="shared" si="142"/>
        <v>31937.039999999994</v>
      </c>
      <c r="J7275" s="14">
        <v>154.81</v>
      </c>
      <c r="K7275" s="15">
        <v>10</v>
      </c>
      <c r="L7275" s="13" t="s">
        <v>1269</v>
      </c>
    </row>
    <row r="7276" spans="1:12" ht="10.95" customHeight="1" x14ac:dyDescent="0.2">
      <c r="A7276" s="12">
        <v>45259</v>
      </c>
      <c r="B7276" s="13" t="s">
        <v>1276</v>
      </c>
      <c r="C7276" s="13" t="s">
        <v>1267</v>
      </c>
      <c r="D7276" s="13" t="s">
        <v>15</v>
      </c>
      <c r="E7276" s="13" t="s">
        <v>1939</v>
      </c>
      <c r="F7276" s="13"/>
      <c r="G7276" s="14">
        <v>56.92</v>
      </c>
      <c r="H7276" s="14">
        <v>0</v>
      </c>
      <c r="I7276" s="14">
        <f t="shared" ref="I7276:I7339" si="143">((I7275 + G7276) - H7276)</f>
        <v>31993.959999999992</v>
      </c>
      <c r="J7276" s="14">
        <v>5.69</v>
      </c>
      <c r="K7276" s="15">
        <v>10</v>
      </c>
      <c r="L7276" s="13" t="s">
        <v>1269</v>
      </c>
    </row>
    <row r="7277" spans="1:12" ht="10.95" customHeight="1" x14ac:dyDescent="0.2">
      <c r="A7277" s="12">
        <v>45259</v>
      </c>
      <c r="B7277" s="13" t="s">
        <v>1276</v>
      </c>
      <c r="C7277" s="13" t="s">
        <v>1267</v>
      </c>
      <c r="D7277" s="13" t="s">
        <v>26</v>
      </c>
      <c r="E7277" s="13" t="s">
        <v>1982</v>
      </c>
      <c r="F7277" s="13" t="s">
        <v>715</v>
      </c>
      <c r="G7277" s="14">
        <v>89</v>
      </c>
      <c r="H7277" s="14">
        <v>0</v>
      </c>
      <c r="I7277" s="14">
        <f t="shared" si="143"/>
        <v>32082.959999999992</v>
      </c>
      <c r="J7277" s="14">
        <v>8.9</v>
      </c>
      <c r="K7277" s="15">
        <v>10</v>
      </c>
      <c r="L7277" s="13" t="s">
        <v>1269</v>
      </c>
    </row>
    <row r="7278" spans="1:12" ht="10.95" customHeight="1" x14ac:dyDescent="0.2">
      <c r="A7278" s="12">
        <v>45259</v>
      </c>
      <c r="B7278" s="13" t="s">
        <v>1276</v>
      </c>
      <c r="C7278" s="13" t="s">
        <v>1267</v>
      </c>
      <c r="D7278" s="13" t="s">
        <v>26</v>
      </c>
      <c r="E7278" s="13" t="s">
        <v>1983</v>
      </c>
      <c r="F7278" s="13" t="s">
        <v>716</v>
      </c>
      <c r="G7278" s="14">
        <v>57.84</v>
      </c>
      <c r="H7278" s="14">
        <v>0</v>
      </c>
      <c r="I7278" s="14">
        <f t="shared" si="143"/>
        <v>32140.799999999992</v>
      </c>
      <c r="J7278" s="14">
        <v>5.78</v>
      </c>
      <c r="K7278" s="15">
        <v>10</v>
      </c>
      <c r="L7278" s="13" t="s">
        <v>1269</v>
      </c>
    </row>
    <row r="7279" spans="1:12" ht="10.95" customHeight="1" x14ac:dyDescent="0.2">
      <c r="A7279" s="12">
        <v>45261</v>
      </c>
      <c r="B7279" s="13" t="s">
        <v>1276</v>
      </c>
      <c r="C7279" s="13" t="s">
        <v>1267</v>
      </c>
      <c r="D7279" s="13" t="s">
        <v>26</v>
      </c>
      <c r="E7279" s="13" t="s">
        <v>2041</v>
      </c>
      <c r="F7279" s="13" t="s">
        <v>731</v>
      </c>
      <c r="G7279" s="14">
        <v>44.33</v>
      </c>
      <c r="H7279" s="14">
        <v>0</v>
      </c>
      <c r="I7279" s="14">
        <f t="shared" si="143"/>
        <v>32185.129999999994</v>
      </c>
      <c r="J7279" s="14">
        <v>4.43</v>
      </c>
      <c r="K7279" s="15">
        <v>10</v>
      </c>
      <c r="L7279" s="13" t="s">
        <v>1269</v>
      </c>
    </row>
    <row r="7280" spans="1:12" ht="10.95" customHeight="1" x14ac:dyDescent="0.2">
      <c r="A7280" s="12">
        <v>45261</v>
      </c>
      <c r="B7280" s="13" t="s">
        <v>1276</v>
      </c>
      <c r="C7280" s="13" t="s">
        <v>1267</v>
      </c>
      <c r="D7280" s="13" t="s">
        <v>26</v>
      </c>
      <c r="E7280" s="13" t="s">
        <v>2042</v>
      </c>
      <c r="F7280" s="13" t="s">
        <v>731</v>
      </c>
      <c r="G7280" s="14">
        <v>16.3</v>
      </c>
      <c r="H7280" s="14">
        <v>0</v>
      </c>
      <c r="I7280" s="14">
        <f t="shared" si="143"/>
        <v>32201.429999999993</v>
      </c>
      <c r="J7280" s="14">
        <v>1.63</v>
      </c>
      <c r="K7280" s="15">
        <v>10</v>
      </c>
      <c r="L7280" s="13" t="s">
        <v>1269</v>
      </c>
    </row>
    <row r="7281" spans="1:12" ht="10.95" customHeight="1" x14ac:dyDescent="0.2">
      <c r="A7281" s="12">
        <v>45261</v>
      </c>
      <c r="B7281" s="13" t="s">
        <v>1276</v>
      </c>
      <c r="C7281" s="13" t="s">
        <v>1267</v>
      </c>
      <c r="D7281" s="13" t="s">
        <v>26</v>
      </c>
      <c r="E7281" s="13" t="s">
        <v>2043</v>
      </c>
      <c r="F7281" s="13" t="s">
        <v>731</v>
      </c>
      <c r="G7281" s="14">
        <v>85</v>
      </c>
      <c r="H7281" s="14">
        <v>0</v>
      </c>
      <c r="I7281" s="14">
        <f t="shared" si="143"/>
        <v>32286.429999999993</v>
      </c>
      <c r="J7281" s="14">
        <v>8.5</v>
      </c>
      <c r="K7281" s="15">
        <v>10</v>
      </c>
      <c r="L7281" s="13" t="s">
        <v>1269</v>
      </c>
    </row>
    <row r="7282" spans="1:12" ht="10.95" customHeight="1" x14ac:dyDescent="0.2">
      <c r="A7282" s="12">
        <v>45261</v>
      </c>
      <c r="B7282" s="13" t="s">
        <v>1276</v>
      </c>
      <c r="C7282" s="13" t="s">
        <v>1267</v>
      </c>
      <c r="D7282" s="13" t="s">
        <v>26</v>
      </c>
      <c r="E7282" s="13" t="s">
        <v>2045</v>
      </c>
      <c r="F7282" s="13" t="s">
        <v>733</v>
      </c>
      <c r="G7282" s="14">
        <v>6.09</v>
      </c>
      <c r="H7282" s="14">
        <v>0</v>
      </c>
      <c r="I7282" s="14">
        <f t="shared" si="143"/>
        <v>32292.519999999993</v>
      </c>
      <c r="J7282" s="14">
        <v>0.61</v>
      </c>
      <c r="K7282" s="15">
        <v>10</v>
      </c>
      <c r="L7282" s="13" t="s">
        <v>1269</v>
      </c>
    </row>
    <row r="7283" spans="1:12" ht="10.95" customHeight="1" x14ac:dyDescent="0.2">
      <c r="A7283" s="12">
        <v>45261</v>
      </c>
      <c r="B7283" s="13" t="s">
        <v>1276</v>
      </c>
      <c r="C7283" s="13" t="s">
        <v>1267</v>
      </c>
      <c r="D7283" s="13" t="s">
        <v>26</v>
      </c>
      <c r="E7283" s="13" t="s">
        <v>2047</v>
      </c>
      <c r="F7283" s="13" t="s">
        <v>736</v>
      </c>
      <c r="G7283" s="14">
        <v>9.9499999999999993</v>
      </c>
      <c r="H7283" s="14">
        <v>0</v>
      </c>
      <c r="I7283" s="14">
        <f t="shared" si="143"/>
        <v>32302.469999999994</v>
      </c>
      <c r="J7283" s="14">
        <v>1</v>
      </c>
      <c r="K7283" s="15">
        <v>10</v>
      </c>
      <c r="L7283" s="13" t="s">
        <v>1269</v>
      </c>
    </row>
    <row r="7284" spans="1:12" ht="10.95" customHeight="1" x14ac:dyDescent="0.2">
      <c r="A7284" s="12">
        <v>45269</v>
      </c>
      <c r="B7284" s="13" t="s">
        <v>1276</v>
      </c>
      <c r="C7284" s="13" t="s">
        <v>1267</v>
      </c>
      <c r="D7284" s="13" t="s">
        <v>15</v>
      </c>
      <c r="E7284" s="13" t="s">
        <v>2083</v>
      </c>
      <c r="F7284" s="13"/>
      <c r="G7284" s="14">
        <v>272.73</v>
      </c>
      <c r="H7284" s="14">
        <v>0</v>
      </c>
      <c r="I7284" s="14">
        <f t="shared" si="143"/>
        <v>32575.199999999993</v>
      </c>
      <c r="J7284" s="14">
        <v>27.27</v>
      </c>
      <c r="K7284" s="15">
        <v>10</v>
      </c>
      <c r="L7284" s="13" t="s">
        <v>1269</v>
      </c>
    </row>
    <row r="7285" spans="1:12" ht="10.95" customHeight="1" x14ac:dyDescent="0.2">
      <c r="A7285" s="12">
        <v>45270</v>
      </c>
      <c r="B7285" s="13" t="s">
        <v>1276</v>
      </c>
      <c r="C7285" s="13" t="s">
        <v>1267</v>
      </c>
      <c r="D7285" s="13" t="s">
        <v>26</v>
      </c>
      <c r="E7285" s="13" t="s">
        <v>2084</v>
      </c>
      <c r="F7285" s="13" t="s">
        <v>764</v>
      </c>
      <c r="G7285" s="14">
        <v>31.82</v>
      </c>
      <c r="H7285" s="14">
        <v>0</v>
      </c>
      <c r="I7285" s="14">
        <f t="shared" si="143"/>
        <v>32607.019999999993</v>
      </c>
      <c r="J7285" s="14">
        <v>3.18</v>
      </c>
      <c r="K7285" s="15">
        <v>10</v>
      </c>
      <c r="L7285" s="13" t="s">
        <v>1269</v>
      </c>
    </row>
    <row r="7286" spans="1:12" ht="10.95" customHeight="1" x14ac:dyDescent="0.2">
      <c r="A7286" s="12">
        <v>45270</v>
      </c>
      <c r="B7286" s="13" t="s">
        <v>1276</v>
      </c>
      <c r="C7286" s="13" t="s">
        <v>1267</v>
      </c>
      <c r="D7286" s="13" t="s">
        <v>15</v>
      </c>
      <c r="E7286" s="13" t="s">
        <v>2085</v>
      </c>
      <c r="F7286" s="13"/>
      <c r="G7286" s="14">
        <v>89.65</v>
      </c>
      <c r="H7286" s="14">
        <v>0</v>
      </c>
      <c r="I7286" s="14">
        <f t="shared" si="143"/>
        <v>32696.669999999995</v>
      </c>
      <c r="J7286" s="14">
        <v>8.9700000000000006</v>
      </c>
      <c r="K7286" s="15">
        <v>10</v>
      </c>
      <c r="L7286" s="13" t="s">
        <v>1269</v>
      </c>
    </row>
    <row r="7287" spans="1:12" ht="10.95" customHeight="1" x14ac:dyDescent="0.2">
      <c r="A7287" s="12">
        <v>45273</v>
      </c>
      <c r="B7287" s="13" t="s">
        <v>1276</v>
      </c>
      <c r="C7287" s="13" t="s">
        <v>1267</v>
      </c>
      <c r="D7287" s="13" t="s">
        <v>15</v>
      </c>
      <c r="E7287" s="13" t="s">
        <v>2097</v>
      </c>
      <c r="F7287" s="13"/>
      <c r="G7287" s="14">
        <v>1195</v>
      </c>
      <c r="H7287" s="14">
        <v>0</v>
      </c>
      <c r="I7287" s="14">
        <f t="shared" si="143"/>
        <v>33891.67</v>
      </c>
      <c r="J7287" s="14">
        <v>119.5</v>
      </c>
      <c r="K7287" s="15">
        <v>10</v>
      </c>
      <c r="L7287" s="13" t="s">
        <v>1269</v>
      </c>
    </row>
    <row r="7288" spans="1:12" ht="10.95" customHeight="1" x14ac:dyDescent="0.2">
      <c r="A7288" s="12">
        <v>45275</v>
      </c>
      <c r="B7288" s="13" t="s">
        <v>1276</v>
      </c>
      <c r="C7288" s="13" t="s">
        <v>1267</v>
      </c>
      <c r="D7288" s="13" t="s">
        <v>15</v>
      </c>
      <c r="E7288" s="13" t="s">
        <v>2104</v>
      </c>
      <c r="F7288" s="13"/>
      <c r="G7288" s="14">
        <v>181.77</v>
      </c>
      <c r="H7288" s="14">
        <v>0</v>
      </c>
      <c r="I7288" s="14">
        <f t="shared" si="143"/>
        <v>34073.439999999995</v>
      </c>
      <c r="J7288" s="14">
        <v>18.18</v>
      </c>
      <c r="K7288" s="15">
        <v>10</v>
      </c>
      <c r="L7288" s="13" t="s">
        <v>1269</v>
      </c>
    </row>
    <row r="7289" spans="1:12" ht="10.95" customHeight="1" x14ac:dyDescent="0.2">
      <c r="A7289" s="12">
        <v>45275</v>
      </c>
      <c r="B7289" s="13" t="s">
        <v>1276</v>
      </c>
      <c r="C7289" s="13" t="s">
        <v>1267</v>
      </c>
      <c r="D7289" s="13" t="s">
        <v>15</v>
      </c>
      <c r="E7289" s="13" t="s">
        <v>2105</v>
      </c>
      <c r="F7289" s="13"/>
      <c r="G7289" s="14">
        <v>24.54</v>
      </c>
      <c r="H7289" s="14">
        <v>0</v>
      </c>
      <c r="I7289" s="14">
        <f t="shared" si="143"/>
        <v>34097.979999999996</v>
      </c>
      <c r="J7289" s="14">
        <v>2.4500000000000002</v>
      </c>
      <c r="K7289" s="15">
        <v>10</v>
      </c>
      <c r="L7289" s="13" t="s">
        <v>1269</v>
      </c>
    </row>
    <row r="7290" spans="1:12" ht="10.95" customHeight="1" x14ac:dyDescent="0.2">
      <c r="A7290" s="12">
        <v>45279</v>
      </c>
      <c r="B7290" s="13" t="s">
        <v>1276</v>
      </c>
      <c r="C7290" s="13" t="s">
        <v>1267</v>
      </c>
      <c r="D7290" s="13" t="s">
        <v>15</v>
      </c>
      <c r="E7290" s="13" t="s">
        <v>2124</v>
      </c>
      <c r="F7290" s="13"/>
      <c r="G7290" s="14">
        <v>42.73</v>
      </c>
      <c r="H7290" s="14">
        <v>0</v>
      </c>
      <c r="I7290" s="14">
        <f t="shared" si="143"/>
        <v>34140.71</v>
      </c>
      <c r="J7290" s="14">
        <v>4.2699999999999996</v>
      </c>
      <c r="K7290" s="15">
        <v>10</v>
      </c>
      <c r="L7290" s="13" t="s">
        <v>1269</v>
      </c>
    </row>
    <row r="7291" spans="1:12" ht="10.95" customHeight="1" x14ac:dyDescent="0.2">
      <c r="A7291" s="12">
        <v>45281</v>
      </c>
      <c r="B7291" s="13" t="s">
        <v>1276</v>
      </c>
      <c r="C7291" s="13" t="s">
        <v>1267</v>
      </c>
      <c r="D7291" s="13" t="s">
        <v>15</v>
      </c>
      <c r="E7291" s="13" t="s">
        <v>2134</v>
      </c>
      <c r="F7291" s="13"/>
      <c r="G7291" s="14">
        <v>201.53</v>
      </c>
      <c r="H7291" s="14">
        <v>0</v>
      </c>
      <c r="I7291" s="14">
        <f t="shared" si="143"/>
        <v>34342.239999999998</v>
      </c>
      <c r="J7291" s="14">
        <v>20.149999999999999</v>
      </c>
      <c r="K7291" s="15">
        <v>10</v>
      </c>
      <c r="L7291" s="13" t="s">
        <v>1269</v>
      </c>
    </row>
    <row r="7292" spans="1:12" ht="21.45" customHeight="1" x14ac:dyDescent="0.2">
      <c r="A7292" s="12">
        <v>45292</v>
      </c>
      <c r="B7292" s="13" t="s">
        <v>1276</v>
      </c>
      <c r="C7292" s="13" t="s">
        <v>1267</v>
      </c>
      <c r="D7292" s="13" t="s">
        <v>26</v>
      </c>
      <c r="E7292" s="16" t="s">
        <v>2189</v>
      </c>
      <c r="F7292" s="13" t="s">
        <v>811</v>
      </c>
      <c r="G7292" s="14">
        <v>11.36</v>
      </c>
      <c r="H7292" s="14">
        <v>0</v>
      </c>
      <c r="I7292" s="14">
        <f t="shared" si="143"/>
        <v>34353.599999999999</v>
      </c>
      <c r="J7292" s="14">
        <v>1.1399999999999999</v>
      </c>
      <c r="K7292" s="15">
        <v>10</v>
      </c>
      <c r="L7292" s="13" t="s">
        <v>1269</v>
      </c>
    </row>
    <row r="7293" spans="1:12" ht="21.45" customHeight="1" x14ac:dyDescent="0.2">
      <c r="A7293" s="12">
        <v>45292</v>
      </c>
      <c r="B7293" s="13" t="s">
        <v>1276</v>
      </c>
      <c r="C7293" s="13" t="s">
        <v>1267</v>
      </c>
      <c r="D7293" s="13" t="s">
        <v>26</v>
      </c>
      <c r="E7293" s="16" t="s">
        <v>2190</v>
      </c>
      <c r="F7293" s="13" t="s">
        <v>811</v>
      </c>
      <c r="G7293" s="14">
        <v>55.8</v>
      </c>
      <c r="H7293" s="14">
        <v>0</v>
      </c>
      <c r="I7293" s="14">
        <f t="shared" si="143"/>
        <v>34409.4</v>
      </c>
      <c r="J7293" s="14">
        <v>5.58</v>
      </c>
      <c r="K7293" s="15">
        <v>10</v>
      </c>
      <c r="L7293" s="13" t="s">
        <v>1269</v>
      </c>
    </row>
    <row r="7294" spans="1:12" ht="10.95" customHeight="1" x14ac:dyDescent="0.2">
      <c r="A7294" s="12">
        <v>45295</v>
      </c>
      <c r="B7294" s="13" t="s">
        <v>1276</v>
      </c>
      <c r="C7294" s="13" t="s">
        <v>1267</v>
      </c>
      <c r="D7294" s="13" t="s">
        <v>15</v>
      </c>
      <c r="E7294" s="13" t="s">
        <v>1447</v>
      </c>
      <c r="F7294" s="13"/>
      <c r="G7294" s="14">
        <v>136.9</v>
      </c>
      <c r="H7294" s="14">
        <v>0</v>
      </c>
      <c r="I7294" s="14">
        <f t="shared" si="143"/>
        <v>34546.300000000003</v>
      </c>
      <c r="J7294" s="14">
        <v>13.69</v>
      </c>
      <c r="K7294" s="15">
        <v>10</v>
      </c>
      <c r="L7294" s="13" t="s">
        <v>1269</v>
      </c>
    </row>
    <row r="7295" spans="1:12" ht="10.95" customHeight="1" x14ac:dyDescent="0.2">
      <c r="A7295" s="12">
        <v>45296</v>
      </c>
      <c r="B7295" s="13" t="s">
        <v>1276</v>
      </c>
      <c r="C7295" s="13" t="s">
        <v>1267</v>
      </c>
      <c r="D7295" s="13" t="s">
        <v>15</v>
      </c>
      <c r="E7295" s="13" t="s">
        <v>1447</v>
      </c>
      <c r="F7295" s="13"/>
      <c r="G7295" s="14">
        <v>211.84</v>
      </c>
      <c r="H7295" s="14">
        <v>0</v>
      </c>
      <c r="I7295" s="14">
        <f t="shared" si="143"/>
        <v>34758.14</v>
      </c>
      <c r="J7295" s="14">
        <v>21.18</v>
      </c>
      <c r="K7295" s="15">
        <v>10</v>
      </c>
      <c r="L7295" s="13" t="s">
        <v>1269</v>
      </c>
    </row>
    <row r="7296" spans="1:12" ht="10.95" customHeight="1" x14ac:dyDescent="0.2">
      <c r="A7296" s="12">
        <v>45300</v>
      </c>
      <c r="B7296" s="13" t="s">
        <v>1276</v>
      </c>
      <c r="C7296" s="13" t="s">
        <v>1267</v>
      </c>
      <c r="D7296" s="13" t="s">
        <v>15</v>
      </c>
      <c r="E7296" s="13" t="s">
        <v>2215</v>
      </c>
      <c r="F7296" s="13"/>
      <c r="G7296" s="14">
        <v>129.44</v>
      </c>
      <c r="H7296" s="14">
        <v>0</v>
      </c>
      <c r="I7296" s="14">
        <f t="shared" si="143"/>
        <v>34887.58</v>
      </c>
      <c r="J7296" s="14">
        <v>12.94</v>
      </c>
      <c r="K7296" s="15">
        <v>10</v>
      </c>
      <c r="L7296" s="13" t="s">
        <v>1269</v>
      </c>
    </row>
    <row r="7297" spans="1:12" ht="10.95" customHeight="1" x14ac:dyDescent="0.2">
      <c r="A7297" s="12">
        <v>45300</v>
      </c>
      <c r="B7297" s="13" t="s">
        <v>1276</v>
      </c>
      <c r="C7297" s="13" t="s">
        <v>1267</v>
      </c>
      <c r="D7297" s="13" t="s">
        <v>15</v>
      </c>
      <c r="E7297" s="13" t="s">
        <v>2215</v>
      </c>
      <c r="F7297" s="13"/>
      <c r="G7297" s="14">
        <v>170.13</v>
      </c>
      <c r="H7297" s="14">
        <v>0</v>
      </c>
      <c r="I7297" s="14">
        <f t="shared" si="143"/>
        <v>35057.71</v>
      </c>
      <c r="J7297" s="14">
        <v>17.010000000000002</v>
      </c>
      <c r="K7297" s="15">
        <v>10</v>
      </c>
      <c r="L7297" s="13" t="s">
        <v>1269</v>
      </c>
    </row>
    <row r="7298" spans="1:12" ht="10.95" customHeight="1" x14ac:dyDescent="0.2">
      <c r="A7298" s="12">
        <v>45306</v>
      </c>
      <c r="B7298" s="13" t="s">
        <v>1276</v>
      </c>
      <c r="C7298" s="13" t="s">
        <v>1267</v>
      </c>
      <c r="D7298" s="13" t="s">
        <v>15</v>
      </c>
      <c r="E7298" s="13" t="s">
        <v>2233</v>
      </c>
      <c r="F7298" s="13"/>
      <c r="G7298" s="14">
        <v>183.77</v>
      </c>
      <c r="H7298" s="14">
        <v>0</v>
      </c>
      <c r="I7298" s="14">
        <f t="shared" si="143"/>
        <v>35241.479999999996</v>
      </c>
      <c r="J7298" s="14">
        <v>18.38</v>
      </c>
      <c r="K7298" s="15">
        <v>10</v>
      </c>
      <c r="L7298" s="13" t="s">
        <v>1269</v>
      </c>
    </row>
    <row r="7299" spans="1:12" ht="10.95" customHeight="1" x14ac:dyDescent="0.2">
      <c r="A7299" s="12">
        <v>45309</v>
      </c>
      <c r="B7299" s="13" t="s">
        <v>1276</v>
      </c>
      <c r="C7299" s="13" t="s">
        <v>1267</v>
      </c>
      <c r="D7299" s="13" t="s">
        <v>15</v>
      </c>
      <c r="E7299" s="13" t="s">
        <v>2240</v>
      </c>
      <c r="F7299" s="13"/>
      <c r="G7299" s="14">
        <v>46.8</v>
      </c>
      <c r="H7299" s="14">
        <v>0</v>
      </c>
      <c r="I7299" s="14">
        <f t="shared" si="143"/>
        <v>35288.28</v>
      </c>
      <c r="J7299" s="14">
        <v>4.68</v>
      </c>
      <c r="K7299" s="15">
        <v>10</v>
      </c>
      <c r="L7299" s="13" t="s">
        <v>1269</v>
      </c>
    </row>
    <row r="7300" spans="1:12" ht="10.95" customHeight="1" x14ac:dyDescent="0.2">
      <c r="A7300" s="12">
        <v>45310</v>
      </c>
      <c r="B7300" s="13" t="s">
        <v>1276</v>
      </c>
      <c r="C7300" s="13" t="s">
        <v>1267</v>
      </c>
      <c r="D7300" s="13" t="s">
        <v>15</v>
      </c>
      <c r="E7300" s="13" t="s">
        <v>2243</v>
      </c>
      <c r="F7300" s="13"/>
      <c r="G7300" s="14">
        <v>33.979999999999997</v>
      </c>
      <c r="H7300" s="14">
        <v>0</v>
      </c>
      <c r="I7300" s="14">
        <f t="shared" si="143"/>
        <v>35322.26</v>
      </c>
      <c r="J7300" s="14">
        <v>3.4</v>
      </c>
      <c r="K7300" s="15">
        <v>10</v>
      </c>
      <c r="L7300" s="13" t="s">
        <v>1269</v>
      </c>
    </row>
    <row r="7301" spans="1:12" ht="10.95" customHeight="1" x14ac:dyDescent="0.2">
      <c r="A7301" s="12">
        <v>45313</v>
      </c>
      <c r="B7301" s="13" t="s">
        <v>1276</v>
      </c>
      <c r="C7301" s="13" t="s">
        <v>1267</v>
      </c>
      <c r="D7301" s="13" t="s">
        <v>15</v>
      </c>
      <c r="E7301" s="13" t="s">
        <v>2246</v>
      </c>
      <c r="F7301" s="13"/>
      <c r="G7301" s="14">
        <v>10.91</v>
      </c>
      <c r="H7301" s="14">
        <v>0</v>
      </c>
      <c r="I7301" s="14">
        <f t="shared" si="143"/>
        <v>35333.170000000006</v>
      </c>
      <c r="J7301" s="14">
        <v>1.0900000000000001</v>
      </c>
      <c r="K7301" s="15">
        <v>10</v>
      </c>
      <c r="L7301" s="13" t="s">
        <v>1269</v>
      </c>
    </row>
    <row r="7302" spans="1:12" ht="10.95" customHeight="1" x14ac:dyDescent="0.2">
      <c r="A7302" s="12">
        <v>45313</v>
      </c>
      <c r="B7302" s="13" t="s">
        <v>1276</v>
      </c>
      <c r="C7302" s="13" t="s">
        <v>1267</v>
      </c>
      <c r="D7302" s="13" t="s">
        <v>15</v>
      </c>
      <c r="E7302" s="13" t="s">
        <v>2247</v>
      </c>
      <c r="F7302" s="13"/>
      <c r="G7302" s="14">
        <v>69.86</v>
      </c>
      <c r="H7302" s="14">
        <v>0</v>
      </c>
      <c r="I7302" s="14">
        <f t="shared" si="143"/>
        <v>35403.030000000006</v>
      </c>
      <c r="J7302" s="14">
        <v>6.99</v>
      </c>
      <c r="K7302" s="15">
        <v>10</v>
      </c>
      <c r="L7302" s="13" t="s">
        <v>1269</v>
      </c>
    </row>
    <row r="7303" spans="1:12" ht="10.95" customHeight="1" x14ac:dyDescent="0.2">
      <c r="A7303" s="12">
        <v>45313</v>
      </c>
      <c r="B7303" s="13" t="s">
        <v>1276</v>
      </c>
      <c r="C7303" s="13" t="s">
        <v>1267</v>
      </c>
      <c r="D7303" s="13" t="s">
        <v>15</v>
      </c>
      <c r="E7303" s="13" t="s">
        <v>2248</v>
      </c>
      <c r="F7303" s="13"/>
      <c r="G7303" s="14">
        <v>90</v>
      </c>
      <c r="H7303" s="14">
        <v>0</v>
      </c>
      <c r="I7303" s="14">
        <f t="shared" si="143"/>
        <v>35493.030000000006</v>
      </c>
      <c r="J7303" s="14">
        <v>9</v>
      </c>
      <c r="K7303" s="15">
        <v>10</v>
      </c>
      <c r="L7303" s="13" t="s">
        <v>1269</v>
      </c>
    </row>
    <row r="7304" spans="1:12" ht="10.95" customHeight="1" x14ac:dyDescent="0.2">
      <c r="A7304" s="12">
        <v>45313</v>
      </c>
      <c r="B7304" s="13" t="s">
        <v>1276</v>
      </c>
      <c r="C7304" s="13" t="s">
        <v>1267</v>
      </c>
      <c r="D7304" s="13" t="s">
        <v>15</v>
      </c>
      <c r="E7304" s="13" t="s">
        <v>176</v>
      </c>
      <c r="F7304" s="13"/>
      <c r="G7304" s="14">
        <v>28.26</v>
      </c>
      <c r="H7304" s="14">
        <v>0</v>
      </c>
      <c r="I7304" s="14">
        <f t="shared" si="143"/>
        <v>35521.290000000008</v>
      </c>
      <c r="J7304" s="14">
        <v>2.83</v>
      </c>
      <c r="K7304" s="15">
        <v>10</v>
      </c>
      <c r="L7304" s="13" t="s">
        <v>1269</v>
      </c>
    </row>
    <row r="7305" spans="1:12" ht="10.95" customHeight="1" x14ac:dyDescent="0.2">
      <c r="A7305" s="12">
        <v>45316</v>
      </c>
      <c r="B7305" s="13" t="s">
        <v>1276</v>
      </c>
      <c r="C7305" s="13" t="s">
        <v>1267</v>
      </c>
      <c r="D7305" s="13" t="s">
        <v>15</v>
      </c>
      <c r="E7305" s="13" t="s">
        <v>2258</v>
      </c>
      <c r="F7305" s="13"/>
      <c r="G7305" s="14">
        <v>52.64</v>
      </c>
      <c r="H7305" s="14">
        <v>0</v>
      </c>
      <c r="I7305" s="14">
        <f t="shared" si="143"/>
        <v>35573.930000000008</v>
      </c>
      <c r="J7305" s="14">
        <v>5.26</v>
      </c>
      <c r="K7305" s="15">
        <v>10</v>
      </c>
      <c r="L7305" s="13" t="s">
        <v>1269</v>
      </c>
    </row>
    <row r="7306" spans="1:12" ht="10.95" customHeight="1" x14ac:dyDescent="0.2">
      <c r="A7306" s="12">
        <v>45322</v>
      </c>
      <c r="B7306" s="13" t="s">
        <v>1276</v>
      </c>
      <c r="C7306" s="13" t="s">
        <v>1267</v>
      </c>
      <c r="D7306" s="13" t="s">
        <v>26</v>
      </c>
      <c r="E7306" s="13" t="s">
        <v>2291</v>
      </c>
      <c r="F7306" s="13" t="s">
        <v>870</v>
      </c>
      <c r="G7306" s="14">
        <v>183</v>
      </c>
      <c r="H7306" s="14">
        <v>0</v>
      </c>
      <c r="I7306" s="14">
        <f t="shared" si="143"/>
        <v>35756.930000000008</v>
      </c>
      <c r="J7306" s="14">
        <v>18.3</v>
      </c>
      <c r="K7306" s="15">
        <v>10</v>
      </c>
      <c r="L7306" s="13" t="s">
        <v>1269</v>
      </c>
    </row>
    <row r="7307" spans="1:12" ht="10.95" customHeight="1" x14ac:dyDescent="0.2">
      <c r="A7307" s="12">
        <v>45322</v>
      </c>
      <c r="B7307" s="13" t="s">
        <v>1276</v>
      </c>
      <c r="C7307" s="13" t="s">
        <v>1267</v>
      </c>
      <c r="D7307" s="13" t="s">
        <v>26</v>
      </c>
      <c r="E7307" s="13" t="s">
        <v>2292</v>
      </c>
      <c r="F7307" s="13" t="s">
        <v>870</v>
      </c>
      <c r="G7307" s="14">
        <v>120</v>
      </c>
      <c r="H7307" s="14">
        <v>0</v>
      </c>
      <c r="I7307" s="14">
        <f t="shared" si="143"/>
        <v>35876.930000000008</v>
      </c>
      <c r="J7307" s="14">
        <v>12</v>
      </c>
      <c r="K7307" s="15">
        <v>10</v>
      </c>
      <c r="L7307" s="13" t="s">
        <v>1269</v>
      </c>
    </row>
    <row r="7308" spans="1:12" ht="10.95" customHeight="1" x14ac:dyDescent="0.2">
      <c r="A7308" s="12">
        <v>45322</v>
      </c>
      <c r="B7308" s="13" t="s">
        <v>1276</v>
      </c>
      <c r="C7308" s="13" t="s">
        <v>1267</v>
      </c>
      <c r="D7308" s="13" t="s">
        <v>26</v>
      </c>
      <c r="E7308" s="13" t="s">
        <v>2293</v>
      </c>
      <c r="F7308" s="13" t="s">
        <v>870</v>
      </c>
      <c r="G7308" s="14">
        <v>60</v>
      </c>
      <c r="H7308" s="14">
        <v>0</v>
      </c>
      <c r="I7308" s="14">
        <f t="shared" si="143"/>
        <v>35936.930000000008</v>
      </c>
      <c r="J7308" s="14">
        <v>6</v>
      </c>
      <c r="K7308" s="15">
        <v>10</v>
      </c>
      <c r="L7308" s="13" t="s">
        <v>1269</v>
      </c>
    </row>
    <row r="7309" spans="1:12" ht="10.95" customHeight="1" x14ac:dyDescent="0.2">
      <c r="A7309" s="12">
        <v>45322</v>
      </c>
      <c r="B7309" s="13" t="s">
        <v>1276</v>
      </c>
      <c r="C7309" s="13" t="s">
        <v>1267</v>
      </c>
      <c r="D7309" s="13" t="s">
        <v>26</v>
      </c>
      <c r="E7309" s="13" t="s">
        <v>2295</v>
      </c>
      <c r="F7309" s="13" t="s">
        <v>875</v>
      </c>
      <c r="G7309" s="14">
        <v>18.18</v>
      </c>
      <c r="H7309" s="14">
        <v>0</v>
      </c>
      <c r="I7309" s="14">
        <f t="shared" si="143"/>
        <v>35955.110000000008</v>
      </c>
      <c r="J7309" s="14">
        <v>1.82</v>
      </c>
      <c r="K7309" s="15">
        <v>10</v>
      </c>
      <c r="L7309" s="13" t="s">
        <v>1269</v>
      </c>
    </row>
    <row r="7310" spans="1:12" ht="10.95" customHeight="1" x14ac:dyDescent="0.2">
      <c r="A7310" s="12">
        <v>45325</v>
      </c>
      <c r="B7310" s="13" t="s">
        <v>1276</v>
      </c>
      <c r="C7310" s="13" t="s">
        <v>1267</v>
      </c>
      <c r="D7310" s="13" t="s">
        <v>15</v>
      </c>
      <c r="E7310" s="13" t="s">
        <v>1447</v>
      </c>
      <c r="F7310" s="13"/>
      <c r="G7310" s="14">
        <v>398.14</v>
      </c>
      <c r="H7310" s="14">
        <v>0</v>
      </c>
      <c r="I7310" s="14">
        <f t="shared" si="143"/>
        <v>36353.250000000007</v>
      </c>
      <c r="J7310" s="14">
        <v>39.81</v>
      </c>
      <c r="K7310" s="15">
        <v>10</v>
      </c>
      <c r="L7310" s="13" t="s">
        <v>1269</v>
      </c>
    </row>
    <row r="7311" spans="1:12" ht="10.95" customHeight="1" x14ac:dyDescent="0.2">
      <c r="A7311" s="12">
        <v>45325</v>
      </c>
      <c r="B7311" s="13" t="s">
        <v>1276</v>
      </c>
      <c r="C7311" s="13" t="s">
        <v>1267</v>
      </c>
      <c r="D7311" s="13" t="s">
        <v>15</v>
      </c>
      <c r="E7311" s="13" t="s">
        <v>1447</v>
      </c>
      <c r="F7311" s="13"/>
      <c r="G7311" s="14">
        <v>223.15</v>
      </c>
      <c r="H7311" s="14">
        <v>0</v>
      </c>
      <c r="I7311" s="14">
        <f t="shared" si="143"/>
        <v>36576.400000000009</v>
      </c>
      <c r="J7311" s="14">
        <v>22.31</v>
      </c>
      <c r="K7311" s="15">
        <v>10</v>
      </c>
      <c r="L7311" s="13" t="s">
        <v>1269</v>
      </c>
    </row>
    <row r="7312" spans="1:12" ht="10.95" customHeight="1" x14ac:dyDescent="0.2">
      <c r="A7312" s="12">
        <v>45330</v>
      </c>
      <c r="B7312" s="13" t="s">
        <v>1276</v>
      </c>
      <c r="C7312" s="13" t="s">
        <v>1267</v>
      </c>
      <c r="D7312" s="13" t="s">
        <v>15</v>
      </c>
      <c r="E7312" s="13" t="s">
        <v>2349</v>
      </c>
      <c r="F7312" s="13"/>
      <c r="G7312" s="14">
        <v>126.36</v>
      </c>
      <c r="H7312" s="14">
        <v>0</v>
      </c>
      <c r="I7312" s="14">
        <f t="shared" si="143"/>
        <v>36702.760000000009</v>
      </c>
      <c r="J7312" s="14">
        <v>12.64</v>
      </c>
      <c r="K7312" s="15">
        <v>10</v>
      </c>
      <c r="L7312" s="13" t="s">
        <v>1269</v>
      </c>
    </row>
    <row r="7313" spans="1:12" ht="10.95" customHeight="1" x14ac:dyDescent="0.2">
      <c r="A7313" s="12">
        <v>45331</v>
      </c>
      <c r="B7313" s="13" t="s">
        <v>1276</v>
      </c>
      <c r="C7313" s="13" t="s">
        <v>1267</v>
      </c>
      <c r="D7313" s="13" t="s">
        <v>15</v>
      </c>
      <c r="E7313" s="13" t="s">
        <v>1447</v>
      </c>
      <c r="F7313" s="13"/>
      <c r="G7313" s="14">
        <v>150.13999999999999</v>
      </c>
      <c r="H7313" s="14">
        <v>0</v>
      </c>
      <c r="I7313" s="14">
        <f t="shared" si="143"/>
        <v>36852.900000000009</v>
      </c>
      <c r="J7313" s="14">
        <v>15.01</v>
      </c>
      <c r="K7313" s="15">
        <v>10</v>
      </c>
      <c r="L7313" s="13" t="s">
        <v>1269</v>
      </c>
    </row>
    <row r="7314" spans="1:12" ht="10.95" customHeight="1" x14ac:dyDescent="0.2">
      <c r="A7314" s="12">
        <v>45344</v>
      </c>
      <c r="B7314" s="13" t="s">
        <v>1276</v>
      </c>
      <c r="C7314" s="13" t="s">
        <v>1267</v>
      </c>
      <c r="D7314" s="13" t="s">
        <v>15</v>
      </c>
      <c r="E7314" s="13" t="s">
        <v>2406</v>
      </c>
      <c r="F7314" s="13"/>
      <c r="G7314" s="14">
        <v>43.66</v>
      </c>
      <c r="H7314" s="14">
        <v>0</v>
      </c>
      <c r="I7314" s="14">
        <f t="shared" si="143"/>
        <v>36896.560000000012</v>
      </c>
      <c r="J7314" s="14">
        <v>4.37</v>
      </c>
      <c r="K7314" s="15">
        <v>10</v>
      </c>
      <c r="L7314" s="13" t="s">
        <v>1269</v>
      </c>
    </row>
    <row r="7315" spans="1:12" ht="10.95" customHeight="1" x14ac:dyDescent="0.2">
      <c r="A7315" s="12">
        <v>45344</v>
      </c>
      <c r="B7315" s="13" t="s">
        <v>1276</v>
      </c>
      <c r="C7315" s="13" t="s">
        <v>1267</v>
      </c>
      <c r="D7315" s="13" t="s">
        <v>15</v>
      </c>
      <c r="E7315" s="13" t="s">
        <v>2407</v>
      </c>
      <c r="F7315" s="13"/>
      <c r="G7315" s="14">
        <v>43.66</v>
      </c>
      <c r="H7315" s="14">
        <v>0</v>
      </c>
      <c r="I7315" s="14">
        <f t="shared" si="143"/>
        <v>36940.220000000016</v>
      </c>
      <c r="J7315" s="14">
        <v>4.37</v>
      </c>
      <c r="K7315" s="15">
        <v>10</v>
      </c>
      <c r="L7315" s="13" t="s">
        <v>1269</v>
      </c>
    </row>
    <row r="7316" spans="1:12" ht="10.95" customHeight="1" x14ac:dyDescent="0.2">
      <c r="A7316" s="12">
        <v>45347</v>
      </c>
      <c r="B7316" s="13" t="s">
        <v>1276</v>
      </c>
      <c r="C7316" s="13" t="s">
        <v>1267</v>
      </c>
      <c r="D7316" s="13" t="s">
        <v>15</v>
      </c>
      <c r="E7316" s="13" t="s">
        <v>2417</v>
      </c>
      <c r="F7316" s="13"/>
      <c r="G7316" s="14">
        <v>700</v>
      </c>
      <c r="H7316" s="14">
        <v>0</v>
      </c>
      <c r="I7316" s="14">
        <f t="shared" si="143"/>
        <v>37640.220000000016</v>
      </c>
      <c r="J7316" s="14">
        <v>70</v>
      </c>
      <c r="K7316" s="15">
        <v>10</v>
      </c>
      <c r="L7316" s="13" t="s">
        <v>1269</v>
      </c>
    </row>
    <row r="7317" spans="1:12" ht="10.95" customHeight="1" x14ac:dyDescent="0.2">
      <c r="A7317" s="12">
        <v>45347</v>
      </c>
      <c r="B7317" s="13" t="s">
        <v>1276</v>
      </c>
      <c r="C7317" s="13" t="s">
        <v>1267</v>
      </c>
      <c r="D7317" s="13" t="s">
        <v>15</v>
      </c>
      <c r="E7317" s="13" t="s">
        <v>2418</v>
      </c>
      <c r="F7317" s="13"/>
      <c r="G7317" s="14">
        <v>175</v>
      </c>
      <c r="H7317" s="14">
        <v>0</v>
      </c>
      <c r="I7317" s="14">
        <f t="shared" si="143"/>
        <v>37815.220000000016</v>
      </c>
      <c r="J7317" s="14">
        <v>17.5</v>
      </c>
      <c r="K7317" s="15">
        <v>10</v>
      </c>
      <c r="L7317" s="13" t="s">
        <v>1269</v>
      </c>
    </row>
    <row r="7318" spans="1:12" ht="10.95" customHeight="1" x14ac:dyDescent="0.2">
      <c r="A7318" s="12">
        <v>45347</v>
      </c>
      <c r="B7318" s="13" t="s">
        <v>1276</v>
      </c>
      <c r="C7318" s="13" t="s">
        <v>1267</v>
      </c>
      <c r="D7318" s="13" t="s">
        <v>15</v>
      </c>
      <c r="E7318" s="13" t="s">
        <v>2419</v>
      </c>
      <c r="F7318" s="13"/>
      <c r="G7318" s="14">
        <v>150</v>
      </c>
      <c r="H7318" s="14">
        <v>0</v>
      </c>
      <c r="I7318" s="14">
        <f t="shared" si="143"/>
        <v>37965.220000000016</v>
      </c>
      <c r="J7318" s="14">
        <v>15</v>
      </c>
      <c r="K7318" s="15">
        <v>10</v>
      </c>
      <c r="L7318" s="13" t="s">
        <v>1269</v>
      </c>
    </row>
    <row r="7319" spans="1:12" ht="10.95" customHeight="1" x14ac:dyDescent="0.2">
      <c r="A7319" s="12">
        <v>45347</v>
      </c>
      <c r="B7319" s="13" t="s">
        <v>1276</v>
      </c>
      <c r="C7319" s="13" t="s">
        <v>1267</v>
      </c>
      <c r="D7319" s="13" t="s">
        <v>15</v>
      </c>
      <c r="E7319" s="13" t="s">
        <v>2421</v>
      </c>
      <c r="F7319" s="13"/>
      <c r="G7319" s="14">
        <v>4.55</v>
      </c>
      <c r="H7319" s="14">
        <v>0</v>
      </c>
      <c r="I7319" s="14">
        <f t="shared" si="143"/>
        <v>37969.770000000019</v>
      </c>
      <c r="J7319" s="14">
        <v>0.45</v>
      </c>
      <c r="K7319" s="15">
        <v>10</v>
      </c>
      <c r="L7319" s="13" t="s">
        <v>1269</v>
      </c>
    </row>
    <row r="7320" spans="1:12" ht="21.45" customHeight="1" x14ac:dyDescent="0.2">
      <c r="A7320" s="12">
        <v>45348</v>
      </c>
      <c r="B7320" s="13" t="s">
        <v>1276</v>
      </c>
      <c r="C7320" s="13" t="s">
        <v>1267</v>
      </c>
      <c r="D7320" s="13" t="s">
        <v>26</v>
      </c>
      <c r="E7320" s="16" t="s">
        <v>2424</v>
      </c>
      <c r="F7320" s="13" t="s">
        <v>953</v>
      </c>
      <c r="G7320" s="14">
        <v>490.91</v>
      </c>
      <c r="H7320" s="14">
        <v>0</v>
      </c>
      <c r="I7320" s="14">
        <f t="shared" si="143"/>
        <v>38460.680000000022</v>
      </c>
      <c r="J7320" s="14">
        <v>49.09</v>
      </c>
      <c r="K7320" s="15">
        <v>10</v>
      </c>
      <c r="L7320" s="13" t="s">
        <v>1269</v>
      </c>
    </row>
    <row r="7321" spans="1:12" ht="10.95" customHeight="1" x14ac:dyDescent="0.2">
      <c r="A7321" s="12">
        <v>45352</v>
      </c>
      <c r="B7321" s="13" t="s">
        <v>1276</v>
      </c>
      <c r="C7321" s="13" t="s">
        <v>1267</v>
      </c>
      <c r="D7321" s="13" t="s">
        <v>26</v>
      </c>
      <c r="E7321" s="13" t="s">
        <v>2455</v>
      </c>
      <c r="F7321" s="13" t="s">
        <v>970</v>
      </c>
      <c r="G7321" s="14">
        <v>22.73</v>
      </c>
      <c r="H7321" s="14">
        <v>0</v>
      </c>
      <c r="I7321" s="14">
        <f t="shared" si="143"/>
        <v>38483.410000000025</v>
      </c>
      <c r="J7321" s="14">
        <v>2.27</v>
      </c>
      <c r="K7321" s="15">
        <v>10</v>
      </c>
      <c r="L7321" s="13" t="s">
        <v>1269</v>
      </c>
    </row>
    <row r="7322" spans="1:12" ht="10.95" customHeight="1" x14ac:dyDescent="0.2">
      <c r="A7322" s="12">
        <v>45352</v>
      </c>
      <c r="B7322" s="13" t="s">
        <v>1276</v>
      </c>
      <c r="C7322" s="13" t="s">
        <v>1267</v>
      </c>
      <c r="D7322" s="13" t="s">
        <v>26</v>
      </c>
      <c r="E7322" s="13" t="s">
        <v>2457</v>
      </c>
      <c r="F7322" s="13" t="s">
        <v>973</v>
      </c>
      <c r="G7322" s="14">
        <v>59.45</v>
      </c>
      <c r="H7322" s="14">
        <v>0</v>
      </c>
      <c r="I7322" s="14">
        <f t="shared" si="143"/>
        <v>38542.860000000022</v>
      </c>
      <c r="J7322" s="14">
        <v>5.95</v>
      </c>
      <c r="K7322" s="15">
        <v>10</v>
      </c>
      <c r="L7322" s="13" t="s">
        <v>1269</v>
      </c>
    </row>
    <row r="7323" spans="1:12" ht="10.95" customHeight="1" x14ac:dyDescent="0.2">
      <c r="A7323" s="12">
        <v>45352</v>
      </c>
      <c r="B7323" s="13" t="s">
        <v>1276</v>
      </c>
      <c r="C7323" s="13" t="s">
        <v>1267</v>
      </c>
      <c r="D7323" s="13" t="s">
        <v>26</v>
      </c>
      <c r="E7323" s="13" t="s">
        <v>2458</v>
      </c>
      <c r="F7323" s="13" t="s">
        <v>973</v>
      </c>
      <c r="G7323" s="14">
        <v>34.81</v>
      </c>
      <c r="H7323" s="14">
        <v>0</v>
      </c>
      <c r="I7323" s="14">
        <f t="shared" si="143"/>
        <v>38577.67000000002</v>
      </c>
      <c r="J7323" s="14">
        <v>3.48</v>
      </c>
      <c r="K7323" s="15">
        <v>10</v>
      </c>
      <c r="L7323" s="13" t="s">
        <v>1269</v>
      </c>
    </row>
    <row r="7324" spans="1:12" ht="10.95" customHeight="1" x14ac:dyDescent="0.2">
      <c r="A7324" s="12">
        <v>45352</v>
      </c>
      <c r="B7324" s="13" t="s">
        <v>1276</v>
      </c>
      <c r="C7324" s="13" t="s">
        <v>1267</v>
      </c>
      <c r="D7324" s="13" t="s">
        <v>26</v>
      </c>
      <c r="E7324" s="13" t="s">
        <v>2459</v>
      </c>
      <c r="F7324" s="13" t="s">
        <v>973</v>
      </c>
      <c r="G7324" s="14">
        <v>0</v>
      </c>
      <c r="H7324" s="14">
        <v>15</v>
      </c>
      <c r="I7324" s="14">
        <f t="shared" si="143"/>
        <v>38562.67000000002</v>
      </c>
      <c r="J7324" s="14">
        <v>-1.5</v>
      </c>
      <c r="K7324" s="15">
        <v>10</v>
      </c>
      <c r="L7324" s="13" t="s">
        <v>1269</v>
      </c>
    </row>
    <row r="7325" spans="1:12" ht="10.95" customHeight="1" x14ac:dyDescent="0.2">
      <c r="A7325" s="12">
        <v>45352</v>
      </c>
      <c r="B7325" s="13" t="s">
        <v>1276</v>
      </c>
      <c r="C7325" s="13" t="s">
        <v>1267</v>
      </c>
      <c r="D7325" s="13" t="s">
        <v>26</v>
      </c>
      <c r="E7325" s="13" t="s">
        <v>2461</v>
      </c>
      <c r="F7325" s="13" t="s">
        <v>975</v>
      </c>
      <c r="G7325" s="14">
        <v>18.18</v>
      </c>
      <c r="H7325" s="14">
        <v>0</v>
      </c>
      <c r="I7325" s="14">
        <f t="shared" si="143"/>
        <v>38580.85000000002</v>
      </c>
      <c r="J7325" s="14">
        <v>1.82</v>
      </c>
      <c r="K7325" s="15">
        <v>10</v>
      </c>
      <c r="L7325" s="13" t="s">
        <v>1269</v>
      </c>
    </row>
    <row r="7326" spans="1:12" ht="10.95" customHeight="1" x14ac:dyDescent="0.2">
      <c r="A7326" s="12">
        <v>45352</v>
      </c>
      <c r="B7326" s="13" t="s">
        <v>1276</v>
      </c>
      <c r="C7326" s="13" t="s">
        <v>1267</v>
      </c>
      <c r="D7326" s="13" t="s">
        <v>26</v>
      </c>
      <c r="E7326" s="13" t="s">
        <v>2462</v>
      </c>
      <c r="F7326" s="13" t="s">
        <v>973</v>
      </c>
      <c r="G7326" s="14">
        <v>207.87</v>
      </c>
      <c r="H7326" s="14">
        <v>0</v>
      </c>
      <c r="I7326" s="14">
        <f t="shared" si="143"/>
        <v>38788.720000000023</v>
      </c>
      <c r="J7326" s="14">
        <v>20.79</v>
      </c>
      <c r="K7326" s="15">
        <v>10</v>
      </c>
      <c r="L7326" s="13" t="s">
        <v>1269</v>
      </c>
    </row>
    <row r="7327" spans="1:12" ht="10.95" customHeight="1" x14ac:dyDescent="0.2">
      <c r="A7327" s="12">
        <v>45352</v>
      </c>
      <c r="B7327" s="13" t="s">
        <v>1276</v>
      </c>
      <c r="C7327" s="13" t="s">
        <v>1267</v>
      </c>
      <c r="D7327" s="13" t="s">
        <v>26</v>
      </c>
      <c r="E7327" s="13" t="s">
        <v>2463</v>
      </c>
      <c r="F7327" s="13" t="s">
        <v>979</v>
      </c>
      <c r="G7327" s="14">
        <v>456.25</v>
      </c>
      <c r="H7327" s="14">
        <v>0</v>
      </c>
      <c r="I7327" s="14">
        <f t="shared" si="143"/>
        <v>39244.970000000023</v>
      </c>
      <c r="J7327" s="14">
        <v>45.62</v>
      </c>
      <c r="K7327" s="15">
        <v>10</v>
      </c>
      <c r="L7327" s="13" t="s">
        <v>1269</v>
      </c>
    </row>
    <row r="7328" spans="1:12" ht="10.95" customHeight="1" x14ac:dyDescent="0.2">
      <c r="A7328" s="12">
        <v>45358</v>
      </c>
      <c r="B7328" s="13" t="s">
        <v>1276</v>
      </c>
      <c r="C7328" s="13" t="s">
        <v>1267</v>
      </c>
      <c r="D7328" s="13" t="s">
        <v>15</v>
      </c>
      <c r="E7328" s="13" t="s">
        <v>2494</v>
      </c>
      <c r="F7328" s="13"/>
      <c r="G7328" s="14">
        <v>117.05</v>
      </c>
      <c r="H7328" s="14">
        <v>0</v>
      </c>
      <c r="I7328" s="14">
        <f t="shared" si="143"/>
        <v>39362.020000000026</v>
      </c>
      <c r="J7328" s="14">
        <v>11.7</v>
      </c>
      <c r="K7328" s="15">
        <v>10</v>
      </c>
      <c r="L7328" s="13" t="s">
        <v>1269</v>
      </c>
    </row>
    <row r="7329" spans="1:12" ht="10.95" customHeight="1" x14ac:dyDescent="0.2">
      <c r="A7329" s="12">
        <v>45358</v>
      </c>
      <c r="B7329" s="13" t="s">
        <v>1276</v>
      </c>
      <c r="C7329" s="13" t="s">
        <v>1267</v>
      </c>
      <c r="D7329" s="13" t="s">
        <v>15</v>
      </c>
      <c r="E7329" s="13" t="s">
        <v>2495</v>
      </c>
      <c r="F7329" s="13"/>
      <c r="G7329" s="14">
        <v>10.55</v>
      </c>
      <c r="H7329" s="14">
        <v>0</v>
      </c>
      <c r="I7329" s="14">
        <f t="shared" si="143"/>
        <v>39372.570000000029</v>
      </c>
      <c r="J7329" s="14">
        <v>1.05</v>
      </c>
      <c r="K7329" s="15">
        <v>10</v>
      </c>
      <c r="L7329" s="13" t="s">
        <v>1269</v>
      </c>
    </row>
    <row r="7330" spans="1:12" ht="10.95" customHeight="1" x14ac:dyDescent="0.2">
      <c r="A7330" s="12">
        <v>45358</v>
      </c>
      <c r="B7330" s="13" t="s">
        <v>1276</v>
      </c>
      <c r="C7330" s="13" t="s">
        <v>1267</v>
      </c>
      <c r="D7330" s="13" t="s">
        <v>15</v>
      </c>
      <c r="E7330" s="13" t="s">
        <v>2496</v>
      </c>
      <c r="F7330" s="13"/>
      <c r="G7330" s="14">
        <v>136.27000000000001</v>
      </c>
      <c r="H7330" s="14">
        <v>0</v>
      </c>
      <c r="I7330" s="14">
        <f t="shared" si="143"/>
        <v>39508.840000000026</v>
      </c>
      <c r="J7330" s="14">
        <v>13.63</v>
      </c>
      <c r="K7330" s="15">
        <v>10</v>
      </c>
      <c r="L7330" s="13" t="s">
        <v>1269</v>
      </c>
    </row>
    <row r="7331" spans="1:12" ht="10.95" customHeight="1" x14ac:dyDescent="0.2">
      <c r="A7331" s="12">
        <v>45358</v>
      </c>
      <c r="B7331" s="13" t="s">
        <v>1276</v>
      </c>
      <c r="C7331" s="13" t="s">
        <v>1267</v>
      </c>
      <c r="D7331" s="13" t="s">
        <v>15</v>
      </c>
      <c r="E7331" s="13" t="s">
        <v>2497</v>
      </c>
      <c r="F7331" s="13"/>
      <c r="G7331" s="14">
        <v>115</v>
      </c>
      <c r="H7331" s="14">
        <v>0</v>
      </c>
      <c r="I7331" s="14">
        <f t="shared" si="143"/>
        <v>39623.840000000026</v>
      </c>
      <c r="J7331" s="14">
        <v>11.5</v>
      </c>
      <c r="K7331" s="15">
        <v>10</v>
      </c>
      <c r="L7331" s="13" t="s">
        <v>1269</v>
      </c>
    </row>
    <row r="7332" spans="1:12" ht="10.95" customHeight="1" x14ac:dyDescent="0.2">
      <c r="A7332" s="12">
        <v>45358</v>
      </c>
      <c r="B7332" s="13" t="s">
        <v>1276</v>
      </c>
      <c r="C7332" s="13" t="s">
        <v>1267</v>
      </c>
      <c r="D7332" s="13" t="s">
        <v>15</v>
      </c>
      <c r="E7332" s="13" t="s">
        <v>2407</v>
      </c>
      <c r="F7332" s="13"/>
      <c r="G7332" s="14">
        <v>10.55</v>
      </c>
      <c r="H7332" s="14">
        <v>0</v>
      </c>
      <c r="I7332" s="14">
        <f t="shared" si="143"/>
        <v>39634.390000000029</v>
      </c>
      <c r="J7332" s="14">
        <v>1.05</v>
      </c>
      <c r="K7332" s="15">
        <v>10</v>
      </c>
      <c r="L7332" s="13" t="s">
        <v>1269</v>
      </c>
    </row>
    <row r="7333" spans="1:12" ht="10.95" customHeight="1" x14ac:dyDescent="0.2">
      <c r="A7333" s="12">
        <v>45359</v>
      </c>
      <c r="B7333" s="13" t="s">
        <v>1276</v>
      </c>
      <c r="C7333" s="13" t="s">
        <v>1267</v>
      </c>
      <c r="D7333" s="13" t="s">
        <v>15</v>
      </c>
      <c r="E7333" s="13" t="s">
        <v>1447</v>
      </c>
      <c r="F7333" s="13"/>
      <c r="G7333" s="14">
        <v>79.08</v>
      </c>
      <c r="H7333" s="14">
        <v>0</v>
      </c>
      <c r="I7333" s="14">
        <f t="shared" si="143"/>
        <v>39713.47000000003</v>
      </c>
      <c r="J7333" s="14">
        <v>7.91</v>
      </c>
      <c r="K7333" s="15">
        <v>10</v>
      </c>
      <c r="L7333" s="13" t="s">
        <v>1269</v>
      </c>
    </row>
    <row r="7334" spans="1:12" ht="10.95" customHeight="1" x14ac:dyDescent="0.2">
      <c r="A7334" s="12">
        <v>45369</v>
      </c>
      <c r="B7334" s="13" t="s">
        <v>1276</v>
      </c>
      <c r="C7334" s="13" t="s">
        <v>1267</v>
      </c>
      <c r="D7334" s="13" t="s">
        <v>15</v>
      </c>
      <c r="E7334" s="13" t="s">
        <v>2530</v>
      </c>
      <c r="F7334" s="13"/>
      <c r="G7334" s="14">
        <v>363.64</v>
      </c>
      <c r="H7334" s="14">
        <v>0</v>
      </c>
      <c r="I7334" s="14">
        <f t="shared" si="143"/>
        <v>40077.11000000003</v>
      </c>
      <c r="J7334" s="14">
        <v>36.36</v>
      </c>
      <c r="K7334" s="15">
        <v>10</v>
      </c>
      <c r="L7334" s="13" t="s">
        <v>1269</v>
      </c>
    </row>
    <row r="7335" spans="1:12" ht="10.95" customHeight="1" x14ac:dyDescent="0.2">
      <c r="A7335" s="12">
        <v>45369</v>
      </c>
      <c r="B7335" s="13" t="s">
        <v>1276</v>
      </c>
      <c r="C7335" s="13" t="s">
        <v>1267</v>
      </c>
      <c r="D7335" s="13" t="s">
        <v>15</v>
      </c>
      <c r="E7335" s="13" t="s">
        <v>2531</v>
      </c>
      <c r="F7335" s="13"/>
      <c r="G7335" s="14">
        <v>3626.73</v>
      </c>
      <c r="H7335" s="14">
        <v>0</v>
      </c>
      <c r="I7335" s="14">
        <f t="shared" si="143"/>
        <v>43703.840000000033</v>
      </c>
      <c r="J7335" s="14">
        <v>362.67</v>
      </c>
      <c r="K7335" s="15">
        <v>10</v>
      </c>
      <c r="L7335" s="13" t="s">
        <v>1269</v>
      </c>
    </row>
    <row r="7336" spans="1:12" ht="10.95" customHeight="1" x14ac:dyDescent="0.2">
      <c r="A7336" s="12">
        <v>45369</v>
      </c>
      <c r="B7336" s="13" t="s">
        <v>1276</v>
      </c>
      <c r="C7336" s="13" t="s">
        <v>1267</v>
      </c>
      <c r="D7336" s="13" t="s">
        <v>26</v>
      </c>
      <c r="E7336" s="13" t="s">
        <v>2533</v>
      </c>
      <c r="F7336" s="13" t="s">
        <v>1011</v>
      </c>
      <c r="G7336" s="14">
        <v>327.60000000000002</v>
      </c>
      <c r="H7336" s="14">
        <v>0</v>
      </c>
      <c r="I7336" s="14">
        <f t="shared" si="143"/>
        <v>44031.440000000031</v>
      </c>
      <c r="J7336" s="14">
        <v>32.76</v>
      </c>
      <c r="K7336" s="15">
        <v>10</v>
      </c>
      <c r="L7336" s="13" t="s">
        <v>1269</v>
      </c>
    </row>
    <row r="7337" spans="1:12" ht="21.45" customHeight="1" x14ac:dyDescent="0.2">
      <c r="A7337" s="12">
        <v>45376</v>
      </c>
      <c r="B7337" s="13" t="s">
        <v>1276</v>
      </c>
      <c r="C7337" s="13" t="s">
        <v>1267</v>
      </c>
      <c r="D7337" s="13" t="s">
        <v>26</v>
      </c>
      <c r="E7337" s="16" t="s">
        <v>2550</v>
      </c>
      <c r="F7337" s="13" t="s">
        <v>1023</v>
      </c>
      <c r="G7337" s="14">
        <v>80.91</v>
      </c>
      <c r="H7337" s="14">
        <v>0</v>
      </c>
      <c r="I7337" s="14">
        <f t="shared" si="143"/>
        <v>44112.350000000035</v>
      </c>
      <c r="J7337" s="14">
        <v>8.09</v>
      </c>
      <c r="K7337" s="15">
        <v>10</v>
      </c>
      <c r="L7337" s="13" t="s">
        <v>1269</v>
      </c>
    </row>
    <row r="7338" spans="1:12" ht="10.95" customHeight="1" x14ac:dyDescent="0.2">
      <c r="A7338" s="12">
        <v>45376</v>
      </c>
      <c r="B7338" s="13" t="s">
        <v>1276</v>
      </c>
      <c r="C7338" s="13" t="s">
        <v>1267</v>
      </c>
      <c r="D7338" s="13" t="s">
        <v>26</v>
      </c>
      <c r="E7338" s="13" t="s">
        <v>2551</v>
      </c>
      <c r="F7338" s="13" t="s">
        <v>1023</v>
      </c>
      <c r="G7338" s="14">
        <v>63.75</v>
      </c>
      <c r="H7338" s="14">
        <v>0</v>
      </c>
      <c r="I7338" s="14">
        <f t="shared" si="143"/>
        <v>44176.100000000035</v>
      </c>
      <c r="J7338" s="14">
        <v>6.38</v>
      </c>
      <c r="K7338" s="15">
        <v>10</v>
      </c>
      <c r="L7338" s="13" t="s">
        <v>1269</v>
      </c>
    </row>
    <row r="7339" spans="1:12" ht="21.45" customHeight="1" x14ac:dyDescent="0.2">
      <c r="A7339" s="12">
        <v>45376</v>
      </c>
      <c r="B7339" s="13" t="s">
        <v>1276</v>
      </c>
      <c r="C7339" s="13" t="s">
        <v>1267</v>
      </c>
      <c r="D7339" s="13" t="s">
        <v>26</v>
      </c>
      <c r="E7339" s="16" t="s">
        <v>2552</v>
      </c>
      <c r="F7339" s="13" t="s">
        <v>1023</v>
      </c>
      <c r="G7339" s="14">
        <v>76.05</v>
      </c>
      <c r="H7339" s="14">
        <v>0</v>
      </c>
      <c r="I7339" s="14">
        <f t="shared" si="143"/>
        <v>44252.150000000038</v>
      </c>
      <c r="J7339" s="14">
        <v>7.61</v>
      </c>
      <c r="K7339" s="15">
        <v>10</v>
      </c>
      <c r="L7339" s="13" t="s">
        <v>1269</v>
      </c>
    </row>
    <row r="7340" spans="1:12" ht="21.45" customHeight="1" x14ac:dyDescent="0.2">
      <c r="A7340" s="12">
        <v>45376</v>
      </c>
      <c r="B7340" s="13" t="s">
        <v>1276</v>
      </c>
      <c r="C7340" s="13" t="s">
        <v>1267</v>
      </c>
      <c r="D7340" s="13" t="s">
        <v>26</v>
      </c>
      <c r="E7340" s="16" t="s">
        <v>2553</v>
      </c>
      <c r="F7340" s="13" t="s">
        <v>1023</v>
      </c>
      <c r="G7340" s="14">
        <v>63.35</v>
      </c>
      <c r="H7340" s="14">
        <v>0</v>
      </c>
      <c r="I7340" s="14">
        <f t="shared" ref="I7340:I7385" si="144">((I7339 + G7340) - H7340)</f>
        <v>44315.500000000036</v>
      </c>
      <c r="J7340" s="14">
        <v>6.34</v>
      </c>
      <c r="K7340" s="15">
        <v>10</v>
      </c>
      <c r="L7340" s="13" t="s">
        <v>1269</v>
      </c>
    </row>
    <row r="7341" spans="1:12" ht="21.45" customHeight="1" x14ac:dyDescent="0.2">
      <c r="A7341" s="12">
        <v>45376</v>
      </c>
      <c r="B7341" s="13" t="s">
        <v>1276</v>
      </c>
      <c r="C7341" s="13" t="s">
        <v>1267</v>
      </c>
      <c r="D7341" s="13" t="s">
        <v>26</v>
      </c>
      <c r="E7341" s="16" t="s">
        <v>2554</v>
      </c>
      <c r="F7341" s="13" t="s">
        <v>1023</v>
      </c>
      <c r="G7341" s="14">
        <v>19.3</v>
      </c>
      <c r="H7341" s="14">
        <v>0</v>
      </c>
      <c r="I7341" s="14">
        <f t="shared" si="144"/>
        <v>44334.800000000039</v>
      </c>
      <c r="J7341" s="14">
        <v>1.93</v>
      </c>
      <c r="K7341" s="15">
        <v>10</v>
      </c>
      <c r="L7341" s="13" t="s">
        <v>1269</v>
      </c>
    </row>
    <row r="7342" spans="1:12" ht="21.45" customHeight="1" x14ac:dyDescent="0.2">
      <c r="A7342" s="12">
        <v>45376</v>
      </c>
      <c r="B7342" s="13" t="s">
        <v>1276</v>
      </c>
      <c r="C7342" s="13" t="s">
        <v>1267</v>
      </c>
      <c r="D7342" s="13" t="s">
        <v>26</v>
      </c>
      <c r="E7342" s="16" t="s">
        <v>2555</v>
      </c>
      <c r="F7342" s="13" t="s">
        <v>1023</v>
      </c>
      <c r="G7342" s="14">
        <v>16.25</v>
      </c>
      <c r="H7342" s="14">
        <v>0</v>
      </c>
      <c r="I7342" s="14">
        <f t="shared" si="144"/>
        <v>44351.050000000039</v>
      </c>
      <c r="J7342" s="14">
        <v>1.63</v>
      </c>
      <c r="K7342" s="15">
        <v>10</v>
      </c>
      <c r="L7342" s="13" t="s">
        <v>1269</v>
      </c>
    </row>
    <row r="7343" spans="1:12" ht="10.95" customHeight="1" x14ac:dyDescent="0.2">
      <c r="A7343" s="12">
        <v>45380</v>
      </c>
      <c r="B7343" s="13" t="s">
        <v>1276</v>
      </c>
      <c r="C7343" s="13" t="s">
        <v>1267</v>
      </c>
      <c r="D7343" s="13" t="s">
        <v>15</v>
      </c>
      <c r="E7343" s="13" t="s">
        <v>2562</v>
      </c>
      <c r="F7343" s="13"/>
      <c r="G7343" s="14">
        <v>499.09</v>
      </c>
      <c r="H7343" s="14">
        <v>0</v>
      </c>
      <c r="I7343" s="14">
        <f t="shared" si="144"/>
        <v>44850.140000000036</v>
      </c>
      <c r="J7343" s="14">
        <v>49.91</v>
      </c>
      <c r="K7343" s="15">
        <v>10</v>
      </c>
      <c r="L7343" s="13" t="s">
        <v>1269</v>
      </c>
    </row>
    <row r="7344" spans="1:12" ht="21.45" customHeight="1" x14ac:dyDescent="0.2">
      <c r="A7344" s="12">
        <v>45383</v>
      </c>
      <c r="B7344" s="13" t="s">
        <v>1276</v>
      </c>
      <c r="C7344" s="13" t="s">
        <v>1267</v>
      </c>
      <c r="D7344" s="13" t="s">
        <v>26</v>
      </c>
      <c r="E7344" s="16" t="s">
        <v>2587</v>
      </c>
      <c r="F7344" s="13" t="s">
        <v>1031</v>
      </c>
      <c r="G7344" s="14">
        <v>140.91</v>
      </c>
      <c r="H7344" s="14">
        <v>0</v>
      </c>
      <c r="I7344" s="14">
        <f t="shared" si="144"/>
        <v>44991.050000000039</v>
      </c>
      <c r="J7344" s="14">
        <v>14.09</v>
      </c>
      <c r="K7344" s="15">
        <v>10</v>
      </c>
      <c r="L7344" s="13" t="s">
        <v>1269</v>
      </c>
    </row>
    <row r="7345" spans="1:12" ht="10.95" customHeight="1" x14ac:dyDescent="0.2">
      <c r="A7345" s="12">
        <v>45384</v>
      </c>
      <c r="B7345" s="13" t="s">
        <v>1276</v>
      </c>
      <c r="C7345" s="13" t="s">
        <v>1267</v>
      </c>
      <c r="D7345" s="13" t="s">
        <v>15</v>
      </c>
      <c r="E7345" s="13" t="s">
        <v>2593</v>
      </c>
      <c r="F7345" s="13" t="s">
        <v>1037</v>
      </c>
      <c r="G7345" s="14">
        <v>54.6</v>
      </c>
      <c r="H7345" s="14">
        <v>0</v>
      </c>
      <c r="I7345" s="14">
        <f t="shared" si="144"/>
        <v>45045.650000000038</v>
      </c>
      <c r="J7345" s="14">
        <v>5.46</v>
      </c>
      <c r="K7345" s="15">
        <v>10</v>
      </c>
      <c r="L7345" s="13" t="s">
        <v>1269</v>
      </c>
    </row>
    <row r="7346" spans="1:12" ht="10.95" customHeight="1" x14ac:dyDescent="0.2">
      <c r="A7346" s="12">
        <v>45384</v>
      </c>
      <c r="B7346" s="13" t="s">
        <v>1276</v>
      </c>
      <c r="C7346" s="13" t="s">
        <v>1267</v>
      </c>
      <c r="D7346" s="13" t="s">
        <v>15</v>
      </c>
      <c r="E7346" s="13" t="s">
        <v>2594</v>
      </c>
      <c r="F7346" s="13" t="s">
        <v>1037</v>
      </c>
      <c r="G7346" s="14">
        <v>27.27</v>
      </c>
      <c r="H7346" s="14">
        <v>0</v>
      </c>
      <c r="I7346" s="14">
        <f t="shared" si="144"/>
        <v>45072.920000000035</v>
      </c>
      <c r="J7346" s="14">
        <v>2.73</v>
      </c>
      <c r="K7346" s="15">
        <v>10</v>
      </c>
      <c r="L7346" s="13" t="s">
        <v>1269</v>
      </c>
    </row>
    <row r="7347" spans="1:12" ht="10.95" customHeight="1" x14ac:dyDescent="0.2">
      <c r="A7347" s="12">
        <v>45386</v>
      </c>
      <c r="B7347" s="13" t="s">
        <v>1276</v>
      </c>
      <c r="C7347" s="13" t="s">
        <v>1267</v>
      </c>
      <c r="D7347" s="13" t="s">
        <v>26</v>
      </c>
      <c r="E7347" s="13" t="s">
        <v>2601</v>
      </c>
      <c r="F7347" s="13" t="s">
        <v>1044</v>
      </c>
      <c r="G7347" s="14">
        <v>2335</v>
      </c>
      <c r="H7347" s="14">
        <v>0</v>
      </c>
      <c r="I7347" s="14">
        <f t="shared" si="144"/>
        <v>47407.920000000035</v>
      </c>
      <c r="J7347" s="14">
        <v>233.5</v>
      </c>
      <c r="K7347" s="15">
        <v>10</v>
      </c>
      <c r="L7347" s="13" t="s">
        <v>1269</v>
      </c>
    </row>
    <row r="7348" spans="1:12" ht="10.95" customHeight="1" x14ac:dyDescent="0.2">
      <c r="A7348" s="12">
        <v>45387</v>
      </c>
      <c r="B7348" s="13" t="s">
        <v>1276</v>
      </c>
      <c r="C7348" s="13" t="s">
        <v>1267</v>
      </c>
      <c r="D7348" s="13" t="s">
        <v>15</v>
      </c>
      <c r="E7348" s="13" t="s">
        <v>2608</v>
      </c>
      <c r="F7348" s="13"/>
      <c r="G7348" s="14">
        <v>69</v>
      </c>
      <c r="H7348" s="14">
        <v>0</v>
      </c>
      <c r="I7348" s="14">
        <f t="shared" si="144"/>
        <v>47476.920000000035</v>
      </c>
      <c r="J7348" s="14">
        <v>6.9</v>
      </c>
      <c r="K7348" s="15">
        <v>10</v>
      </c>
      <c r="L7348" s="13" t="s">
        <v>1269</v>
      </c>
    </row>
    <row r="7349" spans="1:12" ht="10.95" customHeight="1" x14ac:dyDescent="0.2">
      <c r="A7349" s="12">
        <v>45390</v>
      </c>
      <c r="B7349" s="13" t="s">
        <v>1276</v>
      </c>
      <c r="C7349" s="13" t="s">
        <v>1267</v>
      </c>
      <c r="D7349" s="13" t="s">
        <v>15</v>
      </c>
      <c r="E7349" s="13" t="s">
        <v>2614</v>
      </c>
      <c r="F7349" s="13"/>
      <c r="G7349" s="14">
        <v>640</v>
      </c>
      <c r="H7349" s="14">
        <v>0</v>
      </c>
      <c r="I7349" s="14">
        <f t="shared" si="144"/>
        <v>48116.920000000035</v>
      </c>
      <c r="J7349" s="14">
        <v>64</v>
      </c>
      <c r="K7349" s="15">
        <v>10</v>
      </c>
      <c r="L7349" s="13" t="s">
        <v>1269</v>
      </c>
    </row>
    <row r="7350" spans="1:12" ht="10.95" customHeight="1" x14ac:dyDescent="0.2">
      <c r="A7350" s="12">
        <v>45390</v>
      </c>
      <c r="B7350" s="13" t="s">
        <v>1276</v>
      </c>
      <c r="C7350" s="13" t="s">
        <v>1267</v>
      </c>
      <c r="D7350" s="13" t="s">
        <v>15</v>
      </c>
      <c r="E7350" s="13" t="s">
        <v>2616</v>
      </c>
      <c r="F7350" s="13"/>
      <c r="G7350" s="14">
        <v>39</v>
      </c>
      <c r="H7350" s="14">
        <v>0</v>
      </c>
      <c r="I7350" s="14">
        <f t="shared" si="144"/>
        <v>48155.920000000035</v>
      </c>
      <c r="J7350" s="14">
        <v>3.9</v>
      </c>
      <c r="K7350" s="15">
        <v>10</v>
      </c>
      <c r="L7350" s="13" t="s">
        <v>1269</v>
      </c>
    </row>
    <row r="7351" spans="1:12" ht="10.95" customHeight="1" x14ac:dyDescent="0.2">
      <c r="A7351" s="12">
        <v>45390</v>
      </c>
      <c r="B7351" s="13" t="s">
        <v>1276</v>
      </c>
      <c r="C7351" s="13" t="s">
        <v>1267</v>
      </c>
      <c r="D7351" s="13" t="s">
        <v>15</v>
      </c>
      <c r="E7351" s="13" t="s">
        <v>22</v>
      </c>
      <c r="F7351" s="13"/>
      <c r="G7351" s="14">
        <v>23.14</v>
      </c>
      <c r="H7351" s="14">
        <v>0</v>
      </c>
      <c r="I7351" s="14">
        <f t="shared" si="144"/>
        <v>48179.060000000034</v>
      </c>
      <c r="J7351" s="14">
        <v>2.31</v>
      </c>
      <c r="K7351" s="15">
        <v>10</v>
      </c>
      <c r="L7351" s="13" t="s">
        <v>1269</v>
      </c>
    </row>
    <row r="7352" spans="1:12" ht="31.65" customHeight="1" x14ac:dyDescent="0.2">
      <c r="A7352" s="12">
        <v>45390</v>
      </c>
      <c r="B7352" s="13" t="s">
        <v>1276</v>
      </c>
      <c r="C7352" s="13" t="s">
        <v>1267</v>
      </c>
      <c r="D7352" s="13" t="s">
        <v>26</v>
      </c>
      <c r="E7352" s="16" t="s">
        <v>2619</v>
      </c>
      <c r="F7352" s="13" t="s">
        <v>1054</v>
      </c>
      <c r="G7352" s="14">
        <v>1263.6400000000001</v>
      </c>
      <c r="H7352" s="14">
        <v>0</v>
      </c>
      <c r="I7352" s="14">
        <f t="shared" si="144"/>
        <v>49442.700000000033</v>
      </c>
      <c r="J7352" s="14">
        <v>126.36</v>
      </c>
      <c r="K7352" s="15">
        <v>10</v>
      </c>
      <c r="L7352" s="13" t="s">
        <v>1269</v>
      </c>
    </row>
    <row r="7353" spans="1:12" ht="21.45" customHeight="1" x14ac:dyDescent="0.2">
      <c r="A7353" s="12">
        <v>45394</v>
      </c>
      <c r="B7353" s="13" t="s">
        <v>1276</v>
      </c>
      <c r="C7353" s="13" t="s">
        <v>1267</v>
      </c>
      <c r="D7353" s="13" t="s">
        <v>26</v>
      </c>
      <c r="E7353" s="16" t="s">
        <v>2638</v>
      </c>
      <c r="F7353" s="13" t="s">
        <v>1066</v>
      </c>
      <c r="G7353" s="14">
        <v>1445.45</v>
      </c>
      <c r="H7353" s="14">
        <v>0</v>
      </c>
      <c r="I7353" s="14">
        <f t="shared" si="144"/>
        <v>50888.150000000031</v>
      </c>
      <c r="J7353" s="14">
        <v>144.55000000000001</v>
      </c>
      <c r="K7353" s="15">
        <v>10</v>
      </c>
      <c r="L7353" s="13" t="s">
        <v>1269</v>
      </c>
    </row>
    <row r="7354" spans="1:12" ht="21.45" customHeight="1" x14ac:dyDescent="0.2">
      <c r="A7354" s="12">
        <v>45394</v>
      </c>
      <c r="B7354" s="13" t="s">
        <v>1276</v>
      </c>
      <c r="C7354" s="13" t="s">
        <v>1267</v>
      </c>
      <c r="D7354" s="13" t="s">
        <v>26</v>
      </c>
      <c r="E7354" s="16" t="s">
        <v>2639</v>
      </c>
      <c r="F7354" s="13" t="s">
        <v>1066</v>
      </c>
      <c r="G7354" s="14">
        <v>209.09</v>
      </c>
      <c r="H7354" s="14">
        <v>0</v>
      </c>
      <c r="I7354" s="14">
        <f t="shared" si="144"/>
        <v>51097.240000000027</v>
      </c>
      <c r="J7354" s="14">
        <v>20.91</v>
      </c>
      <c r="K7354" s="15">
        <v>10</v>
      </c>
      <c r="L7354" s="13" t="s">
        <v>1269</v>
      </c>
    </row>
    <row r="7355" spans="1:12" ht="21.45" customHeight="1" x14ac:dyDescent="0.2">
      <c r="A7355" s="12">
        <v>45394</v>
      </c>
      <c r="B7355" s="13" t="s">
        <v>1276</v>
      </c>
      <c r="C7355" s="13" t="s">
        <v>1267</v>
      </c>
      <c r="D7355" s="13" t="s">
        <v>26</v>
      </c>
      <c r="E7355" s="16" t="s">
        <v>2640</v>
      </c>
      <c r="F7355" s="13" t="s">
        <v>1066</v>
      </c>
      <c r="G7355" s="14">
        <v>1181.82</v>
      </c>
      <c r="H7355" s="14">
        <v>0</v>
      </c>
      <c r="I7355" s="14">
        <f t="shared" si="144"/>
        <v>52279.060000000027</v>
      </c>
      <c r="J7355" s="14">
        <v>118.18</v>
      </c>
      <c r="K7355" s="15">
        <v>10</v>
      </c>
      <c r="L7355" s="13" t="s">
        <v>1269</v>
      </c>
    </row>
    <row r="7356" spans="1:12" ht="21.45" customHeight="1" x14ac:dyDescent="0.2">
      <c r="A7356" s="12">
        <v>45394</v>
      </c>
      <c r="B7356" s="13" t="s">
        <v>1276</v>
      </c>
      <c r="C7356" s="13" t="s">
        <v>1267</v>
      </c>
      <c r="D7356" s="13" t="s">
        <v>26</v>
      </c>
      <c r="E7356" s="16" t="s">
        <v>2641</v>
      </c>
      <c r="F7356" s="13" t="s">
        <v>1066</v>
      </c>
      <c r="G7356" s="14">
        <v>881.82</v>
      </c>
      <c r="H7356" s="14">
        <v>0</v>
      </c>
      <c r="I7356" s="14">
        <f t="shared" si="144"/>
        <v>53160.880000000026</v>
      </c>
      <c r="J7356" s="14">
        <v>88.18</v>
      </c>
      <c r="K7356" s="15">
        <v>10</v>
      </c>
      <c r="L7356" s="13" t="s">
        <v>1269</v>
      </c>
    </row>
    <row r="7357" spans="1:12" ht="10.95" customHeight="1" x14ac:dyDescent="0.2">
      <c r="A7357" s="12">
        <v>45395</v>
      </c>
      <c r="B7357" s="13" t="s">
        <v>1276</v>
      </c>
      <c r="C7357" s="13" t="s">
        <v>1267</v>
      </c>
      <c r="D7357" s="13" t="s">
        <v>15</v>
      </c>
      <c r="E7357" s="13" t="s">
        <v>2645</v>
      </c>
      <c r="F7357" s="13"/>
      <c r="G7357" s="14">
        <v>186.36</v>
      </c>
      <c r="H7357" s="14">
        <v>0</v>
      </c>
      <c r="I7357" s="14">
        <f t="shared" si="144"/>
        <v>53347.240000000027</v>
      </c>
      <c r="J7357" s="14">
        <v>18.64</v>
      </c>
      <c r="K7357" s="15">
        <v>10</v>
      </c>
      <c r="L7357" s="13" t="s">
        <v>1269</v>
      </c>
    </row>
    <row r="7358" spans="1:12" ht="10.95" customHeight="1" x14ac:dyDescent="0.2">
      <c r="A7358" s="12">
        <v>45411</v>
      </c>
      <c r="B7358" s="13" t="s">
        <v>1276</v>
      </c>
      <c r="C7358" s="13" t="s">
        <v>1267</v>
      </c>
      <c r="D7358" s="13" t="s">
        <v>26</v>
      </c>
      <c r="E7358" s="13" t="s">
        <v>2681</v>
      </c>
      <c r="F7358" s="13" t="s">
        <v>1108</v>
      </c>
      <c r="G7358" s="14">
        <v>199.73</v>
      </c>
      <c r="H7358" s="14">
        <v>0</v>
      </c>
      <c r="I7358" s="14">
        <f t="shared" si="144"/>
        <v>53546.97000000003</v>
      </c>
      <c r="J7358" s="14">
        <v>19.97</v>
      </c>
      <c r="K7358" s="15">
        <v>10</v>
      </c>
      <c r="L7358" s="13" t="s">
        <v>1269</v>
      </c>
    </row>
    <row r="7359" spans="1:12" ht="10.95" customHeight="1" x14ac:dyDescent="0.2">
      <c r="A7359" s="12">
        <v>45412</v>
      </c>
      <c r="B7359" s="13" t="s">
        <v>1276</v>
      </c>
      <c r="C7359" s="13" t="s">
        <v>1267</v>
      </c>
      <c r="D7359" s="13" t="s">
        <v>15</v>
      </c>
      <c r="E7359" s="13" t="s">
        <v>2815</v>
      </c>
      <c r="F7359" s="13"/>
      <c r="G7359" s="14">
        <v>4790.91</v>
      </c>
      <c r="H7359" s="14">
        <v>0</v>
      </c>
      <c r="I7359" s="14">
        <f t="shared" si="144"/>
        <v>58337.880000000034</v>
      </c>
      <c r="J7359" s="14">
        <v>479.09</v>
      </c>
      <c r="K7359" s="15">
        <v>10</v>
      </c>
      <c r="L7359" s="13" t="s">
        <v>1269</v>
      </c>
    </row>
    <row r="7360" spans="1:12" ht="10.95" customHeight="1" x14ac:dyDescent="0.2">
      <c r="A7360" s="12">
        <v>45412</v>
      </c>
      <c r="B7360" s="13" t="s">
        <v>1276</v>
      </c>
      <c r="C7360" s="13" t="s">
        <v>1267</v>
      </c>
      <c r="D7360" s="13" t="s">
        <v>64</v>
      </c>
      <c r="E7360" s="13" t="s">
        <v>2816</v>
      </c>
      <c r="F7360" s="13"/>
      <c r="G7360" s="14">
        <v>0</v>
      </c>
      <c r="H7360" s="14">
        <v>4790.91</v>
      </c>
      <c r="I7360" s="14">
        <f t="shared" si="144"/>
        <v>53546.97000000003</v>
      </c>
      <c r="J7360" s="14">
        <v>-479.09</v>
      </c>
      <c r="K7360" s="15">
        <v>10</v>
      </c>
      <c r="L7360" s="13" t="s">
        <v>1269</v>
      </c>
    </row>
    <row r="7361" spans="1:12" ht="10.95" customHeight="1" x14ac:dyDescent="0.2">
      <c r="A7361" s="12">
        <v>45412</v>
      </c>
      <c r="B7361" s="13" t="s">
        <v>1276</v>
      </c>
      <c r="C7361" s="13" t="s">
        <v>1267</v>
      </c>
      <c r="D7361" s="13" t="s">
        <v>26</v>
      </c>
      <c r="E7361" s="13" t="s">
        <v>2822</v>
      </c>
      <c r="F7361" s="13" t="s">
        <v>1114</v>
      </c>
      <c r="G7361" s="14">
        <v>18.18</v>
      </c>
      <c r="H7361" s="14">
        <v>0</v>
      </c>
      <c r="I7361" s="14">
        <f t="shared" si="144"/>
        <v>53565.150000000031</v>
      </c>
      <c r="J7361" s="14">
        <v>1.82</v>
      </c>
      <c r="K7361" s="15">
        <v>10</v>
      </c>
      <c r="L7361" s="13" t="s">
        <v>1269</v>
      </c>
    </row>
    <row r="7362" spans="1:12" ht="21.45" customHeight="1" x14ac:dyDescent="0.2">
      <c r="A7362" s="12">
        <v>45413</v>
      </c>
      <c r="B7362" s="13" t="s">
        <v>1276</v>
      </c>
      <c r="C7362" s="13" t="s">
        <v>1267</v>
      </c>
      <c r="D7362" s="13" t="s">
        <v>26</v>
      </c>
      <c r="E7362" s="16" t="s">
        <v>2828</v>
      </c>
      <c r="F7362" s="13" t="s">
        <v>1122</v>
      </c>
      <c r="G7362" s="14">
        <v>3092.73</v>
      </c>
      <c r="H7362" s="14">
        <v>0</v>
      </c>
      <c r="I7362" s="14">
        <f t="shared" si="144"/>
        <v>56657.880000000034</v>
      </c>
      <c r="J7362" s="14">
        <v>309.27</v>
      </c>
      <c r="K7362" s="15">
        <v>10</v>
      </c>
      <c r="L7362" s="13" t="s">
        <v>1269</v>
      </c>
    </row>
    <row r="7363" spans="1:12" ht="21.45" customHeight="1" x14ac:dyDescent="0.2">
      <c r="A7363" s="12">
        <v>45413</v>
      </c>
      <c r="B7363" s="13" t="s">
        <v>1276</v>
      </c>
      <c r="C7363" s="13" t="s">
        <v>1267</v>
      </c>
      <c r="D7363" s="13" t="s">
        <v>26</v>
      </c>
      <c r="E7363" s="16" t="s">
        <v>2829</v>
      </c>
      <c r="F7363" s="13" t="s">
        <v>1122</v>
      </c>
      <c r="G7363" s="14">
        <v>286.36</v>
      </c>
      <c r="H7363" s="14">
        <v>0</v>
      </c>
      <c r="I7363" s="14">
        <f t="shared" si="144"/>
        <v>56944.240000000034</v>
      </c>
      <c r="J7363" s="14">
        <v>28.64</v>
      </c>
      <c r="K7363" s="15">
        <v>10</v>
      </c>
      <c r="L7363" s="13" t="s">
        <v>1269</v>
      </c>
    </row>
    <row r="7364" spans="1:12" ht="21.45" customHeight="1" x14ac:dyDescent="0.2">
      <c r="A7364" s="12">
        <v>45413</v>
      </c>
      <c r="B7364" s="13" t="s">
        <v>1276</v>
      </c>
      <c r="C7364" s="13" t="s">
        <v>1267</v>
      </c>
      <c r="D7364" s="13" t="s">
        <v>26</v>
      </c>
      <c r="E7364" s="16" t="s">
        <v>2830</v>
      </c>
      <c r="F7364" s="13" t="s">
        <v>1122</v>
      </c>
      <c r="G7364" s="14">
        <v>343.64</v>
      </c>
      <c r="H7364" s="14">
        <v>0</v>
      </c>
      <c r="I7364" s="14">
        <f t="shared" si="144"/>
        <v>57287.880000000034</v>
      </c>
      <c r="J7364" s="14">
        <v>34.36</v>
      </c>
      <c r="K7364" s="15">
        <v>10</v>
      </c>
      <c r="L7364" s="13" t="s">
        <v>1269</v>
      </c>
    </row>
    <row r="7365" spans="1:12" ht="21.45" customHeight="1" x14ac:dyDescent="0.2">
      <c r="A7365" s="12">
        <v>45413</v>
      </c>
      <c r="B7365" s="13" t="s">
        <v>1276</v>
      </c>
      <c r="C7365" s="13" t="s">
        <v>1267</v>
      </c>
      <c r="D7365" s="13" t="s">
        <v>26</v>
      </c>
      <c r="E7365" s="16" t="s">
        <v>2831</v>
      </c>
      <c r="F7365" s="13" t="s">
        <v>1122</v>
      </c>
      <c r="G7365" s="14">
        <v>343.64</v>
      </c>
      <c r="H7365" s="14">
        <v>0</v>
      </c>
      <c r="I7365" s="14">
        <f t="shared" si="144"/>
        <v>57631.520000000033</v>
      </c>
      <c r="J7365" s="14">
        <v>34.36</v>
      </c>
      <c r="K7365" s="15">
        <v>10</v>
      </c>
      <c r="L7365" s="13" t="s">
        <v>1269</v>
      </c>
    </row>
    <row r="7366" spans="1:12" ht="10.95" customHeight="1" x14ac:dyDescent="0.2">
      <c r="A7366" s="12">
        <v>45423</v>
      </c>
      <c r="B7366" s="13" t="s">
        <v>1276</v>
      </c>
      <c r="C7366" s="13" t="s">
        <v>1267</v>
      </c>
      <c r="D7366" s="13" t="s">
        <v>15</v>
      </c>
      <c r="E7366" s="13" t="s">
        <v>2872</v>
      </c>
      <c r="F7366" s="13"/>
      <c r="G7366" s="14">
        <v>53.04</v>
      </c>
      <c r="H7366" s="14">
        <v>0</v>
      </c>
      <c r="I7366" s="14">
        <f t="shared" si="144"/>
        <v>57684.560000000034</v>
      </c>
      <c r="J7366" s="14">
        <v>5.3</v>
      </c>
      <c r="K7366" s="15">
        <v>10</v>
      </c>
      <c r="L7366" s="13" t="s">
        <v>1269</v>
      </c>
    </row>
    <row r="7367" spans="1:12" ht="10.95" customHeight="1" x14ac:dyDescent="0.2">
      <c r="A7367" s="12">
        <v>45427</v>
      </c>
      <c r="B7367" s="13" t="s">
        <v>1276</v>
      </c>
      <c r="C7367" s="13" t="s">
        <v>1267</v>
      </c>
      <c r="D7367" s="13" t="s">
        <v>15</v>
      </c>
      <c r="E7367" s="13" t="s">
        <v>2881</v>
      </c>
      <c r="F7367" s="13"/>
      <c r="G7367" s="14">
        <v>27.27</v>
      </c>
      <c r="H7367" s="14">
        <v>0</v>
      </c>
      <c r="I7367" s="14">
        <f t="shared" si="144"/>
        <v>57711.830000000031</v>
      </c>
      <c r="J7367" s="14">
        <v>2.73</v>
      </c>
      <c r="K7367" s="15">
        <v>10</v>
      </c>
      <c r="L7367" s="13" t="s">
        <v>1269</v>
      </c>
    </row>
    <row r="7368" spans="1:12" ht="10.95" customHeight="1" x14ac:dyDescent="0.2">
      <c r="A7368" s="12">
        <v>45427</v>
      </c>
      <c r="B7368" s="13" t="s">
        <v>1276</v>
      </c>
      <c r="C7368" s="13" t="s">
        <v>1267</v>
      </c>
      <c r="D7368" s="13" t="s">
        <v>15</v>
      </c>
      <c r="E7368" s="13" t="s">
        <v>2882</v>
      </c>
      <c r="F7368" s="13"/>
      <c r="G7368" s="14">
        <v>145.43</v>
      </c>
      <c r="H7368" s="14">
        <v>0</v>
      </c>
      <c r="I7368" s="14">
        <f t="shared" si="144"/>
        <v>57857.260000000031</v>
      </c>
      <c r="J7368" s="14">
        <v>14.54</v>
      </c>
      <c r="K7368" s="15">
        <v>10</v>
      </c>
      <c r="L7368" s="13" t="s">
        <v>1269</v>
      </c>
    </row>
    <row r="7369" spans="1:12" ht="10.95" customHeight="1" x14ac:dyDescent="0.2">
      <c r="A7369" s="12">
        <v>45427</v>
      </c>
      <c r="B7369" s="13" t="s">
        <v>1276</v>
      </c>
      <c r="C7369" s="13" t="s">
        <v>1267</v>
      </c>
      <c r="D7369" s="13" t="s">
        <v>15</v>
      </c>
      <c r="E7369" s="13" t="s">
        <v>2883</v>
      </c>
      <c r="F7369" s="13"/>
      <c r="G7369" s="14">
        <v>487.68</v>
      </c>
      <c r="H7369" s="14">
        <v>0</v>
      </c>
      <c r="I7369" s="14">
        <f t="shared" si="144"/>
        <v>58344.940000000031</v>
      </c>
      <c r="J7369" s="14">
        <v>48.77</v>
      </c>
      <c r="K7369" s="15">
        <v>10</v>
      </c>
      <c r="L7369" s="13" t="s">
        <v>1269</v>
      </c>
    </row>
    <row r="7370" spans="1:12" ht="10.95" customHeight="1" x14ac:dyDescent="0.2">
      <c r="A7370" s="12">
        <v>45427</v>
      </c>
      <c r="B7370" s="13" t="s">
        <v>1276</v>
      </c>
      <c r="C7370" s="13" t="s">
        <v>1267</v>
      </c>
      <c r="D7370" s="13" t="s">
        <v>15</v>
      </c>
      <c r="E7370" s="13" t="s">
        <v>2884</v>
      </c>
      <c r="F7370" s="13"/>
      <c r="G7370" s="14">
        <v>33</v>
      </c>
      <c r="H7370" s="14">
        <v>0</v>
      </c>
      <c r="I7370" s="14">
        <f t="shared" si="144"/>
        <v>58377.940000000031</v>
      </c>
      <c r="J7370" s="14">
        <v>3.3</v>
      </c>
      <c r="K7370" s="15">
        <v>10</v>
      </c>
      <c r="L7370" s="13" t="s">
        <v>1269</v>
      </c>
    </row>
    <row r="7371" spans="1:12" ht="10.95" customHeight="1" x14ac:dyDescent="0.2">
      <c r="A7371" s="12">
        <v>45427</v>
      </c>
      <c r="B7371" s="13" t="s">
        <v>1276</v>
      </c>
      <c r="C7371" s="13" t="s">
        <v>1267</v>
      </c>
      <c r="D7371" s="13" t="s">
        <v>15</v>
      </c>
      <c r="E7371" s="13" t="s">
        <v>2885</v>
      </c>
      <c r="F7371" s="13"/>
      <c r="G7371" s="14">
        <v>138.09</v>
      </c>
      <c r="H7371" s="14">
        <v>0</v>
      </c>
      <c r="I7371" s="14">
        <f t="shared" si="144"/>
        <v>58516.030000000028</v>
      </c>
      <c r="J7371" s="14">
        <v>13.81</v>
      </c>
      <c r="K7371" s="15">
        <v>10</v>
      </c>
      <c r="L7371" s="13" t="s">
        <v>1269</v>
      </c>
    </row>
    <row r="7372" spans="1:12" ht="10.95" customHeight="1" x14ac:dyDescent="0.2">
      <c r="A7372" s="12">
        <v>45440</v>
      </c>
      <c r="B7372" s="13" t="s">
        <v>1276</v>
      </c>
      <c r="C7372" s="13" t="s">
        <v>1267</v>
      </c>
      <c r="D7372" s="13" t="s">
        <v>26</v>
      </c>
      <c r="E7372" s="13" t="s">
        <v>2906</v>
      </c>
      <c r="F7372" s="13" t="s">
        <v>1192</v>
      </c>
      <c r="G7372" s="14">
        <v>644.54999999999995</v>
      </c>
      <c r="H7372" s="14">
        <v>0</v>
      </c>
      <c r="I7372" s="14">
        <f t="shared" si="144"/>
        <v>59160.580000000031</v>
      </c>
      <c r="J7372" s="14">
        <v>64.45</v>
      </c>
      <c r="K7372" s="15">
        <v>10</v>
      </c>
      <c r="L7372" s="13" t="s">
        <v>1269</v>
      </c>
    </row>
    <row r="7373" spans="1:12" ht="10.95" customHeight="1" x14ac:dyDescent="0.2">
      <c r="A7373" s="12">
        <v>45443</v>
      </c>
      <c r="B7373" s="13" t="s">
        <v>1276</v>
      </c>
      <c r="C7373" s="13" t="s">
        <v>1267</v>
      </c>
      <c r="D7373" s="13" t="s">
        <v>26</v>
      </c>
      <c r="E7373" s="13" t="s">
        <v>2916</v>
      </c>
      <c r="F7373" s="13" t="s">
        <v>1198</v>
      </c>
      <c r="G7373" s="14">
        <v>18.82</v>
      </c>
      <c r="H7373" s="14">
        <v>0</v>
      </c>
      <c r="I7373" s="14">
        <f t="shared" si="144"/>
        <v>59179.400000000031</v>
      </c>
      <c r="J7373" s="14">
        <v>1.88</v>
      </c>
      <c r="K7373" s="15">
        <v>10</v>
      </c>
      <c r="L7373" s="13" t="s">
        <v>1269</v>
      </c>
    </row>
    <row r="7374" spans="1:12" ht="10.95" customHeight="1" x14ac:dyDescent="0.2">
      <c r="A7374" s="12">
        <v>45443</v>
      </c>
      <c r="B7374" s="13" t="s">
        <v>1276</v>
      </c>
      <c r="C7374" s="13" t="s">
        <v>1267</v>
      </c>
      <c r="D7374" s="13" t="s">
        <v>15</v>
      </c>
      <c r="E7374" s="13" t="s">
        <v>2918</v>
      </c>
      <c r="F7374" s="13" t="s">
        <v>1197</v>
      </c>
      <c r="G7374" s="14">
        <v>34503.410000000003</v>
      </c>
      <c r="H7374" s="14">
        <v>0</v>
      </c>
      <c r="I7374" s="14">
        <f t="shared" si="144"/>
        <v>93682.810000000027</v>
      </c>
      <c r="J7374" s="14">
        <v>3450.34</v>
      </c>
      <c r="K7374" s="15">
        <v>10</v>
      </c>
      <c r="L7374" s="13" t="s">
        <v>1269</v>
      </c>
    </row>
    <row r="7375" spans="1:12" ht="10.95" customHeight="1" x14ac:dyDescent="0.2">
      <c r="A7375" s="12">
        <v>45443</v>
      </c>
      <c r="B7375" s="13" t="s">
        <v>1276</v>
      </c>
      <c r="C7375" s="13" t="s">
        <v>1267</v>
      </c>
      <c r="D7375" s="13" t="s">
        <v>26</v>
      </c>
      <c r="E7375" s="13" t="s">
        <v>2919</v>
      </c>
      <c r="F7375" s="13" t="s">
        <v>1205</v>
      </c>
      <c r="G7375" s="14">
        <v>20</v>
      </c>
      <c r="H7375" s="14">
        <v>0</v>
      </c>
      <c r="I7375" s="14">
        <f t="shared" si="144"/>
        <v>93702.810000000027</v>
      </c>
      <c r="J7375" s="14">
        <v>2</v>
      </c>
      <c r="K7375" s="15">
        <v>10</v>
      </c>
      <c r="L7375" s="13" t="s">
        <v>1269</v>
      </c>
    </row>
    <row r="7376" spans="1:12" ht="21.45" customHeight="1" x14ac:dyDescent="0.2">
      <c r="A7376" s="12">
        <v>45444</v>
      </c>
      <c r="B7376" s="13" t="s">
        <v>1276</v>
      </c>
      <c r="C7376" s="13" t="s">
        <v>1267</v>
      </c>
      <c r="D7376" s="13" t="s">
        <v>26</v>
      </c>
      <c r="E7376" s="16" t="s">
        <v>2955</v>
      </c>
      <c r="F7376" s="13"/>
      <c r="G7376" s="14">
        <v>1854.67</v>
      </c>
      <c r="H7376" s="14">
        <v>0</v>
      </c>
      <c r="I7376" s="14">
        <f t="shared" si="144"/>
        <v>95557.480000000025</v>
      </c>
      <c r="J7376" s="14">
        <v>185.47</v>
      </c>
      <c r="K7376" s="15">
        <v>10</v>
      </c>
      <c r="L7376" s="13" t="s">
        <v>1269</v>
      </c>
    </row>
    <row r="7377" spans="1:12" ht="21.45" customHeight="1" x14ac:dyDescent="0.2">
      <c r="A7377" s="12">
        <v>45444</v>
      </c>
      <c r="B7377" s="13" t="s">
        <v>1276</v>
      </c>
      <c r="C7377" s="13" t="s">
        <v>1267</v>
      </c>
      <c r="D7377" s="13" t="s">
        <v>26</v>
      </c>
      <c r="E7377" s="16" t="s">
        <v>2956</v>
      </c>
      <c r="F7377" s="13"/>
      <c r="G7377" s="14">
        <v>10519.16</v>
      </c>
      <c r="H7377" s="14">
        <v>0</v>
      </c>
      <c r="I7377" s="14">
        <f t="shared" si="144"/>
        <v>106076.64000000003</v>
      </c>
      <c r="J7377" s="14">
        <v>1051.92</v>
      </c>
      <c r="K7377" s="15">
        <v>10</v>
      </c>
      <c r="L7377" s="13" t="s">
        <v>1269</v>
      </c>
    </row>
    <row r="7378" spans="1:12" ht="10.95" customHeight="1" x14ac:dyDescent="0.2">
      <c r="A7378" s="12">
        <v>45456</v>
      </c>
      <c r="B7378" s="13" t="s">
        <v>1276</v>
      </c>
      <c r="C7378" s="13" t="s">
        <v>1267</v>
      </c>
      <c r="D7378" s="13" t="s">
        <v>15</v>
      </c>
      <c r="E7378" s="13" t="s">
        <v>2981</v>
      </c>
      <c r="F7378" s="13"/>
      <c r="G7378" s="14">
        <v>5900</v>
      </c>
      <c r="H7378" s="14">
        <v>0</v>
      </c>
      <c r="I7378" s="14">
        <f t="shared" si="144"/>
        <v>111976.64000000003</v>
      </c>
      <c r="J7378" s="14">
        <v>590</v>
      </c>
      <c r="K7378" s="15">
        <v>10</v>
      </c>
      <c r="L7378" s="13" t="s">
        <v>1269</v>
      </c>
    </row>
    <row r="7379" spans="1:12" ht="10.95" customHeight="1" x14ac:dyDescent="0.2">
      <c r="A7379" s="12">
        <v>45458</v>
      </c>
      <c r="B7379" s="13" t="s">
        <v>1276</v>
      </c>
      <c r="C7379" s="13" t="s">
        <v>1267</v>
      </c>
      <c r="D7379" s="13" t="s">
        <v>15</v>
      </c>
      <c r="E7379" s="13" t="s">
        <v>2986</v>
      </c>
      <c r="F7379" s="13"/>
      <c r="G7379" s="14">
        <v>1095.68</v>
      </c>
      <c r="H7379" s="14">
        <v>0</v>
      </c>
      <c r="I7379" s="14">
        <f t="shared" si="144"/>
        <v>113072.32000000002</v>
      </c>
      <c r="J7379" s="14">
        <v>109.57</v>
      </c>
      <c r="K7379" s="15">
        <v>10</v>
      </c>
      <c r="L7379" s="13" t="s">
        <v>1269</v>
      </c>
    </row>
    <row r="7380" spans="1:12" ht="52.35" customHeight="1" x14ac:dyDescent="0.2">
      <c r="A7380" s="12">
        <v>45463</v>
      </c>
      <c r="B7380" s="13" t="s">
        <v>1276</v>
      </c>
      <c r="C7380" s="13" t="s">
        <v>1267</v>
      </c>
      <c r="D7380" s="13" t="s">
        <v>26</v>
      </c>
      <c r="E7380" s="16" t="s">
        <v>3000</v>
      </c>
      <c r="F7380" s="13" t="s">
        <v>1231</v>
      </c>
      <c r="G7380" s="14">
        <v>7551.5</v>
      </c>
      <c r="H7380" s="14">
        <v>0</v>
      </c>
      <c r="I7380" s="14">
        <f t="shared" si="144"/>
        <v>120623.82000000002</v>
      </c>
      <c r="J7380" s="14">
        <v>755.15</v>
      </c>
      <c r="K7380" s="15">
        <v>10</v>
      </c>
      <c r="L7380" s="13" t="s">
        <v>1269</v>
      </c>
    </row>
    <row r="7381" spans="1:12" ht="10.95" customHeight="1" x14ac:dyDescent="0.2">
      <c r="A7381" s="12">
        <v>45464</v>
      </c>
      <c r="B7381" s="13" t="s">
        <v>1276</v>
      </c>
      <c r="C7381" s="13" t="s">
        <v>1267</v>
      </c>
      <c r="D7381" s="13" t="s">
        <v>15</v>
      </c>
      <c r="E7381" s="13" t="s">
        <v>3002</v>
      </c>
      <c r="F7381" s="13"/>
      <c r="G7381" s="14">
        <v>514.09</v>
      </c>
      <c r="H7381" s="14">
        <v>0</v>
      </c>
      <c r="I7381" s="14">
        <f t="shared" si="144"/>
        <v>121137.91000000002</v>
      </c>
      <c r="J7381" s="14">
        <v>51.41</v>
      </c>
      <c r="K7381" s="15">
        <v>10</v>
      </c>
      <c r="L7381" s="13" t="s">
        <v>1269</v>
      </c>
    </row>
    <row r="7382" spans="1:12" ht="10.95" customHeight="1" x14ac:dyDescent="0.2">
      <c r="A7382" s="12">
        <v>45464</v>
      </c>
      <c r="B7382" s="13" t="s">
        <v>1276</v>
      </c>
      <c r="C7382" s="13" t="s">
        <v>1267</v>
      </c>
      <c r="D7382" s="13" t="s">
        <v>15</v>
      </c>
      <c r="E7382" s="13" t="s">
        <v>3003</v>
      </c>
      <c r="F7382" s="13"/>
      <c r="G7382" s="14">
        <v>11.55</v>
      </c>
      <c r="H7382" s="14">
        <v>0</v>
      </c>
      <c r="I7382" s="14">
        <f t="shared" si="144"/>
        <v>121149.46000000002</v>
      </c>
      <c r="J7382" s="14">
        <v>1.1499999999999999</v>
      </c>
      <c r="K7382" s="15">
        <v>10</v>
      </c>
      <c r="L7382" s="13" t="s">
        <v>1269</v>
      </c>
    </row>
    <row r="7383" spans="1:12" ht="10.95" customHeight="1" x14ac:dyDescent="0.2">
      <c r="A7383" s="12">
        <v>45464</v>
      </c>
      <c r="B7383" s="13" t="s">
        <v>1276</v>
      </c>
      <c r="C7383" s="13" t="s">
        <v>1267</v>
      </c>
      <c r="D7383" s="13" t="s">
        <v>15</v>
      </c>
      <c r="E7383" s="13" t="s">
        <v>3004</v>
      </c>
      <c r="F7383" s="13"/>
      <c r="G7383" s="14">
        <v>411.82</v>
      </c>
      <c r="H7383" s="14">
        <v>0</v>
      </c>
      <c r="I7383" s="14">
        <f t="shared" si="144"/>
        <v>121561.28000000003</v>
      </c>
      <c r="J7383" s="14">
        <v>41.18</v>
      </c>
      <c r="K7383" s="15">
        <v>10</v>
      </c>
      <c r="L7383" s="13" t="s">
        <v>1269</v>
      </c>
    </row>
    <row r="7384" spans="1:12" ht="10.95" customHeight="1" x14ac:dyDescent="0.2">
      <c r="A7384" s="12">
        <v>45470</v>
      </c>
      <c r="B7384" s="13" t="s">
        <v>1276</v>
      </c>
      <c r="C7384" s="13" t="s">
        <v>1267</v>
      </c>
      <c r="D7384" s="13" t="s">
        <v>15</v>
      </c>
      <c r="E7384" s="13" t="s">
        <v>2986</v>
      </c>
      <c r="F7384" s="13"/>
      <c r="G7384" s="14">
        <v>476.98</v>
      </c>
      <c r="H7384" s="14">
        <v>0</v>
      </c>
      <c r="I7384" s="14">
        <f t="shared" si="144"/>
        <v>122038.26000000002</v>
      </c>
      <c r="J7384" s="14">
        <v>47.7</v>
      </c>
      <c r="K7384" s="15">
        <v>10</v>
      </c>
      <c r="L7384" s="13" t="s">
        <v>1269</v>
      </c>
    </row>
    <row r="7385" spans="1:12" ht="10.95" customHeight="1" x14ac:dyDescent="0.2">
      <c r="A7385" s="12">
        <v>45471</v>
      </c>
      <c r="B7385" s="13" t="s">
        <v>1276</v>
      </c>
      <c r="C7385" s="13" t="s">
        <v>1267</v>
      </c>
      <c r="D7385" s="13" t="s">
        <v>15</v>
      </c>
      <c r="E7385" s="13" t="s">
        <v>3016</v>
      </c>
      <c r="F7385" s="13"/>
      <c r="G7385" s="14">
        <v>1496.92</v>
      </c>
      <c r="H7385" s="14">
        <v>0</v>
      </c>
      <c r="I7385" s="14">
        <f t="shared" si="144"/>
        <v>123535.18000000002</v>
      </c>
      <c r="J7385" s="14">
        <v>149.69</v>
      </c>
      <c r="K7385" s="15">
        <v>10</v>
      </c>
      <c r="L7385" s="13" t="s">
        <v>1269</v>
      </c>
    </row>
    <row r="7386" spans="1:12" ht="10.95" customHeight="1" x14ac:dyDescent="0.2">
      <c r="A7386" s="17" t="s">
        <v>5985</v>
      </c>
      <c r="B7386" s="17"/>
      <c r="C7386" s="17"/>
      <c r="D7386" s="17"/>
      <c r="E7386" s="17"/>
      <c r="F7386" s="17"/>
      <c r="G7386" s="18">
        <f>SUM(G7212:G7385)</f>
        <v>128341.09000000003</v>
      </c>
      <c r="H7386" s="18">
        <f>SUM(H7212:H7385)</f>
        <v>4805.91</v>
      </c>
      <c r="I7386" s="18">
        <f>I7385</f>
        <v>123535.18000000002</v>
      </c>
      <c r="J7386" s="18">
        <f>SUM(J7212:J7385)</f>
        <v>12353.460000000001</v>
      </c>
      <c r="K7386" s="17"/>
      <c r="L7386" s="17"/>
    </row>
    <row r="7387" spans="1:12" ht="10.95" customHeight="1" x14ac:dyDescent="0.2">
      <c r="A7387" s="17" t="s">
        <v>3167</v>
      </c>
      <c r="B7387" s="17"/>
      <c r="C7387" s="17"/>
      <c r="D7387" s="17"/>
      <c r="E7387" s="17"/>
      <c r="F7387" s="17"/>
      <c r="G7387" s="18">
        <v>123535.18</v>
      </c>
      <c r="H7387" s="18">
        <v>0</v>
      </c>
      <c r="I7387" s="18">
        <v>0</v>
      </c>
      <c r="J7387" s="18">
        <v>0</v>
      </c>
      <c r="K7387" s="17"/>
      <c r="L7387" s="17"/>
    </row>
    <row r="7388" spans="1:12" ht="10.95" customHeight="1" x14ac:dyDescent="0.2">
      <c r="A7388" s="22" t="s">
        <v>5653</v>
      </c>
      <c r="B7388" s="22"/>
      <c r="C7388" s="22"/>
      <c r="D7388" s="22"/>
      <c r="E7388" s="22"/>
      <c r="F7388" s="22"/>
      <c r="G7388" s="23">
        <v>123535.18</v>
      </c>
      <c r="H7388" s="23">
        <v>0</v>
      </c>
      <c r="I7388" s="23">
        <f>I7385</f>
        <v>123535.18000000002</v>
      </c>
      <c r="J7388" s="23">
        <v>0</v>
      </c>
      <c r="K7388" s="22"/>
      <c r="L7388" s="22"/>
    </row>
    <row r="7389" spans="1:12" ht="13.35" customHeight="1" x14ac:dyDescent="0.2"/>
    <row r="7390" spans="1:12" s="5" customFormat="1" ht="12.15" customHeight="1" x14ac:dyDescent="0.25">
      <c r="A7390" s="21" t="s">
        <v>6060</v>
      </c>
      <c r="B7390" s="21"/>
      <c r="C7390" s="21"/>
      <c r="D7390" s="21"/>
      <c r="E7390" s="21"/>
      <c r="F7390" s="21"/>
      <c r="G7390" s="21"/>
      <c r="H7390" s="21"/>
      <c r="I7390" s="21"/>
      <c r="J7390" s="21"/>
      <c r="K7390" s="21"/>
      <c r="L7390" s="21"/>
    </row>
    <row r="7391" spans="1:12" ht="10.95" customHeight="1" x14ac:dyDescent="0.2">
      <c r="A7391" s="22" t="s">
        <v>5651</v>
      </c>
      <c r="B7391" s="22"/>
      <c r="C7391" s="22"/>
      <c r="D7391" s="22"/>
      <c r="E7391" s="22"/>
      <c r="F7391" s="22"/>
      <c r="G7391" s="23">
        <v>0</v>
      </c>
      <c r="H7391" s="23">
        <v>0</v>
      </c>
      <c r="I7391" s="23">
        <f>(G7391 - H7391)</f>
        <v>0</v>
      </c>
      <c r="J7391" s="23">
        <v>0</v>
      </c>
      <c r="K7391" s="22"/>
      <c r="L7391" s="22"/>
    </row>
    <row r="7392" spans="1:12" ht="10.95" customHeight="1" x14ac:dyDescent="0.2">
      <c r="A7392" s="8">
        <v>45184</v>
      </c>
      <c r="B7392" s="9" t="s">
        <v>1710</v>
      </c>
      <c r="C7392" s="9" t="s">
        <v>1267</v>
      </c>
      <c r="D7392" s="9" t="s">
        <v>26</v>
      </c>
      <c r="E7392" s="9" t="s">
        <v>1711</v>
      </c>
      <c r="F7392" s="9" t="s">
        <v>446</v>
      </c>
      <c r="G7392" s="10">
        <v>1350</v>
      </c>
      <c r="H7392" s="10">
        <v>0</v>
      </c>
      <c r="I7392" s="10">
        <f>((I7391 + G7392) - H7392)</f>
        <v>1350</v>
      </c>
      <c r="J7392" s="10">
        <v>135</v>
      </c>
      <c r="K7392" s="11">
        <v>10</v>
      </c>
      <c r="L7392" s="9" t="s">
        <v>1269</v>
      </c>
    </row>
    <row r="7393" spans="1:12" ht="10.95" customHeight="1" x14ac:dyDescent="0.2">
      <c r="A7393" s="12">
        <v>45184</v>
      </c>
      <c r="B7393" s="13" t="s">
        <v>1710</v>
      </c>
      <c r="C7393" s="13" t="s">
        <v>1267</v>
      </c>
      <c r="D7393" s="13" t="s">
        <v>26</v>
      </c>
      <c r="E7393" s="13" t="s">
        <v>1712</v>
      </c>
      <c r="F7393" s="13" t="s">
        <v>446</v>
      </c>
      <c r="G7393" s="14">
        <v>222.73</v>
      </c>
      <c r="H7393" s="14">
        <v>0</v>
      </c>
      <c r="I7393" s="14">
        <f>((I7392 + G7393) - H7393)</f>
        <v>1572.73</v>
      </c>
      <c r="J7393" s="14">
        <v>22.27</v>
      </c>
      <c r="K7393" s="15">
        <v>10</v>
      </c>
      <c r="L7393" s="13" t="s">
        <v>1269</v>
      </c>
    </row>
    <row r="7394" spans="1:12" ht="10.95" customHeight="1" x14ac:dyDescent="0.2">
      <c r="A7394" s="12">
        <v>45184</v>
      </c>
      <c r="B7394" s="13" t="s">
        <v>1710</v>
      </c>
      <c r="C7394" s="13" t="s">
        <v>1267</v>
      </c>
      <c r="D7394" s="13" t="s">
        <v>26</v>
      </c>
      <c r="E7394" s="13" t="s">
        <v>1713</v>
      </c>
      <c r="F7394" s="13" t="s">
        <v>446</v>
      </c>
      <c r="G7394" s="14">
        <v>130.91</v>
      </c>
      <c r="H7394" s="14">
        <v>0</v>
      </c>
      <c r="I7394" s="14">
        <f>((I7393 + G7394) - H7394)</f>
        <v>1703.64</v>
      </c>
      <c r="J7394" s="14">
        <v>13.09</v>
      </c>
      <c r="K7394" s="15">
        <v>10</v>
      </c>
      <c r="L7394" s="13" t="s">
        <v>1269</v>
      </c>
    </row>
    <row r="7395" spans="1:12" ht="10.95" customHeight="1" x14ac:dyDescent="0.2">
      <c r="A7395" s="17" t="s">
        <v>6061</v>
      </c>
      <c r="B7395" s="17"/>
      <c r="C7395" s="17"/>
      <c r="D7395" s="17"/>
      <c r="E7395" s="17"/>
      <c r="F7395" s="17"/>
      <c r="G7395" s="18">
        <f>SUM(G7392:G7394)</f>
        <v>1703.64</v>
      </c>
      <c r="H7395" s="18">
        <f>SUM(H7392:H7394)</f>
        <v>0</v>
      </c>
      <c r="I7395" s="18">
        <f>I7394</f>
        <v>1703.64</v>
      </c>
      <c r="J7395" s="18">
        <f>SUM(J7392:J7394)</f>
        <v>170.36</v>
      </c>
      <c r="K7395" s="17"/>
      <c r="L7395" s="17"/>
    </row>
    <row r="7396" spans="1:12" ht="10.95" customHeight="1" x14ac:dyDescent="0.2">
      <c r="A7396" s="17" t="s">
        <v>3167</v>
      </c>
      <c r="B7396" s="17"/>
      <c r="C7396" s="17"/>
      <c r="D7396" s="17"/>
      <c r="E7396" s="17"/>
      <c r="F7396" s="17"/>
      <c r="G7396" s="18">
        <v>1703.64</v>
      </c>
      <c r="H7396" s="18">
        <v>0</v>
      </c>
      <c r="I7396" s="18">
        <v>0</v>
      </c>
      <c r="J7396" s="18">
        <v>0</v>
      </c>
      <c r="K7396" s="17"/>
      <c r="L7396" s="17"/>
    </row>
    <row r="7397" spans="1:12" ht="10.95" customHeight="1" x14ac:dyDescent="0.2">
      <c r="A7397" s="22" t="s">
        <v>5653</v>
      </c>
      <c r="B7397" s="22"/>
      <c r="C7397" s="22"/>
      <c r="D7397" s="22"/>
      <c r="E7397" s="22"/>
      <c r="F7397" s="22"/>
      <c r="G7397" s="23">
        <v>1703.64</v>
      </c>
      <c r="H7397" s="23">
        <v>0</v>
      </c>
      <c r="I7397" s="23">
        <f>I7394</f>
        <v>1703.64</v>
      </c>
      <c r="J7397" s="23">
        <v>0</v>
      </c>
      <c r="K7397" s="22"/>
      <c r="L7397" s="22"/>
    </row>
    <row r="7398" spans="1:12" ht="13.35" customHeight="1" x14ac:dyDescent="0.2"/>
    <row r="7399" spans="1:12" s="5" customFormat="1" ht="12.15" customHeight="1" x14ac:dyDescent="0.25">
      <c r="A7399" s="21" t="s">
        <v>5986</v>
      </c>
      <c r="B7399" s="21"/>
      <c r="C7399" s="21"/>
      <c r="D7399" s="21"/>
      <c r="E7399" s="21"/>
      <c r="F7399" s="21"/>
      <c r="G7399" s="21"/>
      <c r="H7399" s="21"/>
      <c r="I7399" s="21"/>
      <c r="J7399" s="21"/>
      <c r="K7399" s="21"/>
      <c r="L7399" s="21"/>
    </row>
    <row r="7400" spans="1:12" ht="10.95" customHeight="1" x14ac:dyDescent="0.2">
      <c r="A7400" s="22" t="s">
        <v>5651</v>
      </c>
      <c r="B7400" s="22"/>
      <c r="C7400" s="22"/>
      <c r="D7400" s="22"/>
      <c r="E7400" s="22"/>
      <c r="F7400" s="22"/>
      <c r="G7400" s="23">
        <v>0</v>
      </c>
      <c r="H7400" s="23">
        <v>0</v>
      </c>
      <c r="I7400" s="23">
        <f>(G7400 - H7400)</f>
        <v>0</v>
      </c>
      <c r="J7400" s="23">
        <v>0</v>
      </c>
      <c r="K7400" s="22"/>
      <c r="L7400" s="22"/>
    </row>
    <row r="7401" spans="1:12" ht="10.95" customHeight="1" x14ac:dyDescent="0.2">
      <c r="A7401" s="8">
        <v>45108</v>
      </c>
      <c r="B7401" s="9" t="s">
        <v>1285</v>
      </c>
      <c r="C7401" s="9" t="s">
        <v>1267</v>
      </c>
      <c r="D7401" s="9" t="s">
        <v>26</v>
      </c>
      <c r="E7401" s="9" t="s">
        <v>1286</v>
      </c>
      <c r="F7401" s="9" t="s">
        <v>35</v>
      </c>
      <c r="G7401" s="10">
        <v>684.55</v>
      </c>
      <c r="H7401" s="10">
        <v>0</v>
      </c>
      <c r="I7401" s="10">
        <f t="shared" ref="I7401:I7412" si="145">((I7400 + G7401) - H7401)</f>
        <v>684.55</v>
      </c>
      <c r="J7401" s="10">
        <v>68.45</v>
      </c>
      <c r="K7401" s="11">
        <v>10</v>
      </c>
      <c r="L7401" s="9" t="s">
        <v>1269</v>
      </c>
    </row>
    <row r="7402" spans="1:12" ht="10.95" customHeight="1" x14ac:dyDescent="0.2">
      <c r="A7402" s="12">
        <v>45170</v>
      </c>
      <c r="B7402" s="13" t="s">
        <v>1285</v>
      </c>
      <c r="C7402" s="13" t="s">
        <v>1267</v>
      </c>
      <c r="D7402" s="13" t="s">
        <v>26</v>
      </c>
      <c r="E7402" s="13" t="s">
        <v>1643</v>
      </c>
      <c r="F7402" s="13" t="s">
        <v>387</v>
      </c>
      <c r="G7402" s="14">
        <v>639.73</v>
      </c>
      <c r="H7402" s="14">
        <v>0</v>
      </c>
      <c r="I7402" s="14">
        <f t="shared" si="145"/>
        <v>1324.28</v>
      </c>
      <c r="J7402" s="14">
        <v>63.97</v>
      </c>
      <c r="K7402" s="15">
        <v>10</v>
      </c>
      <c r="L7402" s="13" t="s">
        <v>1269</v>
      </c>
    </row>
    <row r="7403" spans="1:12" ht="10.95" customHeight="1" x14ac:dyDescent="0.2">
      <c r="A7403" s="12">
        <v>45170</v>
      </c>
      <c r="B7403" s="13" t="s">
        <v>1285</v>
      </c>
      <c r="C7403" s="13" t="s">
        <v>1267</v>
      </c>
      <c r="D7403" s="13" t="s">
        <v>26</v>
      </c>
      <c r="E7403" s="13" t="s">
        <v>1647</v>
      </c>
      <c r="F7403" s="13" t="s">
        <v>386</v>
      </c>
      <c r="G7403" s="14">
        <v>112.94</v>
      </c>
      <c r="H7403" s="14">
        <v>0</v>
      </c>
      <c r="I7403" s="14">
        <f t="shared" si="145"/>
        <v>1437.22</v>
      </c>
      <c r="J7403" s="14">
        <v>11.29</v>
      </c>
      <c r="K7403" s="15">
        <v>10</v>
      </c>
      <c r="L7403" s="13" t="s">
        <v>1269</v>
      </c>
    </row>
    <row r="7404" spans="1:12" ht="10.95" customHeight="1" x14ac:dyDescent="0.2">
      <c r="A7404" s="12">
        <v>45170</v>
      </c>
      <c r="B7404" s="13" t="s">
        <v>1285</v>
      </c>
      <c r="C7404" s="13" t="s">
        <v>1267</v>
      </c>
      <c r="D7404" s="13" t="s">
        <v>26</v>
      </c>
      <c r="E7404" s="13" t="s">
        <v>1652</v>
      </c>
      <c r="F7404" s="13" t="s">
        <v>397</v>
      </c>
      <c r="G7404" s="14">
        <v>1750</v>
      </c>
      <c r="H7404" s="14">
        <v>0</v>
      </c>
      <c r="I7404" s="14">
        <f t="shared" si="145"/>
        <v>3187.2200000000003</v>
      </c>
      <c r="J7404" s="14">
        <v>175</v>
      </c>
      <c r="K7404" s="15">
        <v>10</v>
      </c>
      <c r="L7404" s="13" t="s">
        <v>1269</v>
      </c>
    </row>
    <row r="7405" spans="1:12" ht="10.95" customHeight="1" x14ac:dyDescent="0.2">
      <c r="A7405" s="12">
        <v>45170</v>
      </c>
      <c r="B7405" s="13" t="s">
        <v>1285</v>
      </c>
      <c r="C7405" s="13" t="s">
        <v>1267</v>
      </c>
      <c r="D7405" s="13" t="s">
        <v>26</v>
      </c>
      <c r="E7405" s="13" t="s">
        <v>1653</v>
      </c>
      <c r="F7405" s="13" t="s">
        <v>397</v>
      </c>
      <c r="G7405" s="14">
        <v>407.73</v>
      </c>
      <c r="H7405" s="14">
        <v>0</v>
      </c>
      <c r="I7405" s="14">
        <f t="shared" si="145"/>
        <v>3594.9500000000003</v>
      </c>
      <c r="J7405" s="14">
        <v>40.770000000000003</v>
      </c>
      <c r="K7405" s="15">
        <v>10</v>
      </c>
      <c r="L7405" s="13" t="s">
        <v>1269</v>
      </c>
    </row>
    <row r="7406" spans="1:12" ht="10.95" customHeight="1" x14ac:dyDescent="0.2">
      <c r="A7406" s="12">
        <v>45170</v>
      </c>
      <c r="B7406" s="13" t="s">
        <v>1285</v>
      </c>
      <c r="C7406" s="13" t="s">
        <v>1267</v>
      </c>
      <c r="D7406" s="13" t="s">
        <v>26</v>
      </c>
      <c r="E7406" s="13" t="s">
        <v>1654</v>
      </c>
      <c r="F7406" s="13" t="s">
        <v>397</v>
      </c>
      <c r="G7406" s="14">
        <v>68.180000000000007</v>
      </c>
      <c r="H7406" s="14">
        <v>0</v>
      </c>
      <c r="I7406" s="14">
        <f t="shared" si="145"/>
        <v>3663.13</v>
      </c>
      <c r="J7406" s="14">
        <v>6.82</v>
      </c>
      <c r="K7406" s="15">
        <v>10</v>
      </c>
      <c r="L7406" s="13" t="s">
        <v>1269</v>
      </c>
    </row>
    <row r="7407" spans="1:12" ht="10.95" customHeight="1" x14ac:dyDescent="0.2">
      <c r="A7407" s="12">
        <v>45358</v>
      </c>
      <c r="B7407" s="13" t="s">
        <v>1285</v>
      </c>
      <c r="C7407" s="13" t="s">
        <v>1267</v>
      </c>
      <c r="D7407" s="13" t="s">
        <v>15</v>
      </c>
      <c r="E7407" s="13" t="s">
        <v>2498</v>
      </c>
      <c r="F7407" s="13"/>
      <c r="G7407" s="14">
        <v>638.73</v>
      </c>
      <c r="H7407" s="14">
        <v>0</v>
      </c>
      <c r="I7407" s="14">
        <f t="shared" si="145"/>
        <v>4301.8600000000006</v>
      </c>
      <c r="J7407" s="14">
        <v>63.87</v>
      </c>
      <c r="K7407" s="15">
        <v>10</v>
      </c>
      <c r="L7407" s="13" t="s">
        <v>1269</v>
      </c>
    </row>
    <row r="7408" spans="1:12" ht="10.95" customHeight="1" x14ac:dyDescent="0.2">
      <c r="A7408" s="12">
        <v>45390</v>
      </c>
      <c r="B7408" s="13" t="s">
        <v>1285</v>
      </c>
      <c r="C7408" s="13" t="s">
        <v>1267</v>
      </c>
      <c r="D7408" s="13" t="s">
        <v>26</v>
      </c>
      <c r="E7408" s="13" t="s">
        <v>2618</v>
      </c>
      <c r="F7408" s="13" t="s">
        <v>1054</v>
      </c>
      <c r="G7408" s="14">
        <v>109.09</v>
      </c>
      <c r="H7408" s="14">
        <v>0</v>
      </c>
      <c r="I7408" s="14">
        <f t="shared" si="145"/>
        <v>4410.9500000000007</v>
      </c>
      <c r="J7408" s="14">
        <v>10.91</v>
      </c>
      <c r="K7408" s="15">
        <v>10</v>
      </c>
      <c r="L7408" s="13" t="s">
        <v>1269</v>
      </c>
    </row>
    <row r="7409" spans="1:12" ht="10.95" customHeight="1" x14ac:dyDescent="0.2">
      <c r="A7409" s="12">
        <v>45391</v>
      </c>
      <c r="B7409" s="13" t="s">
        <v>1285</v>
      </c>
      <c r="C7409" s="13" t="s">
        <v>1267</v>
      </c>
      <c r="D7409" s="13" t="s">
        <v>15</v>
      </c>
      <c r="E7409" s="13" t="s">
        <v>2626</v>
      </c>
      <c r="F7409" s="13"/>
      <c r="G7409" s="14">
        <v>787.6</v>
      </c>
      <c r="H7409" s="14">
        <v>0</v>
      </c>
      <c r="I7409" s="14">
        <f t="shared" si="145"/>
        <v>5198.5500000000011</v>
      </c>
      <c r="J7409" s="14">
        <v>78.760000000000005</v>
      </c>
      <c r="K7409" s="15">
        <v>10</v>
      </c>
      <c r="L7409" s="13" t="s">
        <v>1269</v>
      </c>
    </row>
    <row r="7410" spans="1:12" ht="10.95" customHeight="1" x14ac:dyDescent="0.2">
      <c r="A7410" s="12">
        <v>45392</v>
      </c>
      <c r="B7410" s="13" t="s">
        <v>1285</v>
      </c>
      <c r="C7410" s="13" t="s">
        <v>1267</v>
      </c>
      <c r="D7410" s="13" t="s">
        <v>15</v>
      </c>
      <c r="E7410" s="13" t="s">
        <v>2628</v>
      </c>
      <c r="F7410" s="13"/>
      <c r="G7410" s="14">
        <v>314.5</v>
      </c>
      <c r="H7410" s="14">
        <v>0</v>
      </c>
      <c r="I7410" s="14">
        <f t="shared" si="145"/>
        <v>5513.0500000000011</v>
      </c>
      <c r="J7410" s="14">
        <v>31.45</v>
      </c>
      <c r="K7410" s="15">
        <v>10</v>
      </c>
      <c r="L7410" s="13" t="s">
        <v>1269</v>
      </c>
    </row>
    <row r="7411" spans="1:12" ht="10.95" customHeight="1" x14ac:dyDescent="0.2">
      <c r="A7411" s="12">
        <v>45433</v>
      </c>
      <c r="B7411" s="13" t="s">
        <v>1285</v>
      </c>
      <c r="C7411" s="13" t="s">
        <v>1267</v>
      </c>
      <c r="D7411" s="13" t="s">
        <v>15</v>
      </c>
      <c r="E7411" s="13" t="s">
        <v>2896</v>
      </c>
      <c r="F7411" s="13"/>
      <c r="G7411" s="14">
        <v>1616.5</v>
      </c>
      <c r="H7411" s="14">
        <v>0</v>
      </c>
      <c r="I7411" s="14">
        <f t="shared" si="145"/>
        <v>7129.5500000000011</v>
      </c>
      <c r="J7411" s="14">
        <v>161.65</v>
      </c>
      <c r="K7411" s="15">
        <v>10</v>
      </c>
      <c r="L7411" s="13" t="s">
        <v>1269</v>
      </c>
    </row>
    <row r="7412" spans="1:12" ht="10.95" customHeight="1" x14ac:dyDescent="0.2">
      <c r="A7412" s="12">
        <v>45450</v>
      </c>
      <c r="B7412" s="13" t="s">
        <v>1285</v>
      </c>
      <c r="C7412" s="13" t="s">
        <v>1267</v>
      </c>
      <c r="D7412" s="13" t="s">
        <v>26</v>
      </c>
      <c r="E7412" s="13" t="s">
        <v>2975</v>
      </c>
      <c r="F7412" s="13" t="s">
        <v>1219</v>
      </c>
      <c r="G7412" s="14">
        <v>1617.55</v>
      </c>
      <c r="H7412" s="14">
        <v>0</v>
      </c>
      <c r="I7412" s="14">
        <f t="shared" si="145"/>
        <v>8747.1</v>
      </c>
      <c r="J7412" s="14">
        <v>161.75</v>
      </c>
      <c r="K7412" s="15">
        <v>10</v>
      </c>
      <c r="L7412" s="13" t="s">
        <v>1269</v>
      </c>
    </row>
    <row r="7413" spans="1:12" ht="10.95" customHeight="1" x14ac:dyDescent="0.2">
      <c r="A7413" s="17" t="s">
        <v>5987</v>
      </c>
      <c r="B7413" s="17"/>
      <c r="C7413" s="17"/>
      <c r="D7413" s="17"/>
      <c r="E7413" s="17"/>
      <c r="F7413" s="17"/>
      <c r="G7413" s="18">
        <f>SUM(G7401:G7412)</f>
        <v>8747.1</v>
      </c>
      <c r="H7413" s="18">
        <f>SUM(H7401:H7412)</f>
        <v>0</v>
      </c>
      <c r="I7413" s="18">
        <f>I7412</f>
        <v>8747.1</v>
      </c>
      <c r="J7413" s="18">
        <f>SUM(J7401:J7412)</f>
        <v>874.69</v>
      </c>
      <c r="K7413" s="17"/>
      <c r="L7413" s="17"/>
    </row>
    <row r="7414" spans="1:12" ht="10.95" customHeight="1" x14ac:dyDescent="0.2">
      <c r="A7414" s="17" t="s">
        <v>3167</v>
      </c>
      <c r="B7414" s="17"/>
      <c r="C7414" s="17"/>
      <c r="D7414" s="17"/>
      <c r="E7414" s="17"/>
      <c r="F7414" s="17"/>
      <c r="G7414" s="18">
        <v>8747.1</v>
      </c>
      <c r="H7414" s="18">
        <v>0</v>
      </c>
      <c r="I7414" s="18">
        <v>0</v>
      </c>
      <c r="J7414" s="18">
        <v>0</v>
      </c>
      <c r="K7414" s="17"/>
      <c r="L7414" s="17"/>
    </row>
    <row r="7415" spans="1:12" ht="10.95" customHeight="1" x14ac:dyDescent="0.2">
      <c r="A7415" s="22" t="s">
        <v>5653</v>
      </c>
      <c r="B7415" s="22"/>
      <c r="C7415" s="22"/>
      <c r="D7415" s="22"/>
      <c r="E7415" s="22"/>
      <c r="F7415" s="22"/>
      <c r="G7415" s="23">
        <v>8747.1</v>
      </c>
      <c r="H7415" s="23">
        <v>0</v>
      </c>
      <c r="I7415" s="23">
        <f>I7412</f>
        <v>8747.1</v>
      </c>
      <c r="J7415" s="23">
        <v>0</v>
      </c>
      <c r="K7415" s="22"/>
      <c r="L7415" s="22"/>
    </row>
    <row r="7416" spans="1:12" ht="13.35" customHeight="1" x14ac:dyDescent="0.2"/>
    <row r="7417" spans="1:12" s="5" customFormat="1" ht="12.15" customHeight="1" x14ac:dyDescent="0.25">
      <c r="A7417" s="21" t="s">
        <v>5988</v>
      </c>
      <c r="B7417" s="21"/>
      <c r="C7417" s="21"/>
      <c r="D7417" s="21"/>
      <c r="E7417" s="21"/>
      <c r="F7417" s="21"/>
      <c r="G7417" s="21"/>
      <c r="H7417" s="21"/>
      <c r="I7417" s="21"/>
      <c r="J7417" s="21"/>
      <c r="K7417" s="21"/>
      <c r="L7417" s="21"/>
    </row>
    <row r="7418" spans="1:12" ht="10.95" customHeight="1" x14ac:dyDescent="0.2">
      <c r="A7418" s="22" t="s">
        <v>5651</v>
      </c>
      <c r="B7418" s="22"/>
      <c r="C7418" s="22"/>
      <c r="D7418" s="22"/>
      <c r="E7418" s="22"/>
      <c r="F7418" s="22"/>
      <c r="G7418" s="23">
        <v>0</v>
      </c>
      <c r="H7418" s="23">
        <v>0</v>
      </c>
      <c r="I7418" s="23">
        <f>(G7418 - H7418)</f>
        <v>0</v>
      </c>
      <c r="J7418" s="23">
        <v>0</v>
      </c>
      <c r="K7418" s="22"/>
      <c r="L7418" s="22"/>
    </row>
    <row r="7419" spans="1:12" ht="10.95" customHeight="1" x14ac:dyDescent="0.2">
      <c r="A7419" s="8">
        <v>45108</v>
      </c>
      <c r="B7419" s="9" t="s">
        <v>1314</v>
      </c>
      <c r="C7419" s="9" t="s">
        <v>1267</v>
      </c>
      <c r="D7419" s="9" t="s">
        <v>26</v>
      </c>
      <c r="E7419" s="9" t="s">
        <v>1315</v>
      </c>
      <c r="F7419" s="9" t="s">
        <v>33</v>
      </c>
      <c r="G7419" s="10">
        <v>1445.68</v>
      </c>
      <c r="H7419" s="10">
        <v>0</v>
      </c>
      <c r="I7419" s="10">
        <f t="shared" ref="I7419:I7426" si="146">((I7418 + G7419) - H7419)</f>
        <v>1445.68</v>
      </c>
      <c r="J7419" s="10">
        <v>144.57</v>
      </c>
      <c r="K7419" s="11">
        <v>10</v>
      </c>
      <c r="L7419" s="9" t="s">
        <v>1269</v>
      </c>
    </row>
    <row r="7420" spans="1:12" ht="10.95" customHeight="1" x14ac:dyDescent="0.2">
      <c r="A7420" s="12">
        <v>45131</v>
      </c>
      <c r="B7420" s="13" t="s">
        <v>1314</v>
      </c>
      <c r="C7420" s="13" t="s">
        <v>1267</v>
      </c>
      <c r="D7420" s="13" t="s">
        <v>26</v>
      </c>
      <c r="E7420" s="13" t="s">
        <v>1432</v>
      </c>
      <c r="F7420" s="13" t="s">
        <v>151</v>
      </c>
      <c r="G7420" s="14">
        <v>611.41</v>
      </c>
      <c r="H7420" s="14">
        <v>0</v>
      </c>
      <c r="I7420" s="14">
        <f t="shared" si="146"/>
        <v>2057.09</v>
      </c>
      <c r="J7420" s="14">
        <v>61.14</v>
      </c>
      <c r="K7420" s="15">
        <v>10</v>
      </c>
      <c r="L7420" s="13" t="s">
        <v>1269</v>
      </c>
    </row>
    <row r="7421" spans="1:12" ht="10.95" customHeight="1" x14ac:dyDescent="0.2">
      <c r="A7421" s="12">
        <v>45238</v>
      </c>
      <c r="B7421" s="13" t="s">
        <v>1314</v>
      </c>
      <c r="C7421" s="13" t="s">
        <v>1267</v>
      </c>
      <c r="D7421" s="13" t="s">
        <v>15</v>
      </c>
      <c r="E7421" s="13" t="s">
        <v>1920</v>
      </c>
      <c r="F7421" s="13"/>
      <c r="G7421" s="14">
        <v>1236.55</v>
      </c>
      <c r="H7421" s="14">
        <v>0</v>
      </c>
      <c r="I7421" s="14">
        <f t="shared" si="146"/>
        <v>3293.6400000000003</v>
      </c>
      <c r="J7421" s="14">
        <v>123.65</v>
      </c>
      <c r="K7421" s="15">
        <v>10</v>
      </c>
      <c r="L7421" s="13" t="s">
        <v>1269</v>
      </c>
    </row>
    <row r="7422" spans="1:12" ht="10.95" customHeight="1" x14ac:dyDescent="0.2">
      <c r="A7422" s="12">
        <v>45259</v>
      </c>
      <c r="B7422" s="13" t="s">
        <v>1314</v>
      </c>
      <c r="C7422" s="13" t="s">
        <v>1267</v>
      </c>
      <c r="D7422" s="13" t="s">
        <v>26</v>
      </c>
      <c r="E7422" s="13" t="s">
        <v>1992</v>
      </c>
      <c r="F7422" s="13" t="s">
        <v>640</v>
      </c>
      <c r="G7422" s="14">
        <v>889.45</v>
      </c>
      <c r="H7422" s="14">
        <v>0</v>
      </c>
      <c r="I7422" s="14">
        <f t="shared" si="146"/>
        <v>4183.09</v>
      </c>
      <c r="J7422" s="14">
        <v>88.95</v>
      </c>
      <c r="K7422" s="15">
        <v>10</v>
      </c>
      <c r="L7422" s="13" t="s">
        <v>1269</v>
      </c>
    </row>
    <row r="7423" spans="1:12" ht="10.95" customHeight="1" x14ac:dyDescent="0.2">
      <c r="A7423" s="12">
        <v>45330</v>
      </c>
      <c r="B7423" s="13" t="s">
        <v>1314</v>
      </c>
      <c r="C7423" s="13" t="s">
        <v>1267</v>
      </c>
      <c r="D7423" s="13" t="s">
        <v>15</v>
      </c>
      <c r="E7423" s="13" t="s">
        <v>1920</v>
      </c>
      <c r="F7423" s="13" t="s">
        <v>910</v>
      </c>
      <c r="G7423" s="14">
        <v>990.49</v>
      </c>
      <c r="H7423" s="14">
        <v>0</v>
      </c>
      <c r="I7423" s="14">
        <f t="shared" si="146"/>
        <v>5173.58</v>
      </c>
      <c r="J7423" s="14">
        <v>99.05</v>
      </c>
      <c r="K7423" s="15">
        <v>10</v>
      </c>
      <c r="L7423" s="13" t="s">
        <v>1269</v>
      </c>
    </row>
    <row r="7424" spans="1:12" ht="10.95" customHeight="1" x14ac:dyDescent="0.2">
      <c r="A7424" s="12">
        <v>45334</v>
      </c>
      <c r="B7424" s="13" t="s">
        <v>1314</v>
      </c>
      <c r="C7424" s="13" t="s">
        <v>1267</v>
      </c>
      <c r="D7424" s="13" t="s">
        <v>15</v>
      </c>
      <c r="E7424" s="13" t="s">
        <v>1920</v>
      </c>
      <c r="F7424" s="13" t="s">
        <v>917</v>
      </c>
      <c r="G7424" s="14">
        <v>528.89</v>
      </c>
      <c r="H7424" s="14">
        <v>0</v>
      </c>
      <c r="I7424" s="14">
        <f t="shared" si="146"/>
        <v>5702.47</v>
      </c>
      <c r="J7424" s="14">
        <v>52.89</v>
      </c>
      <c r="K7424" s="15">
        <v>10</v>
      </c>
      <c r="L7424" s="13" t="s">
        <v>1269</v>
      </c>
    </row>
    <row r="7425" spans="1:12" ht="10.95" customHeight="1" x14ac:dyDescent="0.2">
      <c r="A7425" s="12">
        <v>45404</v>
      </c>
      <c r="B7425" s="13" t="s">
        <v>1314</v>
      </c>
      <c r="C7425" s="13" t="s">
        <v>1267</v>
      </c>
      <c r="D7425" s="13" t="s">
        <v>26</v>
      </c>
      <c r="E7425" s="13" t="s">
        <v>2670</v>
      </c>
      <c r="F7425" s="13" t="s">
        <v>910</v>
      </c>
      <c r="G7425" s="14">
        <v>1126.47</v>
      </c>
      <c r="H7425" s="14">
        <v>0</v>
      </c>
      <c r="I7425" s="14">
        <f t="shared" si="146"/>
        <v>6828.9400000000005</v>
      </c>
      <c r="J7425" s="14">
        <v>112.65</v>
      </c>
      <c r="K7425" s="15">
        <v>10</v>
      </c>
      <c r="L7425" s="13" t="s">
        <v>1269</v>
      </c>
    </row>
    <row r="7426" spans="1:12" ht="10.95" customHeight="1" x14ac:dyDescent="0.2">
      <c r="A7426" s="12">
        <v>45404</v>
      </c>
      <c r="B7426" s="13" t="s">
        <v>1314</v>
      </c>
      <c r="C7426" s="13" t="s">
        <v>1267</v>
      </c>
      <c r="D7426" s="13" t="s">
        <v>26</v>
      </c>
      <c r="E7426" s="13" t="s">
        <v>2671</v>
      </c>
      <c r="F7426" s="13" t="s">
        <v>1090</v>
      </c>
      <c r="G7426" s="14">
        <v>648.16999999999996</v>
      </c>
      <c r="H7426" s="14">
        <v>0</v>
      </c>
      <c r="I7426" s="14">
        <f t="shared" si="146"/>
        <v>7477.1100000000006</v>
      </c>
      <c r="J7426" s="14">
        <v>64.819999999999993</v>
      </c>
      <c r="K7426" s="15">
        <v>10</v>
      </c>
      <c r="L7426" s="13" t="s">
        <v>1269</v>
      </c>
    </row>
    <row r="7427" spans="1:12" ht="10.95" customHeight="1" x14ac:dyDescent="0.2">
      <c r="A7427" s="17" t="s">
        <v>5989</v>
      </c>
      <c r="B7427" s="17"/>
      <c r="C7427" s="17"/>
      <c r="D7427" s="17"/>
      <c r="E7427" s="17"/>
      <c r="F7427" s="17"/>
      <c r="G7427" s="18">
        <f>SUM(G7419:G7426)</f>
        <v>7477.1100000000006</v>
      </c>
      <c r="H7427" s="18">
        <f>SUM(H7419:H7426)</f>
        <v>0</v>
      </c>
      <c r="I7427" s="18">
        <f>I7426</f>
        <v>7477.1100000000006</v>
      </c>
      <c r="J7427" s="18">
        <f>SUM(J7419:J7426)</f>
        <v>747.72</v>
      </c>
      <c r="K7427" s="17"/>
      <c r="L7427" s="17"/>
    </row>
    <row r="7428" spans="1:12" ht="10.95" customHeight="1" x14ac:dyDescent="0.2">
      <c r="A7428" s="17" t="s">
        <v>3167</v>
      </c>
      <c r="B7428" s="17"/>
      <c r="C7428" s="17"/>
      <c r="D7428" s="17"/>
      <c r="E7428" s="17"/>
      <c r="F7428" s="17"/>
      <c r="G7428" s="18">
        <v>7477.11</v>
      </c>
      <c r="H7428" s="18">
        <v>0</v>
      </c>
      <c r="I7428" s="18">
        <v>0</v>
      </c>
      <c r="J7428" s="18">
        <v>0</v>
      </c>
      <c r="K7428" s="17"/>
      <c r="L7428" s="17"/>
    </row>
    <row r="7429" spans="1:12" ht="10.95" customHeight="1" x14ac:dyDescent="0.2">
      <c r="A7429" s="22" t="s">
        <v>5653</v>
      </c>
      <c r="B7429" s="22"/>
      <c r="C7429" s="22"/>
      <c r="D7429" s="22"/>
      <c r="E7429" s="22"/>
      <c r="F7429" s="22"/>
      <c r="G7429" s="23">
        <v>7477.11</v>
      </c>
      <c r="H7429" s="23">
        <v>0</v>
      </c>
      <c r="I7429" s="23">
        <f>I7426</f>
        <v>7477.1100000000006</v>
      </c>
      <c r="J7429" s="23">
        <v>0</v>
      </c>
      <c r="K7429" s="22"/>
      <c r="L7429" s="22"/>
    </row>
    <row r="7430" spans="1:12" ht="13.35" customHeight="1" x14ac:dyDescent="0.2"/>
    <row r="7431" spans="1:12" s="5" customFormat="1" ht="12.15" customHeight="1" x14ac:dyDescent="0.25">
      <c r="A7431" s="21" t="s">
        <v>5990</v>
      </c>
      <c r="B7431" s="21"/>
      <c r="C7431" s="21"/>
      <c r="D7431" s="21"/>
      <c r="E7431" s="21"/>
      <c r="F7431" s="21"/>
      <c r="G7431" s="21"/>
      <c r="H7431" s="21"/>
      <c r="I7431" s="21"/>
      <c r="J7431" s="21"/>
      <c r="K7431" s="21"/>
      <c r="L7431" s="21"/>
    </row>
    <row r="7432" spans="1:12" ht="10.95" customHeight="1" x14ac:dyDescent="0.2">
      <c r="A7432" s="22" t="s">
        <v>5651</v>
      </c>
      <c r="B7432" s="22"/>
      <c r="C7432" s="22"/>
      <c r="D7432" s="22"/>
      <c r="E7432" s="22"/>
      <c r="F7432" s="22"/>
      <c r="G7432" s="23">
        <v>0</v>
      </c>
      <c r="H7432" s="23">
        <v>0</v>
      </c>
      <c r="I7432" s="23">
        <f>(G7432 - H7432)</f>
        <v>0</v>
      </c>
      <c r="J7432" s="23">
        <v>0</v>
      </c>
      <c r="K7432" s="22"/>
      <c r="L7432" s="22"/>
    </row>
    <row r="7433" spans="1:12" ht="10.95" customHeight="1" x14ac:dyDescent="0.2">
      <c r="A7433" s="8">
        <v>45160</v>
      </c>
      <c r="B7433" s="9" t="s">
        <v>1593</v>
      </c>
      <c r="C7433" s="9" t="s">
        <v>1267</v>
      </c>
      <c r="D7433" s="9" t="s">
        <v>26</v>
      </c>
      <c r="E7433" s="9" t="s">
        <v>1594</v>
      </c>
      <c r="F7433" s="9" t="s">
        <v>321</v>
      </c>
      <c r="G7433" s="10">
        <v>29090.91</v>
      </c>
      <c r="H7433" s="10">
        <v>0</v>
      </c>
      <c r="I7433" s="10">
        <f t="shared" ref="I7433:I7450" si="147">((I7432 + G7433) - H7433)</f>
        <v>29090.91</v>
      </c>
      <c r="J7433" s="10">
        <v>2909.09</v>
      </c>
      <c r="K7433" s="11">
        <v>10</v>
      </c>
      <c r="L7433" s="9" t="s">
        <v>1269</v>
      </c>
    </row>
    <row r="7434" spans="1:12" ht="10.95" customHeight="1" x14ac:dyDescent="0.2">
      <c r="A7434" s="12">
        <v>45182</v>
      </c>
      <c r="B7434" s="13" t="s">
        <v>1593</v>
      </c>
      <c r="C7434" s="13" t="s">
        <v>1267</v>
      </c>
      <c r="D7434" s="13" t="s">
        <v>26</v>
      </c>
      <c r="E7434" s="13" t="s">
        <v>1706</v>
      </c>
      <c r="F7434" s="13" t="s">
        <v>434</v>
      </c>
      <c r="G7434" s="14">
        <v>1900</v>
      </c>
      <c r="H7434" s="14">
        <v>0</v>
      </c>
      <c r="I7434" s="14">
        <f t="shared" si="147"/>
        <v>30990.91</v>
      </c>
      <c r="J7434" s="14">
        <v>190</v>
      </c>
      <c r="K7434" s="15">
        <v>10</v>
      </c>
      <c r="L7434" s="13" t="s">
        <v>1269</v>
      </c>
    </row>
    <row r="7435" spans="1:12" ht="21.45" customHeight="1" x14ac:dyDescent="0.2">
      <c r="A7435" s="12">
        <v>45191</v>
      </c>
      <c r="B7435" s="13" t="s">
        <v>1593</v>
      </c>
      <c r="C7435" s="13" t="s">
        <v>1267</v>
      </c>
      <c r="D7435" s="13" t="s">
        <v>26</v>
      </c>
      <c r="E7435" s="16" t="s">
        <v>1738</v>
      </c>
      <c r="F7435" s="13" t="s">
        <v>482</v>
      </c>
      <c r="G7435" s="14">
        <v>44.33</v>
      </c>
      <c r="H7435" s="14">
        <v>0</v>
      </c>
      <c r="I7435" s="14">
        <f t="shared" si="147"/>
        <v>31035.24</v>
      </c>
      <c r="J7435" s="14">
        <v>4.43</v>
      </c>
      <c r="K7435" s="15">
        <v>10</v>
      </c>
      <c r="L7435" s="13" t="s">
        <v>1269</v>
      </c>
    </row>
    <row r="7436" spans="1:12" ht="21.45" customHeight="1" x14ac:dyDescent="0.2">
      <c r="A7436" s="12">
        <v>45191</v>
      </c>
      <c r="B7436" s="13" t="s">
        <v>1593</v>
      </c>
      <c r="C7436" s="13" t="s">
        <v>1267</v>
      </c>
      <c r="D7436" s="13" t="s">
        <v>26</v>
      </c>
      <c r="E7436" s="16" t="s">
        <v>1739</v>
      </c>
      <c r="F7436" s="13" t="s">
        <v>482</v>
      </c>
      <c r="G7436" s="14">
        <v>55.41</v>
      </c>
      <c r="H7436" s="14">
        <v>0</v>
      </c>
      <c r="I7436" s="14">
        <f t="shared" si="147"/>
        <v>31090.65</v>
      </c>
      <c r="J7436" s="14">
        <v>5.54</v>
      </c>
      <c r="K7436" s="15">
        <v>10</v>
      </c>
      <c r="L7436" s="13" t="s">
        <v>1269</v>
      </c>
    </row>
    <row r="7437" spans="1:12" ht="10.95" customHeight="1" x14ac:dyDescent="0.2">
      <c r="A7437" s="12">
        <v>45198</v>
      </c>
      <c r="B7437" s="13" t="s">
        <v>1593</v>
      </c>
      <c r="C7437" s="13" t="s">
        <v>1267</v>
      </c>
      <c r="D7437" s="13" t="s">
        <v>15</v>
      </c>
      <c r="E7437" s="13" t="s">
        <v>1754</v>
      </c>
      <c r="F7437" s="13"/>
      <c r="G7437" s="14">
        <v>272.73</v>
      </c>
      <c r="H7437" s="14">
        <v>0</v>
      </c>
      <c r="I7437" s="14">
        <f t="shared" si="147"/>
        <v>31363.38</v>
      </c>
      <c r="J7437" s="14">
        <v>27.27</v>
      </c>
      <c r="K7437" s="15">
        <v>10</v>
      </c>
      <c r="L7437" s="13" t="s">
        <v>1269</v>
      </c>
    </row>
    <row r="7438" spans="1:12" ht="10.95" customHeight="1" x14ac:dyDescent="0.2">
      <c r="A7438" s="12">
        <v>45198</v>
      </c>
      <c r="B7438" s="13" t="s">
        <v>1593</v>
      </c>
      <c r="C7438" s="13" t="s">
        <v>1267</v>
      </c>
      <c r="D7438" s="13" t="s">
        <v>15</v>
      </c>
      <c r="E7438" s="13" t="s">
        <v>1754</v>
      </c>
      <c r="F7438" s="13"/>
      <c r="G7438" s="14">
        <v>272.73</v>
      </c>
      <c r="H7438" s="14">
        <v>0</v>
      </c>
      <c r="I7438" s="14">
        <f t="shared" si="147"/>
        <v>31636.11</v>
      </c>
      <c r="J7438" s="14">
        <v>27.27</v>
      </c>
      <c r="K7438" s="15">
        <v>10</v>
      </c>
      <c r="L7438" s="13" t="s">
        <v>1269</v>
      </c>
    </row>
    <row r="7439" spans="1:12" ht="10.95" customHeight="1" x14ac:dyDescent="0.2">
      <c r="A7439" s="12">
        <v>45238</v>
      </c>
      <c r="B7439" s="13" t="s">
        <v>1593</v>
      </c>
      <c r="C7439" s="13" t="s">
        <v>1267</v>
      </c>
      <c r="D7439" s="13" t="s">
        <v>15</v>
      </c>
      <c r="E7439" s="13" t="s">
        <v>1917</v>
      </c>
      <c r="F7439" s="13"/>
      <c r="G7439" s="14">
        <v>2027</v>
      </c>
      <c r="H7439" s="14">
        <v>0</v>
      </c>
      <c r="I7439" s="14">
        <f t="shared" si="147"/>
        <v>33663.11</v>
      </c>
      <c r="J7439" s="14">
        <v>202.7</v>
      </c>
      <c r="K7439" s="15">
        <v>10</v>
      </c>
      <c r="L7439" s="13" t="s">
        <v>1269</v>
      </c>
    </row>
    <row r="7440" spans="1:12" ht="10.95" customHeight="1" x14ac:dyDescent="0.2">
      <c r="A7440" s="12">
        <v>45264</v>
      </c>
      <c r="B7440" s="13" t="s">
        <v>1593</v>
      </c>
      <c r="C7440" s="13" t="s">
        <v>1267</v>
      </c>
      <c r="D7440" s="13" t="s">
        <v>15</v>
      </c>
      <c r="E7440" s="13" t="s">
        <v>2065</v>
      </c>
      <c r="F7440" s="13"/>
      <c r="G7440" s="14">
        <v>7.85</v>
      </c>
      <c r="H7440" s="14">
        <v>0</v>
      </c>
      <c r="I7440" s="14">
        <f t="shared" si="147"/>
        <v>33670.959999999999</v>
      </c>
      <c r="J7440" s="14">
        <v>0.79</v>
      </c>
      <c r="K7440" s="15">
        <v>10</v>
      </c>
      <c r="L7440" s="13" t="s">
        <v>1269</v>
      </c>
    </row>
    <row r="7441" spans="1:12" ht="21.45" customHeight="1" x14ac:dyDescent="0.2">
      <c r="A7441" s="12">
        <v>45292</v>
      </c>
      <c r="B7441" s="13" t="s">
        <v>1593</v>
      </c>
      <c r="C7441" s="13" t="s">
        <v>1267</v>
      </c>
      <c r="D7441" s="13" t="s">
        <v>26</v>
      </c>
      <c r="E7441" s="16" t="s">
        <v>2191</v>
      </c>
      <c r="F7441" s="13" t="s">
        <v>811</v>
      </c>
      <c r="G7441" s="14">
        <v>277.3</v>
      </c>
      <c r="H7441" s="14">
        <v>0</v>
      </c>
      <c r="I7441" s="14">
        <f t="shared" si="147"/>
        <v>33948.26</v>
      </c>
      <c r="J7441" s="14">
        <v>27.73</v>
      </c>
      <c r="K7441" s="15">
        <v>10</v>
      </c>
      <c r="L7441" s="13" t="s">
        <v>1269</v>
      </c>
    </row>
    <row r="7442" spans="1:12" ht="31.65" customHeight="1" x14ac:dyDescent="0.2">
      <c r="A7442" s="12">
        <v>45292</v>
      </c>
      <c r="B7442" s="13" t="s">
        <v>1593</v>
      </c>
      <c r="C7442" s="13" t="s">
        <v>1267</v>
      </c>
      <c r="D7442" s="13" t="s">
        <v>26</v>
      </c>
      <c r="E7442" s="16" t="s">
        <v>2192</v>
      </c>
      <c r="F7442" s="13" t="s">
        <v>811</v>
      </c>
      <c r="G7442" s="14">
        <v>50.91</v>
      </c>
      <c r="H7442" s="14">
        <v>0</v>
      </c>
      <c r="I7442" s="14">
        <f t="shared" si="147"/>
        <v>33999.170000000006</v>
      </c>
      <c r="J7442" s="14">
        <v>5.09</v>
      </c>
      <c r="K7442" s="15">
        <v>10</v>
      </c>
      <c r="L7442" s="13" t="s">
        <v>1269</v>
      </c>
    </row>
    <row r="7443" spans="1:12" ht="10.95" customHeight="1" x14ac:dyDescent="0.2">
      <c r="A7443" s="12">
        <v>45294</v>
      </c>
      <c r="B7443" s="13" t="s">
        <v>1593</v>
      </c>
      <c r="C7443" s="13" t="s">
        <v>1267</v>
      </c>
      <c r="D7443" s="13" t="s">
        <v>15</v>
      </c>
      <c r="E7443" s="13" t="s">
        <v>2203</v>
      </c>
      <c r="F7443" s="13"/>
      <c r="G7443" s="14">
        <v>329.68</v>
      </c>
      <c r="H7443" s="14">
        <v>0</v>
      </c>
      <c r="I7443" s="14">
        <f t="shared" si="147"/>
        <v>34328.850000000006</v>
      </c>
      <c r="J7443" s="14">
        <v>32.97</v>
      </c>
      <c r="K7443" s="15">
        <v>10</v>
      </c>
      <c r="L7443" s="13" t="s">
        <v>1269</v>
      </c>
    </row>
    <row r="7444" spans="1:12" ht="10.95" customHeight="1" x14ac:dyDescent="0.2">
      <c r="A7444" s="12">
        <v>45296</v>
      </c>
      <c r="B7444" s="13" t="s">
        <v>1593</v>
      </c>
      <c r="C7444" s="13" t="s">
        <v>1267</v>
      </c>
      <c r="D7444" s="13" t="s">
        <v>15</v>
      </c>
      <c r="E7444" s="13" t="s">
        <v>2205</v>
      </c>
      <c r="F7444" s="13"/>
      <c r="G7444" s="14">
        <v>1253.8499999999999</v>
      </c>
      <c r="H7444" s="14">
        <v>0</v>
      </c>
      <c r="I7444" s="14">
        <f t="shared" si="147"/>
        <v>35582.700000000004</v>
      </c>
      <c r="J7444" s="14">
        <v>125.39</v>
      </c>
      <c r="K7444" s="15">
        <v>10</v>
      </c>
      <c r="L7444" s="13" t="s">
        <v>1269</v>
      </c>
    </row>
    <row r="7445" spans="1:12" ht="21.45" customHeight="1" x14ac:dyDescent="0.2">
      <c r="A7445" s="12">
        <v>45298</v>
      </c>
      <c r="B7445" s="13" t="s">
        <v>1593</v>
      </c>
      <c r="C7445" s="13" t="s">
        <v>1267</v>
      </c>
      <c r="D7445" s="13" t="s">
        <v>26</v>
      </c>
      <c r="E7445" s="16" t="s">
        <v>2208</v>
      </c>
      <c r="F7445" s="13" t="s">
        <v>821</v>
      </c>
      <c r="G7445" s="14">
        <v>10.45</v>
      </c>
      <c r="H7445" s="14">
        <v>0</v>
      </c>
      <c r="I7445" s="14">
        <f t="shared" si="147"/>
        <v>35593.15</v>
      </c>
      <c r="J7445" s="14">
        <v>1.05</v>
      </c>
      <c r="K7445" s="15">
        <v>10</v>
      </c>
      <c r="L7445" s="13" t="s">
        <v>1269</v>
      </c>
    </row>
    <row r="7446" spans="1:12" ht="10.95" customHeight="1" x14ac:dyDescent="0.2">
      <c r="A7446" s="12">
        <v>45323</v>
      </c>
      <c r="B7446" s="13" t="s">
        <v>1593</v>
      </c>
      <c r="C7446" s="13" t="s">
        <v>1267</v>
      </c>
      <c r="D7446" s="13" t="s">
        <v>26</v>
      </c>
      <c r="E7446" s="13" t="s">
        <v>2309</v>
      </c>
      <c r="F7446" s="13" t="s">
        <v>888</v>
      </c>
      <c r="G7446" s="14">
        <v>5891.82</v>
      </c>
      <c r="H7446" s="14">
        <v>0</v>
      </c>
      <c r="I7446" s="14">
        <f t="shared" si="147"/>
        <v>41484.97</v>
      </c>
      <c r="J7446" s="14">
        <v>589.17999999999995</v>
      </c>
      <c r="K7446" s="15">
        <v>10</v>
      </c>
      <c r="L7446" s="13" t="s">
        <v>1269</v>
      </c>
    </row>
    <row r="7447" spans="1:12" ht="21.45" customHeight="1" x14ac:dyDescent="0.2">
      <c r="A7447" s="12">
        <v>45323</v>
      </c>
      <c r="B7447" s="13" t="s">
        <v>1593</v>
      </c>
      <c r="C7447" s="13" t="s">
        <v>1267</v>
      </c>
      <c r="D7447" s="13" t="s">
        <v>26</v>
      </c>
      <c r="E7447" s="16" t="s">
        <v>2311</v>
      </c>
      <c r="F7447" s="13" t="s">
        <v>892</v>
      </c>
      <c r="G7447" s="14">
        <v>162.05000000000001</v>
      </c>
      <c r="H7447" s="14">
        <v>0</v>
      </c>
      <c r="I7447" s="14">
        <f t="shared" si="147"/>
        <v>41647.020000000004</v>
      </c>
      <c r="J7447" s="14">
        <v>16.2</v>
      </c>
      <c r="K7447" s="15">
        <v>10</v>
      </c>
      <c r="L7447" s="13" t="s">
        <v>1269</v>
      </c>
    </row>
    <row r="7448" spans="1:12" ht="21.45" customHeight="1" x14ac:dyDescent="0.2">
      <c r="A7448" s="12">
        <v>45334</v>
      </c>
      <c r="B7448" s="13" t="s">
        <v>1593</v>
      </c>
      <c r="C7448" s="13" t="s">
        <v>1267</v>
      </c>
      <c r="D7448" s="13" t="s">
        <v>26</v>
      </c>
      <c r="E7448" s="16" t="s">
        <v>2365</v>
      </c>
      <c r="F7448" s="13" t="s">
        <v>915</v>
      </c>
      <c r="G7448" s="14">
        <v>961.8</v>
      </c>
      <c r="H7448" s="14">
        <v>0</v>
      </c>
      <c r="I7448" s="14">
        <f t="shared" si="147"/>
        <v>42608.820000000007</v>
      </c>
      <c r="J7448" s="14">
        <v>96.18</v>
      </c>
      <c r="K7448" s="15">
        <v>10</v>
      </c>
      <c r="L7448" s="13" t="s">
        <v>1269</v>
      </c>
    </row>
    <row r="7449" spans="1:12" ht="10.95" customHeight="1" x14ac:dyDescent="0.2">
      <c r="A7449" s="12">
        <v>45412</v>
      </c>
      <c r="B7449" s="13" t="s">
        <v>1593</v>
      </c>
      <c r="C7449" s="13" t="s">
        <v>1267</v>
      </c>
      <c r="D7449" s="13" t="s">
        <v>1271</v>
      </c>
      <c r="E7449" s="13" t="s">
        <v>2774</v>
      </c>
      <c r="F7449" s="13" t="s">
        <v>2775</v>
      </c>
      <c r="G7449" s="14">
        <v>4545.45</v>
      </c>
      <c r="H7449" s="14">
        <v>0</v>
      </c>
      <c r="I7449" s="14">
        <f t="shared" si="147"/>
        <v>47154.270000000004</v>
      </c>
      <c r="J7449" s="14">
        <v>0</v>
      </c>
      <c r="K7449" s="15">
        <v>0</v>
      </c>
      <c r="L7449" s="13" t="s">
        <v>1260</v>
      </c>
    </row>
    <row r="7450" spans="1:12" ht="10.95" customHeight="1" x14ac:dyDescent="0.2">
      <c r="A7450" s="12">
        <v>45455</v>
      </c>
      <c r="B7450" s="13" t="s">
        <v>1593</v>
      </c>
      <c r="C7450" s="13" t="s">
        <v>1267</v>
      </c>
      <c r="D7450" s="13" t="s">
        <v>26</v>
      </c>
      <c r="E7450" s="13" t="s">
        <v>2979</v>
      </c>
      <c r="F7450" s="13" t="s">
        <v>1221</v>
      </c>
      <c r="G7450" s="14">
        <v>6198.5</v>
      </c>
      <c r="H7450" s="14">
        <v>0</v>
      </c>
      <c r="I7450" s="14">
        <f t="shared" si="147"/>
        <v>53352.770000000004</v>
      </c>
      <c r="J7450" s="14">
        <v>619.85</v>
      </c>
      <c r="K7450" s="15">
        <v>10</v>
      </c>
      <c r="L7450" s="13" t="s">
        <v>1269</v>
      </c>
    </row>
    <row r="7451" spans="1:12" ht="10.95" customHeight="1" x14ac:dyDescent="0.2">
      <c r="A7451" s="17" t="s">
        <v>5991</v>
      </c>
      <c r="B7451" s="17"/>
      <c r="C7451" s="17"/>
      <c r="D7451" s="17"/>
      <c r="E7451" s="17"/>
      <c r="F7451" s="17"/>
      <c r="G7451" s="18">
        <f>SUM(G7433:G7450)</f>
        <v>53352.770000000004</v>
      </c>
      <c r="H7451" s="18">
        <f>SUM(H7433:H7450)</f>
        <v>0</v>
      </c>
      <c r="I7451" s="18">
        <f>I7450</f>
        <v>53352.770000000004</v>
      </c>
      <c r="J7451" s="18">
        <f>SUM(J7433:J7450)</f>
        <v>4880.7300000000005</v>
      </c>
      <c r="K7451" s="17"/>
      <c r="L7451" s="17"/>
    </row>
    <row r="7452" spans="1:12" ht="10.95" customHeight="1" x14ac:dyDescent="0.2">
      <c r="A7452" s="17" t="s">
        <v>3167</v>
      </c>
      <c r="B7452" s="17"/>
      <c r="C7452" s="17"/>
      <c r="D7452" s="17"/>
      <c r="E7452" s="17"/>
      <c r="F7452" s="17"/>
      <c r="G7452" s="18">
        <v>53352.77</v>
      </c>
      <c r="H7452" s="18">
        <v>0</v>
      </c>
      <c r="I7452" s="18">
        <v>0</v>
      </c>
      <c r="J7452" s="18">
        <v>0</v>
      </c>
      <c r="K7452" s="17"/>
      <c r="L7452" s="17"/>
    </row>
    <row r="7453" spans="1:12" ht="10.95" customHeight="1" x14ac:dyDescent="0.2">
      <c r="A7453" s="22" t="s">
        <v>5653</v>
      </c>
      <c r="B7453" s="22"/>
      <c r="C7453" s="22"/>
      <c r="D7453" s="22"/>
      <c r="E7453" s="22"/>
      <c r="F7453" s="22"/>
      <c r="G7453" s="23">
        <v>53352.77</v>
      </c>
      <c r="H7453" s="23">
        <v>0</v>
      </c>
      <c r="I7453" s="23">
        <f>I7450</f>
        <v>53352.770000000004</v>
      </c>
      <c r="J7453" s="23">
        <v>0</v>
      </c>
      <c r="K7453" s="22"/>
      <c r="L7453" s="22"/>
    </row>
    <row r="7454" spans="1:12" ht="13.35" customHeight="1" x14ac:dyDescent="0.2"/>
    <row r="7455" spans="1:12" s="5" customFormat="1" ht="12.15" customHeight="1" x14ac:dyDescent="0.25">
      <c r="A7455" s="21" t="s">
        <v>5992</v>
      </c>
      <c r="B7455" s="21"/>
      <c r="C7455" s="21"/>
      <c r="D7455" s="21"/>
      <c r="E7455" s="21"/>
      <c r="F7455" s="21"/>
      <c r="G7455" s="21"/>
      <c r="H7455" s="21"/>
      <c r="I7455" s="21"/>
      <c r="J7455" s="21"/>
      <c r="K7455" s="21"/>
      <c r="L7455" s="21"/>
    </row>
    <row r="7456" spans="1:12" ht="10.95" customHeight="1" x14ac:dyDescent="0.2">
      <c r="A7456" s="22" t="s">
        <v>5651</v>
      </c>
      <c r="B7456" s="22"/>
      <c r="C7456" s="22"/>
      <c r="D7456" s="22"/>
      <c r="E7456" s="22"/>
      <c r="F7456" s="22"/>
      <c r="G7456" s="23">
        <v>0</v>
      </c>
      <c r="H7456" s="23">
        <v>0</v>
      </c>
      <c r="I7456" s="23">
        <f>(G7456 - H7456)</f>
        <v>0</v>
      </c>
      <c r="J7456" s="23">
        <v>0</v>
      </c>
      <c r="K7456" s="22"/>
      <c r="L7456" s="22"/>
    </row>
    <row r="7457" spans="1:12" ht="10.95" customHeight="1" x14ac:dyDescent="0.2">
      <c r="A7457" s="8">
        <v>45196</v>
      </c>
      <c r="B7457" s="9" t="s">
        <v>1748</v>
      </c>
      <c r="C7457" s="9" t="s">
        <v>1267</v>
      </c>
      <c r="D7457" s="9" t="s">
        <v>26</v>
      </c>
      <c r="E7457" s="9" t="s">
        <v>1749</v>
      </c>
      <c r="F7457" s="9" t="s">
        <v>498</v>
      </c>
      <c r="G7457" s="10">
        <v>163.1</v>
      </c>
      <c r="H7457" s="10">
        <v>0</v>
      </c>
      <c r="I7457" s="10">
        <f>((I7456 + G7457) - H7457)</f>
        <v>163.1</v>
      </c>
      <c r="J7457" s="10">
        <v>16.309999999999999</v>
      </c>
      <c r="K7457" s="11">
        <v>10</v>
      </c>
      <c r="L7457" s="9" t="s">
        <v>1269</v>
      </c>
    </row>
    <row r="7458" spans="1:12" ht="10.95" customHeight="1" x14ac:dyDescent="0.2">
      <c r="A7458" s="17" t="s">
        <v>5993</v>
      </c>
      <c r="B7458" s="17"/>
      <c r="C7458" s="17"/>
      <c r="D7458" s="17"/>
      <c r="E7458" s="17"/>
      <c r="F7458" s="17"/>
      <c r="G7458" s="18">
        <f>G7457</f>
        <v>163.1</v>
      </c>
      <c r="H7458" s="18">
        <f>H7457</f>
        <v>0</v>
      </c>
      <c r="I7458" s="18">
        <f>I7457</f>
        <v>163.1</v>
      </c>
      <c r="J7458" s="18">
        <f>J7457</f>
        <v>16.309999999999999</v>
      </c>
      <c r="K7458" s="17"/>
      <c r="L7458" s="17"/>
    </row>
    <row r="7459" spans="1:12" ht="10.95" customHeight="1" x14ac:dyDescent="0.2">
      <c r="A7459" s="17" t="s">
        <v>3167</v>
      </c>
      <c r="B7459" s="17"/>
      <c r="C7459" s="17"/>
      <c r="D7459" s="17"/>
      <c r="E7459" s="17"/>
      <c r="F7459" s="17"/>
      <c r="G7459" s="18">
        <v>163.1</v>
      </c>
      <c r="H7459" s="18">
        <v>0</v>
      </c>
      <c r="I7459" s="18">
        <v>0</v>
      </c>
      <c r="J7459" s="18">
        <v>0</v>
      </c>
      <c r="K7459" s="17"/>
      <c r="L7459" s="17"/>
    </row>
    <row r="7460" spans="1:12" ht="10.95" customHeight="1" x14ac:dyDescent="0.2">
      <c r="A7460" s="22" t="s">
        <v>5653</v>
      </c>
      <c r="B7460" s="22"/>
      <c r="C7460" s="22"/>
      <c r="D7460" s="22"/>
      <c r="E7460" s="22"/>
      <c r="F7460" s="22"/>
      <c r="G7460" s="23">
        <v>163.1</v>
      </c>
      <c r="H7460" s="23">
        <v>0</v>
      </c>
      <c r="I7460" s="23">
        <f>I7457</f>
        <v>163.1</v>
      </c>
      <c r="J7460" s="23">
        <v>0</v>
      </c>
      <c r="K7460" s="22"/>
      <c r="L7460" s="22"/>
    </row>
    <row r="7461" spans="1:12" ht="13.35" customHeight="1" x14ac:dyDescent="0.2"/>
    <row r="7462" spans="1:12" s="5" customFormat="1" ht="12.15" customHeight="1" x14ac:dyDescent="0.25">
      <c r="A7462" s="21" t="s">
        <v>6062</v>
      </c>
      <c r="B7462" s="21"/>
      <c r="C7462" s="21"/>
      <c r="D7462" s="21"/>
      <c r="E7462" s="21"/>
      <c r="F7462" s="21"/>
      <c r="G7462" s="21"/>
      <c r="H7462" s="21"/>
      <c r="I7462" s="21"/>
      <c r="J7462" s="21"/>
      <c r="K7462" s="21"/>
      <c r="L7462" s="21"/>
    </row>
    <row r="7463" spans="1:12" ht="10.95" customHeight="1" x14ac:dyDescent="0.2">
      <c r="A7463" s="22" t="s">
        <v>5651</v>
      </c>
      <c r="B7463" s="22"/>
      <c r="C7463" s="22"/>
      <c r="D7463" s="22"/>
      <c r="E7463" s="22"/>
      <c r="F7463" s="22"/>
      <c r="G7463" s="23">
        <v>0</v>
      </c>
      <c r="H7463" s="23">
        <v>0</v>
      </c>
      <c r="I7463" s="23">
        <f>(G7463 - H7463)</f>
        <v>0</v>
      </c>
      <c r="J7463" s="23">
        <v>0</v>
      </c>
      <c r="K7463" s="22"/>
      <c r="L7463" s="22"/>
    </row>
    <row r="7464" spans="1:12" ht="21.45" customHeight="1" x14ac:dyDescent="0.2">
      <c r="A7464" s="8">
        <v>45466</v>
      </c>
      <c r="B7464" s="9" t="s">
        <v>3008</v>
      </c>
      <c r="C7464" s="9" t="s">
        <v>1267</v>
      </c>
      <c r="D7464" s="9" t="s">
        <v>26</v>
      </c>
      <c r="E7464" s="24" t="s">
        <v>3009</v>
      </c>
      <c r="F7464" s="9" t="s">
        <v>1238</v>
      </c>
      <c r="G7464" s="10">
        <v>10400</v>
      </c>
      <c r="H7464" s="10">
        <v>0</v>
      </c>
      <c r="I7464" s="10">
        <f>((I7463 + G7464) - H7464)</f>
        <v>10400</v>
      </c>
      <c r="J7464" s="10">
        <v>1040</v>
      </c>
      <c r="K7464" s="11">
        <v>10</v>
      </c>
      <c r="L7464" s="9" t="s">
        <v>1269</v>
      </c>
    </row>
    <row r="7465" spans="1:12" ht="10.95" customHeight="1" x14ac:dyDescent="0.2">
      <c r="A7465" s="17" t="s">
        <v>6063</v>
      </c>
      <c r="B7465" s="17"/>
      <c r="C7465" s="17"/>
      <c r="D7465" s="17"/>
      <c r="E7465" s="17"/>
      <c r="F7465" s="17"/>
      <c r="G7465" s="18">
        <f>G7464</f>
        <v>10400</v>
      </c>
      <c r="H7465" s="18">
        <f>H7464</f>
        <v>0</v>
      </c>
      <c r="I7465" s="18">
        <f>I7464</f>
        <v>10400</v>
      </c>
      <c r="J7465" s="18">
        <f>J7464</f>
        <v>1040</v>
      </c>
      <c r="K7465" s="17"/>
      <c r="L7465" s="17"/>
    </row>
    <row r="7466" spans="1:12" ht="10.95" customHeight="1" x14ac:dyDescent="0.2">
      <c r="A7466" s="17" t="s">
        <v>3167</v>
      </c>
      <c r="B7466" s="17"/>
      <c r="C7466" s="17"/>
      <c r="D7466" s="17"/>
      <c r="E7466" s="17"/>
      <c r="F7466" s="17"/>
      <c r="G7466" s="18">
        <v>10400</v>
      </c>
      <c r="H7466" s="18">
        <v>0</v>
      </c>
      <c r="I7466" s="18">
        <v>0</v>
      </c>
      <c r="J7466" s="18">
        <v>0</v>
      </c>
      <c r="K7466" s="17"/>
      <c r="L7466" s="17"/>
    </row>
    <row r="7467" spans="1:12" ht="10.95" customHeight="1" x14ac:dyDescent="0.2">
      <c r="A7467" s="22" t="s">
        <v>5653</v>
      </c>
      <c r="B7467" s="22"/>
      <c r="C7467" s="22"/>
      <c r="D7467" s="22"/>
      <c r="E7467" s="22"/>
      <c r="F7467" s="22"/>
      <c r="G7467" s="23">
        <v>10400</v>
      </c>
      <c r="H7467" s="23">
        <v>0</v>
      </c>
      <c r="I7467" s="23">
        <f>I7464</f>
        <v>10400</v>
      </c>
      <c r="J7467" s="23">
        <v>0</v>
      </c>
      <c r="K7467" s="22"/>
      <c r="L7467" s="22"/>
    </row>
    <row r="7468" spans="1:12" ht="13.35" customHeight="1" x14ac:dyDescent="0.2"/>
    <row r="7469" spans="1:12" s="5" customFormat="1" ht="12.15" customHeight="1" x14ac:dyDescent="0.25">
      <c r="A7469" s="21" t="s">
        <v>5998</v>
      </c>
      <c r="B7469" s="21"/>
      <c r="C7469" s="21"/>
      <c r="D7469" s="21"/>
      <c r="E7469" s="21"/>
      <c r="F7469" s="21"/>
      <c r="G7469" s="21"/>
      <c r="H7469" s="21"/>
      <c r="I7469" s="21"/>
      <c r="J7469" s="21"/>
      <c r="K7469" s="21"/>
      <c r="L7469" s="21"/>
    </row>
    <row r="7470" spans="1:12" ht="10.95" customHeight="1" x14ac:dyDescent="0.2">
      <c r="A7470" s="22" t="s">
        <v>5651</v>
      </c>
      <c r="B7470" s="22"/>
      <c r="C7470" s="22"/>
      <c r="D7470" s="22"/>
      <c r="E7470" s="22"/>
      <c r="F7470" s="22"/>
      <c r="G7470" s="23">
        <v>0</v>
      </c>
      <c r="H7470" s="23">
        <v>0</v>
      </c>
      <c r="I7470" s="23">
        <f>(G7470 - H7470)</f>
        <v>0</v>
      </c>
      <c r="J7470" s="23">
        <v>0</v>
      </c>
      <c r="K7470" s="22"/>
      <c r="L7470" s="22"/>
    </row>
    <row r="7471" spans="1:12" ht="10.95" customHeight="1" x14ac:dyDescent="0.2">
      <c r="A7471" s="8">
        <v>45127</v>
      </c>
      <c r="B7471" s="9" t="s">
        <v>1410</v>
      </c>
      <c r="C7471" s="9" t="s">
        <v>1267</v>
      </c>
      <c r="D7471" s="9" t="s">
        <v>15</v>
      </c>
      <c r="E7471" s="9" t="s">
        <v>1411</v>
      </c>
      <c r="F7471" s="9" t="s">
        <v>134</v>
      </c>
      <c r="G7471" s="10">
        <v>20.73</v>
      </c>
      <c r="H7471" s="10">
        <v>0</v>
      </c>
      <c r="I7471" s="10">
        <f t="shared" ref="I7471:I7484" si="148">((I7470 + G7471) - H7471)</f>
        <v>20.73</v>
      </c>
      <c r="J7471" s="10">
        <v>2.0699999999999998</v>
      </c>
      <c r="K7471" s="11">
        <v>10</v>
      </c>
      <c r="L7471" s="9" t="s">
        <v>1269</v>
      </c>
    </row>
    <row r="7472" spans="1:12" ht="10.95" customHeight="1" x14ac:dyDescent="0.2">
      <c r="A7472" s="12">
        <v>45127</v>
      </c>
      <c r="B7472" s="13" t="s">
        <v>1410</v>
      </c>
      <c r="C7472" s="13" t="s">
        <v>1267</v>
      </c>
      <c r="D7472" s="13" t="s">
        <v>15</v>
      </c>
      <c r="E7472" s="13" t="s">
        <v>1411</v>
      </c>
      <c r="F7472" s="13" t="s">
        <v>130</v>
      </c>
      <c r="G7472" s="14">
        <v>1109.0899999999999</v>
      </c>
      <c r="H7472" s="14">
        <v>0</v>
      </c>
      <c r="I7472" s="14">
        <f t="shared" si="148"/>
        <v>1129.82</v>
      </c>
      <c r="J7472" s="14">
        <v>110.91</v>
      </c>
      <c r="K7472" s="15">
        <v>10</v>
      </c>
      <c r="L7472" s="13" t="s">
        <v>1269</v>
      </c>
    </row>
    <row r="7473" spans="1:12" ht="10.95" customHeight="1" x14ac:dyDescent="0.2">
      <c r="A7473" s="12">
        <v>45170</v>
      </c>
      <c r="B7473" s="13" t="s">
        <v>1410</v>
      </c>
      <c r="C7473" s="13" t="s">
        <v>1267</v>
      </c>
      <c r="D7473" s="13" t="s">
        <v>26</v>
      </c>
      <c r="E7473" s="13" t="s">
        <v>1658</v>
      </c>
      <c r="F7473" s="13" t="s">
        <v>386</v>
      </c>
      <c r="G7473" s="14">
        <v>12.73</v>
      </c>
      <c r="H7473" s="14">
        <v>0</v>
      </c>
      <c r="I7473" s="14">
        <f t="shared" si="148"/>
        <v>1142.55</v>
      </c>
      <c r="J7473" s="14">
        <v>1.27</v>
      </c>
      <c r="K7473" s="15">
        <v>10</v>
      </c>
      <c r="L7473" s="13" t="s">
        <v>1269</v>
      </c>
    </row>
    <row r="7474" spans="1:12" ht="10.95" customHeight="1" x14ac:dyDescent="0.2">
      <c r="A7474" s="12">
        <v>45170</v>
      </c>
      <c r="B7474" s="13" t="s">
        <v>1410</v>
      </c>
      <c r="C7474" s="13" t="s">
        <v>1267</v>
      </c>
      <c r="D7474" s="13" t="s">
        <v>26</v>
      </c>
      <c r="E7474" s="13" t="s">
        <v>1661</v>
      </c>
      <c r="F7474" s="13" t="s">
        <v>386</v>
      </c>
      <c r="G7474" s="14">
        <v>10.77</v>
      </c>
      <c r="H7474" s="14">
        <v>0</v>
      </c>
      <c r="I7474" s="14">
        <f t="shared" si="148"/>
        <v>1153.32</v>
      </c>
      <c r="J7474" s="14">
        <v>1.08</v>
      </c>
      <c r="K7474" s="15">
        <v>10</v>
      </c>
      <c r="L7474" s="13" t="s">
        <v>1269</v>
      </c>
    </row>
    <row r="7475" spans="1:12" ht="10.95" customHeight="1" x14ac:dyDescent="0.2">
      <c r="A7475" s="12">
        <v>45170</v>
      </c>
      <c r="B7475" s="13" t="s">
        <v>1410</v>
      </c>
      <c r="C7475" s="13" t="s">
        <v>1267</v>
      </c>
      <c r="D7475" s="13" t="s">
        <v>26</v>
      </c>
      <c r="E7475" s="13" t="s">
        <v>1664</v>
      </c>
      <c r="F7475" s="13" t="s">
        <v>386</v>
      </c>
      <c r="G7475" s="14">
        <v>258</v>
      </c>
      <c r="H7475" s="14">
        <v>0</v>
      </c>
      <c r="I7475" s="14">
        <f t="shared" si="148"/>
        <v>1411.32</v>
      </c>
      <c r="J7475" s="14">
        <v>25.8</v>
      </c>
      <c r="K7475" s="15">
        <v>10</v>
      </c>
      <c r="L7475" s="13" t="s">
        <v>1269</v>
      </c>
    </row>
    <row r="7476" spans="1:12" ht="10.95" customHeight="1" x14ac:dyDescent="0.2">
      <c r="A7476" s="12">
        <v>45189</v>
      </c>
      <c r="B7476" s="13" t="s">
        <v>1410</v>
      </c>
      <c r="C7476" s="13" t="s">
        <v>1267</v>
      </c>
      <c r="D7476" s="13" t="s">
        <v>15</v>
      </c>
      <c r="E7476" s="13" t="s">
        <v>1551</v>
      </c>
      <c r="F7476" s="13" t="s">
        <v>465</v>
      </c>
      <c r="G7476" s="14">
        <v>135.44999999999999</v>
      </c>
      <c r="H7476" s="14">
        <v>0</v>
      </c>
      <c r="I7476" s="14">
        <f t="shared" si="148"/>
        <v>1546.77</v>
      </c>
      <c r="J7476" s="14">
        <v>13.55</v>
      </c>
      <c r="K7476" s="15">
        <v>10</v>
      </c>
      <c r="L7476" s="13" t="s">
        <v>1269</v>
      </c>
    </row>
    <row r="7477" spans="1:12" ht="21.45" customHeight="1" x14ac:dyDescent="0.2">
      <c r="A7477" s="12">
        <v>45231</v>
      </c>
      <c r="B7477" s="13" t="s">
        <v>1410</v>
      </c>
      <c r="C7477" s="13" t="s">
        <v>1267</v>
      </c>
      <c r="D7477" s="13" t="s">
        <v>26</v>
      </c>
      <c r="E7477" s="16" t="s">
        <v>1896</v>
      </c>
      <c r="F7477" s="13" t="s">
        <v>611</v>
      </c>
      <c r="G7477" s="14">
        <v>56.28</v>
      </c>
      <c r="H7477" s="14">
        <v>0</v>
      </c>
      <c r="I7477" s="14">
        <f t="shared" si="148"/>
        <v>1603.05</v>
      </c>
      <c r="J7477" s="14">
        <v>5.63</v>
      </c>
      <c r="K7477" s="15">
        <v>10</v>
      </c>
      <c r="L7477" s="13" t="s">
        <v>1269</v>
      </c>
    </row>
    <row r="7478" spans="1:12" ht="10.95" customHeight="1" x14ac:dyDescent="0.2">
      <c r="A7478" s="12">
        <v>45261</v>
      </c>
      <c r="B7478" s="13" t="s">
        <v>1410</v>
      </c>
      <c r="C7478" s="13" t="s">
        <v>1267</v>
      </c>
      <c r="D7478" s="13" t="s">
        <v>26</v>
      </c>
      <c r="E7478" s="13" t="s">
        <v>2021</v>
      </c>
      <c r="F7478" s="13" t="s">
        <v>731</v>
      </c>
      <c r="G7478" s="14">
        <v>92.23</v>
      </c>
      <c r="H7478" s="14">
        <v>0</v>
      </c>
      <c r="I7478" s="14">
        <f t="shared" si="148"/>
        <v>1695.28</v>
      </c>
      <c r="J7478" s="14">
        <v>9.2200000000000006</v>
      </c>
      <c r="K7478" s="15">
        <v>10</v>
      </c>
      <c r="L7478" s="13" t="s">
        <v>1269</v>
      </c>
    </row>
    <row r="7479" spans="1:12" ht="31.65" customHeight="1" x14ac:dyDescent="0.2">
      <c r="A7479" s="12">
        <v>45292</v>
      </c>
      <c r="B7479" s="13" t="s">
        <v>1410</v>
      </c>
      <c r="C7479" s="13" t="s">
        <v>1267</v>
      </c>
      <c r="D7479" s="13" t="s">
        <v>26</v>
      </c>
      <c r="E7479" s="16" t="s">
        <v>2179</v>
      </c>
      <c r="F7479" s="13" t="s">
        <v>810</v>
      </c>
      <c r="G7479" s="14">
        <v>61.41</v>
      </c>
      <c r="H7479" s="14">
        <v>0</v>
      </c>
      <c r="I7479" s="14">
        <f t="shared" si="148"/>
        <v>1756.69</v>
      </c>
      <c r="J7479" s="14">
        <v>6.14</v>
      </c>
      <c r="K7479" s="15">
        <v>10</v>
      </c>
      <c r="L7479" s="13" t="s">
        <v>1269</v>
      </c>
    </row>
    <row r="7480" spans="1:12" ht="10.95" customHeight="1" x14ac:dyDescent="0.2">
      <c r="A7480" s="12">
        <v>45347</v>
      </c>
      <c r="B7480" s="13" t="s">
        <v>1410</v>
      </c>
      <c r="C7480" s="13" t="s">
        <v>1267</v>
      </c>
      <c r="D7480" s="13" t="s">
        <v>15</v>
      </c>
      <c r="E7480" s="13" t="s">
        <v>2423</v>
      </c>
      <c r="F7480" s="13"/>
      <c r="G7480" s="14">
        <v>1400</v>
      </c>
      <c r="H7480" s="14">
        <v>0</v>
      </c>
      <c r="I7480" s="14">
        <f t="shared" si="148"/>
        <v>3156.69</v>
      </c>
      <c r="J7480" s="14">
        <v>140</v>
      </c>
      <c r="K7480" s="15">
        <v>10</v>
      </c>
      <c r="L7480" s="13" t="s">
        <v>1269</v>
      </c>
    </row>
    <row r="7481" spans="1:12" ht="10.95" customHeight="1" x14ac:dyDescent="0.2">
      <c r="A7481" s="12">
        <v>45352</v>
      </c>
      <c r="B7481" s="13" t="s">
        <v>1410</v>
      </c>
      <c r="C7481" s="13" t="s">
        <v>1267</v>
      </c>
      <c r="D7481" s="13" t="s">
        <v>26</v>
      </c>
      <c r="E7481" s="13" t="s">
        <v>2471</v>
      </c>
      <c r="F7481" s="13" t="s">
        <v>973</v>
      </c>
      <c r="G7481" s="14">
        <v>43.82</v>
      </c>
      <c r="H7481" s="14">
        <v>0</v>
      </c>
      <c r="I7481" s="14">
        <f t="shared" si="148"/>
        <v>3200.51</v>
      </c>
      <c r="J7481" s="14">
        <v>4.38</v>
      </c>
      <c r="K7481" s="15">
        <v>10</v>
      </c>
      <c r="L7481" s="13" t="s">
        <v>1269</v>
      </c>
    </row>
    <row r="7482" spans="1:12" ht="10.95" customHeight="1" x14ac:dyDescent="0.2">
      <c r="A7482" s="12">
        <v>45369</v>
      </c>
      <c r="B7482" s="13" t="s">
        <v>1410</v>
      </c>
      <c r="C7482" s="13" t="s">
        <v>1267</v>
      </c>
      <c r="D7482" s="13" t="s">
        <v>26</v>
      </c>
      <c r="E7482" s="13" t="s">
        <v>2528</v>
      </c>
      <c r="F7482" s="13" t="s">
        <v>1011</v>
      </c>
      <c r="G7482" s="14">
        <v>139.47999999999999</v>
      </c>
      <c r="H7482" s="14">
        <v>0</v>
      </c>
      <c r="I7482" s="14">
        <f t="shared" si="148"/>
        <v>3339.9900000000002</v>
      </c>
      <c r="J7482" s="14">
        <v>13.95</v>
      </c>
      <c r="K7482" s="15">
        <v>10</v>
      </c>
      <c r="L7482" s="13" t="s">
        <v>1269</v>
      </c>
    </row>
    <row r="7483" spans="1:12" ht="10.95" customHeight="1" x14ac:dyDescent="0.2">
      <c r="A7483" s="12">
        <v>45369</v>
      </c>
      <c r="B7483" s="13" t="s">
        <v>1410</v>
      </c>
      <c r="C7483" s="13" t="s">
        <v>1267</v>
      </c>
      <c r="D7483" s="13" t="s">
        <v>26</v>
      </c>
      <c r="E7483" s="13" t="s">
        <v>2529</v>
      </c>
      <c r="F7483" s="13" t="s">
        <v>1011</v>
      </c>
      <c r="G7483" s="14">
        <v>986</v>
      </c>
      <c r="H7483" s="14">
        <v>0</v>
      </c>
      <c r="I7483" s="14">
        <f t="shared" si="148"/>
        <v>4325.99</v>
      </c>
      <c r="J7483" s="14">
        <v>98.6</v>
      </c>
      <c r="K7483" s="15">
        <v>10</v>
      </c>
      <c r="L7483" s="13" t="s">
        <v>1269</v>
      </c>
    </row>
    <row r="7484" spans="1:12" ht="10.95" customHeight="1" x14ac:dyDescent="0.2">
      <c r="A7484" s="12">
        <v>45394</v>
      </c>
      <c r="B7484" s="13" t="s">
        <v>1410</v>
      </c>
      <c r="C7484" s="13" t="s">
        <v>1267</v>
      </c>
      <c r="D7484" s="13" t="s">
        <v>26</v>
      </c>
      <c r="E7484" s="13" t="s">
        <v>2636</v>
      </c>
      <c r="F7484" s="13" t="s">
        <v>1068</v>
      </c>
      <c r="G7484" s="14">
        <v>20</v>
      </c>
      <c r="H7484" s="14">
        <v>0</v>
      </c>
      <c r="I7484" s="14">
        <f t="shared" si="148"/>
        <v>4345.99</v>
      </c>
      <c r="J7484" s="14">
        <v>2</v>
      </c>
      <c r="K7484" s="15">
        <v>10</v>
      </c>
      <c r="L7484" s="13" t="s">
        <v>1269</v>
      </c>
    </row>
    <row r="7485" spans="1:12" ht="10.95" customHeight="1" x14ac:dyDescent="0.2">
      <c r="A7485" s="17" t="s">
        <v>5999</v>
      </c>
      <c r="B7485" s="17"/>
      <c r="C7485" s="17"/>
      <c r="D7485" s="17"/>
      <c r="E7485" s="17"/>
      <c r="F7485" s="17"/>
      <c r="G7485" s="18">
        <f>SUM(G7471:G7484)</f>
        <v>4345.99</v>
      </c>
      <c r="H7485" s="18">
        <f>SUM(H7471:H7484)</f>
        <v>0</v>
      </c>
      <c r="I7485" s="18">
        <f>I7484</f>
        <v>4345.99</v>
      </c>
      <c r="J7485" s="18">
        <f>SUM(J7471:J7484)</f>
        <v>434.59999999999991</v>
      </c>
      <c r="K7485" s="17"/>
      <c r="L7485" s="17"/>
    </row>
    <row r="7486" spans="1:12" ht="10.95" customHeight="1" x14ac:dyDescent="0.2">
      <c r="A7486" s="17" t="s">
        <v>3167</v>
      </c>
      <c r="B7486" s="17"/>
      <c r="C7486" s="17"/>
      <c r="D7486" s="17"/>
      <c r="E7486" s="17"/>
      <c r="F7486" s="17"/>
      <c r="G7486" s="18">
        <v>4345.99</v>
      </c>
      <c r="H7486" s="18">
        <v>0</v>
      </c>
      <c r="I7486" s="18">
        <v>0</v>
      </c>
      <c r="J7486" s="18">
        <v>0</v>
      </c>
      <c r="K7486" s="17"/>
      <c r="L7486" s="17"/>
    </row>
    <row r="7487" spans="1:12" ht="10.95" customHeight="1" x14ac:dyDescent="0.2">
      <c r="A7487" s="22" t="s">
        <v>5653</v>
      </c>
      <c r="B7487" s="22"/>
      <c r="C7487" s="22"/>
      <c r="D7487" s="22"/>
      <c r="E7487" s="22"/>
      <c r="F7487" s="22"/>
      <c r="G7487" s="23">
        <v>4345.99</v>
      </c>
      <c r="H7487" s="23">
        <v>0</v>
      </c>
      <c r="I7487" s="23">
        <f>I7484</f>
        <v>4345.99</v>
      </c>
      <c r="J7487" s="23">
        <v>0</v>
      </c>
      <c r="K7487" s="22"/>
      <c r="L7487" s="22"/>
    </row>
    <row r="7488" spans="1:12" ht="13.35" customHeight="1" x14ac:dyDescent="0.2"/>
    <row r="7489" spans="1:12" s="5" customFormat="1" ht="12.15" customHeight="1" x14ac:dyDescent="0.25">
      <c r="A7489" s="21" t="s">
        <v>6000</v>
      </c>
      <c r="B7489" s="21"/>
      <c r="C7489" s="21"/>
      <c r="D7489" s="21"/>
      <c r="E7489" s="21"/>
      <c r="F7489" s="21"/>
      <c r="G7489" s="21"/>
      <c r="H7489" s="21"/>
      <c r="I7489" s="21"/>
      <c r="J7489" s="21"/>
      <c r="K7489" s="21"/>
      <c r="L7489" s="21"/>
    </row>
    <row r="7490" spans="1:12" ht="10.95" customHeight="1" x14ac:dyDescent="0.2">
      <c r="A7490" s="22" t="s">
        <v>5651</v>
      </c>
      <c r="B7490" s="22"/>
      <c r="C7490" s="22"/>
      <c r="D7490" s="22"/>
      <c r="E7490" s="22"/>
      <c r="F7490" s="22"/>
      <c r="G7490" s="23">
        <v>0</v>
      </c>
      <c r="H7490" s="23">
        <v>0</v>
      </c>
      <c r="I7490" s="23">
        <f>(G7490 - H7490)</f>
        <v>0</v>
      </c>
      <c r="J7490" s="23">
        <v>0</v>
      </c>
      <c r="K7490" s="22"/>
      <c r="L7490" s="22"/>
    </row>
    <row r="7491" spans="1:12" ht="10.95" customHeight="1" x14ac:dyDescent="0.2">
      <c r="A7491" s="8">
        <v>45160</v>
      </c>
      <c r="B7491" s="9" t="s">
        <v>1589</v>
      </c>
      <c r="C7491" s="9" t="s">
        <v>1267</v>
      </c>
      <c r="D7491" s="9" t="s">
        <v>15</v>
      </c>
      <c r="E7491" s="9" t="s">
        <v>1590</v>
      </c>
      <c r="F7491" s="9" t="s">
        <v>328</v>
      </c>
      <c r="G7491" s="10">
        <v>99.91</v>
      </c>
      <c r="H7491" s="10">
        <v>0</v>
      </c>
      <c r="I7491" s="10">
        <f t="shared" ref="I7491:I7519" si="149">((I7490 + G7491) - H7491)</f>
        <v>99.91</v>
      </c>
      <c r="J7491" s="10">
        <v>9.99</v>
      </c>
      <c r="K7491" s="11">
        <v>10</v>
      </c>
      <c r="L7491" s="9" t="s">
        <v>1269</v>
      </c>
    </row>
    <row r="7492" spans="1:12" ht="10.95" customHeight="1" x14ac:dyDescent="0.2">
      <c r="A7492" s="12">
        <v>45160</v>
      </c>
      <c r="B7492" s="13" t="s">
        <v>1589</v>
      </c>
      <c r="C7492" s="13" t="s">
        <v>1267</v>
      </c>
      <c r="D7492" s="13" t="s">
        <v>15</v>
      </c>
      <c r="E7492" s="13" t="s">
        <v>1591</v>
      </c>
      <c r="F7492" s="13" t="s">
        <v>332</v>
      </c>
      <c r="G7492" s="14">
        <v>90.86</v>
      </c>
      <c r="H7492" s="14">
        <v>0</v>
      </c>
      <c r="I7492" s="14">
        <f t="shared" si="149"/>
        <v>190.76999999999998</v>
      </c>
      <c r="J7492" s="14">
        <v>9.09</v>
      </c>
      <c r="K7492" s="15">
        <v>10</v>
      </c>
      <c r="L7492" s="13" t="s">
        <v>1269</v>
      </c>
    </row>
    <row r="7493" spans="1:12" ht="10.95" customHeight="1" x14ac:dyDescent="0.2">
      <c r="A7493" s="12">
        <v>45163</v>
      </c>
      <c r="B7493" s="13" t="s">
        <v>1589</v>
      </c>
      <c r="C7493" s="13" t="s">
        <v>1267</v>
      </c>
      <c r="D7493" s="13" t="s">
        <v>15</v>
      </c>
      <c r="E7493" s="13" t="s">
        <v>1599</v>
      </c>
      <c r="F7493" s="13" t="s">
        <v>336</v>
      </c>
      <c r="G7493" s="14">
        <v>131.77000000000001</v>
      </c>
      <c r="H7493" s="14">
        <v>0</v>
      </c>
      <c r="I7493" s="14">
        <f t="shared" si="149"/>
        <v>322.53999999999996</v>
      </c>
      <c r="J7493" s="14">
        <v>13.18</v>
      </c>
      <c r="K7493" s="15">
        <v>10</v>
      </c>
      <c r="L7493" s="13" t="s">
        <v>1269</v>
      </c>
    </row>
    <row r="7494" spans="1:12" ht="10.95" customHeight="1" x14ac:dyDescent="0.2">
      <c r="A7494" s="12">
        <v>45170</v>
      </c>
      <c r="B7494" s="13" t="s">
        <v>1589</v>
      </c>
      <c r="C7494" s="13" t="s">
        <v>1267</v>
      </c>
      <c r="D7494" s="13" t="s">
        <v>26</v>
      </c>
      <c r="E7494" s="13" t="s">
        <v>1669</v>
      </c>
      <c r="F7494" s="13" t="s">
        <v>386</v>
      </c>
      <c r="G7494" s="14">
        <v>177.27</v>
      </c>
      <c r="H7494" s="14">
        <v>0</v>
      </c>
      <c r="I7494" s="14">
        <f t="shared" si="149"/>
        <v>499.80999999999995</v>
      </c>
      <c r="J7494" s="14">
        <v>17.73</v>
      </c>
      <c r="K7494" s="15">
        <v>10</v>
      </c>
      <c r="L7494" s="13" t="s">
        <v>1269</v>
      </c>
    </row>
    <row r="7495" spans="1:12" ht="10.95" customHeight="1" x14ac:dyDescent="0.2">
      <c r="A7495" s="12">
        <v>45170</v>
      </c>
      <c r="B7495" s="13" t="s">
        <v>1589</v>
      </c>
      <c r="C7495" s="13" t="s">
        <v>1267</v>
      </c>
      <c r="D7495" s="13" t="s">
        <v>26</v>
      </c>
      <c r="E7495" s="13" t="s">
        <v>1670</v>
      </c>
      <c r="F7495" s="13" t="s">
        <v>386</v>
      </c>
      <c r="G7495" s="14">
        <v>83.6</v>
      </c>
      <c r="H7495" s="14">
        <v>0</v>
      </c>
      <c r="I7495" s="14">
        <f t="shared" si="149"/>
        <v>583.41</v>
      </c>
      <c r="J7495" s="14">
        <v>8.36</v>
      </c>
      <c r="K7495" s="15">
        <v>10</v>
      </c>
      <c r="L7495" s="13" t="s">
        <v>1269</v>
      </c>
    </row>
    <row r="7496" spans="1:12" ht="10.95" customHeight="1" x14ac:dyDescent="0.2">
      <c r="A7496" s="12">
        <v>45217</v>
      </c>
      <c r="B7496" s="13" t="s">
        <v>1589</v>
      </c>
      <c r="C7496" s="13" t="s">
        <v>1267</v>
      </c>
      <c r="D7496" s="13" t="s">
        <v>15</v>
      </c>
      <c r="E7496" s="13" t="s">
        <v>1835</v>
      </c>
      <c r="F7496" s="13"/>
      <c r="G7496" s="14">
        <v>154.44999999999999</v>
      </c>
      <c r="H7496" s="14">
        <v>0</v>
      </c>
      <c r="I7496" s="14">
        <f t="shared" si="149"/>
        <v>737.8599999999999</v>
      </c>
      <c r="J7496" s="14">
        <v>15.45</v>
      </c>
      <c r="K7496" s="15">
        <v>10</v>
      </c>
      <c r="L7496" s="13" t="s">
        <v>1269</v>
      </c>
    </row>
    <row r="7497" spans="1:12" ht="10.95" customHeight="1" x14ac:dyDescent="0.2">
      <c r="A7497" s="12">
        <v>45251</v>
      </c>
      <c r="B7497" s="13" t="s">
        <v>1589</v>
      </c>
      <c r="C7497" s="13" t="s">
        <v>1267</v>
      </c>
      <c r="D7497" s="13" t="s">
        <v>26</v>
      </c>
      <c r="E7497" s="13" t="s">
        <v>1944</v>
      </c>
      <c r="F7497" s="13" t="s">
        <v>672</v>
      </c>
      <c r="G7497" s="14">
        <v>114.36</v>
      </c>
      <c r="H7497" s="14">
        <v>0</v>
      </c>
      <c r="I7497" s="14">
        <f t="shared" si="149"/>
        <v>852.21999999999991</v>
      </c>
      <c r="J7497" s="14">
        <v>11.44</v>
      </c>
      <c r="K7497" s="15">
        <v>10</v>
      </c>
      <c r="L7497" s="13" t="s">
        <v>1269</v>
      </c>
    </row>
    <row r="7498" spans="1:12" ht="10.95" customHeight="1" x14ac:dyDescent="0.2">
      <c r="A7498" s="12">
        <v>45261</v>
      </c>
      <c r="B7498" s="13" t="s">
        <v>1589</v>
      </c>
      <c r="C7498" s="13" t="s">
        <v>1267</v>
      </c>
      <c r="D7498" s="13" t="s">
        <v>26</v>
      </c>
      <c r="E7498" s="13" t="s">
        <v>2052</v>
      </c>
      <c r="F7498" s="13" t="s">
        <v>733</v>
      </c>
      <c r="G7498" s="14">
        <v>35.78</v>
      </c>
      <c r="H7498" s="14">
        <v>0</v>
      </c>
      <c r="I7498" s="14">
        <f t="shared" si="149"/>
        <v>887.99999999999989</v>
      </c>
      <c r="J7498" s="14">
        <v>3.58</v>
      </c>
      <c r="K7498" s="15">
        <v>10</v>
      </c>
      <c r="L7498" s="13" t="s">
        <v>1269</v>
      </c>
    </row>
    <row r="7499" spans="1:12" ht="21.45" customHeight="1" x14ac:dyDescent="0.2">
      <c r="A7499" s="12">
        <v>45261</v>
      </c>
      <c r="B7499" s="13" t="s">
        <v>1589</v>
      </c>
      <c r="C7499" s="13" t="s">
        <v>1267</v>
      </c>
      <c r="D7499" s="13" t="s">
        <v>26</v>
      </c>
      <c r="E7499" s="16" t="s">
        <v>2053</v>
      </c>
      <c r="F7499" s="13" t="s">
        <v>733</v>
      </c>
      <c r="G7499" s="14">
        <v>35.78</v>
      </c>
      <c r="H7499" s="14">
        <v>0</v>
      </c>
      <c r="I7499" s="14">
        <f t="shared" si="149"/>
        <v>923.77999999999986</v>
      </c>
      <c r="J7499" s="14">
        <v>3.58</v>
      </c>
      <c r="K7499" s="15">
        <v>10</v>
      </c>
      <c r="L7499" s="13" t="s">
        <v>1269</v>
      </c>
    </row>
    <row r="7500" spans="1:12" ht="10.95" customHeight="1" x14ac:dyDescent="0.2">
      <c r="A7500" s="12">
        <v>45264</v>
      </c>
      <c r="B7500" s="13" t="s">
        <v>1589</v>
      </c>
      <c r="C7500" s="13" t="s">
        <v>1267</v>
      </c>
      <c r="D7500" s="13" t="s">
        <v>15</v>
      </c>
      <c r="E7500" s="13" t="s">
        <v>2070</v>
      </c>
      <c r="F7500" s="13"/>
      <c r="G7500" s="14">
        <v>217.23</v>
      </c>
      <c r="H7500" s="14">
        <v>0</v>
      </c>
      <c r="I7500" s="14">
        <f t="shared" si="149"/>
        <v>1141.0099999999998</v>
      </c>
      <c r="J7500" s="14">
        <v>21.72</v>
      </c>
      <c r="K7500" s="15">
        <v>10</v>
      </c>
      <c r="L7500" s="13" t="s">
        <v>1269</v>
      </c>
    </row>
    <row r="7501" spans="1:12" ht="10.95" customHeight="1" x14ac:dyDescent="0.2">
      <c r="A7501" s="12">
        <v>45273</v>
      </c>
      <c r="B7501" s="13" t="s">
        <v>1589</v>
      </c>
      <c r="C7501" s="13" t="s">
        <v>1267</v>
      </c>
      <c r="D7501" s="13" t="s">
        <v>15</v>
      </c>
      <c r="E7501" s="13" t="s">
        <v>2101</v>
      </c>
      <c r="F7501" s="13"/>
      <c r="G7501" s="14">
        <v>126.34</v>
      </c>
      <c r="H7501" s="14">
        <v>0</v>
      </c>
      <c r="I7501" s="14">
        <f t="shared" si="149"/>
        <v>1267.3499999999997</v>
      </c>
      <c r="J7501" s="14">
        <v>12.63</v>
      </c>
      <c r="K7501" s="15">
        <v>10</v>
      </c>
      <c r="L7501" s="13" t="s">
        <v>1269</v>
      </c>
    </row>
    <row r="7502" spans="1:12" ht="10.95" customHeight="1" x14ac:dyDescent="0.2">
      <c r="A7502" s="12">
        <v>45275</v>
      </c>
      <c r="B7502" s="13" t="s">
        <v>1589</v>
      </c>
      <c r="C7502" s="13" t="s">
        <v>1267</v>
      </c>
      <c r="D7502" s="13" t="s">
        <v>15</v>
      </c>
      <c r="E7502" s="13" t="s">
        <v>2088</v>
      </c>
      <c r="F7502" s="13"/>
      <c r="G7502" s="14">
        <v>174.44</v>
      </c>
      <c r="H7502" s="14">
        <v>0</v>
      </c>
      <c r="I7502" s="14">
        <f t="shared" si="149"/>
        <v>1441.7899999999997</v>
      </c>
      <c r="J7502" s="14">
        <v>17.440000000000001</v>
      </c>
      <c r="K7502" s="15">
        <v>10</v>
      </c>
      <c r="L7502" s="13" t="s">
        <v>1269</v>
      </c>
    </row>
    <row r="7503" spans="1:12" ht="10.95" customHeight="1" x14ac:dyDescent="0.2">
      <c r="A7503" s="12">
        <v>45277</v>
      </c>
      <c r="B7503" s="13" t="s">
        <v>1589</v>
      </c>
      <c r="C7503" s="13" t="s">
        <v>1267</v>
      </c>
      <c r="D7503" s="13" t="s">
        <v>15</v>
      </c>
      <c r="E7503" s="13" t="s">
        <v>1835</v>
      </c>
      <c r="F7503" s="13"/>
      <c r="G7503" s="14">
        <v>36.32</v>
      </c>
      <c r="H7503" s="14">
        <v>0</v>
      </c>
      <c r="I7503" s="14">
        <f t="shared" si="149"/>
        <v>1478.1099999999997</v>
      </c>
      <c r="J7503" s="14">
        <v>3.63</v>
      </c>
      <c r="K7503" s="15">
        <v>10</v>
      </c>
      <c r="L7503" s="13" t="s">
        <v>1269</v>
      </c>
    </row>
    <row r="7504" spans="1:12" ht="10.95" customHeight="1" x14ac:dyDescent="0.2">
      <c r="A7504" s="12">
        <v>45277</v>
      </c>
      <c r="B7504" s="13" t="s">
        <v>1589</v>
      </c>
      <c r="C7504" s="13" t="s">
        <v>1267</v>
      </c>
      <c r="D7504" s="13" t="s">
        <v>15</v>
      </c>
      <c r="E7504" s="13" t="s">
        <v>2113</v>
      </c>
      <c r="F7504" s="13"/>
      <c r="G7504" s="14">
        <v>68.05</v>
      </c>
      <c r="H7504" s="14">
        <v>0</v>
      </c>
      <c r="I7504" s="14">
        <f t="shared" si="149"/>
        <v>1546.1599999999996</v>
      </c>
      <c r="J7504" s="14">
        <v>6.8</v>
      </c>
      <c r="K7504" s="15">
        <v>10</v>
      </c>
      <c r="L7504" s="13" t="s">
        <v>1269</v>
      </c>
    </row>
    <row r="7505" spans="1:12" ht="10.95" customHeight="1" x14ac:dyDescent="0.2">
      <c r="A7505" s="12">
        <v>45330</v>
      </c>
      <c r="B7505" s="13" t="s">
        <v>1589</v>
      </c>
      <c r="C7505" s="13" t="s">
        <v>1267</v>
      </c>
      <c r="D7505" s="13" t="s">
        <v>15</v>
      </c>
      <c r="E7505" s="13" t="s">
        <v>2348</v>
      </c>
      <c r="F7505" s="13"/>
      <c r="G7505" s="14">
        <v>227.23</v>
      </c>
      <c r="H7505" s="14">
        <v>0</v>
      </c>
      <c r="I7505" s="14">
        <f t="shared" si="149"/>
        <v>1773.3899999999996</v>
      </c>
      <c r="J7505" s="14">
        <v>22.72</v>
      </c>
      <c r="K7505" s="15">
        <v>10</v>
      </c>
      <c r="L7505" s="13" t="s">
        <v>1269</v>
      </c>
    </row>
    <row r="7506" spans="1:12" ht="10.95" customHeight="1" x14ac:dyDescent="0.2">
      <c r="A7506" s="12">
        <v>45331</v>
      </c>
      <c r="B7506" s="13" t="s">
        <v>1589</v>
      </c>
      <c r="C7506" s="13" t="s">
        <v>1267</v>
      </c>
      <c r="D7506" s="13" t="s">
        <v>15</v>
      </c>
      <c r="E7506" s="13" t="s">
        <v>2357</v>
      </c>
      <c r="F7506" s="13"/>
      <c r="G7506" s="14">
        <v>301.08999999999997</v>
      </c>
      <c r="H7506" s="14">
        <v>0</v>
      </c>
      <c r="I7506" s="14">
        <f t="shared" si="149"/>
        <v>2074.4799999999996</v>
      </c>
      <c r="J7506" s="14">
        <v>30.11</v>
      </c>
      <c r="K7506" s="15">
        <v>10</v>
      </c>
      <c r="L7506" s="13" t="s">
        <v>1269</v>
      </c>
    </row>
    <row r="7507" spans="1:12" ht="10.95" customHeight="1" x14ac:dyDescent="0.2">
      <c r="A7507" s="12">
        <v>45332</v>
      </c>
      <c r="B7507" s="13" t="s">
        <v>1589</v>
      </c>
      <c r="C7507" s="13" t="s">
        <v>1267</v>
      </c>
      <c r="D7507" s="13" t="s">
        <v>15</v>
      </c>
      <c r="E7507" s="13" t="s">
        <v>2359</v>
      </c>
      <c r="F7507" s="13"/>
      <c r="G7507" s="14">
        <v>145.41</v>
      </c>
      <c r="H7507" s="14">
        <v>0</v>
      </c>
      <c r="I7507" s="14">
        <f t="shared" si="149"/>
        <v>2219.8899999999994</v>
      </c>
      <c r="J7507" s="14">
        <v>14.54</v>
      </c>
      <c r="K7507" s="15">
        <v>10</v>
      </c>
      <c r="L7507" s="13" t="s">
        <v>1269</v>
      </c>
    </row>
    <row r="7508" spans="1:12" ht="10.95" customHeight="1" x14ac:dyDescent="0.2">
      <c r="A7508" s="12">
        <v>45332</v>
      </c>
      <c r="B7508" s="13" t="s">
        <v>1589</v>
      </c>
      <c r="C7508" s="13" t="s">
        <v>1267</v>
      </c>
      <c r="D7508" s="13" t="s">
        <v>15</v>
      </c>
      <c r="E7508" s="13" t="s">
        <v>2360</v>
      </c>
      <c r="F7508" s="13"/>
      <c r="G7508" s="14">
        <v>154.55000000000001</v>
      </c>
      <c r="H7508" s="14">
        <v>0</v>
      </c>
      <c r="I7508" s="14">
        <f t="shared" si="149"/>
        <v>2374.4399999999996</v>
      </c>
      <c r="J7508" s="14">
        <v>15.45</v>
      </c>
      <c r="K7508" s="15">
        <v>10</v>
      </c>
      <c r="L7508" s="13" t="s">
        <v>1269</v>
      </c>
    </row>
    <row r="7509" spans="1:12" ht="10.95" customHeight="1" x14ac:dyDescent="0.2">
      <c r="A7509" s="12">
        <v>45332</v>
      </c>
      <c r="B7509" s="13" t="s">
        <v>1589</v>
      </c>
      <c r="C7509" s="13" t="s">
        <v>1267</v>
      </c>
      <c r="D7509" s="13" t="s">
        <v>15</v>
      </c>
      <c r="E7509" s="13" t="s">
        <v>2361</v>
      </c>
      <c r="F7509" s="13"/>
      <c r="G7509" s="14">
        <v>654.54999999999995</v>
      </c>
      <c r="H7509" s="14">
        <v>0</v>
      </c>
      <c r="I7509" s="14">
        <f t="shared" si="149"/>
        <v>3028.99</v>
      </c>
      <c r="J7509" s="14">
        <v>65.45</v>
      </c>
      <c r="K7509" s="15">
        <v>10</v>
      </c>
      <c r="L7509" s="13" t="s">
        <v>1269</v>
      </c>
    </row>
    <row r="7510" spans="1:12" ht="10.95" customHeight="1" x14ac:dyDescent="0.2">
      <c r="A7510" s="12">
        <v>45343</v>
      </c>
      <c r="B7510" s="13" t="s">
        <v>1589</v>
      </c>
      <c r="C7510" s="13" t="s">
        <v>1267</v>
      </c>
      <c r="D7510" s="13" t="s">
        <v>15</v>
      </c>
      <c r="E7510" s="13" t="s">
        <v>2394</v>
      </c>
      <c r="F7510" s="13"/>
      <c r="G7510" s="14">
        <v>55.85</v>
      </c>
      <c r="H7510" s="14">
        <v>0</v>
      </c>
      <c r="I7510" s="14">
        <f t="shared" si="149"/>
        <v>3084.8399999999997</v>
      </c>
      <c r="J7510" s="14">
        <v>5.58</v>
      </c>
      <c r="K7510" s="15">
        <v>10</v>
      </c>
      <c r="L7510" s="13" t="s">
        <v>1269</v>
      </c>
    </row>
    <row r="7511" spans="1:12" ht="10.95" customHeight="1" x14ac:dyDescent="0.2">
      <c r="A7511" s="12">
        <v>45345</v>
      </c>
      <c r="B7511" s="13" t="s">
        <v>1589</v>
      </c>
      <c r="C7511" s="13" t="s">
        <v>1267</v>
      </c>
      <c r="D7511" s="13" t="s">
        <v>15</v>
      </c>
      <c r="E7511" s="13" t="s">
        <v>2413</v>
      </c>
      <c r="F7511" s="13"/>
      <c r="G7511" s="14">
        <v>136.34</v>
      </c>
      <c r="H7511" s="14">
        <v>0</v>
      </c>
      <c r="I7511" s="14">
        <f t="shared" si="149"/>
        <v>3221.18</v>
      </c>
      <c r="J7511" s="14">
        <v>13.63</v>
      </c>
      <c r="K7511" s="15">
        <v>10</v>
      </c>
      <c r="L7511" s="13" t="s">
        <v>1269</v>
      </c>
    </row>
    <row r="7512" spans="1:12" ht="10.95" customHeight="1" x14ac:dyDescent="0.2">
      <c r="A7512" s="12">
        <v>45346</v>
      </c>
      <c r="B7512" s="13" t="s">
        <v>1589</v>
      </c>
      <c r="C7512" s="13" t="s">
        <v>1267</v>
      </c>
      <c r="D7512" s="13" t="s">
        <v>15</v>
      </c>
      <c r="E7512" s="13" t="s">
        <v>2414</v>
      </c>
      <c r="F7512" s="13"/>
      <c r="G7512" s="14">
        <v>143.63999999999999</v>
      </c>
      <c r="H7512" s="14">
        <v>0</v>
      </c>
      <c r="I7512" s="14">
        <f t="shared" si="149"/>
        <v>3364.8199999999997</v>
      </c>
      <c r="J7512" s="14">
        <v>14.36</v>
      </c>
      <c r="K7512" s="15">
        <v>10</v>
      </c>
      <c r="L7512" s="13" t="s">
        <v>1269</v>
      </c>
    </row>
    <row r="7513" spans="1:12" ht="10.95" customHeight="1" x14ac:dyDescent="0.2">
      <c r="A7513" s="12">
        <v>45353</v>
      </c>
      <c r="B7513" s="13" t="s">
        <v>1589</v>
      </c>
      <c r="C7513" s="13" t="s">
        <v>1267</v>
      </c>
      <c r="D7513" s="13" t="s">
        <v>15</v>
      </c>
      <c r="E7513" s="13" t="s">
        <v>2488</v>
      </c>
      <c r="F7513" s="13"/>
      <c r="G7513" s="14">
        <v>154.5</v>
      </c>
      <c r="H7513" s="14">
        <v>0</v>
      </c>
      <c r="I7513" s="14">
        <f t="shared" si="149"/>
        <v>3519.3199999999997</v>
      </c>
      <c r="J7513" s="14">
        <v>15.45</v>
      </c>
      <c r="K7513" s="15">
        <v>10</v>
      </c>
      <c r="L7513" s="13" t="s">
        <v>1269</v>
      </c>
    </row>
    <row r="7514" spans="1:12" ht="10.95" customHeight="1" x14ac:dyDescent="0.2">
      <c r="A7514" s="12">
        <v>45358</v>
      </c>
      <c r="B7514" s="13" t="s">
        <v>1589</v>
      </c>
      <c r="C7514" s="13" t="s">
        <v>1267</v>
      </c>
      <c r="D7514" s="13" t="s">
        <v>15</v>
      </c>
      <c r="E7514" s="13" t="s">
        <v>2493</v>
      </c>
      <c r="F7514" s="13"/>
      <c r="G7514" s="14">
        <v>229.71</v>
      </c>
      <c r="H7514" s="14">
        <v>0</v>
      </c>
      <c r="I7514" s="14">
        <f t="shared" si="149"/>
        <v>3749.0299999999997</v>
      </c>
      <c r="J7514" s="14">
        <v>22.97</v>
      </c>
      <c r="K7514" s="15">
        <v>10</v>
      </c>
      <c r="L7514" s="13" t="s">
        <v>1269</v>
      </c>
    </row>
    <row r="7515" spans="1:12" ht="10.95" customHeight="1" x14ac:dyDescent="0.2">
      <c r="A7515" s="12">
        <v>45369</v>
      </c>
      <c r="B7515" s="13" t="s">
        <v>1589</v>
      </c>
      <c r="C7515" s="13" t="s">
        <v>1267</v>
      </c>
      <c r="D7515" s="13" t="s">
        <v>15</v>
      </c>
      <c r="E7515" s="13" t="s">
        <v>2525</v>
      </c>
      <c r="F7515" s="13"/>
      <c r="G7515" s="14">
        <v>248.09</v>
      </c>
      <c r="H7515" s="14">
        <v>0</v>
      </c>
      <c r="I7515" s="14">
        <f t="shared" si="149"/>
        <v>3997.12</v>
      </c>
      <c r="J7515" s="14">
        <v>24.81</v>
      </c>
      <c r="K7515" s="15">
        <v>10</v>
      </c>
      <c r="L7515" s="13" t="s">
        <v>1269</v>
      </c>
    </row>
    <row r="7516" spans="1:12" ht="10.95" customHeight="1" x14ac:dyDescent="0.2">
      <c r="A7516" s="12">
        <v>45385</v>
      </c>
      <c r="B7516" s="13" t="s">
        <v>1589</v>
      </c>
      <c r="C7516" s="13" t="s">
        <v>1267</v>
      </c>
      <c r="D7516" s="13" t="s">
        <v>15</v>
      </c>
      <c r="E7516" s="13" t="s">
        <v>327</v>
      </c>
      <c r="F7516" s="13"/>
      <c r="G7516" s="14">
        <v>181.73</v>
      </c>
      <c r="H7516" s="14">
        <v>0</v>
      </c>
      <c r="I7516" s="14">
        <f t="shared" si="149"/>
        <v>4178.8499999999995</v>
      </c>
      <c r="J7516" s="14">
        <v>18.170000000000002</v>
      </c>
      <c r="K7516" s="15">
        <v>10</v>
      </c>
      <c r="L7516" s="13" t="s">
        <v>1269</v>
      </c>
    </row>
    <row r="7517" spans="1:12" ht="10.95" customHeight="1" x14ac:dyDescent="0.2">
      <c r="A7517" s="12">
        <v>45411</v>
      </c>
      <c r="B7517" s="13" t="s">
        <v>1589</v>
      </c>
      <c r="C7517" s="13" t="s">
        <v>1267</v>
      </c>
      <c r="D7517" s="13" t="s">
        <v>15</v>
      </c>
      <c r="E7517" s="13" t="s">
        <v>2691</v>
      </c>
      <c r="F7517" s="13"/>
      <c r="G7517" s="14">
        <v>76.91</v>
      </c>
      <c r="H7517" s="14">
        <v>0</v>
      </c>
      <c r="I7517" s="14">
        <f t="shared" si="149"/>
        <v>4255.7599999999993</v>
      </c>
      <c r="J7517" s="14">
        <v>7.69</v>
      </c>
      <c r="K7517" s="15">
        <v>10</v>
      </c>
      <c r="L7517" s="13" t="s">
        <v>1269</v>
      </c>
    </row>
    <row r="7518" spans="1:12" ht="10.95" customHeight="1" x14ac:dyDescent="0.2">
      <c r="A7518" s="12">
        <v>45446</v>
      </c>
      <c r="B7518" s="13" t="s">
        <v>1589</v>
      </c>
      <c r="C7518" s="13" t="s">
        <v>1267</v>
      </c>
      <c r="D7518" s="13" t="s">
        <v>15</v>
      </c>
      <c r="E7518" s="13" t="s">
        <v>2962</v>
      </c>
      <c r="F7518" s="13"/>
      <c r="G7518" s="14">
        <v>172.68</v>
      </c>
      <c r="H7518" s="14">
        <v>0</v>
      </c>
      <c r="I7518" s="14">
        <f t="shared" si="149"/>
        <v>4428.4399999999996</v>
      </c>
      <c r="J7518" s="14">
        <v>17.27</v>
      </c>
      <c r="K7518" s="15">
        <v>10</v>
      </c>
      <c r="L7518" s="13" t="s">
        <v>1269</v>
      </c>
    </row>
    <row r="7519" spans="1:12" ht="10.95" customHeight="1" x14ac:dyDescent="0.2">
      <c r="A7519" s="12">
        <v>45465</v>
      </c>
      <c r="B7519" s="13" t="s">
        <v>1589</v>
      </c>
      <c r="C7519" s="13" t="s">
        <v>1267</v>
      </c>
      <c r="D7519" s="13" t="s">
        <v>15</v>
      </c>
      <c r="E7519" s="13" t="s">
        <v>3005</v>
      </c>
      <c r="F7519" s="13"/>
      <c r="G7519" s="14">
        <v>90.45</v>
      </c>
      <c r="H7519" s="14">
        <v>0</v>
      </c>
      <c r="I7519" s="14">
        <f t="shared" si="149"/>
        <v>4518.8899999999994</v>
      </c>
      <c r="J7519" s="14">
        <v>9.0500000000000007</v>
      </c>
      <c r="K7519" s="15">
        <v>10</v>
      </c>
      <c r="L7519" s="13" t="s">
        <v>1269</v>
      </c>
    </row>
    <row r="7520" spans="1:12" ht="10.95" customHeight="1" x14ac:dyDescent="0.2">
      <c r="A7520" s="17" t="s">
        <v>6001</v>
      </c>
      <c r="B7520" s="17"/>
      <c r="C7520" s="17"/>
      <c r="D7520" s="17"/>
      <c r="E7520" s="17"/>
      <c r="F7520" s="17"/>
      <c r="G7520" s="18">
        <f>SUM(G7491:G7519)</f>
        <v>4518.8899999999994</v>
      </c>
      <c r="H7520" s="18">
        <f>SUM(H7491:H7519)</f>
        <v>0</v>
      </c>
      <c r="I7520" s="18">
        <f>I7519</f>
        <v>4518.8899999999994</v>
      </c>
      <c r="J7520" s="18">
        <f>SUM(J7491:J7519)</f>
        <v>451.87</v>
      </c>
      <c r="K7520" s="17"/>
      <c r="L7520" s="17"/>
    </row>
    <row r="7521" spans="1:12" ht="10.95" customHeight="1" x14ac:dyDescent="0.2">
      <c r="A7521" s="17" t="s">
        <v>3167</v>
      </c>
      <c r="B7521" s="17"/>
      <c r="C7521" s="17"/>
      <c r="D7521" s="17"/>
      <c r="E7521" s="17"/>
      <c r="F7521" s="17"/>
      <c r="G7521" s="18">
        <v>4518.8900000000003</v>
      </c>
      <c r="H7521" s="18">
        <v>0</v>
      </c>
      <c r="I7521" s="18">
        <v>0</v>
      </c>
      <c r="J7521" s="18">
        <v>0</v>
      </c>
      <c r="K7521" s="17"/>
      <c r="L7521" s="17"/>
    </row>
    <row r="7522" spans="1:12" ht="10.95" customHeight="1" x14ac:dyDescent="0.2">
      <c r="A7522" s="22" t="s">
        <v>5653</v>
      </c>
      <c r="B7522" s="22"/>
      <c r="C7522" s="22"/>
      <c r="D7522" s="22"/>
      <c r="E7522" s="22"/>
      <c r="F7522" s="22"/>
      <c r="G7522" s="23">
        <v>4518.8900000000003</v>
      </c>
      <c r="H7522" s="23">
        <v>0</v>
      </c>
      <c r="I7522" s="23">
        <f>I7519</f>
        <v>4518.8899999999994</v>
      </c>
      <c r="J7522" s="23">
        <v>0</v>
      </c>
      <c r="K7522" s="22"/>
      <c r="L7522" s="22"/>
    </row>
    <row r="7523" spans="1:12" ht="13.35" customHeight="1" x14ac:dyDescent="0.2"/>
    <row r="7524" spans="1:12" s="5" customFormat="1" ht="12.15" customHeight="1" x14ac:dyDescent="0.25">
      <c r="A7524" s="21" t="s">
        <v>6002</v>
      </c>
      <c r="B7524" s="21"/>
      <c r="C7524" s="21"/>
      <c r="D7524" s="21"/>
      <c r="E7524" s="21"/>
      <c r="F7524" s="21"/>
      <c r="G7524" s="21"/>
      <c r="H7524" s="21"/>
      <c r="I7524" s="21"/>
      <c r="J7524" s="21"/>
      <c r="K7524" s="21"/>
      <c r="L7524" s="21"/>
    </row>
    <row r="7525" spans="1:12" ht="10.95" customHeight="1" x14ac:dyDescent="0.2">
      <c r="A7525" s="22" t="s">
        <v>5651</v>
      </c>
      <c r="B7525" s="22"/>
      <c r="C7525" s="22"/>
      <c r="D7525" s="22"/>
      <c r="E7525" s="22"/>
      <c r="F7525" s="22"/>
      <c r="G7525" s="23">
        <v>0</v>
      </c>
      <c r="H7525" s="23">
        <v>0</v>
      </c>
      <c r="I7525" s="23">
        <f>(G7525 - H7525)</f>
        <v>0</v>
      </c>
      <c r="J7525" s="23">
        <v>0</v>
      </c>
      <c r="K7525" s="22"/>
      <c r="L7525" s="22"/>
    </row>
    <row r="7526" spans="1:12" ht="10.95" customHeight="1" x14ac:dyDescent="0.2">
      <c r="A7526" s="8">
        <v>45109</v>
      </c>
      <c r="B7526" s="9" t="s">
        <v>1335</v>
      </c>
      <c r="C7526" s="9" t="s">
        <v>1267</v>
      </c>
      <c r="D7526" s="9" t="s">
        <v>15</v>
      </c>
      <c r="E7526" s="9" t="s">
        <v>1336</v>
      </c>
      <c r="F7526" s="9" t="s">
        <v>55</v>
      </c>
      <c r="G7526" s="10">
        <v>30</v>
      </c>
      <c r="H7526" s="10">
        <v>0</v>
      </c>
      <c r="I7526" s="10">
        <f t="shared" ref="I7526:I7551" si="150">((I7525 + G7526) - H7526)</f>
        <v>30</v>
      </c>
      <c r="J7526" s="10">
        <v>3</v>
      </c>
      <c r="K7526" s="11">
        <v>10</v>
      </c>
      <c r="L7526" s="9" t="s">
        <v>1269</v>
      </c>
    </row>
    <row r="7527" spans="1:12" ht="10.95" customHeight="1" x14ac:dyDescent="0.2">
      <c r="A7527" s="12">
        <v>45110</v>
      </c>
      <c r="B7527" s="13" t="s">
        <v>1335</v>
      </c>
      <c r="C7527" s="13" t="s">
        <v>1267</v>
      </c>
      <c r="D7527" s="13" t="s">
        <v>15</v>
      </c>
      <c r="E7527" s="13" t="s">
        <v>1352</v>
      </c>
      <c r="F7527" s="13" t="s">
        <v>58</v>
      </c>
      <c r="G7527" s="14">
        <v>65.45</v>
      </c>
      <c r="H7527" s="14">
        <v>0</v>
      </c>
      <c r="I7527" s="14">
        <f t="shared" si="150"/>
        <v>95.45</v>
      </c>
      <c r="J7527" s="14">
        <v>6.55</v>
      </c>
      <c r="K7527" s="15">
        <v>10</v>
      </c>
      <c r="L7527" s="13" t="s">
        <v>1269</v>
      </c>
    </row>
    <row r="7528" spans="1:12" ht="10.95" customHeight="1" x14ac:dyDescent="0.2">
      <c r="A7528" s="12">
        <v>45128</v>
      </c>
      <c r="B7528" s="13" t="s">
        <v>1335</v>
      </c>
      <c r="C7528" s="13" t="s">
        <v>1267</v>
      </c>
      <c r="D7528" s="13" t="s">
        <v>15</v>
      </c>
      <c r="E7528" s="13" t="s">
        <v>1425</v>
      </c>
      <c r="F7528" s="13" t="s">
        <v>136</v>
      </c>
      <c r="G7528" s="14">
        <v>716.34</v>
      </c>
      <c r="H7528" s="14">
        <v>0</v>
      </c>
      <c r="I7528" s="14">
        <f t="shared" si="150"/>
        <v>811.79000000000008</v>
      </c>
      <c r="J7528" s="14">
        <v>71.63</v>
      </c>
      <c r="K7528" s="15">
        <v>10</v>
      </c>
      <c r="L7528" s="13" t="s">
        <v>1269</v>
      </c>
    </row>
    <row r="7529" spans="1:12" ht="10.95" customHeight="1" x14ac:dyDescent="0.2">
      <c r="A7529" s="12">
        <v>45128</v>
      </c>
      <c r="B7529" s="13" t="s">
        <v>1335</v>
      </c>
      <c r="C7529" s="13" t="s">
        <v>1267</v>
      </c>
      <c r="D7529" s="13" t="s">
        <v>15</v>
      </c>
      <c r="E7529" s="13" t="s">
        <v>1425</v>
      </c>
      <c r="F7529" s="13" t="s">
        <v>137</v>
      </c>
      <c r="G7529" s="14">
        <v>716.34</v>
      </c>
      <c r="H7529" s="14">
        <v>0</v>
      </c>
      <c r="I7529" s="14">
        <f t="shared" si="150"/>
        <v>1528.13</v>
      </c>
      <c r="J7529" s="14">
        <v>71.63</v>
      </c>
      <c r="K7529" s="15">
        <v>10</v>
      </c>
      <c r="L7529" s="13" t="s">
        <v>1269</v>
      </c>
    </row>
    <row r="7530" spans="1:12" ht="10.95" customHeight="1" x14ac:dyDescent="0.2">
      <c r="A7530" s="12">
        <v>45143</v>
      </c>
      <c r="B7530" s="13" t="s">
        <v>1335</v>
      </c>
      <c r="C7530" s="13" t="s">
        <v>1267</v>
      </c>
      <c r="D7530" s="13" t="s">
        <v>15</v>
      </c>
      <c r="E7530" s="13" t="s">
        <v>1527</v>
      </c>
      <c r="F7530" s="13" t="s">
        <v>246</v>
      </c>
      <c r="G7530" s="14">
        <v>27.78</v>
      </c>
      <c r="H7530" s="14">
        <v>0</v>
      </c>
      <c r="I7530" s="14">
        <f t="shared" si="150"/>
        <v>1555.91</v>
      </c>
      <c r="J7530" s="14">
        <v>2.78</v>
      </c>
      <c r="K7530" s="15">
        <v>10</v>
      </c>
      <c r="L7530" s="13" t="s">
        <v>1269</v>
      </c>
    </row>
    <row r="7531" spans="1:12" ht="10.95" customHeight="1" x14ac:dyDescent="0.2">
      <c r="A7531" s="12">
        <v>45167</v>
      </c>
      <c r="B7531" s="13" t="s">
        <v>1335</v>
      </c>
      <c r="C7531" s="13" t="s">
        <v>1267</v>
      </c>
      <c r="D7531" s="13" t="s">
        <v>15</v>
      </c>
      <c r="E7531" s="13" t="s">
        <v>346</v>
      </c>
      <c r="F7531" s="13"/>
      <c r="G7531" s="14">
        <v>295</v>
      </c>
      <c r="H7531" s="14">
        <v>0</v>
      </c>
      <c r="I7531" s="14">
        <f t="shared" si="150"/>
        <v>1850.91</v>
      </c>
      <c r="J7531" s="14">
        <v>29.5</v>
      </c>
      <c r="K7531" s="15">
        <v>10</v>
      </c>
      <c r="L7531" s="13" t="s">
        <v>1269</v>
      </c>
    </row>
    <row r="7532" spans="1:12" ht="10.95" customHeight="1" x14ac:dyDescent="0.2">
      <c r="A7532" s="12">
        <v>45180</v>
      </c>
      <c r="B7532" s="13" t="s">
        <v>1335</v>
      </c>
      <c r="C7532" s="13" t="s">
        <v>1267</v>
      </c>
      <c r="D7532" s="13" t="s">
        <v>26</v>
      </c>
      <c r="E7532" s="13" t="s">
        <v>1696</v>
      </c>
      <c r="F7532" s="13" t="s">
        <v>424</v>
      </c>
      <c r="G7532" s="14">
        <v>825.26</v>
      </c>
      <c r="H7532" s="14">
        <v>0</v>
      </c>
      <c r="I7532" s="14">
        <f t="shared" si="150"/>
        <v>2676.17</v>
      </c>
      <c r="J7532" s="14">
        <v>82.53</v>
      </c>
      <c r="K7532" s="15">
        <v>10</v>
      </c>
      <c r="L7532" s="13" t="s">
        <v>1269</v>
      </c>
    </row>
    <row r="7533" spans="1:12" ht="10.95" customHeight="1" x14ac:dyDescent="0.2">
      <c r="A7533" s="12">
        <v>45204</v>
      </c>
      <c r="B7533" s="13" t="s">
        <v>1335</v>
      </c>
      <c r="C7533" s="13" t="s">
        <v>1267</v>
      </c>
      <c r="D7533" s="13" t="s">
        <v>15</v>
      </c>
      <c r="E7533" s="13" t="s">
        <v>1801</v>
      </c>
      <c r="F7533" s="13"/>
      <c r="G7533" s="14">
        <v>181.34</v>
      </c>
      <c r="H7533" s="14">
        <v>0</v>
      </c>
      <c r="I7533" s="14">
        <f t="shared" si="150"/>
        <v>2857.51</v>
      </c>
      <c r="J7533" s="14">
        <v>18.13</v>
      </c>
      <c r="K7533" s="15">
        <v>10</v>
      </c>
      <c r="L7533" s="13" t="s">
        <v>1269</v>
      </c>
    </row>
    <row r="7534" spans="1:12" ht="10.95" customHeight="1" x14ac:dyDescent="0.2">
      <c r="A7534" s="12">
        <v>45204</v>
      </c>
      <c r="B7534" s="13" t="s">
        <v>1335</v>
      </c>
      <c r="C7534" s="13" t="s">
        <v>1267</v>
      </c>
      <c r="D7534" s="13" t="s">
        <v>15</v>
      </c>
      <c r="E7534" s="13" t="s">
        <v>1801</v>
      </c>
      <c r="F7534" s="13"/>
      <c r="G7534" s="14">
        <v>34.549999999999997</v>
      </c>
      <c r="H7534" s="14">
        <v>0</v>
      </c>
      <c r="I7534" s="14">
        <f t="shared" si="150"/>
        <v>2892.0600000000004</v>
      </c>
      <c r="J7534" s="14">
        <v>3.45</v>
      </c>
      <c r="K7534" s="15">
        <v>10</v>
      </c>
      <c r="L7534" s="13" t="s">
        <v>1269</v>
      </c>
    </row>
    <row r="7535" spans="1:12" ht="10.95" customHeight="1" x14ac:dyDescent="0.2">
      <c r="A7535" s="12">
        <v>45204</v>
      </c>
      <c r="B7535" s="13" t="s">
        <v>1335</v>
      </c>
      <c r="C7535" s="13" t="s">
        <v>1267</v>
      </c>
      <c r="D7535" s="13" t="s">
        <v>15</v>
      </c>
      <c r="E7535" s="13" t="s">
        <v>1802</v>
      </c>
      <c r="F7535" s="13"/>
      <c r="G7535" s="14">
        <v>475.65</v>
      </c>
      <c r="H7535" s="14">
        <v>0</v>
      </c>
      <c r="I7535" s="14">
        <f t="shared" si="150"/>
        <v>3367.7100000000005</v>
      </c>
      <c r="J7535" s="14">
        <v>47.57</v>
      </c>
      <c r="K7535" s="15">
        <v>10</v>
      </c>
      <c r="L7535" s="13" t="s">
        <v>1269</v>
      </c>
    </row>
    <row r="7536" spans="1:12" ht="10.95" customHeight="1" x14ac:dyDescent="0.2">
      <c r="A7536" s="12">
        <v>45204</v>
      </c>
      <c r="B7536" s="13" t="s">
        <v>1335</v>
      </c>
      <c r="C7536" s="13" t="s">
        <v>1267</v>
      </c>
      <c r="D7536" s="13" t="s">
        <v>15</v>
      </c>
      <c r="E7536" s="13" t="s">
        <v>1803</v>
      </c>
      <c r="F7536" s="13"/>
      <c r="G7536" s="14">
        <v>15.72</v>
      </c>
      <c r="H7536" s="14">
        <v>0</v>
      </c>
      <c r="I7536" s="14">
        <f t="shared" si="150"/>
        <v>3383.4300000000003</v>
      </c>
      <c r="J7536" s="14">
        <v>1.57</v>
      </c>
      <c r="K7536" s="15">
        <v>10</v>
      </c>
      <c r="L7536" s="13" t="s">
        <v>1269</v>
      </c>
    </row>
    <row r="7537" spans="1:12" ht="10.95" customHeight="1" x14ac:dyDescent="0.2">
      <c r="A7537" s="12">
        <v>45204</v>
      </c>
      <c r="B7537" s="13" t="s">
        <v>1335</v>
      </c>
      <c r="C7537" s="13" t="s">
        <v>1267</v>
      </c>
      <c r="D7537" s="13" t="s">
        <v>15</v>
      </c>
      <c r="E7537" s="13" t="s">
        <v>1804</v>
      </c>
      <c r="F7537" s="13"/>
      <c r="G7537" s="14">
        <v>17</v>
      </c>
      <c r="H7537" s="14">
        <v>0</v>
      </c>
      <c r="I7537" s="14">
        <f t="shared" si="150"/>
        <v>3400.4300000000003</v>
      </c>
      <c r="J7537" s="14">
        <v>1.7</v>
      </c>
      <c r="K7537" s="15">
        <v>10</v>
      </c>
      <c r="L7537" s="13" t="s">
        <v>1269</v>
      </c>
    </row>
    <row r="7538" spans="1:12" ht="10.95" customHeight="1" x14ac:dyDescent="0.2">
      <c r="A7538" s="12">
        <v>45205</v>
      </c>
      <c r="B7538" s="13" t="s">
        <v>1335</v>
      </c>
      <c r="C7538" s="13" t="s">
        <v>1267</v>
      </c>
      <c r="D7538" s="13" t="s">
        <v>15</v>
      </c>
      <c r="E7538" s="13" t="s">
        <v>1801</v>
      </c>
      <c r="F7538" s="13"/>
      <c r="G7538" s="14">
        <v>22.73</v>
      </c>
      <c r="H7538" s="14">
        <v>0</v>
      </c>
      <c r="I7538" s="14">
        <f t="shared" si="150"/>
        <v>3423.1600000000003</v>
      </c>
      <c r="J7538" s="14">
        <v>2.27</v>
      </c>
      <c r="K7538" s="15">
        <v>10</v>
      </c>
      <c r="L7538" s="13" t="s">
        <v>1269</v>
      </c>
    </row>
    <row r="7539" spans="1:12" ht="10.95" customHeight="1" x14ac:dyDescent="0.2">
      <c r="A7539" s="12">
        <v>45205</v>
      </c>
      <c r="B7539" s="13" t="s">
        <v>1335</v>
      </c>
      <c r="C7539" s="13" t="s">
        <v>1267</v>
      </c>
      <c r="D7539" s="13" t="s">
        <v>15</v>
      </c>
      <c r="E7539" s="13" t="s">
        <v>22</v>
      </c>
      <c r="F7539" s="13"/>
      <c r="G7539" s="14">
        <v>9.09</v>
      </c>
      <c r="H7539" s="14">
        <v>0</v>
      </c>
      <c r="I7539" s="14">
        <f t="shared" si="150"/>
        <v>3432.2500000000005</v>
      </c>
      <c r="J7539" s="14">
        <v>0.91</v>
      </c>
      <c r="K7539" s="15">
        <v>10</v>
      </c>
      <c r="L7539" s="13" t="s">
        <v>1269</v>
      </c>
    </row>
    <row r="7540" spans="1:12" ht="10.95" customHeight="1" x14ac:dyDescent="0.2">
      <c r="A7540" s="12">
        <v>45216</v>
      </c>
      <c r="B7540" s="13" t="s">
        <v>1335</v>
      </c>
      <c r="C7540" s="13" t="s">
        <v>1267</v>
      </c>
      <c r="D7540" s="13" t="s">
        <v>15</v>
      </c>
      <c r="E7540" s="13" t="s">
        <v>1824</v>
      </c>
      <c r="F7540" s="13"/>
      <c r="G7540" s="14">
        <v>140.91</v>
      </c>
      <c r="H7540" s="14">
        <v>0</v>
      </c>
      <c r="I7540" s="14">
        <f t="shared" si="150"/>
        <v>3573.1600000000003</v>
      </c>
      <c r="J7540" s="14">
        <v>14.09</v>
      </c>
      <c r="K7540" s="15">
        <v>10</v>
      </c>
      <c r="L7540" s="13" t="s">
        <v>1269</v>
      </c>
    </row>
    <row r="7541" spans="1:12" ht="10.95" customHeight="1" x14ac:dyDescent="0.2">
      <c r="A7541" s="12">
        <v>45259</v>
      </c>
      <c r="B7541" s="13" t="s">
        <v>1335</v>
      </c>
      <c r="C7541" s="13" t="s">
        <v>1267</v>
      </c>
      <c r="D7541" s="13" t="s">
        <v>15</v>
      </c>
      <c r="E7541" s="13" t="s">
        <v>1993</v>
      </c>
      <c r="F7541" s="13"/>
      <c r="G7541" s="14">
        <v>2165.62</v>
      </c>
      <c r="H7541" s="14">
        <v>0</v>
      </c>
      <c r="I7541" s="14">
        <f t="shared" si="150"/>
        <v>5738.7800000000007</v>
      </c>
      <c r="J7541" s="14">
        <v>216.56</v>
      </c>
      <c r="K7541" s="15">
        <v>10</v>
      </c>
      <c r="L7541" s="13" t="s">
        <v>1269</v>
      </c>
    </row>
    <row r="7542" spans="1:12" ht="10.95" customHeight="1" x14ac:dyDescent="0.2">
      <c r="A7542" s="12">
        <v>45262</v>
      </c>
      <c r="B7542" s="13" t="s">
        <v>1335</v>
      </c>
      <c r="C7542" s="13" t="s">
        <v>1267</v>
      </c>
      <c r="D7542" s="13" t="s">
        <v>15</v>
      </c>
      <c r="E7542" s="13" t="s">
        <v>2064</v>
      </c>
      <c r="F7542" s="13"/>
      <c r="G7542" s="14">
        <v>180.91</v>
      </c>
      <c r="H7542" s="14">
        <v>0</v>
      </c>
      <c r="I7542" s="14">
        <f t="shared" si="150"/>
        <v>5919.6900000000005</v>
      </c>
      <c r="J7542" s="14">
        <v>18.09</v>
      </c>
      <c r="K7542" s="15">
        <v>10</v>
      </c>
      <c r="L7542" s="13" t="s">
        <v>1269</v>
      </c>
    </row>
    <row r="7543" spans="1:12" ht="10.95" customHeight="1" x14ac:dyDescent="0.2">
      <c r="A7543" s="12">
        <v>45266</v>
      </c>
      <c r="B7543" s="13" t="s">
        <v>1335</v>
      </c>
      <c r="C7543" s="13" t="s">
        <v>1267</v>
      </c>
      <c r="D7543" s="13" t="s">
        <v>15</v>
      </c>
      <c r="E7543" s="13" t="s">
        <v>2064</v>
      </c>
      <c r="F7543" s="13"/>
      <c r="G7543" s="14">
        <v>259.08999999999997</v>
      </c>
      <c r="H7543" s="14">
        <v>0</v>
      </c>
      <c r="I7543" s="14">
        <f t="shared" si="150"/>
        <v>6178.7800000000007</v>
      </c>
      <c r="J7543" s="14">
        <v>25.91</v>
      </c>
      <c r="K7543" s="15">
        <v>10</v>
      </c>
      <c r="L7543" s="13" t="s">
        <v>1269</v>
      </c>
    </row>
    <row r="7544" spans="1:12" ht="10.95" customHeight="1" x14ac:dyDescent="0.2">
      <c r="A7544" s="12">
        <v>45278</v>
      </c>
      <c r="B7544" s="13" t="s">
        <v>1335</v>
      </c>
      <c r="C7544" s="13" t="s">
        <v>1267</v>
      </c>
      <c r="D7544" s="13" t="s">
        <v>15</v>
      </c>
      <c r="E7544" s="13" t="s">
        <v>2117</v>
      </c>
      <c r="F7544" s="13"/>
      <c r="G7544" s="14">
        <v>756.86</v>
      </c>
      <c r="H7544" s="14">
        <v>0</v>
      </c>
      <c r="I7544" s="14">
        <f t="shared" si="150"/>
        <v>6935.64</v>
      </c>
      <c r="J7544" s="14">
        <v>75.69</v>
      </c>
      <c r="K7544" s="15">
        <v>10</v>
      </c>
      <c r="L7544" s="13" t="s">
        <v>1269</v>
      </c>
    </row>
    <row r="7545" spans="1:12" ht="10.95" customHeight="1" x14ac:dyDescent="0.2">
      <c r="A7545" s="12">
        <v>45398</v>
      </c>
      <c r="B7545" s="13" t="s">
        <v>1335</v>
      </c>
      <c r="C7545" s="13" t="s">
        <v>1267</v>
      </c>
      <c r="D7545" s="13" t="s">
        <v>15</v>
      </c>
      <c r="E7545" s="13" t="s">
        <v>2649</v>
      </c>
      <c r="F7545" s="13"/>
      <c r="G7545" s="14">
        <v>1045.6600000000001</v>
      </c>
      <c r="H7545" s="14">
        <v>0</v>
      </c>
      <c r="I7545" s="14">
        <f t="shared" si="150"/>
        <v>7981.3</v>
      </c>
      <c r="J7545" s="14">
        <v>104.57</v>
      </c>
      <c r="K7545" s="15">
        <v>10</v>
      </c>
      <c r="L7545" s="13" t="s">
        <v>1269</v>
      </c>
    </row>
    <row r="7546" spans="1:12" ht="10.95" customHeight="1" x14ac:dyDescent="0.2">
      <c r="A7546" s="12">
        <v>45399</v>
      </c>
      <c r="B7546" s="13" t="s">
        <v>1335</v>
      </c>
      <c r="C7546" s="13" t="s">
        <v>1267</v>
      </c>
      <c r="D7546" s="13" t="s">
        <v>15</v>
      </c>
      <c r="E7546" s="13" t="s">
        <v>1789</v>
      </c>
      <c r="F7546" s="13"/>
      <c r="G7546" s="14">
        <v>5.97</v>
      </c>
      <c r="H7546" s="14">
        <v>0</v>
      </c>
      <c r="I7546" s="14">
        <f t="shared" si="150"/>
        <v>7987.27</v>
      </c>
      <c r="J7546" s="14">
        <v>0.6</v>
      </c>
      <c r="K7546" s="15">
        <v>10</v>
      </c>
      <c r="L7546" s="13" t="s">
        <v>1269</v>
      </c>
    </row>
    <row r="7547" spans="1:12" ht="10.95" customHeight="1" x14ac:dyDescent="0.2">
      <c r="A7547" s="12">
        <v>45401</v>
      </c>
      <c r="B7547" s="13" t="s">
        <v>1335</v>
      </c>
      <c r="C7547" s="13" t="s">
        <v>1267</v>
      </c>
      <c r="D7547" s="13" t="s">
        <v>15</v>
      </c>
      <c r="E7547" s="13" t="s">
        <v>1802</v>
      </c>
      <c r="F7547" s="13"/>
      <c r="G7547" s="14">
        <v>324.67</v>
      </c>
      <c r="H7547" s="14">
        <v>0</v>
      </c>
      <c r="I7547" s="14">
        <f t="shared" si="150"/>
        <v>8311.94</v>
      </c>
      <c r="J7547" s="14">
        <v>32.47</v>
      </c>
      <c r="K7547" s="15">
        <v>10</v>
      </c>
      <c r="L7547" s="13" t="s">
        <v>1269</v>
      </c>
    </row>
    <row r="7548" spans="1:12" ht="10.95" customHeight="1" x14ac:dyDescent="0.2">
      <c r="A7548" s="12">
        <v>45412</v>
      </c>
      <c r="B7548" s="13" t="s">
        <v>1335</v>
      </c>
      <c r="C7548" s="13" t="s">
        <v>1267</v>
      </c>
      <c r="D7548" s="13" t="s">
        <v>1271</v>
      </c>
      <c r="E7548" s="13" t="s">
        <v>2736</v>
      </c>
      <c r="F7548" s="13" t="s">
        <v>2737</v>
      </c>
      <c r="G7548" s="14">
        <v>357.49</v>
      </c>
      <c r="H7548" s="14">
        <v>0</v>
      </c>
      <c r="I7548" s="14">
        <f t="shared" si="150"/>
        <v>8669.43</v>
      </c>
      <c r="J7548" s="14">
        <v>0</v>
      </c>
      <c r="K7548" s="15">
        <v>0</v>
      </c>
      <c r="L7548" s="13" t="s">
        <v>1260</v>
      </c>
    </row>
    <row r="7549" spans="1:12" ht="10.95" customHeight="1" x14ac:dyDescent="0.2">
      <c r="A7549" s="12">
        <v>45412</v>
      </c>
      <c r="B7549" s="13" t="s">
        <v>1335</v>
      </c>
      <c r="C7549" s="13" t="s">
        <v>1267</v>
      </c>
      <c r="D7549" s="13" t="s">
        <v>1271</v>
      </c>
      <c r="E7549" s="13" t="s">
        <v>2740</v>
      </c>
      <c r="F7549" s="13" t="s">
        <v>2741</v>
      </c>
      <c r="G7549" s="14">
        <v>0</v>
      </c>
      <c r="H7549" s="14">
        <v>5105.1899999999996</v>
      </c>
      <c r="I7549" s="14">
        <f t="shared" si="150"/>
        <v>3564.2400000000007</v>
      </c>
      <c r="J7549" s="14">
        <v>0</v>
      </c>
      <c r="K7549" s="15">
        <v>0</v>
      </c>
      <c r="L7549" s="13" t="s">
        <v>1260</v>
      </c>
    </row>
    <row r="7550" spans="1:12" ht="10.95" customHeight="1" x14ac:dyDescent="0.2">
      <c r="A7550" s="12">
        <v>45473</v>
      </c>
      <c r="B7550" s="13" t="s">
        <v>1335</v>
      </c>
      <c r="C7550" s="13" t="s">
        <v>1267</v>
      </c>
      <c r="D7550" s="13" t="s">
        <v>1271</v>
      </c>
      <c r="E7550" s="13" t="s">
        <v>3070</v>
      </c>
      <c r="F7550" s="13" t="s">
        <v>3071</v>
      </c>
      <c r="G7550" s="14">
        <v>68.349999999999994</v>
      </c>
      <c r="H7550" s="14">
        <v>0</v>
      </c>
      <c r="I7550" s="14">
        <f t="shared" si="150"/>
        <v>3632.5900000000006</v>
      </c>
      <c r="J7550" s="14">
        <v>0</v>
      </c>
      <c r="K7550" s="15">
        <v>0</v>
      </c>
      <c r="L7550" s="13" t="s">
        <v>1260</v>
      </c>
    </row>
    <row r="7551" spans="1:12" ht="10.95" customHeight="1" x14ac:dyDescent="0.2">
      <c r="A7551" s="12">
        <v>45473</v>
      </c>
      <c r="B7551" s="13" t="s">
        <v>1335</v>
      </c>
      <c r="C7551" s="13" t="s">
        <v>1267</v>
      </c>
      <c r="D7551" s="13" t="s">
        <v>1271</v>
      </c>
      <c r="E7551" s="13" t="s">
        <v>3085</v>
      </c>
      <c r="F7551" s="13" t="s">
        <v>3086</v>
      </c>
      <c r="G7551" s="14">
        <v>0</v>
      </c>
      <c r="H7551" s="14">
        <v>1011.26</v>
      </c>
      <c r="I7551" s="14">
        <f t="shared" si="150"/>
        <v>2621.3300000000008</v>
      </c>
      <c r="J7551" s="14">
        <v>0</v>
      </c>
      <c r="K7551" s="15">
        <v>0</v>
      </c>
      <c r="L7551" s="13" t="s">
        <v>1260</v>
      </c>
    </row>
    <row r="7552" spans="1:12" ht="10.95" customHeight="1" x14ac:dyDescent="0.2">
      <c r="A7552" s="17" t="s">
        <v>6003</v>
      </c>
      <c r="B7552" s="17"/>
      <c r="C7552" s="17"/>
      <c r="D7552" s="17"/>
      <c r="E7552" s="17"/>
      <c r="F7552" s="17"/>
      <c r="G7552" s="18">
        <f>SUM(G7526:G7551)</f>
        <v>8737.7800000000007</v>
      </c>
      <c r="H7552" s="18">
        <f>SUM(H7526:H7551)</f>
        <v>6116.45</v>
      </c>
      <c r="I7552" s="18">
        <f>I7551</f>
        <v>2621.3300000000008</v>
      </c>
      <c r="J7552" s="18">
        <f>SUM(J7526:J7551)</f>
        <v>831.19999999999993</v>
      </c>
      <c r="K7552" s="17"/>
      <c r="L7552" s="17"/>
    </row>
    <row r="7553" spans="1:12" ht="10.95" customHeight="1" x14ac:dyDescent="0.2">
      <c r="A7553" s="17" t="s">
        <v>3167</v>
      </c>
      <c r="B7553" s="17"/>
      <c r="C7553" s="17"/>
      <c r="D7553" s="17"/>
      <c r="E7553" s="17"/>
      <c r="F7553" s="17"/>
      <c r="G7553" s="18">
        <v>2621.33</v>
      </c>
      <c r="H7553" s="18">
        <v>0</v>
      </c>
      <c r="I7553" s="18">
        <v>0</v>
      </c>
      <c r="J7553" s="18">
        <v>0</v>
      </c>
      <c r="K7553" s="17"/>
      <c r="L7553" s="17"/>
    </row>
    <row r="7554" spans="1:12" ht="10.95" customHeight="1" x14ac:dyDescent="0.2">
      <c r="A7554" s="22" t="s">
        <v>5653</v>
      </c>
      <c r="B7554" s="22"/>
      <c r="C7554" s="22"/>
      <c r="D7554" s="22"/>
      <c r="E7554" s="22"/>
      <c r="F7554" s="22"/>
      <c r="G7554" s="23">
        <v>2621.33</v>
      </c>
      <c r="H7554" s="23">
        <v>0</v>
      </c>
      <c r="I7554" s="23">
        <f>I7551</f>
        <v>2621.3300000000008</v>
      </c>
      <c r="J7554" s="23">
        <v>0</v>
      </c>
      <c r="K7554" s="22"/>
      <c r="L7554" s="22"/>
    </row>
    <row r="7555" spans="1:12" ht="13.35" customHeight="1" x14ac:dyDescent="0.2"/>
    <row r="7556" spans="1:12" s="5" customFormat="1" ht="12.15" customHeight="1" x14ac:dyDescent="0.25">
      <c r="A7556" s="21" t="s">
        <v>6004</v>
      </c>
      <c r="B7556" s="21"/>
      <c r="C7556" s="21"/>
      <c r="D7556" s="21"/>
      <c r="E7556" s="21"/>
      <c r="F7556" s="21"/>
      <c r="G7556" s="21"/>
      <c r="H7556" s="21"/>
      <c r="I7556" s="21"/>
      <c r="J7556" s="21"/>
      <c r="K7556" s="21"/>
      <c r="L7556" s="21"/>
    </row>
    <row r="7557" spans="1:12" ht="10.95" customHeight="1" x14ac:dyDescent="0.2">
      <c r="A7557" s="22" t="s">
        <v>5651</v>
      </c>
      <c r="B7557" s="22"/>
      <c r="C7557" s="22"/>
      <c r="D7557" s="22"/>
      <c r="E7557" s="22"/>
      <c r="F7557" s="22"/>
      <c r="G7557" s="23">
        <v>0</v>
      </c>
      <c r="H7557" s="23">
        <v>0</v>
      </c>
      <c r="I7557" s="23">
        <f>(G7557 - H7557)</f>
        <v>0</v>
      </c>
      <c r="J7557" s="23">
        <v>0</v>
      </c>
      <c r="K7557" s="22"/>
      <c r="L7557" s="22"/>
    </row>
    <row r="7558" spans="1:12" ht="10.95" customHeight="1" x14ac:dyDescent="0.2">
      <c r="A7558" s="8">
        <v>45110</v>
      </c>
      <c r="B7558" s="9" t="s">
        <v>1340</v>
      </c>
      <c r="C7558" s="9" t="s">
        <v>1267</v>
      </c>
      <c r="D7558" s="9" t="s">
        <v>15</v>
      </c>
      <c r="E7558" s="9" t="s">
        <v>1341</v>
      </c>
      <c r="F7558" s="9"/>
      <c r="G7558" s="10">
        <v>11.82</v>
      </c>
      <c r="H7558" s="10">
        <v>0</v>
      </c>
      <c r="I7558" s="10">
        <f t="shared" ref="I7558:I7621" si="151">((I7557 + G7558) - H7558)</f>
        <v>11.82</v>
      </c>
      <c r="J7558" s="10">
        <v>1.18</v>
      </c>
      <c r="K7558" s="11">
        <v>10</v>
      </c>
      <c r="L7558" s="9" t="s">
        <v>1269</v>
      </c>
    </row>
    <row r="7559" spans="1:12" ht="10.95" customHeight="1" x14ac:dyDescent="0.2">
      <c r="A7559" s="12">
        <v>45110</v>
      </c>
      <c r="B7559" s="13" t="s">
        <v>1340</v>
      </c>
      <c r="C7559" s="13" t="s">
        <v>1267</v>
      </c>
      <c r="D7559" s="13" t="s">
        <v>15</v>
      </c>
      <c r="E7559" s="13" t="s">
        <v>1349</v>
      </c>
      <c r="F7559" s="13"/>
      <c r="G7559" s="14">
        <v>40.450000000000003</v>
      </c>
      <c r="H7559" s="14">
        <v>0</v>
      </c>
      <c r="I7559" s="14">
        <f t="shared" si="151"/>
        <v>52.27</v>
      </c>
      <c r="J7559" s="14">
        <v>4.05</v>
      </c>
      <c r="K7559" s="15">
        <v>10</v>
      </c>
      <c r="L7559" s="13" t="s">
        <v>1269</v>
      </c>
    </row>
    <row r="7560" spans="1:12" ht="10.95" customHeight="1" x14ac:dyDescent="0.2">
      <c r="A7560" s="12">
        <v>45111</v>
      </c>
      <c r="B7560" s="13" t="s">
        <v>1340</v>
      </c>
      <c r="C7560" s="13" t="s">
        <v>1267</v>
      </c>
      <c r="D7560" s="13" t="s">
        <v>15</v>
      </c>
      <c r="E7560" s="13" t="s">
        <v>1358</v>
      </c>
      <c r="F7560" s="13" t="s">
        <v>74</v>
      </c>
      <c r="G7560" s="14">
        <v>20.18</v>
      </c>
      <c r="H7560" s="14">
        <v>0</v>
      </c>
      <c r="I7560" s="14">
        <f t="shared" si="151"/>
        <v>72.45</v>
      </c>
      <c r="J7560" s="14">
        <v>2.02</v>
      </c>
      <c r="K7560" s="15">
        <v>10</v>
      </c>
      <c r="L7560" s="13" t="s">
        <v>1269</v>
      </c>
    </row>
    <row r="7561" spans="1:12" ht="10.95" customHeight="1" x14ac:dyDescent="0.2">
      <c r="A7561" s="12">
        <v>45112</v>
      </c>
      <c r="B7561" s="13" t="s">
        <v>1340</v>
      </c>
      <c r="C7561" s="13" t="s">
        <v>1267</v>
      </c>
      <c r="D7561" s="13" t="s">
        <v>15</v>
      </c>
      <c r="E7561" s="13" t="s">
        <v>1362</v>
      </c>
      <c r="F7561" s="13" t="s">
        <v>80</v>
      </c>
      <c r="G7561" s="14">
        <v>42.73</v>
      </c>
      <c r="H7561" s="14">
        <v>0</v>
      </c>
      <c r="I7561" s="14">
        <f t="shared" si="151"/>
        <v>115.18</v>
      </c>
      <c r="J7561" s="14">
        <v>4.2699999999999996</v>
      </c>
      <c r="K7561" s="15">
        <v>10</v>
      </c>
      <c r="L7561" s="13" t="s">
        <v>1269</v>
      </c>
    </row>
    <row r="7562" spans="1:12" ht="10.95" customHeight="1" x14ac:dyDescent="0.2">
      <c r="A7562" s="12">
        <v>45114</v>
      </c>
      <c r="B7562" s="13" t="s">
        <v>1340</v>
      </c>
      <c r="C7562" s="13" t="s">
        <v>1267</v>
      </c>
      <c r="D7562" s="13" t="s">
        <v>15</v>
      </c>
      <c r="E7562" s="13" t="s">
        <v>88</v>
      </c>
      <c r="F7562" s="13"/>
      <c r="G7562" s="14">
        <v>18.27</v>
      </c>
      <c r="H7562" s="14">
        <v>0</v>
      </c>
      <c r="I7562" s="14">
        <f t="shared" si="151"/>
        <v>133.45000000000002</v>
      </c>
      <c r="J7562" s="14">
        <v>1.83</v>
      </c>
      <c r="K7562" s="15">
        <v>10</v>
      </c>
      <c r="L7562" s="13" t="s">
        <v>1269</v>
      </c>
    </row>
    <row r="7563" spans="1:12" ht="10.95" customHeight="1" x14ac:dyDescent="0.2">
      <c r="A7563" s="12">
        <v>45117</v>
      </c>
      <c r="B7563" s="13" t="s">
        <v>1340</v>
      </c>
      <c r="C7563" s="13" t="s">
        <v>1267</v>
      </c>
      <c r="D7563" s="13" t="s">
        <v>15</v>
      </c>
      <c r="E7563" s="13" t="s">
        <v>1387</v>
      </c>
      <c r="F7563" s="13"/>
      <c r="G7563" s="14">
        <v>156.36000000000001</v>
      </c>
      <c r="H7563" s="14">
        <v>0</v>
      </c>
      <c r="I7563" s="14">
        <f t="shared" si="151"/>
        <v>289.81000000000006</v>
      </c>
      <c r="J7563" s="14">
        <v>15.64</v>
      </c>
      <c r="K7563" s="15">
        <v>10</v>
      </c>
      <c r="L7563" s="13" t="s">
        <v>1269</v>
      </c>
    </row>
    <row r="7564" spans="1:12" ht="10.95" customHeight="1" x14ac:dyDescent="0.2">
      <c r="A7564" s="12">
        <v>45117</v>
      </c>
      <c r="B7564" s="13" t="s">
        <v>1340</v>
      </c>
      <c r="C7564" s="13" t="s">
        <v>1267</v>
      </c>
      <c r="D7564" s="13" t="s">
        <v>15</v>
      </c>
      <c r="E7564" s="13" t="s">
        <v>99</v>
      </c>
      <c r="F7564" s="13"/>
      <c r="G7564" s="14">
        <v>18.14</v>
      </c>
      <c r="H7564" s="14">
        <v>0</v>
      </c>
      <c r="I7564" s="14">
        <f t="shared" si="151"/>
        <v>307.95000000000005</v>
      </c>
      <c r="J7564" s="14">
        <v>1.81</v>
      </c>
      <c r="K7564" s="15">
        <v>10</v>
      </c>
      <c r="L7564" s="13" t="s">
        <v>1269</v>
      </c>
    </row>
    <row r="7565" spans="1:12" ht="10.95" customHeight="1" x14ac:dyDescent="0.2">
      <c r="A7565" s="12">
        <v>45118</v>
      </c>
      <c r="B7565" s="13" t="s">
        <v>1340</v>
      </c>
      <c r="C7565" s="13" t="s">
        <v>1267</v>
      </c>
      <c r="D7565" s="13" t="s">
        <v>15</v>
      </c>
      <c r="E7565" s="13" t="s">
        <v>70</v>
      </c>
      <c r="F7565" s="13"/>
      <c r="G7565" s="14">
        <v>61.64</v>
      </c>
      <c r="H7565" s="14">
        <v>0</v>
      </c>
      <c r="I7565" s="14">
        <f t="shared" si="151"/>
        <v>369.59000000000003</v>
      </c>
      <c r="J7565" s="14">
        <v>6.16</v>
      </c>
      <c r="K7565" s="15">
        <v>10</v>
      </c>
      <c r="L7565" s="13" t="s">
        <v>1269</v>
      </c>
    </row>
    <row r="7566" spans="1:12" ht="10.95" customHeight="1" x14ac:dyDescent="0.2">
      <c r="A7566" s="12">
        <v>45124</v>
      </c>
      <c r="B7566" s="13" t="s">
        <v>1340</v>
      </c>
      <c r="C7566" s="13" t="s">
        <v>1267</v>
      </c>
      <c r="D7566" s="13" t="s">
        <v>15</v>
      </c>
      <c r="E7566" s="13" t="s">
        <v>1402</v>
      </c>
      <c r="F7566" s="13" t="s">
        <v>120</v>
      </c>
      <c r="G7566" s="14">
        <v>84.09</v>
      </c>
      <c r="H7566" s="14">
        <v>0</v>
      </c>
      <c r="I7566" s="14">
        <f t="shared" si="151"/>
        <v>453.68000000000006</v>
      </c>
      <c r="J7566" s="14">
        <v>8.41</v>
      </c>
      <c r="K7566" s="15">
        <v>10</v>
      </c>
      <c r="L7566" s="13" t="s">
        <v>1269</v>
      </c>
    </row>
    <row r="7567" spans="1:12" ht="10.95" customHeight="1" x14ac:dyDescent="0.2">
      <c r="A7567" s="12">
        <v>45126</v>
      </c>
      <c r="B7567" s="13" t="s">
        <v>1340</v>
      </c>
      <c r="C7567" s="13" t="s">
        <v>1267</v>
      </c>
      <c r="D7567" s="13" t="s">
        <v>15</v>
      </c>
      <c r="E7567" s="13" t="s">
        <v>1402</v>
      </c>
      <c r="F7567" s="13" t="s">
        <v>121</v>
      </c>
      <c r="G7567" s="14">
        <v>104.55</v>
      </c>
      <c r="H7567" s="14">
        <v>0</v>
      </c>
      <c r="I7567" s="14">
        <f t="shared" si="151"/>
        <v>558.23</v>
      </c>
      <c r="J7567" s="14">
        <v>10.45</v>
      </c>
      <c r="K7567" s="15">
        <v>10</v>
      </c>
      <c r="L7567" s="13" t="s">
        <v>1269</v>
      </c>
    </row>
    <row r="7568" spans="1:12" ht="10.95" customHeight="1" x14ac:dyDescent="0.2">
      <c r="A7568" s="12">
        <v>45126</v>
      </c>
      <c r="B7568" s="13" t="s">
        <v>1340</v>
      </c>
      <c r="C7568" s="13" t="s">
        <v>1267</v>
      </c>
      <c r="D7568" s="13" t="s">
        <v>15</v>
      </c>
      <c r="E7568" s="13" t="s">
        <v>88</v>
      </c>
      <c r="F7568" s="13"/>
      <c r="G7568" s="14">
        <v>11.36</v>
      </c>
      <c r="H7568" s="14">
        <v>0</v>
      </c>
      <c r="I7568" s="14">
        <f t="shared" si="151"/>
        <v>569.59</v>
      </c>
      <c r="J7568" s="14">
        <v>1.1399999999999999</v>
      </c>
      <c r="K7568" s="15">
        <v>10</v>
      </c>
      <c r="L7568" s="13" t="s">
        <v>1269</v>
      </c>
    </row>
    <row r="7569" spans="1:12" ht="10.95" customHeight="1" x14ac:dyDescent="0.2">
      <c r="A7569" s="12">
        <v>45127</v>
      </c>
      <c r="B7569" s="13" t="s">
        <v>1340</v>
      </c>
      <c r="C7569" s="13" t="s">
        <v>1267</v>
      </c>
      <c r="D7569" s="13" t="s">
        <v>15</v>
      </c>
      <c r="E7569" s="13" t="s">
        <v>1409</v>
      </c>
      <c r="F7569" s="13" t="s">
        <v>133</v>
      </c>
      <c r="G7569" s="14">
        <v>35</v>
      </c>
      <c r="H7569" s="14">
        <v>0</v>
      </c>
      <c r="I7569" s="14">
        <f t="shared" si="151"/>
        <v>604.59</v>
      </c>
      <c r="J7569" s="14">
        <v>3.5</v>
      </c>
      <c r="K7569" s="15">
        <v>10</v>
      </c>
      <c r="L7569" s="13" t="s">
        <v>1269</v>
      </c>
    </row>
    <row r="7570" spans="1:12" ht="10.95" customHeight="1" x14ac:dyDescent="0.2">
      <c r="A7570" s="12">
        <v>45131</v>
      </c>
      <c r="B7570" s="13" t="s">
        <v>1340</v>
      </c>
      <c r="C7570" s="13" t="s">
        <v>1267</v>
      </c>
      <c r="D7570" s="13" t="s">
        <v>15</v>
      </c>
      <c r="E7570" s="13" t="s">
        <v>1341</v>
      </c>
      <c r="F7570" s="13" t="s">
        <v>157</v>
      </c>
      <c r="G7570" s="14">
        <v>28.18</v>
      </c>
      <c r="H7570" s="14">
        <v>0</v>
      </c>
      <c r="I7570" s="14">
        <f t="shared" si="151"/>
        <v>632.77</v>
      </c>
      <c r="J7570" s="14">
        <v>2.82</v>
      </c>
      <c r="K7570" s="15">
        <v>10</v>
      </c>
      <c r="L7570" s="13" t="s">
        <v>1269</v>
      </c>
    </row>
    <row r="7571" spans="1:12" ht="10.95" customHeight="1" x14ac:dyDescent="0.2">
      <c r="A7571" s="12">
        <v>45133</v>
      </c>
      <c r="B7571" s="13" t="s">
        <v>1340</v>
      </c>
      <c r="C7571" s="13" t="s">
        <v>1267</v>
      </c>
      <c r="D7571" s="13" t="s">
        <v>15</v>
      </c>
      <c r="E7571" s="13" t="s">
        <v>1441</v>
      </c>
      <c r="F7571" s="13" t="s">
        <v>168</v>
      </c>
      <c r="G7571" s="14">
        <v>28.09</v>
      </c>
      <c r="H7571" s="14">
        <v>0</v>
      </c>
      <c r="I7571" s="14">
        <f t="shared" si="151"/>
        <v>660.86</v>
      </c>
      <c r="J7571" s="14">
        <v>2.81</v>
      </c>
      <c r="K7571" s="15">
        <v>10</v>
      </c>
      <c r="L7571" s="13" t="s">
        <v>1269</v>
      </c>
    </row>
    <row r="7572" spans="1:12" ht="10.95" customHeight="1" x14ac:dyDescent="0.2">
      <c r="A7572" s="12">
        <v>45136</v>
      </c>
      <c r="B7572" s="13" t="s">
        <v>1340</v>
      </c>
      <c r="C7572" s="13" t="s">
        <v>1267</v>
      </c>
      <c r="D7572" s="13" t="s">
        <v>15</v>
      </c>
      <c r="E7572" s="13" t="s">
        <v>1448</v>
      </c>
      <c r="F7572" s="13" t="s">
        <v>179</v>
      </c>
      <c r="G7572" s="14">
        <v>39.549999999999997</v>
      </c>
      <c r="H7572" s="14">
        <v>0</v>
      </c>
      <c r="I7572" s="14">
        <f t="shared" si="151"/>
        <v>700.41</v>
      </c>
      <c r="J7572" s="14">
        <v>3.95</v>
      </c>
      <c r="K7572" s="15">
        <v>10</v>
      </c>
      <c r="L7572" s="13" t="s">
        <v>1269</v>
      </c>
    </row>
    <row r="7573" spans="1:12" ht="10.95" customHeight="1" x14ac:dyDescent="0.2">
      <c r="A7573" s="12">
        <v>45136</v>
      </c>
      <c r="B7573" s="13" t="s">
        <v>1340</v>
      </c>
      <c r="C7573" s="13" t="s">
        <v>1267</v>
      </c>
      <c r="D7573" s="13" t="s">
        <v>15</v>
      </c>
      <c r="E7573" s="13" t="s">
        <v>22</v>
      </c>
      <c r="F7573" s="13"/>
      <c r="G7573" s="14">
        <v>79.75</v>
      </c>
      <c r="H7573" s="14">
        <v>0</v>
      </c>
      <c r="I7573" s="14">
        <f t="shared" si="151"/>
        <v>780.16</v>
      </c>
      <c r="J7573" s="14">
        <v>7.97</v>
      </c>
      <c r="K7573" s="15">
        <v>10</v>
      </c>
      <c r="L7573" s="13" t="s">
        <v>1269</v>
      </c>
    </row>
    <row r="7574" spans="1:12" ht="10.95" customHeight="1" x14ac:dyDescent="0.2">
      <c r="A7574" s="12">
        <v>45142</v>
      </c>
      <c r="B7574" s="13" t="s">
        <v>1340</v>
      </c>
      <c r="C7574" s="13" t="s">
        <v>1267</v>
      </c>
      <c r="D7574" s="13" t="s">
        <v>15</v>
      </c>
      <c r="E7574" s="13" t="s">
        <v>1259</v>
      </c>
      <c r="F7574" s="13" t="s">
        <v>242</v>
      </c>
      <c r="G7574" s="14">
        <v>13.68</v>
      </c>
      <c r="H7574" s="14">
        <v>0</v>
      </c>
      <c r="I7574" s="14">
        <f t="shared" si="151"/>
        <v>793.83999999999992</v>
      </c>
      <c r="J7574" s="14">
        <v>1.37</v>
      </c>
      <c r="K7574" s="15">
        <v>10</v>
      </c>
      <c r="L7574" s="13" t="s">
        <v>1269</v>
      </c>
    </row>
    <row r="7575" spans="1:12" ht="10.95" customHeight="1" x14ac:dyDescent="0.2">
      <c r="A7575" s="12">
        <v>45142</v>
      </c>
      <c r="B7575" s="13" t="s">
        <v>1340</v>
      </c>
      <c r="C7575" s="13" t="s">
        <v>1267</v>
      </c>
      <c r="D7575" s="13" t="s">
        <v>15</v>
      </c>
      <c r="E7575" s="13" t="s">
        <v>1259</v>
      </c>
      <c r="F7575" s="13"/>
      <c r="G7575" s="14">
        <v>1.82</v>
      </c>
      <c r="H7575" s="14">
        <v>0</v>
      </c>
      <c r="I7575" s="14">
        <f t="shared" si="151"/>
        <v>795.66</v>
      </c>
      <c r="J7575" s="14">
        <v>0.18</v>
      </c>
      <c r="K7575" s="15">
        <v>10</v>
      </c>
      <c r="L7575" s="13" t="s">
        <v>1269</v>
      </c>
    </row>
    <row r="7576" spans="1:12" ht="10.95" customHeight="1" x14ac:dyDescent="0.2">
      <c r="A7576" s="12">
        <v>45143</v>
      </c>
      <c r="B7576" s="13" t="s">
        <v>1340</v>
      </c>
      <c r="C7576" s="13" t="s">
        <v>1267</v>
      </c>
      <c r="D7576" s="13" t="s">
        <v>15</v>
      </c>
      <c r="E7576" s="13" t="s">
        <v>1528</v>
      </c>
      <c r="F7576" s="13" t="s">
        <v>247</v>
      </c>
      <c r="G7576" s="14">
        <v>16.61</v>
      </c>
      <c r="H7576" s="14">
        <v>0</v>
      </c>
      <c r="I7576" s="14">
        <f t="shared" si="151"/>
        <v>812.27</v>
      </c>
      <c r="J7576" s="14">
        <v>1.66</v>
      </c>
      <c r="K7576" s="15">
        <v>10</v>
      </c>
      <c r="L7576" s="13" t="s">
        <v>1269</v>
      </c>
    </row>
    <row r="7577" spans="1:12" ht="10.95" customHeight="1" x14ac:dyDescent="0.2">
      <c r="A7577" s="12">
        <v>45144</v>
      </c>
      <c r="B7577" s="13" t="s">
        <v>1340</v>
      </c>
      <c r="C7577" s="13" t="s">
        <v>1267</v>
      </c>
      <c r="D7577" s="13" t="s">
        <v>15</v>
      </c>
      <c r="E7577" s="13" t="s">
        <v>1529</v>
      </c>
      <c r="F7577" s="13" t="s">
        <v>249</v>
      </c>
      <c r="G7577" s="14">
        <v>14.14</v>
      </c>
      <c r="H7577" s="14">
        <v>0</v>
      </c>
      <c r="I7577" s="14">
        <f t="shared" si="151"/>
        <v>826.41</v>
      </c>
      <c r="J7577" s="14">
        <v>1.41</v>
      </c>
      <c r="K7577" s="15">
        <v>10</v>
      </c>
      <c r="L7577" s="13" t="s">
        <v>1269</v>
      </c>
    </row>
    <row r="7578" spans="1:12" ht="10.95" customHeight="1" x14ac:dyDescent="0.2">
      <c r="A7578" s="12">
        <v>45146</v>
      </c>
      <c r="B7578" s="13" t="s">
        <v>1340</v>
      </c>
      <c r="C7578" s="13" t="s">
        <v>1267</v>
      </c>
      <c r="D7578" s="13" t="s">
        <v>15</v>
      </c>
      <c r="E7578" s="13" t="s">
        <v>1539</v>
      </c>
      <c r="F7578" s="13" t="s">
        <v>259</v>
      </c>
      <c r="G7578" s="14">
        <v>13.45</v>
      </c>
      <c r="H7578" s="14">
        <v>0</v>
      </c>
      <c r="I7578" s="14">
        <f t="shared" si="151"/>
        <v>839.86</v>
      </c>
      <c r="J7578" s="14">
        <v>1.35</v>
      </c>
      <c r="K7578" s="15">
        <v>10</v>
      </c>
      <c r="L7578" s="13" t="s">
        <v>1269</v>
      </c>
    </row>
    <row r="7579" spans="1:12" ht="10.95" customHeight="1" x14ac:dyDescent="0.2">
      <c r="A7579" s="12">
        <v>45149</v>
      </c>
      <c r="B7579" s="13" t="s">
        <v>1340</v>
      </c>
      <c r="C7579" s="13" t="s">
        <v>1267</v>
      </c>
      <c r="D7579" s="13" t="s">
        <v>15</v>
      </c>
      <c r="E7579" s="13" t="s">
        <v>1552</v>
      </c>
      <c r="F7579" s="13" t="s">
        <v>285</v>
      </c>
      <c r="G7579" s="14">
        <v>15.86</v>
      </c>
      <c r="H7579" s="14">
        <v>0</v>
      </c>
      <c r="I7579" s="14">
        <f t="shared" si="151"/>
        <v>855.72</v>
      </c>
      <c r="J7579" s="14">
        <v>1.59</v>
      </c>
      <c r="K7579" s="15">
        <v>10</v>
      </c>
      <c r="L7579" s="13" t="s">
        <v>1269</v>
      </c>
    </row>
    <row r="7580" spans="1:12" ht="10.95" customHeight="1" x14ac:dyDescent="0.2">
      <c r="A7580" s="12">
        <v>45149</v>
      </c>
      <c r="B7580" s="13" t="s">
        <v>1340</v>
      </c>
      <c r="C7580" s="13" t="s">
        <v>1267</v>
      </c>
      <c r="D7580" s="13" t="s">
        <v>15</v>
      </c>
      <c r="E7580" s="13" t="s">
        <v>1555</v>
      </c>
      <c r="F7580" s="13" t="s">
        <v>287</v>
      </c>
      <c r="G7580" s="14">
        <v>14.91</v>
      </c>
      <c r="H7580" s="14">
        <v>0</v>
      </c>
      <c r="I7580" s="14">
        <f t="shared" si="151"/>
        <v>870.63</v>
      </c>
      <c r="J7580" s="14">
        <v>1.49</v>
      </c>
      <c r="K7580" s="15">
        <v>10</v>
      </c>
      <c r="L7580" s="13" t="s">
        <v>1269</v>
      </c>
    </row>
    <row r="7581" spans="1:12" ht="10.95" customHeight="1" x14ac:dyDescent="0.2">
      <c r="A7581" s="12">
        <v>45149</v>
      </c>
      <c r="B7581" s="13" t="s">
        <v>1340</v>
      </c>
      <c r="C7581" s="13" t="s">
        <v>1267</v>
      </c>
      <c r="D7581" s="13" t="s">
        <v>15</v>
      </c>
      <c r="E7581" s="13" t="s">
        <v>1556</v>
      </c>
      <c r="F7581" s="13" t="s">
        <v>287</v>
      </c>
      <c r="G7581" s="14">
        <v>12.77</v>
      </c>
      <c r="H7581" s="14">
        <v>0</v>
      </c>
      <c r="I7581" s="14">
        <f t="shared" si="151"/>
        <v>883.4</v>
      </c>
      <c r="J7581" s="14">
        <v>1.28</v>
      </c>
      <c r="K7581" s="15">
        <v>10</v>
      </c>
      <c r="L7581" s="13" t="s">
        <v>1269</v>
      </c>
    </row>
    <row r="7582" spans="1:12" ht="10.95" customHeight="1" x14ac:dyDescent="0.2">
      <c r="A7582" s="12">
        <v>45149</v>
      </c>
      <c r="B7582" s="13" t="s">
        <v>1340</v>
      </c>
      <c r="C7582" s="13" t="s">
        <v>1267</v>
      </c>
      <c r="D7582" s="13" t="s">
        <v>15</v>
      </c>
      <c r="E7582" s="13" t="s">
        <v>1557</v>
      </c>
      <c r="F7582" s="13" t="s">
        <v>265</v>
      </c>
      <c r="G7582" s="14">
        <v>20.18</v>
      </c>
      <c r="H7582" s="14">
        <v>0</v>
      </c>
      <c r="I7582" s="14">
        <f t="shared" si="151"/>
        <v>903.57999999999993</v>
      </c>
      <c r="J7582" s="14">
        <v>2.02</v>
      </c>
      <c r="K7582" s="15">
        <v>10</v>
      </c>
      <c r="L7582" s="13" t="s">
        <v>1269</v>
      </c>
    </row>
    <row r="7583" spans="1:12" ht="10.95" customHeight="1" x14ac:dyDescent="0.2">
      <c r="A7583" s="12">
        <v>45150</v>
      </c>
      <c r="B7583" s="13" t="s">
        <v>1340</v>
      </c>
      <c r="C7583" s="13" t="s">
        <v>1267</v>
      </c>
      <c r="D7583" s="13" t="s">
        <v>15</v>
      </c>
      <c r="E7583" s="13" t="s">
        <v>1564</v>
      </c>
      <c r="F7583" s="13" t="s">
        <v>289</v>
      </c>
      <c r="G7583" s="14">
        <v>25.41</v>
      </c>
      <c r="H7583" s="14">
        <v>0</v>
      </c>
      <c r="I7583" s="14">
        <f t="shared" si="151"/>
        <v>928.9899999999999</v>
      </c>
      <c r="J7583" s="14">
        <v>2.54</v>
      </c>
      <c r="K7583" s="15">
        <v>10</v>
      </c>
      <c r="L7583" s="13" t="s">
        <v>1269</v>
      </c>
    </row>
    <row r="7584" spans="1:12" ht="10.95" customHeight="1" x14ac:dyDescent="0.2">
      <c r="A7584" s="12">
        <v>45150</v>
      </c>
      <c r="B7584" s="13" t="s">
        <v>1340</v>
      </c>
      <c r="C7584" s="13" t="s">
        <v>1267</v>
      </c>
      <c r="D7584" s="13" t="s">
        <v>15</v>
      </c>
      <c r="E7584" s="13" t="s">
        <v>1567</v>
      </c>
      <c r="F7584" s="13" t="s">
        <v>287</v>
      </c>
      <c r="G7584" s="14">
        <v>17.7</v>
      </c>
      <c r="H7584" s="14">
        <v>0</v>
      </c>
      <c r="I7584" s="14">
        <f t="shared" si="151"/>
        <v>946.68999999999994</v>
      </c>
      <c r="J7584" s="14">
        <v>1.77</v>
      </c>
      <c r="K7584" s="15">
        <v>10</v>
      </c>
      <c r="L7584" s="13" t="s">
        <v>1269</v>
      </c>
    </row>
    <row r="7585" spans="1:12" ht="10.95" customHeight="1" x14ac:dyDescent="0.2">
      <c r="A7585" s="12">
        <v>45150</v>
      </c>
      <c r="B7585" s="13" t="s">
        <v>1340</v>
      </c>
      <c r="C7585" s="13" t="s">
        <v>1267</v>
      </c>
      <c r="D7585" s="13" t="s">
        <v>15</v>
      </c>
      <c r="E7585" s="13" t="s">
        <v>1568</v>
      </c>
      <c r="F7585" s="13" t="s">
        <v>287</v>
      </c>
      <c r="G7585" s="14">
        <v>12.09</v>
      </c>
      <c r="H7585" s="14">
        <v>0</v>
      </c>
      <c r="I7585" s="14">
        <f t="shared" si="151"/>
        <v>958.78</v>
      </c>
      <c r="J7585" s="14">
        <v>1.21</v>
      </c>
      <c r="K7585" s="15">
        <v>10</v>
      </c>
      <c r="L7585" s="13" t="s">
        <v>1269</v>
      </c>
    </row>
    <row r="7586" spans="1:12" ht="10.95" customHeight="1" x14ac:dyDescent="0.2">
      <c r="A7586" s="12">
        <v>45151</v>
      </c>
      <c r="B7586" s="13" t="s">
        <v>1340</v>
      </c>
      <c r="C7586" s="13" t="s">
        <v>1267</v>
      </c>
      <c r="D7586" s="13" t="s">
        <v>15</v>
      </c>
      <c r="E7586" s="13" t="s">
        <v>1571</v>
      </c>
      <c r="F7586" s="13" t="s">
        <v>296</v>
      </c>
      <c r="G7586" s="14">
        <v>4.54</v>
      </c>
      <c r="H7586" s="14">
        <v>0</v>
      </c>
      <c r="I7586" s="14">
        <f t="shared" si="151"/>
        <v>963.31999999999994</v>
      </c>
      <c r="J7586" s="14">
        <v>0.45</v>
      </c>
      <c r="K7586" s="15">
        <v>10</v>
      </c>
      <c r="L7586" s="13" t="s">
        <v>1269</v>
      </c>
    </row>
    <row r="7587" spans="1:12" ht="10.95" customHeight="1" x14ac:dyDescent="0.2">
      <c r="A7587" s="12">
        <v>45151</v>
      </c>
      <c r="B7587" s="13" t="s">
        <v>1340</v>
      </c>
      <c r="C7587" s="13" t="s">
        <v>1267</v>
      </c>
      <c r="D7587" s="13" t="s">
        <v>15</v>
      </c>
      <c r="E7587" s="13" t="s">
        <v>1572</v>
      </c>
      <c r="F7587" s="13" t="s">
        <v>287</v>
      </c>
      <c r="G7587" s="14">
        <v>5.36</v>
      </c>
      <c r="H7587" s="14">
        <v>0</v>
      </c>
      <c r="I7587" s="14">
        <f t="shared" si="151"/>
        <v>968.68</v>
      </c>
      <c r="J7587" s="14">
        <v>0.54</v>
      </c>
      <c r="K7587" s="15">
        <v>10</v>
      </c>
      <c r="L7587" s="13" t="s">
        <v>1269</v>
      </c>
    </row>
    <row r="7588" spans="1:12" ht="10.95" customHeight="1" x14ac:dyDescent="0.2">
      <c r="A7588" s="12">
        <v>45151</v>
      </c>
      <c r="B7588" s="13" t="s">
        <v>1340</v>
      </c>
      <c r="C7588" s="13" t="s">
        <v>1267</v>
      </c>
      <c r="D7588" s="13" t="s">
        <v>15</v>
      </c>
      <c r="E7588" s="13" t="s">
        <v>1567</v>
      </c>
      <c r="F7588" s="13" t="s">
        <v>287</v>
      </c>
      <c r="G7588" s="14">
        <v>10.41</v>
      </c>
      <c r="H7588" s="14">
        <v>0</v>
      </c>
      <c r="I7588" s="14">
        <f t="shared" si="151"/>
        <v>979.08999999999992</v>
      </c>
      <c r="J7588" s="14">
        <v>1.04</v>
      </c>
      <c r="K7588" s="15">
        <v>10</v>
      </c>
      <c r="L7588" s="13" t="s">
        <v>1269</v>
      </c>
    </row>
    <row r="7589" spans="1:12" ht="10.95" customHeight="1" x14ac:dyDescent="0.2">
      <c r="A7589" s="12">
        <v>45152</v>
      </c>
      <c r="B7589" s="13" t="s">
        <v>1340</v>
      </c>
      <c r="C7589" s="13" t="s">
        <v>1267</v>
      </c>
      <c r="D7589" s="13" t="s">
        <v>15</v>
      </c>
      <c r="E7589" s="13" t="s">
        <v>1573</v>
      </c>
      <c r="F7589" s="13" t="s">
        <v>300</v>
      </c>
      <c r="G7589" s="14">
        <v>4.55</v>
      </c>
      <c r="H7589" s="14">
        <v>0</v>
      </c>
      <c r="I7589" s="14">
        <f t="shared" si="151"/>
        <v>983.63999999999987</v>
      </c>
      <c r="J7589" s="14">
        <v>0.45</v>
      </c>
      <c r="K7589" s="15">
        <v>10</v>
      </c>
      <c r="L7589" s="13" t="s">
        <v>1269</v>
      </c>
    </row>
    <row r="7590" spans="1:12" ht="10.95" customHeight="1" x14ac:dyDescent="0.2">
      <c r="A7590" s="12">
        <v>45152</v>
      </c>
      <c r="B7590" s="13" t="s">
        <v>1340</v>
      </c>
      <c r="C7590" s="13" t="s">
        <v>1267</v>
      </c>
      <c r="D7590" s="13" t="s">
        <v>15</v>
      </c>
      <c r="E7590" s="13" t="s">
        <v>1574</v>
      </c>
      <c r="F7590" s="13" t="s">
        <v>287</v>
      </c>
      <c r="G7590" s="14">
        <v>20.91</v>
      </c>
      <c r="H7590" s="14">
        <v>0</v>
      </c>
      <c r="I7590" s="14">
        <f t="shared" si="151"/>
        <v>1004.5499999999998</v>
      </c>
      <c r="J7590" s="14">
        <v>2.09</v>
      </c>
      <c r="K7590" s="15">
        <v>10</v>
      </c>
      <c r="L7590" s="13" t="s">
        <v>1269</v>
      </c>
    </row>
    <row r="7591" spans="1:12" ht="10.95" customHeight="1" x14ac:dyDescent="0.2">
      <c r="A7591" s="12">
        <v>45156</v>
      </c>
      <c r="B7591" s="13" t="s">
        <v>1340</v>
      </c>
      <c r="C7591" s="13" t="s">
        <v>1267</v>
      </c>
      <c r="D7591" s="13" t="s">
        <v>15</v>
      </c>
      <c r="E7591" s="13" t="s">
        <v>1564</v>
      </c>
      <c r="F7591" s="13"/>
      <c r="G7591" s="14">
        <v>25.41</v>
      </c>
      <c r="H7591" s="14">
        <v>0</v>
      </c>
      <c r="I7591" s="14">
        <f t="shared" si="151"/>
        <v>1029.9599999999998</v>
      </c>
      <c r="J7591" s="14">
        <v>2.54</v>
      </c>
      <c r="K7591" s="15">
        <v>10</v>
      </c>
      <c r="L7591" s="13" t="s">
        <v>1269</v>
      </c>
    </row>
    <row r="7592" spans="1:12" ht="10.95" customHeight="1" x14ac:dyDescent="0.2">
      <c r="A7592" s="12">
        <v>45160</v>
      </c>
      <c r="B7592" s="13" t="s">
        <v>1340</v>
      </c>
      <c r="C7592" s="13" t="s">
        <v>1267</v>
      </c>
      <c r="D7592" s="13" t="s">
        <v>15</v>
      </c>
      <c r="E7592" s="13" t="s">
        <v>1552</v>
      </c>
      <c r="F7592" s="13"/>
      <c r="G7592" s="14">
        <v>26.36</v>
      </c>
      <c r="H7592" s="14">
        <v>0</v>
      </c>
      <c r="I7592" s="14">
        <f t="shared" si="151"/>
        <v>1056.3199999999997</v>
      </c>
      <c r="J7592" s="14">
        <v>2.64</v>
      </c>
      <c r="K7592" s="15">
        <v>10</v>
      </c>
      <c r="L7592" s="13" t="s">
        <v>1269</v>
      </c>
    </row>
    <row r="7593" spans="1:12" ht="10.95" customHeight="1" x14ac:dyDescent="0.2">
      <c r="A7593" s="12">
        <v>45163</v>
      </c>
      <c r="B7593" s="13" t="s">
        <v>1340</v>
      </c>
      <c r="C7593" s="13" t="s">
        <v>1267</v>
      </c>
      <c r="D7593" s="13" t="s">
        <v>15</v>
      </c>
      <c r="E7593" s="13" t="s">
        <v>1552</v>
      </c>
      <c r="F7593" s="13" t="s">
        <v>334</v>
      </c>
      <c r="G7593" s="14">
        <v>29.36</v>
      </c>
      <c r="H7593" s="14">
        <v>0</v>
      </c>
      <c r="I7593" s="14">
        <f t="shared" si="151"/>
        <v>1085.6799999999996</v>
      </c>
      <c r="J7593" s="14">
        <v>2.94</v>
      </c>
      <c r="K7593" s="15">
        <v>10</v>
      </c>
      <c r="L7593" s="13" t="s">
        <v>1269</v>
      </c>
    </row>
    <row r="7594" spans="1:12" ht="10.95" customHeight="1" x14ac:dyDescent="0.2">
      <c r="A7594" s="12">
        <v>45163</v>
      </c>
      <c r="B7594" s="13" t="s">
        <v>1340</v>
      </c>
      <c r="C7594" s="13" t="s">
        <v>1267</v>
      </c>
      <c r="D7594" s="13" t="s">
        <v>15</v>
      </c>
      <c r="E7594" s="13" t="s">
        <v>1552</v>
      </c>
      <c r="F7594" s="13" t="s">
        <v>337</v>
      </c>
      <c r="G7594" s="14">
        <v>42.55</v>
      </c>
      <c r="H7594" s="14">
        <v>0</v>
      </c>
      <c r="I7594" s="14">
        <f t="shared" si="151"/>
        <v>1128.2299999999996</v>
      </c>
      <c r="J7594" s="14">
        <v>4.25</v>
      </c>
      <c r="K7594" s="15">
        <v>10</v>
      </c>
      <c r="L7594" s="13" t="s">
        <v>1269</v>
      </c>
    </row>
    <row r="7595" spans="1:12" ht="10.95" customHeight="1" x14ac:dyDescent="0.2">
      <c r="A7595" s="12">
        <v>45168</v>
      </c>
      <c r="B7595" s="13" t="s">
        <v>1340</v>
      </c>
      <c r="C7595" s="13" t="s">
        <v>1267</v>
      </c>
      <c r="D7595" s="13" t="s">
        <v>15</v>
      </c>
      <c r="E7595" s="13" t="s">
        <v>22</v>
      </c>
      <c r="F7595" s="13"/>
      <c r="G7595" s="14">
        <v>9.5500000000000007</v>
      </c>
      <c r="H7595" s="14">
        <v>0</v>
      </c>
      <c r="I7595" s="14">
        <f t="shared" si="151"/>
        <v>1137.7799999999995</v>
      </c>
      <c r="J7595" s="14">
        <v>0.95</v>
      </c>
      <c r="K7595" s="15">
        <v>10</v>
      </c>
      <c r="L7595" s="13" t="s">
        <v>1269</v>
      </c>
    </row>
    <row r="7596" spans="1:12" ht="10.95" customHeight="1" x14ac:dyDescent="0.2">
      <c r="A7596" s="12">
        <v>45169</v>
      </c>
      <c r="B7596" s="13" t="s">
        <v>1340</v>
      </c>
      <c r="C7596" s="13" t="s">
        <v>1267</v>
      </c>
      <c r="D7596" s="13" t="s">
        <v>15</v>
      </c>
      <c r="E7596" s="13" t="s">
        <v>1639</v>
      </c>
      <c r="F7596" s="13" t="s">
        <v>380</v>
      </c>
      <c r="G7596" s="14">
        <v>16.36</v>
      </c>
      <c r="H7596" s="14">
        <v>0</v>
      </c>
      <c r="I7596" s="14">
        <f t="shared" si="151"/>
        <v>1154.1399999999994</v>
      </c>
      <c r="J7596" s="14">
        <v>1.64</v>
      </c>
      <c r="K7596" s="15">
        <v>10</v>
      </c>
      <c r="L7596" s="13" t="s">
        <v>1269</v>
      </c>
    </row>
    <row r="7597" spans="1:12" ht="10.95" customHeight="1" x14ac:dyDescent="0.2">
      <c r="A7597" s="12">
        <v>45169</v>
      </c>
      <c r="B7597" s="13" t="s">
        <v>1340</v>
      </c>
      <c r="C7597" s="13" t="s">
        <v>1267</v>
      </c>
      <c r="D7597" s="13" t="s">
        <v>15</v>
      </c>
      <c r="E7597" s="13" t="s">
        <v>1640</v>
      </c>
      <c r="F7597" s="13" t="s">
        <v>383</v>
      </c>
      <c r="G7597" s="14">
        <v>22.77</v>
      </c>
      <c r="H7597" s="14">
        <v>0</v>
      </c>
      <c r="I7597" s="14">
        <f t="shared" si="151"/>
        <v>1176.9099999999994</v>
      </c>
      <c r="J7597" s="14">
        <v>2.2799999999999998</v>
      </c>
      <c r="K7597" s="15">
        <v>10</v>
      </c>
      <c r="L7597" s="13" t="s">
        <v>1269</v>
      </c>
    </row>
    <row r="7598" spans="1:12" ht="10.95" customHeight="1" x14ac:dyDescent="0.2">
      <c r="A7598" s="12">
        <v>45189</v>
      </c>
      <c r="B7598" s="13" t="s">
        <v>1340</v>
      </c>
      <c r="C7598" s="13" t="s">
        <v>1267</v>
      </c>
      <c r="D7598" s="13" t="s">
        <v>15</v>
      </c>
      <c r="E7598" s="13" t="s">
        <v>1552</v>
      </c>
      <c r="F7598" s="13" t="s">
        <v>464</v>
      </c>
      <c r="G7598" s="14">
        <v>40.18</v>
      </c>
      <c r="H7598" s="14">
        <v>0</v>
      </c>
      <c r="I7598" s="14">
        <f t="shared" si="151"/>
        <v>1217.0899999999995</v>
      </c>
      <c r="J7598" s="14">
        <v>4.0199999999999996</v>
      </c>
      <c r="K7598" s="15">
        <v>10</v>
      </c>
      <c r="L7598" s="13" t="s">
        <v>1269</v>
      </c>
    </row>
    <row r="7599" spans="1:12" ht="10.95" customHeight="1" x14ac:dyDescent="0.2">
      <c r="A7599" s="12">
        <v>45190</v>
      </c>
      <c r="B7599" s="13" t="s">
        <v>1340</v>
      </c>
      <c r="C7599" s="13" t="s">
        <v>1267</v>
      </c>
      <c r="D7599" s="13" t="s">
        <v>15</v>
      </c>
      <c r="E7599" s="13" t="s">
        <v>1709</v>
      </c>
      <c r="F7599" s="13" t="s">
        <v>474</v>
      </c>
      <c r="G7599" s="14">
        <v>22.73</v>
      </c>
      <c r="H7599" s="14">
        <v>0</v>
      </c>
      <c r="I7599" s="14">
        <f t="shared" si="151"/>
        <v>1239.8199999999995</v>
      </c>
      <c r="J7599" s="14">
        <v>2.27</v>
      </c>
      <c r="K7599" s="15">
        <v>10</v>
      </c>
      <c r="L7599" s="13" t="s">
        <v>1269</v>
      </c>
    </row>
    <row r="7600" spans="1:12" ht="10.95" customHeight="1" x14ac:dyDescent="0.2">
      <c r="A7600" s="12">
        <v>45193</v>
      </c>
      <c r="B7600" s="13" t="s">
        <v>1340</v>
      </c>
      <c r="C7600" s="13" t="s">
        <v>1267</v>
      </c>
      <c r="D7600" s="13" t="s">
        <v>15</v>
      </c>
      <c r="E7600" s="13" t="s">
        <v>1564</v>
      </c>
      <c r="F7600" s="13" t="s">
        <v>485</v>
      </c>
      <c r="G7600" s="14">
        <v>180.45</v>
      </c>
      <c r="H7600" s="14">
        <v>0</v>
      </c>
      <c r="I7600" s="14">
        <f t="shared" si="151"/>
        <v>1420.2699999999995</v>
      </c>
      <c r="J7600" s="14">
        <v>18.05</v>
      </c>
      <c r="K7600" s="15">
        <v>10</v>
      </c>
      <c r="L7600" s="13" t="s">
        <v>1269</v>
      </c>
    </row>
    <row r="7601" spans="1:12" ht="10.95" customHeight="1" x14ac:dyDescent="0.2">
      <c r="A7601" s="12">
        <v>45195</v>
      </c>
      <c r="B7601" s="13" t="s">
        <v>1340</v>
      </c>
      <c r="C7601" s="13" t="s">
        <v>1267</v>
      </c>
      <c r="D7601" s="13" t="s">
        <v>15</v>
      </c>
      <c r="E7601" s="13" t="s">
        <v>1564</v>
      </c>
      <c r="F7601" s="13"/>
      <c r="G7601" s="14">
        <v>73</v>
      </c>
      <c r="H7601" s="14">
        <v>0</v>
      </c>
      <c r="I7601" s="14">
        <f t="shared" si="151"/>
        <v>1493.2699999999995</v>
      </c>
      <c r="J7601" s="14">
        <v>7.3</v>
      </c>
      <c r="K7601" s="15">
        <v>10</v>
      </c>
      <c r="L7601" s="13" t="s">
        <v>1269</v>
      </c>
    </row>
    <row r="7602" spans="1:12" ht="10.95" customHeight="1" x14ac:dyDescent="0.2">
      <c r="A7602" s="12">
        <v>45196</v>
      </c>
      <c r="B7602" s="13" t="s">
        <v>1340</v>
      </c>
      <c r="C7602" s="13" t="s">
        <v>1267</v>
      </c>
      <c r="D7602" s="13" t="s">
        <v>15</v>
      </c>
      <c r="E7602" s="13" t="s">
        <v>1750</v>
      </c>
      <c r="F7602" s="13" t="s">
        <v>500</v>
      </c>
      <c r="G7602" s="14">
        <v>25.82</v>
      </c>
      <c r="H7602" s="14">
        <v>0</v>
      </c>
      <c r="I7602" s="14">
        <f t="shared" si="151"/>
        <v>1519.0899999999995</v>
      </c>
      <c r="J7602" s="14">
        <v>2.58</v>
      </c>
      <c r="K7602" s="15">
        <v>10</v>
      </c>
      <c r="L7602" s="13" t="s">
        <v>1269</v>
      </c>
    </row>
    <row r="7603" spans="1:12" ht="10.95" customHeight="1" x14ac:dyDescent="0.2">
      <c r="A7603" s="12">
        <v>45196</v>
      </c>
      <c r="B7603" s="13" t="s">
        <v>1340</v>
      </c>
      <c r="C7603" s="13" t="s">
        <v>1267</v>
      </c>
      <c r="D7603" s="13" t="s">
        <v>15</v>
      </c>
      <c r="E7603" s="13" t="s">
        <v>1358</v>
      </c>
      <c r="F7603" s="13" t="s">
        <v>495</v>
      </c>
      <c r="G7603" s="14">
        <v>78.88</v>
      </c>
      <c r="H7603" s="14">
        <v>0</v>
      </c>
      <c r="I7603" s="14">
        <f t="shared" si="151"/>
        <v>1597.9699999999993</v>
      </c>
      <c r="J7603" s="14">
        <v>7.89</v>
      </c>
      <c r="K7603" s="15">
        <v>10</v>
      </c>
      <c r="L7603" s="13" t="s">
        <v>1269</v>
      </c>
    </row>
    <row r="7604" spans="1:12" ht="10.95" customHeight="1" x14ac:dyDescent="0.2">
      <c r="A7604" s="12">
        <v>45197</v>
      </c>
      <c r="B7604" s="13" t="s">
        <v>1340</v>
      </c>
      <c r="C7604" s="13" t="s">
        <v>1267</v>
      </c>
      <c r="D7604" s="13" t="s">
        <v>15</v>
      </c>
      <c r="E7604" s="13" t="s">
        <v>1358</v>
      </c>
      <c r="F7604" s="13" t="s">
        <v>502</v>
      </c>
      <c r="G7604" s="14">
        <v>62.53</v>
      </c>
      <c r="H7604" s="14">
        <v>0</v>
      </c>
      <c r="I7604" s="14">
        <f t="shared" si="151"/>
        <v>1660.4999999999993</v>
      </c>
      <c r="J7604" s="14">
        <v>6.25</v>
      </c>
      <c r="K7604" s="15">
        <v>10</v>
      </c>
      <c r="L7604" s="13" t="s">
        <v>1269</v>
      </c>
    </row>
    <row r="7605" spans="1:12" ht="10.95" customHeight="1" x14ac:dyDescent="0.2">
      <c r="A7605" s="12">
        <v>45200</v>
      </c>
      <c r="B7605" s="13" t="s">
        <v>1340</v>
      </c>
      <c r="C7605" s="13" t="s">
        <v>1267</v>
      </c>
      <c r="D7605" s="13" t="s">
        <v>15</v>
      </c>
      <c r="E7605" s="13" t="s">
        <v>1789</v>
      </c>
      <c r="F7605" s="13"/>
      <c r="G7605" s="14">
        <v>11.03</v>
      </c>
      <c r="H7605" s="14">
        <v>0</v>
      </c>
      <c r="I7605" s="14">
        <f t="shared" si="151"/>
        <v>1671.5299999999993</v>
      </c>
      <c r="J7605" s="14">
        <v>1.1000000000000001</v>
      </c>
      <c r="K7605" s="15">
        <v>10</v>
      </c>
      <c r="L7605" s="13" t="s">
        <v>1269</v>
      </c>
    </row>
    <row r="7606" spans="1:12" ht="10.95" customHeight="1" x14ac:dyDescent="0.2">
      <c r="A7606" s="12">
        <v>45202</v>
      </c>
      <c r="B7606" s="13" t="s">
        <v>1340</v>
      </c>
      <c r="C7606" s="13" t="s">
        <v>1267</v>
      </c>
      <c r="D7606" s="13" t="s">
        <v>15</v>
      </c>
      <c r="E7606" s="13" t="s">
        <v>1402</v>
      </c>
      <c r="F7606" s="13"/>
      <c r="G7606" s="14">
        <v>24.91</v>
      </c>
      <c r="H7606" s="14">
        <v>0</v>
      </c>
      <c r="I7606" s="14">
        <f t="shared" si="151"/>
        <v>1696.4399999999994</v>
      </c>
      <c r="J7606" s="14">
        <v>2.4900000000000002</v>
      </c>
      <c r="K7606" s="15">
        <v>10</v>
      </c>
      <c r="L7606" s="13" t="s">
        <v>1269</v>
      </c>
    </row>
    <row r="7607" spans="1:12" ht="10.95" customHeight="1" x14ac:dyDescent="0.2">
      <c r="A7607" s="12">
        <v>45203</v>
      </c>
      <c r="B7607" s="13" t="s">
        <v>1340</v>
      </c>
      <c r="C7607" s="13" t="s">
        <v>1267</v>
      </c>
      <c r="D7607" s="13" t="s">
        <v>15</v>
      </c>
      <c r="E7607" s="13" t="s">
        <v>1389</v>
      </c>
      <c r="F7607" s="13"/>
      <c r="G7607" s="14">
        <v>48.72</v>
      </c>
      <c r="H7607" s="14">
        <v>0</v>
      </c>
      <c r="I7607" s="14">
        <f t="shared" si="151"/>
        <v>1745.1599999999994</v>
      </c>
      <c r="J7607" s="14">
        <v>4.87</v>
      </c>
      <c r="K7607" s="15">
        <v>10</v>
      </c>
      <c r="L7607" s="13" t="s">
        <v>1269</v>
      </c>
    </row>
    <row r="7608" spans="1:12" ht="10.95" customHeight="1" x14ac:dyDescent="0.2">
      <c r="A7608" s="12">
        <v>45206</v>
      </c>
      <c r="B7608" s="13" t="s">
        <v>1340</v>
      </c>
      <c r="C7608" s="13" t="s">
        <v>1267</v>
      </c>
      <c r="D7608" s="13" t="s">
        <v>15</v>
      </c>
      <c r="E7608" s="13" t="s">
        <v>1552</v>
      </c>
      <c r="F7608" s="13"/>
      <c r="G7608" s="14">
        <v>8.5</v>
      </c>
      <c r="H7608" s="14">
        <v>0</v>
      </c>
      <c r="I7608" s="14">
        <f t="shared" si="151"/>
        <v>1753.6599999999994</v>
      </c>
      <c r="J7608" s="14">
        <v>0.85</v>
      </c>
      <c r="K7608" s="15">
        <v>10</v>
      </c>
      <c r="L7608" s="13" t="s">
        <v>1269</v>
      </c>
    </row>
    <row r="7609" spans="1:12" ht="10.95" customHeight="1" x14ac:dyDescent="0.2">
      <c r="A7609" s="12">
        <v>45209</v>
      </c>
      <c r="B7609" s="13" t="s">
        <v>1340</v>
      </c>
      <c r="C7609" s="13" t="s">
        <v>1267</v>
      </c>
      <c r="D7609" s="13" t="s">
        <v>15</v>
      </c>
      <c r="E7609" s="13" t="s">
        <v>1812</v>
      </c>
      <c r="F7609" s="13"/>
      <c r="G7609" s="14">
        <v>144.18</v>
      </c>
      <c r="H7609" s="14">
        <v>0</v>
      </c>
      <c r="I7609" s="14">
        <f t="shared" si="151"/>
        <v>1897.8399999999995</v>
      </c>
      <c r="J7609" s="14">
        <v>14.42</v>
      </c>
      <c r="K7609" s="15">
        <v>10</v>
      </c>
      <c r="L7609" s="13" t="s">
        <v>1269</v>
      </c>
    </row>
    <row r="7610" spans="1:12" ht="10.95" customHeight="1" x14ac:dyDescent="0.2">
      <c r="A7610" s="12">
        <v>45211</v>
      </c>
      <c r="B7610" s="13" t="s">
        <v>1340</v>
      </c>
      <c r="C7610" s="13" t="s">
        <v>1267</v>
      </c>
      <c r="D7610" s="13" t="s">
        <v>15</v>
      </c>
      <c r="E7610" s="13" t="s">
        <v>1358</v>
      </c>
      <c r="F7610" s="13"/>
      <c r="G7610" s="14">
        <v>24.83</v>
      </c>
      <c r="H7610" s="14">
        <v>0</v>
      </c>
      <c r="I7610" s="14">
        <f t="shared" si="151"/>
        <v>1922.6699999999994</v>
      </c>
      <c r="J7610" s="14">
        <v>2.48</v>
      </c>
      <c r="K7610" s="15">
        <v>10</v>
      </c>
      <c r="L7610" s="13" t="s">
        <v>1269</v>
      </c>
    </row>
    <row r="7611" spans="1:12" ht="10.95" customHeight="1" x14ac:dyDescent="0.2">
      <c r="A7611" s="12">
        <v>45211</v>
      </c>
      <c r="B7611" s="13" t="s">
        <v>1340</v>
      </c>
      <c r="C7611" s="13" t="s">
        <v>1267</v>
      </c>
      <c r="D7611" s="13" t="s">
        <v>15</v>
      </c>
      <c r="E7611" s="13" t="s">
        <v>1640</v>
      </c>
      <c r="F7611" s="13"/>
      <c r="G7611" s="14">
        <v>21.09</v>
      </c>
      <c r="H7611" s="14">
        <v>0</v>
      </c>
      <c r="I7611" s="14">
        <f t="shared" si="151"/>
        <v>1943.7599999999993</v>
      </c>
      <c r="J7611" s="14">
        <v>2.11</v>
      </c>
      <c r="K7611" s="15">
        <v>10</v>
      </c>
      <c r="L7611" s="13" t="s">
        <v>1269</v>
      </c>
    </row>
    <row r="7612" spans="1:12" ht="10.95" customHeight="1" x14ac:dyDescent="0.2">
      <c r="A7612" s="12">
        <v>45212</v>
      </c>
      <c r="B7612" s="13" t="s">
        <v>1340</v>
      </c>
      <c r="C7612" s="13" t="s">
        <v>1267</v>
      </c>
      <c r="D7612" s="13" t="s">
        <v>15</v>
      </c>
      <c r="E7612" s="13" t="s">
        <v>1817</v>
      </c>
      <c r="F7612" s="13"/>
      <c r="G7612" s="14">
        <v>14.68</v>
      </c>
      <c r="H7612" s="14">
        <v>0</v>
      </c>
      <c r="I7612" s="14">
        <f t="shared" si="151"/>
        <v>1958.4399999999994</v>
      </c>
      <c r="J7612" s="14">
        <v>1.47</v>
      </c>
      <c r="K7612" s="15">
        <v>10</v>
      </c>
      <c r="L7612" s="13" t="s">
        <v>1269</v>
      </c>
    </row>
    <row r="7613" spans="1:12" ht="10.95" customHeight="1" x14ac:dyDescent="0.2">
      <c r="A7613" s="12">
        <v>45212</v>
      </c>
      <c r="B7613" s="13" t="s">
        <v>1340</v>
      </c>
      <c r="C7613" s="13" t="s">
        <v>1267</v>
      </c>
      <c r="D7613" s="13" t="s">
        <v>15</v>
      </c>
      <c r="E7613" s="13" t="s">
        <v>1564</v>
      </c>
      <c r="F7613" s="13"/>
      <c r="G7613" s="14">
        <v>66.36</v>
      </c>
      <c r="H7613" s="14">
        <v>0</v>
      </c>
      <c r="I7613" s="14">
        <f t="shared" si="151"/>
        <v>2024.7999999999993</v>
      </c>
      <c r="J7613" s="14">
        <v>6.64</v>
      </c>
      <c r="K7613" s="15">
        <v>10</v>
      </c>
      <c r="L7613" s="13" t="s">
        <v>1269</v>
      </c>
    </row>
    <row r="7614" spans="1:12" ht="10.95" customHeight="1" x14ac:dyDescent="0.2">
      <c r="A7614" s="12">
        <v>45217</v>
      </c>
      <c r="B7614" s="13" t="s">
        <v>1340</v>
      </c>
      <c r="C7614" s="13" t="s">
        <v>1267</v>
      </c>
      <c r="D7614" s="13" t="s">
        <v>15</v>
      </c>
      <c r="E7614" s="13" t="s">
        <v>1827</v>
      </c>
      <c r="F7614" s="13" t="s">
        <v>553</v>
      </c>
      <c r="G7614" s="14">
        <v>23.64</v>
      </c>
      <c r="H7614" s="14">
        <v>0</v>
      </c>
      <c r="I7614" s="14">
        <f t="shared" si="151"/>
        <v>2048.4399999999991</v>
      </c>
      <c r="J7614" s="14">
        <v>2.36</v>
      </c>
      <c r="K7614" s="15">
        <v>10</v>
      </c>
      <c r="L7614" s="13" t="s">
        <v>1269</v>
      </c>
    </row>
    <row r="7615" spans="1:12" ht="10.95" customHeight="1" x14ac:dyDescent="0.2">
      <c r="A7615" s="12">
        <v>45221</v>
      </c>
      <c r="B7615" s="13" t="s">
        <v>1340</v>
      </c>
      <c r="C7615" s="13" t="s">
        <v>1267</v>
      </c>
      <c r="D7615" s="13" t="s">
        <v>15</v>
      </c>
      <c r="E7615" s="13" t="s">
        <v>1837</v>
      </c>
      <c r="F7615" s="13"/>
      <c r="G7615" s="14">
        <v>17.91</v>
      </c>
      <c r="H7615" s="14">
        <v>0</v>
      </c>
      <c r="I7615" s="14">
        <f t="shared" si="151"/>
        <v>2066.349999999999</v>
      </c>
      <c r="J7615" s="14">
        <v>1.79</v>
      </c>
      <c r="K7615" s="15">
        <v>10</v>
      </c>
      <c r="L7615" s="13" t="s">
        <v>1269</v>
      </c>
    </row>
    <row r="7616" spans="1:12" ht="10.95" customHeight="1" x14ac:dyDescent="0.2">
      <c r="A7616" s="12">
        <v>45224</v>
      </c>
      <c r="B7616" s="13" t="s">
        <v>1340</v>
      </c>
      <c r="C7616" s="13" t="s">
        <v>1267</v>
      </c>
      <c r="D7616" s="13" t="s">
        <v>15</v>
      </c>
      <c r="E7616" s="13" t="s">
        <v>1849</v>
      </c>
      <c r="F7616" s="13"/>
      <c r="G7616" s="14">
        <v>18.18</v>
      </c>
      <c r="H7616" s="14">
        <v>0</v>
      </c>
      <c r="I7616" s="14">
        <f t="shared" si="151"/>
        <v>2084.5299999999988</v>
      </c>
      <c r="J7616" s="14">
        <v>1.82</v>
      </c>
      <c r="K7616" s="15">
        <v>10</v>
      </c>
      <c r="L7616" s="13" t="s">
        <v>1269</v>
      </c>
    </row>
    <row r="7617" spans="1:12" ht="10.95" customHeight="1" x14ac:dyDescent="0.2">
      <c r="A7617" s="12">
        <v>45228</v>
      </c>
      <c r="B7617" s="13" t="s">
        <v>1340</v>
      </c>
      <c r="C7617" s="13" t="s">
        <v>1267</v>
      </c>
      <c r="D7617" s="13" t="s">
        <v>15</v>
      </c>
      <c r="E7617" s="13" t="s">
        <v>1853</v>
      </c>
      <c r="F7617" s="13"/>
      <c r="G7617" s="14">
        <v>73.55</v>
      </c>
      <c r="H7617" s="14">
        <v>0</v>
      </c>
      <c r="I7617" s="14">
        <f t="shared" si="151"/>
        <v>2158.079999999999</v>
      </c>
      <c r="J7617" s="14">
        <v>7.35</v>
      </c>
      <c r="K7617" s="15">
        <v>10</v>
      </c>
      <c r="L7617" s="13" t="s">
        <v>1269</v>
      </c>
    </row>
    <row r="7618" spans="1:12" ht="10.95" customHeight="1" x14ac:dyDescent="0.2">
      <c r="A7618" s="12">
        <v>45228</v>
      </c>
      <c r="B7618" s="13" t="s">
        <v>1340</v>
      </c>
      <c r="C7618" s="13" t="s">
        <v>1267</v>
      </c>
      <c r="D7618" s="13" t="s">
        <v>15</v>
      </c>
      <c r="E7618" s="13" t="s">
        <v>22</v>
      </c>
      <c r="F7618" s="13"/>
      <c r="G7618" s="14">
        <v>10.77</v>
      </c>
      <c r="H7618" s="14">
        <v>0</v>
      </c>
      <c r="I7618" s="14">
        <f t="shared" si="151"/>
        <v>2168.849999999999</v>
      </c>
      <c r="J7618" s="14">
        <v>1.08</v>
      </c>
      <c r="K7618" s="15">
        <v>10</v>
      </c>
      <c r="L7618" s="13" t="s">
        <v>1269</v>
      </c>
    </row>
    <row r="7619" spans="1:12" ht="10.95" customHeight="1" x14ac:dyDescent="0.2">
      <c r="A7619" s="12">
        <v>45232</v>
      </c>
      <c r="B7619" s="13" t="s">
        <v>1340</v>
      </c>
      <c r="C7619" s="13" t="s">
        <v>1267</v>
      </c>
      <c r="D7619" s="13" t="s">
        <v>15</v>
      </c>
      <c r="E7619" s="13" t="s">
        <v>1900</v>
      </c>
      <c r="F7619" s="13" t="s">
        <v>615</v>
      </c>
      <c r="G7619" s="14">
        <v>66.680000000000007</v>
      </c>
      <c r="H7619" s="14">
        <v>0</v>
      </c>
      <c r="I7619" s="14">
        <f t="shared" si="151"/>
        <v>2235.5299999999988</v>
      </c>
      <c r="J7619" s="14">
        <v>6.67</v>
      </c>
      <c r="K7619" s="15">
        <v>10</v>
      </c>
      <c r="L7619" s="13" t="s">
        <v>1269</v>
      </c>
    </row>
    <row r="7620" spans="1:12" ht="10.95" customHeight="1" x14ac:dyDescent="0.2">
      <c r="A7620" s="12">
        <v>45237</v>
      </c>
      <c r="B7620" s="13" t="s">
        <v>1340</v>
      </c>
      <c r="C7620" s="13" t="s">
        <v>1267</v>
      </c>
      <c r="D7620" s="13" t="s">
        <v>15</v>
      </c>
      <c r="E7620" s="13" t="s">
        <v>1564</v>
      </c>
      <c r="F7620" s="13"/>
      <c r="G7620" s="14">
        <v>46.36</v>
      </c>
      <c r="H7620" s="14">
        <v>0</v>
      </c>
      <c r="I7620" s="14">
        <f t="shared" si="151"/>
        <v>2281.889999999999</v>
      </c>
      <c r="J7620" s="14">
        <v>4.6399999999999997</v>
      </c>
      <c r="K7620" s="15">
        <v>10</v>
      </c>
      <c r="L7620" s="13" t="s">
        <v>1269</v>
      </c>
    </row>
    <row r="7621" spans="1:12" ht="10.95" customHeight="1" x14ac:dyDescent="0.2">
      <c r="A7621" s="12">
        <v>45238</v>
      </c>
      <c r="B7621" s="13" t="s">
        <v>1340</v>
      </c>
      <c r="C7621" s="13" t="s">
        <v>1267</v>
      </c>
      <c r="D7621" s="13" t="s">
        <v>15</v>
      </c>
      <c r="E7621" s="13" t="s">
        <v>1573</v>
      </c>
      <c r="F7621" s="13" t="s">
        <v>632</v>
      </c>
      <c r="G7621" s="14">
        <v>49.23</v>
      </c>
      <c r="H7621" s="14">
        <v>0</v>
      </c>
      <c r="I7621" s="14">
        <f t="shared" si="151"/>
        <v>2331.119999999999</v>
      </c>
      <c r="J7621" s="14">
        <v>4.92</v>
      </c>
      <c r="K7621" s="15">
        <v>10</v>
      </c>
      <c r="L7621" s="13" t="s">
        <v>1269</v>
      </c>
    </row>
    <row r="7622" spans="1:12" ht="10.95" customHeight="1" x14ac:dyDescent="0.2">
      <c r="A7622" s="12">
        <v>45251</v>
      </c>
      <c r="B7622" s="13" t="s">
        <v>1340</v>
      </c>
      <c r="C7622" s="13" t="s">
        <v>1267</v>
      </c>
      <c r="D7622" s="13" t="s">
        <v>15</v>
      </c>
      <c r="E7622" s="13" t="s">
        <v>1709</v>
      </c>
      <c r="F7622" s="13"/>
      <c r="G7622" s="14">
        <v>16.64</v>
      </c>
      <c r="H7622" s="14">
        <v>0</v>
      </c>
      <c r="I7622" s="14">
        <f t="shared" ref="I7622:I7685" si="152">((I7621 + G7622) - H7622)</f>
        <v>2347.7599999999989</v>
      </c>
      <c r="J7622" s="14">
        <v>1.66</v>
      </c>
      <c r="K7622" s="15">
        <v>10</v>
      </c>
      <c r="L7622" s="13" t="s">
        <v>1269</v>
      </c>
    </row>
    <row r="7623" spans="1:12" ht="10.95" customHeight="1" x14ac:dyDescent="0.2">
      <c r="A7623" s="12">
        <v>45251</v>
      </c>
      <c r="B7623" s="13" t="s">
        <v>1340</v>
      </c>
      <c r="C7623" s="13" t="s">
        <v>1267</v>
      </c>
      <c r="D7623" s="13" t="s">
        <v>15</v>
      </c>
      <c r="E7623" s="13" t="s">
        <v>1709</v>
      </c>
      <c r="F7623" s="13"/>
      <c r="G7623" s="14">
        <v>6.55</v>
      </c>
      <c r="H7623" s="14">
        <v>0</v>
      </c>
      <c r="I7623" s="14">
        <f t="shared" si="152"/>
        <v>2354.309999999999</v>
      </c>
      <c r="J7623" s="14">
        <v>0.65</v>
      </c>
      <c r="K7623" s="15">
        <v>10</v>
      </c>
      <c r="L7623" s="13" t="s">
        <v>1269</v>
      </c>
    </row>
    <row r="7624" spans="1:12" ht="10.95" customHeight="1" x14ac:dyDescent="0.2">
      <c r="A7624" s="12">
        <v>45253</v>
      </c>
      <c r="B7624" s="13" t="s">
        <v>1340</v>
      </c>
      <c r="C7624" s="13" t="s">
        <v>1267</v>
      </c>
      <c r="D7624" s="13" t="s">
        <v>15</v>
      </c>
      <c r="E7624" s="13" t="s">
        <v>1709</v>
      </c>
      <c r="F7624" s="13"/>
      <c r="G7624" s="14">
        <v>5.08</v>
      </c>
      <c r="H7624" s="14">
        <v>0</v>
      </c>
      <c r="I7624" s="14">
        <f t="shared" si="152"/>
        <v>2359.389999999999</v>
      </c>
      <c r="J7624" s="14">
        <v>0.51</v>
      </c>
      <c r="K7624" s="15">
        <v>10</v>
      </c>
      <c r="L7624" s="13" t="s">
        <v>1269</v>
      </c>
    </row>
    <row r="7625" spans="1:12" ht="10.95" customHeight="1" x14ac:dyDescent="0.2">
      <c r="A7625" s="12">
        <v>45259</v>
      </c>
      <c r="B7625" s="13" t="s">
        <v>1340</v>
      </c>
      <c r="C7625" s="13" t="s">
        <v>1267</v>
      </c>
      <c r="D7625" s="13" t="s">
        <v>15</v>
      </c>
      <c r="E7625" s="13" t="s">
        <v>1709</v>
      </c>
      <c r="F7625" s="13"/>
      <c r="G7625" s="14">
        <v>16.82</v>
      </c>
      <c r="H7625" s="14">
        <v>0</v>
      </c>
      <c r="I7625" s="14">
        <f t="shared" si="152"/>
        <v>2376.2099999999991</v>
      </c>
      <c r="J7625" s="14">
        <v>1.68</v>
      </c>
      <c r="K7625" s="15">
        <v>10</v>
      </c>
      <c r="L7625" s="13" t="s">
        <v>1269</v>
      </c>
    </row>
    <row r="7626" spans="1:12" ht="10.95" customHeight="1" x14ac:dyDescent="0.2">
      <c r="A7626" s="12">
        <v>45265</v>
      </c>
      <c r="B7626" s="13" t="s">
        <v>1340</v>
      </c>
      <c r="C7626" s="13" t="s">
        <v>1267</v>
      </c>
      <c r="D7626" s="13" t="s">
        <v>15</v>
      </c>
      <c r="E7626" s="13" t="s">
        <v>2077</v>
      </c>
      <c r="F7626" s="13"/>
      <c r="G7626" s="14">
        <v>83.69</v>
      </c>
      <c r="H7626" s="14">
        <v>0</v>
      </c>
      <c r="I7626" s="14">
        <f t="shared" si="152"/>
        <v>2459.8999999999992</v>
      </c>
      <c r="J7626" s="14">
        <v>8.3699999999999992</v>
      </c>
      <c r="K7626" s="15">
        <v>10</v>
      </c>
      <c r="L7626" s="13" t="s">
        <v>1269</v>
      </c>
    </row>
    <row r="7627" spans="1:12" ht="10.95" customHeight="1" x14ac:dyDescent="0.2">
      <c r="A7627" s="12">
        <v>45265</v>
      </c>
      <c r="B7627" s="13" t="s">
        <v>1340</v>
      </c>
      <c r="C7627" s="13" t="s">
        <v>1267</v>
      </c>
      <c r="D7627" s="13" t="s">
        <v>15</v>
      </c>
      <c r="E7627" s="13" t="s">
        <v>22</v>
      </c>
      <c r="F7627" s="13"/>
      <c r="G7627" s="14">
        <v>13.05</v>
      </c>
      <c r="H7627" s="14">
        <v>0</v>
      </c>
      <c r="I7627" s="14">
        <f t="shared" si="152"/>
        <v>2472.9499999999994</v>
      </c>
      <c r="J7627" s="14">
        <v>1.3</v>
      </c>
      <c r="K7627" s="15">
        <v>10</v>
      </c>
      <c r="L7627" s="13" t="s">
        <v>1269</v>
      </c>
    </row>
    <row r="7628" spans="1:12" ht="10.95" customHeight="1" x14ac:dyDescent="0.2">
      <c r="A7628" s="12">
        <v>45265</v>
      </c>
      <c r="B7628" s="13" t="s">
        <v>1340</v>
      </c>
      <c r="C7628" s="13" t="s">
        <v>1267</v>
      </c>
      <c r="D7628" s="13" t="s">
        <v>15</v>
      </c>
      <c r="E7628" s="13" t="s">
        <v>1736</v>
      </c>
      <c r="F7628" s="13"/>
      <c r="G7628" s="14">
        <v>11.35</v>
      </c>
      <c r="H7628" s="14">
        <v>0</v>
      </c>
      <c r="I7628" s="14">
        <f t="shared" si="152"/>
        <v>2484.2999999999993</v>
      </c>
      <c r="J7628" s="14">
        <v>1.1399999999999999</v>
      </c>
      <c r="K7628" s="15">
        <v>10</v>
      </c>
      <c r="L7628" s="13" t="s">
        <v>1269</v>
      </c>
    </row>
    <row r="7629" spans="1:12" ht="10.95" customHeight="1" x14ac:dyDescent="0.2">
      <c r="A7629" s="12">
        <v>45273</v>
      </c>
      <c r="B7629" s="13" t="s">
        <v>1340</v>
      </c>
      <c r="C7629" s="13" t="s">
        <v>1267</v>
      </c>
      <c r="D7629" s="13" t="s">
        <v>15</v>
      </c>
      <c r="E7629" s="13" t="s">
        <v>1573</v>
      </c>
      <c r="F7629" s="13"/>
      <c r="G7629" s="14">
        <v>23.29</v>
      </c>
      <c r="H7629" s="14">
        <v>0</v>
      </c>
      <c r="I7629" s="14">
        <f t="shared" si="152"/>
        <v>2507.5899999999992</v>
      </c>
      <c r="J7629" s="14">
        <v>2.33</v>
      </c>
      <c r="K7629" s="15">
        <v>10</v>
      </c>
      <c r="L7629" s="13" t="s">
        <v>1269</v>
      </c>
    </row>
    <row r="7630" spans="1:12" ht="10.95" customHeight="1" x14ac:dyDescent="0.2">
      <c r="A7630" s="12">
        <v>45279</v>
      </c>
      <c r="B7630" s="13" t="s">
        <v>1340</v>
      </c>
      <c r="C7630" s="13" t="s">
        <v>1267</v>
      </c>
      <c r="D7630" s="13" t="s">
        <v>15</v>
      </c>
      <c r="E7630" s="13" t="s">
        <v>2123</v>
      </c>
      <c r="F7630" s="13"/>
      <c r="G7630" s="14">
        <v>50.81</v>
      </c>
      <c r="H7630" s="14">
        <v>0</v>
      </c>
      <c r="I7630" s="14">
        <f t="shared" si="152"/>
        <v>2558.3999999999992</v>
      </c>
      <c r="J7630" s="14">
        <v>5.08</v>
      </c>
      <c r="K7630" s="15">
        <v>10</v>
      </c>
      <c r="L7630" s="13" t="s">
        <v>1269</v>
      </c>
    </row>
    <row r="7631" spans="1:12" ht="10.95" customHeight="1" x14ac:dyDescent="0.2">
      <c r="A7631" s="12">
        <v>45281</v>
      </c>
      <c r="B7631" s="13" t="s">
        <v>1340</v>
      </c>
      <c r="C7631" s="13" t="s">
        <v>1267</v>
      </c>
      <c r="D7631" s="13" t="s">
        <v>15</v>
      </c>
      <c r="E7631" s="13" t="s">
        <v>2135</v>
      </c>
      <c r="F7631" s="13"/>
      <c r="G7631" s="14">
        <v>14.68</v>
      </c>
      <c r="H7631" s="14">
        <v>0</v>
      </c>
      <c r="I7631" s="14">
        <f t="shared" si="152"/>
        <v>2573.079999999999</v>
      </c>
      <c r="J7631" s="14">
        <v>1.47</v>
      </c>
      <c r="K7631" s="15">
        <v>10</v>
      </c>
      <c r="L7631" s="13" t="s">
        <v>1269</v>
      </c>
    </row>
    <row r="7632" spans="1:12" ht="10.95" customHeight="1" x14ac:dyDescent="0.2">
      <c r="A7632" s="12">
        <v>45281</v>
      </c>
      <c r="B7632" s="13" t="s">
        <v>1340</v>
      </c>
      <c r="C7632" s="13" t="s">
        <v>1267</v>
      </c>
      <c r="D7632" s="13" t="s">
        <v>15</v>
      </c>
      <c r="E7632" s="13" t="s">
        <v>1736</v>
      </c>
      <c r="F7632" s="13"/>
      <c r="G7632" s="14">
        <v>13.1</v>
      </c>
      <c r="H7632" s="14">
        <v>0</v>
      </c>
      <c r="I7632" s="14">
        <f t="shared" si="152"/>
        <v>2586.1799999999989</v>
      </c>
      <c r="J7632" s="14">
        <v>1.31</v>
      </c>
      <c r="K7632" s="15">
        <v>10</v>
      </c>
      <c r="L7632" s="13" t="s">
        <v>1269</v>
      </c>
    </row>
    <row r="7633" spans="1:12" ht="10.95" customHeight="1" x14ac:dyDescent="0.2">
      <c r="A7633" s="12">
        <v>45282</v>
      </c>
      <c r="B7633" s="13" t="s">
        <v>1340</v>
      </c>
      <c r="C7633" s="13" t="s">
        <v>1267</v>
      </c>
      <c r="D7633" s="13" t="s">
        <v>15</v>
      </c>
      <c r="E7633" s="13" t="s">
        <v>2144</v>
      </c>
      <c r="F7633" s="13"/>
      <c r="G7633" s="14">
        <v>226.06</v>
      </c>
      <c r="H7633" s="14">
        <v>0</v>
      </c>
      <c r="I7633" s="14">
        <f t="shared" si="152"/>
        <v>2812.2399999999989</v>
      </c>
      <c r="J7633" s="14">
        <v>22.61</v>
      </c>
      <c r="K7633" s="15">
        <v>10</v>
      </c>
      <c r="L7633" s="13" t="s">
        <v>1269</v>
      </c>
    </row>
    <row r="7634" spans="1:12" ht="10.95" customHeight="1" x14ac:dyDescent="0.2">
      <c r="A7634" s="12">
        <v>45287</v>
      </c>
      <c r="B7634" s="13" t="s">
        <v>1340</v>
      </c>
      <c r="C7634" s="13" t="s">
        <v>1267</v>
      </c>
      <c r="D7634" s="13" t="s">
        <v>15</v>
      </c>
      <c r="E7634" s="13" t="s">
        <v>1564</v>
      </c>
      <c r="F7634" s="13"/>
      <c r="G7634" s="14">
        <v>12.45</v>
      </c>
      <c r="H7634" s="14">
        <v>0</v>
      </c>
      <c r="I7634" s="14">
        <f t="shared" si="152"/>
        <v>2824.6899999999987</v>
      </c>
      <c r="J7634" s="14">
        <v>1.25</v>
      </c>
      <c r="K7634" s="15">
        <v>10</v>
      </c>
      <c r="L7634" s="13" t="s">
        <v>1269</v>
      </c>
    </row>
    <row r="7635" spans="1:12" ht="10.95" customHeight="1" x14ac:dyDescent="0.2">
      <c r="A7635" s="12">
        <v>45299</v>
      </c>
      <c r="B7635" s="13" t="s">
        <v>1340</v>
      </c>
      <c r="C7635" s="13" t="s">
        <v>1267</v>
      </c>
      <c r="D7635" s="13" t="s">
        <v>15</v>
      </c>
      <c r="E7635" s="13" t="s">
        <v>1341</v>
      </c>
      <c r="F7635" s="13"/>
      <c r="G7635" s="14">
        <v>78.87</v>
      </c>
      <c r="H7635" s="14">
        <v>0</v>
      </c>
      <c r="I7635" s="14">
        <f t="shared" si="152"/>
        <v>2903.5599999999986</v>
      </c>
      <c r="J7635" s="14">
        <v>7.89</v>
      </c>
      <c r="K7635" s="15">
        <v>10</v>
      </c>
      <c r="L7635" s="13" t="s">
        <v>1269</v>
      </c>
    </row>
    <row r="7636" spans="1:12" ht="10.95" customHeight="1" x14ac:dyDescent="0.2">
      <c r="A7636" s="12">
        <v>45303</v>
      </c>
      <c r="B7636" s="13" t="s">
        <v>1340</v>
      </c>
      <c r="C7636" s="13" t="s">
        <v>1267</v>
      </c>
      <c r="D7636" s="13" t="s">
        <v>15</v>
      </c>
      <c r="E7636" s="13" t="s">
        <v>2228</v>
      </c>
      <c r="F7636" s="13"/>
      <c r="G7636" s="14">
        <v>30.73</v>
      </c>
      <c r="H7636" s="14">
        <v>0</v>
      </c>
      <c r="I7636" s="14">
        <f t="shared" si="152"/>
        <v>2934.2899999999986</v>
      </c>
      <c r="J7636" s="14">
        <v>3.07</v>
      </c>
      <c r="K7636" s="15">
        <v>10</v>
      </c>
      <c r="L7636" s="13" t="s">
        <v>1269</v>
      </c>
    </row>
    <row r="7637" spans="1:12" ht="10.95" customHeight="1" x14ac:dyDescent="0.2">
      <c r="A7637" s="12">
        <v>45303</v>
      </c>
      <c r="B7637" s="13" t="s">
        <v>1340</v>
      </c>
      <c r="C7637" s="13" t="s">
        <v>1267</v>
      </c>
      <c r="D7637" s="13" t="s">
        <v>15</v>
      </c>
      <c r="E7637" s="13" t="s">
        <v>1358</v>
      </c>
      <c r="F7637" s="13"/>
      <c r="G7637" s="14">
        <v>42.82</v>
      </c>
      <c r="H7637" s="14">
        <v>0</v>
      </c>
      <c r="I7637" s="14">
        <f t="shared" si="152"/>
        <v>2977.1099999999988</v>
      </c>
      <c r="J7637" s="14">
        <v>4.28</v>
      </c>
      <c r="K7637" s="15">
        <v>10</v>
      </c>
      <c r="L7637" s="13" t="s">
        <v>1269</v>
      </c>
    </row>
    <row r="7638" spans="1:12" ht="10.95" customHeight="1" x14ac:dyDescent="0.2">
      <c r="A7638" s="12">
        <v>45304</v>
      </c>
      <c r="B7638" s="13" t="s">
        <v>1340</v>
      </c>
      <c r="C7638" s="13" t="s">
        <v>1267</v>
      </c>
      <c r="D7638" s="13" t="s">
        <v>15</v>
      </c>
      <c r="E7638" s="13" t="s">
        <v>1402</v>
      </c>
      <c r="F7638" s="13"/>
      <c r="G7638" s="14">
        <v>34.64</v>
      </c>
      <c r="H7638" s="14">
        <v>0</v>
      </c>
      <c r="I7638" s="14">
        <f t="shared" si="152"/>
        <v>3011.7499999999986</v>
      </c>
      <c r="J7638" s="14">
        <v>3.46</v>
      </c>
      <c r="K7638" s="15">
        <v>10</v>
      </c>
      <c r="L7638" s="13" t="s">
        <v>1269</v>
      </c>
    </row>
    <row r="7639" spans="1:12" ht="10.95" customHeight="1" x14ac:dyDescent="0.2">
      <c r="A7639" s="12">
        <v>45304</v>
      </c>
      <c r="B7639" s="13" t="s">
        <v>1340</v>
      </c>
      <c r="C7639" s="13" t="s">
        <v>1267</v>
      </c>
      <c r="D7639" s="13" t="s">
        <v>15</v>
      </c>
      <c r="E7639" s="13" t="s">
        <v>1358</v>
      </c>
      <c r="F7639" s="13"/>
      <c r="G7639" s="14">
        <v>37.630000000000003</v>
      </c>
      <c r="H7639" s="14">
        <v>0</v>
      </c>
      <c r="I7639" s="14">
        <f t="shared" si="152"/>
        <v>3049.3799999999987</v>
      </c>
      <c r="J7639" s="14">
        <v>3.76</v>
      </c>
      <c r="K7639" s="15">
        <v>10</v>
      </c>
      <c r="L7639" s="13" t="s">
        <v>1269</v>
      </c>
    </row>
    <row r="7640" spans="1:12" ht="10.95" customHeight="1" x14ac:dyDescent="0.2">
      <c r="A7640" s="12">
        <v>45306</v>
      </c>
      <c r="B7640" s="13" t="s">
        <v>1340</v>
      </c>
      <c r="C7640" s="13" t="s">
        <v>1267</v>
      </c>
      <c r="D7640" s="13" t="s">
        <v>15</v>
      </c>
      <c r="E7640" s="13" t="s">
        <v>2207</v>
      </c>
      <c r="F7640" s="13"/>
      <c r="G7640" s="14">
        <v>12.18</v>
      </c>
      <c r="H7640" s="14">
        <v>0</v>
      </c>
      <c r="I7640" s="14">
        <f t="shared" si="152"/>
        <v>3061.5599999999986</v>
      </c>
      <c r="J7640" s="14">
        <v>1.22</v>
      </c>
      <c r="K7640" s="15">
        <v>10</v>
      </c>
      <c r="L7640" s="13" t="s">
        <v>1269</v>
      </c>
    </row>
    <row r="7641" spans="1:12" ht="10.95" customHeight="1" x14ac:dyDescent="0.2">
      <c r="A7641" s="12">
        <v>45306</v>
      </c>
      <c r="B7641" s="13" t="s">
        <v>1340</v>
      </c>
      <c r="C7641" s="13" t="s">
        <v>1267</v>
      </c>
      <c r="D7641" s="13" t="s">
        <v>15</v>
      </c>
      <c r="E7641" s="13" t="s">
        <v>1900</v>
      </c>
      <c r="F7641" s="13"/>
      <c r="G7641" s="14">
        <v>14.91</v>
      </c>
      <c r="H7641" s="14">
        <v>0</v>
      </c>
      <c r="I7641" s="14">
        <f t="shared" si="152"/>
        <v>3076.4699999999984</v>
      </c>
      <c r="J7641" s="14">
        <v>1.49</v>
      </c>
      <c r="K7641" s="15">
        <v>10</v>
      </c>
      <c r="L7641" s="13" t="s">
        <v>1269</v>
      </c>
    </row>
    <row r="7642" spans="1:12" ht="10.95" customHeight="1" x14ac:dyDescent="0.2">
      <c r="A7642" s="12">
        <v>45307</v>
      </c>
      <c r="B7642" s="13" t="s">
        <v>1340</v>
      </c>
      <c r="C7642" s="13" t="s">
        <v>1267</v>
      </c>
      <c r="D7642" s="13" t="s">
        <v>15</v>
      </c>
      <c r="E7642" s="13" t="s">
        <v>1812</v>
      </c>
      <c r="F7642" s="13"/>
      <c r="G7642" s="14">
        <v>20.45</v>
      </c>
      <c r="H7642" s="14">
        <v>0</v>
      </c>
      <c r="I7642" s="14">
        <f t="shared" si="152"/>
        <v>3096.9199999999983</v>
      </c>
      <c r="J7642" s="14">
        <v>2.0499999999999998</v>
      </c>
      <c r="K7642" s="15">
        <v>10</v>
      </c>
      <c r="L7642" s="13" t="s">
        <v>1269</v>
      </c>
    </row>
    <row r="7643" spans="1:12" ht="10.95" customHeight="1" x14ac:dyDescent="0.2">
      <c r="A7643" s="12">
        <v>45313</v>
      </c>
      <c r="B7643" s="13" t="s">
        <v>1340</v>
      </c>
      <c r="C7643" s="13" t="s">
        <v>1267</v>
      </c>
      <c r="D7643" s="13" t="s">
        <v>15</v>
      </c>
      <c r="E7643" s="13" t="s">
        <v>2249</v>
      </c>
      <c r="F7643" s="13"/>
      <c r="G7643" s="14">
        <v>42.73</v>
      </c>
      <c r="H7643" s="14">
        <v>0</v>
      </c>
      <c r="I7643" s="14">
        <f t="shared" si="152"/>
        <v>3139.6499999999983</v>
      </c>
      <c r="J7643" s="14">
        <v>4.2699999999999996</v>
      </c>
      <c r="K7643" s="15">
        <v>10</v>
      </c>
      <c r="L7643" s="13" t="s">
        <v>1269</v>
      </c>
    </row>
    <row r="7644" spans="1:12" ht="10.95" customHeight="1" x14ac:dyDescent="0.2">
      <c r="A7644" s="12">
        <v>45328</v>
      </c>
      <c r="B7644" s="13" t="s">
        <v>1340</v>
      </c>
      <c r="C7644" s="13" t="s">
        <v>1267</v>
      </c>
      <c r="D7644" s="13" t="s">
        <v>15</v>
      </c>
      <c r="E7644" s="13" t="s">
        <v>2340</v>
      </c>
      <c r="F7644" s="13"/>
      <c r="G7644" s="14">
        <v>76.209999999999994</v>
      </c>
      <c r="H7644" s="14">
        <v>0</v>
      </c>
      <c r="I7644" s="14">
        <f t="shared" si="152"/>
        <v>3215.8599999999983</v>
      </c>
      <c r="J7644" s="14">
        <v>7.62</v>
      </c>
      <c r="K7644" s="15">
        <v>10</v>
      </c>
      <c r="L7644" s="13" t="s">
        <v>1269</v>
      </c>
    </row>
    <row r="7645" spans="1:12" ht="10.95" customHeight="1" x14ac:dyDescent="0.2">
      <c r="A7645" s="12">
        <v>45330</v>
      </c>
      <c r="B7645" s="13" t="s">
        <v>1340</v>
      </c>
      <c r="C7645" s="13" t="s">
        <v>1267</v>
      </c>
      <c r="D7645" s="13" t="s">
        <v>15</v>
      </c>
      <c r="E7645" s="13" t="s">
        <v>2353</v>
      </c>
      <c r="F7645" s="13"/>
      <c r="G7645" s="14">
        <v>96.41</v>
      </c>
      <c r="H7645" s="14">
        <v>0</v>
      </c>
      <c r="I7645" s="14">
        <f t="shared" si="152"/>
        <v>3312.2699999999982</v>
      </c>
      <c r="J7645" s="14">
        <v>9.64</v>
      </c>
      <c r="K7645" s="15">
        <v>10</v>
      </c>
      <c r="L7645" s="13" t="s">
        <v>1269</v>
      </c>
    </row>
    <row r="7646" spans="1:12" ht="10.95" customHeight="1" x14ac:dyDescent="0.2">
      <c r="A7646" s="12">
        <v>45331</v>
      </c>
      <c r="B7646" s="13" t="s">
        <v>1340</v>
      </c>
      <c r="C7646" s="13" t="s">
        <v>1267</v>
      </c>
      <c r="D7646" s="13" t="s">
        <v>15</v>
      </c>
      <c r="E7646" s="13" t="s">
        <v>2356</v>
      </c>
      <c r="F7646" s="13"/>
      <c r="G7646" s="14">
        <v>12.73</v>
      </c>
      <c r="H7646" s="14">
        <v>0</v>
      </c>
      <c r="I7646" s="14">
        <f t="shared" si="152"/>
        <v>3324.9999999999982</v>
      </c>
      <c r="J7646" s="14">
        <v>1.27</v>
      </c>
      <c r="K7646" s="15">
        <v>10</v>
      </c>
      <c r="L7646" s="13" t="s">
        <v>1269</v>
      </c>
    </row>
    <row r="7647" spans="1:12" ht="10.95" customHeight="1" x14ac:dyDescent="0.2">
      <c r="A7647" s="12">
        <v>45332</v>
      </c>
      <c r="B7647" s="13" t="s">
        <v>1340</v>
      </c>
      <c r="C7647" s="13" t="s">
        <v>1267</v>
      </c>
      <c r="D7647" s="13" t="s">
        <v>15</v>
      </c>
      <c r="E7647" s="13" t="s">
        <v>2362</v>
      </c>
      <c r="F7647" s="13"/>
      <c r="G7647" s="14">
        <v>31.36</v>
      </c>
      <c r="H7647" s="14">
        <v>0</v>
      </c>
      <c r="I7647" s="14">
        <f t="shared" si="152"/>
        <v>3356.3599999999983</v>
      </c>
      <c r="J7647" s="14">
        <v>3.14</v>
      </c>
      <c r="K7647" s="15">
        <v>10</v>
      </c>
      <c r="L7647" s="13" t="s">
        <v>1269</v>
      </c>
    </row>
    <row r="7648" spans="1:12" ht="10.95" customHeight="1" x14ac:dyDescent="0.2">
      <c r="A7648" s="12">
        <v>45344</v>
      </c>
      <c r="B7648" s="13" t="s">
        <v>1340</v>
      </c>
      <c r="C7648" s="13" t="s">
        <v>1267</v>
      </c>
      <c r="D7648" s="13" t="s">
        <v>15</v>
      </c>
      <c r="E7648" s="13" t="s">
        <v>2405</v>
      </c>
      <c r="F7648" s="13"/>
      <c r="G7648" s="14">
        <v>13.18</v>
      </c>
      <c r="H7648" s="14">
        <v>0</v>
      </c>
      <c r="I7648" s="14">
        <f t="shared" si="152"/>
        <v>3369.5399999999981</v>
      </c>
      <c r="J7648" s="14">
        <v>1.32</v>
      </c>
      <c r="K7648" s="15">
        <v>10</v>
      </c>
      <c r="L7648" s="13" t="s">
        <v>1269</v>
      </c>
    </row>
    <row r="7649" spans="1:12" ht="10.95" customHeight="1" x14ac:dyDescent="0.2">
      <c r="A7649" s="12">
        <v>45344</v>
      </c>
      <c r="B7649" s="13" t="s">
        <v>1340</v>
      </c>
      <c r="C7649" s="13" t="s">
        <v>1267</v>
      </c>
      <c r="D7649" s="13" t="s">
        <v>15</v>
      </c>
      <c r="E7649" s="13" t="s">
        <v>1539</v>
      </c>
      <c r="F7649" s="13"/>
      <c r="G7649" s="14">
        <v>30.55</v>
      </c>
      <c r="H7649" s="14">
        <v>0</v>
      </c>
      <c r="I7649" s="14">
        <f t="shared" si="152"/>
        <v>3400.0899999999983</v>
      </c>
      <c r="J7649" s="14">
        <v>3.05</v>
      </c>
      <c r="K7649" s="15">
        <v>10</v>
      </c>
      <c r="L7649" s="13" t="s">
        <v>1269</v>
      </c>
    </row>
    <row r="7650" spans="1:12" ht="10.95" customHeight="1" x14ac:dyDescent="0.2">
      <c r="A7650" s="12">
        <v>45344</v>
      </c>
      <c r="B7650" s="13" t="s">
        <v>1340</v>
      </c>
      <c r="C7650" s="13" t="s">
        <v>1267</v>
      </c>
      <c r="D7650" s="13" t="s">
        <v>15</v>
      </c>
      <c r="E7650" s="13" t="s">
        <v>22</v>
      </c>
      <c r="F7650" s="13"/>
      <c r="G7650" s="14">
        <v>13.18</v>
      </c>
      <c r="H7650" s="14">
        <v>0</v>
      </c>
      <c r="I7650" s="14">
        <f t="shared" si="152"/>
        <v>3413.2699999999982</v>
      </c>
      <c r="J7650" s="14">
        <v>1.32</v>
      </c>
      <c r="K7650" s="15">
        <v>10</v>
      </c>
      <c r="L7650" s="13" t="s">
        <v>1269</v>
      </c>
    </row>
    <row r="7651" spans="1:12" ht="10.95" customHeight="1" x14ac:dyDescent="0.2">
      <c r="A7651" s="12">
        <v>45346</v>
      </c>
      <c r="B7651" s="13" t="s">
        <v>1340</v>
      </c>
      <c r="C7651" s="13" t="s">
        <v>1267</v>
      </c>
      <c r="D7651" s="13" t="s">
        <v>15</v>
      </c>
      <c r="E7651" s="13" t="s">
        <v>2415</v>
      </c>
      <c r="F7651" s="13"/>
      <c r="G7651" s="14">
        <v>156.19</v>
      </c>
      <c r="H7651" s="14">
        <v>0</v>
      </c>
      <c r="I7651" s="14">
        <f t="shared" si="152"/>
        <v>3569.4599999999982</v>
      </c>
      <c r="J7651" s="14">
        <v>15.62</v>
      </c>
      <c r="K7651" s="15">
        <v>10</v>
      </c>
      <c r="L7651" s="13" t="s">
        <v>1269</v>
      </c>
    </row>
    <row r="7652" spans="1:12" ht="10.95" customHeight="1" x14ac:dyDescent="0.2">
      <c r="A7652" s="12">
        <v>45347</v>
      </c>
      <c r="B7652" s="13" t="s">
        <v>1340</v>
      </c>
      <c r="C7652" s="13" t="s">
        <v>1267</v>
      </c>
      <c r="D7652" s="13" t="s">
        <v>15</v>
      </c>
      <c r="E7652" s="13" t="s">
        <v>1573</v>
      </c>
      <c r="F7652" s="13"/>
      <c r="G7652" s="14">
        <v>10.23</v>
      </c>
      <c r="H7652" s="14">
        <v>0</v>
      </c>
      <c r="I7652" s="14">
        <f t="shared" si="152"/>
        <v>3579.6899999999982</v>
      </c>
      <c r="J7652" s="14">
        <v>1.02</v>
      </c>
      <c r="K7652" s="15">
        <v>10</v>
      </c>
      <c r="L7652" s="13" t="s">
        <v>1269</v>
      </c>
    </row>
    <row r="7653" spans="1:12" ht="10.95" customHeight="1" x14ac:dyDescent="0.2">
      <c r="A7653" s="12">
        <v>45358</v>
      </c>
      <c r="B7653" s="13" t="s">
        <v>1340</v>
      </c>
      <c r="C7653" s="13" t="s">
        <v>1267</v>
      </c>
      <c r="D7653" s="13" t="s">
        <v>15</v>
      </c>
      <c r="E7653" s="13" t="s">
        <v>1900</v>
      </c>
      <c r="F7653" s="13"/>
      <c r="G7653" s="14">
        <v>5</v>
      </c>
      <c r="H7653" s="14">
        <v>0</v>
      </c>
      <c r="I7653" s="14">
        <f t="shared" si="152"/>
        <v>3584.6899999999982</v>
      </c>
      <c r="J7653" s="14">
        <v>0.5</v>
      </c>
      <c r="K7653" s="15">
        <v>10</v>
      </c>
      <c r="L7653" s="13" t="s">
        <v>1269</v>
      </c>
    </row>
    <row r="7654" spans="1:12" ht="10.95" customHeight="1" x14ac:dyDescent="0.2">
      <c r="A7654" s="12">
        <v>45358</v>
      </c>
      <c r="B7654" s="13" t="s">
        <v>1340</v>
      </c>
      <c r="C7654" s="13" t="s">
        <v>1267</v>
      </c>
      <c r="D7654" s="13" t="s">
        <v>15</v>
      </c>
      <c r="E7654" s="13" t="s">
        <v>22</v>
      </c>
      <c r="F7654" s="13"/>
      <c r="G7654" s="14">
        <v>17.41</v>
      </c>
      <c r="H7654" s="14">
        <v>0</v>
      </c>
      <c r="I7654" s="14">
        <f t="shared" si="152"/>
        <v>3602.0999999999981</v>
      </c>
      <c r="J7654" s="14">
        <v>1.74</v>
      </c>
      <c r="K7654" s="15">
        <v>10</v>
      </c>
      <c r="L7654" s="13" t="s">
        <v>1269</v>
      </c>
    </row>
    <row r="7655" spans="1:12" ht="10.95" customHeight="1" x14ac:dyDescent="0.2">
      <c r="A7655" s="12">
        <v>45358</v>
      </c>
      <c r="B7655" s="13" t="s">
        <v>1340</v>
      </c>
      <c r="C7655" s="13" t="s">
        <v>1267</v>
      </c>
      <c r="D7655" s="13" t="s">
        <v>15</v>
      </c>
      <c r="E7655" s="13" t="s">
        <v>1529</v>
      </c>
      <c r="F7655" s="13"/>
      <c r="G7655" s="14">
        <v>8.73</v>
      </c>
      <c r="H7655" s="14">
        <v>0</v>
      </c>
      <c r="I7655" s="14">
        <f t="shared" si="152"/>
        <v>3610.8299999999981</v>
      </c>
      <c r="J7655" s="14">
        <v>0.87</v>
      </c>
      <c r="K7655" s="15">
        <v>10</v>
      </c>
      <c r="L7655" s="13" t="s">
        <v>1269</v>
      </c>
    </row>
    <row r="7656" spans="1:12" ht="10.95" customHeight="1" x14ac:dyDescent="0.2">
      <c r="A7656" s="12">
        <v>45366</v>
      </c>
      <c r="B7656" s="13" t="s">
        <v>1340</v>
      </c>
      <c r="C7656" s="13" t="s">
        <v>1267</v>
      </c>
      <c r="D7656" s="13" t="s">
        <v>15</v>
      </c>
      <c r="E7656" s="13" t="s">
        <v>2514</v>
      </c>
      <c r="F7656" s="13"/>
      <c r="G7656" s="14">
        <v>28.18</v>
      </c>
      <c r="H7656" s="14">
        <v>0</v>
      </c>
      <c r="I7656" s="14">
        <f t="shared" si="152"/>
        <v>3639.0099999999979</v>
      </c>
      <c r="J7656" s="14">
        <v>2.82</v>
      </c>
      <c r="K7656" s="15">
        <v>10</v>
      </c>
      <c r="L7656" s="13" t="s">
        <v>1269</v>
      </c>
    </row>
    <row r="7657" spans="1:12" ht="10.95" customHeight="1" x14ac:dyDescent="0.2">
      <c r="A7657" s="12">
        <v>45366</v>
      </c>
      <c r="B7657" s="13" t="s">
        <v>1340</v>
      </c>
      <c r="C7657" s="13" t="s">
        <v>1267</v>
      </c>
      <c r="D7657" s="13" t="s">
        <v>15</v>
      </c>
      <c r="E7657" s="13" t="s">
        <v>1900</v>
      </c>
      <c r="F7657" s="13"/>
      <c r="G7657" s="14">
        <v>26.32</v>
      </c>
      <c r="H7657" s="14">
        <v>0</v>
      </c>
      <c r="I7657" s="14">
        <f t="shared" si="152"/>
        <v>3665.3299999999981</v>
      </c>
      <c r="J7657" s="14">
        <v>2.63</v>
      </c>
      <c r="K7657" s="15">
        <v>10</v>
      </c>
      <c r="L7657" s="13" t="s">
        <v>1269</v>
      </c>
    </row>
    <row r="7658" spans="1:12" ht="10.95" customHeight="1" x14ac:dyDescent="0.2">
      <c r="A7658" s="12">
        <v>45366</v>
      </c>
      <c r="B7658" s="13" t="s">
        <v>1340</v>
      </c>
      <c r="C7658" s="13" t="s">
        <v>1267</v>
      </c>
      <c r="D7658" s="13" t="s">
        <v>15</v>
      </c>
      <c r="E7658" s="13" t="s">
        <v>1349</v>
      </c>
      <c r="F7658" s="13"/>
      <c r="G7658" s="14">
        <v>28.18</v>
      </c>
      <c r="H7658" s="14">
        <v>0</v>
      </c>
      <c r="I7658" s="14">
        <f t="shared" si="152"/>
        <v>3693.5099999999979</v>
      </c>
      <c r="J7658" s="14">
        <v>2.82</v>
      </c>
      <c r="K7658" s="15">
        <v>10</v>
      </c>
      <c r="L7658" s="13" t="s">
        <v>1269</v>
      </c>
    </row>
    <row r="7659" spans="1:12" ht="10.95" customHeight="1" x14ac:dyDescent="0.2">
      <c r="A7659" s="12">
        <v>45367</v>
      </c>
      <c r="B7659" s="13" t="s">
        <v>1340</v>
      </c>
      <c r="C7659" s="13" t="s">
        <v>1267</v>
      </c>
      <c r="D7659" s="13" t="s">
        <v>15</v>
      </c>
      <c r="E7659" s="13" t="s">
        <v>2519</v>
      </c>
      <c r="F7659" s="13"/>
      <c r="G7659" s="14">
        <v>285.45</v>
      </c>
      <c r="H7659" s="14">
        <v>0</v>
      </c>
      <c r="I7659" s="14">
        <f t="shared" si="152"/>
        <v>3978.9599999999978</v>
      </c>
      <c r="J7659" s="14">
        <v>28.55</v>
      </c>
      <c r="K7659" s="15">
        <v>10</v>
      </c>
      <c r="L7659" s="13" t="s">
        <v>1269</v>
      </c>
    </row>
    <row r="7660" spans="1:12" ht="10.95" customHeight="1" x14ac:dyDescent="0.2">
      <c r="A7660" s="12">
        <v>45368</v>
      </c>
      <c r="B7660" s="13" t="s">
        <v>1340</v>
      </c>
      <c r="C7660" s="13" t="s">
        <v>1267</v>
      </c>
      <c r="D7660" s="13" t="s">
        <v>15</v>
      </c>
      <c r="E7660" s="13" t="s">
        <v>2520</v>
      </c>
      <c r="F7660" s="13"/>
      <c r="G7660" s="14">
        <v>33.18</v>
      </c>
      <c r="H7660" s="14">
        <v>0</v>
      </c>
      <c r="I7660" s="14">
        <f t="shared" si="152"/>
        <v>4012.1399999999976</v>
      </c>
      <c r="J7660" s="14">
        <v>3.32</v>
      </c>
      <c r="K7660" s="15">
        <v>10</v>
      </c>
      <c r="L7660" s="13" t="s">
        <v>1269</v>
      </c>
    </row>
    <row r="7661" spans="1:12" ht="10.95" customHeight="1" x14ac:dyDescent="0.2">
      <c r="A7661" s="12">
        <v>45368</v>
      </c>
      <c r="B7661" s="13" t="s">
        <v>1340</v>
      </c>
      <c r="C7661" s="13" t="s">
        <v>1267</v>
      </c>
      <c r="D7661" s="13" t="s">
        <v>15</v>
      </c>
      <c r="E7661" s="13" t="s">
        <v>2521</v>
      </c>
      <c r="F7661" s="13"/>
      <c r="G7661" s="14">
        <v>22.68</v>
      </c>
      <c r="H7661" s="14">
        <v>0</v>
      </c>
      <c r="I7661" s="14">
        <f t="shared" si="152"/>
        <v>4034.8199999999974</v>
      </c>
      <c r="J7661" s="14">
        <v>2.27</v>
      </c>
      <c r="K7661" s="15">
        <v>10</v>
      </c>
      <c r="L7661" s="13" t="s">
        <v>1269</v>
      </c>
    </row>
    <row r="7662" spans="1:12" ht="10.95" customHeight="1" x14ac:dyDescent="0.2">
      <c r="A7662" s="12">
        <v>45368</v>
      </c>
      <c r="B7662" s="13" t="s">
        <v>1340</v>
      </c>
      <c r="C7662" s="13" t="s">
        <v>1267</v>
      </c>
      <c r="D7662" s="13" t="s">
        <v>15</v>
      </c>
      <c r="E7662" s="13" t="s">
        <v>1349</v>
      </c>
      <c r="F7662" s="13"/>
      <c r="G7662" s="14">
        <v>33.18</v>
      </c>
      <c r="H7662" s="14">
        <v>0</v>
      </c>
      <c r="I7662" s="14">
        <f t="shared" si="152"/>
        <v>4067.9999999999973</v>
      </c>
      <c r="J7662" s="14">
        <v>3.32</v>
      </c>
      <c r="K7662" s="15">
        <v>10</v>
      </c>
      <c r="L7662" s="13" t="s">
        <v>1269</v>
      </c>
    </row>
    <row r="7663" spans="1:12" ht="10.95" customHeight="1" x14ac:dyDescent="0.2">
      <c r="A7663" s="12">
        <v>45368</v>
      </c>
      <c r="B7663" s="13" t="s">
        <v>1340</v>
      </c>
      <c r="C7663" s="13" t="s">
        <v>1267</v>
      </c>
      <c r="D7663" s="13" t="s">
        <v>15</v>
      </c>
      <c r="E7663" s="13" t="s">
        <v>1900</v>
      </c>
      <c r="F7663" s="13"/>
      <c r="G7663" s="14">
        <v>22.68</v>
      </c>
      <c r="H7663" s="14">
        <v>0</v>
      </c>
      <c r="I7663" s="14">
        <f t="shared" si="152"/>
        <v>4090.6799999999971</v>
      </c>
      <c r="J7663" s="14">
        <v>2.27</v>
      </c>
      <c r="K7663" s="15">
        <v>10</v>
      </c>
      <c r="L7663" s="13" t="s">
        <v>1269</v>
      </c>
    </row>
    <row r="7664" spans="1:12" ht="10.95" customHeight="1" x14ac:dyDescent="0.2">
      <c r="A7664" s="12">
        <v>45369</v>
      </c>
      <c r="B7664" s="13" t="s">
        <v>1340</v>
      </c>
      <c r="C7664" s="13" t="s">
        <v>1267</v>
      </c>
      <c r="D7664" s="13" t="s">
        <v>15</v>
      </c>
      <c r="E7664" s="13" t="s">
        <v>2532</v>
      </c>
      <c r="F7664" s="13"/>
      <c r="G7664" s="14">
        <v>14.55</v>
      </c>
      <c r="H7664" s="14">
        <v>0</v>
      </c>
      <c r="I7664" s="14">
        <f t="shared" si="152"/>
        <v>4105.2299999999968</v>
      </c>
      <c r="J7664" s="14">
        <v>1.45</v>
      </c>
      <c r="K7664" s="15">
        <v>10</v>
      </c>
      <c r="L7664" s="13" t="s">
        <v>1269</v>
      </c>
    </row>
    <row r="7665" spans="1:12" ht="10.95" customHeight="1" x14ac:dyDescent="0.2">
      <c r="A7665" s="12">
        <v>45370</v>
      </c>
      <c r="B7665" s="13" t="s">
        <v>1340</v>
      </c>
      <c r="C7665" s="13" t="s">
        <v>1267</v>
      </c>
      <c r="D7665" s="13" t="s">
        <v>15</v>
      </c>
      <c r="E7665" s="13" t="s">
        <v>2534</v>
      </c>
      <c r="F7665" s="13"/>
      <c r="G7665" s="14">
        <v>39.450000000000003</v>
      </c>
      <c r="H7665" s="14">
        <v>0</v>
      </c>
      <c r="I7665" s="14">
        <f t="shared" si="152"/>
        <v>4144.6799999999967</v>
      </c>
      <c r="J7665" s="14">
        <v>3.95</v>
      </c>
      <c r="K7665" s="15">
        <v>10</v>
      </c>
      <c r="L7665" s="13" t="s">
        <v>1269</v>
      </c>
    </row>
    <row r="7666" spans="1:12" ht="10.95" customHeight="1" x14ac:dyDescent="0.2">
      <c r="A7666" s="12">
        <v>45370</v>
      </c>
      <c r="B7666" s="13" t="s">
        <v>1340</v>
      </c>
      <c r="C7666" s="13" t="s">
        <v>1267</v>
      </c>
      <c r="D7666" s="13" t="s">
        <v>15</v>
      </c>
      <c r="E7666" s="13" t="s">
        <v>2535</v>
      </c>
      <c r="F7666" s="13"/>
      <c r="G7666" s="14">
        <v>73.36</v>
      </c>
      <c r="H7666" s="14">
        <v>0</v>
      </c>
      <c r="I7666" s="14">
        <f t="shared" si="152"/>
        <v>4218.0399999999963</v>
      </c>
      <c r="J7666" s="14">
        <v>7.34</v>
      </c>
      <c r="K7666" s="15">
        <v>10</v>
      </c>
      <c r="L7666" s="13" t="s">
        <v>1269</v>
      </c>
    </row>
    <row r="7667" spans="1:12" ht="10.95" customHeight="1" x14ac:dyDescent="0.2">
      <c r="A7667" s="12">
        <v>45370</v>
      </c>
      <c r="B7667" s="13" t="s">
        <v>1340</v>
      </c>
      <c r="C7667" s="13" t="s">
        <v>1267</v>
      </c>
      <c r="D7667" s="13" t="s">
        <v>15</v>
      </c>
      <c r="E7667" s="13" t="s">
        <v>2536</v>
      </c>
      <c r="F7667" s="13"/>
      <c r="G7667" s="14">
        <v>73.36</v>
      </c>
      <c r="H7667" s="14">
        <v>0</v>
      </c>
      <c r="I7667" s="14">
        <f t="shared" si="152"/>
        <v>4291.399999999996</v>
      </c>
      <c r="J7667" s="14">
        <v>7.34</v>
      </c>
      <c r="K7667" s="15">
        <v>10</v>
      </c>
      <c r="L7667" s="13" t="s">
        <v>1269</v>
      </c>
    </row>
    <row r="7668" spans="1:12" ht="10.95" customHeight="1" x14ac:dyDescent="0.2">
      <c r="A7668" s="12">
        <v>45373</v>
      </c>
      <c r="B7668" s="13" t="s">
        <v>1340</v>
      </c>
      <c r="C7668" s="13" t="s">
        <v>1267</v>
      </c>
      <c r="D7668" s="13" t="s">
        <v>15</v>
      </c>
      <c r="E7668" s="13" t="s">
        <v>1681</v>
      </c>
      <c r="F7668" s="13"/>
      <c r="G7668" s="14">
        <v>8.86</v>
      </c>
      <c r="H7668" s="14">
        <v>0</v>
      </c>
      <c r="I7668" s="14">
        <f t="shared" si="152"/>
        <v>4300.2599999999957</v>
      </c>
      <c r="J7668" s="14">
        <v>0.89</v>
      </c>
      <c r="K7668" s="15">
        <v>10</v>
      </c>
      <c r="L7668" s="13" t="s">
        <v>1269</v>
      </c>
    </row>
    <row r="7669" spans="1:12" ht="10.95" customHeight="1" x14ac:dyDescent="0.2">
      <c r="A7669" s="12">
        <v>45385</v>
      </c>
      <c r="B7669" s="13" t="s">
        <v>1340</v>
      </c>
      <c r="C7669" s="13" t="s">
        <v>1267</v>
      </c>
      <c r="D7669" s="13" t="s">
        <v>15</v>
      </c>
      <c r="E7669" s="13" t="s">
        <v>1529</v>
      </c>
      <c r="F7669" s="13"/>
      <c r="G7669" s="14">
        <v>15.27</v>
      </c>
      <c r="H7669" s="14">
        <v>0</v>
      </c>
      <c r="I7669" s="14">
        <f t="shared" si="152"/>
        <v>4315.5299999999961</v>
      </c>
      <c r="J7669" s="14">
        <v>1.53</v>
      </c>
      <c r="K7669" s="15">
        <v>10</v>
      </c>
      <c r="L7669" s="13" t="s">
        <v>1269</v>
      </c>
    </row>
    <row r="7670" spans="1:12" ht="10.95" customHeight="1" x14ac:dyDescent="0.2">
      <c r="A7670" s="12">
        <v>45387</v>
      </c>
      <c r="B7670" s="13" t="s">
        <v>1340</v>
      </c>
      <c r="C7670" s="13" t="s">
        <v>1267</v>
      </c>
      <c r="D7670" s="13" t="s">
        <v>15</v>
      </c>
      <c r="E7670" s="13" t="s">
        <v>1681</v>
      </c>
      <c r="F7670" s="13"/>
      <c r="G7670" s="14">
        <v>14.36</v>
      </c>
      <c r="H7670" s="14">
        <v>0</v>
      </c>
      <c r="I7670" s="14">
        <f t="shared" si="152"/>
        <v>4329.8899999999958</v>
      </c>
      <c r="J7670" s="14">
        <v>1.44</v>
      </c>
      <c r="K7670" s="15">
        <v>10</v>
      </c>
      <c r="L7670" s="13" t="s">
        <v>1269</v>
      </c>
    </row>
    <row r="7671" spans="1:12" ht="10.95" customHeight="1" x14ac:dyDescent="0.2">
      <c r="A7671" s="12">
        <v>45390</v>
      </c>
      <c r="B7671" s="13" t="s">
        <v>1340</v>
      </c>
      <c r="C7671" s="13" t="s">
        <v>1267</v>
      </c>
      <c r="D7671" s="13" t="s">
        <v>15</v>
      </c>
      <c r="E7671" s="13" t="s">
        <v>2405</v>
      </c>
      <c r="F7671" s="13"/>
      <c r="G7671" s="14">
        <v>10.73</v>
      </c>
      <c r="H7671" s="14">
        <v>0</v>
      </c>
      <c r="I7671" s="14">
        <f t="shared" si="152"/>
        <v>4340.6199999999953</v>
      </c>
      <c r="J7671" s="14">
        <v>1.07</v>
      </c>
      <c r="K7671" s="15">
        <v>10</v>
      </c>
      <c r="L7671" s="13" t="s">
        <v>1269</v>
      </c>
    </row>
    <row r="7672" spans="1:12" ht="10.95" customHeight="1" x14ac:dyDescent="0.2">
      <c r="A7672" s="12">
        <v>45390</v>
      </c>
      <c r="B7672" s="13" t="s">
        <v>1340</v>
      </c>
      <c r="C7672" s="13" t="s">
        <v>1267</v>
      </c>
      <c r="D7672" s="13" t="s">
        <v>15</v>
      </c>
      <c r="E7672" s="13" t="s">
        <v>614</v>
      </c>
      <c r="F7672" s="13"/>
      <c r="G7672" s="14">
        <v>10.73</v>
      </c>
      <c r="H7672" s="14">
        <v>0</v>
      </c>
      <c r="I7672" s="14">
        <f t="shared" si="152"/>
        <v>4351.3499999999949</v>
      </c>
      <c r="J7672" s="14">
        <v>1.07</v>
      </c>
      <c r="K7672" s="15">
        <v>10</v>
      </c>
      <c r="L7672" s="13" t="s">
        <v>1269</v>
      </c>
    </row>
    <row r="7673" spans="1:12" ht="10.95" customHeight="1" x14ac:dyDescent="0.2">
      <c r="A7673" s="12">
        <v>45391</v>
      </c>
      <c r="B7673" s="13" t="s">
        <v>1340</v>
      </c>
      <c r="C7673" s="13" t="s">
        <v>1267</v>
      </c>
      <c r="D7673" s="13" t="s">
        <v>15</v>
      </c>
      <c r="E7673" s="13" t="s">
        <v>2625</v>
      </c>
      <c r="F7673" s="13"/>
      <c r="G7673" s="14">
        <v>29.41</v>
      </c>
      <c r="H7673" s="14">
        <v>0</v>
      </c>
      <c r="I7673" s="14">
        <f t="shared" si="152"/>
        <v>4380.7599999999948</v>
      </c>
      <c r="J7673" s="14">
        <v>2.94</v>
      </c>
      <c r="K7673" s="15">
        <v>10</v>
      </c>
      <c r="L7673" s="13" t="s">
        <v>1269</v>
      </c>
    </row>
    <row r="7674" spans="1:12" ht="10.95" customHeight="1" x14ac:dyDescent="0.2">
      <c r="A7674" s="12">
        <v>45391</v>
      </c>
      <c r="B7674" s="13" t="s">
        <v>1340</v>
      </c>
      <c r="C7674" s="13" t="s">
        <v>1267</v>
      </c>
      <c r="D7674" s="13" t="s">
        <v>15</v>
      </c>
      <c r="E7674" s="13" t="s">
        <v>2627</v>
      </c>
      <c r="F7674" s="13"/>
      <c r="G7674" s="14">
        <v>46</v>
      </c>
      <c r="H7674" s="14">
        <v>0</v>
      </c>
      <c r="I7674" s="14">
        <f t="shared" si="152"/>
        <v>4426.7599999999948</v>
      </c>
      <c r="J7674" s="14">
        <v>4.5999999999999996</v>
      </c>
      <c r="K7674" s="15">
        <v>10</v>
      </c>
      <c r="L7674" s="13" t="s">
        <v>1269</v>
      </c>
    </row>
    <row r="7675" spans="1:12" ht="10.95" customHeight="1" x14ac:dyDescent="0.2">
      <c r="A7675" s="12">
        <v>45391</v>
      </c>
      <c r="B7675" s="13" t="s">
        <v>1340</v>
      </c>
      <c r="C7675" s="13" t="s">
        <v>1267</v>
      </c>
      <c r="D7675" s="13" t="s">
        <v>15</v>
      </c>
      <c r="E7675" s="13" t="s">
        <v>2627</v>
      </c>
      <c r="F7675" s="13"/>
      <c r="G7675" s="14">
        <v>11.58</v>
      </c>
      <c r="H7675" s="14">
        <v>0</v>
      </c>
      <c r="I7675" s="14">
        <f t="shared" si="152"/>
        <v>4438.3399999999947</v>
      </c>
      <c r="J7675" s="14">
        <v>1.1599999999999999</v>
      </c>
      <c r="K7675" s="15">
        <v>10</v>
      </c>
      <c r="L7675" s="13" t="s">
        <v>1269</v>
      </c>
    </row>
    <row r="7676" spans="1:12" ht="10.95" customHeight="1" x14ac:dyDescent="0.2">
      <c r="A7676" s="12">
        <v>45392</v>
      </c>
      <c r="B7676" s="13" t="s">
        <v>1340</v>
      </c>
      <c r="C7676" s="13" t="s">
        <v>1267</v>
      </c>
      <c r="D7676" s="13" t="s">
        <v>15</v>
      </c>
      <c r="E7676" s="13" t="s">
        <v>2629</v>
      </c>
      <c r="F7676" s="13"/>
      <c r="G7676" s="14">
        <v>71.66</v>
      </c>
      <c r="H7676" s="14">
        <v>0</v>
      </c>
      <c r="I7676" s="14">
        <f t="shared" si="152"/>
        <v>4509.9999999999945</v>
      </c>
      <c r="J7676" s="14">
        <v>7.17</v>
      </c>
      <c r="K7676" s="15">
        <v>10</v>
      </c>
      <c r="L7676" s="13" t="s">
        <v>1269</v>
      </c>
    </row>
    <row r="7677" spans="1:12" ht="10.95" customHeight="1" x14ac:dyDescent="0.2">
      <c r="A7677" s="12">
        <v>45399</v>
      </c>
      <c r="B7677" s="13" t="s">
        <v>1340</v>
      </c>
      <c r="C7677" s="13" t="s">
        <v>1267</v>
      </c>
      <c r="D7677" s="13" t="s">
        <v>15</v>
      </c>
      <c r="E7677" s="13" t="s">
        <v>2651</v>
      </c>
      <c r="F7677" s="13"/>
      <c r="G7677" s="14">
        <v>13.27</v>
      </c>
      <c r="H7677" s="14">
        <v>0</v>
      </c>
      <c r="I7677" s="14">
        <f t="shared" si="152"/>
        <v>4523.269999999995</v>
      </c>
      <c r="J7677" s="14">
        <v>1.33</v>
      </c>
      <c r="K7677" s="15">
        <v>10</v>
      </c>
      <c r="L7677" s="13" t="s">
        <v>1269</v>
      </c>
    </row>
    <row r="7678" spans="1:12" ht="10.95" customHeight="1" x14ac:dyDescent="0.2">
      <c r="A7678" s="12">
        <v>45401</v>
      </c>
      <c r="B7678" s="13" t="s">
        <v>1340</v>
      </c>
      <c r="C7678" s="13" t="s">
        <v>1267</v>
      </c>
      <c r="D7678" s="13" t="s">
        <v>15</v>
      </c>
      <c r="E7678" s="13" t="s">
        <v>2664</v>
      </c>
      <c r="F7678" s="13"/>
      <c r="G7678" s="14">
        <v>14.71</v>
      </c>
      <c r="H7678" s="14">
        <v>0</v>
      </c>
      <c r="I7678" s="14">
        <f t="shared" si="152"/>
        <v>4537.979999999995</v>
      </c>
      <c r="J7678" s="14">
        <v>1.47</v>
      </c>
      <c r="K7678" s="15">
        <v>10</v>
      </c>
      <c r="L7678" s="13" t="s">
        <v>1269</v>
      </c>
    </row>
    <row r="7679" spans="1:12" ht="10.95" customHeight="1" x14ac:dyDescent="0.2">
      <c r="A7679" s="12">
        <v>45401</v>
      </c>
      <c r="B7679" s="13" t="s">
        <v>1340</v>
      </c>
      <c r="C7679" s="13" t="s">
        <v>1267</v>
      </c>
      <c r="D7679" s="13" t="s">
        <v>15</v>
      </c>
      <c r="E7679" s="13" t="s">
        <v>2665</v>
      </c>
      <c r="F7679" s="13"/>
      <c r="G7679" s="14">
        <v>8.23</v>
      </c>
      <c r="H7679" s="14">
        <v>0</v>
      </c>
      <c r="I7679" s="14">
        <f t="shared" si="152"/>
        <v>4546.2099999999946</v>
      </c>
      <c r="J7679" s="14">
        <v>0.82</v>
      </c>
      <c r="K7679" s="15">
        <v>10</v>
      </c>
      <c r="L7679" s="13" t="s">
        <v>1269</v>
      </c>
    </row>
    <row r="7680" spans="1:12" ht="10.95" customHeight="1" x14ac:dyDescent="0.2">
      <c r="A7680" s="12">
        <v>45405</v>
      </c>
      <c r="B7680" s="13" t="s">
        <v>1340</v>
      </c>
      <c r="C7680" s="13" t="s">
        <v>1267</v>
      </c>
      <c r="D7680" s="13" t="s">
        <v>15</v>
      </c>
      <c r="E7680" s="13" t="s">
        <v>2673</v>
      </c>
      <c r="F7680" s="13"/>
      <c r="G7680" s="14">
        <v>27.36</v>
      </c>
      <c r="H7680" s="14">
        <v>0</v>
      </c>
      <c r="I7680" s="14">
        <f t="shared" si="152"/>
        <v>4573.5699999999943</v>
      </c>
      <c r="J7680" s="14">
        <v>2.74</v>
      </c>
      <c r="K7680" s="15">
        <v>10</v>
      </c>
      <c r="L7680" s="13" t="s">
        <v>1269</v>
      </c>
    </row>
    <row r="7681" spans="1:12" ht="10.95" customHeight="1" x14ac:dyDescent="0.2">
      <c r="A7681" s="12">
        <v>45405</v>
      </c>
      <c r="B7681" s="13" t="s">
        <v>1340</v>
      </c>
      <c r="C7681" s="13" t="s">
        <v>1267</v>
      </c>
      <c r="D7681" s="13" t="s">
        <v>15</v>
      </c>
      <c r="E7681" s="13" t="s">
        <v>2674</v>
      </c>
      <c r="F7681" s="13"/>
      <c r="G7681" s="14">
        <v>38.14</v>
      </c>
      <c r="H7681" s="14">
        <v>0</v>
      </c>
      <c r="I7681" s="14">
        <f t="shared" si="152"/>
        <v>4611.7099999999946</v>
      </c>
      <c r="J7681" s="14">
        <v>3.81</v>
      </c>
      <c r="K7681" s="15">
        <v>10</v>
      </c>
      <c r="L7681" s="13" t="s">
        <v>1269</v>
      </c>
    </row>
    <row r="7682" spans="1:12" ht="10.95" customHeight="1" x14ac:dyDescent="0.2">
      <c r="A7682" s="12">
        <v>45405</v>
      </c>
      <c r="B7682" s="13" t="s">
        <v>1340</v>
      </c>
      <c r="C7682" s="13" t="s">
        <v>1267</v>
      </c>
      <c r="D7682" s="13" t="s">
        <v>15</v>
      </c>
      <c r="E7682" s="13" t="s">
        <v>1529</v>
      </c>
      <c r="F7682" s="13"/>
      <c r="G7682" s="14">
        <v>38.14</v>
      </c>
      <c r="H7682" s="14">
        <v>0</v>
      </c>
      <c r="I7682" s="14">
        <f t="shared" si="152"/>
        <v>4649.8499999999949</v>
      </c>
      <c r="J7682" s="14">
        <v>3.81</v>
      </c>
      <c r="K7682" s="15">
        <v>10</v>
      </c>
      <c r="L7682" s="13" t="s">
        <v>1269</v>
      </c>
    </row>
    <row r="7683" spans="1:12" ht="10.95" customHeight="1" x14ac:dyDescent="0.2">
      <c r="A7683" s="12">
        <v>45409</v>
      </c>
      <c r="B7683" s="13" t="s">
        <v>1340</v>
      </c>
      <c r="C7683" s="13" t="s">
        <v>1267</v>
      </c>
      <c r="D7683" s="13" t="s">
        <v>15</v>
      </c>
      <c r="E7683" s="13" t="s">
        <v>2678</v>
      </c>
      <c r="F7683" s="13"/>
      <c r="G7683" s="14">
        <v>5.18</v>
      </c>
      <c r="H7683" s="14">
        <v>0</v>
      </c>
      <c r="I7683" s="14">
        <f t="shared" si="152"/>
        <v>4655.0299999999952</v>
      </c>
      <c r="J7683" s="14">
        <v>0.52</v>
      </c>
      <c r="K7683" s="15">
        <v>10</v>
      </c>
      <c r="L7683" s="13" t="s">
        <v>1269</v>
      </c>
    </row>
    <row r="7684" spans="1:12" ht="10.95" customHeight="1" x14ac:dyDescent="0.2">
      <c r="A7684" s="12">
        <v>45412</v>
      </c>
      <c r="B7684" s="13" t="s">
        <v>1340</v>
      </c>
      <c r="C7684" s="13" t="s">
        <v>1267</v>
      </c>
      <c r="D7684" s="13" t="s">
        <v>1271</v>
      </c>
      <c r="E7684" s="13" t="s">
        <v>2742</v>
      </c>
      <c r="F7684" s="13" t="s">
        <v>2743</v>
      </c>
      <c r="G7684" s="14">
        <v>0</v>
      </c>
      <c r="H7684" s="14">
        <v>2889.87</v>
      </c>
      <c r="I7684" s="14">
        <f t="shared" si="152"/>
        <v>1765.1599999999953</v>
      </c>
      <c r="J7684" s="14">
        <v>0</v>
      </c>
      <c r="K7684" s="15">
        <v>0</v>
      </c>
      <c r="L7684" s="13" t="s">
        <v>1260</v>
      </c>
    </row>
    <row r="7685" spans="1:12" ht="10.95" customHeight="1" x14ac:dyDescent="0.2">
      <c r="A7685" s="12">
        <v>45422</v>
      </c>
      <c r="B7685" s="13" t="s">
        <v>1340</v>
      </c>
      <c r="C7685" s="13" t="s">
        <v>1267</v>
      </c>
      <c r="D7685" s="13" t="s">
        <v>15</v>
      </c>
      <c r="E7685" s="13" t="s">
        <v>2871</v>
      </c>
      <c r="F7685" s="13"/>
      <c r="G7685" s="14">
        <v>72.72</v>
      </c>
      <c r="H7685" s="14">
        <v>0</v>
      </c>
      <c r="I7685" s="14">
        <f t="shared" si="152"/>
        <v>1837.8799999999953</v>
      </c>
      <c r="J7685" s="14">
        <v>7.27</v>
      </c>
      <c r="K7685" s="15">
        <v>10</v>
      </c>
      <c r="L7685" s="13" t="s">
        <v>1269</v>
      </c>
    </row>
    <row r="7686" spans="1:12" ht="10.95" customHeight="1" x14ac:dyDescent="0.2">
      <c r="A7686" s="12">
        <v>45426</v>
      </c>
      <c r="B7686" s="13" t="s">
        <v>1340</v>
      </c>
      <c r="C7686" s="13" t="s">
        <v>1267</v>
      </c>
      <c r="D7686" s="13" t="s">
        <v>15</v>
      </c>
      <c r="E7686" s="13" t="s">
        <v>2874</v>
      </c>
      <c r="F7686" s="13"/>
      <c r="G7686" s="14">
        <v>11.45</v>
      </c>
      <c r="H7686" s="14">
        <v>0</v>
      </c>
      <c r="I7686" s="14">
        <f t="shared" ref="I7686:I7698" si="153">((I7685 + G7686) - H7686)</f>
        <v>1849.3299999999954</v>
      </c>
      <c r="J7686" s="14">
        <v>1.1499999999999999</v>
      </c>
      <c r="K7686" s="15">
        <v>10</v>
      </c>
      <c r="L7686" s="13" t="s">
        <v>1269</v>
      </c>
    </row>
    <row r="7687" spans="1:12" ht="10.95" customHeight="1" x14ac:dyDescent="0.2">
      <c r="A7687" s="12">
        <v>45427</v>
      </c>
      <c r="B7687" s="13" t="s">
        <v>1340</v>
      </c>
      <c r="C7687" s="13" t="s">
        <v>1267</v>
      </c>
      <c r="D7687" s="13" t="s">
        <v>15</v>
      </c>
      <c r="E7687" s="13" t="s">
        <v>2886</v>
      </c>
      <c r="F7687" s="13"/>
      <c r="G7687" s="14">
        <v>62.87</v>
      </c>
      <c r="H7687" s="14">
        <v>0</v>
      </c>
      <c r="I7687" s="14">
        <f t="shared" si="153"/>
        <v>1912.1999999999953</v>
      </c>
      <c r="J7687" s="14">
        <v>6.29</v>
      </c>
      <c r="K7687" s="15">
        <v>10</v>
      </c>
      <c r="L7687" s="13" t="s">
        <v>1269</v>
      </c>
    </row>
    <row r="7688" spans="1:12" ht="10.95" customHeight="1" x14ac:dyDescent="0.2">
      <c r="A7688" s="12">
        <v>45442</v>
      </c>
      <c r="B7688" s="13" t="s">
        <v>1340</v>
      </c>
      <c r="C7688" s="13" t="s">
        <v>1267</v>
      </c>
      <c r="D7688" s="13" t="s">
        <v>15</v>
      </c>
      <c r="E7688" s="13" t="s">
        <v>2915</v>
      </c>
      <c r="F7688" s="13"/>
      <c r="G7688" s="14">
        <v>7.68</v>
      </c>
      <c r="H7688" s="14">
        <v>0</v>
      </c>
      <c r="I7688" s="14">
        <f t="shared" si="153"/>
        <v>1919.8799999999953</v>
      </c>
      <c r="J7688" s="14">
        <v>0.77</v>
      </c>
      <c r="K7688" s="15">
        <v>10</v>
      </c>
      <c r="L7688" s="13" t="s">
        <v>1269</v>
      </c>
    </row>
    <row r="7689" spans="1:12" ht="10.95" customHeight="1" x14ac:dyDescent="0.2">
      <c r="A7689" s="12">
        <v>45446</v>
      </c>
      <c r="B7689" s="13" t="s">
        <v>1340</v>
      </c>
      <c r="C7689" s="13" t="s">
        <v>1267</v>
      </c>
      <c r="D7689" s="13" t="s">
        <v>15</v>
      </c>
      <c r="E7689" s="13" t="s">
        <v>22</v>
      </c>
      <c r="F7689" s="13"/>
      <c r="G7689" s="14">
        <v>9.09</v>
      </c>
      <c r="H7689" s="14">
        <v>0</v>
      </c>
      <c r="I7689" s="14">
        <f t="shared" si="153"/>
        <v>1928.9699999999953</v>
      </c>
      <c r="J7689" s="14">
        <v>0.91</v>
      </c>
      <c r="K7689" s="15">
        <v>10</v>
      </c>
      <c r="L7689" s="13" t="s">
        <v>1269</v>
      </c>
    </row>
    <row r="7690" spans="1:12" ht="10.95" customHeight="1" x14ac:dyDescent="0.2">
      <c r="A7690" s="12">
        <v>45447</v>
      </c>
      <c r="B7690" s="13" t="s">
        <v>1340</v>
      </c>
      <c r="C7690" s="13" t="s">
        <v>1267</v>
      </c>
      <c r="D7690" s="13" t="s">
        <v>15</v>
      </c>
      <c r="E7690" s="13" t="s">
        <v>2968</v>
      </c>
      <c r="F7690" s="13"/>
      <c r="G7690" s="14">
        <v>5.73</v>
      </c>
      <c r="H7690" s="14">
        <v>0</v>
      </c>
      <c r="I7690" s="14">
        <f t="shared" si="153"/>
        <v>1934.6999999999953</v>
      </c>
      <c r="J7690" s="14">
        <v>0.56999999999999995</v>
      </c>
      <c r="K7690" s="15">
        <v>10</v>
      </c>
      <c r="L7690" s="13" t="s">
        <v>1269</v>
      </c>
    </row>
    <row r="7691" spans="1:12" ht="10.95" customHeight="1" x14ac:dyDescent="0.2">
      <c r="A7691" s="12">
        <v>45447</v>
      </c>
      <c r="B7691" s="13" t="s">
        <v>1340</v>
      </c>
      <c r="C7691" s="13" t="s">
        <v>1267</v>
      </c>
      <c r="D7691" s="13" t="s">
        <v>15</v>
      </c>
      <c r="E7691" s="13" t="s">
        <v>2969</v>
      </c>
      <c r="F7691" s="13"/>
      <c r="G7691" s="14">
        <v>6.09</v>
      </c>
      <c r="H7691" s="14">
        <v>0</v>
      </c>
      <c r="I7691" s="14">
        <f t="shared" si="153"/>
        <v>1940.7899999999952</v>
      </c>
      <c r="J7691" s="14">
        <v>0.61</v>
      </c>
      <c r="K7691" s="15">
        <v>10</v>
      </c>
      <c r="L7691" s="13" t="s">
        <v>1269</v>
      </c>
    </row>
    <row r="7692" spans="1:12" ht="10.95" customHeight="1" x14ac:dyDescent="0.2">
      <c r="A7692" s="12">
        <v>45447</v>
      </c>
      <c r="B7692" s="13" t="s">
        <v>1340</v>
      </c>
      <c r="C7692" s="13" t="s">
        <v>1267</v>
      </c>
      <c r="D7692" s="13" t="s">
        <v>15</v>
      </c>
      <c r="E7692" s="13" t="s">
        <v>22</v>
      </c>
      <c r="F7692" s="13"/>
      <c r="G7692" s="14">
        <v>42.26</v>
      </c>
      <c r="H7692" s="14">
        <v>0</v>
      </c>
      <c r="I7692" s="14">
        <f t="shared" si="153"/>
        <v>1983.0499999999952</v>
      </c>
      <c r="J7692" s="14">
        <v>4.2300000000000004</v>
      </c>
      <c r="K7692" s="15">
        <v>10</v>
      </c>
      <c r="L7692" s="13" t="s">
        <v>1269</v>
      </c>
    </row>
    <row r="7693" spans="1:12" ht="10.95" customHeight="1" x14ac:dyDescent="0.2">
      <c r="A7693" s="12">
        <v>45459</v>
      </c>
      <c r="B7693" s="13" t="s">
        <v>1340</v>
      </c>
      <c r="C7693" s="13" t="s">
        <v>1267</v>
      </c>
      <c r="D7693" s="13" t="s">
        <v>15</v>
      </c>
      <c r="E7693" s="13" t="s">
        <v>1564</v>
      </c>
      <c r="F7693" s="13"/>
      <c r="G7693" s="14">
        <v>213.63</v>
      </c>
      <c r="H7693" s="14">
        <v>0</v>
      </c>
      <c r="I7693" s="14">
        <f t="shared" si="153"/>
        <v>2196.6799999999953</v>
      </c>
      <c r="J7693" s="14">
        <v>21.36</v>
      </c>
      <c r="K7693" s="15">
        <v>10</v>
      </c>
      <c r="L7693" s="13" t="s">
        <v>1269</v>
      </c>
    </row>
    <row r="7694" spans="1:12" ht="10.95" customHeight="1" x14ac:dyDescent="0.2">
      <c r="A7694" s="12">
        <v>45464</v>
      </c>
      <c r="B7694" s="13" t="s">
        <v>1340</v>
      </c>
      <c r="C7694" s="13" t="s">
        <v>1267</v>
      </c>
      <c r="D7694" s="13" t="s">
        <v>15</v>
      </c>
      <c r="E7694" s="13" t="s">
        <v>1709</v>
      </c>
      <c r="F7694" s="13"/>
      <c r="G7694" s="14">
        <v>5.55</v>
      </c>
      <c r="H7694" s="14">
        <v>0</v>
      </c>
      <c r="I7694" s="14">
        <f t="shared" si="153"/>
        <v>2202.2299999999955</v>
      </c>
      <c r="J7694" s="14">
        <v>0.55000000000000004</v>
      </c>
      <c r="K7694" s="15">
        <v>10</v>
      </c>
      <c r="L7694" s="13" t="s">
        <v>1269</v>
      </c>
    </row>
    <row r="7695" spans="1:12" ht="10.95" customHeight="1" x14ac:dyDescent="0.2">
      <c r="A7695" s="12">
        <v>45464</v>
      </c>
      <c r="B7695" s="13" t="s">
        <v>1340</v>
      </c>
      <c r="C7695" s="13" t="s">
        <v>1267</v>
      </c>
      <c r="D7695" s="13" t="s">
        <v>15</v>
      </c>
      <c r="E7695" s="13" t="s">
        <v>1564</v>
      </c>
      <c r="F7695" s="13"/>
      <c r="G7695" s="14">
        <v>37.090000000000003</v>
      </c>
      <c r="H7695" s="14">
        <v>0</v>
      </c>
      <c r="I7695" s="14">
        <f t="shared" si="153"/>
        <v>2239.3199999999956</v>
      </c>
      <c r="J7695" s="14">
        <v>3.71</v>
      </c>
      <c r="K7695" s="15">
        <v>10</v>
      </c>
      <c r="L7695" s="13" t="s">
        <v>1269</v>
      </c>
    </row>
    <row r="7696" spans="1:12" ht="10.95" customHeight="1" x14ac:dyDescent="0.2">
      <c r="A7696" s="12">
        <v>45464</v>
      </c>
      <c r="B7696" s="13" t="s">
        <v>1340</v>
      </c>
      <c r="C7696" s="13" t="s">
        <v>1267</v>
      </c>
      <c r="D7696" s="13" t="s">
        <v>15</v>
      </c>
      <c r="E7696" s="13" t="s">
        <v>1564</v>
      </c>
      <c r="F7696" s="13"/>
      <c r="G7696" s="14">
        <v>46.36</v>
      </c>
      <c r="H7696" s="14">
        <v>0</v>
      </c>
      <c r="I7696" s="14">
        <f t="shared" si="153"/>
        <v>2285.6799999999957</v>
      </c>
      <c r="J7696" s="14">
        <v>4.6399999999999997</v>
      </c>
      <c r="K7696" s="15">
        <v>10</v>
      </c>
      <c r="L7696" s="13" t="s">
        <v>1269</v>
      </c>
    </row>
    <row r="7697" spans="1:12" ht="10.95" customHeight="1" x14ac:dyDescent="0.2">
      <c r="A7697" s="12">
        <v>45471</v>
      </c>
      <c r="B7697" s="13" t="s">
        <v>1340</v>
      </c>
      <c r="C7697" s="13" t="s">
        <v>1267</v>
      </c>
      <c r="D7697" s="13" t="s">
        <v>15</v>
      </c>
      <c r="E7697" s="13" t="s">
        <v>3017</v>
      </c>
      <c r="F7697" s="13"/>
      <c r="G7697" s="14">
        <v>19.09</v>
      </c>
      <c r="H7697" s="14">
        <v>0</v>
      </c>
      <c r="I7697" s="14">
        <f t="shared" si="153"/>
        <v>2304.7699999999959</v>
      </c>
      <c r="J7697" s="14">
        <v>1.91</v>
      </c>
      <c r="K7697" s="15">
        <v>10</v>
      </c>
      <c r="L7697" s="13" t="s">
        <v>1269</v>
      </c>
    </row>
    <row r="7698" spans="1:12" ht="10.95" customHeight="1" x14ac:dyDescent="0.2">
      <c r="A7698" s="12">
        <v>45473</v>
      </c>
      <c r="B7698" s="13" t="s">
        <v>1340</v>
      </c>
      <c r="C7698" s="13" t="s">
        <v>1267</v>
      </c>
      <c r="D7698" s="13" t="s">
        <v>1271</v>
      </c>
      <c r="E7698" s="13" t="s">
        <v>3087</v>
      </c>
      <c r="F7698" s="13" t="s">
        <v>3088</v>
      </c>
      <c r="G7698" s="14">
        <v>0</v>
      </c>
      <c r="H7698" s="14">
        <v>774.69</v>
      </c>
      <c r="I7698" s="14">
        <f t="shared" si="153"/>
        <v>1530.0799999999958</v>
      </c>
      <c r="J7698" s="14">
        <v>0</v>
      </c>
      <c r="K7698" s="15">
        <v>0</v>
      </c>
      <c r="L7698" s="13" t="s">
        <v>1260</v>
      </c>
    </row>
    <row r="7699" spans="1:12" ht="10.95" customHeight="1" x14ac:dyDescent="0.2">
      <c r="A7699" s="17" t="s">
        <v>6005</v>
      </c>
      <c r="B7699" s="17"/>
      <c r="C7699" s="17"/>
      <c r="D7699" s="17"/>
      <c r="E7699" s="17"/>
      <c r="F7699" s="17"/>
      <c r="G7699" s="18">
        <f>SUM(G7558:G7698)</f>
        <v>5194.6399999999958</v>
      </c>
      <c r="H7699" s="18">
        <f>SUM(H7558:H7698)</f>
        <v>3664.56</v>
      </c>
      <c r="I7699" s="18">
        <f>I7698</f>
        <v>1530.0799999999958</v>
      </c>
      <c r="J7699" s="18">
        <f>SUM(J7558:J7698)</f>
        <v>519.48999999999978</v>
      </c>
      <c r="K7699" s="17"/>
      <c r="L7699" s="17"/>
    </row>
    <row r="7700" spans="1:12" ht="10.95" customHeight="1" x14ac:dyDescent="0.2">
      <c r="A7700" s="17" t="s">
        <v>3167</v>
      </c>
      <c r="B7700" s="17"/>
      <c r="C7700" s="17"/>
      <c r="D7700" s="17"/>
      <c r="E7700" s="17"/>
      <c r="F7700" s="17"/>
      <c r="G7700" s="18">
        <v>1530.08</v>
      </c>
      <c r="H7700" s="18">
        <v>0</v>
      </c>
      <c r="I7700" s="18">
        <v>0</v>
      </c>
      <c r="J7700" s="18">
        <v>0</v>
      </c>
      <c r="K7700" s="17"/>
      <c r="L7700" s="17"/>
    </row>
    <row r="7701" spans="1:12" ht="10.95" customHeight="1" x14ac:dyDescent="0.2">
      <c r="A7701" s="22" t="s">
        <v>5653</v>
      </c>
      <c r="B7701" s="22"/>
      <c r="C7701" s="22"/>
      <c r="D7701" s="22"/>
      <c r="E7701" s="22"/>
      <c r="F7701" s="22"/>
      <c r="G7701" s="23">
        <v>1530.08</v>
      </c>
      <c r="H7701" s="23">
        <v>0</v>
      </c>
      <c r="I7701" s="23">
        <f>I7698</f>
        <v>1530.0799999999958</v>
      </c>
      <c r="J7701" s="23">
        <v>0</v>
      </c>
      <c r="K7701" s="22"/>
      <c r="L7701" s="22"/>
    </row>
    <row r="7702" spans="1:12" ht="13.35" customHeight="1" x14ac:dyDescent="0.2"/>
    <row r="7703" spans="1:12" s="5" customFormat="1" ht="12.15" customHeight="1" x14ac:dyDescent="0.25">
      <c r="A7703" s="21" t="s">
        <v>6006</v>
      </c>
      <c r="B7703" s="21"/>
      <c r="C7703" s="21"/>
      <c r="D7703" s="21"/>
      <c r="E7703" s="21"/>
      <c r="F7703" s="21"/>
      <c r="G7703" s="21"/>
      <c r="H7703" s="21"/>
      <c r="I7703" s="21"/>
      <c r="J7703" s="21"/>
      <c r="K7703" s="21"/>
      <c r="L7703" s="21"/>
    </row>
    <row r="7704" spans="1:12" ht="10.95" customHeight="1" x14ac:dyDescent="0.2">
      <c r="A7704" s="22" t="s">
        <v>5651</v>
      </c>
      <c r="B7704" s="22"/>
      <c r="C7704" s="22"/>
      <c r="D7704" s="22"/>
      <c r="E7704" s="22"/>
      <c r="F7704" s="22"/>
      <c r="G7704" s="23">
        <v>0</v>
      </c>
      <c r="H7704" s="23">
        <v>0</v>
      </c>
      <c r="I7704" s="23">
        <f>(G7704 - H7704)</f>
        <v>0</v>
      </c>
      <c r="J7704" s="23">
        <v>0</v>
      </c>
      <c r="K7704" s="22"/>
      <c r="L7704" s="22"/>
    </row>
    <row r="7705" spans="1:12" ht="10.95" customHeight="1" x14ac:dyDescent="0.2">
      <c r="A7705" s="8">
        <v>45140</v>
      </c>
      <c r="B7705" s="9" t="s">
        <v>1519</v>
      </c>
      <c r="C7705" s="9" t="s">
        <v>1267</v>
      </c>
      <c r="D7705" s="9" t="s">
        <v>15</v>
      </c>
      <c r="E7705" s="9" t="s">
        <v>158</v>
      </c>
      <c r="F7705" s="9"/>
      <c r="G7705" s="10">
        <v>3</v>
      </c>
      <c r="H7705" s="10">
        <v>0</v>
      </c>
      <c r="I7705" s="10">
        <f t="shared" ref="I7705:I7730" si="154">((I7704 + G7705) - H7705)</f>
        <v>3</v>
      </c>
      <c r="J7705" s="10">
        <v>0</v>
      </c>
      <c r="K7705" s="11">
        <v>0</v>
      </c>
      <c r="L7705" s="9" t="s">
        <v>1310</v>
      </c>
    </row>
    <row r="7706" spans="1:12" ht="10.95" customHeight="1" x14ac:dyDescent="0.2">
      <c r="A7706" s="12">
        <v>45141</v>
      </c>
      <c r="B7706" s="13" t="s">
        <v>1519</v>
      </c>
      <c r="C7706" s="13" t="s">
        <v>1267</v>
      </c>
      <c r="D7706" s="13" t="s">
        <v>15</v>
      </c>
      <c r="E7706" s="13" t="s">
        <v>1520</v>
      </c>
      <c r="F7706" s="13"/>
      <c r="G7706" s="14">
        <v>600</v>
      </c>
      <c r="H7706" s="14">
        <v>0</v>
      </c>
      <c r="I7706" s="14">
        <f t="shared" si="154"/>
        <v>603</v>
      </c>
      <c r="J7706" s="14">
        <v>0</v>
      </c>
      <c r="K7706" s="15">
        <v>0</v>
      </c>
      <c r="L7706" s="13" t="s">
        <v>1310</v>
      </c>
    </row>
    <row r="7707" spans="1:12" ht="10.95" customHeight="1" x14ac:dyDescent="0.2">
      <c r="A7707" s="12">
        <v>45159</v>
      </c>
      <c r="B7707" s="13" t="s">
        <v>1519</v>
      </c>
      <c r="C7707" s="13" t="s">
        <v>1267</v>
      </c>
      <c r="D7707" s="13" t="s">
        <v>15</v>
      </c>
      <c r="E7707" s="13" t="s">
        <v>1586</v>
      </c>
      <c r="F7707" s="13"/>
      <c r="G7707" s="14">
        <v>1200</v>
      </c>
      <c r="H7707" s="14">
        <v>0</v>
      </c>
      <c r="I7707" s="14">
        <f t="shared" si="154"/>
        <v>1803</v>
      </c>
      <c r="J7707" s="14">
        <v>0</v>
      </c>
      <c r="K7707" s="15">
        <v>0</v>
      </c>
      <c r="L7707" s="13" t="s">
        <v>1310</v>
      </c>
    </row>
    <row r="7708" spans="1:12" ht="10.95" customHeight="1" x14ac:dyDescent="0.2">
      <c r="A7708" s="12">
        <v>45168</v>
      </c>
      <c r="B7708" s="13" t="s">
        <v>1519</v>
      </c>
      <c r="C7708" s="13" t="s">
        <v>1267</v>
      </c>
      <c r="D7708" s="13" t="s">
        <v>15</v>
      </c>
      <c r="E7708" s="13" t="s">
        <v>1606</v>
      </c>
      <c r="F7708" s="13" t="s">
        <v>351</v>
      </c>
      <c r="G7708" s="14">
        <v>1.94</v>
      </c>
      <c r="H7708" s="14">
        <v>0</v>
      </c>
      <c r="I7708" s="14">
        <f t="shared" si="154"/>
        <v>1804.94</v>
      </c>
      <c r="J7708" s="14">
        <v>0</v>
      </c>
      <c r="K7708" s="15">
        <v>0</v>
      </c>
      <c r="L7708" s="13" t="s">
        <v>1310</v>
      </c>
    </row>
    <row r="7709" spans="1:12" ht="10.95" customHeight="1" x14ac:dyDescent="0.2">
      <c r="A7709" s="12">
        <v>45168</v>
      </c>
      <c r="B7709" s="13" t="s">
        <v>1519</v>
      </c>
      <c r="C7709" s="13" t="s">
        <v>1267</v>
      </c>
      <c r="D7709" s="13" t="s">
        <v>15</v>
      </c>
      <c r="E7709" s="13" t="s">
        <v>1607</v>
      </c>
      <c r="F7709" s="13" t="s">
        <v>352</v>
      </c>
      <c r="G7709" s="14">
        <v>8</v>
      </c>
      <c r="H7709" s="14">
        <v>0</v>
      </c>
      <c r="I7709" s="14">
        <f t="shared" si="154"/>
        <v>1812.94</v>
      </c>
      <c r="J7709" s="14">
        <v>0</v>
      </c>
      <c r="K7709" s="15">
        <v>0</v>
      </c>
      <c r="L7709" s="13" t="s">
        <v>1260</v>
      </c>
    </row>
    <row r="7710" spans="1:12" ht="10.95" customHeight="1" x14ac:dyDescent="0.2">
      <c r="A7710" s="12">
        <v>45201</v>
      </c>
      <c r="B7710" s="13" t="s">
        <v>1519</v>
      </c>
      <c r="C7710" s="13" t="s">
        <v>1267</v>
      </c>
      <c r="D7710" s="13" t="s">
        <v>15</v>
      </c>
      <c r="E7710" s="13" t="s">
        <v>1607</v>
      </c>
      <c r="F7710" s="13" t="s">
        <v>516</v>
      </c>
      <c r="G7710" s="14">
        <v>8</v>
      </c>
      <c r="H7710" s="14">
        <v>0</v>
      </c>
      <c r="I7710" s="14">
        <f t="shared" si="154"/>
        <v>1820.94</v>
      </c>
      <c r="J7710" s="14">
        <v>0</v>
      </c>
      <c r="K7710" s="15">
        <v>0</v>
      </c>
      <c r="L7710" s="13" t="s">
        <v>1260</v>
      </c>
    </row>
    <row r="7711" spans="1:12" ht="10.95" customHeight="1" x14ac:dyDescent="0.2">
      <c r="A7711" s="12">
        <v>45225</v>
      </c>
      <c r="B7711" s="13" t="s">
        <v>1519</v>
      </c>
      <c r="C7711" s="13" t="s">
        <v>1267</v>
      </c>
      <c r="D7711" s="13" t="s">
        <v>15</v>
      </c>
      <c r="E7711" s="13" t="s">
        <v>1851</v>
      </c>
      <c r="F7711" s="13"/>
      <c r="G7711" s="14">
        <v>250</v>
      </c>
      <c r="H7711" s="14">
        <v>0</v>
      </c>
      <c r="I7711" s="14">
        <f t="shared" si="154"/>
        <v>2070.94</v>
      </c>
      <c r="J7711" s="14">
        <v>0</v>
      </c>
      <c r="K7711" s="15">
        <v>0</v>
      </c>
      <c r="L7711" s="13" t="s">
        <v>1310</v>
      </c>
    </row>
    <row r="7712" spans="1:12" ht="10.95" customHeight="1" x14ac:dyDescent="0.2">
      <c r="A7712" s="12">
        <v>45229</v>
      </c>
      <c r="B7712" s="13" t="s">
        <v>1519</v>
      </c>
      <c r="C7712" s="13" t="s">
        <v>1267</v>
      </c>
      <c r="D7712" s="13" t="s">
        <v>15</v>
      </c>
      <c r="E7712" s="13" t="s">
        <v>1607</v>
      </c>
      <c r="F7712" s="13" t="s">
        <v>596</v>
      </c>
      <c r="G7712" s="14">
        <v>8</v>
      </c>
      <c r="H7712" s="14">
        <v>0</v>
      </c>
      <c r="I7712" s="14">
        <f t="shared" si="154"/>
        <v>2078.94</v>
      </c>
      <c r="J7712" s="14">
        <v>0</v>
      </c>
      <c r="K7712" s="15">
        <v>0</v>
      </c>
      <c r="L7712" s="13" t="s">
        <v>1260</v>
      </c>
    </row>
    <row r="7713" spans="1:12" ht="10.95" customHeight="1" x14ac:dyDescent="0.2">
      <c r="A7713" s="12">
        <v>45233</v>
      </c>
      <c r="B7713" s="13" t="s">
        <v>1519</v>
      </c>
      <c r="C7713" s="13" t="s">
        <v>1267</v>
      </c>
      <c r="D7713" s="13" t="s">
        <v>15</v>
      </c>
      <c r="E7713" s="13" t="s">
        <v>1520</v>
      </c>
      <c r="F7713" s="13"/>
      <c r="G7713" s="14">
        <v>600</v>
      </c>
      <c r="H7713" s="14">
        <v>0</v>
      </c>
      <c r="I7713" s="14">
        <f t="shared" si="154"/>
        <v>2678.94</v>
      </c>
      <c r="J7713" s="14">
        <v>0</v>
      </c>
      <c r="K7713" s="15">
        <v>0</v>
      </c>
      <c r="L7713" s="13" t="s">
        <v>1310</v>
      </c>
    </row>
    <row r="7714" spans="1:12" ht="10.95" customHeight="1" x14ac:dyDescent="0.2">
      <c r="A7714" s="12">
        <v>45238</v>
      </c>
      <c r="B7714" s="13" t="s">
        <v>1519</v>
      </c>
      <c r="C7714" s="13" t="s">
        <v>1267</v>
      </c>
      <c r="D7714" s="13" t="s">
        <v>15</v>
      </c>
      <c r="E7714" s="13" t="s">
        <v>158</v>
      </c>
      <c r="F7714" s="13"/>
      <c r="G7714" s="14">
        <v>7.92</v>
      </c>
      <c r="H7714" s="14">
        <v>0</v>
      </c>
      <c r="I7714" s="14">
        <f t="shared" si="154"/>
        <v>2686.86</v>
      </c>
      <c r="J7714" s="14">
        <v>0</v>
      </c>
      <c r="K7714" s="15">
        <v>0</v>
      </c>
      <c r="L7714" s="13" t="s">
        <v>1310</v>
      </c>
    </row>
    <row r="7715" spans="1:12" ht="10.95" customHeight="1" x14ac:dyDescent="0.2">
      <c r="A7715" s="12">
        <v>45260</v>
      </c>
      <c r="B7715" s="13" t="s">
        <v>1519</v>
      </c>
      <c r="C7715" s="13" t="s">
        <v>1267</v>
      </c>
      <c r="D7715" s="13" t="s">
        <v>15</v>
      </c>
      <c r="E7715" s="13" t="s">
        <v>1607</v>
      </c>
      <c r="F7715" s="13" t="s">
        <v>727</v>
      </c>
      <c r="G7715" s="14">
        <v>8</v>
      </c>
      <c r="H7715" s="14">
        <v>0</v>
      </c>
      <c r="I7715" s="14">
        <f t="shared" si="154"/>
        <v>2694.86</v>
      </c>
      <c r="J7715" s="14">
        <v>0</v>
      </c>
      <c r="K7715" s="15">
        <v>0</v>
      </c>
      <c r="L7715" s="13" t="s">
        <v>1260</v>
      </c>
    </row>
    <row r="7716" spans="1:12" ht="10.95" customHeight="1" x14ac:dyDescent="0.2">
      <c r="A7716" s="12">
        <v>45293</v>
      </c>
      <c r="B7716" s="13" t="s">
        <v>1519</v>
      </c>
      <c r="C7716" s="13" t="s">
        <v>1267</v>
      </c>
      <c r="D7716" s="13" t="s">
        <v>15</v>
      </c>
      <c r="E7716" s="13" t="s">
        <v>1607</v>
      </c>
      <c r="F7716" s="13" t="s">
        <v>814</v>
      </c>
      <c r="G7716" s="14">
        <v>8</v>
      </c>
      <c r="H7716" s="14">
        <v>0</v>
      </c>
      <c r="I7716" s="14">
        <f t="shared" si="154"/>
        <v>2702.86</v>
      </c>
      <c r="J7716" s="14">
        <v>0</v>
      </c>
      <c r="K7716" s="15">
        <v>0</v>
      </c>
      <c r="L7716" s="13" t="s">
        <v>1260</v>
      </c>
    </row>
    <row r="7717" spans="1:12" ht="10.95" customHeight="1" x14ac:dyDescent="0.2">
      <c r="A7717" s="12">
        <v>45321</v>
      </c>
      <c r="B7717" s="13" t="s">
        <v>1519</v>
      </c>
      <c r="C7717" s="13" t="s">
        <v>1267</v>
      </c>
      <c r="D7717" s="13" t="s">
        <v>15</v>
      </c>
      <c r="E7717" s="13" t="s">
        <v>1607</v>
      </c>
      <c r="F7717" s="13" t="s">
        <v>867</v>
      </c>
      <c r="G7717" s="14">
        <v>8</v>
      </c>
      <c r="H7717" s="14">
        <v>0</v>
      </c>
      <c r="I7717" s="14">
        <f t="shared" si="154"/>
        <v>2710.86</v>
      </c>
      <c r="J7717" s="14">
        <v>0</v>
      </c>
      <c r="K7717" s="15">
        <v>0</v>
      </c>
      <c r="L7717" s="13" t="s">
        <v>1260</v>
      </c>
    </row>
    <row r="7718" spans="1:12" ht="10.95" customHeight="1" x14ac:dyDescent="0.2">
      <c r="A7718" s="12">
        <v>45325</v>
      </c>
      <c r="B7718" s="13" t="s">
        <v>1519</v>
      </c>
      <c r="C7718" s="13" t="s">
        <v>1267</v>
      </c>
      <c r="D7718" s="13" t="s">
        <v>15</v>
      </c>
      <c r="E7718" s="13" t="s">
        <v>1520</v>
      </c>
      <c r="F7718" s="13"/>
      <c r="G7718" s="14">
        <v>600</v>
      </c>
      <c r="H7718" s="14">
        <v>0</v>
      </c>
      <c r="I7718" s="14">
        <f t="shared" si="154"/>
        <v>3310.86</v>
      </c>
      <c r="J7718" s="14">
        <v>0</v>
      </c>
      <c r="K7718" s="15">
        <v>0</v>
      </c>
      <c r="L7718" s="13" t="s">
        <v>1310</v>
      </c>
    </row>
    <row r="7719" spans="1:12" ht="10.95" customHeight="1" x14ac:dyDescent="0.2">
      <c r="A7719" s="12">
        <v>45351</v>
      </c>
      <c r="B7719" s="13" t="s">
        <v>1519</v>
      </c>
      <c r="C7719" s="13" t="s">
        <v>1267</v>
      </c>
      <c r="D7719" s="13" t="s">
        <v>15</v>
      </c>
      <c r="E7719" s="13" t="s">
        <v>1607</v>
      </c>
      <c r="F7719" s="13" t="s">
        <v>965</v>
      </c>
      <c r="G7719" s="14">
        <v>8</v>
      </c>
      <c r="H7719" s="14">
        <v>0</v>
      </c>
      <c r="I7719" s="14">
        <f t="shared" si="154"/>
        <v>3318.86</v>
      </c>
      <c r="J7719" s="14">
        <v>0</v>
      </c>
      <c r="K7719" s="15">
        <v>0</v>
      </c>
      <c r="L7719" s="13" t="s">
        <v>1260</v>
      </c>
    </row>
    <row r="7720" spans="1:12" ht="10.95" customHeight="1" x14ac:dyDescent="0.2">
      <c r="A7720" s="12">
        <v>45384</v>
      </c>
      <c r="B7720" s="13" t="s">
        <v>1519</v>
      </c>
      <c r="C7720" s="13" t="s">
        <v>1267</v>
      </c>
      <c r="D7720" s="13" t="s">
        <v>15</v>
      </c>
      <c r="E7720" s="13" t="s">
        <v>1607</v>
      </c>
      <c r="F7720" s="13" t="s">
        <v>1036</v>
      </c>
      <c r="G7720" s="14">
        <v>8</v>
      </c>
      <c r="H7720" s="14">
        <v>0</v>
      </c>
      <c r="I7720" s="14">
        <f t="shared" si="154"/>
        <v>3326.86</v>
      </c>
      <c r="J7720" s="14">
        <v>0</v>
      </c>
      <c r="K7720" s="15">
        <v>0</v>
      </c>
      <c r="L7720" s="13" t="s">
        <v>1260</v>
      </c>
    </row>
    <row r="7721" spans="1:12" ht="10.95" customHeight="1" x14ac:dyDescent="0.2">
      <c r="A7721" s="12">
        <v>45404</v>
      </c>
      <c r="B7721" s="13" t="s">
        <v>1519</v>
      </c>
      <c r="C7721" s="13" t="s">
        <v>1267</v>
      </c>
      <c r="D7721" s="13" t="s">
        <v>15</v>
      </c>
      <c r="E7721" s="13" t="s">
        <v>158</v>
      </c>
      <c r="F7721" s="13"/>
      <c r="G7721" s="14">
        <v>10</v>
      </c>
      <c r="H7721" s="14">
        <v>0</v>
      </c>
      <c r="I7721" s="14">
        <f t="shared" si="154"/>
        <v>3336.86</v>
      </c>
      <c r="J7721" s="14">
        <v>0</v>
      </c>
      <c r="K7721" s="15">
        <v>0</v>
      </c>
      <c r="L7721" s="13" t="s">
        <v>1310</v>
      </c>
    </row>
    <row r="7722" spans="1:12" ht="10.95" customHeight="1" x14ac:dyDescent="0.2">
      <c r="A7722" s="12">
        <v>45406</v>
      </c>
      <c r="B7722" s="13" t="s">
        <v>1519</v>
      </c>
      <c r="C7722" s="13" t="s">
        <v>1267</v>
      </c>
      <c r="D7722" s="13" t="s">
        <v>15</v>
      </c>
      <c r="E7722" s="13" t="s">
        <v>158</v>
      </c>
      <c r="F7722" s="13"/>
      <c r="G7722" s="14">
        <v>20</v>
      </c>
      <c r="H7722" s="14">
        <v>0</v>
      </c>
      <c r="I7722" s="14">
        <f t="shared" si="154"/>
        <v>3356.86</v>
      </c>
      <c r="J7722" s="14">
        <v>0</v>
      </c>
      <c r="K7722" s="15">
        <v>0</v>
      </c>
      <c r="L7722" s="13" t="s">
        <v>1310</v>
      </c>
    </row>
    <row r="7723" spans="1:12" ht="10.95" customHeight="1" x14ac:dyDescent="0.2">
      <c r="A7723" s="12">
        <v>45412</v>
      </c>
      <c r="B7723" s="13" t="s">
        <v>1519</v>
      </c>
      <c r="C7723" s="13" t="s">
        <v>1267</v>
      </c>
      <c r="D7723" s="13" t="s">
        <v>15</v>
      </c>
      <c r="E7723" s="13" t="s">
        <v>1607</v>
      </c>
      <c r="F7723" s="13" t="s">
        <v>1117</v>
      </c>
      <c r="G7723" s="14">
        <v>8</v>
      </c>
      <c r="H7723" s="14">
        <v>0</v>
      </c>
      <c r="I7723" s="14">
        <f t="shared" si="154"/>
        <v>3364.86</v>
      </c>
      <c r="J7723" s="14">
        <v>0</v>
      </c>
      <c r="K7723" s="15">
        <v>0</v>
      </c>
      <c r="L7723" s="13" t="s">
        <v>1260</v>
      </c>
    </row>
    <row r="7724" spans="1:12" ht="10.95" customHeight="1" x14ac:dyDescent="0.2">
      <c r="A7724" s="12">
        <v>45415</v>
      </c>
      <c r="B7724" s="13" t="s">
        <v>1519</v>
      </c>
      <c r="C7724" s="13" t="s">
        <v>1267</v>
      </c>
      <c r="D7724" s="13" t="s">
        <v>15</v>
      </c>
      <c r="E7724" s="13" t="s">
        <v>1520</v>
      </c>
      <c r="F7724" s="13"/>
      <c r="G7724" s="14">
        <v>600</v>
      </c>
      <c r="H7724" s="14">
        <v>0</v>
      </c>
      <c r="I7724" s="14">
        <f t="shared" si="154"/>
        <v>3964.86</v>
      </c>
      <c r="J7724" s="14">
        <v>0</v>
      </c>
      <c r="K7724" s="15">
        <v>0</v>
      </c>
      <c r="L7724" s="13" t="s">
        <v>1310</v>
      </c>
    </row>
    <row r="7725" spans="1:12" ht="10.95" customHeight="1" x14ac:dyDescent="0.2">
      <c r="A7725" s="12">
        <v>45442</v>
      </c>
      <c r="B7725" s="13" t="s">
        <v>1519</v>
      </c>
      <c r="C7725" s="13" t="s">
        <v>1267</v>
      </c>
      <c r="D7725" s="13" t="s">
        <v>15</v>
      </c>
      <c r="E7725" s="13" t="s">
        <v>1607</v>
      </c>
      <c r="F7725" s="13" t="s">
        <v>1195</v>
      </c>
      <c r="G7725" s="14">
        <v>8</v>
      </c>
      <c r="H7725" s="14">
        <v>0</v>
      </c>
      <c r="I7725" s="14">
        <f t="shared" si="154"/>
        <v>3972.86</v>
      </c>
      <c r="J7725" s="14">
        <v>0</v>
      </c>
      <c r="K7725" s="15">
        <v>0</v>
      </c>
      <c r="L7725" s="13" t="s">
        <v>1260</v>
      </c>
    </row>
    <row r="7726" spans="1:12" ht="10.95" customHeight="1" x14ac:dyDescent="0.2">
      <c r="A7726" s="12">
        <v>45461</v>
      </c>
      <c r="B7726" s="13" t="s">
        <v>1519</v>
      </c>
      <c r="C7726" s="13" t="s">
        <v>1267</v>
      </c>
      <c r="D7726" s="13" t="s">
        <v>15</v>
      </c>
      <c r="E7726" s="13" t="s">
        <v>2992</v>
      </c>
      <c r="F7726" s="13"/>
      <c r="G7726" s="14">
        <v>9.58</v>
      </c>
      <c r="H7726" s="14">
        <v>0</v>
      </c>
      <c r="I7726" s="14">
        <f t="shared" si="154"/>
        <v>3982.44</v>
      </c>
      <c r="J7726" s="14">
        <v>0</v>
      </c>
      <c r="K7726" s="15">
        <v>0</v>
      </c>
      <c r="L7726" s="13" t="s">
        <v>1310</v>
      </c>
    </row>
    <row r="7727" spans="1:12" ht="10.95" customHeight="1" x14ac:dyDescent="0.2">
      <c r="A7727" s="12">
        <v>45468</v>
      </c>
      <c r="B7727" s="13" t="s">
        <v>1519</v>
      </c>
      <c r="C7727" s="13" t="s">
        <v>1267</v>
      </c>
      <c r="D7727" s="13" t="s">
        <v>15</v>
      </c>
      <c r="E7727" s="13" t="s">
        <v>3014</v>
      </c>
      <c r="F7727" s="13"/>
      <c r="G7727" s="14">
        <v>119</v>
      </c>
      <c r="H7727" s="14">
        <v>0</v>
      </c>
      <c r="I7727" s="14">
        <f t="shared" si="154"/>
        <v>4101.4400000000005</v>
      </c>
      <c r="J7727" s="14">
        <v>0</v>
      </c>
      <c r="K7727" s="15">
        <v>0</v>
      </c>
      <c r="L7727" s="13" t="s">
        <v>1310</v>
      </c>
    </row>
    <row r="7728" spans="1:12" ht="10.95" customHeight="1" x14ac:dyDescent="0.2">
      <c r="A7728" s="12">
        <v>45473</v>
      </c>
      <c r="B7728" s="13" t="s">
        <v>1519</v>
      </c>
      <c r="C7728" s="13" t="s">
        <v>1267</v>
      </c>
      <c r="D7728" s="13" t="s">
        <v>1271</v>
      </c>
      <c r="E7728" s="13" t="s">
        <v>3105</v>
      </c>
      <c r="F7728" s="13" t="s">
        <v>3049</v>
      </c>
      <c r="G7728" s="14">
        <v>8</v>
      </c>
      <c r="H7728" s="14">
        <v>0</v>
      </c>
      <c r="I7728" s="14">
        <f t="shared" si="154"/>
        <v>4109.4400000000005</v>
      </c>
      <c r="J7728" s="14">
        <v>0</v>
      </c>
      <c r="K7728" s="15">
        <v>0</v>
      </c>
      <c r="L7728" s="13" t="s">
        <v>1260</v>
      </c>
    </row>
    <row r="7729" spans="1:12" ht="10.95" customHeight="1" x14ac:dyDescent="0.2">
      <c r="A7729" s="12">
        <v>45473</v>
      </c>
      <c r="B7729" s="13" t="s">
        <v>1519</v>
      </c>
      <c r="C7729" s="13" t="s">
        <v>1267</v>
      </c>
      <c r="D7729" s="13" t="s">
        <v>1271</v>
      </c>
      <c r="E7729" s="13" t="s">
        <v>3050</v>
      </c>
      <c r="F7729" s="13" t="s">
        <v>3051</v>
      </c>
      <c r="G7729" s="14">
        <v>8</v>
      </c>
      <c r="H7729" s="14">
        <v>0</v>
      </c>
      <c r="I7729" s="14">
        <f t="shared" si="154"/>
        <v>4117.4400000000005</v>
      </c>
      <c r="J7729" s="14">
        <v>0</v>
      </c>
      <c r="K7729" s="15">
        <v>0</v>
      </c>
      <c r="L7729" s="13" t="s">
        <v>1260</v>
      </c>
    </row>
    <row r="7730" spans="1:12" ht="10.95" customHeight="1" x14ac:dyDescent="0.2">
      <c r="A7730" s="12">
        <v>45473</v>
      </c>
      <c r="B7730" s="13" t="s">
        <v>1519</v>
      </c>
      <c r="C7730" s="13" t="s">
        <v>1267</v>
      </c>
      <c r="D7730" s="13" t="s">
        <v>1271</v>
      </c>
      <c r="E7730" s="13" t="s">
        <v>3078</v>
      </c>
      <c r="F7730" s="13" t="s">
        <v>3079</v>
      </c>
      <c r="G7730" s="14">
        <v>0</v>
      </c>
      <c r="H7730" s="14">
        <v>0.1</v>
      </c>
      <c r="I7730" s="14">
        <f t="shared" si="154"/>
        <v>4117.34</v>
      </c>
      <c r="J7730" s="14">
        <v>0</v>
      </c>
      <c r="K7730" s="15">
        <v>0</v>
      </c>
      <c r="L7730" s="13" t="s">
        <v>1260</v>
      </c>
    </row>
    <row r="7731" spans="1:12" ht="10.95" customHeight="1" x14ac:dyDescent="0.2">
      <c r="A7731" s="17" t="s">
        <v>6007</v>
      </c>
      <c r="B7731" s="17"/>
      <c r="C7731" s="17"/>
      <c r="D7731" s="17"/>
      <c r="E7731" s="17"/>
      <c r="F7731" s="17"/>
      <c r="G7731" s="18">
        <f>SUM(G7705:G7730)</f>
        <v>4117.4400000000005</v>
      </c>
      <c r="H7731" s="18">
        <f>SUM(H7705:H7730)</f>
        <v>0.1</v>
      </c>
      <c r="I7731" s="18">
        <f>I7730</f>
        <v>4117.34</v>
      </c>
      <c r="J7731" s="18">
        <f>SUM(J7705:J7730)</f>
        <v>0</v>
      </c>
      <c r="K7731" s="17"/>
      <c r="L7731" s="17"/>
    </row>
    <row r="7732" spans="1:12" ht="10.95" customHeight="1" x14ac:dyDescent="0.2">
      <c r="A7732" s="17" t="s">
        <v>3167</v>
      </c>
      <c r="B7732" s="17"/>
      <c r="C7732" s="17"/>
      <c r="D7732" s="17"/>
      <c r="E7732" s="17"/>
      <c r="F7732" s="17"/>
      <c r="G7732" s="18">
        <v>4117.34</v>
      </c>
      <c r="H7732" s="18">
        <v>0</v>
      </c>
      <c r="I7732" s="18">
        <v>0</v>
      </c>
      <c r="J7732" s="18">
        <v>0</v>
      </c>
      <c r="K7732" s="17"/>
      <c r="L7732" s="17"/>
    </row>
    <row r="7733" spans="1:12" ht="10.95" customHeight="1" x14ac:dyDescent="0.2">
      <c r="A7733" s="22" t="s">
        <v>5653</v>
      </c>
      <c r="B7733" s="22"/>
      <c r="C7733" s="22"/>
      <c r="D7733" s="22"/>
      <c r="E7733" s="22"/>
      <c r="F7733" s="22"/>
      <c r="G7733" s="23">
        <v>4117.34</v>
      </c>
      <c r="H7733" s="23">
        <v>0</v>
      </c>
      <c r="I7733" s="23">
        <f>I7730</f>
        <v>4117.34</v>
      </c>
      <c r="J7733" s="23">
        <v>0</v>
      </c>
      <c r="K7733" s="22"/>
      <c r="L7733" s="22"/>
    </row>
    <row r="7734" spans="1:12" ht="13.35" customHeight="1" x14ac:dyDescent="0.2"/>
    <row r="7735" spans="1:12" s="5" customFormat="1" ht="12.15" customHeight="1" x14ac:dyDescent="0.25">
      <c r="A7735" s="21" t="s">
        <v>6008</v>
      </c>
      <c r="B7735" s="21"/>
      <c r="C7735" s="21"/>
      <c r="D7735" s="21"/>
      <c r="E7735" s="21"/>
      <c r="F7735" s="21"/>
      <c r="G7735" s="21"/>
      <c r="H7735" s="21"/>
      <c r="I7735" s="21"/>
      <c r="J7735" s="21"/>
      <c r="K7735" s="21"/>
      <c r="L7735" s="21"/>
    </row>
    <row r="7736" spans="1:12" ht="10.95" customHeight="1" x14ac:dyDescent="0.2">
      <c r="A7736" s="22" t="s">
        <v>5651</v>
      </c>
      <c r="B7736" s="22"/>
      <c r="C7736" s="22"/>
      <c r="D7736" s="22"/>
      <c r="E7736" s="22"/>
      <c r="F7736" s="22"/>
      <c r="G7736" s="23">
        <v>0</v>
      </c>
      <c r="H7736" s="23">
        <v>0</v>
      </c>
      <c r="I7736" s="23">
        <f>(G7736 - H7736)</f>
        <v>0</v>
      </c>
      <c r="J7736" s="23">
        <v>0</v>
      </c>
      <c r="K7736" s="22"/>
      <c r="L7736" s="22"/>
    </row>
    <row r="7737" spans="1:12" ht="10.95" customHeight="1" x14ac:dyDescent="0.2">
      <c r="A7737" s="8">
        <v>45132</v>
      </c>
      <c r="B7737" s="9" t="s">
        <v>1434</v>
      </c>
      <c r="C7737" s="9" t="s">
        <v>1267</v>
      </c>
      <c r="D7737" s="9" t="s">
        <v>15</v>
      </c>
      <c r="E7737" s="9" t="s">
        <v>158</v>
      </c>
      <c r="F7737" s="9"/>
      <c r="G7737" s="10">
        <v>0.52</v>
      </c>
      <c r="H7737" s="10">
        <v>0</v>
      </c>
      <c r="I7737" s="10">
        <f t="shared" ref="I7737:I7764" si="155">((I7736 + G7737) - H7737)</f>
        <v>0.52</v>
      </c>
      <c r="J7737" s="10">
        <v>0</v>
      </c>
      <c r="K7737" s="11">
        <v>0</v>
      </c>
      <c r="L7737" s="9" t="s">
        <v>1435</v>
      </c>
    </row>
    <row r="7738" spans="1:12" ht="10.95" customHeight="1" x14ac:dyDescent="0.2">
      <c r="A7738" s="12">
        <v>45138</v>
      </c>
      <c r="B7738" s="13" t="s">
        <v>1434</v>
      </c>
      <c r="C7738" s="13" t="s">
        <v>1267</v>
      </c>
      <c r="D7738" s="13" t="s">
        <v>15</v>
      </c>
      <c r="E7738" s="13" t="s">
        <v>213</v>
      </c>
      <c r="F7738" s="13"/>
      <c r="G7738" s="14">
        <v>3283.7</v>
      </c>
      <c r="H7738" s="14">
        <v>0</v>
      </c>
      <c r="I7738" s="14">
        <f t="shared" si="155"/>
        <v>3284.22</v>
      </c>
      <c r="J7738" s="14">
        <v>0</v>
      </c>
      <c r="K7738" s="15">
        <v>0</v>
      </c>
      <c r="L7738" s="13" t="s">
        <v>1435</v>
      </c>
    </row>
    <row r="7739" spans="1:12" ht="10.95" customHeight="1" x14ac:dyDescent="0.2">
      <c r="A7739" s="12">
        <v>45145</v>
      </c>
      <c r="B7739" s="13" t="s">
        <v>1434</v>
      </c>
      <c r="C7739" s="13" t="s">
        <v>1267</v>
      </c>
      <c r="D7739" s="13" t="s">
        <v>15</v>
      </c>
      <c r="E7739" s="13" t="s">
        <v>213</v>
      </c>
      <c r="F7739" s="13"/>
      <c r="G7739" s="14">
        <v>49993.81</v>
      </c>
      <c r="H7739" s="14">
        <v>0</v>
      </c>
      <c r="I7739" s="14">
        <f t="shared" si="155"/>
        <v>53278.03</v>
      </c>
      <c r="J7739" s="14">
        <v>0</v>
      </c>
      <c r="K7739" s="15">
        <v>0</v>
      </c>
      <c r="L7739" s="13" t="s">
        <v>1435</v>
      </c>
    </row>
    <row r="7740" spans="1:12" ht="10.95" customHeight="1" x14ac:dyDescent="0.2">
      <c r="A7740" s="12">
        <v>45145</v>
      </c>
      <c r="B7740" s="13" t="s">
        <v>1434</v>
      </c>
      <c r="C7740" s="13" t="s">
        <v>1267</v>
      </c>
      <c r="D7740" s="13" t="s">
        <v>15</v>
      </c>
      <c r="E7740" s="13" t="s">
        <v>213</v>
      </c>
      <c r="F7740" s="13"/>
      <c r="G7740" s="14">
        <v>39554.5</v>
      </c>
      <c r="H7740" s="14">
        <v>0</v>
      </c>
      <c r="I7740" s="14">
        <f t="shared" si="155"/>
        <v>92832.53</v>
      </c>
      <c r="J7740" s="14">
        <v>0</v>
      </c>
      <c r="K7740" s="15">
        <v>0</v>
      </c>
      <c r="L7740" s="13" t="s">
        <v>1435</v>
      </c>
    </row>
    <row r="7741" spans="1:12" ht="10.95" customHeight="1" x14ac:dyDescent="0.2">
      <c r="A7741" s="12">
        <v>45161</v>
      </c>
      <c r="B7741" s="13" t="s">
        <v>1434</v>
      </c>
      <c r="C7741" s="13" t="s">
        <v>1267</v>
      </c>
      <c r="D7741" s="13" t="s">
        <v>15</v>
      </c>
      <c r="E7741" s="13" t="s">
        <v>158</v>
      </c>
      <c r="F7741" s="13"/>
      <c r="G7741" s="14">
        <v>0.28999999999999998</v>
      </c>
      <c r="H7741" s="14">
        <v>0</v>
      </c>
      <c r="I7741" s="14">
        <f t="shared" si="155"/>
        <v>92832.819999999992</v>
      </c>
      <c r="J7741" s="14">
        <v>0</v>
      </c>
      <c r="K7741" s="15">
        <v>0</v>
      </c>
      <c r="L7741" s="13" t="s">
        <v>1435</v>
      </c>
    </row>
    <row r="7742" spans="1:12" ht="10.95" customHeight="1" x14ac:dyDescent="0.2">
      <c r="A7742" s="12">
        <v>45169</v>
      </c>
      <c r="B7742" s="13" t="s">
        <v>1434</v>
      </c>
      <c r="C7742" s="13" t="s">
        <v>1267</v>
      </c>
      <c r="D7742" s="13" t="s">
        <v>15</v>
      </c>
      <c r="E7742" s="13" t="s">
        <v>213</v>
      </c>
      <c r="F7742" s="13"/>
      <c r="G7742" s="14">
        <v>6129.83</v>
      </c>
      <c r="H7742" s="14">
        <v>0</v>
      </c>
      <c r="I7742" s="14">
        <f t="shared" si="155"/>
        <v>98962.65</v>
      </c>
      <c r="J7742" s="14">
        <v>0</v>
      </c>
      <c r="K7742" s="15">
        <v>0</v>
      </c>
      <c r="L7742" s="13" t="s">
        <v>1435</v>
      </c>
    </row>
    <row r="7743" spans="1:12" ht="10.95" customHeight="1" x14ac:dyDescent="0.2">
      <c r="A7743" s="12">
        <v>45194</v>
      </c>
      <c r="B7743" s="13" t="s">
        <v>1434</v>
      </c>
      <c r="C7743" s="13" t="s">
        <v>1267</v>
      </c>
      <c r="D7743" s="13" t="s">
        <v>15</v>
      </c>
      <c r="E7743" s="13" t="s">
        <v>158</v>
      </c>
      <c r="F7743" s="13"/>
      <c r="G7743" s="14">
        <v>0.36</v>
      </c>
      <c r="H7743" s="14">
        <v>0</v>
      </c>
      <c r="I7743" s="14">
        <f t="shared" si="155"/>
        <v>98963.01</v>
      </c>
      <c r="J7743" s="14">
        <v>0</v>
      </c>
      <c r="K7743" s="15">
        <v>0</v>
      </c>
      <c r="L7743" s="13" t="s">
        <v>1435</v>
      </c>
    </row>
    <row r="7744" spans="1:12" ht="10.95" customHeight="1" x14ac:dyDescent="0.2">
      <c r="A7744" s="12">
        <v>45199</v>
      </c>
      <c r="B7744" s="13" t="s">
        <v>1434</v>
      </c>
      <c r="C7744" s="13" t="s">
        <v>1267</v>
      </c>
      <c r="D7744" s="13" t="s">
        <v>15</v>
      </c>
      <c r="E7744" s="13" t="s">
        <v>213</v>
      </c>
      <c r="F7744" s="13"/>
      <c r="G7744" s="14">
        <v>8067.89</v>
      </c>
      <c r="H7744" s="14">
        <v>0</v>
      </c>
      <c r="I7744" s="14">
        <f t="shared" si="155"/>
        <v>107030.9</v>
      </c>
      <c r="J7744" s="14">
        <v>0</v>
      </c>
      <c r="K7744" s="15">
        <v>0</v>
      </c>
      <c r="L7744" s="13" t="s">
        <v>1435</v>
      </c>
    </row>
    <row r="7745" spans="1:12" ht="10.95" customHeight="1" x14ac:dyDescent="0.2">
      <c r="A7745" s="12">
        <v>45201</v>
      </c>
      <c r="B7745" s="13" t="s">
        <v>1434</v>
      </c>
      <c r="C7745" s="13" t="s">
        <v>1267</v>
      </c>
      <c r="D7745" s="13" t="s">
        <v>15</v>
      </c>
      <c r="E7745" s="13" t="s">
        <v>213</v>
      </c>
      <c r="F7745" s="13"/>
      <c r="G7745" s="14">
        <v>5186.78</v>
      </c>
      <c r="H7745" s="14">
        <v>0</v>
      </c>
      <c r="I7745" s="14">
        <f t="shared" si="155"/>
        <v>112217.68</v>
      </c>
      <c r="J7745" s="14">
        <v>0</v>
      </c>
      <c r="K7745" s="15">
        <v>0</v>
      </c>
      <c r="L7745" s="13" t="s">
        <v>1435</v>
      </c>
    </row>
    <row r="7746" spans="1:12" ht="10.95" customHeight="1" x14ac:dyDescent="0.2">
      <c r="A7746" s="12">
        <v>45230</v>
      </c>
      <c r="B7746" s="13" t="s">
        <v>1434</v>
      </c>
      <c r="C7746" s="13" t="s">
        <v>1267</v>
      </c>
      <c r="D7746" s="13" t="s">
        <v>15</v>
      </c>
      <c r="E7746" s="13" t="s">
        <v>213</v>
      </c>
      <c r="F7746" s="13"/>
      <c r="G7746" s="14">
        <v>9979.57</v>
      </c>
      <c r="H7746" s="14">
        <v>0</v>
      </c>
      <c r="I7746" s="14">
        <f t="shared" si="155"/>
        <v>122197.25</v>
      </c>
      <c r="J7746" s="14">
        <v>0</v>
      </c>
      <c r="K7746" s="15">
        <v>0</v>
      </c>
      <c r="L7746" s="13" t="s">
        <v>1435</v>
      </c>
    </row>
    <row r="7747" spans="1:12" ht="10.95" customHeight="1" x14ac:dyDescent="0.2">
      <c r="A7747" s="12">
        <v>45237</v>
      </c>
      <c r="B7747" s="13" t="s">
        <v>1434</v>
      </c>
      <c r="C7747" s="13" t="s">
        <v>1267</v>
      </c>
      <c r="D7747" s="13" t="s">
        <v>15</v>
      </c>
      <c r="E7747" s="13" t="s">
        <v>213</v>
      </c>
      <c r="F7747" s="13"/>
      <c r="G7747" s="14">
        <v>50893.22</v>
      </c>
      <c r="H7747" s="14">
        <v>0</v>
      </c>
      <c r="I7747" s="14">
        <f t="shared" si="155"/>
        <v>173090.47</v>
      </c>
      <c r="J7747" s="14">
        <v>0</v>
      </c>
      <c r="K7747" s="15">
        <v>0</v>
      </c>
      <c r="L7747" s="13" t="s">
        <v>1435</v>
      </c>
    </row>
    <row r="7748" spans="1:12" ht="10.95" customHeight="1" x14ac:dyDescent="0.2">
      <c r="A7748" s="12">
        <v>45237</v>
      </c>
      <c r="B7748" s="13" t="s">
        <v>1434</v>
      </c>
      <c r="C7748" s="13" t="s">
        <v>1267</v>
      </c>
      <c r="D7748" s="13" t="s">
        <v>15</v>
      </c>
      <c r="E7748" s="13" t="s">
        <v>213</v>
      </c>
      <c r="F7748" s="13"/>
      <c r="G7748" s="14">
        <v>40605.589999999997</v>
      </c>
      <c r="H7748" s="14">
        <v>0</v>
      </c>
      <c r="I7748" s="14">
        <f t="shared" si="155"/>
        <v>213696.06</v>
      </c>
      <c r="J7748" s="14">
        <v>0</v>
      </c>
      <c r="K7748" s="15">
        <v>0</v>
      </c>
      <c r="L7748" s="13" t="s">
        <v>1435</v>
      </c>
    </row>
    <row r="7749" spans="1:12" ht="10.95" customHeight="1" x14ac:dyDescent="0.2">
      <c r="A7749" s="12">
        <v>45260</v>
      </c>
      <c r="B7749" s="13" t="s">
        <v>1434</v>
      </c>
      <c r="C7749" s="13" t="s">
        <v>1267</v>
      </c>
      <c r="D7749" s="13" t="s">
        <v>15</v>
      </c>
      <c r="E7749" s="13" t="s">
        <v>213</v>
      </c>
      <c r="F7749" s="13"/>
      <c r="G7749" s="14">
        <v>8949.86</v>
      </c>
      <c r="H7749" s="14">
        <v>0</v>
      </c>
      <c r="I7749" s="14">
        <f t="shared" si="155"/>
        <v>222645.91999999998</v>
      </c>
      <c r="J7749" s="14">
        <v>0</v>
      </c>
      <c r="K7749" s="15">
        <v>0</v>
      </c>
      <c r="L7749" s="13" t="s">
        <v>1435</v>
      </c>
    </row>
    <row r="7750" spans="1:12" ht="10.95" customHeight="1" x14ac:dyDescent="0.2">
      <c r="A7750" s="12">
        <v>45281</v>
      </c>
      <c r="B7750" s="13" t="s">
        <v>1434</v>
      </c>
      <c r="C7750" s="13" t="s">
        <v>1267</v>
      </c>
      <c r="D7750" s="13" t="s">
        <v>15</v>
      </c>
      <c r="E7750" s="13" t="s">
        <v>158</v>
      </c>
      <c r="F7750" s="13"/>
      <c r="G7750" s="14">
        <v>7.38</v>
      </c>
      <c r="H7750" s="14">
        <v>0</v>
      </c>
      <c r="I7750" s="14">
        <f t="shared" si="155"/>
        <v>222653.3</v>
      </c>
      <c r="J7750" s="14">
        <v>0</v>
      </c>
      <c r="K7750" s="15">
        <v>0</v>
      </c>
      <c r="L7750" s="13" t="s">
        <v>1435</v>
      </c>
    </row>
    <row r="7751" spans="1:12" ht="10.95" customHeight="1" x14ac:dyDescent="0.2">
      <c r="A7751" s="12">
        <v>45314</v>
      </c>
      <c r="B7751" s="13" t="s">
        <v>1434</v>
      </c>
      <c r="C7751" s="13" t="s">
        <v>1267</v>
      </c>
      <c r="D7751" s="13" t="s">
        <v>15</v>
      </c>
      <c r="E7751" s="13" t="s">
        <v>158</v>
      </c>
      <c r="F7751" s="13"/>
      <c r="G7751" s="14">
        <v>105.98</v>
      </c>
      <c r="H7751" s="14">
        <v>0</v>
      </c>
      <c r="I7751" s="14">
        <f t="shared" si="155"/>
        <v>222759.28</v>
      </c>
      <c r="J7751" s="14">
        <v>0</v>
      </c>
      <c r="K7751" s="15">
        <v>0</v>
      </c>
      <c r="L7751" s="13" t="s">
        <v>1435</v>
      </c>
    </row>
    <row r="7752" spans="1:12" ht="10.95" customHeight="1" x14ac:dyDescent="0.2">
      <c r="A7752" s="12">
        <v>45329</v>
      </c>
      <c r="B7752" s="13" t="s">
        <v>1434</v>
      </c>
      <c r="C7752" s="13" t="s">
        <v>1267</v>
      </c>
      <c r="D7752" s="13" t="s">
        <v>15</v>
      </c>
      <c r="E7752" s="13" t="s">
        <v>213</v>
      </c>
      <c r="F7752" s="13"/>
      <c r="G7752" s="14">
        <v>51322.39</v>
      </c>
      <c r="H7752" s="14">
        <v>0</v>
      </c>
      <c r="I7752" s="14">
        <f t="shared" si="155"/>
        <v>274081.67</v>
      </c>
      <c r="J7752" s="14">
        <v>0</v>
      </c>
      <c r="K7752" s="15">
        <v>0</v>
      </c>
      <c r="L7752" s="13" t="s">
        <v>1435</v>
      </c>
    </row>
    <row r="7753" spans="1:12" ht="10.95" customHeight="1" x14ac:dyDescent="0.2">
      <c r="A7753" s="12">
        <v>45329</v>
      </c>
      <c r="B7753" s="13" t="s">
        <v>1434</v>
      </c>
      <c r="C7753" s="13" t="s">
        <v>1267</v>
      </c>
      <c r="D7753" s="13" t="s">
        <v>15</v>
      </c>
      <c r="E7753" s="13" t="s">
        <v>213</v>
      </c>
      <c r="F7753" s="13"/>
      <c r="G7753" s="14">
        <v>39347.17</v>
      </c>
      <c r="H7753" s="14">
        <v>0</v>
      </c>
      <c r="I7753" s="14">
        <f t="shared" si="155"/>
        <v>313428.83999999997</v>
      </c>
      <c r="J7753" s="14">
        <v>0</v>
      </c>
      <c r="K7753" s="15">
        <v>0</v>
      </c>
      <c r="L7753" s="13" t="s">
        <v>1435</v>
      </c>
    </row>
    <row r="7754" spans="1:12" ht="10.95" customHeight="1" x14ac:dyDescent="0.2">
      <c r="A7754" s="12">
        <v>45345</v>
      </c>
      <c r="B7754" s="13" t="s">
        <v>1434</v>
      </c>
      <c r="C7754" s="13" t="s">
        <v>1267</v>
      </c>
      <c r="D7754" s="13" t="s">
        <v>15</v>
      </c>
      <c r="E7754" s="13" t="s">
        <v>158</v>
      </c>
      <c r="F7754" s="13"/>
      <c r="G7754" s="14">
        <v>95.11</v>
      </c>
      <c r="H7754" s="14">
        <v>0</v>
      </c>
      <c r="I7754" s="14">
        <f t="shared" si="155"/>
        <v>313523.94999999995</v>
      </c>
      <c r="J7754" s="14">
        <v>0</v>
      </c>
      <c r="K7754" s="15">
        <v>0</v>
      </c>
      <c r="L7754" s="13" t="s">
        <v>1435</v>
      </c>
    </row>
    <row r="7755" spans="1:12" ht="10.95" customHeight="1" x14ac:dyDescent="0.2">
      <c r="A7755" s="12">
        <v>45348</v>
      </c>
      <c r="B7755" s="13" t="s">
        <v>1434</v>
      </c>
      <c r="C7755" s="13" t="s">
        <v>1267</v>
      </c>
      <c r="D7755" s="13" t="s">
        <v>15</v>
      </c>
      <c r="E7755" s="13" t="s">
        <v>213</v>
      </c>
      <c r="F7755" s="13"/>
      <c r="G7755" s="14">
        <v>48259.99</v>
      </c>
      <c r="H7755" s="14">
        <v>0</v>
      </c>
      <c r="I7755" s="14">
        <f t="shared" si="155"/>
        <v>361783.93999999994</v>
      </c>
      <c r="J7755" s="14">
        <v>0</v>
      </c>
      <c r="K7755" s="15">
        <v>0</v>
      </c>
      <c r="L7755" s="13" t="s">
        <v>1435</v>
      </c>
    </row>
    <row r="7756" spans="1:12" ht="10.95" customHeight="1" x14ac:dyDescent="0.2">
      <c r="A7756" s="12">
        <v>45351</v>
      </c>
      <c r="B7756" s="13" t="s">
        <v>1434</v>
      </c>
      <c r="C7756" s="13" t="s">
        <v>1267</v>
      </c>
      <c r="D7756" s="13" t="s">
        <v>15</v>
      </c>
      <c r="E7756" s="13" t="s">
        <v>213</v>
      </c>
      <c r="F7756" s="13"/>
      <c r="G7756" s="14">
        <v>75.959999999999994</v>
      </c>
      <c r="H7756" s="14">
        <v>0</v>
      </c>
      <c r="I7756" s="14">
        <f t="shared" si="155"/>
        <v>361859.89999999997</v>
      </c>
      <c r="J7756" s="14">
        <v>0</v>
      </c>
      <c r="K7756" s="15">
        <v>0</v>
      </c>
      <c r="L7756" s="13" t="s">
        <v>1435</v>
      </c>
    </row>
    <row r="7757" spans="1:12" ht="10.95" customHeight="1" x14ac:dyDescent="0.2">
      <c r="A7757" s="12">
        <v>45376</v>
      </c>
      <c r="B7757" s="13" t="s">
        <v>1434</v>
      </c>
      <c r="C7757" s="13" t="s">
        <v>1267</v>
      </c>
      <c r="D7757" s="13" t="s">
        <v>15</v>
      </c>
      <c r="E7757" s="13" t="s">
        <v>158</v>
      </c>
      <c r="F7757" s="13"/>
      <c r="G7757" s="14">
        <v>14.14</v>
      </c>
      <c r="H7757" s="14">
        <v>0</v>
      </c>
      <c r="I7757" s="14">
        <f t="shared" si="155"/>
        <v>361874.04</v>
      </c>
      <c r="J7757" s="14">
        <v>0</v>
      </c>
      <c r="K7757" s="15">
        <v>0</v>
      </c>
      <c r="L7757" s="13" t="s">
        <v>1435</v>
      </c>
    </row>
    <row r="7758" spans="1:12" ht="10.95" customHeight="1" x14ac:dyDescent="0.2">
      <c r="A7758" s="12">
        <v>45406</v>
      </c>
      <c r="B7758" s="13" t="s">
        <v>1434</v>
      </c>
      <c r="C7758" s="13" t="s">
        <v>1267</v>
      </c>
      <c r="D7758" s="13" t="s">
        <v>15</v>
      </c>
      <c r="E7758" s="13" t="s">
        <v>158</v>
      </c>
      <c r="F7758" s="13"/>
      <c r="G7758" s="14">
        <v>103.83</v>
      </c>
      <c r="H7758" s="14">
        <v>0</v>
      </c>
      <c r="I7758" s="14">
        <f t="shared" si="155"/>
        <v>361977.87</v>
      </c>
      <c r="J7758" s="14">
        <v>0</v>
      </c>
      <c r="K7758" s="15">
        <v>0</v>
      </c>
      <c r="L7758" s="13" t="s">
        <v>1435</v>
      </c>
    </row>
    <row r="7759" spans="1:12" ht="10.95" customHeight="1" x14ac:dyDescent="0.2">
      <c r="A7759" s="12">
        <v>45419</v>
      </c>
      <c r="B7759" s="13" t="s">
        <v>1434</v>
      </c>
      <c r="C7759" s="13" t="s">
        <v>1267</v>
      </c>
      <c r="D7759" s="13" t="s">
        <v>15</v>
      </c>
      <c r="E7759" s="13" t="s">
        <v>213</v>
      </c>
      <c r="F7759" s="13"/>
      <c r="G7759" s="14">
        <v>50210.38</v>
      </c>
      <c r="H7759" s="14">
        <v>0</v>
      </c>
      <c r="I7759" s="14">
        <f t="shared" si="155"/>
        <v>412188.25</v>
      </c>
      <c r="J7759" s="14">
        <v>0</v>
      </c>
      <c r="K7759" s="15">
        <v>0</v>
      </c>
      <c r="L7759" s="13" t="s">
        <v>1435</v>
      </c>
    </row>
    <row r="7760" spans="1:12" ht="10.95" customHeight="1" x14ac:dyDescent="0.2">
      <c r="A7760" s="12">
        <v>45419</v>
      </c>
      <c r="B7760" s="13" t="s">
        <v>1434</v>
      </c>
      <c r="C7760" s="13" t="s">
        <v>1267</v>
      </c>
      <c r="D7760" s="13" t="s">
        <v>15</v>
      </c>
      <c r="E7760" s="13" t="s">
        <v>213</v>
      </c>
      <c r="F7760" s="13"/>
      <c r="G7760" s="14">
        <v>38494.620000000003</v>
      </c>
      <c r="H7760" s="14">
        <v>0</v>
      </c>
      <c r="I7760" s="14">
        <f t="shared" si="155"/>
        <v>450682.87</v>
      </c>
      <c r="J7760" s="14">
        <v>0</v>
      </c>
      <c r="K7760" s="15">
        <v>0</v>
      </c>
      <c r="L7760" s="13" t="s">
        <v>1435</v>
      </c>
    </row>
    <row r="7761" spans="1:12" ht="10.95" customHeight="1" x14ac:dyDescent="0.2">
      <c r="A7761" s="12">
        <v>45436</v>
      </c>
      <c r="B7761" s="13" t="s">
        <v>1434</v>
      </c>
      <c r="C7761" s="13" t="s">
        <v>1267</v>
      </c>
      <c r="D7761" s="13" t="s">
        <v>15</v>
      </c>
      <c r="E7761" s="13" t="s">
        <v>158</v>
      </c>
      <c r="F7761" s="13"/>
      <c r="G7761" s="14">
        <v>4.87</v>
      </c>
      <c r="H7761" s="14">
        <v>0</v>
      </c>
      <c r="I7761" s="14">
        <f t="shared" si="155"/>
        <v>450687.74</v>
      </c>
      <c r="J7761" s="14">
        <v>0</v>
      </c>
      <c r="K7761" s="15">
        <v>0</v>
      </c>
      <c r="L7761" s="13" t="s">
        <v>1435</v>
      </c>
    </row>
    <row r="7762" spans="1:12" ht="10.95" customHeight="1" x14ac:dyDescent="0.2">
      <c r="A7762" s="12">
        <v>45439</v>
      </c>
      <c r="B7762" s="13" t="s">
        <v>1434</v>
      </c>
      <c r="C7762" s="13" t="s">
        <v>1267</v>
      </c>
      <c r="D7762" s="13" t="s">
        <v>15</v>
      </c>
      <c r="E7762" s="13" t="s">
        <v>213</v>
      </c>
      <c r="F7762" s="13"/>
      <c r="G7762" s="14">
        <v>46909.68</v>
      </c>
      <c r="H7762" s="14">
        <v>0</v>
      </c>
      <c r="I7762" s="14">
        <f t="shared" si="155"/>
        <v>497597.42</v>
      </c>
      <c r="J7762" s="14">
        <v>0</v>
      </c>
      <c r="K7762" s="15">
        <v>0</v>
      </c>
      <c r="L7762" s="13" t="s">
        <v>1435</v>
      </c>
    </row>
    <row r="7763" spans="1:12" ht="10.95" customHeight="1" x14ac:dyDescent="0.2">
      <c r="A7763" s="12">
        <v>45468</v>
      </c>
      <c r="B7763" s="13" t="s">
        <v>1434</v>
      </c>
      <c r="C7763" s="13" t="s">
        <v>1267</v>
      </c>
      <c r="D7763" s="13" t="s">
        <v>15</v>
      </c>
      <c r="E7763" s="13" t="s">
        <v>158</v>
      </c>
      <c r="F7763" s="13"/>
      <c r="G7763" s="14">
        <v>43.7</v>
      </c>
      <c r="H7763" s="14">
        <v>0</v>
      </c>
      <c r="I7763" s="14">
        <f t="shared" si="155"/>
        <v>497641.12</v>
      </c>
      <c r="J7763" s="14">
        <v>0</v>
      </c>
      <c r="K7763" s="15">
        <v>0</v>
      </c>
      <c r="L7763" s="13" t="s">
        <v>1435</v>
      </c>
    </row>
    <row r="7764" spans="1:12" ht="10.95" customHeight="1" x14ac:dyDescent="0.2">
      <c r="A7764" s="12">
        <v>45473</v>
      </c>
      <c r="B7764" s="13" t="s">
        <v>1434</v>
      </c>
      <c r="C7764" s="13" t="s">
        <v>1267</v>
      </c>
      <c r="D7764" s="13" t="s">
        <v>1271</v>
      </c>
      <c r="E7764" s="13" t="s">
        <v>3080</v>
      </c>
      <c r="F7764" s="13" t="s">
        <v>3081</v>
      </c>
      <c r="G7764" s="14">
        <v>5315.31</v>
      </c>
      <c r="H7764" s="14">
        <v>0</v>
      </c>
      <c r="I7764" s="14">
        <f t="shared" si="155"/>
        <v>502956.43</v>
      </c>
      <c r="J7764" s="14">
        <v>0</v>
      </c>
      <c r="K7764" s="15">
        <v>0</v>
      </c>
      <c r="L7764" s="13" t="s">
        <v>1260</v>
      </c>
    </row>
    <row r="7765" spans="1:12" ht="10.95" customHeight="1" x14ac:dyDescent="0.2">
      <c r="A7765" s="17" t="s">
        <v>6009</v>
      </c>
      <c r="B7765" s="17"/>
      <c r="C7765" s="17"/>
      <c r="D7765" s="17"/>
      <c r="E7765" s="17"/>
      <c r="F7765" s="17"/>
      <c r="G7765" s="18">
        <f>SUM(G7737:G7764)</f>
        <v>502956.43</v>
      </c>
      <c r="H7765" s="18">
        <f>SUM(H7737:H7764)</f>
        <v>0</v>
      </c>
      <c r="I7765" s="18">
        <f>I7764</f>
        <v>502956.43</v>
      </c>
      <c r="J7765" s="18">
        <f>SUM(J7737:J7764)</f>
        <v>0</v>
      </c>
      <c r="K7765" s="17"/>
      <c r="L7765" s="17"/>
    </row>
    <row r="7766" spans="1:12" ht="10.95" customHeight="1" x14ac:dyDescent="0.2">
      <c r="A7766" s="17" t="s">
        <v>3167</v>
      </c>
      <c r="B7766" s="17"/>
      <c r="C7766" s="17"/>
      <c r="D7766" s="17"/>
      <c r="E7766" s="17"/>
      <c r="F7766" s="17"/>
      <c r="G7766" s="18">
        <v>502956.43</v>
      </c>
      <c r="H7766" s="18">
        <v>0</v>
      </c>
      <c r="I7766" s="18">
        <v>0</v>
      </c>
      <c r="J7766" s="18">
        <v>0</v>
      </c>
      <c r="K7766" s="17"/>
      <c r="L7766" s="17"/>
    </row>
    <row r="7767" spans="1:12" ht="10.95" customHeight="1" x14ac:dyDescent="0.2">
      <c r="A7767" s="22" t="s">
        <v>5653</v>
      </c>
      <c r="B7767" s="22"/>
      <c r="C7767" s="22"/>
      <c r="D7767" s="22"/>
      <c r="E7767" s="22"/>
      <c r="F7767" s="22"/>
      <c r="G7767" s="23">
        <v>502956.43</v>
      </c>
      <c r="H7767" s="23">
        <v>0</v>
      </c>
      <c r="I7767" s="23">
        <f>I7764</f>
        <v>502956.43</v>
      </c>
      <c r="J7767" s="23">
        <v>0</v>
      </c>
      <c r="K7767" s="22"/>
      <c r="L7767" s="22"/>
    </row>
    <row r="7768" spans="1:12" ht="13.35" customHeight="1" x14ac:dyDescent="0.2"/>
    <row r="7769" spans="1:12" s="5" customFormat="1" ht="12.15" customHeight="1" x14ac:dyDescent="0.25">
      <c r="A7769" s="21" t="s">
        <v>6010</v>
      </c>
      <c r="B7769" s="21"/>
      <c r="C7769" s="21"/>
      <c r="D7769" s="21"/>
      <c r="E7769" s="21"/>
      <c r="F7769" s="21"/>
      <c r="G7769" s="21"/>
      <c r="H7769" s="21"/>
      <c r="I7769" s="21"/>
      <c r="J7769" s="21"/>
      <c r="K7769" s="21"/>
      <c r="L7769" s="21"/>
    </row>
    <row r="7770" spans="1:12" ht="10.95" customHeight="1" x14ac:dyDescent="0.2">
      <c r="A7770" s="22" t="s">
        <v>5651</v>
      </c>
      <c r="B7770" s="22"/>
      <c r="C7770" s="22"/>
      <c r="D7770" s="22"/>
      <c r="E7770" s="22"/>
      <c r="F7770" s="22"/>
      <c r="G7770" s="23">
        <v>0</v>
      </c>
      <c r="H7770" s="23">
        <v>0</v>
      </c>
      <c r="I7770" s="23">
        <f>(G7770 - H7770)</f>
        <v>0</v>
      </c>
      <c r="J7770" s="23">
        <v>0</v>
      </c>
      <c r="K7770" s="22"/>
      <c r="L7770" s="22"/>
    </row>
    <row r="7771" spans="1:12" ht="10.95" customHeight="1" x14ac:dyDescent="0.2">
      <c r="A7771" s="8">
        <v>45412</v>
      </c>
      <c r="B7771" s="9" t="s">
        <v>2769</v>
      </c>
      <c r="C7771" s="9" t="s">
        <v>1267</v>
      </c>
      <c r="D7771" s="9" t="s">
        <v>1271</v>
      </c>
      <c r="E7771" s="9" t="s">
        <v>2770</v>
      </c>
      <c r="F7771" s="9" t="s">
        <v>2771</v>
      </c>
      <c r="G7771" s="10">
        <v>925.3</v>
      </c>
      <c r="H7771" s="10">
        <v>0</v>
      </c>
      <c r="I7771" s="10">
        <f>((I7770 + G7771) - H7771)</f>
        <v>925.3</v>
      </c>
      <c r="J7771" s="10">
        <v>0</v>
      </c>
      <c r="K7771" s="11">
        <v>0</v>
      </c>
      <c r="L7771" s="9" t="s">
        <v>1260</v>
      </c>
    </row>
    <row r="7772" spans="1:12" ht="10.95" customHeight="1" x14ac:dyDescent="0.2">
      <c r="A7772" s="12">
        <v>45412</v>
      </c>
      <c r="B7772" s="13" t="s">
        <v>2769</v>
      </c>
      <c r="C7772" s="13" t="s">
        <v>1267</v>
      </c>
      <c r="D7772" s="13" t="s">
        <v>1271</v>
      </c>
      <c r="E7772" s="13" t="s">
        <v>2772</v>
      </c>
      <c r="F7772" s="13" t="s">
        <v>2771</v>
      </c>
      <c r="G7772" s="14">
        <v>0</v>
      </c>
      <c r="H7772" s="14">
        <v>526.07000000000005</v>
      </c>
      <c r="I7772" s="14">
        <f>((I7771 + G7772) - H7772)</f>
        <v>399.2299999999999</v>
      </c>
      <c r="J7772" s="14">
        <v>0</v>
      </c>
      <c r="K7772" s="15">
        <v>0</v>
      </c>
      <c r="L7772" s="13" t="s">
        <v>1260</v>
      </c>
    </row>
    <row r="7773" spans="1:12" ht="10.95" customHeight="1" x14ac:dyDescent="0.2">
      <c r="A7773" s="17" t="s">
        <v>6011</v>
      </c>
      <c r="B7773" s="17"/>
      <c r="C7773" s="17"/>
      <c r="D7773" s="17"/>
      <c r="E7773" s="17"/>
      <c r="F7773" s="17"/>
      <c r="G7773" s="18">
        <f>SUM(G7771:G7772)</f>
        <v>925.3</v>
      </c>
      <c r="H7773" s="18">
        <f>SUM(H7771:H7772)</f>
        <v>526.07000000000005</v>
      </c>
      <c r="I7773" s="18">
        <f>I7772</f>
        <v>399.2299999999999</v>
      </c>
      <c r="J7773" s="18">
        <f>SUM(J7771:J7772)</f>
        <v>0</v>
      </c>
      <c r="K7773" s="17"/>
      <c r="L7773" s="17"/>
    </row>
    <row r="7774" spans="1:12" ht="10.95" customHeight="1" x14ac:dyDescent="0.2">
      <c r="A7774" s="17" t="s">
        <v>3167</v>
      </c>
      <c r="B7774" s="17"/>
      <c r="C7774" s="17"/>
      <c r="D7774" s="17"/>
      <c r="E7774" s="17"/>
      <c r="F7774" s="17"/>
      <c r="G7774" s="18">
        <v>399.23</v>
      </c>
      <c r="H7774" s="18">
        <v>0</v>
      </c>
      <c r="I7774" s="18">
        <v>0</v>
      </c>
      <c r="J7774" s="18">
        <v>0</v>
      </c>
      <c r="K7774" s="17"/>
      <c r="L7774" s="17"/>
    </row>
    <row r="7775" spans="1:12" ht="10.95" customHeight="1" x14ac:dyDescent="0.2">
      <c r="A7775" s="22" t="s">
        <v>5653</v>
      </c>
      <c r="B7775" s="22"/>
      <c r="C7775" s="22"/>
      <c r="D7775" s="22"/>
      <c r="E7775" s="22"/>
      <c r="F7775" s="22"/>
      <c r="G7775" s="23">
        <v>399.23</v>
      </c>
      <c r="H7775" s="23">
        <v>0</v>
      </c>
      <c r="I7775" s="23">
        <f>I7772</f>
        <v>399.2299999999999</v>
      </c>
      <c r="J7775" s="23">
        <v>0</v>
      </c>
      <c r="K7775" s="22"/>
      <c r="L7775" s="22"/>
    </row>
    <row r="7776" spans="1:12" ht="13.35" customHeight="1" x14ac:dyDescent="0.2"/>
    <row r="7777" spans="1:12" s="5" customFormat="1" ht="12.15" customHeight="1" x14ac:dyDescent="0.25">
      <c r="A7777" s="21" t="s">
        <v>6012</v>
      </c>
      <c r="B7777" s="21"/>
      <c r="C7777" s="21"/>
      <c r="D7777" s="21"/>
      <c r="E7777" s="21"/>
      <c r="F7777" s="21"/>
      <c r="G7777" s="21"/>
      <c r="H7777" s="21"/>
      <c r="I7777" s="21"/>
      <c r="J7777" s="21"/>
      <c r="K7777" s="21"/>
      <c r="L7777" s="21"/>
    </row>
    <row r="7778" spans="1:12" ht="10.95" customHeight="1" x14ac:dyDescent="0.2">
      <c r="A7778" s="22" t="s">
        <v>5651</v>
      </c>
      <c r="B7778" s="22"/>
      <c r="C7778" s="22"/>
      <c r="D7778" s="22"/>
      <c r="E7778" s="22"/>
      <c r="F7778" s="22"/>
      <c r="G7778" s="23">
        <v>0</v>
      </c>
      <c r="H7778" s="23">
        <v>0</v>
      </c>
      <c r="I7778" s="23">
        <f>(G7778 - H7778)</f>
        <v>0</v>
      </c>
      <c r="J7778" s="23">
        <v>0</v>
      </c>
      <c r="K7778" s="22"/>
      <c r="L7778" s="22"/>
    </row>
    <row r="7779" spans="1:12" ht="10.95" customHeight="1" x14ac:dyDescent="0.2">
      <c r="A7779" s="8">
        <v>45412</v>
      </c>
      <c r="B7779" s="9" t="s">
        <v>2808</v>
      </c>
      <c r="C7779" s="9" t="s">
        <v>1267</v>
      </c>
      <c r="D7779" s="9" t="s">
        <v>1271</v>
      </c>
      <c r="E7779" s="9" t="s">
        <v>2790</v>
      </c>
      <c r="F7779" s="9" t="s">
        <v>2723</v>
      </c>
      <c r="G7779" s="10">
        <v>1701.39</v>
      </c>
      <c r="H7779" s="10">
        <v>0</v>
      </c>
      <c r="I7779" s="10">
        <f t="shared" ref="I7779:I7784" si="156">((I7778 + G7779) - H7779)</f>
        <v>1701.39</v>
      </c>
      <c r="J7779" s="10">
        <v>0</v>
      </c>
      <c r="K7779" s="11">
        <v>0</v>
      </c>
      <c r="L7779" s="9" t="s">
        <v>1260</v>
      </c>
    </row>
    <row r="7780" spans="1:12" ht="21.45" customHeight="1" x14ac:dyDescent="0.2">
      <c r="A7780" s="12">
        <v>45412</v>
      </c>
      <c r="B7780" s="13" t="s">
        <v>2808</v>
      </c>
      <c r="C7780" s="13" t="s">
        <v>1267</v>
      </c>
      <c r="D7780" s="13" t="s">
        <v>1271</v>
      </c>
      <c r="E7780" s="16" t="s">
        <v>2722</v>
      </c>
      <c r="F7780" s="13" t="s">
        <v>2723</v>
      </c>
      <c r="G7780" s="14">
        <v>6582.07</v>
      </c>
      <c r="H7780" s="14">
        <v>0</v>
      </c>
      <c r="I7780" s="14">
        <f t="shared" si="156"/>
        <v>8283.4599999999991</v>
      </c>
      <c r="J7780" s="14">
        <v>0</v>
      </c>
      <c r="K7780" s="15">
        <v>0</v>
      </c>
      <c r="L7780" s="13" t="s">
        <v>1260</v>
      </c>
    </row>
    <row r="7781" spans="1:12" ht="10.95" customHeight="1" x14ac:dyDescent="0.2">
      <c r="A7781" s="12">
        <v>45412</v>
      </c>
      <c r="B7781" s="13" t="s">
        <v>2808</v>
      </c>
      <c r="C7781" s="13" t="s">
        <v>1267</v>
      </c>
      <c r="D7781" s="13" t="s">
        <v>1271</v>
      </c>
      <c r="E7781" s="13" t="s">
        <v>2809</v>
      </c>
      <c r="F7781" s="13" t="s">
        <v>2810</v>
      </c>
      <c r="G7781" s="14">
        <v>1123.44</v>
      </c>
      <c r="H7781" s="14">
        <v>0</v>
      </c>
      <c r="I7781" s="14">
        <f t="shared" si="156"/>
        <v>9406.9</v>
      </c>
      <c r="J7781" s="14">
        <v>0</v>
      </c>
      <c r="K7781" s="15">
        <v>0</v>
      </c>
      <c r="L7781" s="13" t="s">
        <v>1260</v>
      </c>
    </row>
    <row r="7782" spans="1:12" ht="10.95" customHeight="1" x14ac:dyDescent="0.2">
      <c r="A7782" s="12">
        <v>45473</v>
      </c>
      <c r="B7782" s="13" t="s">
        <v>2808</v>
      </c>
      <c r="C7782" s="13" t="s">
        <v>1267</v>
      </c>
      <c r="D7782" s="13" t="s">
        <v>1271</v>
      </c>
      <c r="E7782" s="13" t="s">
        <v>3118</v>
      </c>
      <c r="F7782" s="13" t="s">
        <v>3047</v>
      </c>
      <c r="G7782" s="14">
        <v>1434.63</v>
      </c>
      <c r="H7782" s="14">
        <v>0</v>
      </c>
      <c r="I7782" s="14">
        <f t="shared" si="156"/>
        <v>10841.529999999999</v>
      </c>
      <c r="J7782" s="14">
        <v>0</v>
      </c>
      <c r="K7782" s="15">
        <v>0</v>
      </c>
      <c r="L7782" s="13" t="s">
        <v>1260</v>
      </c>
    </row>
    <row r="7783" spans="1:12" ht="10.95" customHeight="1" x14ac:dyDescent="0.2">
      <c r="A7783" s="12">
        <v>45473</v>
      </c>
      <c r="B7783" s="13" t="s">
        <v>2808</v>
      </c>
      <c r="C7783" s="13" t="s">
        <v>1267</v>
      </c>
      <c r="D7783" s="13" t="s">
        <v>1271</v>
      </c>
      <c r="E7783" s="13" t="s">
        <v>3126</v>
      </c>
      <c r="F7783" s="13" t="s">
        <v>3127</v>
      </c>
      <c r="G7783" s="14">
        <v>121.55</v>
      </c>
      <c r="H7783" s="14">
        <v>0</v>
      </c>
      <c r="I7783" s="14">
        <f t="shared" si="156"/>
        <v>10963.079999999998</v>
      </c>
      <c r="J7783" s="14">
        <v>0</v>
      </c>
      <c r="K7783" s="15">
        <v>0</v>
      </c>
      <c r="L7783" s="13" t="s">
        <v>1260</v>
      </c>
    </row>
    <row r="7784" spans="1:12" ht="10.95" customHeight="1" x14ac:dyDescent="0.2">
      <c r="A7784" s="12">
        <v>45473</v>
      </c>
      <c r="B7784" s="13" t="s">
        <v>2808</v>
      </c>
      <c r="C7784" s="13" t="s">
        <v>1267</v>
      </c>
      <c r="D7784" s="13" t="s">
        <v>1271</v>
      </c>
      <c r="E7784" s="13" t="s">
        <v>3129</v>
      </c>
      <c r="F7784" s="13" t="s">
        <v>3096</v>
      </c>
      <c r="G7784" s="14">
        <v>6.64</v>
      </c>
      <c r="H7784" s="14">
        <v>0</v>
      </c>
      <c r="I7784" s="14">
        <f t="shared" si="156"/>
        <v>10969.719999999998</v>
      </c>
      <c r="J7784" s="14">
        <v>0</v>
      </c>
      <c r="K7784" s="15">
        <v>0</v>
      </c>
      <c r="L7784" s="13" t="s">
        <v>1260</v>
      </c>
    </row>
    <row r="7785" spans="1:12" ht="10.95" customHeight="1" x14ac:dyDescent="0.2">
      <c r="A7785" s="17" t="s">
        <v>6013</v>
      </c>
      <c r="B7785" s="17"/>
      <c r="C7785" s="17"/>
      <c r="D7785" s="17"/>
      <c r="E7785" s="17"/>
      <c r="F7785" s="17"/>
      <c r="G7785" s="18">
        <f>SUM(G7779:G7784)</f>
        <v>10969.719999999998</v>
      </c>
      <c r="H7785" s="18">
        <f>SUM(H7779:H7784)</f>
        <v>0</v>
      </c>
      <c r="I7785" s="18">
        <f>I7784</f>
        <v>10969.719999999998</v>
      </c>
      <c r="J7785" s="18">
        <f>SUM(J7779:J7784)</f>
        <v>0</v>
      </c>
      <c r="K7785" s="17"/>
      <c r="L7785" s="17"/>
    </row>
    <row r="7786" spans="1:12" ht="10.95" customHeight="1" x14ac:dyDescent="0.2">
      <c r="A7786" s="17" t="s">
        <v>3167</v>
      </c>
      <c r="B7786" s="17"/>
      <c r="C7786" s="17"/>
      <c r="D7786" s="17"/>
      <c r="E7786" s="17"/>
      <c r="F7786" s="17"/>
      <c r="G7786" s="18">
        <v>10969.72</v>
      </c>
      <c r="H7786" s="18">
        <v>0</v>
      </c>
      <c r="I7786" s="18">
        <v>0</v>
      </c>
      <c r="J7786" s="18">
        <v>0</v>
      </c>
      <c r="K7786" s="17"/>
      <c r="L7786" s="17"/>
    </row>
    <row r="7787" spans="1:12" ht="10.95" customHeight="1" x14ac:dyDescent="0.2">
      <c r="A7787" s="22" t="s">
        <v>5653</v>
      </c>
      <c r="B7787" s="22"/>
      <c r="C7787" s="22"/>
      <c r="D7787" s="22"/>
      <c r="E7787" s="22"/>
      <c r="F7787" s="22"/>
      <c r="G7787" s="23">
        <v>10969.72</v>
      </c>
      <c r="H7787" s="23">
        <v>0</v>
      </c>
      <c r="I7787" s="23">
        <f>I7784</f>
        <v>10969.719999999998</v>
      </c>
      <c r="J7787" s="23">
        <v>0</v>
      </c>
      <c r="K7787" s="22"/>
      <c r="L7787" s="22"/>
    </row>
    <row r="7788" spans="1:12" ht="13.35" customHeight="1" x14ac:dyDescent="0.2"/>
    <row r="7789" spans="1:12" s="5" customFormat="1" ht="12.15" customHeight="1" x14ac:dyDescent="0.25">
      <c r="A7789" s="21" t="s">
        <v>6014</v>
      </c>
      <c r="B7789" s="21"/>
      <c r="C7789" s="21"/>
      <c r="D7789" s="21"/>
      <c r="E7789" s="21"/>
      <c r="F7789" s="21"/>
      <c r="G7789" s="21"/>
      <c r="H7789" s="21"/>
      <c r="I7789" s="21"/>
      <c r="J7789" s="21"/>
      <c r="K7789" s="21"/>
      <c r="L7789" s="21"/>
    </row>
    <row r="7790" spans="1:12" ht="10.95" customHeight="1" x14ac:dyDescent="0.2">
      <c r="A7790" s="22" t="s">
        <v>5651</v>
      </c>
      <c r="B7790" s="22"/>
      <c r="C7790" s="22"/>
      <c r="D7790" s="22"/>
      <c r="E7790" s="22"/>
      <c r="F7790" s="22"/>
      <c r="G7790" s="23">
        <v>0</v>
      </c>
      <c r="H7790" s="23">
        <v>0</v>
      </c>
      <c r="I7790" s="23">
        <f>(G7790 - H7790)</f>
        <v>0</v>
      </c>
      <c r="J7790" s="23">
        <v>0</v>
      </c>
      <c r="K7790" s="22"/>
      <c r="L7790" s="22"/>
    </row>
    <row r="7791" spans="1:12" ht="10.95" customHeight="1" x14ac:dyDescent="0.2">
      <c r="A7791" s="8">
        <v>45412</v>
      </c>
      <c r="B7791" s="9" t="s">
        <v>2714</v>
      </c>
      <c r="C7791" s="9" t="s">
        <v>1267</v>
      </c>
      <c r="D7791" s="9" t="s">
        <v>1271</v>
      </c>
      <c r="E7791" s="9" t="s">
        <v>2715</v>
      </c>
      <c r="F7791" s="9" t="s">
        <v>2716</v>
      </c>
      <c r="G7791" s="10">
        <v>5388.56</v>
      </c>
      <c r="H7791" s="10">
        <v>0</v>
      </c>
      <c r="I7791" s="10">
        <f>((I7790 + G7791) - H7791)</f>
        <v>5388.56</v>
      </c>
      <c r="J7791" s="10">
        <v>0</v>
      </c>
      <c r="K7791" s="11">
        <v>0</v>
      </c>
      <c r="L7791" s="9" t="s">
        <v>1260</v>
      </c>
    </row>
    <row r="7792" spans="1:12" ht="10.95" customHeight="1" x14ac:dyDescent="0.2">
      <c r="A7792" s="12">
        <v>45473</v>
      </c>
      <c r="B7792" s="13" t="s">
        <v>2714</v>
      </c>
      <c r="C7792" s="13" t="s">
        <v>1267</v>
      </c>
      <c r="D7792" s="13" t="s">
        <v>1271</v>
      </c>
      <c r="E7792" s="13" t="s">
        <v>3062</v>
      </c>
      <c r="F7792" s="13" t="s">
        <v>3063</v>
      </c>
      <c r="G7792" s="14">
        <v>1077.71</v>
      </c>
      <c r="H7792" s="14">
        <v>0</v>
      </c>
      <c r="I7792" s="14">
        <f>((I7791 + G7792) - H7792)</f>
        <v>6466.27</v>
      </c>
      <c r="J7792" s="14">
        <v>0</v>
      </c>
      <c r="K7792" s="15">
        <v>0</v>
      </c>
      <c r="L7792" s="13" t="s">
        <v>1260</v>
      </c>
    </row>
    <row r="7793" spans="1:12" ht="10.95" customHeight="1" x14ac:dyDescent="0.2">
      <c r="A7793" s="17" t="s">
        <v>6015</v>
      </c>
      <c r="B7793" s="17"/>
      <c r="C7793" s="17"/>
      <c r="D7793" s="17"/>
      <c r="E7793" s="17"/>
      <c r="F7793" s="17"/>
      <c r="G7793" s="18">
        <f>SUM(G7791:G7792)</f>
        <v>6466.27</v>
      </c>
      <c r="H7793" s="18">
        <f>SUM(H7791:H7792)</f>
        <v>0</v>
      </c>
      <c r="I7793" s="18">
        <f>I7792</f>
        <v>6466.27</v>
      </c>
      <c r="J7793" s="18">
        <f>SUM(J7791:J7792)</f>
        <v>0</v>
      </c>
      <c r="K7793" s="17"/>
      <c r="L7793" s="17"/>
    </row>
    <row r="7794" spans="1:12" ht="10.95" customHeight="1" x14ac:dyDescent="0.2">
      <c r="A7794" s="17" t="s">
        <v>3167</v>
      </c>
      <c r="B7794" s="17"/>
      <c r="C7794" s="17"/>
      <c r="D7794" s="17"/>
      <c r="E7794" s="17"/>
      <c r="F7794" s="17"/>
      <c r="G7794" s="18">
        <v>6466.27</v>
      </c>
      <c r="H7794" s="18">
        <v>0</v>
      </c>
      <c r="I7794" s="18">
        <v>0</v>
      </c>
      <c r="J7794" s="18">
        <v>0</v>
      </c>
      <c r="K7794" s="17"/>
      <c r="L7794" s="17"/>
    </row>
    <row r="7795" spans="1:12" ht="10.95" customHeight="1" x14ac:dyDescent="0.2">
      <c r="A7795" s="22" t="s">
        <v>5653</v>
      </c>
      <c r="B7795" s="22"/>
      <c r="C7795" s="22"/>
      <c r="D7795" s="22"/>
      <c r="E7795" s="22"/>
      <c r="F7795" s="22"/>
      <c r="G7795" s="23">
        <v>6466.27</v>
      </c>
      <c r="H7795" s="23">
        <v>0</v>
      </c>
      <c r="I7795" s="23">
        <f>I7792</f>
        <v>6466.27</v>
      </c>
      <c r="J7795" s="23">
        <v>0</v>
      </c>
      <c r="K7795" s="22"/>
      <c r="L7795" s="22"/>
    </row>
    <row r="7796" spans="1:12" ht="13.35" customHeight="1" x14ac:dyDescent="0.2"/>
    <row r="7797" spans="1:12" s="5" customFormat="1" ht="12.15" customHeight="1" x14ac:dyDescent="0.25">
      <c r="A7797" s="21" t="s">
        <v>6064</v>
      </c>
      <c r="B7797" s="21"/>
      <c r="C7797" s="21"/>
      <c r="D7797" s="21"/>
      <c r="E7797" s="21"/>
      <c r="F7797" s="21"/>
      <c r="G7797" s="21"/>
      <c r="H7797" s="21"/>
      <c r="I7797" s="21"/>
      <c r="J7797" s="21"/>
      <c r="K7797" s="21"/>
      <c r="L7797" s="21"/>
    </row>
    <row r="7798" spans="1:12" ht="10.95" customHeight="1" x14ac:dyDescent="0.2">
      <c r="A7798" s="22" t="s">
        <v>5651</v>
      </c>
      <c r="B7798" s="22"/>
      <c r="C7798" s="22"/>
      <c r="D7798" s="22"/>
      <c r="E7798" s="22"/>
      <c r="F7798" s="22"/>
      <c r="G7798" s="23">
        <v>0</v>
      </c>
      <c r="H7798" s="23">
        <v>0</v>
      </c>
      <c r="I7798" s="23">
        <f>(G7798 - H7798)</f>
        <v>0</v>
      </c>
      <c r="J7798" s="23">
        <v>0</v>
      </c>
      <c r="K7798" s="22"/>
      <c r="L7798" s="22"/>
    </row>
    <row r="7799" spans="1:12" ht="21.45" customHeight="1" x14ac:dyDescent="0.2">
      <c r="A7799" s="8">
        <v>45261</v>
      </c>
      <c r="B7799" s="9" t="s">
        <v>2054</v>
      </c>
      <c r="C7799" s="9" t="s">
        <v>1267</v>
      </c>
      <c r="D7799" s="9" t="s">
        <v>26</v>
      </c>
      <c r="E7799" s="24" t="s">
        <v>2055</v>
      </c>
      <c r="F7799" s="9" t="s">
        <v>733</v>
      </c>
      <c r="G7799" s="10">
        <v>338.71</v>
      </c>
      <c r="H7799" s="10">
        <v>0</v>
      </c>
      <c r="I7799" s="10">
        <f>((I7798 + G7799) - H7799)</f>
        <v>338.71</v>
      </c>
      <c r="J7799" s="10">
        <v>33.869999999999997</v>
      </c>
      <c r="K7799" s="11">
        <v>10</v>
      </c>
      <c r="L7799" s="9" t="s">
        <v>1269</v>
      </c>
    </row>
    <row r="7800" spans="1:12" ht="10.95" customHeight="1" x14ac:dyDescent="0.2">
      <c r="A7800" s="17" t="s">
        <v>6065</v>
      </c>
      <c r="B7800" s="17"/>
      <c r="C7800" s="17"/>
      <c r="D7800" s="17"/>
      <c r="E7800" s="17"/>
      <c r="F7800" s="17"/>
      <c r="G7800" s="18">
        <f>G7799</f>
        <v>338.71</v>
      </c>
      <c r="H7800" s="18">
        <f>H7799</f>
        <v>0</v>
      </c>
      <c r="I7800" s="18">
        <f>I7799</f>
        <v>338.71</v>
      </c>
      <c r="J7800" s="18">
        <f>J7799</f>
        <v>33.869999999999997</v>
      </c>
      <c r="K7800" s="17"/>
      <c r="L7800" s="17"/>
    </row>
    <row r="7801" spans="1:12" ht="10.95" customHeight="1" x14ac:dyDescent="0.2">
      <c r="A7801" s="17" t="s">
        <v>3167</v>
      </c>
      <c r="B7801" s="17"/>
      <c r="C7801" s="17"/>
      <c r="D7801" s="17"/>
      <c r="E7801" s="17"/>
      <c r="F7801" s="17"/>
      <c r="G7801" s="18">
        <v>338.71</v>
      </c>
      <c r="H7801" s="18">
        <v>0</v>
      </c>
      <c r="I7801" s="18">
        <v>0</v>
      </c>
      <c r="J7801" s="18">
        <v>0</v>
      </c>
      <c r="K7801" s="17"/>
      <c r="L7801" s="17"/>
    </row>
    <row r="7802" spans="1:12" ht="10.95" customHeight="1" x14ac:dyDescent="0.2">
      <c r="A7802" s="22" t="s">
        <v>5653</v>
      </c>
      <c r="B7802" s="22"/>
      <c r="C7802" s="22"/>
      <c r="D7802" s="22"/>
      <c r="E7802" s="22"/>
      <c r="F7802" s="22"/>
      <c r="G7802" s="23">
        <v>338.71</v>
      </c>
      <c r="H7802" s="23">
        <v>0</v>
      </c>
      <c r="I7802" s="23">
        <f>I7799</f>
        <v>338.71</v>
      </c>
      <c r="J7802" s="23">
        <v>0</v>
      </c>
      <c r="K7802" s="22"/>
      <c r="L7802" s="22"/>
    </row>
    <row r="7803" spans="1:12" ht="13.35" customHeight="1" x14ac:dyDescent="0.2"/>
    <row r="7804" spans="1:12" s="5" customFormat="1" ht="12.15" customHeight="1" x14ac:dyDescent="0.25">
      <c r="A7804" s="21" t="s">
        <v>6016</v>
      </c>
      <c r="B7804" s="21"/>
      <c r="C7804" s="21"/>
      <c r="D7804" s="21"/>
      <c r="E7804" s="21"/>
      <c r="F7804" s="21"/>
      <c r="G7804" s="21"/>
      <c r="H7804" s="21"/>
      <c r="I7804" s="21"/>
      <c r="J7804" s="21"/>
      <c r="K7804" s="21"/>
      <c r="L7804" s="21"/>
    </row>
    <row r="7805" spans="1:12" ht="10.95" customHeight="1" x14ac:dyDescent="0.2">
      <c r="A7805" s="22" t="s">
        <v>5651</v>
      </c>
      <c r="B7805" s="22"/>
      <c r="C7805" s="22"/>
      <c r="D7805" s="22"/>
      <c r="E7805" s="22"/>
      <c r="F7805" s="22"/>
      <c r="G7805" s="23">
        <v>0</v>
      </c>
      <c r="H7805" s="23">
        <v>0</v>
      </c>
      <c r="I7805" s="23">
        <f>(G7805 - H7805)</f>
        <v>0</v>
      </c>
      <c r="J7805" s="23">
        <v>0</v>
      </c>
      <c r="K7805" s="22"/>
      <c r="L7805" s="22"/>
    </row>
    <row r="7806" spans="1:12" ht="10.95" customHeight="1" x14ac:dyDescent="0.2">
      <c r="A7806" s="8">
        <v>45114</v>
      </c>
      <c r="B7806" s="9" t="s">
        <v>1375</v>
      </c>
      <c r="C7806" s="9" t="s">
        <v>1267</v>
      </c>
      <c r="D7806" s="9" t="s">
        <v>1367</v>
      </c>
      <c r="E7806" s="9" t="s">
        <v>1376</v>
      </c>
      <c r="F7806" s="9" t="s">
        <v>1369</v>
      </c>
      <c r="G7806" s="10">
        <v>3600</v>
      </c>
      <c r="H7806" s="10">
        <v>0</v>
      </c>
      <c r="I7806" s="10">
        <f t="shared" ref="I7806:I7831" si="157">((I7805 + G7806) - H7806)</f>
        <v>3600</v>
      </c>
      <c r="J7806" s="10">
        <v>0</v>
      </c>
      <c r="K7806" s="11">
        <v>0</v>
      </c>
      <c r="L7806" s="9" t="s">
        <v>1260</v>
      </c>
    </row>
    <row r="7807" spans="1:12" ht="10.95" customHeight="1" x14ac:dyDescent="0.2">
      <c r="A7807" s="12">
        <v>45128</v>
      </c>
      <c r="B7807" s="13" t="s">
        <v>1375</v>
      </c>
      <c r="C7807" s="13" t="s">
        <v>1267</v>
      </c>
      <c r="D7807" s="13" t="s">
        <v>1367</v>
      </c>
      <c r="E7807" s="13" t="s">
        <v>1376</v>
      </c>
      <c r="F7807" s="13" t="s">
        <v>1415</v>
      </c>
      <c r="G7807" s="14">
        <v>3600</v>
      </c>
      <c r="H7807" s="14">
        <v>0</v>
      </c>
      <c r="I7807" s="14">
        <f t="shared" si="157"/>
        <v>7200</v>
      </c>
      <c r="J7807" s="14">
        <v>0</v>
      </c>
      <c r="K7807" s="15">
        <v>0</v>
      </c>
      <c r="L7807" s="13" t="s">
        <v>1260</v>
      </c>
    </row>
    <row r="7808" spans="1:12" ht="10.95" customHeight="1" x14ac:dyDescent="0.2">
      <c r="A7808" s="12">
        <v>45142</v>
      </c>
      <c r="B7808" s="13" t="s">
        <v>1375</v>
      </c>
      <c r="C7808" s="13" t="s">
        <v>1267</v>
      </c>
      <c r="D7808" s="13" t="s">
        <v>1367</v>
      </c>
      <c r="E7808" s="13" t="s">
        <v>1376</v>
      </c>
      <c r="F7808" s="13" t="s">
        <v>1523</v>
      </c>
      <c r="G7808" s="14">
        <v>3600</v>
      </c>
      <c r="H7808" s="14">
        <v>0</v>
      </c>
      <c r="I7808" s="14">
        <f t="shared" si="157"/>
        <v>10800</v>
      </c>
      <c r="J7808" s="14">
        <v>0</v>
      </c>
      <c r="K7808" s="15">
        <v>0</v>
      </c>
      <c r="L7808" s="13" t="s">
        <v>1260</v>
      </c>
    </row>
    <row r="7809" spans="1:12" ht="10.95" customHeight="1" x14ac:dyDescent="0.2">
      <c r="A7809" s="12">
        <v>45156</v>
      </c>
      <c r="B7809" s="13" t="s">
        <v>1375</v>
      </c>
      <c r="C7809" s="13" t="s">
        <v>1267</v>
      </c>
      <c r="D7809" s="13" t="s">
        <v>1367</v>
      </c>
      <c r="E7809" s="13" t="s">
        <v>1376</v>
      </c>
      <c r="F7809" s="13" t="s">
        <v>1585</v>
      </c>
      <c r="G7809" s="14">
        <v>3600</v>
      </c>
      <c r="H7809" s="14">
        <v>0</v>
      </c>
      <c r="I7809" s="14">
        <f t="shared" si="157"/>
        <v>14400</v>
      </c>
      <c r="J7809" s="14">
        <v>0</v>
      </c>
      <c r="K7809" s="15">
        <v>0</v>
      </c>
      <c r="L7809" s="13" t="s">
        <v>1260</v>
      </c>
    </row>
    <row r="7810" spans="1:12" ht="10.95" customHeight="1" x14ac:dyDescent="0.2">
      <c r="A7810" s="12">
        <v>45170</v>
      </c>
      <c r="B7810" s="13" t="s">
        <v>1375</v>
      </c>
      <c r="C7810" s="13" t="s">
        <v>1267</v>
      </c>
      <c r="D7810" s="13" t="s">
        <v>1367</v>
      </c>
      <c r="E7810" s="13" t="s">
        <v>1376</v>
      </c>
      <c r="F7810" s="13" t="s">
        <v>1642</v>
      </c>
      <c r="G7810" s="14">
        <v>3600</v>
      </c>
      <c r="H7810" s="14">
        <v>0</v>
      </c>
      <c r="I7810" s="14">
        <f t="shared" si="157"/>
        <v>18000</v>
      </c>
      <c r="J7810" s="14">
        <v>0</v>
      </c>
      <c r="K7810" s="15">
        <v>0</v>
      </c>
      <c r="L7810" s="13" t="s">
        <v>1260</v>
      </c>
    </row>
    <row r="7811" spans="1:12" ht="10.95" customHeight="1" x14ac:dyDescent="0.2">
      <c r="A7811" s="12">
        <v>45184</v>
      </c>
      <c r="B7811" s="13" t="s">
        <v>1375</v>
      </c>
      <c r="C7811" s="13" t="s">
        <v>1267</v>
      </c>
      <c r="D7811" s="13" t="s">
        <v>1367</v>
      </c>
      <c r="E7811" s="13" t="s">
        <v>1376</v>
      </c>
      <c r="F7811" s="13" t="s">
        <v>1708</v>
      </c>
      <c r="G7811" s="14">
        <v>3600</v>
      </c>
      <c r="H7811" s="14">
        <v>0</v>
      </c>
      <c r="I7811" s="14">
        <f t="shared" si="157"/>
        <v>21600</v>
      </c>
      <c r="J7811" s="14">
        <v>0</v>
      </c>
      <c r="K7811" s="15">
        <v>0</v>
      </c>
      <c r="L7811" s="13" t="s">
        <v>1260</v>
      </c>
    </row>
    <row r="7812" spans="1:12" ht="10.95" customHeight="1" x14ac:dyDescent="0.2">
      <c r="A7812" s="12">
        <v>45198</v>
      </c>
      <c r="B7812" s="13" t="s">
        <v>1375</v>
      </c>
      <c r="C7812" s="13" t="s">
        <v>1267</v>
      </c>
      <c r="D7812" s="13" t="s">
        <v>1367</v>
      </c>
      <c r="E7812" s="13" t="s">
        <v>1376</v>
      </c>
      <c r="F7812" s="13" t="s">
        <v>1753</v>
      </c>
      <c r="G7812" s="14">
        <v>3600</v>
      </c>
      <c r="H7812" s="14">
        <v>0</v>
      </c>
      <c r="I7812" s="14">
        <f t="shared" si="157"/>
        <v>25200</v>
      </c>
      <c r="J7812" s="14">
        <v>0</v>
      </c>
      <c r="K7812" s="15">
        <v>0</v>
      </c>
      <c r="L7812" s="13" t="s">
        <v>1260</v>
      </c>
    </row>
    <row r="7813" spans="1:12" ht="10.95" customHeight="1" x14ac:dyDescent="0.2">
      <c r="A7813" s="12">
        <v>45212</v>
      </c>
      <c r="B7813" s="13" t="s">
        <v>1375</v>
      </c>
      <c r="C7813" s="13" t="s">
        <v>1267</v>
      </c>
      <c r="D7813" s="13" t="s">
        <v>1367</v>
      </c>
      <c r="E7813" s="13" t="s">
        <v>1376</v>
      </c>
      <c r="F7813" s="13" t="s">
        <v>1818</v>
      </c>
      <c r="G7813" s="14">
        <v>3600</v>
      </c>
      <c r="H7813" s="14">
        <v>0</v>
      </c>
      <c r="I7813" s="14">
        <f t="shared" si="157"/>
        <v>28800</v>
      </c>
      <c r="J7813" s="14">
        <v>0</v>
      </c>
      <c r="K7813" s="15">
        <v>0</v>
      </c>
      <c r="L7813" s="13" t="s">
        <v>1260</v>
      </c>
    </row>
    <row r="7814" spans="1:12" ht="10.95" customHeight="1" x14ac:dyDescent="0.2">
      <c r="A7814" s="12">
        <v>45226</v>
      </c>
      <c r="B7814" s="13" t="s">
        <v>1375</v>
      </c>
      <c r="C7814" s="13" t="s">
        <v>1267</v>
      </c>
      <c r="D7814" s="13" t="s">
        <v>1367</v>
      </c>
      <c r="E7814" s="13" t="s">
        <v>1376</v>
      </c>
      <c r="F7814" s="13" t="s">
        <v>1852</v>
      </c>
      <c r="G7814" s="14">
        <v>3712</v>
      </c>
      <c r="H7814" s="14">
        <v>0</v>
      </c>
      <c r="I7814" s="14">
        <f t="shared" si="157"/>
        <v>32512</v>
      </c>
      <c r="J7814" s="14">
        <v>0</v>
      </c>
      <c r="K7814" s="15">
        <v>0</v>
      </c>
      <c r="L7814" s="13" t="s">
        <v>1260</v>
      </c>
    </row>
    <row r="7815" spans="1:12" ht="10.95" customHeight="1" x14ac:dyDescent="0.2">
      <c r="A7815" s="12">
        <v>45240</v>
      </c>
      <c r="B7815" s="13" t="s">
        <v>1375</v>
      </c>
      <c r="C7815" s="13" t="s">
        <v>1267</v>
      </c>
      <c r="D7815" s="13" t="s">
        <v>1367</v>
      </c>
      <c r="E7815" s="13" t="s">
        <v>1376</v>
      </c>
      <c r="F7815" s="13" t="s">
        <v>1924</v>
      </c>
      <c r="G7815" s="14">
        <v>3712</v>
      </c>
      <c r="H7815" s="14">
        <v>0</v>
      </c>
      <c r="I7815" s="14">
        <f t="shared" si="157"/>
        <v>36224</v>
      </c>
      <c r="J7815" s="14">
        <v>0</v>
      </c>
      <c r="K7815" s="15">
        <v>0</v>
      </c>
      <c r="L7815" s="13" t="s">
        <v>1260</v>
      </c>
    </row>
    <row r="7816" spans="1:12" ht="10.95" customHeight="1" x14ac:dyDescent="0.2">
      <c r="A7816" s="12">
        <v>45254</v>
      </c>
      <c r="B7816" s="13" t="s">
        <v>1375</v>
      </c>
      <c r="C7816" s="13" t="s">
        <v>1267</v>
      </c>
      <c r="D7816" s="13" t="s">
        <v>1367</v>
      </c>
      <c r="E7816" s="13" t="s">
        <v>1376</v>
      </c>
      <c r="F7816" s="13" t="s">
        <v>1945</v>
      </c>
      <c r="G7816" s="14">
        <v>3712</v>
      </c>
      <c r="H7816" s="14">
        <v>0</v>
      </c>
      <c r="I7816" s="14">
        <f t="shared" si="157"/>
        <v>39936</v>
      </c>
      <c r="J7816" s="14">
        <v>0</v>
      </c>
      <c r="K7816" s="15">
        <v>0</v>
      </c>
      <c r="L7816" s="13" t="s">
        <v>1260</v>
      </c>
    </row>
    <row r="7817" spans="1:12" ht="10.95" customHeight="1" x14ac:dyDescent="0.2">
      <c r="A7817" s="12">
        <v>45268</v>
      </c>
      <c r="B7817" s="13" t="s">
        <v>1375</v>
      </c>
      <c r="C7817" s="13" t="s">
        <v>1267</v>
      </c>
      <c r="D7817" s="13" t="s">
        <v>1367</v>
      </c>
      <c r="E7817" s="13" t="s">
        <v>1376</v>
      </c>
      <c r="F7817" s="13" t="s">
        <v>2080</v>
      </c>
      <c r="G7817" s="14">
        <v>3712</v>
      </c>
      <c r="H7817" s="14">
        <v>0</v>
      </c>
      <c r="I7817" s="14">
        <f t="shared" si="157"/>
        <v>43648</v>
      </c>
      <c r="J7817" s="14">
        <v>0</v>
      </c>
      <c r="K7817" s="15">
        <v>0</v>
      </c>
      <c r="L7817" s="13" t="s">
        <v>1260</v>
      </c>
    </row>
    <row r="7818" spans="1:12" ht="10.95" customHeight="1" x14ac:dyDescent="0.2">
      <c r="A7818" s="12">
        <v>45282</v>
      </c>
      <c r="B7818" s="13" t="s">
        <v>1375</v>
      </c>
      <c r="C7818" s="13" t="s">
        <v>1267</v>
      </c>
      <c r="D7818" s="13" t="s">
        <v>1367</v>
      </c>
      <c r="E7818" s="13" t="s">
        <v>1376</v>
      </c>
      <c r="F7818" s="13" t="s">
        <v>2143</v>
      </c>
      <c r="G7818" s="14">
        <v>3712</v>
      </c>
      <c r="H7818" s="14">
        <v>0</v>
      </c>
      <c r="I7818" s="14">
        <f t="shared" si="157"/>
        <v>47360</v>
      </c>
      <c r="J7818" s="14">
        <v>0</v>
      </c>
      <c r="K7818" s="15">
        <v>0</v>
      </c>
      <c r="L7818" s="13" t="s">
        <v>1260</v>
      </c>
    </row>
    <row r="7819" spans="1:12" ht="10.95" customHeight="1" x14ac:dyDescent="0.2">
      <c r="A7819" s="12">
        <v>45296</v>
      </c>
      <c r="B7819" s="13" t="s">
        <v>1375</v>
      </c>
      <c r="C7819" s="13" t="s">
        <v>1267</v>
      </c>
      <c r="D7819" s="13" t="s">
        <v>1367</v>
      </c>
      <c r="E7819" s="13" t="s">
        <v>1376</v>
      </c>
      <c r="F7819" s="13" t="s">
        <v>2204</v>
      </c>
      <c r="G7819" s="14">
        <v>3712</v>
      </c>
      <c r="H7819" s="14">
        <v>0</v>
      </c>
      <c r="I7819" s="14">
        <f t="shared" si="157"/>
        <v>51072</v>
      </c>
      <c r="J7819" s="14">
        <v>0</v>
      </c>
      <c r="K7819" s="15">
        <v>0</v>
      </c>
      <c r="L7819" s="13" t="s">
        <v>1260</v>
      </c>
    </row>
    <row r="7820" spans="1:12" ht="10.95" customHeight="1" x14ac:dyDescent="0.2">
      <c r="A7820" s="12">
        <v>45310</v>
      </c>
      <c r="B7820" s="13" t="s">
        <v>1375</v>
      </c>
      <c r="C7820" s="13" t="s">
        <v>1267</v>
      </c>
      <c r="D7820" s="13" t="s">
        <v>1367</v>
      </c>
      <c r="E7820" s="13" t="s">
        <v>1376</v>
      </c>
      <c r="F7820" s="13" t="s">
        <v>2242</v>
      </c>
      <c r="G7820" s="14">
        <v>3712</v>
      </c>
      <c r="H7820" s="14">
        <v>0</v>
      </c>
      <c r="I7820" s="14">
        <f t="shared" si="157"/>
        <v>54784</v>
      </c>
      <c r="J7820" s="14">
        <v>0</v>
      </c>
      <c r="K7820" s="15">
        <v>0</v>
      </c>
      <c r="L7820" s="13" t="s">
        <v>1260</v>
      </c>
    </row>
    <row r="7821" spans="1:12" ht="10.95" customHeight="1" x14ac:dyDescent="0.2">
      <c r="A7821" s="12">
        <v>45324</v>
      </c>
      <c r="B7821" s="13" t="s">
        <v>1375</v>
      </c>
      <c r="C7821" s="13" t="s">
        <v>1267</v>
      </c>
      <c r="D7821" s="13" t="s">
        <v>1367</v>
      </c>
      <c r="E7821" s="13" t="s">
        <v>1376</v>
      </c>
      <c r="F7821" s="13" t="s">
        <v>2326</v>
      </c>
      <c r="G7821" s="14">
        <v>3712</v>
      </c>
      <c r="H7821" s="14">
        <v>0</v>
      </c>
      <c r="I7821" s="14">
        <f t="shared" si="157"/>
        <v>58496</v>
      </c>
      <c r="J7821" s="14">
        <v>0</v>
      </c>
      <c r="K7821" s="15">
        <v>0</v>
      </c>
      <c r="L7821" s="13" t="s">
        <v>1260</v>
      </c>
    </row>
    <row r="7822" spans="1:12" ht="10.95" customHeight="1" x14ac:dyDescent="0.2">
      <c r="A7822" s="12">
        <v>45338</v>
      </c>
      <c r="B7822" s="13" t="s">
        <v>1375</v>
      </c>
      <c r="C7822" s="13" t="s">
        <v>1267</v>
      </c>
      <c r="D7822" s="13" t="s">
        <v>1367</v>
      </c>
      <c r="E7822" s="13" t="s">
        <v>1376</v>
      </c>
      <c r="F7822" s="13" t="s">
        <v>2388</v>
      </c>
      <c r="G7822" s="14">
        <v>3712</v>
      </c>
      <c r="H7822" s="14">
        <v>0</v>
      </c>
      <c r="I7822" s="14">
        <f t="shared" si="157"/>
        <v>62208</v>
      </c>
      <c r="J7822" s="14">
        <v>0</v>
      </c>
      <c r="K7822" s="15">
        <v>0</v>
      </c>
      <c r="L7822" s="13" t="s">
        <v>1260</v>
      </c>
    </row>
    <row r="7823" spans="1:12" ht="10.95" customHeight="1" x14ac:dyDescent="0.2">
      <c r="A7823" s="12">
        <v>45352</v>
      </c>
      <c r="B7823" s="13" t="s">
        <v>1375</v>
      </c>
      <c r="C7823" s="13" t="s">
        <v>1267</v>
      </c>
      <c r="D7823" s="13" t="s">
        <v>1367</v>
      </c>
      <c r="E7823" s="13" t="s">
        <v>1376</v>
      </c>
      <c r="F7823" s="13" t="s">
        <v>2454</v>
      </c>
      <c r="G7823" s="14">
        <v>4112</v>
      </c>
      <c r="H7823" s="14">
        <v>0</v>
      </c>
      <c r="I7823" s="14">
        <f t="shared" si="157"/>
        <v>66320</v>
      </c>
      <c r="J7823" s="14">
        <v>0</v>
      </c>
      <c r="K7823" s="15">
        <v>0</v>
      </c>
      <c r="L7823" s="13" t="s">
        <v>1260</v>
      </c>
    </row>
    <row r="7824" spans="1:12" ht="10.95" customHeight="1" x14ac:dyDescent="0.2">
      <c r="A7824" s="12">
        <v>45366</v>
      </c>
      <c r="B7824" s="13" t="s">
        <v>1375</v>
      </c>
      <c r="C7824" s="13" t="s">
        <v>1267</v>
      </c>
      <c r="D7824" s="13" t="s">
        <v>1367</v>
      </c>
      <c r="E7824" s="13" t="s">
        <v>1376</v>
      </c>
      <c r="F7824" s="13" t="s">
        <v>2515</v>
      </c>
      <c r="G7824" s="14">
        <v>4112</v>
      </c>
      <c r="H7824" s="14">
        <v>0</v>
      </c>
      <c r="I7824" s="14">
        <f t="shared" si="157"/>
        <v>70432</v>
      </c>
      <c r="J7824" s="14">
        <v>0</v>
      </c>
      <c r="K7824" s="15">
        <v>0</v>
      </c>
      <c r="L7824" s="13" t="s">
        <v>1260</v>
      </c>
    </row>
    <row r="7825" spans="1:12" ht="10.95" customHeight="1" x14ac:dyDescent="0.2">
      <c r="A7825" s="12">
        <v>45380</v>
      </c>
      <c r="B7825" s="13" t="s">
        <v>1375</v>
      </c>
      <c r="C7825" s="13" t="s">
        <v>1267</v>
      </c>
      <c r="D7825" s="13" t="s">
        <v>1367</v>
      </c>
      <c r="E7825" s="13" t="s">
        <v>1376</v>
      </c>
      <c r="F7825" s="13" t="s">
        <v>2561</v>
      </c>
      <c r="G7825" s="14">
        <v>4112</v>
      </c>
      <c r="H7825" s="14">
        <v>0</v>
      </c>
      <c r="I7825" s="14">
        <f t="shared" si="157"/>
        <v>74544</v>
      </c>
      <c r="J7825" s="14">
        <v>0</v>
      </c>
      <c r="K7825" s="15">
        <v>0</v>
      </c>
      <c r="L7825" s="13" t="s">
        <v>1260</v>
      </c>
    </row>
    <row r="7826" spans="1:12" ht="10.95" customHeight="1" x14ac:dyDescent="0.2">
      <c r="A7826" s="12">
        <v>45394</v>
      </c>
      <c r="B7826" s="13" t="s">
        <v>1375</v>
      </c>
      <c r="C7826" s="13" t="s">
        <v>1267</v>
      </c>
      <c r="D7826" s="13" t="s">
        <v>1367</v>
      </c>
      <c r="E7826" s="13" t="s">
        <v>1376</v>
      </c>
      <c r="F7826" s="13" t="s">
        <v>2635</v>
      </c>
      <c r="G7826" s="14">
        <v>4112</v>
      </c>
      <c r="H7826" s="14">
        <v>0</v>
      </c>
      <c r="I7826" s="14">
        <f t="shared" si="157"/>
        <v>78656</v>
      </c>
      <c r="J7826" s="14">
        <v>0</v>
      </c>
      <c r="K7826" s="15">
        <v>0</v>
      </c>
      <c r="L7826" s="13" t="s">
        <v>1260</v>
      </c>
    </row>
    <row r="7827" spans="1:12" ht="10.95" customHeight="1" x14ac:dyDescent="0.2">
      <c r="A7827" s="12">
        <v>45408</v>
      </c>
      <c r="B7827" s="13" t="s">
        <v>1375</v>
      </c>
      <c r="C7827" s="13" t="s">
        <v>1267</v>
      </c>
      <c r="D7827" s="13" t="s">
        <v>1367</v>
      </c>
      <c r="E7827" s="13" t="s">
        <v>1376</v>
      </c>
      <c r="F7827" s="13" t="s">
        <v>2676</v>
      </c>
      <c r="G7827" s="14">
        <v>4112</v>
      </c>
      <c r="H7827" s="14">
        <v>0</v>
      </c>
      <c r="I7827" s="14">
        <f t="shared" si="157"/>
        <v>82768</v>
      </c>
      <c r="J7827" s="14">
        <v>0</v>
      </c>
      <c r="K7827" s="15">
        <v>0</v>
      </c>
      <c r="L7827" s="13" t="s">
        <v>1260</v>
      </c>
    </row>
    <row r="7828" spans="1:12" ht="10.95" customHeight="1" x14ac:dyDescent="0.2">
      <c r="A7828" s="12">
        <v>45422</v>
      </c>
      <c r="B7828" s="13" t="s">
        <v>1375</v>
      </c>
      <c r="C7828" s="13" t="s">
        <v>1267</v>
      </c>
      <c r="D7828" s="13" t="s">
        <v>1367</v>
      </c>
      <c r="E7828" s="13" t="s">
        <v>1376</v>
      </c>
      <c r="F7828" s="13" t="s">
        <v>2868</v>
      </c>
      <c r="G7828" s="14">
        <v>4112</v>
      </c>
      <c r="H7828" s="14">
        <v>0</v>
      </c>
      <c r="I7828" s="14">
        <f t="shared" si="157"/>
        <v>86880</v>
      </c>
      <c r="J7828" s="14">
        <v>0</v>
      </c>
      <c r="K7828" s="15">
        <v>0</v>
      </c>
      <c r="L7828" s="13" t="s">
        <v>1260</v>
      </c>
    </row>
    <row r="7829" spans="1:12" ht="10.95" customHeight="1" x14ac:dyDescent="0.2">
      <c r="A7829" s="12">
        <v>45436</v>
      </c>
      <c r="B7829" s="13" t="s">
        <v>1375</v>
      </c>
      <c r="C7829" s="13" t="s">
        <v>1267</v>
      </c>
      <c r="D7829" s="13" t="s">
        <v>1367</v>
      </c>
      <c r="E7829" s="13" t="s">
        <v>1376</v>
      </c>
      <c r="F7829" s="13" t="s">
        <v>2902</v>
      </c>
      <c r="G7829" s="14">
        <v>3600</v>
      </c>
      <c r="H7829" s="14">
        <v>0</v>
      </c>
      <c r="I7829" s="14">
        <f t="shared" si="157"/>
        <v>90480</v>
      </c>
      <c r="J7829" s="14">
        <v>0</v>
      </c>
      <c r="K7829" s="15">
        <v>0</v>
      </c>
      <c r="L7829" s="13" t="s">
        <v>1260</v>
      </c>
    </row>
    <row r="7830" spans="1:12" ht="10.95" customHeight="1" x14ac:dyDescent="0.2">
      <c r="A7830" s="12">
        <v>45450</v>
      </c>
      <c r="B7830" s="13" t="s">
        <v>1375</v>
      </c>
      <c r="C7830" s="13" t="s">
        <v>1267</v>
      </c>
      <c r="D7830" s="13" t="s">
        <v>1367</v>
      </c>
      <c r="E7830" s="13" t="s">
        <v>1376</v>
      </c>
      <c r="F7830" s="13" t="s">
        <v>2974</v>
      </c>
      <c r="G7830" s="14">
        <v>3630</v>
      </c>
      <c r="H7830" s="14">
        <v>0</v>
      </c>
      <c r="I7830" s="14">
        <f t="shared" si="157"/>
        <v>94110</v>
      </c>
      <c r="J7830" s="14">
        <v>0</v>
      </c>
      <c r="K7830" s="15">
        <v>0</v>
      </c>
      <c r="L7830" s="13" t="s">
        <v>1260</v>
      </c>
    </row>
    <row r="7831" spans="1:12" ht="10.95" customHeight="1" x14ac:dyDescent="0.2">
      <c r="A7831" s="12">
        <v>45464</v>
      </c>
      <c r="B7831" s="13" t="s">
        <v>1375</v>
      </c>
      <c r="C7831" s="13" t="s">
        <v>1267</v>
      </c>
      <c r="D7831" s="13" t="s">
        <v>1367</v>
      </c>
      <c r="E7831" s="13" t="s">
        <v>1376</v>
      </c>
      <c r="F7831" s="13" t="s">
        <v>3001</v>
      </c>
      <c r="G7831" s="14">
        <v>3600</v>
      </c>
      <c r="H7831" s="14">
        <v>0</v>
      </c>
      <c r="I7831" s="14">
        <f t="shared" si="157"/>
        <v>97710</v>
      </c>
      <c r="J7831" s="14">
        <v>0</v>
      </c>
      <c r="K7831" s="15">
        <v>0</v>
      </c>
      <c r="L7831" s="13" t="s">
        <v>1260</v>
      </c>
    </row>
    <row r="7832" spans="1:12" ht="10.95" customHeight="1" x14ac:dyDescent="0.2">
      <c r="A7832" s="17" t="s">
        <v>6017</v>
      </c>
      <c r="B7832" s="17"/>
      <c r="C7832" s="17"/>
      <c r="D7832" s="17"/>
      <c r="E7832" s="17"/>
      <c r="F7832" s="17"/>
      <c r="G7832" s="18">
        <f>SUM(G7806:G7831)</f>
        <v>97710</v>
      </c>
      <c r="H7832" s="18">
        <f>SUM(H7806:H7831)</f>
        <v>0</v>
      </c>
      <c r="I7832" s="18">
        <f>I7831</f>
        <v>97710</v>
      </c>
      <c r="J7832" s="18">
        <f>SUM(J7806:J7831)</f>
        <v>0</v>
      </c>
      <c r="K7832" s="17"/>
      <c r="L7832" s="17"/>
    </row>
    <row r="7833" spans="1:12" ht="10.95" customHeight="1" x14ac:dyDescent="0.2">
      <c r="A7833" s="17" t="s">
        <v>3167</v>
      </c>
      <c r="B7833" s="17"/>
      <c r="C7833" s="17"/>
      <c r="D7833" s="17"/>
      <c r="E7833" s="17"/>
      <c r="F7833" s="17"/>
      <c r="G7833" s="18">
        <v>97710</v>
      </c>
      <c r="H7833" s="18">
        <v>0</v>
      </c>
      <c r="I7833" s="18">
        <v>0</v>
      </c>
      <c r="J7833" s="18">
        <v>0</v>
      </c>
      <c r="K7833" s="17"/>
      <c r="L7833" s="17"/>
    </row>
    <row r="7834" spans="1:12" ht="10.95" customHeight="1" x14ac:dyDescent="0.2">
      <c r="A7834" s="22" t="s">
        <v>5653</v>
      </c>
      <c r="B7834" s="22"/>
      <c r="C7834" s="22"/>
      <c r="D7834" s="22"/>
      <c r="E7834" s="22"/>
      <c r="F7834" s="22"/>
      <c r="G7834" s="23">
        <v>97710</v>
      </c>
      <c r="H7834" s="23">
        <v>0</v>
      </c>
      <c r="I7834" s="23">
        <f>I7831</f>
        <v>97710</v>
      </c>
      <c r="J7834" s="23">
        <v>0</v>
      </c>
      <c r="K7834" s="22"/>
      <c r="L7834" s="22"/>
    </row>
    <row r="7835" spans="1:12" ht="13.35" customHeight="1" x14ac:dyDescent="0.2"/>
    <row r="7836" spans="1:12" s="5" customFormat="1" ht="12.15" customHeight="1" x14ac:dyDescent="0.25">
      <c r="A7836" s="21" t="s">
        <v>6018</v>
      </c>
      <c r="B7836" s="21"/>
      <c r="C7836" s="21"/>
      <c r="D7836" s="21"/>
      <c r="E7836" s="21"/>
      <c r="F7836" s="21"/>
      <c r="G7836" s="21"/>
      <c r="H7836" s="21"/>
      <c r="I7836" s="21"/>
      <c r="J7836" s="21"/>
      <c r="K7836" s="21"/>
      <c r="L7836" s="21"/>
    </row>
    <row r="7837" spans="1:12" ht="10.95" customHeight="1" x14ac:dyDescent="0.2">
      <c r="A7837" s="22" t="s">
        <v>5651</v>
      </c>
      <c r="B7837" s="22"/>
      <c r="C7837" s="22"/>
      <c r="D7837" s="22"/>
      <c r="E7837" s="22"/>
      <c r="F7837" s="22"/>
      <c r="G7837" s="23">
        <v>0</v>
      </c>
      <c r="H7837" s="23">
        <v>0</v>
      </c>
      <c r="I7837" s="23">
        <f>(G7837 - H7837)</f>
        <v>0</v>
      </c>
      <c r="J7837" s="23">
        <v>0</v>
      </c>
      <c r="K7837" s="22"/>
      <c r="L7837" s="22"/>
    </row>
    <row r="7838" spans="1:12" ht="10.95" customHeight="1" x14ac:dyDescent="0.2">
      <c r="A7838" s="8">
        <v>45114</v>
      </c>
      <c r="B7838" s="9" t="s">
        <v>1373</v>
      </c>
      <c r="C7838" s="9" t="s">
        <v>1267</v>
      </c>
      <c r="D7838" s="9" t="s">
        <v>1367</v>
      </c>
      <c r="E7838" s="9" t="s">
        <v>1374</v>
      </c>
      <c r="F7838" s="9" t="s">
        <v>1369</v>
      </c>
      <c r="G7838" s="10">
        <v>220</v>
      </c>
      <c r="H7838" s="10">
        <v>0</v>
      </c>
      <c r="I7838" s="10">
        <f t="shared" ref="I7838:I7863" si="158">((I7837 + G7838) - H7838)</f>
        <v>220</v>
      </c>
      <c r="J7838" s="10">
        <v>0</v>
      </c>
      <c r="K7838" s="11">
        <v>0</v>
      </c>
      <c r="L7838" s="9" t="s">
        <v>1260</v>
      </c>
    </row>
    <row r="7839" spans="1:12" ht="10.95" customHeight="1" x14ac:dyDescent="0.2">
      <c r="A7839" s="12">
        <v>45128</v>
      </c>
      <c r="B7839" s="13" t="s">
        <v>1373</v>
      </c>
      <c r="C7839" s="13" t="s">
        <v>1267</v>
      </c>
      <c r="D7839" s="13" t="s">
        <v>1367</v>
      </c>
      <c r="E7839" s="13" t="s">
        <v>1374</v>
      </c>
      <c r="F7839" s="13" t="s">
        <v>1415</v>
      </c>
      <c r="G7839" s="14">
        <v>220</v>
      </c>
      <c r="H7839" s="14">
        <v>0</v>
      </c>
      <c r="I7839" s="14">
        <f t="shared" si="158"/>
        <v>440</v>
      </c>
      <c r="J7839" s="14">
        <v>0</v>
      </c>
      <c r="K7839" s="15">
        <v>0</v>
      </c>
      <c r="L7839" s="13" t="s">
        <v>1260</v>
      </c>
    </row>
    <row r="7840" spans="1:12" ht="10.95" customHeight="1" x14ac:dyDescent="0.2">
      <c r="A7840" s="12">
        <v>45142</v>
      </c>
      <c r="B7840" s="13" t="s">
        <v>1373</v>
      </c>
      <c r="C7840" s="13" t="s">
        <v>1267</v>
      </c>
      <c r="D7840" s="13" t="s">
        <v>1367</v>
      </c>
      <c r="E7840" s="13" t="s">
        <v>1374</v>
      </c>
      <c r="F7840" s="13" t="s">
        <v>1523</v>
      </c>
      <c r="G7840" s="14">
        <v>220</v>
      </c>
      <c r="H7840" s="14">
        <v>0</v>
      </c>
      <c r="I7840" s="14">
        <f t="shared" si="158"/>
        <v>660</v>
      </c>
      <c r="J7840" s="14">
        <v>0</v>
      </c>
      <c r="K7840" s="15">
        <v>0</v>
      </c>
      <c r="L7840" s="13" t="s">
        <v>1260</v>
      </c>
    </row>
    <row r="7841" spans="1:12" ht="10.95" customHeight="1" x14ac:dyDescent="0.2">
      <c r="A7841" s="12">
        <v>45156</v>
      </c>
      <c r="B7841" s="13" t="s">
        <v>1373</v>
      </c>
      <c r="C7841" s="13" t="s">
        <v>1267</v>
      </c>
      <c r="D7841" s="13" t="s">
        <v>1367</v>
      </c>
      <c r="E7841" s="13" t="s">
        <v>1374</v>
      </c>
      <c r="F7841" s="13" t="s">
        <v>1585</v>
      </c>
      <c r="G7841" s="14">
        <v>220</v>
      </c>
      <c r="H7841" s="14">
        <v>0</v>
      </c>
      <c r="I7841" s="14">
        <f t="shared" si="158"/>
        <v>880</v>
      </c>
      <c r="J7841" s="14">
        <v>0</v>
      </c>
      <c r="K7841" s="15">
        <v>0</v>
      </c>
      <c r="L7841" s="13" t="s">
        <v>1260</v>
      </c>
    </row>
    <row r="7842" spans="1:12" ht="10.95" customHeight="1" x14ac:dyDescent="0.2">
      <c r="A7842" s="12">
        <v>45170</v>
      </c>
      <c r="B7842" s="13" t="s">
        <v>1373</v>
      </c>
      <c r="C7842" s="13" t="s">
        <v>1267</v>
      </c>
      <c r="D7842" s="13" t="s">
        <v>1367</v>
      </c>
      <c r="E7842" s="13" t="s">
        <v>1374</v>
      </c>
      <c r="F7842" s="13" t="s">
        <v>1642</v>
      </c>
      <c r="G7842" s="14">
        <v>220</v>
      </c>
      <c r="H7842" s="14">
        <v>0</v>
      </c>
      <c r="I7842" s="14">
        <f t="shared" si="158"/>
        <v>1100</v>
      </c>
      <c r="J7842" s="14">
        <v>0</v>
      </c>
      <c r="K7842" s="15">
        <v>0</v>
      </c>
      <c r="L7842" s="13" t="s">
        <v>1260</v>
      </c>
    </row>
    <row r="7843" spans="1:12" ht="10.95" customHeight="1" x14ac:dyDescent="0.2">
      <c r="A7843" s="12">
        <v>45184</v>
      </c>
      <c r="B7843" s="13" t="s">
        <v>1373</v>
      </c>
      <c r="C7843" s="13" t="s">
        <v>1267</v>
      </c>
      <c r="D7843" s="13" t="s">
        <v>1367</v>
      </c>
      <c r="E7843" s="13" t="s">
        <v>1374</v>
      </c>
      <c r="F7843" s="13" t="s">
        <v>1708</v>
      </c>
      <c r="G7843" s="14">
        <v>220</v>
      </c>
      <c r="H7843" s="14">
        <v>0</v>
      </c>
      <c r="I7843" s="14">
        <f t="shared" si="158"/>
        <v>1320</v>
      </c>
      <c r="J7843" s="14">
        <v>0</v>
      </c>
      <c r="K7843" s="15">
        <v>0</v>
      </c>
      <c r="L7843" s="13" t="s">
        <v>1260</v>
      </c>
    </row>
    <row r="7844" spans="1:12" ht="10.95" customHeight="1" x14ac:dyDescent="0.2">
      <c r="A7844" s="12">
        <v>45198</v>
      </c>
      <c r="B7844" s="13" t="s">
        <v>1373</v>
      </c>
      <c r="C7844" s="13" t="s">
        <v>1267</v>
      </c>
      <c r="D7844" s="13" t="s">
        <v>1367</v>
      </c>
      <c r="E7844" s="13" t="s">
        <v>1374</v>
      </c>
      <c r="F7844" s="13" t="s">
        <v>1753</v>
      </c>
      <c r="G7844" s="14">
        <v>220</v>
      </c>
      <c r="H7844" s="14">
        <v>0</v>
      </c>
      <c r="I7844" s="14">
        <f t="shared" si="158"/>
        <v>1540</v>
      </c>
      <c r="J7844" s="14">
        <v>0</v>
      </c>
      <c r="K7844" s="15">
        <v>0</v>
      </c>
      <c r="L7844" s="13" t="s">
        <v>1260</v>
      </c>
    </row>
    <row r="7845" spans="1:12" ht="10.95" customHeight="1" x14ac:dyDescent="0.2">
      <c r="A7845" s="12">
        <v>45212</v>
      </c>
      <c r="B7845" s="13" t="s">
        <v>1373</v>
      </c>
      <c r="C7845" s="13" t="s">
        <v>1267</v>
      </c>
      <c r="D7845" s="13" t="s">
        <v>1367</v>
      </c>
      <c r="E7845" s="13" t="s">
        <v>1374</v>
      </c>
      <c r="F7845" s="13" t="s">
        <v>1818</v>
      </c>
      <c r="G7845" s="14">
        <v>220</v>
      </c>
      <c r="H7845" s="14">
        <v>0</v>
      </c>
      <c r="I7845" s="14">
        <f t="shared" si="158"/>
        <v>1760</v>
      </c>
      <c r="J7845" s="14">
        <v>0</v>
      </c>
      <c r="K7845" s="15">
        <v>0</v>
      </c>
      <c r="L7845" s="13" t="s">
        <v>1260</v>
      </c>
    </row>
    <row r="7846" spans="1:12" ht="10.95" customHeight="1" x14ac:dyDescent="0.2">
      <c r="A7846" s="12">
        <v>45226</v>
      </c>
      <c r="B7846" s="13" t="s">
        <v>1373</v>
      </c>
      <c r="C7846" s="13" t="s">
        <v>1267</v>
      </c>
      <c r="D7846" s="13" t="s">
        <v>1367</v>
      </c>
      <c r="E7846" s="13" t="s">
        <v>1374</v>
      </c>
      <c r="F7846" s="13" t="s">
        <v>1852</v>
      </c>
      <c r="G7846" s="14">
        <v>220</v>
      </c>
      <c r="H7846" s="14">
        <v>0</v>
      </c>
      <c r="I7846" s="14">
        <f t="shared" si="158"/>
        <v>1980</v>
      </c>
      <c r="J7846" s="14">
        <v>0</v>
      </c>
      <c r="K7846" s="15">
        <v>0</v>
      </c>
      <c r="L7846" s="13" t="s">
        <v>1260</v>
      </c>
    </row>
    <row r="7847" spans="1:12" ht="10.95" customHeight="1" x14ac:dyDescent="0.2">
      <c r="A7847" s="12">
        <v>45240</v>
      </c>
      <c r="B7847" s="13" t="s">
        <v>1373</v>
      </c>
      <c r="C7847" s="13" t="s">
        <v>1267</v>
      </c>
      <c r="D7847" s="13" t="s">
        <v>1367</v>
      </c>
      <c r="E7847" s="13" t="s">
        <v>1374</v>
      </c>
      <c r="F7847" s="13" t="s">
        <v>1924</v>
      </c>
      <c r="G7847" s="14">
        <v>220</v>
      </c>
      <c r="H7847" s="14">
        <v>0</v>
      </c>
      <c r="I7847" s="14">
        <f t="shared" si="158"/>
        <v>2200</v>
      </c>
      <c r="J7847" s="14">
        <v>0</v>
      </c>
      <c r="K7847" s="15">
        <v>0</v>
      </c>
      <c r="L7847" s="13" t="s">
        <v>1260</v>
      </c>
    </row>
    <row r="7848" spans="1:12" ht="10.95" customHeight="1" x14ac:dyDescent="0.2">
      <c r="A7848" s="12">
        <v>45254</v>
      </c>
      <c r="B7848" s="13" t="s">
        <v>1373</v>
      </c>
      <c r="C7848" s="13" t="s">
        <v>1267</v>
      </c>
      <c r="D7848" s="13" t="s">
        <v>1367</v>
      </c>
      <c r="E7848" s="13" t="s">
        <v>1374</v>
      </c>
      <c r="F7848" s="13" t="s">
        <v>1945</v>
      </c>
      <c r="G7848" s="14">
        <v>220</v>
      </c>
      <c r="H7848" s="14">
        <v>0</v>
      </c>
      <c r="I7848" s="14">
        <f t="shared" si="158"/>
        <v>2420</v>
      </c>
      <c r="J7848" s="14">
        <v>0</v>
      </c>
      <c r="K7848" s="15">
        <v>0</v>
      </c>
      <c r="L7848" s="13" t="s">
        <v>1260</v>
      </c>
    </row>
    <row r="7849" spans="1:12" ht="10.95" customHeight="1" x14ac:dyDescent="0.2">
      <c r="A7849" s="12">
        <v>45268</v>
      </c>
      <c r="B7849" s="13" t="s">
        <v>1373</v>
      </c>
      <c r="C7849" s="13" t="s">
        <v>1267</v>
      </c>
      <c r="D7849" s="13" t="s">
        <v>1367</v>
      </c>
      <c r="E7849" s="13" t="s">
        <v>1374</v>
      </c>
      <c r="F7849" s="13" t="s">
        <v>2080</v>
      </c>
      <c r="G7849" s="14">
        <v>220</v>
      </c>
      <c r="H7849" s="14">
        <v>0</v>
      </c>
      <c r="I7849" s="14">
        <f t="shared" si="158"/>
        <v>2640</v>
      </c>
      <c r="J7849" s="14">
        <v>0</v>
      </c>
      <c r="K7849" s="15">
        <v>0</v>
      </c>
      <c r="L7849" s="13" t="s">
        <v>1260</v>
      </c>
    </row>
    <row r="7850" spans="1:12" ht="10.95" customHeight="1" x14ac:dyDescent="0.2">
      <c r="A7850" s="12">
        <v>45282</v>
      </c>
      <c r="B7850" s="13" t="s">
        <v>1373</v>
      </c>
      <c r="C7850" s="13" t="s">
        <v>1267</v>
      </c>
      <c r="D7850" s="13" t="s">
        <v>1367</v>
      </c>
      <c r="E7850" s="13" t="s">
        <v>1374</v>
      </c>
      <c r="F7850" s="13" t="s">
        <v>2143</v>
      </c>
      <c r="G7850" s="14">
        <v>220</v>
      </c>
      <c r="H7850" s="14">
        <v>0</v>
      </c>
      <c r="I7850" s="14">
        <f t="shared" si="158"/>
        <v>2860</v>
      </c>
      <c r="J7850" s="14">
        <v>0</v>
      </c>
      <c r="K7850" s="15">
        <v>0</v>
      </c>
      <c r="L7850" s="13" t="s">
        <v>1260</v>
      </c>
    </row>
    <row r="7851" spans="1:12" ht="10.95" customHeight="1" x14ac:dyDescent="0.2">
      <c r="A7851" s="12">
        <v>45296</v>
      </c>
      <c r="B7851" s="13" t="s">
        <v>1373</v>
      </c>
      <c r="C7851" s="13" t="s">
        <v>1267</v>
      </c>
      <c r="D7851" s="13" t="s">
        <v>1367</v>
      </c>
      <c r="E7851" s="13" t="s">
        <v>1374</v>
      </c>
      <c r="F7851" s="13" t="s">
        <v>2204</v>
      </c>
      <c r="G7851" s="14">
        <v>220</v>
      </c>
      <c r="H7851" s="14">
        <v>0</v>
      </c>
      <c r="I7851" s="14">
        <f t="shared" si="158"/>
        <v>3080</v>
      </c>
      <c r="J7851" s="14">
        <v>0</v>
      </c>
      <c r="K7851" s="15">
        <v>0</v>
      </c>
      <c r="L7851" s="13" t="s">
        <v>1260</v>
      </c>
    </row>
    <row r="7852" spans="1:12" ht="10.95" customHeight="1" x14ac:dyDescent="0.2">
      <c r="A7852" s="12">
        <v>45310</v>
      </c>
      <c r="B7852" s="13" t="s">
        <v>1373</v>
      </c>
      <c r="C7852" s="13" t="s">
        <v>1267</v>
      </c>
      <c r="D7852" s="13" t="s">
        <v>1367</v>
      </c>
      <c r="E7852" s="13" t="s">
        <v>1374</v>
      </c>
      <c r="F7852" s="13" t="s">
        <v>2242</v>
      </c>
      <c r="G7852" s="14">
        <v>220</v>
      </c>
      <c r="H7852" s="14">
        <v>0</v>
      </c>
      <c r="I7852" s="14">
        <f t="shared" si="158"/>
        <v>3300</v>
      </c>
      <c r="J7852" s="14">
        <v>0</v>
      </c>
      <c r="K7852" s="15">
        <v>0</v>
      </c>
      <c r="L7852" s="13" t="s">
        <v>1260</v>
      </c>
    </row>
    <row r="7853" spans="1:12" ht="10.95" customHeight="1" x14ac:dyDescent="0.2">
      <c r="A7853" s="12">
        <v>45324</v>
      </c>
      <c r="B7853" s="13" t="s">
        <v>1373</v>
      </c>
      <c r="C7853" s="13" t="s">
        <v>1267</v>
      </c>
      <c r="D7853" s="13" t="s">
        <v>1367</v>
      </c>
      <c r="E7853" s="13" t="s">
        <v>1374</v>
      </c>
      <c r="F7853" s="13" t="s">
        <v>2326</v>
      </c>
      <c r="G7853" s="14">
        <v>220</v>
      </c>
      <c r="H7853" s="14">
        <v>0</v>
      </c>
      <c r="I7853" s="14">
        <f t="shared" si="158"/>
        <v>3520</v>
      </c>
      <c r="J7853" s="14">
        <v>0</v>
      </c>
      <c r="K7853" s="15">
        <v>0</v>
      </c>
      <c r="L7853" s="13" t="s">
        <v>1260</v>
      </c>
    </row>
    <row r="7854" spans="1:12" ht="10.95" customHeight="1" x14ac:dyDescent="0.2">
      <c r="A7854" s="12">
        <v>45338</v>
      </c>
      <c r="B7854" s="13" t="s">
        <v>1373</v>
      </c>
      <c r="C7854" s="13" t="s">
        <v>1267</v>
      </c>
      <c r="D7854" s="13" t="s">
        <v>1367</v>
      </c>
      <c r="E7854" s="13" t="s">
        <v>1374</v>
      </c>
      <c r="F7854" s="13" t="s">
        <v>2388</v>
      </c>
      <c r="G7854" s="14">
        <v>220</v>
      </c>
      <c r="H7854" s="14">
        <v>0</v>
      </c>
      <c r="I7854" s="14">
        <f t="shared" si="158"/>
        <v>3740</v>
      </c>
      <c r="J7854" s="14">
        <v>0</v>
      </c>
      <c r="K7854" s="15">
        <v>0</v>
      </c>
      <c r="L7854" s="13" t="s">
        <v>1260</v>
      </c>
    </row>
    <row r="7855" spans="1:12" ht="10.95" customHeight="1" x14ac:dyDescent="0.2">
      <c r="A7855" s="12">
        <v>45352</v>
      </c>
      <c r="B7855" s="13" t="s">
        <v>1373</v>
      </c>
      <c r="C7855" s="13" t="s">
        <v>1267</v>
      </c>
      <c r="D7855" s="13" t="s">
        <v>1367</v>
      </c>
      <c r="E7855" s="13" t="s">
        <v>1374</v>
      </c>
      <c r="F7855" s="13" t="s">
        <v>2454</v>
      </c>
      <c r="G7855" s="14">
        <v>264</v>
      </c>
      <c r="H7855" s="14">
        <v>0</v>
      </c>
      <c r="I7855" s="14">
        <f t="shared" si="158"/>
        <v>4004</v>
      </c>
      <c r="J7855" s="14">
        <v>0</v>
      </c>
      <c r="K7855" s="15">
        <v>0</v>
      </c>
      <c r="L7855" s="13" t="s">
        <v>1260</v>
      </c>
    </row>
    <row r="7856" spans="1:12" ht="10.95" customHeight="1" x14ac:dyDescent="0.2">
      <c r="A7856" s="12">
        <v>45366</v>
      </c>
      <c r="B7856" s="13" t="s">
        <v>1373</v>
      </c>
      <c r="C7856" s="13" t="s">
        <v>1267</v>
      </c>
      <c r="D7856" s="13" t="s">
        <v>1367</v>
      </c>
      <c r="E7856" s="13" t="s">
        <v>1374</v>
      </c>
      <c r="F7856" s="13" t="s">
        <v>2515</v>
      </c>
      <c r="G7856" s="14">
        <v>264</v>
      </c>
      <c r="H7856" s="14">
        <v>0</v>
      </c>
      <c r="I7856" s="14">
        <f t="shared" si="158"/>
        <v>4268</v>
      </c>
      <c r="J7856" s="14">
        <v>0</v>
      </c>
      <c r="K7856" s="15">
        <v>0</v>
      </c>
      <c r="L7856" s="13" t="s">
        <v>1260</v>
      </c>
    </row>
    <row r="7857" spans="1:12" ht="10.95" customHeight="1" x14ac:dyDescent="0.2">
      <c r="A7857" s="12">
        <v>45380</v>
      </c>
      <c r="B7857" s="13" t="s">
        <v>1373</v>
      </c>
      <c r="C7857" s="13" t="s">
        <v>1267</v>
      </c>
      <c r="D7857" s="13" t="s">
        <v>1367</v>
      </c>
      <c r="E7857" s="13" t="s">
        <v>1374</v>
      </c>
      <c r="F7857" s="13" t="s">
        <v>2561</v>
      </c>
      <c r="G7857" s="14">
        <v>264</v>
      </c>
      <c r="H7857" s="14">
        <v>0</v>
      </c>
      <c r="I7857" s="14">
        <f t="shared" si="158"/>
        <v>4532</v>
      </c>
      <c r="J7857" s="14">
        <v>0</v>
      </c>
      <c r="K7857" s="15">
        <v>0</v>
      </c>
      <c r="L7857" s="13" t="s">
        <v>1260</v>
      </c>
    </row>
    <row r="7858" spans="1:12" ht="10.95" customHeight="1" x14ac:dyDescent="0.2">
      <c r="A7858" s="12">
        <v>45394</v>
      </c>
      <c r="B7858" s="13" t="s">
        <v>1373</v>
      </c>
      <c r="C7858" s="13" t="s">
        <v>1267</v>
      </c>
      <c r="D7858" s="13" t="s">
        <v>1367</v>
      </c>
      <c r="E7858" s="13" t="s">
        <v>1374</v>
      </c>
      <c r="F7858" s="13" t="s">
        <v>2635</v>
      </c>
      <c r="G7858" s="14">
        <v>264</v>
      </c>
      <c r="H7858" s="14">
        <v>0</v>
      </c>
      <c r="I7858" s="14">
        <f t="shared" si="158"/>
        <v>4796</v>
      </c>
      <c r="J7858" s="14">
        <v>0</v>
      </c>
      <c r="K7858" s="15">
        <v>0</v>
      </c>
      <c r="L7858" s="13" t="s">
        <v>1260</v>
      </c>
    </row>
    <row r="7859" spans="1:12" ht="10.95" customHeight="1" x14ac:dyDescent="0.2">
      <c r="A7859" s="12">
        <v>45408</v>
      </c>
      <c r="B7859" s="13" t="s">
        <v>1373</v>
      </c>
      <c r="C7859" s="13" t="s">
        <v>1267</v>
      </c>
      <c r="D7859" s="13" t="s">
        <v>1367</v>
      </c>
      <c r="E7859" s="13" t="s">
        <v>1374</v>
      </c>
      <c r="F7859" s="13" t="s">
        <v>2676</v>
      </c>
      <c r="G7859" s="14">
        <v>264</v>
      </c>
      <c r="H7859" s="14">
        <v>0</v>
      </c>
      <c r="I7859" s="14">
        <f t="shared" si="158"/>
        <v>5060</v>
      </c>
      <c r="J7859" s="14">
        <v>0</v>
      </c>
      <c r="K7859" s="15">
        <v>0</v>
      </c>
      <c r="L7859" s="13" t="s">
        <v>1260</v>
      </c>
    </row>
    <row r="7860" spans="1:12" ht="10.95" customHeight="1" x14ac:dyDescent="0.2">
      <c r="A7860" s="12">
        <v>45422</v>
      </c>
      <c r="B7860" s="13" t="s">
        <v>1373</v>
      </c>
      <c r="C7860" s="13" t="s">
        <v>1267</v>
      </c>
      <c r="D7860" s="13" t="s">
        <v>1367</v>
      </c>
      <c r="E7860" s="13" t="s">
        <v>1374</v>
      </c>
      <c r="F7860" s="13" t="s">
        <v>2868</v>
      </c>
      <c r="G7860" s="14">
        <v>264</v>
      </c>
      <c r="H7860" s="14">
        <v>0</v>
      </c>
      <c r="I7860" s="14">
        <f t="shared" si="158"/>
        <v>5324</v>
      </c>
      <c r="J7860" s="14">
        <v>0</v>
      </c>
      <c r="K7860" s="15">
        <v>0</v>
      </c>
      <c r="L7860" s="13" t="s">
        <v>1260</v>
      </c>
    </row>
    <row r="7861" spans="1:12" ht="10.95" customHeight="1" x14ac:dyDescent="0.2">
      <c r="A7861" s="12">
        <v>45436</v>
      </c>
      <c r="B7861" s="13" t="s">
        <v>1373</v>
      </c>
      <c r="C7861" s="13" t="s">
        <v>1267</v>
      </c>
      <c r="D7861" s="13" t="s">
        <v>1367</v>
      </c>
      <c r="E7861" s="13" t="s">
        <v>1374</v>
      </c>
      <c r="F7861" s="13" t="s">
        <v>2902</v>
      </c>
      <c r="G7861" s="14">
        <v>396</v>
      </c>
      <c r="H7861" s="14">
        <v>0</v>
      </c>
      <c r="I7861" s="14">
        <f t="shared" si="158"/>
        <v>5720</v>
      </c>
      <c r="J7861" s="14">
        <v>0</v>
      </c>
      <c r="K7861" s="15">
        <v>0</v>
      </c>
      <c r="L7861" s="13" t="s">
        <v>1260</v>
      </c>
    </row>
    <row r="7862" spans="1:12" ht="10.95" customHeight="1" x14ac:dyDescent="0.2">
      <c r="A7862" s="12">
        <v>45450</v>
      </c>
      <c r="B7862" s="13" t="s">
        <v>1373</v>
      </c>
      <c r="C7862" s="13" t="s">
        <v>1267</v>
      </c>
      <c r="D7862" s="13" t="s">
        <v>1367</v>
      </c>
      <c r="E7862" s="13" t="s">
        <v>1374</v>
      </c>
      <c r="F7862" s="13" t="s">
        <v>2974</v>
      </c>
      <c r="G7862" s="14">
        <v>399.3</v>
      </c>
      <c r="H7862" s="14">
        <v>0</v>
      </c>
      <c r="I7862" s="14">
        <f t="shared" si="158"/>
        <v>6119.3</v>
      </c>
      <c r="J7862" s="14">
        <v>0</v>
      </c>
      <c r="K7862" s="15">
        <v>0</v>
      </c>
      <c r="L7862" s="13" t="s">
        <v>1260</v>
      </c>
    </row>
    <row r="7863" spans="1:12" ht="10.95" customHeight="1" x14ac:dyDescent="0.2">
      <c r="A7863" s="12">
        <v>45464</v>
      </c>
      <c r="B7863" s="13" t="s">
        <v>1373</v>
      </c>
      <c r="C7863" s="13" t="s">
        <v>1267</v>
      </c>
      <c r="D7863" s="13" t="s">
        <v>1367</v>
      </c>
      <c r="E7863" s="13" t="s">
        <v>1374</v>
      </c>
      <c r="F7863" s="13" t="s">
        <v>3001</v>
      </c>
      <c r="G7863" s="14">
        <v>396</v>
      </c>
      <c r="H7863" s="14">
        <v>0</v>
      </c>
      <c r="I7863" s="14">
        <f t="shared" si="158"/>
        <v>6515.3</v>
      </c>
      <c r="J7863" s="14">
        <v>0</v>
      </c>
      <c r="K7863" s="15">
        <v>0</v>
      </c>
      <c r="L7863" s="13" t="s">
        <v>1260</v>
      </c>
    </row>
    <row r="7864" spans="1:12" ht="10.95" customHeight="1" x14ac:dyDescent="0.2">
      <c r="A7864" s="17" t="s">
        <v>6019</v>
      </c>
      <c r="B7864" s="17"/>
      <c r="C7864" s="17"/>
      <c r="D7864" s="17"/>
      <c r="E7864" s="17"/>
      <c r="F7864" s="17"/>
      <c r="G7864" s="18">
        <f>SUM(G7838:G7863)</f>
        <v>6515.3</v>
      </c>
      <c r="H7864" s="18">
        <f>SUM(H7838:H7863)</f>
        <v>0</v>
      </c>
      <c r="I7864" s="18">
        <f>I7863</f>
        <v>6515.3</v>
      </c>
      <c r="J7864" s="18">
        <f>SUM(J7838:J7863)</f>
        <v>0</v>
      </c>
      <c r="K7864" s="17"/>
      <c r="L7864" s="17"/>
    </row>
    <row r="7865" spans="1:12" ht="10.95" customHeight="1" x14ac:dyDescent="0.2">
      <c r="A7865" s="17" t="s">
        <v>3167</v>
      </c>
      <c r="B7865" s="17"/>
      <c r="C7865" s="17"/>
      <c r="D7865" s="17"/>
      <c r="E7865" s="17"/>
      <c r="F7865" s="17"/>
      <c r="G7865" s="18">
        <v>6515.3</v>
      </c>
      <c r="H7865" s="18">
        <v>0</v>
      </c>
      <c r="I7865" s="18">
        <v>0</v>
      </c>
      <c r="J7865" s="18">
        <v>0</v>
      </c>
      <c r="K7865" s="17"/>
      <c r="L7865" s="17"/>
    </row>
    <row r="7866" spans="1:12" ht="10.95" customHeight="1" x14ac:dyDescent="0.2">
      <c r="A7866" s="22" t="s">
        <v>5653</v>
      </c>
      <c r="B7866" s="22"/>
      <c r="C7866" s="22"/>
      <c r="D7866" s="22"/>
      <c r="E7866" s="22"/>
      <c r="F7866" s="22"/>
      <c r="G7866" s="23">
        <v>6515.3</v>
      </c>
      <c r="H7866" s="23">
        <v>0</v>
      </c>
      <c r="I7866" s="23">
        <f>I7863</f>
        <v>6515.3</v>
      </c>
      <c r="J7866" s="23">
        <v>0</v>
      </c>
      <c r="K7866" s="22"/>
      <c r="L7866" s="22"/>
    </row>
    <row r="7867" spans="1:12" ht="13.35" customHeight="1" x14ac:dyDescent="0.2"/>
    <row r="7868" spans="1:12" s="5" customFormat="1" ht="12.15" customHeight="1" x14ac:dyDescent="0.25">
      <c r="A7868" s="21" t="s">
        <v>6020</v>
      </c>
      <c r="B7868" s="21"/>
      <c r="C7868" s="21"/>
      <c r="D7868" s="21"/>
      <c r="E7868" s="21"/>
      <c r="F7868" s="21"/>
      <c r="G7868" s="21"/>
      <c r="H7868" s="21"/>
      <c r="I7868" s="21"/>
      <c r="J7868" s="21"/>
      <c r="K7868" s="21"/>
      <c r="L7868" s="21"/>
    </row>
    <row r="7869" spans="1:12" ht="10.95" customHeight="1" x14ac:dyDescent="0.2">
      <c r="A7869" s="22" t="s">
        <v>5651</v>
      </c>
      <c r="B7869" s="22"/>
      <c r="C7869" s="22"/>
      <c r="D7869" s="22"/>
      <c r="E7869" s="22"/>
      <c r="F7869" s="22"/>
      <c r="G7869" s="23">
        <v>0</v>
      </c>
      <c r="H7869" s="23">
        <v>0</v>
      </c>
      <c r="I7869" s="23">
        <f>(G7869 - H7869)</f>
        <v>0</v>
      </c>
      <c r="J7869" s="23">
        <v>0</v>
      </c>
      <c r="K7869" s="22"/>
      <c r="L7869" s="22"/>
    </row>
    <row r="7870" spans="1:12" ht="10.95" customHeight="1" x14ac:dyDescent="0.2">
      <c r="A7870" s="8">
        <v>45473</v>
      </c>
      <c r="B7870" s="9" t="s">
        <v>3130</v>
      </c>
      <c r="C7870" s="9" t="s">
        <v>1267</v>
      </c>
      <c r="D7870" s="9" t="s">
        <v>1271</v>
      </c>
      <c r="E7870" s="9" t="s">
        <v>3101</v>
      </c>
      <c r="F7870" s="9" t="s">
        <v>3102</v>
      </c>
      <c r="G7870" s="10">
        <v>8466.0300000000007</v>
      </c>
      <c r="H7870" s="10">
        <v>0</v>
      </c>
      <c r="I7870" s="10">
        <f>((I7869 + G7870) - H7870)</f>
        <v>8466.0300000000007</v>
      </c>
      <c r="J7870" s="10">
        <v>0</v>
      </c>
      <c r="K7870" s="11">
        <v>0</v>
      </c>
      <c r="L7870" s="9" t="s">
        <v>1260</v>
      </c>
    </row>
    <row r="7871" spans="1:12" ht="10.95" customHeight="1" x14ac:dyDescent="0.2">
      <c r="A7871" s="17" t="s">
        <v>6021</v>
      </c>
      <c r="B7871" s="17"/>
      <c r="C7871" s="17"/>
      <c r="D7871" s="17"/>
      <c r="E7871" s="17"/>
      <c r="F7871" s="17"/>
      <c r="G7871" s="18">
        <f>G7870</f>
        <v>8466.0300000000007</v>
      </c>
      <c r="H7871" s="18">
        <f>H7870</f>
        <v>0</v>
      </c>
      <c r="I7871" s="18">
        <f>I7870</f>
        <v>8466.0300000000007</v>
      </c>
      <c r="J7871" s="18">
        <f>J7870</f>
        <v>0</v>
      </c>
      <c r="K7871" s="17"/>
      <c r="L7871" s="17"/>
    </row>
    <row r="7872" spans="1:12" ht="10.95" customHeight="1" x14ac:dyDescent="0.2">
      <c r="A7872" s="17" t="s">
        <v>3167</v>
      </c>
      <c r="B7872" s="17"/>
      <c r="C7872" s="17"/>
      <c r="D7872" s="17"/>
      <c r="E7872" s="17"/>
      <c r="F7872" s="17"/>
      <c r="G7872" s="18">
        <v>8466.0300000000007</v>
      </c>
      <c r="H7872" s="18">
        <v>0</v>
      </c>
      <c r="I7872" s="18">
        <v>0</v>
      </c>
      <c r="J7872" s="18">
        <v>0</v>
      </c>
      <c r="K7872" s="17"/>
      <c r="L7872" s="17"/>
    </row>
    <row r="7873" spans="1:12" ht="10.95" customHeight="1" x14ac:dyDescent="0.2">
      <c r="A7873" s="22" t="s">
        <v>5653</v>
      </c>
      <c r="B7873" s="22"/>
      <c r="C7873" s="22"/>
      <c r="D7873" s="22"/>
      <c r="E7873" s="22"/>
      <c r="F7873" s="22"/>
      <c r="G7873" s="23">
        <v>8466.0300000000007</v>
      </c>
      <c r="H7873" s="23">
        <v>0</v>
      </c>
      <c r="I7873" s="23">
        <f>I7870</f>
        <v>8466.0300000000007</v>
      </c>
      <c r="J7873" s="23">
        <v>0</v>
      </c>
      <c r="K7873" s="22"/>
      <c r="L7873" s="22"/>
    </row>
    <row r="7874" spans="1:12" ht="13.35" customHeight="1" x14ac:dyDescent="0.2"/>
    <row r="7875" spans="1:12" s="5" customFormat="1" ht="12.15" customHeight="1" x14ac:dyDescent="0.25">
      <c r="A7875" s="21" t="s">
        <v>6022</v>
      </c>
      <c r="B7875" s="21"/>
      <c r="C7875" s="21"/>
      <c r="D7875" s="21"/>
      <c r="E7875" s="21"/>
      <c r="F7875" s="21"/>
      <c r="G7875" s="21"/>
      <c r="H7875" s="21"/>
      <c r="I7875" s="21"/>
      <c r="J7875" s="21"/>
      <c r="K7875" s="21"/>
      <c r="L7875" s="21"/>
    </row>
    <row r="7876" spans="1:12" ht="10.95" customHeight="1" x14ac:dyDescent="0.2">
      <c r="A7876" s="22" t="s">
        <v>5651</v>
      </c>
      <c r="B7876" s="22"/>
      <c r="C7876" s="22"/>
      <c r="D7876" s="22"/>
      <c r="E7876" s="22"/>
      <c r="F7876" s="22"/>
      <c r="G7876" s="23">
        <v>0</v>
      </c>
      <c r="H7876" s="23">
        <v>0</v>
      </c>
      <c r="I7876" s="23">
        <f>(G7876 - H7876)</f>
        <v>0</v>
      </c>
      <c r="J7876" s="23">
        <v>0</v>
      </c>
      <c r="K7876" s="22"/>
      <c r="L7876" s="22"/>
    </row>
    <row r="7877" spans="1:12" ht="10.95" customHeight="1" x14ac:dyDescent="0.2">
      <c r="A7877" s="8">
        <v>45124</v>
      </c>
      <c r="B7877" s="9" t="s">
        <v>1403</v>
      </c>
      <c r="C7877" s="9" t="s">
        <v>1267</v>
      </c>
      <c r="D7877" s="9" t="s">
        <v>26</v>
      </c>
      <c r="E7877" s="9" t="s">
        <v>1404</v>
      </c>
      <c r="F7877" s="9" t="s">
        <v>112</v>
      </c>
      <c r="G7877" s="10">
        <v>2160</v>
      </c>
      <c r="H7877" s="10">
        <v>0</v>
      </c>
      <c r="I7877" s="10">
        <f t="shared" ref="I7877:I7890" si="159">((I7876 + G7877) - H7877)</f>
        <v>2160</v>
      </c>
      <c r="J7877" s="10">
        <v>216</v>
      </c>
      <c r="K7877" s="11">
        <v>10</v>
      </c>
      <c r="L7877" s="9" t="s">
        <v>1269</v>
      </c>
    </row>
    <row r="7878" spans="1:12" ht="10.95" customHeight="1" x14ac:dyDescent="0.2">
      <c r="A7878" s="12">
        <v>45124</v>
      </c>
      <c r="B7878" s="13" t="s">
        <v>1403</v>
      </c>
      <c r="C7878" s="13" t="s">
        <v>1267</v>
      </c>
      <c r="D7878" s="13" t="s">
        <v>15</v>
      </c>
      <c r="E7878" s="13" t="s">
        <v>1405</v>
      </c>
      <c r="F7878" s="13"/>
      <c r="G7878" s="14">
        <v>3960</v>
      </c>
      <c r="H7878" s="14">
        <v>0</v>
      </c>
      <c r="I7878" s="14">
        <f t="shared" si="159"/>
        <v>6120</v>
      </c>
      <c r="J7878" s="14">
        <v>396</v>
      </c>
      <c r="K7878" s="15">
        <v>10</v>
      </c>
      <c r="L7878" s="13" t="s">
        <v>1269</v>
      </c>
    </row>
    <row r="7879" spans="1:12" ht="21.45" customHeight="1" x14ac:dyDescent="0.2">
      <c r="A7879" s="12">
        <v>45124</v>
      </c>
      <c r="B7879" s="13" t="s">
        <v>1403</v>
      </c>
      <c r="C7879" s="13" t="s">
        <v>1267</v>
      </c>
      <c r="D7879" s="13" t="s">
        <v>15</v>
      </c>
      <c r="E7879" s="16" t="s">
        <v>1406</v>
      </c>
      <c r="F7879" s="13" t="s">
        <v>119</v>
      </c>
      <c r="G7879" s="14">
        <v>2000</v>
      </c>
      <c r="H7879" s="14">
        <v>0</v>
      </c>
      <c r="I7879" s="14">
        <f t="shared" si="159"/>
        <v>8120</v>
      </c>
      <c r="J7879" s="14">
        <v>200</v>
      </c>
      <c r="K7879" s="15">
        <v>10</v>
      </c>
      <c r="L7879" s="13" t="s">
        <v>1269</v>
      </c>
    </row>
    <row r="7880" spans="1:12" ht="21.45" customHeight="1" x14ac:dyDescent="0.2">
      <c r="A7880" s="12">
        <v>45131</v>
      </c>
      <c r="B7880" s="13" t="s">
        <v>1403</v>
      </c>
      <c r="C7880" s="13" t="s">
        <v>1267</v>
      </c>
      <c r="D7880" s="13" t="s">
        <v>26</v>
      </c>
      <c r="E7880" s="16" t="s">
        <v>1433</v>
      </c>
      <c r="F7880" s="13" t="s">
        <v>152</v>
      </c>
      <c r="G7880" s="14">
        <v>1760</v>
      </c>
      <c r="H7880" s="14">
        <v>0</v>
      </c>
      <c r="I7880" s="14">
        <f t="shared" si="159"/>
        <v>9880</v>
      </c>
      <c r="J7880" s="14">
        <v>176</v>
      </c>
      <c r="K7880" s="15">
        <v>10</v>
      </c>
      <c r="L7880" s="13" t="s">
        <v>1269</v>
      </c>
    </row>
    <row r="7881" spans="1:12" ht="21.45" customHeight="1" x14ac:dyDescent="0.2">
      <c r="A7881" s="12">
        <v>45138</v>
      </c>
      <c r="B7881" s="13" t="s">
        <v>1403</v>
      </c>
      <c r="C7881" s="13" t="s">
        <v>1267</v>
      </c>
      <c r="D7881" s="13" t="s">
        <v>26</v>
      </c>
      <c r="E7881" s="16" t="s">
        <v>1454</v>
      </c>
      <c r="F7881" s="13" t="s">
        <v>204</v>
      </c>
      <c r="G7881" s="14">
        <v>2600</v>
      </c>
      <c r="H7881" s="14">
        <v>0</v>
      </c>
      <c r="I7881" s="14">
        <f t="shared" si="159"/>
        <v>12480</v>
      </c>
      <c r="J7881" s="14">
        <v>260</v>
      </c>
      <c r="K7881" s="15">
        <v>10</v>
      </c>
      <c r="L7881" s="13" t="s">
        <v>1269</v>
      </c>
    </row>
    <row r="7882" spans="1:12" ht="10.95" customHeight="1" x14ac:dyDescent="0.2">
      <c r="A7882" s="12">
        <v>45180</v>
      </c>
      <c r="B7882" s="13" t="s">
        <v>1403</v>
      </c>
      <c r="C7882" s="13" t="s">
        <v>1267</v>
      </c>
      <c r="D7882" s="13" t="s">
        <v>26</v>
      </c>
      <c r="E7882" s="13" t="s">
        <v>1699</v>
      </c>
      <c r="F7882" s="13" t="s">
        <v>422</v>
      </c>
      <c r="G7882" s="14">
        <v>3600</v>
      </c>
      <c r="H7882" s="14">
        <v>0</v>
      </c>
      <c r="I7882" s="14">
        <f t="shared" si="159"/>
        <v>16080</v>
      </c>
      <c r="J7882" s="14">
        <v>360</v>
      </c>
      <c r="K7882" s="15">
        <v>10</v>
      </c>
      <c r="L7882" s="13" t="s">
        <v>1269</v>
      </c>
    </row>
    <row r="7883" spans="1:12" ht="10.95" customHeight="1" x14ac:dyDescent="0.2">
      <c r="A7883" s="12">
        <v>45185</v>
      </c>
      <c r="B7883" s="13" t="s">
        <v>1403</v>
      </c>
      <c r="C7883" s="13" t="s">
        <v>1267</v>
      </c>
      <c r="D7883" s="13" t="s">
        <v>26</v>
      </c>
      <c r="E7883" s="13" t="s">
        <v>1715</v>
      </c>
      <c r="F7883" s="13" t="s">
        <v>447</v>
      </c>
      <c r="G7883" s="14">
        <v>1640</v>
      </c>
      <c r="H7883" s="14">
        <v>0</v>
      </c>
      <c r="I7883" s="14">
        <f t="shared" si="159"/>
        <v>17720</v>
      </c>
      <c r="J7883" s="14">
        <v>164</v>
      </c>
      <c r="K7883" s="15">
        <v>10</v>
      </c>
      <c r="L7883" s="13" t="s">
        <v>1269</v>
      </c>
    </row>
    <row r="7884" spans="1:12" ht="10.95" customHeight="1" x14ac:dyDescent="0.2">
      <c r="A7884" s="12">
        <v>45194</v>
      </c>
      <c r="B7884" s="13" t="s">
        <v>1403</v>
      </c>
      <c r="C7884" s="13" t="s">
        <v>1267</v>
      </c>
      <c r="D7884" s="13" t="s">
        <v>15</v>
      </c>
      <c r="E7884" s="13" t="s">
        <v>1745</v>
      </c>
      <c r="F7884" s="13"/>
      <c r="G7884" s="14">
        <v>3600</v>
      </c>
      <c r="H7884" s="14">
        <v>0</v>
      </c>
      <c r="I7884" s="14">
        <f t="shared" si="159"/>
        <v>21320</v>
      </c>
      <c r="J7884" s="14">
        <v>360</v>
      </c>
      <c r="K7884" s="15">
        <v>10</v>
      </c>
      <c r="L7884" s="13" t="s">
        <v>1269</v>
      </c>
    </row>
    <row r="7885" spans="1:12" ht="10.95" customHeight="1" x14ac:dyDescent="0.2">
      <c r="A7885" s="12">
        <v>45196</v>
      </c>
      <c r="B7885" s="13" t="s">
        <v>1403</v>
      </c>
      <c r="C7885" s="13" t="s">
        <v>1267</v>
      </c>
      <c r="D7885" s="13" t="s">
        <v>64</v>
      </c>
      <c r="E7885" s="13" t="s">
        <v>1751</v>
      </c>
      <c r="F7885" s="13"/>
      <c r="G7885" s="14">
        <v>0</v>
      </c>
      <c r="H7885" s="14">
        <v>3600</v>
      </c>
      <c r="I7885" s="14">
        <f t="shared" si="159"/>
        <v>17720</v>
      </c>
      <c r="J7885" s="14">
        <v>-360</v>
      </c>
      <c r="K7885" s="15">
        <v>10</v>
      </c>
      <c r="L7885" s="13" t="s">
        <v>1269</v>
      </c>
    </row>
    <row r="7886" spans="1:12" ht="31.65" customHeight="1" x14ac:dyDescent="0.2">
      <c r="A7886" s="12">
        <v>45267</v>
      </c>
      <c r="B7886" s="13" t="s">
        <v>1403</v>
      </c>
      <c r="C7886" s="13" t="s">
        <v>1267</v>
      </c>
      <c r="D7886" s="13" t="s">
        <v>26</v>
      </c>
      <c r="E7886" s="16" t="s">
        <v>2079</v>
      </c>
      <c r="F7886" s="13" t="s">
        <v>755</v>
      </c>
      <c r="G7886" s="14">
        <v>3595.91</v>
      </c>
      <c r="H7886" s="14">
        <v>0</v>
      </c>
      <c r="I7886" s="14">
        <f t="shared" si="159"/>
        <v>21315.91</v>
      </c>
      <c r="J7886" s="14">
        <v>359.59</v>
      </c>
      <c r="K7886" s="15">
        <v>10</v>
      </c>
      <c r="L7886" s="13" t="s">
        <v>1269</v>
      </c>
    </row>
    <row r="7887" spans="1:12" ht="10.95" customHeight="1" x14ac:dyDescent="0.2">
      <c r="A7887" s="12">
        <v>45322</v>
      </c>
      <c r="B7887" s="13" t="s">
        <v>1403</v>
      </c>
      <c r="C7887" s="13" t="s">
        <v>1267</v>
      </c>
      <c r="D7887" s="13" t="s">
        <v>26</v>
      </c>
      <c r="E7887" s="13" t="s">
        <v>2294</v>
      </c>
      <c r="F7887" s="13" t="s">
        <v>872</v>
      </c>
      <c r="G7887" s="14">
        <v>300</v>
      </c>
      <c r="H7887" s="14">
        <v>0</v>
      </c>
      <c r="I7887" s="14">
        <f t="shared" si="159"/>
        <v>21615.91</v>
      </c>
      <c r="J7887" s="14">
        <v>30</v>
      </c>
      <c r="K7887" s="15">
        <v>10</v>
      </c>
      <c r="L7887" s="13" t="s">
        <v>1269</v>
      </c>
    </row>
    <row r="7888" spans="1:12" ht="10.95" customHeight="1" x14ac:dyDescent="0.2">
      <c r="A7888" s="12">
        <v>45375</v>
      </c>
      <c r="B7888" s="13" t="s">
        <v>1403</v>
      </c>
      <c r="C7888" s="13" t="s">
        <v>1267</v>
      </c>
      <c r="D7888" s="13" t="s">
        <v>26</v>
      </c>
      <c r="E7888" s="13" t="s">
        <v>2549</v>
      </c>
      <c r="F7888" s="13" t="s">
        <v>1020</v>
      </c>
      <c r="G7888" s="14">
        <v>280</v>
      </c>
      <c r="H7888" s="14">
        <v>0</v>
      </c>
      <c r="I7888" s="14">
        <f t="shared" si="159"/>
        <v>21895.91</v>
      </c>
      <c r="J7888" s="14">
        <v>28</v>
      </c>
      <c r="K7888" s="15">
        <v>10</v>
      </c>
      <c r="L7888" s="13" t="s">
        <v>1269</v>
      </c>
    </row>
    <row r="7889" spans="1:12" ht="10.95" customHeight="1" x14ac:dyDescent="0.2">
      <c r="A7889" s="12">
        <v>45408</v>
      </c>
      <c r="B7889" s="13" t="s">
        <v>1403</v>
      </c>
      <c r="C7889" s="13" t="s">
        <v>1267</v>
      </c>
      <c r="D7889" s="13" t="s">
        <v>26</v>
      </c>
      <c r="E7889" s="13" t="s">
        <v>2677</v>
      </c>
      <c r="F7889" s="13" t="s">
        <v>1096</v>
      </c>
      <c r="G7889" s="14">
        <v>1500</v>
      </c>
      <c r="H7889" s="14">
        <v>0</v>
      </c>
      <c r="I7889" s="14">
        <f t="shared" si="159"/>
        <v>23395.91</v>
      </c>
      <c r="J7889" s="14">
        <v>150</v>
      </c>
      <c r="K7889" s="15">
        <v>10</v>
      </c>
      <c r="L7889" s="13" t="s">
        <v>1269</v>
      </c>
    </row>
    <row r="7890" spans="1:12" ht="10.95" customHeight="1" x14ac:dyDescent="0.2">
      <c r="A7890" s="12">
        <v>45432</v>
      </c>
      <c r="B7890" s="13" t="s">
        <v>1403</v>
      </c>
      <c r="C7890" s="13" t="s">
        <v>1267</v>
      </c>
      <c r="D7890" s="13" t="s">
        <v>26</v>
      </c>
      <c r="E7890" s="13" t="s">
        <v>2894</v>
      </c>
      <c r="F7890" s="13" t="s">
        <v>1169</v>
      </c>
      <c r="G7890" s="14">
        <v>900</v>
      </c>
      <c r="H7890" s="14">
        <v>0</v>
      </c>
      <c r="I7890" s="14">
        <f t="shared" si="159"/>
        <v>24295.91</v>
      </c>
      <c r="J7890" s="14">
        <v>0</v>
      </c>
      <c r="K7890" s="15">
        <v>0</v>
      </c>
      <c r="L7890" s="13" t="s">
        <v>1310</v>
      </c>
    </row>
    <row r="7891" spans="1:12" ht="10.95" customHeight="1" x14ac:dyDescent="0.2">
      <c r="A7891" s="17" t="s">
        <v>6023</v>
      </c>
      <c r="B7891" s="17"/>
      <c r="C7891" s="17"/>
      <c r="D7891" s="17"/>
      <c r="E7891" s="17"/>
      <c r="F7891" s="17"/>
      <c r="G7891" s="18">
        <f>SUM(G7877:G7890)</f>
        <v>27895.91</v>
      </c>
      <c r="H7891" s="18">
        <f>SUM(H7877:H7890)</f>
        <v>3600</v>
      </c>
      <c r="I7891" s="18">
        <f>I7890</f>
        <v>24295.91</v>
      </c>
      <c r="J7891" s="18">
        <f>SUM(J7877:J7890)</f>
        <v>2339.59</v>
      </c>
      <c r="K7891" s="17"/>
      <c r="L7891" s="17"/>
    </row>
    <row r="7892" spans="1:12" ht="10.95" customHeight="1" x14ac:dyDescent="0.2">
      <c r="A7892" s="17" t="s">
        <v>3167</v>
      </c>
      <c r="B7892" s="17"/>
      <c r="C7892" s="17"/>
      <c r="D7892" s="17"/>
      <c r="E7892" s="17"/>
      <c r="F7892" s="17"/>
      <c r="G7892" s="18">
        <v>24295.91</v>
      </c>
      <c r="H7892" s="18">
        <v>0</v>
      </c>
      <c r="I7892" s="18">
        <v>0</v>
      </c>
      <c r="J7892" s="18">
        <v>0</v>
      </c>
      <c r="K7892" s="17"/>
      <c r="L7892" s="17"/>
    </row>
    <row r="7893" spans="1:12" ht="10.95" customHeight="1" x14ac:dyDescent="0.2">
      <c r="A7893" s="22" t="s">
        <v>5653</v>
      </c>
      <c r="B7893" s="22"/>
      <c r="C7893" s="22"/>
      <c r="D7893" s="22"/>
      <c r="E7893" s="22"/>
      <c r="F7893" s="22"/>
      <c r="G7893" s="23">
        <v>24295.91</v>
      </c>
      <c r="H7893" s="23">
        <v>0</v>
      </c>
      <c r="I7893" s="23">
        <f>I7890</f>
        <v>24295.91</v>
      </c>
      <c r="J7893" s="23">
        <v>0</v>
      </c>
      <c r="K7893" s="22"/>
      <c r="L7893" s="22"/>
    </row>
    <row r="7894" spans="1:12" ht="13.35" customHeight="1" x14ac:dyDescent="0.2"/>
    <row r="7895" spans="1:12" s="5" customFormat="1" ht="12.15" customHeight="1" x14ac:dyDescent="0.25">
      <c r="A7895" s="21" t="s">
        <v>6024</v>
      </c>
      <c r="B7895" s="21"/>
      <c r="C7895" s="21"/>
      <c r="D7895" s="21"/>
      <c r="E7895" s="21"/>
      <c r="F7895" s="21"/>
      <c r="G7895" s="21"/>
      <c r="H7895" s="21"/>
      <c r="I7895" s="21"/>
      <c r="J7895" s="21"/>
      <c r="K7895" s="21"/>
      <c r="L7895" s="21"/>
    </row>
    <row r="7896" spans="1:12" ht="10.95" customHeight="1" x14ac:dyDescent="0.2">
      <c r="A7896" s="22" t="s">
        <v>5651</v>
      </c>
      <c r="B7896" s="22"/>
      <c r="C7896" s="22"/>
      <c r="D7896" s="22"/>
      <c r="E7896" s="22"/>
      <c r="F7896" s="22"/>
      <c r="G7896" s="23">
        <v>0</v>
      </c>
      <c r="H7896" s="23">
        <v>0</v>
      </c>
      <c r="I7896" s="23">
        <f>(G7896 - H7896)</f>
        <v>0</v>
      </c>
      <c r="J7896" s="23">
        <v>0</v>
      </c>
      <c r="K7896" s="22"/>
      <c r="L7896" s="22"/>
    </row>
    <row r="7897" spans="1:12" ht="10.95" customHeight="1" x14ac:dyDescent="0.2">
      <c r="A7897" s="8">
        <v>45240</v>
      </c>
      <c r="B7897" s="9" t="s">
        <v>1928</v>
      </c>
      <c r="C7897" s="9" t="s">
        <v>25</v>
      </c>
      <c r="D7897" s="9" t="s">
        <v>26</v>
      </c>
      <c r="E7897" s="9" t="s">
        <v>641</v>
      </c>
      <c r="F7897" s="9" t="s">
        <v>642</v>
      </c>
      <c r="G7897" s="10">
        <v>0.01</v>
      </c>
      <c r="H7897" s="10">
        <v>0</v>
      </c>
      <c r="I7897" s="10">
        <f t="shared" ref="I7897:I7904" si="160">((I7896 + G7897) - H7897)</f>
        <v>0.01</v>
      </c>
      <c r="J7897" s="10">
        <v>0</v>
      </c>
      <c r="K7897" s="11">
        <v>0</v>
      </c>
      <c r="L7897" s="9"/>
    </row>
    <row r="7898" spans="1:12" ht="10.95" customHeight="1" x14ac:dyDescent="0.2">
      <c r="A7898" s="12">
        <v>45306</v>
      </c>
      <c r="B7898" s="13" t="s">
        <v>1928</v>
      </c>
      <c r="C7898" s="13" t="s">
        <v>25</v>
      </c>
      <c r="D7898" s="13" t="s">
        <v>64</v>
      </c>
      <c r="E7898" s="13" t="s">
        <v>842</v>
      </c>
      <c r="F7898" s="13"/>
      <c r="G7898" s="14">
        <v>0</v>
      </c>
      <c r="H7898" s="14">
        <v>0.01</v>
      </c>
      <c r="I7898" s="14">
        <f t="shared" si="160"/>
        <v>0</v>
      </c>
      <c r="J7898" s="14">
        <v>0</v>
      </c>
      <c r="K7898" s="15">
        <v>0</v>
      </c>
      <c r="L7898" s="13"/>
    </row>
    <row r="7899" spans="1:12" ht="10.95" customHeight="1" x14ac:dyDescent="0.2">
      <c r="A7899" s="12">
        <v>45323</v>
      </c>
      <c r="B7899" s="13" t="s">
        <v>1928</v>
      </c>
      <c r="C7899" s="13" t="s">
        <v>25</v>
      </c>
      <c r="D7899" s="13" t="s">
        <v>26</v>
      </c>
      <c r="E7899" s="13" t="s">
        <v>42</v>
      </c>
      <c r="F7899" s="13" t="s">
        <v>892</v>
      </c>
      <c r="G7899" s="14">
        <v>0</v>
      </c>
      <c r="H7899" s="14">
        <v>0.04</v>
      </c>
      <c r="I7899" s="14">
        <f t="shared" si="160"/>
        <v>-0.04</v>
      </c>
      <c r="J7899" s="14">
        <v>0</v>
      </c>
      <c r="K7899" s="15">
        <v>0</v>
      </c>
      <c r="L7899" s="13"/>
    </row>
    <row r="7900" spans="1:12" ht="10.95" customHeight="1" x14ac:dyDescent="0.2">
      <c r="A7900" s="12">
        <v>45335</v>
      </c>
      <c r="B7900" s="13" t="s">
        <v>1928</v>
      </c>
      <c r="C7900" s="13" t="s">
        <v>25</v>
      </c>
      <c r="D7900" s="13" t="s">
        <v>26</v>
      </c>
      <c r="E7900" s="13" t="s">
        <v>928</v>
      </c>
      <c r="F7900" s="13" t="s">
        <v>929</v>
      </c>
      <c r="G7900" s="14">
        <v>0.01</v>
      </c>
      <c r="H7900" s="14">
        <v>0</v>
      </c>
      <c r="I7900" s="14">
        <f t="shared" si="160"/>
        <v>-0.03</v>
      </c>
      <c r="J7900" s="14">
        <v>0</v>
      </c>
      <c r="K7900" s="15">
        <v>0</v>
      </c>
      <c r="L7900" s="13"/>
    </row>
    <row r="7901" spans="1:12" ht="10.95" customHeight="1" x14ac:dyDescent="0.2">
      <c r="A7901" s="12">
        <v>45352</v>
      </c>
      <c r="B7901" s="13" t="s">
        <v>1928</v>
      </c>
      <c r="C7901" s="13" t="s">
        <v>25</v>
      </c>
      <c r="D7901" s="13" t="s">
        <v>26</v>
      </c>
      <c r="E7901" s="13" t="s">
        <v>42</v>
      </c>
      <c r="F7901" s="13" t="s">
        <v>973</v>
      </c>
      <c r="G7901" s="14">
        <v>0</v>
      </c>
      <c r="H7901" s="14">
        <v>0.04</v>
      </c>
      <c r="I7901" s="14">
        <f t="shared" si="160"/>
        <v>-7.0000000000000007E-2</v>
      </c>
      <c r="J7901" s="14">
        <v>0</v>
      </c>
      <c r="K7901" s="15">
        <v>0</v>
      </c>
      <c r="L7901" s="13"/>
    </row>
    <row r="7902" spans="1:12" ht="10.95" customHeight="1" x14ac:dyDescent="0.2">
      <c r="A7902" s="12">
        <v>45357</v>
      </c>
      <c r="B7902" s="13" t="s">
        <v>1928</v>
      </c>
      <c r="C7902" s="13" t="s">
        <v>25</v>
      </c>
      <c r="D7902" s="13" t="s">
        <v>26</v>
      </c>
      <c r="E7902" s="13" t="s">
        <v>641</v>
      </c>
      <c r="F7902" s="13" t="s">
        <v>988</v>
      </c>
      <c r="G7902" s="14">
        <v>0</v>
      </c>
      <c r="H7902" s="14">
        <v>0.01</v>
      </c>
      <c r="I7902" s="14">
        <f t="shared" si="160"/>
        <v>-0.08</v>
      </c>
      <c r="J7902" s="14">
        <v>0</v>
      </c>
      <c r="K7902" s="15">
        <v>0</v>
      </c>
      <c r="L7902" s="13"/>
    </row>
    <row r="7903" spans="1:12" ht="10.95" customHeight="1" x14ac:dyDescent="0.2">
      <c r="A7903" s="12">
        <v>45399</v>
      </c>
      <c r="B7903" s="13" t="s">
        <v>1928</v>
      </c>
      <c r="C7903" s="13" t="s">
        <v>25</v>
      </c>
      <c r="D7903" s="13" t="s">
        <v>64</v>
      </c>
      <c r="E7903" s="13" t="s">
        <v>792</v>
      </c>
      <c r="F7903" s="13" t="s">
        <v>1079</v>
      </c>
      <c r="G7903" s="14">
        <v>0</v>
      </c>
      <c r="H7903" s="14">
        <v>0.02</v>
      </c>
      <c r="I7903" s="14">
        <f t="shared" si="160"/>
        <v>-0.1</v>
      </c>
      <c r="J7903" s="14">
        <v>0</v>
      </c>
      <c r="K7903" s="15">
        <v>0</v>
      </c>
      <c r="L7903" s="13"/>
    </row>
    <row r="7904" spans="1:12" ht="10.95" customHeight="1" x14ac:dyDescent="0.2">
      <c r="A7904" s="12">
        <v>45473</v>
      </c>
      <c r="B7904" s="13" t="s">
        <v>1928</v>
      </c>
      <c r="C7904" s="13" t="s">
        <v>25</v>
      </c>
      <c r="D7904" s="13" t="s">
        <v>1271</v>
      </c>
      <c r="E7904" s="13" t="s">
        <v>3078</v>
      </c>
      <c r="F7904" s="13" t="s">
        <v>3079</v>
      </c>
      <c r="G7904" s="14">
        <v>0.1</v>
      </c>
      <c r="H7904" s="14">
        <v>0</v>
      </c>
      <c r="I7904" s="14">
        <f t="shared" si="160"/>
        <v>0</v>
      </c>
      <c r="J7904" s="14">
        <v>0</v>
      </c>
      <c r="K7904" s="15">
        <v>0</v>
      </c>
      <c r="L7904" s="13" t="s">
        <v>1260</v>
      </c>
    </row>
    <row r="7905" spans="1:12" ht="10.95" customHeight="1" x14ac:dyDescent="0.2">
      <c r="A7905" s="17" t="s">
        <v>6025</v>
      </c>
      <c r="B7905" s="17"/>
      <c r="C7905" s="17"/>
      <c r="D7905" s="17"/>
      <c r="E7905" s="17"/>
      <c r="F7905" s="17"/>
      <c r="G7905" s="18">
        <f>SUM(G7897:G7904)</f>
        <v>0.12000000000000001</v>
      </c>
      <c r="H7905" s="18">
        <f>SUM(H7897:H7904)</f>
        <v>0.12</v>
      </c>
      <c r="I7905" s="18">
        <f>I7904</f>
        <v>0</v>
      </c>
      <c r="J7905" s="18">
        <f>SUM(J7897:J7904)</f>
        <v>0</v>
      </c>
      <c r="K7905" s="17"/>
      <c r="L7905" s="17"/>
    </row>
    <row r="7906" spans="1:12" ht="10.95" customHeight="1" x14ac:dyDescent="0.2">
      <c r="A7906" s="17" t="s">
        <v>3167</v>
      </c>
      <c r="B7906" s="17"/>
      <c r="C7906" s="17"/>
      <c r="D7906" s="17"/>
      <c r="E7906" s="17"/>
      <c r="F7906" s="17"/>
      <c r="G7906" s="18">
        <v>0</v>
      </c>
      <c r="H7906" s="18">
        <v>0</v>
      </c>
      <c r="I7906" s="18">
        <v>0</v>
      </c>
      <c r="J7906" s="18">
        <v>0</v>
      </c>
      <c r="K7906" s="17"/>
      <c r="L7906" s="17"/>
    </row>
    <row r="7907" spans="1:12" ht="10.95" customHeight="1" x14ac:dyDescent="0.2">
      <c r="A7907" s="22" t="s">
        <v>5653</v>
      </c>
      <c r="B7907" s="22"/>
      <c r="C7907" s="22"/>
      <c r="D7907" s="22"/>
      <c r="E7907" s="22"/>
      <c r="F7907" s="22"/>
      <c r="G7907" s="23">
        <v>0</v>
      </c>
      <c r="H7907" s="23">
        <v>0</v>
      </c>
      <c r="I7907" s="23">
        <f>I7904</f>
        <v>0</v>
      </c>
      <c r="J7907" s="23">
        <v>0</v>
      </c>
      <c r="K7907" s="22"/>
      <c r="L7907" s="22"/>
    </row>
    <row r="7908" spans="1:12" ht="13.35" customHeight="1" x14ac:dyDescent="0.2"/>
    <row r="7909" spans="1:12" s="5" customFormat="1" ht="12.15" customHeight="1" x14ac:dyDescent="0.25">
      <c r="A7909" s="21" t="s">
        <v>6026</v>
      </c>
      <c r="B7909" s="21"/>
      <c r="C7909" s="21"/>
      <c r="D7909" s="21"/>
      <c r="E7909" s="21"/>
      <c r="F7909" s="21"/>
      <c r="G7909" s="21"/>
      <c r="H7909" s="21"/>
      <c r="I7909" s="21"/>
      <c r="J7909" s="21"/>
      <c r="K7909" s="21"/>
      <c r="L7909" s="21"/>
    </row>
    <row r="7910" spans="1:12" ht="10.95" customHeight="1" x14ac:dyDescent="0.2">
      <c r="A7910" s="22" t="s">
        <v>5651</v>
      </c>
      <c r="B7910" s="22"/>
      <c r="C7910" s="22"/>
      <c r="D7910" s="22"/>
      <c r="E7910" s="22"/>
      <c r="F7910" s="22"/>
      <c r="G7910" s="23">
        <v>4238428.7300000004</v>
      </c>
      <c r="H7910" s="23">
        <v>0</v>
      </c>
      <c r="I7910" s="23">
        <f>(G7910 - H7910)</f>
        <v>4238428.7300000004</v>
      </c>
      <c r="J7910" s="23">
        <v>0</v>
      </c>
      <c r="K7910" s="22"/>
      <c r="L7910" s="22"/>
    </row>
    <row r="7911" spans="1:12" ht="10.95" customHeight="1" x14ac:dyDescent="0.2">
      <c r="A7911" s="8">
        <v>45108</v>
      </c>
      <c r="B7911" s="9" t="s">
        <v>1270</v>
      </c>
      <c r="C7911" s="9" t="s">
        <v>251</v>
      </c>
      <c r="D7911" s="9" t="s">
        <v>1271</v>
      </c>
      <c r="E7911" s="9" t="s">
        <v>1272</v>
      </c>
      <c r="F7911" s="9" t="s">
        <v>1273</v>
      </c>
      <c r="G7911" s="10">
        <v>0</v>
      </c>
      <c r="H7911" s="10">
        <v>4238428.7300000004</v>
      </c>
      <c r="I7911" s="10">
        <f>((I7910 + G7911) - H7911)</f>
        <v>0</v>
      </c>
      <c r="J7911" s="10">
        <v>0</v>
      </c>
      <c r="K7911" s="11">
        <v>0</v>
      </c>
      <c r="L7911" s="9" t="s">
        <v>1260</v>
      </c>
    </row>
    <row r="7912" spans="1:12" ht="10.95" customHeight="1" x14ac:dyDescent="0.2">
      <c r="A7912" s="12">
        <v>45412</v>
      </c>
      <c r="B7912" s="13" t="s">
        <v>1270</v>
      </c>
      <c r="C7912" s="13" t="s">
        <v>251</v>
      </c>
      <c r="D7912" s="13" t="s">
        <v>1271</v>
      </c>
      <c r="E7912" s="13" t="s">
        <v>2764</v>
      </c>
      <c r="F7912" s="13" t="s">
        <v>2765</v>
      </c>
      <c r="G7912" s="14">
        <v>3090246</v>
      </c>
      <c r="H7912" s="14">
        <v>0</v>
      </c>
      <c r="I7912" s="14">
        <f>((I7911 + G7912) - H7912)</f>
        <v>3090246</v>
      </c>
      <c r="J7912" s="14">
        <v>0</v>
      </c>
      <c r="K7912" s="15">
        <v>0</v>
      </c>
      <c r="L7912" s="13" t="s">
        <v>1260</v>
      </c>
    </row>
    <row r="7913" spans="1:12" ht="21.45" customHeight="1" x14ac:dyDescent="0.2">
      <c r="A7913" s="12">
        <v>45473</v>
      </c>
      <c r="B7913" s="13" t="s">
        <v>1270</v>
      </c>
      <c r="C7913" s="13" t="s">
        <v>251</v>
      </c>
      <c r="D7913" s="13" t="s">
        <v>1271</v>
      </c>
      <c r="E7913" s="16" t="s">
        <v>3093</v>
      </c>
      <c r="F7913" s="13" t="s">
        <v>3094</v>
      </c>
      <c r="G7913" s="14">
        <v>212322.52</v>
      </c>
      <c r="H7913" s="14">
        <v>0</v>
      </c>
      <c r="I7913" s="14">
        <f>((I7912 + G7913) - H7913)</f>
        <v>3302568.52</v>
      </c>
      <c r="J7913" s="14">
        <v>0</v>
      </c>
      <c r="K7913" s="15">
        <v>0</v>
      </c>
      <c r="L7913" s="13" t="s">
        <v>1260</v>
      </c>
    </row>
    <row r="7914" spans="1:12" ht="10.95" customHeight="1" x14ac:dyDescent="0.2">
      <c r="A7914" s="17" t="s">
        <v>6027</v>
      </c>
      <c r="B7914" s="17"/>
      <c r="C7914" s="17"/>
      <c r="D7914" s="17"/>
      <c r="E7914" s="17"/>
      <c r="F7914" s="17"/>
      <c r="G7914" s="18">
        <f>SUM(G7911:G7913)</f>
        <v>3302568.52</v>
      </c>
      <c r="H7914" s="18">
        <f>SUM(H7911:H7913)</f>
        <v>4238428.7300000004</v>
      </c>
      <c r="I7914" s="18">
        <f>I7913</f>
        <v>3302568.52</v>
      </c>
      <c r="J7914" s="18">
        <f>SUM(J7911:J7913)</f>
        <v>0</v>
      </c>
      <c r="K7914" s="17"/>
      <c r="L7914" s="17"/>
    </row>
    <row r="7915" spans="1:12" ht="10.95" customHeight="1" x14ac:dyDescent="0.2">
      <c r="A7915" s="17" t="s">
        <v>3167</v>
      </c>
      <c r="B7915" s="17"/>
      <c r="C7915" s="17"/>
      <c r="D7915" s="17"/>
      <c r="E7915" s="17"/>
      <c r="F7915" s="17"/>
      <c r="G7915" s="18">
        <v>0</v>
      </c>
      <c r="H7915" s="18">
        <v>935860.21</v>
      </c>
      <c r="I7915" s="18">
        <v>0</v>
      </c>
      <c r="J7915" s="18">
        <v>0</v>
      </c>
      <c r="K7915" s="17"/>
      <c r="L7915" s="17"/>
    </row>
    <row r="7916" spans="1:12" ht="10.95" customHeight="1" x14ac:dyDescent="0.2">
      <c r="A7916" s="22" t="s">
        <v>5653</v>
      </c>
      <c r="B7916" s="22"/>
      <c r="C7916" s="22"/>
      <c r="D7916" s="22"/>
      <c r="E7916" s="22"/>
      <c r="F7916" s="22"/>
      <c r="G7916" s="23">
        <v>3302568.52</v>
      </c>
      <c r="H7916" s="23">
        <v>0</v>
      </c>
      <c r="I7916" s="23">
        <f>I7913</f>
        <v>3302568.52</v>
      </c>
      <c r="J7916" s="23">
        <v>0</v>
      </c>
      <c r="K7916" s="22"/>
      <c r="L7916" s="22"/>
    </row>
    <row r="7917" spans="1:12" ht="13.35" customHeight="1" x14ac:dyDescent="0.2"/>
    <row r="7918" spans="1:12" s="5" customFormat="1" ht="12.15" customHeight="1" x14ac:dyDescent="0.25">
      <c r="A7918" s="21" t="s">
        <v>6028</v>
      </c>
      <c r="B7918" s="21"/>
      <c r="C7918" s="21"/>
      <c r="D7918" s="21"/>
      <c r="E7918" s="21"/>
      <c r="F7918" s="21"/>
      <c r="G7918" s="21"/>
      <c r="H7918" s="21"/>
      <c r="I7918" s="21"/>
      <c r="J7918" s="21"/>
      <c r="K7918" s="21"/>
      <c r="L7918" s="21"/>
    </row>
    <row r="7919" spans="1:12" ht="10.95" customHeight="1" x14ac:dyDescent="0.2">
      <c r="A7919" s="22" t="s">
        <v>5651</v>
      </c>
      <c r="B7919" s="22"/>
      <c r="C7919" s="22"/>
      <c r="D7919" s="22"/>
      <c r="E7919" s="22"/>
      <c r="F7919" s="22"/>
      <c r="G7919" s="23">
        <v>167430.21</v>
      </c>
      <c r="H7919" s="23">
        <v>0</v>
      </c>
      <c r="I7919" s="23">
        <f>(G7919 - H7919)</f>
        <v>167430.21</v>
      </c>
      <c r="J7919" s="23">
        <v>0</v>
      </c>
      <c r="K7919" s="22"/>
      <c r="L7919" s="22"/>
    </row>
    <row r="7920" spans="1:12" ht="10.95" customHeight="1" x14ac:dyDescent="0.2">
      <c r="A7920" s="8">
        <v>45108</v>
      </c>
      <c r="B7920" s="9" t="s">
        <v>1301</v>
      </c>
      <c r="C7920" s="9" t="s">
        <v>251</v>
      </c>
      <c r="D7920" s="9" t="s">
        <v>1271</v>
      </c>
      <c r="E7920" s="9" t="s">
        <v>1302</v>
      </c>
      <c r="F7920" s="9" t="s">
        <v>1273</v>
      </c>
      <c r="G7920" s="10">
        <v>0</v>
      </c>
      <c r="H7920" s="10">
        <v>167430.21</v>
      </c>
      <c r="I7920" s="10">
        <f>((I7919 + G7920) - H7920)</f>
        <v>0</v>
      </c>
      <c r="J7920" s="10">
        <v>0</v>
      </c>
      <c r="K7920" s="11">
        <v>0</v>
      </c>
      <c r="L7920" s="9" t="s">
        <v>1260</v>
      </c>
    </row>
    <row r="7921" spans="1:12" ht="10.95" customHeight="1" x14ac:dyDescent="0.2">
      <c r="A7921" s="12">
        <v>45412</v>
      </c>
      <c r="B7921" s="13" t="s">
        <v>1301</v>
      </c>
      <c r="C7921" s="13" t="s">
        <v>251</v>
      </c>
      <c r="D7921" s="13" t="s">
        <v>1271</v>
      </c>
      <c r="E7921" s="13" t="s">
        <v>2819</v>
      </c>
      <c r="F7921" s="13" t="s">
        <v>2765</v>
      </c>
      <c r="G7921" s="14">
        <v>167430.21</v>
      </c>
      <c r="H7921" s="14">
        <v>0</v>
      </c>
      <c r="I7921" s="14">
        <f>((I7920 + G7921) - H7921)</f>
        <v>167430.21</v>
      </c>
      <c r="J7921" s="14">
        <v>0</v>
      </c>
      <c r="K7921" s="15">
        <v>0</v>
      </c>
      <c r="L7921" s="13" t="s">
        <v>1260</v>
      </c>
    </row>
    <row r="7922" spans="1:12" ht="10.95" customHeight="1" x14ac:dyDescent="0.2">
      <c r="A7922" s="17" t="s">
        <v>6029</v>
      </c>
      <c r="B7922" s="17"/>
      <c r="C7922" s="17"/>
      <c r="D7922" s="17"/>
      <c r="E7922" s="17"/>
      <c r="F7922" s="17"/>
      <c r="G7922" s="18">
        <f>SUM(G7920:G7921)</f>
        <v>167430.21</v>
      </c>
      <c r="H7922" s="18">
        <f>SUM(H7920:H7921)</f>
        <v>167430.21</v>
      </c>
      <c r="I7922" s="18">
        <f>I7921</f>
        <v>167430.21</v>
      </c>
      <c r="J7922" s="18">
        <f>SUM(J7920:J7921)</f>
        <v>0</v>
      </c>
      <c r="K7922" s="17"/>
      <c r="L7922" s="17"/>
    </row>
    <row r="7923" spans="1:12" ht="10.95" customHeight="1" x14ac:dyDescent="0.2">
      <c r="A7923" s="17" t="s">
        <v>3167</v>
      </c>
      <c r="B7923" s="17"/>
      <c r="C7923" s="17"/>
      <c r="D7923" s="17"/>
      <c r="E7923" s="17"/>
      <c r="F7923" s="17"/>
      <c r="G7923" s="18">
        <v>0</v>
      </c>
      <c r="H7923" s="18">
        <v>0</v>
      </c>
      <c r="I7923" s="18">
        <v>0</v>
      </c>
      <c r="J7923" s="18">
        <v>0</v>
      </c>
      <c r="K7923" s="17"/>
      <c r="L7923" s="17"/>
    </row>
    <row r="7924" spans="1:12" ht="10.95" customHeight="1" x14ac:dyDescent="0.2">
      <c r="A7924" s="22" t="s">
        <v>5653</v>
      </c>
      <c r="B7924" s="22"/>
      <c r="C7924" s="22"/>
      <c r="D7924" s="22"/>
      <c r="E7924" s="22"/>
      <c r="F7924" s="22"/>
      <c r="G7924" s="23">
        <v>167430.21</v>
      </c>
      <c r="H7924" s="23">
        <v>0</v>
      </c>
      <c r="I7924" s="23">
        <f>I7921</f>
        <v>167430.21</v>
      </c>
      <c r="J7924" s="23">
        <v>0</v>
      </c>
      <c r="K7924" s="22"/>
      <c r="L7924" s="22"/>
    </row>
    <row r="7925" spans="1:12" ht="13.35" customHeight="1" x14ac:dyDescent="0.2"/>
    <row r="7926" spans="1:12" s="5" customFormat="1" ht="12.15" customHeight="1" x14ac:dyDescent="0.25">
      <c r="A7926" s="21" t="s">
        <v>6030</v>
      </c>
      <c r="B7926" s="21"/>
      <c r="C7926" s="21"/>
      <c r="D7926" s="21"/>
      <c r="E7926" s="21"/>
      <c r="F7926" s="21"/>
      <c r="G7926" s="21"/>
      <c r="H7926" s="21"/>
      <c r="I7926" s="21"/>
      <c r="J7926" s="21"/>
      <c r="K7926" s="21"/>
      <c r="L7926" s="21"/>
    </row>
    <row r="7927" spans="1:12" ht="10.95" customHeight="1" x14ac:dyDescent="0.2">
      <c r="A7927" s="22" t="s">
        <v>5651</v>
      </c>
      <c r="B7927" s="22"/>
      <c r="C7927" s="22"/>
      <c r="D7927" s="22"/>
      <c r="E7927" s="22"/>
      <c r="F7927" s="22"/>
      <c r="G7927" s="23">
        <v>406040</v>
      </c>
      <c r="H7927" s="23">
        <v>0</v>
      </c>
      <c r="I7927" s="23">
        <f>(G7927 - H7927)</f>
        <v>406040</v>
      </c>
      <c r="J7927" s="23">
        <v>0</v>
      </c>
      <c r="K7927" s="22"/>
      <c r="L7927" s="22"/>
    </row>
    <row r="7928" spans="1:12" ht="10.95" customHeight="1" x14ac:dyDescent="0.2">
      <c r="A7928" s="8">
        <v>45108</v>
      </c>
      <c r="B7928" s="9" t="s">
        <v>1274</v>
      </c>
      <c r="C7928" s="9" t="s">
        <v>251</v>
      </c>
      <c r="D7928" s="9" t="s">
        <v>1271</v>
      </c>
      <c r="E7928" s="9" t="s">
        <v>1275</v>
      </c>
      <c r="F7928" s="9" t="s">
        <v>1273</v>
      </c>
      <c r="G7928" s="10">
        <v>0</v>
      </c>
      <c r="H7928" s="10">
        <v>406040</v>
      </c>
      <c r="I7928" s="10">
        <f>((I7927 + G7928) - H7928)</f>
        <v>0</v>
      </c>
      <c r="J7928" s="10">
        <v>0</v>
      </c>
      <c r="K7928" s="11">
        <v>0</v>
      </c>
      <c r="L7928" s="9" t="s">
        <v>1260</v>
      </c>
    </row>
    <row r="7929" spans="1:12" ht="10.95" customHeight="1" x14ac:dyDescent="0.2">
      <c r="A7929" s="12">
        <v>45412</v>
      </c>
      <c r="B7929" s="13" t="s">
        <v>1274</v>
      </c>
      <c r="C7929" s="13" t="s">
        <v>251</v>
      </c>
      <c r="D7929" s="13" t="s">
        <v>1271</v>
      </c>
      <c r="E7929" s="13" t="s">
        <v>2797</v>
      </c>
      <c r="F7929" s="13" t="s">
        <v>2765</v>
      </c>
      <c r="G7929" s="14">
        <v>520040</v>
      </c>
      <c r="H7929" s="14">
        <v>0</v>
      </c>
      <c r="I7929" s="14">
        <f>((I7928 + G7929) - H7929)</f>
        <v>520040</v>
      </c>
      <c r="J7929" s="14">
        <v>0</v>
      </c>
      <c r="K7929" s="15">
        <v>0</v>
      </c>
      <c r="L7929" s="13" t="s">
        <v>1260</v>
      </c>
    </row>
    <row r="7930" spans="1:12" ht="10.95" customHeight="1" x14ac:dyDescent="0.2">
      <c r="A7930" s="12">
        <v>45473</v>
      </c>
      <c r="B7930" s="13" t="s">
        <v>1274</v>
      </c>
      <c r="C7930" s="13" t="s">
        <v>251</v>
      </c>
      <c r="D7930" s="13" t="s">
        <v>1271</v>
      </c>
      <c r="E7930" s="13" t="s">
        <v>3128</v>
      </c>
      <c r="F7930" s="13" t="s">
        <v>3094</v>
      </c>
      <c r="G7930" s="14">
        <v>0</v>
      </c>
      <c r="H7930" s="14">
        <v>17932.41</v>
      </c>
      <c r="I7930" s="14">
        <f>((I7929 + G7930) - H7930)</f>
        <v>502107.59</v>
      </c>
      <c r="J7930" s="14">
        <v>0</v>
      </c>
      <c r="K7930" s="15">
        <v>0</v>
      </c>
      <c r="L7930" s="13" t="s">
        <v>1260</v>
      </c>
    </row>
    <row r="7931" spans="1:12" ht="10.95" customHeight="1" x14ac:dyDescent="0.2">
      <c r="A7931" s="17" t="s">
        <v>6031</v>
      </c>
      <c r="B7931" s="17"/>
      <c r="C7931" s="17"/>
      <c r="D7931" s="17"/>
      <c r="E7931" s="17"/>
      <c r="F7931" s="17"/>
      <c r="G7931" s="18">
        <f>SUM(G7928:G7930)</f>
        <v>520040</v>
      </c>
      <c r="H7931" s="18">
        <f>SUM(H7928:H7930)</f>
        <v>423972.41</v>
      </c>
      <c r="I7931" s="18">
        <f>I7930</f>
        <v>502107.59</v>
      </c>
      <c r="J7931" s="18">
        <f>SUM(J7928:J7930)</f>
        <v>0</v>
      </c>
      <c r="K7931" s="17"/>
      <c r="L7931" s="17"/>
    </row>
    <row r="7932" spans="1:12" ht="10.95" customHeight="1" x14ac:dyDescent="0.2">
      <c r="A7932" s="17" t="s">
        <v>3167</v>
      </c>
      <c r="B7932" s="17"/>
      <c r="C7932" s="17"/>
      <c r="D7932" s="17"/>
      <c r="E7932" s="17"/>
      <c r="F7932" s="17"/>
      <c r="G7932" s="18">
        <v>96067.59</v>
      </c>
      <c r="H7932" s="18">
        <v>0</v>
      </c>
      <c r="I7932" s="18">
        <v>0</v>
      </c>
      <c r="J7932" s="18">
        <v>0</v>
      </c>
      <c r="K7932" s="17"/>
      <c r="L7932" s="17"/>
    </row>
    <row r="7933" spans="1:12" ht="10.95" customHeight="1" x14ac:dyDescent="0.2">
      <c r="A7933" s="22" t="s">
        <v>5653</v>
      </c>
      <c r="B7933" s="22"/>
      <c r="C7933" s="22"/>
      <c r="D7933" s="22"/>
      <c r="E7933" s="22"/>
      <c r="F7933" s="22"/>
      <c r="G7933" s="23">
        <v>502107.59</v>
      </c>
      <c r="H7933" s="23">
        <v>0</v>
      </c>
      <c r="I7933" s="23">
        <f>I7930</f>
        <v>502107.59</v>
      </c>
      <c r="J7933" s="23">
        <v>0</v>
      </c>
      <c r="K7933" s="22"/>
      <c r="L7933" s="22"/>
    </row>
    <row r="7934" spans="1:12" ht="13.35" customHeight="1" x14ac:dyDescent="0.2"/>
    <row r="7935" spans="1:12" s="5" customFormat="1" ht="12.15" customHeight="1" x14ac:dyDescent="0.25">
      <c r="A7935" s="21" t="s">
        <v>6032</v>
      </c>
      <c r="B7935" s="21"/>
      <c r="C7935" s="21"/>
      <c r="D7935" s="21"/>
      <c r="E7935" s="21"/>
      <c r="F7935" s="21"/>
      <c r="G7935" s="21"/>
      <c r="H7935" s="21"/>
      <c r="I7935" s="21"/>
      <c r="J7935" s="21"/>
      <c r="K7935" s="21"/>
      <c r="L7935" s="21"/>
    </row>
    <row r="7936" spans="1:12" ht="10.95" customHeight="1" x14ac:dyDescent="0.2">
      <c r="A7936" s="22" t="s">
        <v>5651</v>
      </c>
      <c r="B7936" s="22"/>
      <c r="C7936" s="22"/>
      <c r="D7936" s="22"/>
      <c r="E7936" s="22"/>
      <c r="F7936" s="22"/>
      <c r="G7936" s="23">
        <v>0</v>
      </c>
      <c r="H7936" s="23">
        <v>0</v>
      </c>
      <c r="I7936" s="23">
        <f>(G7936 - H7936)</f>
        <v>0</v>
      </c>
      <c r="J7936" s="23">
        <v>0</v>
      </c>
      <c r="K7936" s="22"/>
      <c r="L7936" s="22"/>
    </row>
    <row r="7937" spans="1:12" ht="10.95" customHeight="1" x14ac:dyDescent="0.2">
      <c r="A7937" s="8">
        <v>45473</v>
      </c>
      <c r="B7937" s="9" t="s">
        <v>3131</v>
      </c>
      <c r="C7937" s="9" t="s">
        <v>1267</v>
      </c>
      <c r="D7937" s="9" t="s">
        <v>1271</v>
      </c>
      <c r="E7937" s="9" t="s">
        <v>3103</v>
      </c>
      <c r="F7937" s="9" t="s">
        <v>3104</v>
      </c>
      <c r="G7937" s="10">
        <v>0</v>
      </c>
      <c r="H7937" s="10">
        <v>1961641.41</v>
      </c>
      <c r="I7937" s="10">
        <f>((I7936 + G7937) - H7937)</f>
        <v>-1961641.41</v>
      </c>
      <c r="J7937" s="10">
        <v>0</v>
      </c>
      <c r="K7937" s="11">
        <v>0</v>
      </c>
      <c r="L7937" s="9" t="s">
        <v>1260</v>
      </c>
    </row>
    <row r="7938" spans="1:12" ht="10.95" customHeight="1" x14ac:dyDescent="0.2">
      <c r="A7938" s="17" t="s">
        <v>6033</v>
      </c>
      <c r="B7938" s="17"/>
      <c r="C7938" s="17"/>
      <c r="D7938" s="17"/>
      <c r="E7938" s="17"/>
      <c r="F7938" s="17"/>
      <c r="G7938" s="18">
        <f>G7937</f>
        <v>0</v>
      </c>
      <c r="H7938" s="18">
        <f>H7937</f>
        <v>1961641.41</v>
      </c>
      <c r="I7938" s="18">
        <f>I7937</f>
        <v>-1961641.41</v>
      </c>
      <c r="J7938" s="18">
        <f>J7937</f>
        <v>0</v>
      </c>
      <c r="K7938" s="17"/>
      <c r="L7938" s="17"/>
    </row>
    <row r="7939" spans="1:12" ht="10.95" customHeight="1" x14ac:dyDescent="0.2">
      <c r="A7939" s="17" t="s">
        <v>3167</v>
      </c>
      <c r="B7939" s="17"/>
      <c r="C7939" s="17"/>
      <c r="D7939" s="17"/>
      <c r="E7939" s="17"/>
      <c r="F7939" s="17"/>
      <c r="G7939" s="18">
        <v>0</v>
      </c>
      <c r="H7939" s="18">
        <v>1961641.41</v>
      </c>
      <c r="I7939" s="18">
        <v>0</v>
      </c>
      <c r="J7939" s="18">
        <v>0</v>
      </c>
      <c r="K7939" s="17"/>
      <c r="L7939" s="17"/>
    </row>
    <row r="7940" spans="1:12" ht="10.95" customHeight="1" x14ac:dyDescent="0.2">
      <c r="A7940" s="22" t="s">
        <v>5653</v>
      </c>
      <c r="B7940" s="22"/>
      <c r="C7940" s="22"/>
      <c r="D7940" s="22"/>
      <c r="E7940" s="22"/>
      <c r="F7940" s="22"/>
      <c r="G7940" s="23">
        <v>0</v>
      </c>
      <c r="H7940" s="23">
        <v>1961641.41</v>
      </c>
      <c r="I7940" s="23">
        <f>I7937</f>
        <v>-1961641.41</v>
      </c>
      <c r="J7940" s="23">
        <v>0</v>
      </c>
      <c r="K7940" s="22"/>
      <c r="L7940" s="22"/>
    </row>
    <row r="7941" spans="1:12" ht="13.35" customHeight="1" x14ac:dyDescent="0.2"/>
    <row r="7942" spans="1:12" s="5" customFormat="1" ht="12.15" customHeight="1" x14ac:dyDescent="0.25">
      <c r="A7942" s="21" t="s">
        <v>6034</v>
      </c>
      <c r="B7942" s="21"/>
      <c r="C7942" s="21"/>
      <c r="D7942" s="21"/>
      <c r="E7942" s="21"/>
      <c r="F7942" s="21"/>
      <c r="G7942" s="21"/>
      <c r="H7942" s="21"/>
      <c r="I7942" s="21"/>
      <c r="J7942" s="21"/>
      <c r="K7942" s="21"/>
      <c r="L7942" s="21"/>
    </row>
    <row r="7943" spans="1:12" ht="10.95" customHeight="1" x14ac:dyDescent="0.2">
      <c r="A7943" s="22" t="s">
        <v>5651</v>
      </c>
      <c r="B7943" s="22"/>
      <c r="C7943" s="22"/>
      <c r="D7943" s="22"/>
      <c r="E7943" s="22"/>
      <c r="F7943" s="22"/>
      <c r="G7943" s="23">
        <v>0</v>
      </c>
      <c r="H7943" s="23">
        <v>0</v>
      </c>
      <c r="I7943" s="23">
        <f>(G7943 - H7943)</f>
        <v>0</v>
      </c>
      <c r="J7943" s="23">
        <v>0</v>
      </c>
      <c r="K7943" s="22"/>
      <c r="L7943" s="22"/>
    </row>
    <row r="7944" spans="1:12" ht="10.95" customHeight="1" x14ac:dyDescent="0.2">
      <c r="A7944" s="8">
        <v>45254</v>
      </c>
      <c r="B7944" s="9" t="s">
        <v>1947</v>
      </c>
      <c r="C7944" s="9" t="s">
        <v>25</v>
      </c>
      <c r="D7944" s="9" t="s">
        <v>64</v>
      </c>
      <c r="E7944" s="9" t="s">
        <v>1948</v>
      </c>
      <c r="F7944" s="9"/>
      <c r="G7944" s="10">
        <v>0</v>
      </c>
      <c r="H7944" s="10">
        <v>2493231.2599999998</v>
      </c>
      <c r="I7944" s="10">
        <f t="shared" ref="I7944:I7958" si="161">((I7943 + G7944) - H7944)</f>
        <v>-2493231.2599999998</v>
      </c>
      <c r="J7944" s="10">
        <v>0</v>
      </c>
      <c r="K7944" s="11">
        <v>0</v>
      </c>
      <c r="L7944" s="9" t="s">
        <v>1260</v>
      </c>
    </row>
    <row r="7945" spans="1:12" ht="10.95" customHeight="1" x14ac:dyDescent="0.2">
      <c r="A7945" s="12">
        <v>45254</v>
      </c>
      <c r="B7945" s="13" t="s">
        <v>1947</v>
      </c>
      <c r="C7945" s="13" t="s">
        <v>25</v>
      </c>
      <c r="D7945" s="13" t="s">
        <v>1271</v>
      </c>
      <c r="E7945" s="13" t="s">
        <v>1949</v>
      </c>
      <c r="F7945" s="13" t="s">
        <v>1950</v>
      </c>
      <c r="G7945" s="14">
        <v>311018.74</v>
      </c>
      <c r="H7945" s="14">
        <v>0</v>
      </c>
      <c r="I7945" s="14">
        <f t="shared" si="161"/>
        <v>-2182212.5199999996</v>
      </c>
      <c r="J7945" s="14">
        <v>0</v>
      </c>
      <c r="K7945" s="15">
        <v>0</v>
      </c>
      <c r="L7945" s="13" t="s">
        <v>1260</v>
      </c>
    </row>
    <row r="7946" spans="1:12" ht="10.95" customHeight="1" x14ac:dyDescent="0.2">
      <c r="A7946" s="12">
        <v>45254</v>
      </c>
      <c r="B7946" s="13" t="s">
        <v>1947</v>
      </c>
      <c r="C7946" s="13" t="s">
        <v>25</v>
      </c>
      <c r="D7946" s="13" t="s">
        <v>1271</v>
      </c>
      <c r="E7946" s="13" t="s">
        <v>1951</v>
      </c>
      <c r="F7946" s="13" t="s">
        <v>1950</v>
      </c>
      <c r="G7946" s="14">
        <v>1100000</v>
      </c>
      <c r="H7946" s="14">
        <v>0</v>
      </c>
      <c r="I7946" s="14">
        <f t="shared" si="161"/>
        <v>-1082212.5199999996</v>
      </c>
      <c r="J7946" s="14">
        <v>0</v>
      </c>
      <c r="K7946" s="15">
        <v>0</v>
      </c>
      <c r="L7946" s="13" t="s">
        <v>1260</v>
      </c>
    </row>
    <row r="7947" spans="1:12" ht="10.95" customHeight="1" x14ac:dyDescent="0.2">
      <c r="A7947" s="12">
        <v>45254</v>
      </c>
      <c r="B7947" s="13" t="s">
        <v>1947</v>
      </c>
      <c r="C7947" s="13" t="s">
        <v>25</v>
      </c>
      <c r="D7947" s="13" t="s">
        <v>1271</v>
      </c>
      <c r="E7947" s="13" t="s">
        <v>1952</v>
      </c>
      <c r="F7947" s="13" t="s">
        <v>1950</v>
      </c>
      <c r="G7947" s="14">
        <v>1393231.26</v>
      </c>
      <c r="H7947" s="14">
        <v>0</v>
      </c>
      <c r="I7947" s="14">
        <f t="shared" si="161"/>
        <v>311018.74000000046</v>
      </c>
      <c r="J7947" s="14">
        <v>0</v>
      </c>
      <c r="K7947" s="15">
        <v>0</v>
      </c>
      <c r="L7947" s="13" t="s">
        <v>1260</v>
      </c>
    </row>
    <row r="7948" spans="1:12" ht="10.95" customHeight="1" x14ac:dyDescent="0.2">
      <c r="A7948" s="12">
        <v>45254</v>
      </c>
      <c r="B7948" s="13" t="s">
        <v>1947</v>
      </c>
      <c r="C7948" s="13" t="s">
        <v>25</v>
      </c>
      <c r="D7948" s="13" t="s">
        <v>64</v>
      </c>
      <c r="E7948" s="13" t="s">
        <v>1953</v>
      </c>
      <c r="F7948" s="13" t="s">
        <v>684</v>
      </c>
      <c r="G7948" s="14">
        <v>0</v>
      </c>
      <c r="H7948" s="14">
        <v>307836.82</v>
      </c>
      <c r="I7948" s="14">
        <f t="shared" si="161"/>
        <v>3181.9200000004494</v>
      </c>
      <c r="J7948" s="14">
        <v>0</v>
      </c>
      <c r="K7948" s="15">
        <v>0</v>
      </c>
      <c r="L7948" s="13" t="s">
        <v>1260</v>
      </c>
    </row>
    <row r="7949" spans="1:12" ht="10.95" customHeight="1" x14ac:dyDescent="0.2">
      <c r="A7949" s="12">
        <v>45254</v>
      </c>
      <c r="B7949" s="13" t="s">
        <v>1947</v>
      </c>
      <c r="C7949" s="13" t="s">
        <v>25</v>
      </c>
      <c r="D7949" s="13" t="s">
        <v>64</v>
      </c>
      <c r="E7949" s="13" t="s">
        <v>1954</v>
      </c>
      <c r="F7949" s="13" t="s">
        <v>684</v>
      </c>
      <c r="G7949" s="14">
        <v>0</v>
      </c>
      <c r="H7949" s="14">
        <v>3181.92</v>
      </c>
      <c r="I7949" s="14">
        <f t="shared" si="161"/>
        <v>4.4929038267582655E-10</v>
      </c>
      <c r="J7949" s="14">
        <v>0</v>
      </c>
      <c r="K7949" s="15">
        <v>0</v>
      </c>
      <c r="L7949" s="13" t="s">
        <v>1260</v>
      </c>
    </row>
    <row r="7950" spans="1:12" ht="10.95" customHeight="1" x14ac:dyDescent="0.2">
      <c r="A7950" s="12">
        <v>45456</v>
      </c>
      <c r="B7950" s="13" t="s">
        <v>1947</v>
      </c>
      <c r="C7950" s="13" t="s">
        <v>25</v>
      </c>
      <c r="D7950" s="13" t="s">
        <v>15</v>
      </c>
      <c r="E7950" s="13" t="s">
        <v>2982</v>
      </c>
      <c r="F7950" s="13"/>
      <c r="G7950" s="14">
        <v>2564.2600000000002</v>
      </c>
      <c r="H7950" s="14">
        <v>0</v>
      </c>
      <c r="I7950" s="14">
        <f t="shared" si="161"/>
        <v>2564.2600000004495</v>
      </c>
      <c r="J7950" s="14">
        <v>0</v>
      </c>
      <c r="K7950" s="15">
        <v>0</v>
      </c>
      <c r="L7950" s="13" t="s">
        <v>1260</v>
      </c>
    </row>
    <row r="7951" spans="1:12" ht="10.95" customHeight="1" x14ac:dyDescent="0.2">
      <c r="A7951" s="12">
        <v>45456</v>
      </c>
      <c r="B7951" s="13" t="s">
        <v>1947</v>
      </c>
      <c r="C7951" s="13" t="s">
        <v>25</v>
      </c>
      <c r="D7951" s="13" t="s">
        <v>15</v>
      </c>
      <c r="E7951" s="13" t="s">
        <v>2982</v>
      </c>
      <c r="F7951" s="13"/>
      <c r="G7951" s="14">
        <v>195.18</v>
      </c>
      <c r="H7951" s="14">
        <v>0</v>
      </c>
      <c r="I7951" s="14">
        <f t="shared" si="161"/>
        <v>2759.4400000004493</v>
      </c>
      <c r="J7951" s="14">
        <v>0</v>
      </c>
      <c r="K7951" s="15">
        <v>0</v>
      </c>
      <c r="L7951" s="13" t="s">
        <v>1260</v>
      </c>
    </row>
    <row r="7952" spans="1:12" ht="10.95" customHeight="1" x14ac:dyDescent="0.2">
      <c r="A7952" s="12">
        <v>45456</v>
      </c>
      <c r="B7952" s="13" t="s">
        <v>1947</v>
      </c>
      <c r="C7952" s="13" t="s">
        <v>25</v>
      </c>
      <c r="D7952" s="13" t="s">
        <v>15</v>
      </c>
      <c r="E7952" s="13" t="s">
        <v>2982</v>
      </c>
      <c r="F7952" s="13"/>
      <c r="G7952" s="14">
        <v>1037.5</v>
      </c>
      <c r="H7952" s="14">
        <v>0</v>
      </c>
      <c r="I7952" s="14">
        <f t="shared" si="161"/>
        <v>3796.9400000004493</v>
      </c>
      <c r="J7952" s="14">
        <v>0</v>
      </c>
      <c r="K7952" s="15">
        <v>0</v>
      </c>
      <c r="L7952" s="13" t="s">
        <v>1260</v>
      </c>
    </row>
    <row r="7953" spans="1:12" ht="10.95" customHeight="1" x14ac:dyDescent="0.2">
      <c r="A7953" s="12">
        <v>45456</v>
      </c>
      <c r="B7953" s="13" t="s">
        <v>1947</v>
      </c>
      <c r="C7953" s="13" t="s">
        <v>25</v>
      </c>
      <c r="D7953" s="13" t="s">
        <v>15</v>
      </c>
      <c r="E7953" s="13" t="s">
        <v>2983</v>
      </c>
      <c r="F7953" s="13"/>
      <c r="G7953" s="14">
        <v>2912.42</v>
      </c>
      <c r="H7953" s="14">
        <v>0</v>
      </c>
      <c r="I7953" s="14">
        <f t="shared" si="161"/>
        <v>6709.3600000004499</v>
      </c>
      <c r="J7953" s="14">
        <v>0</v>
      </c>
      <c r="K7953" s="15">
        <v>0</v>
      </c>
      <c r="L7953" s="13" t="s">
        <v>1260</v>
      </c>
    </row>
    <row r="7954" spans="1:12" ht="10.95" customHeight="1" x14ac:dyDescent="0.2">
      <c r="A7954" s="12">
        <v>45473</v>
      </c>
      <c r="B7954" s="13" t="s">
        <v>1947</v>
      </c>
      <c r="C7954" s="13" t="s">
        <v>25</v>
      </c>
      <c r="D7954" s="13" t="s">
        <v>60</v>
      </c>
      <c r="E7954" s="13" t="s">
        <v>347</v>
      </c>
      <c r="F7954" s="13" t="s">
        <v>30</v>
      </c>
      <c r="G7954" s="14">
        <v>0</v>
      </c>
      <c r="H7954" s="14">
        <v>2563</v>
      </c>
      <c r="I7954" s="14">
        <f t="shared" si="161"/>
        <v>4146.3600000004499</v>
      </c>
      <c r="J7954" s="14">
        <v>0</v>
      </c>
      <c r="K7954" s="15">
        <v>0</v>
      </c>
      <c r="L7954" s="13"/>
    </row>
    <row r="7955" spans="1:12" ht="10.95" customHeight="1" x14ac:dyDescent="0.2">
      <c r="A7955" s="12">
        <v>45473</v>
      </c>
      <c r="B7955" s="13" t="s">
        <v>1947</v>
      </c>
      <c r="C7955" s="13" t="s">
        <v>25</v>
      </c>
      <c r="D7955" s="13" t="s">
        <v>60</v>
      </c>
      <c r="E7955" s="13" t="s">
        <v>347</v>
      </c>
      <c r="F7955" s="13" t="s">
        <v>28</v>
      </c>
      <c r="G7955" s="14">
        <v>0</v>
      </c>
      <c r="H7955" s="14">
        <v>193.91</v>
      </c>
      <c r="I7955" s="14">
        <f t="shared" si="161"/>
        <v>3952.45000000045</v>
      </c>
      <c r="J7955" s="14">
        <v>0</v>
      </c>
      <c r="K7955" s="15">
        <v>0</v>
      </c>
      <c r="L7955" s="13"/>
    </row>
    <row r="7956" spans="1:12" ht="10.95" customHeight="1" x14ac:dyDescent="0.2">
      <c r="A7956" s="12">
        <v>45473</v>
      </c>
      <c r="B7956" s="13" t="s">
        <v>1947</v>
      </c>
      <c r="C7956" s="13" t="s">
        <v>25</v>
      </c>
      <c r="D7956" s="13" t="s">
        <v>60</v>
      </c>
      <c r="E7956" s="13" t="s">
        <v>347</v>
      </c>
      <c r="F7956" s="13" t="s">
        <v>29</v>
      </c>
      <c r="G7956" s="14">
        <v>0</v>
      </c>
      <c r="H7956" s="14">
        <v>1037</v>
      </c>
      <c r="I7956" s="14">
        <f t="shared" si="161"/>
        <v>2915.45000000045</v>
      </c>
      <c r="J7956" s="14">
        <v>0</v>
      </c>
      <c r="K7956" s="15">
        <v>0</v>
      </c>
      <c r="L7956" s="13"/>
    </row>
    <row r="7957" spans="1:12" ht="10.95" customHeight="1" x14ac:dyDescent="0.2">
      <c r="A7957" s="12">
        <v>45473</v>
      </c>
      <c r="B7957" s="13" t="s">
        <v>1947</v>
      </c>
      <c r="C7957" s="13" t="s">
        <v>25</v>
      </c>
      <c r="D7957" s="13" t="s">
        <v>60</v>
      </c>
      <c r="E7957" s="13" t="s">
        <v>347</v>
      </c>
      <c r="F7957" s="13" t="s">
        <v>31</v>
      </c>
      <c r="G7957" s="14">
        <v>0</v>
      </c>
      <c r="H7957" s="14">
        <v>2911</v>
      </c>
      <c r="I7957" s="14">
        <f t="shared" si="161"/>
        <v>4.450000000450018</v>
      </c>
      <c r="J7957" s="14">
        <v>0</v>
      </c>
      <c r="K7957" s="15">
        <v>0</v>
      </c>
      <c r="L7957" s="13"/>
    </row>
    <row r="7958" spans="1:12" ht="10.95" customHeight="1" x14ac:dyDescent="0.2">
      <c r="A7958" s="12">
        <v>45473</v>
      </c>
      <c r="B7958" s="13" t="s">
        <v>1947</v>
      </c>
      <c r="C7958" s="13" t="s">
        <v>25</v>
      </c>
      <c r="D7958" s="13" t="s">
        <v>1271</v>
      </c>
      <c r="E7958" s="13" t="s">
        <v>3095</v>
      </c>
      <c r="F7958" s="13" t="s">
        <v>3096</v>
      </c>
      <c r="G7958" s="14">
        <v>0</v>
      </c>
      <c r="H7958" s="14">
        <v>4.45</v>
      </c>
      <c r="I7958" s="14">
        <f t="shared" si="161"/>
        <v>4.5001780080156095E-10</v>
      </c>
      <c r="J7958" s="14">
        <v>0</v>
      </c>
      <c r="K7958" s="15">
        <v>0</v>
      </c>
      <c r="L7958" s="13" t="s">
        <v>1260</v>
      </c>
    </row>
    <row r="7959" spans="1:12" ht="10.95" customHeight="1" x14ac:dyDescent="0.2">
      <c r="A7959" s="17" t="s">
        <v>6035</v>
      </c>
      <c r="B7959" s="17"/>
      <c r="C7959" s="17"/>
      <c r="D7959" s="17"/>
      <c r="E7959" s="17"/>
      <c r="F7959" s="17"/>
      <c r="G7959" s="18">
        <f>SUM(G7944:G7958)</f>
        <v>2810959.36</v>
      </c>
      <c r="H7959" s="18">
        <f>SUM(H7944:H7958)</f>
        <v>2810959.36</v>
      </c>
      <c r="I7959" s="18">
        <f>I7958</f>
        <v>4.5001780080156095E-10</v>
      </c>
      <c r="J7959" s="18">
        <f>SUM(J7944:J7958)</f>
        <v>0</v>
      </c>
      <c r="K7959" s="17"/>
      <c r="L7959" s="17"/>
    </row>
    <row r="7960" spans="1:12" ht="10.95" customHeight="1" x14ac:dyDescent="0.2">
      <c r="A7960" s="17" t="s">
        <v>3167</v>
      </c>
      <c r="B7960" s="17"/>
      <c r="C7960" s="17"/>
      <c r="D7960" s="17"/>
      <c r="E7960" s="17"/>
      <c r="F7960" s="17"/>
      <c r="G7960" s="18">
        <v>0</v>
      </c>
      <c r="H7960" s="18">
        <v>0</v>
      </c>
      <c r="I7960" s="18">
        <v>0</v>
      </c>
      <c r="J7960" s="18">
        <v>0</v>
      </c>
      <c r="K7960" s="17"/>
      <c r="L7960" s="17"/>
    </row>
    <row r="7961" spans="1:12" ht="10.95" customHeight="1" x14ac:dyDescent="0.2">
      <c r="A7961" s="22" t="s">
        <v>5653</v>
      </c>
      <c r="B7961" s="22"/>
      <c r="C7961" s="22"/>
      <c r="D7961" s="22"/>
      <c r="E7961" s="22"/>
      <c r="F7961" s="22"/>
      <c r="G7961" s="23">
        <v>0</v>
      </c>
      <c r="H7961" s="23">
        <v>0</v>
      </c>
      <c r="I7961" s="23">
        <f>I7958</f>
        <v>4.5001780080156095E-10</v>
      </c>
      <c r="J7961" s="23">
        <v>0</v>
      </c>
      <c r="K7961" s="22"/>
      <c r="L7961" s="22"/>
    </row>
    <row r="7962" spans="1:12" ht="13.35" customHeight="1" x14ac:dyDescent="0.2"/>
    <row r="7963" spans="1:12" ht="10.95" customHeight="1" x14ac:dyDescent="0.2">
      <c r="A7963" s="19" t="s">
        <v>3166</v>
      </c>
      <c r="B7963" s="19"/>
      <c r="C7963" s="19"/>
      <c r="D7963" s="19"/>
      <c r="E7963" s="19"/>
      <c r="F7963" s="19"/>
      <c r="G7963" s="20">
        <f>SUM(G685,G692,G699,G1908,G1915,G1935,G1945,G1952,G1961,G2034,G2048,G2225,G2232,G2239,G2246,G2288,G2300,G2360,G2367,G2374,G2381,G2388,G2395,G2403,G2410,G2417,G2424,G2431,G2438,G2446,G2453,G2460,G2467,G2474,G2481,G2488,G2495,G2502,G2509,G2517,G2525,G3244,G3264,G3271,G4328,G4412,G4448,G4484,G4497,G4504,G4514,G4524,G4531,G4544,G4557,G4569,G4581,G4593,G4605,G4617,G4629,G4636,G4645,G4654,G4672,G4680,G4699,G4707,G5282,G5289,G5300,G5309,G5359,G5367,G5383,G5393,G5417,G5430,G5448,G5459,G5467,G5491,G5516,G5523,G5545,G5552,G5572,G5580,G5591,G5599,G5606,G5613,G5620,G5627,G5640,G5648,G5656,G5664,G5672,G5706,G5740,G5781,G5792,G5805,G5814,G5821,G5863,G5872,G5883,G5892,G5900,G5941,G5955,G5965,G5986,G6010,G6029,G6069,G6078,G6119,G6127,G6146,G6155,G6187,G6198,G6209,G6235,G6256,G6263,G6290,G6351,G6394,G6404,G6412,G6457,G6472,G6479,G6493,G6515,G6543,G6569,G6576,G6584,G6594,G6611,G6620,G6631,G6644,G6767,G6795,G6803,G6811,G6820,G6836,G6902,G6916,G6924,G6932,G6940,G7206,G7386,G7395,G7413,G7427,G7451,G7458,G7465,G7485,G7520,G7552,G7699,G7731,G7765,G7773,G7785,G7793,G7800,G7832,G7864,G7871,G7891,G7905,G7914,G7922,G7931,G7938,G7959)</f>
        <v>32523985.430000011</v>
      </c>
      <c r="H7963" s="20">
        <f>SUM(H685,H692,H699,H1908,H1915,H1935,H1945,H1952,H1961,H2034,H2048,H2225,H2232,H2239,H2246,H2288,H2300,H2360,H2367,H2374,H2381,H2388,H2395,H2403,H2410,H2417,H2424,H2431,H2438,H2446,H2453,H2460,H2467,H2474,H2481,H2488,H2495,H2502,H2509,H2517,H2525,H3244,H3264,H3271,H4328,H4412,H4448,H4484,H4497,H4504,H4514,H4524,H4531,H4544,H4557,H4569,H4581,H4593,H4605,H4617,H4629,H4636,H4645,H4654,H4672,H4680,H4699,H4707,H5282,H5289,H5300,H5309,H5359,H5367,H5383,H5393,H5417,H5430,H5448,H5459,H5467,H5491,H5516,H5523,H5545,H5552,H5572,H5580,H5591,H5599,H5606,H5613,H5620,H5627,H5640,H5648,H5656,H5664,H5672,H5706,H5740,H5781,H5792,H5805,H5814,H5821,H5863,H5872,H5883,H5892,H5900,H5941,H5955,H5965,H5986,H6010,H6029,H6069,H6078,H6119,H6127,H6146,H6155,H6187,H6198,H6209,H6235,H6256,H6263,H6290,H6351,H6394,H6404,H6412,H6457,H6472,H6479,H6493,H6515,H6543,H6569,H6576,H6584,H6594,H6611,H6620,H6631,H6644,H6767,H6795,H6803,H6811,H6820,H6836,H6902,H6916,H6924,H6932,H6940,H7206,H7386,H7395,H7413,H7427,H7451,H7458,H7465,H7485,H7520,H7552,H7699,H7731,H7765,H7773,H7785,H7793,H7800,H7832,H7864,H7871,H7891,H7905,H7914,H7922,H7931,H7938,H7959)</f>
        <v>32523985.430000015</v>
      </c>
      <c r="I7963" s="20">
        <f>(G7963 - H7963)</f>
        <v>-3.7252902984619141E-9</v>
      </c>
      <c r="J7963" s="20">
        <f>SUM(J685,J692,J699,J1908,J1915,J1935,J1945,J1952,J1961,J2034,J2048,J2225,J2232,J2239,J2246,J2288,J2300,J2360,J2367,J2374,J2381,J2388,J2395,J2403,J2410,J2417,J2424,J2431,J2438,J2446,J2453,J2460,J2467,J2474,J2481,J2488,J2495,J2502,J2509,J2517,J2525,J3244,J3264,J3271,J4328,J4412,J4448,J4484,J4497,J4504,J4514,J4524,J4531,J4544,J4557,J4569,J4581,J4593,J4605,J4617,J4629,J4636,J4645,J4654,J4672,J4680,J4699,J4707,J5282,J5289,J5300,J5309,J5359,J5367,J5383,J5393,J5417,J5430,J5448,J5459,J5467,J5491,J5516,J5523,J5545,J5552,J5572,J5580,J5591,J5599,J5606,J5613,J5620,J5627,J5640,J5648,J5656,J5664,J5672,J5706,J5740,J5781,J5792,J5805,J5814,J5821,J5863,J5872,J5883,J5892,J5900,J5941,J5955,J5965,J5986,J6010,J6029,J6069,J6078,J6119,J6127,J6146,J6155,J6187,J6198,J6209,J6235,J6256,J6263,J6290,J6351,J6394,J6404,J6412,J6457,J6472,J6479,J6493,J6515,J6543,J6569,J6576,J6584,J6594,J6611,J6620,J6631,J6644,J6767,J6795,J6803,J6811,J6820,J6836,J6902,J6916,J6924,J6932,J6940,J7206,J7386,J7395,J7413,J7427,J7451,J7458,J7465,J7485,J7520,J7552,J7699,J7731,J7765,J7773,J7785,J7793,J7800,J7832,J7864,J7871,J7891,J7905,J7914,J7922,J7931,J7938,J7959)</f>
        <v>46316.329999999987</v>
      </c>
      <c r="K7963" s="19"/>
      <c r="L7963" s="19"/>
    </row>
  </sheetData>
  <pageMargins left="0.7" right="0.7" top="0.75" bottom="0.75" header="0.3" footer="0.3"/>
  <pageSetup paperSize="9" fitToWidth="0" fitToHeight="0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544D3-B77A-4BC7-9D05-85196CFFE6ED}">
  <dimension ref="A1:L7866"/>
  <sheetViews>
    <sheetView showGridLines="0" zoomScaleNormal="100" workbookViewId="0">
      <selection activeCell="F22" sqref="F22"/>
    </sheetView>
  </sheetViews>
  <sheetFormatPr defaultRowHeight="11.4" x14ac:dyDescent="0.2"/>
  <cols>
    <col min="1" max="1" width="15.875" customWidth="1"/>
    <col min="2" max="2" width="16" customWidth="1"/>
    <col min="3" max="3" width="16.75" bestFit="1" customWidth="1"/>
    <col min="4" max="4" width="17.25" bestFit="1" customWidth="1"/>
    <col min="5" max="5" width="22.375" customWidth="1"/>
    <col min="6" max="6" width="19.25" customWidth="1"/>
    <col min="7" max="7" width="12.875" customWidth="1"/>
    <col min="8" max="8" width="12.25" bestFit="1" customWidth="1"/>
    <col min="9" max="9" width="19.25" customWidth="1"/>
    <col min="10" max="10" width="11" bestFit="1" customWidth="1"/>
    <col min="11" max="11" width="9.625" bestFit="1" customWidth="1"/>
    <col min="12" max="12" width="16.875" bestFit="1" customWidth="1"/>
  </cols>
  <sheetData>
    <row r="1" spans="1:12" s="1" customFormat="1" ht="16.649999999999999" customHeight="1" x14ac:dyDescent="0.3">
      <c r="A1" s="2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</row>
    <row r="2" spans="1:12" s="3" customFormat="1" ht="14.4" customHeight="1" x14ac:dyDescent="0.25">
      <c r="A2" s="4" t="s">
        <v>1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</row>
    <row r="3" spans="1:12" s="3" customFormat="1" ht="14.4" customHeight="1" x14ac:dyDescent="0.25">
      <c r="A3" s="4" t="s">
        <v>5648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</row>
    <row r="4" spans="1:12" ht="13.35" customHeight="1" x14ac:dyDescent="0.2"/>
    <row r="5" spans="1:12" s="5" customFormat="1" ht="12.15" customHeight="1" x14ac:dyDescent="0.25">
      <c r="A5" s="6" t="s">
        <v>3</v>
      </c>
      <c r="B5" s="6" t="s">
        <v>4</v>
      </c>
      <c r="C5" s="6" t="s">
        <v>5</v>
      </c>
      <c r="D5" s="6" t="s">
        <v>6</v>
      </c>
      <c r="E5" s="6" t="s">
        <v>7</v>
      </c>
      <c r="F5" s="6" t="s">
        <v>8</v>
      </c>
      <c r="G5" s="7" t="s">
        <v>9</v>
      </c>
      <c r="H5" s="7" t="s">
        <v>10</v>
      </c>
      <c r="I5" s="7" t="s">
        <v>5649</v>
      </c>
      <c r="J5" s="7" t="s">
        <v>11</v>
      </c>
      <c r="K5" s="7" t="s">
        <v>12</v>
      </c>
      <c r="L5" s="6" t="s">
        <v>13</v>
      </c>
    </row>
    <row r="6" spans="1:12" ht="13.35" customHeight="1" x14ac:dyDescent="0.2"/>
    <row r="7" spans="1:12" s="5" customFormat="1" ht="12.15" customHeight="1" x14ac:dyDescent="0.25">
      <c r="A7" s="21" t="s">
        <v>5650</v>
      </c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</row>
    <row r="8" spans="1:12" ht="10.95" customHeight="1" x14ac:dyDescent="0.2">
      <c r="A8" s="22" t="s">
        <v>5651</v>
      </c>
      <c r="B8" s="22"/>
      <c r="C8" s="22"/>
      <c r="D8" s="22"/>
      <c r="E8" s="22"/>
      <c r="F8" s="22"/>
      <c r="G8" s="23">
        <v>0</v>
      </c>
      <c r="H8" s="23">
        <v>5379.72</v>
      </c>
      <c r="I8" s="23">
        <f>(G8 - H8)</f>
        <v>-5379.72</v>
      </c>
      <c r="J8" s="23">
        <v>0</v>
      </c>
      <c r="K8" s="22"/>
      <c r="L8" s="22"/>
    </row>
    <row r="9" spans="1:12" ht="10.95" customHeight="1" x14ac:dyDescent="0.2">
      <c r="A9" s="8">
        <v>44743</v>
      </c>
      <c r="B9" s="9"/>
      <c r="C9" s="9" t="s">
        <v>14</v>
      </c>
      <c r="D9" s="9" t="s">
        <v>15</v>
      </c>
      <c r="E9" s="9" t="s">
        <v>5504</v>
      </c>
      <c r="F9" s="9" t="s">
        <v>5503</v>
      </c>
      <c r="G9" s="10">
        <v>0</v>
      </c>
      <c r="H9" s="10">
        <v>27.98</v>
      </c>
      <c r="I9" s="10">
        <f t="shared" ref="I9:I72" si="0">((I8 + G9) - H9)</f>
        <v>-5407.7</v>
      </c>
      <c r="J9" s="10">
        <v>0</v>
      </c>
      <c r="K9" s="11">
        <v>0</v>
      </c>
      <c r="L9" s="9"/>
    </row>
    <row r="10" spans="1:12" ht="10.95" customHeight="1" x14ac:dyDescent="0.2">
      <c r="A10" s="12">
        <v>44743</v>
      </c>
      <c r="B10" s="13"/>
      <c r="C10" s="13" t="s">
        <v>14</v>
      </c>
      <c r="D10" s="13" t="s">
        <v>15</v>
      </c>
      <c r="E10" s="13" t="s">
        <v>283</v>
      </c>
      <c r="F10" s="13"/>
      <c r="G10" s="14">
        <v>0</v>
      </c>
      <c r="H10" s="14">
        <v>7.5</v>
      </c>
      <c r="I10" s="14">
        <f t="shared" si="0"/>
        <v>-5415.2</v>
      </c>
      <c r="J10" s="14">
        <v>0</v>
      </c>
      <c r="K10" s="15">
        <v>0</v>
      </c>
      <c r="L10" s="13"/>
    </row>
    <row r="11" spans="1:12" ht="10.95" customHeight="1" x14ac:dyDescent="0.2">
      <c r="A11" s="12">
        <v>44743</v>
      </c>
      <c r="B11" s="13"/>
      <c r="C11" s="13" t="s">
        <v>14</v>
      </c>
      <c r="D11" s="13" t="s">
        <v>15</v>
      </c>
      <c r="E11" s="13" t="s">
        <v>22</v>
      </c>
      <c r="F11" s="13"/>
      <c r="G11" s="14">
        <v>0</v>
      </c>
      <c r="H11" s="14">
        <v>65</v>
      </c>
      <c r="I11" s="14">
        <f t="shared" si="0"/>
        <v>-5480.2</v>
      </c>
      <c r="J11" s="14">
        <v>0</v>
      </c>
      <c r="K11" s="15">
        <v>0</v>
      </c>
      <c r="L11" s="13"/>
    </row>
    <row r="12" spans="1:12" ht="10.95" customHeight="1" x14ac:dyDescent="0.2">
      <c r="A12" s="12">
        <v>44743</v>
      </c>
      <c r="B12" s="13"/>
      <c r="C12" s="13" t="s">
        <v>14</v>
      </c>
      <c r="D12" s="13" t="s">
        <v>15</v>
      </c>
      <c r="E12" s="13" t="s">
        <v>22</v>
      </c>
      <c r="F12" s="13"/>
      <c r="G12" s="14">
        <v>0</v>
      </c>
      <c r="H12" s="14">
        <v>11</v>
      </c>
      <c r="I12" s="14">
        <f t="shared" si="0"/>
        <v>-5491.2</v>
      </c>
      <c r="J12" s="14">
        <v>0</v>
      </c>
      <c r="K12" s="15">
        <v>0</v>
      </c>
      <c r="L12" s="13"/>
    </row>
    <row r="13" spans="1:12" ht="10.95" customHeight="1" x14ac:dyDescent="0.2">
      <c r="A13" s="12">
        <v>44744</v>
      </c>
      <c r="B13" s="13"/>
      <c r="C13" s="13" t="s">
        <v>14</v>
      </c>
      <c r="D13" s="13" t="s">
        <v>15</v>
      </c>
      <c r="E13" s="13" t="s">
        <v>22</v>
      </c>
      <c r="F13" s="13"/>
      <c r="G13" s="14">
        <v>0</v>
      </c>
      <c r="H13" s="14">
        <v>78</v>
      </c>
      <c r="I13" s="14">
        <f t="shared" si="0"/>
        <v>-5569.2</v>
      </c>
      <c r="J13" s="14">
        <v>0</v>
      </c>
      <c r="K13" s="15">
        <v>0</v>
      </c>
      <c r="L13" s="13"/>
    </row>
    <row r="14" spans="1:12" ht="10.95" customHeight="1" x14ac:dyDescent="0.2">
      <c r="A14" s="12">
        <v>44745</v>
      </c>
      <c r="B14" s="13"/>
      <c r="C14" s="13" t="s">
        <v>14</v>
      </c>
      <c r="D14" s="13" t="s">
        <v>15</v>
      </c>
      <c r="E14" s="13" t="s">
        <v>22</v>
      </c>
      <c r="F14" s="13"/>
      <c r="G14" s="14">
        <v>0</v>
      </c>
      <c r="H14" s="14">
        <v>11.99</v>
      </c>
      <c r="I14" s="14">
        <f t="shared" si="0"/>
        <v>-5581.19</v>
      </c>
      <c r="J14" s="14">
        <v>0</v>
      </c>
      <c r="K14" s="15">
        <v>0</v>
      </c>
      <c r="L14" s="13"/>
    </row>
    <row r="15" spans="1:12" ht="10.95" customHeight="1" x14ac:dyDescent="0.2">
      <c r="A15" s="12">
        <v>44746</v>
      </c>
      <c r="B15" s="13"/>
      <c r="C15" s="13" t="s">
        <v>14</v>
      </c>
      <c r="D15" s="13" t="s">
        <v>15</v>
      </c>
      <c r="E15" s="13" t="s">
        <v>22</v>
      </c>
      <c r="F15" s="13"/>
      <c r="G15" s="14">
        <v>0</v>
      </c>
      <c r="H15" s="14">
        <v>358.25</v>
      </c>
      <c r="I15" s="14">
        <f t="shared" si="0"/>
        <v>-5939.44</v>
      </c>
      <c r="J15" s="14">
        <v>0</v>
      </c>
      <c r="K15" s="15">
        <v>0</v>
      </c>
      <c r="L15" s="13"/>
    </row>
    <row r="16" spans="1:12" ht="10.95" customHeight="1" x14ac:dyDescent="0.2">
      <c r="A16" s="12">
        <v>44747</v>
      </c>
      <c r="B16" s="13"/>
      <c r="C16" s="13" t="s">
        <v>14</v>
      </c>
      <c r="D16" s="13" t="s">
        <v>15</v>
      </c>
      <c r="E16" s="13" t="s">
        <v>158</v>
      </c>
      <c r="F16" s="13"/>
      <c r="G16" s="14">
        <v>0</v>
      </c>
      <c r="H16" s="14">
        <v>3</v>
      </c>
      <c r="I16" s="14">
        <f t="shared" si="0"/>
        <v>-5942.44</v>
      </c>
      <c r="J16" s="14">
        <v>0</v>
      </c>
      <c r="K16" s="15">
        <v>0</v>
      </c>
      <c r="L16" s="13"/>
    </row>
    <row r="17" spans="1:12" ht="10.95" customHeight="1" x14ac:dyDescent="0.2">
      <c r="A17" s="12">
        <v>44747</v>
      </c>
      <c r="B17" s="13"/>
      <c r="C17" s="13" t="s">
        <v>14</v>
      </c>
      <c r="D17" s="13" t="s">
        <v>15</v>
      </c>
      <c r="E17" s="13" t="s">
        <v>22</v>
      </c>
      <c r="F17" s="13"/>
      <c r="G17" s="14">
        <v>0</v>
      </c>
      <c r="H17" s="14">
        <v>71.7</v>
      </c>
      <c r="I17" s="14">
        <f t="shared" si="0"/>
        <v>-6014.1399999999994</v>
      </c>
      <c r="J17" s="14">
        <v>0</v>
      </c>
      <c r="K17" s="15">
        <v>0</v>
      </c>
      <c r="L17" s="13"/>
    </row>
    <row r="18" spans="1:12" ht="10.95" customHeight="1" x14ac:dyDescent="0.2">
      <c r="A18" s="12">
        <v>44747</v>
      </c>
      <c r="B18" s="13"/>
      <c r="C18" s="13" t="s">
        <v>14</v>
      </c>
      <c r="D18" s="13" t="s">
        <v>15</v>
      </c>
      <c r="E18" s="13" t="s">
        <v>665</v>
      </c>
      <c r="F18" s="13"/>
      <c r="G18" s="14">
        <v>0</v>
      </c>
      <c r="H18" s="14">
        <v>19.95</v>
      </c>
      <c r="I18" s="14">
        <f t="shared" si="0"/>
        <v>-6034.0899999999992</v>
      </c>
      <c r="J18" s="14">
        <v>0</v>
      </c>
      <c r="K18" s="15">
        <v>0</v>
      </c>
      <c r="L18" s="13"/>
    </row>
    <row r="19" spans="1:12" ht="10.95" customHeight="1" x14ac:dyDescent="0.2">
      <c r="A19" s="12">
        <v>44749</v>
      </c>
      <c r="B19" s="13"/>
      <c r="C19" s="13" t="s">
        <v>14</v>
      </c>
      <c r="D19" s="13" t="s">
        <v>15</v>
      </c>
      <c r="E19" s="13" t="s">
        <v>441</v>
      </c>
      <c r="F19" s="13" t="s">
        <v>5458</v>
      </c>
      <c r="G19" s="14">
        <v>0</v>
      </c>
      <c r="H19" s="14">
        <v>110</v>
      </c>
      <c r="I19" s="14">
        <f t="shared" si="0"/>
        <v>-6144.0899999999992</v>
      </c>
      <c r="J19" s="14">
        <v>0</v>
      </c>
      <c r="K19" s="15">
        <v>0</v>
      </c>
      <c r="L19" s="13"/>
    </row>
    <row r="20" spans="1:12" ht="10.95" customHeight="1" x14ac:dyDescent="0.2">
      <c r="A20" s="12">
        <v>44749</v>
      </c>
      <c r="B20" s="13"/>
      <c r="C20" s="13" t="s">
        <v>14</v>
      </c>
      <c r="D20" s="13" t="s">
        <v>15</v>
      </c>
      <c r="E20" s="13" t="s">
        <v>441</v>
      </c>
      <c r="F20" s="13" t="s">
        <v>5457</v>
      </c>
      <c r="G20" s="14">
        <v>0</v>
      </c>
      <c r="H20" s="14">
        <v>111.3</v>
      </c>
      <c r="I20" s="14">
        <f t="shared" si="0"/>
        <v>-6255.3899999999994</v>
      </c>
      <c r="J20" s="14">
        <v>0</v>
      </c>
      <c r="K20" s="15">
        <v>0</v>
      </c>
      <c r="L20" s="13"/>
    </row>
    <row r="21" spans="1:12" ht="10.95" customHeight="1" x14ac:dyDescent="0.2">
      <c r="A21" s="12">
        <v>44749</v>
      </c>
      <c r="B21" s="13"/>
      <c r="C21" s="13" t="s">
        <v>14</v>
      </c>
      <c r="D21" s="13" t="s">
        <v>15</v>
      </c>
      <c r="E21" s="13" t="s">
        <v>258</v>
      </c>
      <c r="F21" s="13"/>
      <c r="G21" s="14">
        <v>0</v>
      </c>
      <c r="H21" s="14">
        <v>10.4</v>
      </c>
      <c r="I21" s="14">
        <f t="shared" si="0"/>
        <v>-6265.7899999999991</v>
      </c>
      <c r="J21" s="14">
        <v>0</v>
      </c>
      <c r="K21" s="15">
        <v>0</v>
      </c>
      <c r="L21" s="13"/>
    </row>
    <row r="22" spans="1:12" ht="10.95" customHeight="1" x14ac:dyDescent="0.2">
      <c r="A22" s="12">
        <v>44749</v>
      </c>
      <c r="B22" s="13"/>
      <c r="C22" s="13" t="s">
        <v>14</v>
      </c>
      <c r="D22" s="13" t="s">
        <v>15</v>
      </c>
      <c r="E22" s="13" t="s">
        <v>22</v>
      </c>
      <c r="F22" s="13"/>
      <c r="G22" s="14">
        <v>0</v>
      </c>
      <c r="H22" s="14">
        <v>10.4</v>
      </c>
      <c r="I22" s="14">
        <f t="shared" si="0"/>
        <v>-6276.1899999999987</v>
      </c>
      <c r="J22" s="14">
        <v>0</v>
      </c>
      <c r="K22" s="15">
        <v>0</v>
      </c>
      <c r="L22" s="13"/>
    </row>
    <row r="23" spans="1:12" ht="10.95" customHeight="1" x14ac:dyDescent="0.2">
      <c r="A23" s="12">
        <v>44749</v>
      </c>
      <c r="B23" s="13"/>
      <c r="C23" s="13" t="s">
        <v>14</v>
      </c>
      <c r="D23" s="13" t="s">
        <v>15</v>
      </c>
      <c r="E23" s="13" t="s">
        <v>22</v>
      </c>
      <c r="F23" s="13"/>
      <c r="G23" s="14">
        <v>0</v>
      </c>
      <c r="H23" s="14">
        <v>22.3</v>
      </c>
      <c r="I23" s="14">
        <f t="shared" si="0"/>
        <v>-6298.4899999999989</v>
      </c>
      <c r="J23" s="14">
        <v>0</v>
      </c>
      <c r="K23" s="15">
        <v>0</v>
      </c>
      <c r="L23" s="13"/>
    </row>
    <row r="24" spans="1:12" ht="10.95" customHeight="1" x14ac:dyDescent="0.2">
      <c r="A24" s="12">
        <v>44749</v>
      </c>
      <c r="B24" s="13"/>
      <c r="C24" s="13" t="s">
        <v>14</v>
      </c>
      <c r="D24" s="13" t="s">
        <v>15</v>
      </c>
      <c r="E24" s="13" t="s">
        <v>411</v>
      </c>
      <c r="F24" s="13"/>
      <c r="G24" s="14">
        <v>0</v>
      </c>
      <c r="H24" s="14">
        <v>98.76</v>
      </c>
      <c r="I24" s="14">
        <f t="shared" si="0"/>
        <v>-6397.2499999999991</v>
      </c>
      <c r="J24" s="14">
        <v>0</v>
      </c>
      <c r="K24" s="15">
        <v>0</v>
      </c>
      <c r="L24" s="13"/>
    </row>
    <row r="25" spans="1:12" ht="10.95" customHeight="1" x14ac:dyDescent="0.2">
      <c r="A25" s="12">
        <v>44749</v>
      </c>
      <c r="B25" s="13"/>
      <c r="C25" s="13" t="s">
        <v>14</v>
      </c>
      <c r="D25" s="13" t="s">
        <v>15</v>
      </c>
      <c r="E25" s="13" t="s">
        <v>22</v>
      </c>
      <c r="F25" s="13"/>
      <c r="G25" s="14">
        <v>0</v>
      </c>
      <c r="H25" s="14">
        <v>15</v>
      </c>
      <c r="I25" s="14">
        <f t="shared" si="0"/>
        <v>-6412.2499999999991</v>
      </c>
      <c r="J25" s="14">
        <v>0</v>
      </c>
      <c r="K25" s="15">
        <v>0</v>
      </c>
      <c r="L25" s="13"/>
    </row>
    <row r="26" spans="1:12" ht="10.95" customHeight="1" x14ac:dyDescent="0.2">
      <c r="A26" s="12">
        <v>44749</v>
      </c>
      <c r="B26" s="13"/>
      <c r="C26" s="13" t="s">
        <v>14</v>
      </c>
      <c r="D26" s="13" t="s">
        <v>15</v>
      </c>
      <c r="E26" s="13" t="s">
        <v>22</v>
      </c>
      <c r="F26" s="13"/>
      <c r="G26" s="14">
        <v>0</v>
      </c>
      <c r="H26" s="14">
        <v>70.709999999999994</v>
      </c>
      <c r="I26" s="14">
        <f t="shared" si="0"/>
        <v>-6482.9599999999991</v>
      </c>
      <c r="J26" s="14">
        <v>0</v>
      </c>
      <c r="K26" s="15">
        <v>0</v>
      </c>
      <c r="L26" s="13"/>
    </row>
    <row r="27" spans="1:12" ht="10.95" customHeight="1" x14ac:dyDescent="0.2">
      <c r="A27" s="12">
        <v>44750</v>
      </c>
      <c r="B27" s="13"/>
      <c r="C27" s="13" t="s">
        <v>14</v>
      </c>
      <c r="D27" s="13" t="s">
        <v>15</v>
      </c>
      <c r="E27" s="13" t="s">
        <v>92</v>
      </c>
      <c r="F27" s="13"/>
      <c r="G27" s="14">
        <v>0</v>
      </c>
      <c r="H27" s="14">
        <v>14</v>
      </c>
      <c r="I27" s="14">
        <f t="shared" si="0"/>
        <v>-6496.9599999999991</v>
      </c>
      <c r="J27" s="14">
        <v>0</v>
      </c>
      <c r="K27" s="15">
        <v>0</v>
      </c>
      <c r="L27" s="13"/>
    </row>
    <row r="28" spans="1:12" ht="10.95" customHeight="1" x14ac:dyDescent="0.2">
      <c r="A28" s="12">
        <v>44752</v>
      </c>
      <c r="B28" s="13"/>
      <c r="C28" s="13" t="s">
        <v>14</v>
      </c>
      <c r="D28" s="13" t="s">
        <v>15</v>
      </c>
      <c r="E28" s="13" t="s">
        <v>104</v>
      </c>
      <c r="F28" s="13"/>
      <c r="G28" s="14">
        <v>0</v>
      </c>
      <c r="H28" s="14">
        <v>40.24</v>
      </c>
      <c r="I28" s="14">
        <f t="shared" si="0"/>
        <v>-6537.1999999999989</v>
      </c>
      <c r="J28" s="14">
        <v>0</v>
      </c>
      <c r="K28" s="15">
        <v>0</v>
      </c>
      <c r="L28" s="13"/>
    </row>
    <row r="29" spans="1:12" ht="10.95" customHeight="1" x14ac:dyDescent="0.2">
      <c r="A29" s="12">
        <v>44756</v>
      </c>
      <c r="B29" s="13"/>
      <c r="C29" s="13" t="s">
        <v>14</v>
      </c>
      <c r="D29" s="13" t="s">
        <v>15</v>
      </c>
      <c r="E29" s="13" t="s">
        <v>158</v>
      </c>
      <c r="F29" s="13"/>
      <c r="G29" s="14">
        <v>0</v>
      </c>
      <c r="H29" s="14">
        <v>3</v>
      </c>
      <c r="I29" s="14">
        <f t="shared" si="0"/>
        <v>-6540.1999999999989</v>
      </c>
      <c r="J29" s="14">
        <v>0</v>
      </c>
      <c r="K29" s="15">
        <v>0</v>
      </c>
      <c r="L29" s="13"/>
    </row>
    <row r="30" spans="1:12" ht="10.95" customHeight="1" x14ac:dyDescent="0.2">
      <c r="A30" s="12">
        <v>44756</v>
      </c>
      <c r="B30" s="13"/>
      <c r="C30" s="13" t="s">
        <v>14</v>
      </c>
      <c r="D30" s="13" t="s">
        <v>15</v>
      </c>
      <c r="E30" s="13" t="s">
        <v>22</v>
      </c>
      <c r="F30" s="13"/>
      <c r="G30" s="14">
        <v>0</v>
      </c>
      <c r="H30" s="14">
        <v>45.05</v>
      </c>
      <c r="I30" s="14">
        <f t="shared" si="0"/>
        <v>-6585.2499999999991</v>
      </c>
      <c r="J30" s="14">
        <v>0</v>
      </c>
      <c r="K30" s="15">
        <v>0</v>
      </c>
      <c r="L30" s="13"/>
    </row>
    <row r="31" spans="1:12" ht="10.95" customHeight="1" x14ac:dyDescent="0.2">
      <c r="A31" s="12">
        <v>44757</v>
      </c>
      <c r="B31" s="13"/>
      <c r="C31" s="13" t="s">
        <v>14</v>
      </c>
      <c r="D31" s="13" t="s">
        <v>15</v>
      </c>
      <c r="E31" s="13" t="s">
        <v>50</v>
      </c>
      <c r="F31" s="13" t="s">
        <v>5445</v>
      </c>
      <c r="G31" s="14">
        <v>0</v>
      </c>
      <c r="H31" s="14">
        <v>16.940000000000001</v>
      </c>
      <c r="I31" s="14">
        <f t="shared" si="0"/>
        <v>-6602.1899999999987</v>
      </c>
      <c r="J31" s="14">
        <v>0</v>
      </c>
      <c r="K31" s="15">
        <v>0</v>
      </c>
      <c r="L31" s="13"/>
    </row>
    <row r="32" spans="1:12" ht="10.95" customHeight="1" x14ac:dyDescent="0.2">
      <c r="A32" s="12">
        <v>44758</v>
      </c>
      <c r="B32" s="13"/>
      <c r="C32" s="13" t="s">
        <v>14</v>
      </c>
      <c r="D32" s="13" t="s">
        <v>15</v>
      </c>
      <c r="E32" s="13" t="s">
        <v>245</v>
      </c>
      <c r="F32" s="13"/>
      <c r="G32" s="14">
        <v>0</v>
      </c>
      <c r="H32" s="14">
        <v>51.3</v>
      </c>
      <c r="I32" s="14">
        <f t="shared" si="0"/>
        <v>-6653.4899999999989</v>
      </c>
      <c r="J32" s="14">
        <v>0</v>
      </c>
      <c r="K32" s="15">
        <v>0</v>
      </c>
      <c r="L32" s="13"/>
    </row>
    <row r="33" spans="1:12" ht="10.95" customHeight="1" x14ac:dyDescent="0.2">
      <c r="A33" s="12">
        <v>44758</v>
      </c>
      <c r="B33" s="13"/>
      <c r="C33" s="13" t="s">
        <v>14</v>
      </c>
      <c r="D33" s="13" t="s">
        <v>15</v>
      </c>
      <c r="E33" s="13" t="s">
        <v>22</v>
      </c>
      <c r="F33" s="13" t="s">
        <v>5441</v>
      </c>
      <c r="G33" s="14">
        <v>0</v>
      </c>
      <c r="H33" s="14">
        <v>249</v>
      </c>
      <c r="I33" s="14">
        <f t="shared" si="0"/>
        <v>-6902.4899999999989</v>
      </c>
      <c r="J33" s="14">
        <v>0</v>
      </c>
      <c r="K33" s="15">
        <v>0</v>
      </c>
      <c r="L33" s="13"/>
    </row>
    <row r="34" spans="1:12" ht="10.95" customHeight="1" x14ac:dyDescent="0.2">
      <c r="A34" s="12">
        <v>44758</v>
      </c>
      <c r="B34" s="13"/>
      <c r="C34" s="13" t="s">
        <v>14</v>
      </c>
      <c r="D34" s="13" t="s">
        <v>15</v>
      </c>
      <c r="E34" s="13" t="s">
        <v>22</v>
      </c>
      <c r="F34" s="13"/>
      <c r="G34" s="14">
        <v>0</v>
      </c>
      <c r="H34" s="14">
        <v>38.64</v>
      </c>
      <c r="I34" s="14">
        <f t="shared" si="0"/>
        <v>-6941.1299999999992</v>
      </c>
      <c r="J34" s="14">
        <v>0</v>
      </c>
      <c r="K34" s="15">
        <v>0</v>
      </c>
      <c r="L34" s="13"/>
    </row>
    <row r="35" spans="1:12" ht="10.95" customHeight="1" x14ac:dyDescent="0.2">
      <c r="A35" s="12">
        <v>44758</v>
      </c>
      <c r="B35" s="13"/>
      <c r="C35" s="13" t="s">
        <v>14</v>
      </c>
      <c r="D35" s="13" t="s">
        <v>15</v>
      </c>
      <c r="E35" s="13" t="s">
        <v>22</v>
      </c>
      <c r="F35" s="13"/>
      <c r="G35" s="14">
        <v>0</v>
      </c>
      <c r="H35" s="14">
        <v>16.149999999999999</v>
      </c>
      <c r="I35" s="14">
        <f t="shared" si="0"/>
        <v>-6957.2799999999988</v>
      </c>
      <c r="J35" s="14">
        <v>0</v>
      </c>
      <c r="K35" s="15">
        <v>0</v>
      </c>
      <c r="L35" s="13"/>
    </row>
    <row r="36" spans="1:12" ht="10.95" customHeight="1" x14ac:dyDescent="0.2">
      <c r="A36" s="12">
        <v>44758</v>
      </c>
      <c r="B36" s="13"/>
      <c r="C36" s="13" t="s">
        <v>14</v>
      </c>
      <c r="D36" s="13" t="s">
        <v>15</v>
      </c>
      <c r="E36" s="13" t="s">
        <v>22</v>
      </c>
      <c r="F36" s="13"/>
      <c r="G36" s="14">
        <v>0</v>
      </c>
      <c r="H36" s="14">
        <v>42.2</v>
      </c>
      <c r="I36" s="14">
        <f t="shared" si="0"/>
        <v>-6999.4799999999987</v>
      </c>
      <c r="J36" s="14">
        <v>0</v>
      </c>
      <c r="K36" s="15">
        <v>0</v>
      </c>
      <c r="L36" s="13"/>
    </row>
    <row r="37" spans="1:12" ht="10.95" customHeight="1" x14ac:dyDescent="0.2">
      <c r="A37" s="12">
        <v>44758</v>
      </c>
      <c r="B37" s="13"/>
      <c r="C37" s="13" t="s">
        <v>14</v>
      </c>
      <c r="D37" s="13" t="s">
        <v>15</v>
      </c>
      <c r="E37" s="13" t="s">
        <v>22</v>
      </c>
      <c r="F37" s="13"/>
      <c r="G37" s="14">
        <v>0</v>
      </c>
      <c r="H37" s="14">
        <v>89.64</v>
      </c>
      <c r="I37" s="14">
        <f t="shared" si="0"/>
        <v>-7089.119999999999</v>
      </c>
      <c r="J37" s="14">
        <v>0</v>
      </c>
      <c r="K37" s="15">
        <v>0</v>
      </c>
      <c r="L37" s="13"/>
    </row>
    <row r="38" spans="1:12" ht="10.95" customHeight="1" x14ac:dyDescent="0.2">
      <c r="A38" s="12">
        <v>44758</v>
      </c>
      <c r="B38" s="13"/>
      <c r="C38" s="13" t="s">
        <v>14</v>
      </c>
      <c r="D38" s="13" t="s">
        <v>15</v>
      </c>
      <c r="E38" s="13" t="s">
        <v>22</v>
      </c>
      <c r="F38" s="13"/>
      <c r="G38" s="14">
        <v>0</v>
      </c>
      <c r="H38" s="14">
        <v>32.549999999999997</v>
      </c>
      <c r="I38" s="14">
        <f t="shared" si="0"/>
        <v>-7121.6699999999992</v>
      </c>
      <c r="J38" s="14">
        <v>0</v>
      </c>
      <c r="K38" s="15">
        <v>0</v>
      </c>
      <c r="L38" s="13"/>
    </row>
    <row r="39" spans="1:12" ht="10.95" customHeight="1" x14ac:dyDescent="0.2">
      <c r="A39" s="12">
        <v>44758</v>
      </c>
      <c r="B39" s="13"/>
      <c r="C39" s="13" t="s">
        <v>14</v>
      </c>
      <c r="D39" s="13" t="s">
        <v>15</v>
      </c>
      <c r="E39" s="13" t="s">
        <v>22</v>
      </c>
      <c r="F39" s="13"/>
      <c r="G39" s="14">
        <v>0</v>
      </c>
      <c r="H39" s="14">
        <v>59.95</v>
      </c>
      <c r="I39" s="14">
        <f t="shared" si="0"/>
        <v>-7181.619999999999</v>
      </c>
      <c r="J39" s="14">
        <v>0</v>
      </c>
      <c r="K39" s="15">
        <v>0</v>
      </c>
      <c r="L39" s="13"/>
    </row>
    <row r="40" spans="1:12" ht="10.95" customHeight="1" x14ac:dyDescent="0.2">
      <c r="A40" s="12">
        <v>44758</v>
      </c>
      <c r="B40" s="13"/>
      <c r="C40" s="13" t="s">
        <v>14</v>
      </c>
      <c r="D40" s="13" t="s">
        <v>15</v>
      </c>
      <c r="E40" s="13" t="s">
        <v>22</v>
      </c>
      <c r="F40" s="13"/>
      <c r="G40" s="14">
        <v>0</v>
      </c>
      <c r="H40" s="14">
        <v>179</v>
      </c>
      <c r="I40" s="14">
        <f t="shared" si="0"/>
        <v>-7360.619999999999</v>
      </c>
      <c r="J40" s="14">
        <v>0</v>
      </c>
      <c r="K40" s="15">
        <v>0</v>
      </c>
      <c r="L40" s="13"/>
    </row>
    <row r="41" spans="1:12" ht="10.95" customHeight="1" x14ac:dyDescent="0.2">
      <c r="A41" s="12">
        <v>44758</v>
      </c>
      <c r="B41" s="13"/>
      <c r="C41" s="13" t="s">
        <v>14</v>
      </c>
      <c r="D41" s="13" t="s">
        <v>15</v>
      </c>
      <c r="E41" s="13" t="s">
        <v>22</v>
      </c>
      <c r="F41" s="13"/>
      <c r="G41" s="14">
        <v>0</v>
      </c>
      <c r="H41" s="14">
        <v>23.1</v>
      </c>
      <c r="I41" s="14">
        <f t="shared" si="0"/>
        <v>-7383.7199999999993</v>
      </c>
      <c r="J41" s="14">
        <v>0</v>
      </c>
      <c r="K41" s="15">
        <v>0</v>
      </c>
      <c r="L41" s="13"/>
    </row>
    <row r="42" spans="1:12" ht="10.95" customHeight="1" x14ac:dyDescent="0.2">
      <c r="A42" s="12">
        <v>44758</v>
      </c>
      <c r="B42" s="13"/>
      <c r="C42" s="13" t="s">
        <v>14</v>
      </c>
      <c r="D42" s="13" t="s">
        <v>15</v>
      </c>
      <c r="E42" s="13" t="s">
        <v>22</v>
      </c>
      <c r="F42" s="13"/>
      <c r="G42" s="14">
        <v>0</v>
      </c>
      <c r="H42" s="14">
        <v>21.4</v>
      </c>
      <c r="I42" s="14">
        <f t="shared" si="0"/>
        <v>-7405.119999999999</v>
      </c>
      <c r="J42" s="14">
        <v>0</v>
      </c>
      <c r="K42" s="15">
        <v>0</v>
      </c>
      <c r="L42" s="13"/>
    </row>
    <row r="43" spans="1:12" ht="10.95" customHeight="1" x14ac:dyDescent="0.2">
      <c r="A43" s="12">
        <v>44759</v>
      </c>
      <c r="B43" s="13"/>
      <c r="C43" s="13" t="s">
        <v>14</v>
      </c>
      <c r="D43" s="13" t="s">
        <v>15</v>
      </c>
      <c r="E43" s="13" t="s">
        <v>22</v>
      </c>
      <c r="F43" s="13"/>
      <c r="G43" s="14">
        <v>0</v>
      </c>
      <c r="H43" s="14">
        <v>576.52</v>
      </c>
      <c r="I43" s="14">
        <f t="shared" si="0"/>
        <v>-7981.6399999999994</v>
      </c>
      <c r="J43" s="14">
        <v>0</v>
      </c>
      <c r="K43" s="15">
        <v>0</v>
      </c>
      <c r="L43" s="13"/>
    </row>
    <row r="44" spans="1:12" ht="10.95" customHeight="1" x14ac:dyDescent="0.2">
      <c r="A44" s="12">
        <v>44759</v>
      </c>
      <c r="B44" s="13"/>
      <c r="C44" s="13" t="s">
        <v>14</v>
      </c>
      <c r="D44" s="13" t="s">
        <v>15</v>
      </c>
      <c r="E44" s="13" t="s">
        <v>245</v>
      </c>
      <c r="F44" s="13"/>
      <c r="G44" s="14">
        <v>0</v>
      </c>
      <c r="H44" s="14">
        <v>52.3</v>
      </c>
      <c r="I44" s="14">
        <f t="shared" si="0"/>
        <v>-8033.94</v>
      </c>
      <c r="J44" s="14">
        <v>0</v>
      </c>
      <c r="K44" s="15">
        <v>0</v>
      </c>
      <c r="L44" s="13"/>
    </row>
    <row r="45" spans="1:12" ht="10.95" customHeight="1" x14ac:dyDescent="0.2">
      <c r="A45" s="12">
        <v>44759</v>
      </c>
      <c r="B45" s="13"/>
      <c r="C45" s="13" t="s">
        <v>14</v>
      </c>
      <c r="D45" s="13" t="s">
        <v>15</v>
      </c>
      <c r="E45" s="13" t="s">
        <v>22</v>
      </c>
      <c r="F45" s="13"/>
      <c r="G45" s="14">
        <v>0</v>
      </c>
      <c r="H45" s="14">
        <v>7</v>
      </c>
      <c r="I45" s="14">
        <f t="shared" si="0"/>
        <v>-8040.94</v>
      </c>
      <c r="J45" s="14">
        <v>0</v>
      </c>
      <c r="K45" s="15">
        <v>0</v>
      </c>
      <c r="L45" s="13"/>
    </row>
    <row r="46" spans="1:12" ht="10.95" customHeight="1" x14ac:dyDescent="0.2">
      <c r="A46" s="12">
        <v>44759</v>
      </c>
      <c r="B46" s="13"/>
      <c r="C46" s="13" t="s">
        <v>14</v>
      </c>
      <c r="D46" s="13" t="s">
        <v>15</v>
      </c>
      <c r="E46" s="13" t="s">
        <v>22</v>
      </c>
      <c r="F46" s="13"/>
      <c r="G46" s="14">
        <v>0</v>
      </c>
      <c r="H46" s="14">
        <v>7</v>
      </c>
      <c r="I46" s="14">
        <f t="shared" si="0"/>
        <v>-8047.94</v>
      </c>
      <c r="J46" s="14">
        <v>0</v>
      </c>
      <c r="K46" s="15">
        <v>0</v>
      </c>
      <c r="L46" s="13"/>
    </row>
    <row r="47" spans="1:12" ht="10.95" customHeight="1" x14ac:dyDescent="0.2">
      <c r="A47" s="12">
        <v>44760</v>
      </c>
      <c r="B47" s="13"/>
      <c r="C47" s="13" t="s">
        <v>14</v>
      </c>
      <c r="D47" s="13" t="s">
        <v>15</v>
      </c>
      <c r="E47" s="13" t="s">
        <v>34</v>
      </c>
      <c r="F47" s="13"/>
      <c r="G47" s="14">
        <v>0</v>
      </c>
      <c r="H47" s="14">
        <v>6.99</v>
      </c>
      <c r="I47" s="14">
        <f t="shared" si="0"/>
        <v>-8054.9299999999994</v>
      </c>
      <c r="J47" s="14">
        <v>0</v>
      </c>
      <c r="K47" s="15">
        <v>0</v>
      </c>
      <c r="L47" s="13"/>
    </row>
    <row r="48" spans="1:12" ht="10.95" customHeight="1" x14ac:dyDescent="0.2">
      <c r="A48" s="12">
        <v>44760</v>
      </c>
      <c r="B48" s="13"/>
      <c r="C48" s="13" t="s">
        <v>14</v>
      </c>
      <c r="D48" s="13" t="s">
        <v>277</v>
      </c>
      <c r="E48" s="13" t="s">
        <v>278</v>
      </c>
      <c r="F48" s="13"/>
      <c r="G48" s="14">
        <v>4423.46</v>
      </c>
      <c r="H48" s="14">
        <v>0</v>
      </c>
      <c r="I48" s="14">
        <f t="shared" si="0"/>
        <v>-3631.4699999999993</v>
      </c>
      <c r="J48" s="14">
        <v>0</v>
      </c>
      <c r="K48" s="15">
        <v>0</v>
      </c>
      <c r="L48" s="13"/>
    </row>
    <row r="49" spans="1:12" ht="10.95" customHeight="1" x14ac:dyDescent="0.2">
      <c r="A49" s="12">
        <v>44761</v>
      </c>
      <c r="B49" s="13"/>
      <c r="C49" s="13" t="s">
        <v>14</v>
      </c>
      <c r="D49" s="13" t="s">
        <v>15</v>
      </c>
      <c r="E49" s="13" t="s">
        <v>22</v>
      </c>
      <c r="F49" s="13"/>
      <c r="G49" s="14">
        <v>0</v>
      </c>
      <c r="H49" s="14">
        <v>65.099999999999994</v>
      </c>
      <c r="I49" s="14">
        <f t="shared" si="0"/>
        <v>-3696.5699999999993</v>
      </c>
      <c r="J49" s="14">
        <v>0</v>
      </c>
      <c r="K49" s="15">
        <v>0</v>
      </c>
      <c r="L49" s="13"/>
    </row>
    <row r="50" spans="1:12" ht="10.95" customHeight="1" x14ac:dyDescent="0.2">
      <c r="A50" s="12">
        <v>44761</v>
      </c>
      <c r="B50" s="13"/>
      <c r="C50" s="13" t="s">
        <v>14</v>
      </c>
      <c r="D50" s="13" t="s">
        <v>15</v>
      </c>
      <c r="E50" s="13" t="s">
        <v>22</v>
      </c>
      <c r="F50" s="13"/>
      <c r="G50" s="14">
        <v>0</v>
      </c>
      <c r="H50" s="14">
        <v>4.4000000000000004</v>
      </c>
      <c r="I50" s="14">
        <f t="shared" si="0"/>
        <v>-3700.9699999999993</v>
      </c>
      <c r="J50" s="14">
        <v>0</v>
      </c>
      <c r="K50" s="15">
        <v>0</v>
      </c>
      <c r="L50" s="13"/>
    </row>
    <row r="51" spans="1:12" ht="10.95" customHeight="1" x14ac:dyDescent="0.2">
      <c r="A51" s="12">
        <v>44762</v>
      </c>
      <c r="B51" s="13"/>
      <c r="C51" s="13" t="s">
        <v>14</v>
      </c>
      <c r="D51" s="13" t="s">
        <v>15</v>
      </c>
      <c r="E51" s="13" t="s">
        <v>1018</v>
      </c>
      <c r="F51" s="13"/>
      <c r="G51" s="14">
        <v>0</v>
      </c>
      <c r="H51" s="14">
        <v>46</v>
      </c>
      <c r="I51" s="14">
        <f t="shared" si="0"/>
        <v>-3746.9699999999993</v>
      </c>
      <c r="J51" s="14">
        <v>0</v>
      </c>
      <c r="K51" s="15">
        <v>0</v>
      </c>
      <c r="L51" s="13"/>
    </row>
    <row r="52" spans="1:12" ht="10.95" customHeight="1" x14ac:dyDescent="0.2">
      <c r="A52" s="12">
        <v>44762</v>
      </c>
      <c r="B52" s="13"/>
      <c r="C52" s="13" t="s">
        <v>14</v>
      </c>
      <c r="D52" s="13" t="s">
        <v>15</v>
      </c>
      <c r="E52" s="13" t="s">
        <v>22</v>
      </c>
      <c r="F52" s="13"/>
      <c r="G52" s="14">
        <v>0</v>
      </c>
      <c r="H52" s="14">
        <v>209</v>
      </c>
      <c r="I52" s="14">
        <f t="shared" si="0"/>
        <v>-3955.9699999999993</v>
      </c>
      <c r="J52" s="14">
        <v>0</v>
      </c>
      <c r="K52" s="15">
        <v>0</v>
      </c>
      <c r="L52" s="13"/>
    </row>
    <row r="53" spans="1:12" ht="10.95" customHeight="1" x14ac:dyDescent="0.2">
      <c r="A53" s="12">
        <v>44762</v>
      </c>
      <c r="B53" s="13"/>
      <c r="C53" s="13" t="s">
        <v>14</v>
      </c>
      <c r="D53" s="13" t="s">
        <v>15</v>
      </c>
      <c r="E53" s="13" t="s">
        <v>22</v>
      </c>
      <c r="F53" s="13"/>
      <c r="G53" s="14">
        <v>0</v>
      </c>
      <c r="H53" s="14">
        <v>168.28</v>
      </c>
      <c r="I53" s="14">
        <f t="shared" si="0"/>
        <v>-4124.2499999999991</v>
      </c>
      <c r="J53" s="14">
        <v>0</v>
      </c>
      <c r="K53" s="15">
        <v>0</v>
      </c>
      <c r="L53" s="13"/>
    </row>
    <row r="54" spans="1:12" ht="10.95" customHeight="1" x14ac:dyDescent="0.2">
      <c r="A54" s="12">
        <v>44763</v>
      </c>
      <c r="B54" s="13"/>
      <c r="C54" s="13" t="s">
        <v>14</v>
      </c>
      <c r="D54" s="13" t="s">
        <v>15</v>
      </c>
      <c r="E54" s="13" t="s">
        <v>5412</v>
      </c>
      <c r="F54" s="13"/>
      <c r="G54" s="14">
        <v>0</v>
      </c>
      <c r="H54" s="14">
        <v>126.5</v>
      </c>
      <c r="I54" s="14">
        <f t="shared" si="0"/>
        <v>-4250.7499999999991</v>
      </c>
      <c r="J54" s="14">
        <v>0</v>
      </c>
      <c r="K54" s="15">
        <v>0</v>
      </c>
      <c r="L54" s="13"/>
    </row>
    <row r="55" spans="1:12" ht="10.95" customHeight="1" x14ac:dyDescent="0.2">
      <c r="A55" s="12">
        <v>44764</v>
      </c>
      <c r="B55" s="13"/>
      <c r="C55" s="13" t="s">
        <v>14</v>
      </c>
      <c r="D55" s="13" t="s">
        <v>15</v>
      </c>
      <c r="E55" s="13" t="s">
        <v>3560</v>
      </c>
      <c r="F55" s="13" t="s">
        <v>5416</v>
      </c>
      <c r="G55" s="14">
        <v>0</v>
      </c>
      <c r="H55" s="14">
        <v>190.95</v>
      </c>
      <c r="I55" s="14">
        <f t="shared" si="0"/>
        <v>-4441.6999999999989</v>
      </c>
      <c r="J55" s="14">
        <v>0</v>
      </c>
      <c r="K55" s="15">
        <v>0</v>
      </c>
      <c r="L55" s="13"/>
    </row>
    <row r="56" spans="1:12" ht="10.95" customHeight="1" x14ac:dyDescent="0.2">
      <c r="A56" s="12">
        <v>44764</v>
      </c>
      <c r="B56" s="13"/>
      <c r="C56" s="13" t="s">
        <v>14</v>
      </c>
      <c r="D56" s="13" t="s">
        <v>15</v>
      </c>
      <c r="E56" s="13" t="s">
        <v>22</v>
      </c>
      <c r="F56" s="13"/>
      <c r="G56" s="14">
        <v>0</v>
      </c>
      <c r="H56" s="14">
        <v>4.4000000000000004</v>
      </c>
      <c r="I56" s="14">
        <f t="shared" si="0"/>
        <v>-4446.0999999999985</v>
      </c>
      <c r="J56" s="14">
        <v>0</v>
      </c>
      <c r="K56" s="15">
        <v>0</v>
      </c>
      <c r="L56" s="13"/>
    </row>
    <row r="57" spans="1:12" ht="10.95" customHeight="1" x14ac:dyDescent="0.2">
      <c r="A57" s="12">
        <v>44764</v>
      </c>
      <c r="B57" s="13"/>
      <c r="C57" s="13" t="s">
        <v>14</v>
      </c>
      <c r="D57" s="13" t="s">
        <v>15</v>
      </c>
      <c r="E57" s="13" t="s">
        <v>92</v>
      </c>
      <c r="F57" s="13"/>
      <c r="G57" s="14">
        <v>0</v>
      </c>
      <c r="H57" s="14">
        <v>14.99</v>
      </c>
      <c r="I57" s="14">
        <f t="shared" si="0"/>
        <v>-4461.0899999999983</v>
      </c>
      <c r="J57" s="14">
        <v>0</v>
      </c>
      <c r="K57" s="15">
        <v>0</v>
      </c>
      <c r="L57" s="13"/>
    </row>
    <row r="58" spans="1:12" ht="10.95" customHeight="1" x14ac:dyDescent="0.2">
      <c r="A58" s="12">
        <v>44764</v>
      </c>
      <c r="B58" s="13"/>
      <c r="C58" s="13" t="s">
        <v>14</v>
      </c>
      <c r="D58" s="13" t="s">
        <v>15</v>
      </c>
      <c r="E58" s="13" t="s">
        <v>92</v>
      </c>
      <c r="F58" s="13"/>
      <c r="G58" s="14">
        <v>0</v>
      </c>
      <c r="H58" s="14">
        <v>11.99</v>
      </c>
      <c r="I58" s="14">
        <f t="shared" si="0"/>
        <v>-4473.0799999999981</v>
      </c>
      <c r="J58" s="14">
        <v>0</v>
      </c>
      <c r="K58" s="15">
        <v>0</v>
      </c>
      <c r="L58" s="13"/>
    </row>
    <row r="59" spans="1:12" ht="10.95" customHeight="1" x14ac:dyDescent="0.2">
      <c r="A59" s="12">
        <v>44765</v>
      </c>
      <c r="B59" s="13"/>
      <c r="C59" s="13" t="s">
        <v>14</v>
      </c>
      <c r="D59" s="13" t="s">
        <v>15</v>
      </c>
      <c r="E59" s="13" t="s">
        <v>50</v>
      </c>
      <c r="F59" s="13"/>
      <c r="G59" s="14">
        <v>0</v>
      </c>
      <c r="H59" s="14">
        <v>24.15</v>
      </c>
      <c r="I59" s="14">
        <f t="shared" si="0"/>
        <v>-4497.2299999999977</v>
      </c>
      <c r="J59" s="14">
        <v>0</v>
      </c>
      <c r="K59" s="15">
        <v>0</v>
      </c>
      <c r="L59" s="13"/>
    </row>
    <row r="60" spans="1:12" ht="10.95" customHeight="1" x14ac:dyDescent="0.2">
      <c r="A60" s="12">
        <v>44765</v>
      </c>
      <c r="B60" s="13"/>
      <c r="C60" s="13" t="s">
        <v>14</v>
      </c>
      <c r="D60" s="13" t="s">
        <v>15</v>
      </c>
      <c r="E60" s="13" t="s">
        <v>22</v>
      </c>
      <c r="F60" s="13"/>
      <c r="G60" s="14">
        <v>0</v>
      </c>
      <c r="H60" s="14">
        <v>43.5</v>
      </c>
      <c r="I60" s="14">
        <f t="shared" si="0"/>
        <v>-4540.7299999999977</v>
      </c>
      <c r="J60" s="14">
        <v>0</v>
      </c>
      <c r="K60" s="15">
        <v>0</v>
      </c>
      <c r="L60" s="13"/>
    </row>
    <row r="61" spans="1:12" ht="10.95" customHeight="1" x14ac:dyDescent="0.2">
      <c r="A61" s="12">
        <v>44765</v>
      </c>
      <c r="B61" s="13"/>
      <c r="C61" s="13" t="s">
        <v>14</v>
      </c>
      <c r="D61" s="13" t="s">
        <v>15</v>
      </c>
      <c r="E61" s="13" t="s">
        <v>213</v>
      </c>
      <c r="F61" s="13"/>
      <c r="G61" s="14">
        <v>0</v>
      </c>
      <c r="H61" s="14">
        <v>0.18</v>
      </c>
      <c r="I61" s="14">
        <f t="shared" si="0"/>
        <v>-4540.909999999998</v>
      </c>
      <c r="J61" s="14">
        <v>0</v>
      </c>
      <c r="K61" s="15">
        <v>0</v>
      </c>
      <c r="L61" s="13"/>
    </row>
    <row r="62" spans="1:12" ht="10.95" customHeight="1" x14ac:dyDescent="0.2">
      <c r="A62" s="12">
        <v>44765</v>
      </c>
      <c r="B62" s="13"/>
      <c r="C62" s="13" t="s">
        <v>14</v>
      </c>
      <c r="D62" s="13" t="s">
        <v>15</v>
      </c>
      <c r="E62" s="13" t="s">
        <v>22</v>
      </c>
      <c r="F62" s="13"/>
      <c r="G62" s="14">
        <v>0</v>
      </c>
      <c r="H62" s="14">
        <v>5.9</v>
      </c>
      <c r="I62" s="14">
        <f t="shared" si="0"/>
        <v>-4546.8099999999977</v>
      </c>
      <c r="J62" s="14">
        <v>0</v>
      </c>
      <c r="K62" s="15">
        <v>0</v>
      </c>
      <c r="L62" s="13"/>
    </row>
    <row r="63" spans="1:12" ht="10.95" customHeight="1" x14ac:dyDescent="0.2">
      <c r="A63" s="12">
        <v>44766</v>
      </c>
      <c r="B63" s="13"/>
      <c r="C63" s="13" t="s">
        <v>14</v>
      </c>
      <c r="D63" s="13" t="s">
        <v>15</v>
      </c>
      <c r="E63" s="13" t="s">
        <v>145</v>
      </c>
      <c r="F63" s="13" t="s">
        <v>5410</v>
      </c>
      <c r="G63" s="14">
        <v>0</v>
      </c>
      <c r="H63" s="14">
        <v>51</v>
      </c>
      <c r="I63" s="14">
        <f t="shared" si="0"/>
        <v>-4597.8099999999977</v>
      </c>
      <c r="J63" s="14">
        <v>0</v>
      </c>
      <c r="K63" s="15">
        <v>0</v>
      </c>
      <c r="L63" s="13"/>
    </row>
    <row r="64" spans="1:12" ht="10.95" customHeight="1" x14ac:dyDescent="0.2">
      <c r="A64" s="12">
        <v>44766</v>
      </c>
      <c r="B64" s="13"/>
      <c r="C64" s="13" t="s">
        <v>14</v>
      </c>
      <c r="D64" s="13" t="s">
        <v>15</v>
      </c>
      <c r="E64" s="13" t="s">
        <v>5412</v>
      </c>
      <c r="F64" s="13"/>
      <c r="G64" s="14">
        <v>0</v>
      </c>
      <c r="H64" s="14">
        <v>35</v>
      </c>
      <c r="I64" s="14">
        <f t="shared" si="0"/>
        <v>-4632.8099999999977</v>
      </c>
      <c r="J64" s="14">
        <v>0</v>
      </c>
      <c r="K64" s="15">
        <v>0</v>
      </c>
      <c r="L64" s="13"/>
    </row>
    <row r="65" spans="1:12" ht="10.95" customHeight="1" x14ac:dyDescent="0.2">
      <c r="A65" s="12">
        <v>44767</v>
      </c>
      <c r="B65" s="13"/>
      <c r="C65" s="13" t="s">
        <v>14</v>
      </c>
      <c r="D65" s="13" t="s">
        <v>15</v>
      </c>
      <c r="E65" s="13" t="s">
        <v>23</v>
      </c>
      <c r="F65" s="13"/>
      <c r="G65" s="14">
        <v>0</v>
      </c>
      <c r="H65" s="14">
        <v>119.06</v>
      </c>
      <c r="I65" s="14">
        <f t="shared" si="0"/>
        <v>-4751.8699999999981</v>
      </c>
      <c r="J65" s="14">
        <v>0</v>
      </c>
      <c r="K65" s="15">
        <v>0</v>
      </c>
      <c r="L65" s="13"/>
    </row>
    <row r="66" spans="1:12" ht="10.95" customHeight="1" x14ac:dyDescent="0.2">
      <c r="A66" s="12">
        <v>44767</v>
      </c>
      <c r="B66" s="13"/>
      <c r="C66" s="13" t="s">
        <v>14</v>
      </c>
      <c r="D66" s="13" t="s">
        <v>15</v>
      </c>
      <c r="E66" s="13" t="s">
        <v>34</v>
      </c>
      <c r="F66" s="13"/>
      <c r="G66" s="14">
        <v>0</v>
      </c>
      <c r="H66" s="14">
        <v>4.99</v>
      </c>
      <c r="I66" s="14">
        <f t="shared" si="0"/>
        <v>-4756.8599999999979</v>
      </c>
      <c r="J66" s="14">
        <v>0</v>
      </c>
      <c r="K66" s="15">
        <v>0</v>
      </c>
      <c r="L66" s="13"/>
    </row>
    <row r="67" spans="1:12" ht="10.95" customHeight="1" x14ac:dyDescent="0.2">
      <c r="A67" s="12">
        <v>44767</v>
      </c>
      <c r="B67" s="13"/>
      <c r="C67" s="13" t="s">
        <v>14</v>
      </c>
      <c r="D67" s="13" t="s">
        <v>15</v>
      </c>
      <c r="E67" s="13" t="s">
        <v>22</v>
      </c>
      <c r="F67" s="13"/>
      <c r="G67" s="14">
        <v>0</v>
      </c>
      <c r="H67" s="14">
        <v>35.71</v>
      </c>
      <c r="I67" s="14">
        <f t="shared" si="0"/>
        <v>-4792.5699999999979</v>
      </c>
      <c r="J67" s="14">
        <v>0</v>
      </c>
      <c r="K67" s="15">
        <v>0</v>
      </c>
      <c r="L67" s="13"/>
    </row>
    <row r="68" spans="1:12" ht="10.95" customHeight="1" x14ac:dyDescent="0.2">
      <c r="A68" s="12">
        <v>44767</v>
      </c>
      <c r="B68" s="13"/>
      <c r="C68" s="13" t="s">
        <v>14</v>
      </c>
      <c r="D68" s="13" t="s">
        <v>15</v>
      </c>
      <c r="E68" s="13" t="s">
        <v>158</v>
      </c>
      <c r="F68" s="13"/>
      <c r="G68" s="14">
        <v>0</v>
      </c>
      <c r="H68" s="14">
        <v>2.68</v>
      </c>
      <c r="I68" s="14">
        <f t="shared" si="0"/>
        <v>-4795.2499999999982</v>
      </c>
      <c r="J68" s="14">
        <v>0</v>
      </c>
      <c r="K68" s="15">
        <v>0</v>
      </c>
      <c r="L68" s="13"/>
    </row>
    <row r="69" spans="1:12" ht="10.95" customHeight="1" x14ac:dyDescent="0.2">
      <c r="A69" s="12">
        <v>44768</v>
      </c>
      <c r="B69" s="13"/>
      <c r="C69" s="13" t="s">
        <v>14</v>
      </c>
      <c r="D69" s="13" t="s">
        <v>15</v>
      </c>
      <c r="E69" s="13" t="s">
        <v>22</v>
      </c>
      <c r="F69" s="13"/>
      <c r="G69" s="14">
        <v>0</v>
      </c>
      <c r="H69" s="14">
        <v>8.85</v>
      </c>
      <c r="I69" s="14">
        <f t="shared" si="0"/>
        <v>-4804.0999999999985</v>
      </c>
      <c r="J69" s="14">
        <v>0</v>
      </c>
      <c r="K69" s="15">
        <v>0</v>
      </c>
      <c r="L69" s="13"/>
    </row>
    <row r="70" spans="1:12" ht="10.95" customHeight="1" x14ac:dyDescent="0.2">
      <c r="A70" s="12">
        <v>44769</v>
      </c>
      <c r="B70" s="13"/>
      <c r="C70" s="13" t="s">
        <v>14</v>
      </c>
      <c r="D70" s="13" t="s">
        <v>15</v>
      </c>
      <c r="E70" s="13" t="s">
        <v>243</v>
      </c>
      <c r="F70" s="13" t="s">
        <v>5403</v>
      </c>
      <c r="G70" s="14">
        <v>0</v>
      </c>
      <c r="H70" s="14">
        <v>22.5</v>
      </c>
      <c r="I70" s="14">
        <f t="shared" si="0"/>
        <v>-4826.5999999999985</v>
      </c>
      <c r="J70" s="14">
        <v>0</v>
      </c>
      <c r="K70" s="15">
        <v>0</v>
      </c>
      <c r="L70" s="13"/>
    </row>
    <row r="71" spans="1:12" ht="10.95" customHeight="1" x14ac:dyDescent="0.2">
      <c r="A71" s="12">
        <v>44770</v>
      </c>
      <c r="B71" s="13"/>
      <c r="C71" s="13" t="s">
        <v>14</v>
      </c>
      <c r="D71" s="13" t="s">
        <v>15</v>
      </c>
      <c r="E71" s="13" t="s">
        <v>5381</v>
      </c>
      <c r="F71" s="13" t="s">
        <v>5397</v>
      </c>
      <c r="G71" s="14">
        <v>0</v>
      </c>
      <c r="H71" s="14">
        <v>274</v>
      </c>
      <c r="I71" s="14">
        <f t="shared" si="0"/>
        <v>-5100.5999999999985</v>
      </c>
      <c r="J71" s="14">
        <v>0</v>
      </c>
      <c r="K71" s="15">
        <v>0</v>
      </c>
      <c r="L71" s="13"/>
    </row>
    <row r="72" spans="1:12" ht="10.95" customHeight="1" x14ac:dyDescent="0.2">
      <c r="A72" s="12">
        <v>44770</v>
      </c>
      <c r="B72" s="13"/>
      <c r="C72" s="13" t="s">
        <v>14</v>
      </c>
      <c r="D72" s="13" t="s">
        <v>15</v>
      </c>
      <c r="E72" s="13" t="s">
        <v>4653</v>
      </c>
      <c r="F72" s="13" t="s">
        <v>5396</v>
      </c>
      <c r="G72" s="14">
        <v>0</v>
      </c>
      <c r="H72" s="14">
        <v>468.3</v>
      </c>
      <c r="I72" s="14">
        <f t="shared" si="0"/>
        <v>-5568.8999999999987</v>
      </c>
      <c r="J72" s="14">
        <v>0</v>
      </c>
      <c r="K72" s="15">
        <v>0</v>
      </c>
      <c r="L72" s="13"/>
    </row>
    <row r="73" spans="1:12" ht="10.95" customHeight="1" x14ac:dyDescent="0.2">
      <c r="A73" s="12">
        <v>44770</v>
      </c>
      <c r="B73" s="13"/>
      <c r="C73" s="13" t="s">
        <v>14</v>
      </c>
      <c r="D73" s="13" t="s">
        <v>15</v>
      </c>
      <c r="E73" s="13" t="s">
        <v>22</v>
      </c>
      <c r="F73" s="13" t="s">
        <v>5393</v>
      </c>
      <c r="G73" s="14">
        <v>0</v>
      </c>
      <c r="H73" s="14">
        <v>159.93</v>
      </c>
      <c r="I73" s="14">
        <f t="shared" ref="I73:I136" si="1">((I72 + G73) - H73)</f>
        <v>-5728.829999999999</v>
      </c>
      <c r="J73" s="14">
        <v>0</v>
      </c>
      <c r="K73" s="15">
        <v>0</v>
      </c>
      <c r="L73" s="13"/>
    </row>
    <row r="74" spans="1:12" ht="10.95" customHeight="1" x14ac:dyDescent="0.2">
      <c r="A74" s="12">
        <v>44770</v>
      </c>
      <c r="B74" s="13"/>
      <c r="C74" s="13" t="s">
        <v>14</v>
      </c>
      <c r="D74" s="13" t="s">
        <v>15</v>
      </c>
      <c r="E74" s="13" t="s">
        <v>4667</v>
      </c>
      <c r="F74" s="13" t="s">
        <v>5392</v>
      </c>
      <c r="G74" s="14">
        <v>0</v>
      </c>
      <c r="H74" s="14">
        <v>143.1</v>
      </c>
      <c r="I74" s="14">
        <f t="shared" si="1"/>
        <v>-5871.9299999999994</v>
      </c>
      <c r="J74" s="14">
        <v>0</v>
      </c>
      <c r="K74" s="15">
        <v>0</v>
      </c>
      <c r="L74" s="13"/>
    </row>
    <row r="75" spans="1:12" ht="10.95" customHeight="1" x14ac:dyDescent="0.2">
      <c r="A75" s="12">
        <v>44770</v>
      </c>
      <c r="B75" s="13"/>
      <c r="C75" s="13" t="s">
        <v>14</v>
      </c>
      <c r="D75" s="13" t="s">
        <v>15</v>
      </c>
      <c r="E75" s="13" t="s">
        <v>4667</v>
      </c>
      <c r="F75" s="13" t="s">
        <v>5391</v>
      </c>
      <c r="G75" s="14">
        <v>0</v>
      </c>
      <c r="H75" s="14">
        <v>90</v>
      </c>
      <c r="I75" s="14">
        <f t="shared" si="1"/>
        <v>-5961.9299999999994</v>
      </c>
      <c r="J75" s="14">
        <v>0</v>
      </c>
      <c r="K75" s="15">
        <v>0</v>
      </c>
      <c r="L75" s="13"/>
    </row>
    <row r="76" spans="1:12" ht="10.95" customHeight="1" x14ac:dyDescent="0.2">
      <c r="A76" s="12">
        <v>44770</v>
      </c>
      <c r="B76" s="13"/>
      <c r="C76" s="13" t="s">
        <v>14</v>
      </c>
      <c r="D76" s="13" t="s">
        <v>15</v>
      </c>
      <c r="E76" s="13" t="s">
        <v>4667</v>
      </c>
      <c r="F76" s="13" t="s">
        <v>5395</v>
      </c>
      <c r="G76" s="14">
        <v>0</v>
      </c>
      <c r="H76" s="14">
        <v>25</v>
      </c>
      <c r="I76" s="14">
        <f t="shared" si="1"/>
        <v>-5986.9299999999994</v>
      </c>
      <c r="J76" s="14">
        <v>0</v>
      </c>
      <c r="K76" s="15">
        <v>0</v>
      </c>
      <c r="L76" s="13"/>
    </row>
    <row r="77" spans="1:12" ht="10.95" customHeight="1" x14ac:dyDescent="0.2">
      <c r="A77" s="12">
        <v>44770</v>
      </c>
      <c r="B77" s="13"/>
      <c r="C77" s="13" t="s">
        <v>14</v>
      </c>
      <c r="D77" s="13" t="s">
        <v>15</v>
      </c>
      <c r="E77" s="13" t="s">
        <v>4667</v>
      </c>
      <c r="F77" s="13" t="s">
        <v>5394</v>
      </c>
      <c r="G77" s="14">
        <v>0</v>
      </c>
      <c r="H77" s="14">
        <v>35.4</v>
      </c>
      <c r="I77" s="14">
        <f t="shared" si="1"/>
        <v>-6022.329999999999</v>
      </c>
      <c r="J77" s="14">
        <v>0</v>
      </c>
      <c r="K77" s="15">
        <v>0</v>
      </c>
      <c r="L77" s="13"/>
    </row>
    <row r="78" spans="1:12" ht="10.95" customHeight="1" x14ac:dyDescent="0.2">
      <c r="A78" s="12">
        <v>44770</v>
      </c>
      <c r="B78" s="13"/>
      <c r="C78" s="13" t="s">
        <v>14</v>
      </c>
      <c r="D78" s="13" t="s">
        <v>15</v>
      </c>
      <c r="E78" s="13" t="s">
        <v>4667</v>
      </c>
      <c r="F78" s="13" t="s">
        <v>5389</v>
      </c>
      <c r="G78" s="14">
        <v>0</v>
      </c>
      <c r="H78" s="14">
        <v>99.95</v>
      </c>
      <c r="I78" s="14">
        <f t="shared" si="1"/>
        <v>-6122.2799999999988</v>
      </c>
      <c r="J78" s="14">
        <v>0</v>
      </c>
      <c r="K78" s="15">
        <v>0</v>
      </c>
      <c r="L78" s="13"/>
    </row>
    <row r="79" spans="1:12" ht="10.95" customHeight="1" x14ac:dyDescent="0.2">
      <c r="A79" s="12">
        <v>44771</v>
      </c>
      <c r="B79" s="13"/>
      <c r="C79" s="13" t="s">
        <v>14</v>
      </c>
      <c r="D79" s="13" t="s">
        <v>15</v>
      </c>
      <c r="E79" s="13" t="s">
        <v>5384</v>
      </c>
      <c r="F79" s="13" t="s">
        <v>5383</v>
      </c>
      <c r="G79" s="14">
        <v>0</v>
      </c>
      <c r="H79" s="14">
        <v>196.55</v>
      </c>
      <c r="I79" s="14">
        <f t="shared" si="1"/>
        <v>-6318.829999999999</v>
      </c>
      <c r="J79" s="14">
        <v>0</v>
      </c>
      <c r="K79" s="15">
        <v>0</v>
      </c>
      <c r="L79" s="13"/>
    </row>
    <row r="80" spans="1:12" ht="10.95" customHeight="1" x14ac:dyDescent="0.2">
      <c r="A80" s="12">
        <v>44771</v>
      </c>
      <c r="B80" s="13"/>
      <c r="C80" s="13" t="s">
        <v>14</v>
      </c>
      <c r="D80" s="13" t="s">
        <v>15</v>
      </c>
      <c r="E80" s="13" t="s">
        <v>5381</v>
      </c>
      <c r="F80" s="13" t="s">
        <v>5380</v>
      </c>
      <c r="G80" s="14">
        <v>0</v>
      </c>
      <c r="H80" s="14">
        <v>133.30000000000001</v>
      </c>
      <c r="I80" s="14">
        <f t="shared" si="1"/>
        <v>-6452.1299999999992</v>
      </c>
      <c r="J80" s="14">
        <v>0</v>
      </c>
      <c r="K80" s="15">
        <v>0</v>
      </c>
      <c r="L80" s="13"/>
    </row>
    <row r="81" spans="1:12" ht="10.95" customHeight="1" x14ac:dyDescent="0.2">
      <c r="A81" s="12">
        <v>44771</v>
      </c>
      <c r="B81" s="13"/>
      <c r="C81" s="13" t="s">
        <v>14</v>
      </c>
      <c r="D81" s="13" t="s">
        <v>15</v>
      </c>
      <c r="E81" s="13" t="s">
        <v>22</v>
      </c>
      <c r="F81" s="13" t="s">
        <v>5385</v>
      </c>
      <c r="G81" s="14">
        <v>0</v>
      </c>
      <c r="H81" s="14">
        <v>23</v>
      </c>
      <c r="I81" s="14">
        <f t="shared" si="1"/>
        <v>-6475.1299999999992</v>
      </c>
      <c r="J81" s="14">
        <v>0</v>
      </c>
      <c r="K81" s="15">
        <v>0</v>
      </c>
      <c r="L81" s="13"/>
    </row>
    <row r="82" spans="1:12" ht="10.95" customHeight="1" x14ac:dyDescent="0.2">
      <c r="A82" s="12">
        <v>44771</v>
      </c>
      <c r="B82" s="13"/>
      <c r="C82" s="13" t="s">
        <v>14</v>
      </c>
      <c r="D82" s="13" t="s">
        <v>15</v>
      </c>
      <c r="E82" s="13" t="s">
        <v>22</v>
      </c>
      <c r="F82" s="13"/>
      <c r="G82" s="14">
        <v>0</v>
      </c>
      <c r="H82" s="14">
        <v>10</v>
      </c>
      <c r="I82" s="14">
        <f t="shared" si="1"/>
        <v>-6485.1299999999992</v>
      </c>
      <c r="J82" s="14">
        <v>0</v>
      </c>
      <c r="K82" s="15">
        <v>0</v>
      </c>
      <c r="L82" s="13"/>
    </row>
    <row r="83" spans="1:12" ht="10.95" customHeight="1" x14ac:dyDescent="0.2">
      <c r="A83" s="12">
        <v>44771</v>
      </c>
      <c r="B83" s="13"/>
      <c r="C83" s="13" t="s">
        <v>14</v>
      </c>
      <c r="D83" s="13" t="s">
        <v>15</v>
      </c>
      <c r="E83" s="13" t="s">
        <v>22</v>
      </c>
      <c r="F83" s="13"/>
      <c r="G83" s="14">
        <v>0</v>
      </c>
      <c r="H83" s="14">
        <v>8</v>
      </c>
      <c r="I83" s="14">
        <f t="shared" si="1"/>
        <v>-6493.1299999999992</v>
      </c>
      <c r="J83" s="14">
        <v>0</v>
      </c>
      <c r="K83" s="15">
        <v>0</v>
      </c>
      <c r="L83" s="13"/>
    </row>
    <row r="84" spans="1:12" ht="10.95" customHeight="1" x14ac:dyDescent="0.2">
      <c r="A84" s="12">
        <v>44773</v>
      </c>
      <c r="B84" s="13"/>
      <c r="C84" s="13" t="s">
        <v>14</v>
      </c>
      <c r="D84" s="13" t="s">
        <v>15</v>
      </c>
      <c r="E84" s="13" t="s">
        <v>22</v>
      </c>
      <c r="F84" s="13"/>
      <c r="G84" s="14">
        <v>0</v>
      </c>
      <c r="H84" s="14">
        <v>14</v>
      </c>
      <c r="I84" s="14">
        <f t="shared" si="1"/>
        <v>-6507.1299999999992</v>
      </c>
      <c r="J84" s="14">
        <v>0</v>
      </c>
      <c r="K84" s="15">
        <v>0</v>
      </c>
      <c r="L84" s="13"/>
    </row>
    <row r="85" spans="1:12" ht="10.95" customHeight="1" x14ac:dyDescent="0.2">
      <c r="A85" s="12">
        <v>44773</v>
      </c>
      <c r="B85" s="13"/>
      <c r="C85" s="13" t="s">
        <v>14</v>
      </c>
      <c r="D85" s="13" t="s">
        <v>15</v>
      </c>
      <c r="E85" s="13" t="s">
        <v>22</v>
      </c>
      <c r="F85" s="13"/>
      <c r="G85" s="14">
        <v>0</v>
      </c>
      <c r="H85" s="14">
        <v>16.989999999999998</v>
      </c>
      <c r="I85" s="14">
        <f t="shared" si="1"/>
        <v>-6524.119999999999</v>
      </c>
      <c r="J85" s="14">
        <v>0</v>
      </c>
      <c r="K85" s="15">
        <v>0</v>
      </c>
      <c r="L85" s="13"/>
    </row>
    <row r="86" spans="1:12" ht="10.95" customHeight="1" x14ac:dyDescent="0.2">
      <c r="A86" s="12">
        <v>44773</v>
      </c>
      <c r="B86" s="13"/>
      <c r="C86" s="13" t="s">
        <v>14</v>
      </c>
      <c r="D86" s="13" t="s">
        <v>15</v>
      </c>
      <c r="E86" s="13" t="s">
        <v>92</v>
      </c>
      <c r="F86" s="13"/>
      <c r="G86" s="14">
        <v>0</v>
      </c>
      <c r="H86" s="14">
        <v>1.49</v>
      </c>
      <c r="I86" s="14">
        <f t="shared" si="1"/>
        <v>-6525.6099999999988</v>
      </c>
      <c r="J86" s="14">
        <v>0</v>
      </c>
      <c r="K86" s="15">
        <v>0</v>
      </c>
      <c r="L86" s="13"/>
    </row>
    <row r="87" spans="1:12" ht="10.95" customHeight="1" x14ac:dyDescent="0.2">
      <c r="A87" s="12">
        <v>44774</v>
      </c>
      <c r="B87" s="13"/>
      <c r="C87" s="13" t="s">
        <v>14</v>
      </c>
      <c r="D87" s="13" t="s">
        <v>15</v>
      </c>
      <c r="E87" s="13" t="s">
        <v>23</v>
      </c>
      <c r="F87" s="13"/>
      <c r="G87" s="14">
        <v>0</v>
      </c>
      <c r="H87" s="14">
        <v>287.35000000000002</v>
      </c>
      <c r="I87" s="14">
        <f t="shared" si="1"/>
        <v>-6812.9599999999991</v>
      </c>
      <c r="J87" s="14">
        <v>0</v>
      </c>
      <c r="K87" s="15">
        <v>0</v>
      </c>
      <c r="L87" s="13"/>
    </row>
    <row r="88" spans="1:12" ht="10.95" customHeight="1" x14ac:dyDescent="0.2">
      <c r="A88" s="12">
        <v>44774</v>
      </c>
      <c r="B88" s="13"/>
      <c r="C88" s="13" t="s">
        <v>14</v>
      </c>
      <c r="D88" s="13" t="s">
        <v>15</v>
      </c>
      <c r="E88" s="13" t="s">
        <v>730</v>
      </c>
      <c r="F88" s="13"/>
      <c r="G88" s="14">
        <v>0</v>
      </c>
      <c r="H88" s="14">
        <v>586.89</v>
      </c>
      <c r="I88" s="14">
        <f t="shared" si="1"/>
        <v>-7399.8499999999995</v>
      </c>
      <c r="J88" s="14">
        <v>0</v>
      </c>
      <c r="K88" s="15">
        <v>0</v>
      </c>
      <c r="L88" s="13"/>
    </row>
    <row r="89" spans="1:12" ht="10.95" customHeight="1" x14ac:dyDescent="0.2">
      <c r="A89" s="12">
        <v>44775</v>
      </c>
      <c r="B89" s="13"/>
      <c r="C89" s="13" t="s">
        <v>14</v>
      </c>
      <c r="D89" s="13" t="s">
        <v>15</v>
      </c>
      <c r="E89" s="13" t="s">
        <v>158</v>
      </c>
      <c r="F89" s="13"/>
      <c r="G89" s="14">
        <v>0</v>
      </c>
      <c r="H89" s="14">
        <v>10</v>
      </c>
      <c r="I89" s="14">
        <f t="shared" si="1"/>
        <v>-7409.8499999999995</v>
      </c>
      <c r="J89" s="14">
        <v>0</v>
      </c>
      <c r="K89" s="15">
        <v>0</v>
      </c>
      <c r="L89" s="13"/>
    </row>
    <row r="90" spans="1:12" ht="10.95" customHeight="1" x14ac:dyDescent="0.2">
      <c r="A90" s="12">
        <v>44775</v>
      </c>
      <c r="B90" s="13"/>
      <c r="C90" s="13" t="s">
        <v>14</v>
      </c>
      <c r="D90" s="13" t="s">
        <v>15</v>
      </c>
      <c r="E90" s="13" t="s">
        <v>22</v>
      </c>
      <c r="F90" s="13"/>
      <c r="G90" s="14">
        <v>0</v>
      </c>
      <c r="H90" s="14">
        <v>78</v>
      </c>
      <c r="I90" s="14">
        <f t="shared" si="1"/>
        <v>-7487.8499999999995</v>
      </c>
      <c r="J90" s="14">
        <v>0</v>
      </c>
      <c r="K90" s="15">
        <v>0</v>
      </c>
      <c r="L90" s="13"/>
    </row>
    <row r="91" spans="1:12" ht="10.95" customHeight="1" x14ac:dyDescent="0.2">
      <c r="A91" s="12">
        <v>44776</v>
      </c>
      <c r="B91" s="13"/>
      <c r="C91" s="13" t="s">
        <v>14</v>
      </c>
      <c r="D91" s="13" t="s">
        <v>15</v>
      </c>
      <c r="E91" s="13" t="s">
        <v>4653</v>
      </c>
      <c r="F91" s="13" t="s">
        <v>5306</v>
      </c>
      <c r="G91" s="14">
        <v>0</v>
      </c>
      <c r="H91" s="14">
        <v>552</v>
      </c>
      <c r="I91" s="14">
        <f t="shared" si="1"/>
        <v>-8039.8499999999995</v>
      </c>
      <c r="J91" s="14">
        <v>0</v>
      </c>
      <c r="K91" s="15">
        <v>0</v>
      </c>
      <c r="L91" s="13"/>
    </row>
    <row r="92" spans="1:12" ht="10.95" customHeight="1" x14ac:dyDescent="0.2">
      <c r="A92" s="12">
        <v>44776</v>
      </c>
      <c r="B92" s="13"/>
      <c r="C92" s="13" t="s">
        <v>14</v>
      </c>
      <c r="D92" s="13" t="s">
        <v>15</v>
      </c>
      <c r="E92" s="13" t="s">
        <v>22</v>
      </c>
      <c r="F92" s="13"/>
      <c r="G92" s="14">
        <v>0</v>
      </c>
      <c r="H92" s="14">
        <v>11.99</v>
      </c>
      <c r="I92" s="14">
        <f t="shared" si="1"/>
        <v>-8051.8399999999992</v>
      </c>
      <c r="J92" s="14">
        <v>0</v>
      </c>
      <c r="K92" s="15">
        <v>0</v>
      </c>
      <c r="L92" s="13"/>
    </row>
    <row r="93" spans="1:12" ht="10.95" customHeight="1" x14ac:dyDescent="0.2">
      <c r="A93" s="12">
        <v>44776</v>
      </c>
      <c r="B93" s="13"/>
      <c r="C93" s="13" t="s">
        <v>14</v>
      </c>
      <c r="D93" s="13" t="s">
        <v>15</v>
      </c>
      <c r="E93" s="13" t="s">
        <v>22</v>
      </c>
      <c r="F93" s="13"/>
      <c r="G93" s="14">
        <v>0</v>
      </c>
      <c r="H93" s="14">
        <v>43.65</v>
      </c>
      <c r="I93" s="14">
        <f t="shared" si="1"/>
        <v>-8095.4899999999989</v>
      </c>
      <c r="J93" s="14">
        <v>0</v>
      </c>
      <c r="K93" s="15">
        <v>0</v>
      </c>
      <c r="L93" s="13"/>
    </row>
    <row r="94" spans="1:12" ht="10.95" customHeight="1" x14ac:dyDescent="0.2">
      <c r="A94" s="12">
        <v>44778</v>
      </c>
      <c r="B94" s="13"/>
      <c r="C94" s="13" t="s">
        <v>14</v>
      </c>
      <c r="D94" s="13" t="s">
        <v>277</v>
      </c>
      <c r="E94" s="13" t="s">
        <v>278</v>
      </c>
      <c r="F94" s="13" t="s">
        <v>568</v>
      </c>
      <c r="G94" s="14">
        <v>5106.16</v>
      </c>
      <c r="H94" s="14">
        <v>0</v>
      </c>
      <c r="I94" s="14">
        <f t="shared" si="1"/>
        <v>-2989.329999999999</v>
      </c>
      <c r="J94" s="14">
        <v>0</v>
      </c>
      <c r="K94" s="15">
        <v>0</v>
      </c>
      <c r="L94" s="13"/>
    </row>
    <row r="95" spans="1:12" ht="10.95" customHeight="1" x14ac:dyDescent="0.2">
      <c r="A95" s="12">
        <v>44779</v>
      </c>
      <c r="B95" s="13"/>
      <c r="C95" s="13" t="s">
        <v>14</v>
      </c>
      <c r="D95" s="13" t="s">
        <v>15</v>
      </c>
      <c r="E95" s="13" t="s">
        <v>23</v>
      </c>
      <c r="F95" s="13"/>
      <c r="G95" s="14">
        <v>0</v>
      </c>
      <c r="H95" s="14">
        <v>39.85</v>
      </c>
      <c r="I95" s="14">
        <f t="shared" si="1"/>
        <v>-3029.1799999999989</v>
      </c>
      <c r="J95" s="14">
        <v>0</v>
      </c>
      <c r="K95" s="15">
        <v>0</v>
      </c>
      <c r="L95" s="13"/>
    </row>
    <row r="96" spans="1:12" ht="10.95" customHeight="1" x14ac:dyDescent="0.2">
      <c r="A96" s="12">
        <v>44779</v>
      </c>
      <c r="B96" s="13"/>
      <c r="C96" s="13" t="s">
        <v>14</v>
      </c>
      <c r="D96" s="13" t="s">
        <v>15</v>
      </c>
      <c r="E96" s="13" t="s">
        <v>22</v>
      </c>
      <c r="F96" s="13"/>
      <c r="G96" s="14">
        <v>0</v>
      </c>
      <c r="H96" s="14">
        <v>4.4000000000000004</v>
      </c>
      <c r="I96" s="14">
        <f t="shared" si="1"/>
        <v>-3033.579999999999</v>
      </c>
      <c r="J96" s="14">
        <v>0</v>
      </c>
      <c r="K96" s="15">
        <v>0</v>
      </c>
      <c r="L96" s="13"/>
    </row>
    <row r="97" spans="1:12" ht="10.95" customHeight="1" x14ac:dyDescent="0.2">
      <c r="A97" s="12">
        <v>44780</v>
      </c>
      <c r="B97" s="13"/>
      <c r="C97" s="13" t="s">
        <v>14</v>
      </c>
      <c r="D97" s="13" t="s">
        <v>15</v>
      </c>
      <c r="E97" s="13" t="s">
        <v>22</v>
      </c>
      <c r="F97" s="13"/>
      <c r="G97" s="14">
        <v>0</v>
      </c>
      <c r="H97" s="14">
        <v>220.11</v>
      </c>
      <c r="I97" s="14">
        <f t="shared" si="1"/>
        <v>-3253.6899999999991</v>
      </c>
      <c r="J97" s="14">
        <v>0</v>
      </c>
      <c r="K97" s="15">
        <v>0</v>
      </c>
      <c r="L97" s="13"/>
    </row>
    <row r="98" spans="1:12" ht="10.95" customHeight="1" x14ac:dyDescent="0.2">
      <c r="A98" s="12">
        <v>44781</v>
      </c>
      <c r="B98" s="13"/>
      <c r="C98" s="13" t="s">
        <v>14</v>
      </c>
      <c r="D98" s="13" t="s">
        <v>15</v>
      </c>
      <c r="E98" s="13" t="s">
        <v>92</v>
      </c>
      <c r="F98" s="13"/>
      <c r="G98" s="14">
        <v>0</v>
      </c>
      <c r="H98" s="14">
        <v>46.99</v>
      </c>
      <c r="I98" s="14">
        <f t="shared" si="1"/>
        <v>-3300.6799999999989</v>
      </c>
      <c r="J98" s="14">
        <v>0</v>
      </c>
      <c r="K98" s="15">
        <v>0</v>
      </c>
      <c r="L98" s="13"/>
    </row>
    <row r="99" spans="1:12" ht="10.95" customHeight="1" x14ac:dyDescent="0.2">
      <c r="A99" s="12">
        <v>44781</v>
      </c>
      <c r="B99" s="13"/>
      <c r="C99" s="13" t="s">
        <v>14</v>
      </c>
      <c r="D99" s="13" t="s">
        <v>15</v>
      </c>
      <c r="E99" s="13" t="s">
        <v>92</v>
      </c>
      <c r="F99" s="13"/>
      <c r="G99" s="14">
        <v>0</v>
      </c>
      <c r="H99" s="14">
        <v>14</v>
      </c>
      <c r="I99" s="14">
        <f t="shared" si="1"/>
        <v>-3314.6799999999989</v>
      </c>
      <c r="J99" s="14">
        <v>0</v>
      </c>
      <c r="K99" s="15">
        <v>0</v>
      </c>
      <c r="L99" s="13"/>
    </row>
    <row r="100" spans="1:12" ht="10.95" customHeight="1" x14ac:dyDescent="0.2">
      <c r="A100" s="12">
        <v>44781</v>
      </c>
      <c r="B100" s="13"/>
      <c r="C100" s="13" t="s">
        <v>14</v>
      </c>
      <c r="D100" s="13" t="s">
        <v>15</v>
      </c>
      <c r="E100" s="13" t="s">
        <v>22</v>
      </c>
      <c r="F100" s="13"/>
      <c r="G100" s="14">
        <v>0</v>
      </c>
      <c r="H100" s="14">
        <v>80.459999999999994</v>
      </c>
      <c r="I100" s="14">
        <f t="shared" si="1"/>
        <v>-3395.139999999999</v>
      </c>
      <c r="J100" s="14">
        <v>0</v>
      </c>
      <c r="K100" s="15">
        <v>0</v>
      </c>
      <c r="L100" s="13"/>
    </row>
    <row r="101" spans="1:12" ht="10.95" customHeight="1" x14ac:dyDescent="0.2">
      <c r="A101" s="12">
        <v>44781</v>
      </c>
      <c r="B101" s="13"/>
      <c r="C101" s="13" t="s">
        <v>14</v>
      </c>
      <c r="D101" s="13" t="s">
        <v>15</v>
      </c>
      <c r="E101" s="13" t="s">
        <v>22</v>
      </c>
      <c r="F101" s="13"/>
      <c r="G101" s="14">
        <v>0</v>
      </c>
      <c r="H101" s="14">
        <v>21.99</v>
      </c>
      <c r="I101" s="14">
        <f t="shared" si="1"/>
        <v>-3417.1299999999987</v>
      </c>
      <c r="J101" s="14">
        <v>0</v>
      </c>
      <c r="K101" s="15">
        <v>0</v>
      </c>
      <c r="L101" s="13"/>
    </row>
    <row r="102" spans="1:12" ht="10.95" customHeight="1" x14ac:dyDescent="0.2">
      <c r="A102" s="12">
        <v>44783</v>
      </c>
      <c r="B102" s="13"/>
      <c r="C102" s="13" t="s">
        <v>14</v>
      </c>
      <c r="D102" s="13" t="s">
        <v>15</v>
      </c>
      <c r="E102" s="13" t="s">
        <v>22</v>
      </c>
      <c r="F102" s="13"/>
      <c r="G102" s="14">
        <v>0</v>
      </c>
      <c r="H102" s="14">
        <v>18</v>
      </c>
      <c r="I102" s="14">
        <f t="shared" si="1"/>
        <v>-3435.1299999999987</v>
      </c>
      <c r="J102" s="14">
        <v>0</v>
      </c>
      <c r="K102" s="15">
        <v>0</v>
      </c>
      <c r="L102" s="13"/>
    </row>
    <row r="103" spans="1:12" ht="10.95" customHeight="1" x14ac:dyDescent="0.2">
      <c r="A103" s="12">
        <v>44784</v>
      </c>
      <c r="B103" s="13"/>
      <c r="C103" s="13" t="s">
        <v>14</v>
      </c>
      <c r="D103" s="13" t="s">
        <v>15</v>
      </c>
      <c r="E103" s="13" t="s">
        <v>50</v>
      </c>
      <c r="F103" s="13" t="s">
        <v>5263</v>
      </c>
      <c r="G103" s="14">
        <v>0</v>
      </c>
      <c r="H103" s="14">
        <v>172.11</v>
      </c>
      <c r="I103" s="14">
        <f t="shared" si="1"/>
        <v>-3607.2399999999989</v>
      </c>
      <c r="J103" s="14">
        <v>0</v>
      </c>
      <c r="K103" s="15">
        <v>0</v>
      </c>
      <c r="L103" s="13"/>
    </row>
    <row r="104" spans="1:12" ht="10.95" customHeight="1" x14ac:dyDescent="0.2">
      <c r="A104" s="12">
        <v>44786</v>
      </c>
      <c r="B104" s="13"/>
      <c r="C104" s="13" t="s">
        <v>14</v>
      </c>
      <c r="D104" s="13" t="s">
        <v>15</v>
      </c>
      <c r="E104" s="13" t="s">
        <v>22</v>
      </c>
      <c r="F104" s="13"/>
      <c r="G104" s="14">
        <v>0</v>
      </c>
      <c r="H104" s="14">
        <v>109.99</v>
      </c>
      <c r="I104" s="14">
        <f t="shared" si="1"/>
        <v>-3717.2299999999987</v>
      </c>
      <c r="J104" s="14">
        <v>0</v>
      </c>
      <c r="K104" s="15">
        <v>0</v>
      </c>
      <c r="L104" s="13"/>
    </row>
    <row r="105" spans="1:12" ht="10.95" customHeight="1" x14ac:dyDescent="0.2">
      <c r="A105" s="12">
        <v>44787</v>
      </c>
      <c r="B105" s="13"/>
      <c r="C105" s="13" t="s">
        <v>14</v>
      </c>
      <c r="D105" s="13" t="s">
        <v>15</v>
      </c>
      <c r="E105" s="13" t="s">
        <v>23</v>
      </c>
      <c r="F105" s="13"/>
      <c r="G105" s="14">
        <v>0</v>
      </c>
      <c r="H105" s="14">
        <v>29.49</v>
      </c>
      <c r="I105" s="14">
        <f t="shared" si="1"/>
        <v>-3746.7199999999984</v>
      </c>
      <c r="J105" s="14">
        <v>0</v>
      </c>
      <c r="K105" s="15">
        <v>0</v>
      </c>
      <c r="L105" s="13"/>
    </row>
    <row r="106" spans="1:12" ht="10.95" customHeight="1" x14ac:dyDescent="0.2">
      <c r="A106" s="12">
        <v>44788</v>
      </c>
      <c r="B106" s="13"/>
      <c r="C106" s="13" t="s">
        <v>14</v>
      </c>
      <c r="D106" s="13" t="s">
        <v>15</v>
      </c>
      <c r="E106" s="13" t="s">
        <v>22</v>
      </c>
      <c r="F106" s="13"/>
      <c r="G106" s="14">
        <v>0</v>
      </c>
      <c r="H106" s="14">
        <v>209.99</v>
      </c>
      <c r="I106" s="14">
        <f t="shared" si="1"/>
        <v>-3956.7099999999982</v>
      </c>
      <c r="J106" s="14">
        <v>0</v>
      </c>
      <c r="K106" s="15">
        <v>0</v>
      </c>
      <c r="L106" s="13"/>
    </row>
    <row r="107" spans="1:12" ht="10.95" customHeight="1" x14ac:dyDescent="0.2">
      <c r="A107" s="12">
        <v>44788</v>
      </c>
      <c r="B107" s="13"/>
      <c r="C107" s="13" t="s">
        <v>14</v>
      </c>
      <c r="D107" s="13" t="s">
        <v>15</v>
      </c>
      <c r="E107" s="13" t="s">
        <v>22</v>
      </c>
      <c r="F107" s="13"/>
      <c r="G107" s="14">
        <v>0</v>
      </c>
      <c r="H107" s="14">
        <v>13.2</v>
      </c>
      <c r="I107" s="14">
        <f t="shared" si="1"/>
        <v>-3969.909999999998</v>
      </c>
      <c r="J107" s="14">
        <v>0</v>
      </c>
      <c r="K107" s="15">
        <v>0</v>
      </c>
      <c r="L107" s="13"/>
    </row>
    <row r="108" spans="1:12" ht="10.95" customHeight="1" x14ac:dyDescent="0.2">
      <c r="A108" s="12">
        <v>44790</v>
      </c>
      <c r="B108" s="13"/>
      <c r="C108" s="13" t="s">
        <v>14</v>
      </c>
      <c r="D108" s="13" t="s">
        <v>15</v>
      </c>
      <c r="E108" s="13" t="s">
        <v>22</v>
      </c>
      <c r="F108" s="13"/>
      <c r="G108" s="14">
        <v>0</v>
      </c>
      <c r="H108" s="14">
        <v>15.8</v>
      </c>
      <c r="I108" s="14">
        <f t="shared" si="1"/>
        <v>-3985.7099999999982</v>
      </c>
      <c r="J108" s="14">
        <v>0</v>
      </c>
      <c r="K108" s="15">
        <v>0</v>
      </c>
      <c r="L108" s="13"/>
    </row>
    <row r="109" spans="1:12" ht="10.95" customHeight="1" x14ac:dyDescent="0.2">
      <c r="A109" s="12">
        <v>44790</v>
      </c>
      <c r="B109" s="13"/>
      <c r="C109" s="13" t="s">
        <v>14</v>
      </c>
      <c r="D109" s="13" t="s">
        <v>15</v>
      </c>
      <c r="E109" s="13" t="s">
        <v>22</v>
      </c>
      <c r="F109" s="13"/>
      <c r="G109" s="14">
        <v>0</v>
      </c>
      <c r="H109" s="14">
        <v>11.11</v>
      </c>
      <c r="I109" s="14">
        <f t="shared" si="1"/>
        <v>-3996.8199999999983</v>
      </c>
      <c r="J109" s="14">
        <v>0</v>
      </c>
      <c r="K109" s="15">
        <v>0</v>
      </c>
      <c r="L109" s="13"/>
    </row>
    <row r="110" spans="1:12" ht="10.95" customHeight="1" x14ac:dyDescent="0.2">
      <c r="A110" s="12">
        <v>44791</v>
      </c>
      <c r="B110" s="13"/>
      <c r="C110" s="13" t="s">
        <v>14</v>
      </c>
      <c r="D110" s="13" t="s">
        <v>15</v>
      </c>
      <c r="E110" s="13" t="s">
        <v>283</v>
      </c>
      <c r="F110" s="13" t="s">
        <v>5236</v>
      </c>
      <c r="G110" s="14">
        <v>0</v>
      </c>
      <c r="H110" s="14">
        <v>4.49</v>
      </c>
      <c r="I110" s="14">
        <f t="shared" si="1"/>
        <v>-4001.3099999999981</v>
      </c>
      <c r="J110" s="14">
        <v>0</v>
      </c>
      <c r="K110" s="15">
        <v>0</v>
      </c>
      <c r="L110" s="13"/>
    </row>
    <row r="111" spans="1:12" ht="10.95" customHeight="1" x14ac:dyDescent="0.2">
      <c r="A111" s="12">
        <v>44791</v>
      </c>
      <c r="B111" s="13"/>
      <c r="C111" s="13" t="s">
        <v>14</v>
      </c>
      <c r="D111" s="13" t="s">
        <v>15</v>
      </c>
      <c r="E111" s="13" t="s">
        <v>283</v>
      </c>
      <c r="F111" s="13" t="s">
        <v>5232</v>
      </c>
      <c r="G111" s="14">
        <v>0</v>
      </c>
      <c r="H111" s="14">
        <v>30</v>
      </c>
      <c r="I111" s="14">
        <f t="shared" si="1"/>
        <v>-4031.3099999999981</v>
      </c>
      <c r="J111" s="14">
        <v>0</v>
      </c>
      <c r="K111" s="15">
        <v>0</v>
      </c>
      <c r="L111" s="13"/>
    </row>
    <row r="112" spans="1:12" ht="10.95" customHeight="1" x14ac:dyDescent="0.2">
      <c r="A112" s="12">
        <v>44791</v>
      </c>
      <c r="B112" s="13"/>
      <c r="C112" s="13" t="s">
        <v>14</v>
      </c>
      <c r="D112" s="13" t="s">
        <v>15</v>
      </c>
      <c r="E112" s="13" t="s">
        <v>283</v>
      </c>
      <c r="F112" s="13" t="s">
        <v>5235</v>
      </c>
      <c r="G112" s="14">
        <v>0</v>
      </c>
      <c r="H112" s="14">
        <v>109</v>
      </c>
      <c r="I112" s="14">
        <f t="shared" si="1"/>
        <v>-4140.3099999999977</v>
      </c>
      <c r="J112" s="14">
        <v>0</v>
      </c>
      <c r="K112" s="15">
        <v>0</v>
      </c>
      <c r="L112" s="13"/>
    </row>
    <row r="113" spans="1:12" ht="10.95" customHeight="1" x14ac:dyDescent="0.2">
      <c r="A113" s="12">
        <v>44791</v>
      </c>
      <c r="B113" s="13"/>
      <c r="C113" s="13" t="s">
        <v>14</v>
      </c>
      <c r="D113" s="13" t="s">
        <v>15</v>
      </c>
      <c r="E113" s="13" t="s">
        <v>283</v>
      </c>
      <c r="F113" s="13" t="s">
        <v>5234</v>
      </c>
      <c r="G113" s="14">
        <v>0</v>
      </c>
      <c r="H113" s="14">
        <v>5.38</v>
      </c>
      <c r="I113" s="14">
        <f t="shared" si="1"/>
        <v>-4145.6899999999978</v>
      </c>
      <c r="J113" s="14">
        <v>0</v>
      </c>
      <c r="K113" s="15">
        <v>0</v>
      </c>
      <c r="L113" s="13"/>
    </row>
    <row r="114" spans="1:12" ht="10.95" customHeight="1" x14ac:dyDescent="0.2">
      <c r="A114" s="12">
        <v>44791</v>
      </c>
      <c r="B114" s="13"/>
      <c r="C114" s="13" t="s">
        <v>14</v>
      </c>
      <c r="D114" s="13" t="s">
        <v>15</v>
      </c>
      <c r="E114" s="13" t="s">
        <v>283</v>
      </c>
      <c r="F114" s="13" t="s">
        <v>5233</v>
      </c>
      <c r="G114" s="14">
        <v>0</v>
      </c>
      <c r="H114" s="14">
        <v>56.82</v>
      </c>
      <c r="I114" s="14">
        <f t="shared" si="1"/>
        <v>-4202.5099999999975</v>
      </c>
      <c r="J114" s="14">
        <v>0</v>
      </c>
      <c r="K114" s="15">
        <v>0</v>
      </c>
      <c r="L114" s="13"/>
    </row>
    <row r="115" spans="1:12" ht="10.95" customHeight="1" x14ac:dyDescent="0.2">
      <c r="A115" s="12">
        <v>44791</v>
      </c>
      <c r="B115" s="13"/>
      <c r="C115" s="13" t="s">
        <v>14</v>
      </c>
      <c r="D115" s="13" t="s">
        <v>15</v>
      </c>
      <c r="E115" s="13" t="s">
        <v>22</v>
      </c>
      <c r="F115" s="13"/>
      <c r="G115" s="14">
        <v>0</v>
      </c>
      <c r="H115" s="14">
        <v>248</v>
      </c>
      <c r="I115" s="14">
        <f t="shared" si="1"/>
        <v>-4450.5099999999975</v>
      </c>
      <c r="J115" s="14">
        <v>0</v>
      </c>
      <c r="K115" s="15">
        <v>0</v>
      </c>
      <c r="L115" s="13"/>
    </row>
    <row r="116" spans="1:12" ht="10.95" customHeight="1" x14ac:dyDescent="0.2">
      <c r="A116" s="12">
        <v>44791</v>
      </c>
      <c r="B116" s="13"/>
      <c r="C116" s="13" t="s">
        <v>14</v>
      </c>
      <c r="D116" s="13" t="s">
        <v>15</v>
      </c>
      <c r="E116" s="13" t="s">
        <v>22</v>
      </c>
      <c r="F116" s="13"/>
      <c r="G116" s="14">
        <v>0</v>
      </c>
      <c r="H116" s="14">
        <v>16.8</v>
      </c>
      <c r="I116" s="14">
        <f t="shared" si="1"/>
        <v>-4467.3099999999977</v>
      </c>
      <c r="J116" s="14">
        <v>0</v>
      </c>
      <c r="K116" s="15">
        <v>0</v>
      </c>
      <c r="L116" s="13"/>
    </row>
    <row r="117" spans="1:12" ht="10.95" customHeight="1" x14ac:dyDescent="0.2">
      <c r="A117" s="12">
        <v>44792</v>
      </c>
      <c r="B117" s="13"/>
      <c r="C117" s="13" t="s">
        <v>14</v>
      </c>
      <c r="D117" s="13" t="s">
        <v>15</v>
      </c>
      <c r="E117" s="13" t="s">
        <v>5103</v>
      </c>
      <c r="F117" s="13"/>
      <c r="G117" s="14">
        <v>0</v>
      </c>
      <c r="H117" s="14">
        <v>15.95</v>
      </c>
      <c r="I117" s="14">
        <f t="shared" si="1"/>
        <v>-4483.2599999999975</v>
      </c>
      <c r="J117" s="14">
        <v>0</v>
      </c>
      <c r="K117" s="15">
        <v>0</v>
      </c>
      <c r="L117" s="13"/>
    </row>
    <row r="118" spans="1:12" ht="10.95" customHeight="1" x14ac:dyDescent="0.2">
      <c r="A118" s="12">
        <v>44792</v>
      </c>
      <c r="B118" s="13"/>
      <c r="C118" s="13" t="s">
        <v>14</v>
      </c>
      <c r="D118" s="13" t="s">
        <v>15</v>
      </c>
      <c r="E118" s="13" t="s">
        <v>5103</v>
      </c>
      <c r="F118" s="13"/>
      <c r="G118" s="14">
        <v>0</v>
      </c>
      <c r="H118" s="14">
        <v>11.65</v>
      </c>
      <c r="I118" s="14">
        <f t="shared" si="1"/>
        <v>-4494.9099999999971</v>
      </c>
      <c r="J118" s="14">
        <v>0</v>
      </c>
      <c r="K118" s="15">
        <v>0</v>
      </c>
      <c r="L118" s="13"/>
    </row>
    <row r="119" spans="1:12" ht="10.95" customHeight="1" x14ac:dyDescent="0.2">
      <c r="A119" s="12">
        <v>44795</v>
      </c>
      <c r="B119" s="13"/>
      <c r="C119" s="13" t="s">
        <v>14</v>
      </c>
      <c r="D119" s="13" t="s">
        <v>15</v>
      </c>
      <c r="E119" s="13" t="s">
        <v>92</v>
      </c>
      <c r="F119" s="13"/>
      <c r="G119" s="14">
        <v>0</v>
      </c>
      <c r="H119" s="14">
        <v>14.99</v>
      </c>
      <c r="I119" s="14">
        <f t="shared" si="1"/>
        <v>-4509.8999999999969</v>
      </c>
      <c r="J119" s="14">
        <v>0</v>
      </c>
      <c r="K119" s="15">
        <v>0</v>
      </c>
      <c r="L119" s="13"/>
    </row>
    <row r="120" spans="1:12" ht="10.95" customHeight="1" x14ac:dyDescent="0.2">
      <c r="A120" s="12">
        <v>44795</v>
      </c>
      <c r="B120" s="13"/>
      <c r="C120" s="13" t="s">
        <v>14</v>
      </c>
      <c r="D120" s="13" t="s">
        <v>15</v>
      </c>
      <c r="E120" s="13" t="s">
        <v>92</v>
      </c>
      <c r="F120" s="13"/>
      <c r="G120" s="14">
        <v>0</v>
      </c>
      <c r="H120" s="14">
        <v>11.99</v>
      </c>
      <c r="I120" s="14">
        <f t="shared" si="1"/>
        <v>-4521.8899999999967</v>
      </c>
      <c r="J120" s="14">
        <v>0</v>
      </c>
      <c r="K120" s="15">
        <v>0</v>
      </c>
      <c r="L120" s="13"/>
    </row>
    <row r="121" spans="1:12" ht="10.95" customHeight="1" x14ac:dyDescent="0.2">
      <c r="A121" s="12">
        <v>44795</v>
      </c>
      <c r="B121" s="13"/>
      <c r="C121" s="13" t="s">
        <v>14</v>
      </c>
      <c r="D121" s="13" t="s">
        <v>15</v>
      </c>
      <c r="E121" s="13" t="s">
        <v>22</v>
      </c>
      <c r="F121" s="13"/>
      <c r="G121" s="14">
        <v>0</v>
      </c>
      <c r="H121" s="14">
        <v>104.66</v>
      </c>
      <c r="I121" s="14">
        <f t="shared" si="1"/>
        <v>-4626.5499999999965</v>
      </c>
      <c r="J121" s="14">
        <v>0</v>
      </c>
      <c r="K121" s="15">
        <v>0</v>
      </c>
      <c r="L121" s="13"/>
    </row>
    <row r="122" spans="1:12" ht="10.95" customHeight="1" x14ac:dyDescent="0.2">
      <c r="A122" s="12">
        <v>44795</v>
      </c>
      <c r="B122" s="13"/>
      <c r="C122" s="13" t="s">
        <v>14</v>
      </c>
      <c r="D122" s="13" t="s">
        <v>15</v>
      </c>
      <c r="E122" s="13" t="s">
        <v>22</v>
      </c>
      <c r="F122" s="13"/>
      <c r="G122" s="14">
        <v>0</v>
      </c>
      <c r="H122" s="14">
        <v>4.4400000000000004</v>
      </c>
      <c r="I122" s="14">
        <f t="shared" si="1"/>
        <v>-4630.9899999999961</v>
      </c>
      <c r="J122" s="14">
        <v>0</v>
      </c>
      <c r="K122" s="15">
        <v>0</v>
      </c>
      <c r="L122" s="13"/>
    </row>
    <row r="123" spans="1:12" ht="10.95" customHeight="1" x14ac:dyDescent="0.2">
      <c r="A123" s="12">
        <v>44796</v>
      </c>
      <c r="B123" s="13"/>
      <c r="C123" s="13" t="s">
        <v>14</v>
      </c>
      <c r="D123" s="13" t="s">
        <v>15</v>
      </c>
      <c r="E123" s="13" t="s">
        <v>158</v>
      </c>
      <c r="F123" s="13"/>
      <c r="G123" s="14">
        <v>0</v>
      </c>
      <c r="H123" s="14">
        <v>0.98</v>
      </c>
      <c r="I123" s="14">
        <f t="shared" si="1"/>
        <v>-4631.9699999999957</v>
      </c>
      <c r="J123" s="14">
        <v>0</v>
      </c>
      <c r="K123" s="15">
        <v>0</v>
      </c>
      <c r="L123" s="13"/>
    </row>
    <row r="124" spans="1:12" ht="10.95" customHeight="1" x14ac:dyDescent="0.2">
      <c r="A124" s="12">
        <v>44797</v>
      </c>
      <c r="B124" s="13"/>
      <c r="C124" s="13" t="s">
        <v>14</v>
      </c>
      <c r="D124" s="13" t="s">
        <v>15</v>
      </c>
      <c r="E124" s="13" t="s">
        <v>158</v>
      </c>
      <c r="F124" s="13"/>
      <c r="G124" s="14">
        <v>0</v>
      </c>
      <c r="H124" s="14">
        <v>2</v>
      </c>
      <c r="I124" s="14">
        <f t="shared" si="1"/>
        <v>-4633.9699999999957</v>
      </c>
      <c r="J124" s="14">
        <v>0</v>
      </c>
      <c r="K124" s="15">
        <v>0</v>
      </c>
      <c r="L124" s="13"/>
    </row>
    <row r="125" spans="1:12" ht="10.95" customHeight="1" x14ac:dyDescent="0.2">
      <c r="A125" s="12">
        <v>44797</v>
      </c>
      <c r="B125" s="13"/>
      <c r="C125" s="13" t="s">
        <v>14</v>
      </c>
      <c r="D125" s="13" t="s">
        <v>15</v>
      </c>
      <c r="E125" s="13" t="s">
        <v>22</v>
      </c>
      <c r="F125" s="13"/>
      <c r="G125" s="14">
        <v>0</v>
      </c>
      <c r="H125" s="14">
        <v>66.680000000000007</v>
      </c>
      <c r="I125" s="14">
        <f t="shared" si="1"/>
        <v>-4700.649999999996</v>
      </c>
      <c r="J125" s="14">
        <v>0</v>
      </c>
      <c r="K125" s="15">
        <v>0</v>
      </c>
      <c r="L125" s="13"/>
    </row>
    <row r="126" spans="1:12" ht="10.95" customHeight="1" x14ac:dyDescent="0.2">
      <c r="A126" s="12">
        <v>44797</v>
      </c>
      <c r="B126" s="13"/>
      <c r="C126" s="13" t="s">
        <v>14</v>
      </c>
      <c r="D126" s="13" t="s">
        <v>15</v>
      </c>
      <c r="E126" s="13" t="s">
        <v>158</v>
      </c>
      <c r="F126" s="13"/>
      <c r="G126" s="14">
        <v>0</v>
      </c>
      <c r="H126" s="14">
        <v>7.12</v>
      </c>
      <c r="I126" s="14">
        <f t="shared" si="1"/>
        <v>-4707.7699999999959</v>
      </c>
      <c r="J126" s="14">
        <v>0</v>
      </c>
      <c r="K126" s="15">
        <v>0</v>
      </c>
      <c r="L126" s="13"/>
    </row>
    <row r="127" spans="1:12" ht="10.95" customHeight="1" x14ac:dyDescent="0.2">
      <c r="A127" s="12">
        <v>44797</v>
      </c>
      <c r="B127" s="13"/>
      <c r="C127" s="13" t="s">
        <v>14</v>
      </c>
      <c r="D127" s="13" t="s">
        <v>15</v>
      </c>
      <c r="E127" s="13" t="s">
        <v>22</v>
      </c>
      <c r="F127" s="13"/>
      <c r="G127" s="14">
        <v>0</v>
      </c>
      <c r="H127" s="14">
        <v>237.42</v>
      </c>
      <c r="I127" s="14">
        <f t="shared" si="1"/>
        <v>-4945.189999999996</v>
      </c>
      <c r="J127" s="14">
        <v>0</v>
      </c>
      <c r="K127" s="15">
        <v>0</v>
      </c>
      <c r="L127" s="13"/>
    </row>
    <row r="128" spans="1:12" ht="10.95" customHeight="1" x14ac:dyDescent="0.2">
      <c r="A128" s="12">
        <v>44798</v>
      </c>
      <c r="B128" s="13"/>
      <c r="C128" s="13" t="s">
        <v>14</v>
      </c>
      <c r="D128" s="13" t="s">
        <v>15</v>
      </c>
      <c r="E128" s="13" t="s">
        <v>158</v>
      </c>
      <c r="F128" s="13"/>
      <c r="G128" s="14">
        <v>0</v>
      </c>
      <c r="H128" s="14">
        <v>2.87</v>
      </c>
      <c r="I128" s="14">
        <f t="shared" si="1"/>
        <v>-4948.0599999999959</v>
      </c>
      <c r="J128" s="14">
        <v>0</v>
      </c>
      <c r="K128" s="15">
        <v>0</v>
      </c>
      <c r="L128" s="13"/>
    </row>
    <row r="129" spans="1:12" ht="10.95" customHeight="1" x14ac:dyDescent="0.2">
      <c r="A129" s="12">
        <v>44798</v>
      </c>
      <c r="B129" s="13"/>
      <c r="C129" s="13" t="s">
        <v>14</v>
      </c>
      <c r="D129" s="13" t="s">
        <v>15</v>
      </c>
      <c r="E129" s="13" t="s">
        <v>22</v>
      </c>
      <c r="F129" s="13"/>
      <c r="G129" s="14">
        <v>0</v>
      </c>
      <c r="H129" s="14">
        <v>95.63</v>
      </c>
      <c r="I129" s="14">
        <f t="shared" si="1"/>
        <v>-5043.689999999996</v>
      </c>
      <c r="J129" s="14">
        <v>0</v>
      </c>
      <c r="K129" s="15">
        <v>0</v>
      </c>
      <c r="L129" s="13"/>
    </row>
    <row r="130" spans="1:12" ht="10.95" customHeight="1" x14ac:dyDescent="0.2">
      <c r="A130" s="12">
        <v>44798</v>
      </c>
      <c r="B130" s="13"/>
      <c r="C130" s="13" t="s">
        <v>14</v>
      </c>
      <c r="D130" s="13" t="s">
        <v>15</v>
      </c>
      <c r="E130" s="13" t="s">
        <v>158</v>
      </c>
      <c r="F130" s="13"/>
      <c r="G130" s="14">
        <v>0</v>
      </c>
      <c r="H130" s="14">
        <v>2.71</v>
      </c>
      <c r="I130" s="14">
        <f t="shared" si="1"/>
        <v>-5046.399999999996</v>
      </c>
      <c r="J130" s="14">
        <v>0</v>
      </c>
      <c r="K130" s="15">
        <v>0</v>
      </c>
      <c r="L130" s="13"/>
    </row>
    <row r="131" spans="1:12" ht="10.95" customHeight="1" x14ac:dyDescent="0.2">
      <c r="A131" s="12">
        <v>44798</v>
      </c>
      <c r="B131" s="13"/>
      <c r="C131" s="13" t="s">
        <v>14</v>
      </c>
      <c r="D131" s="13" t="s">
        <v>15</v>
      </c>
      <c r="E131" s="13" t="s">
        <v>22</v>
      </c>
      <c r="F131" s="13"/>
      <c r="G131" s="14">
        <v>0</v>
      </c>
      <c r="H131" s="14">
        <v>90.43</v>
      </c>
      <c r="I131" s="14">
        <f t="shared" si="1"/>
        <v>-5136.8299999999963</v>
      </c>
      <c r="J131" s="14">
        <v>0</v>
      </c>
      <c r="K131" s="15">
        <v>0</v>
      </c>
      <c r="L131" s="13"/>
    </row>
    <row r="132" spans="1:12" ht="10.95" customHeight="1" x14ac:dyDescent="0.2">
      <c r="A132" s="12">
        <v>44798</v>
      </c>
      <c r="B132" s="13"/>
      <c r="C132" s="13" t="s">
        <v>14</v>
      </c>
      <c r="D132" s="13" t="s">
        <v>15</v>
      </c>
      <c r="E132" s="13" t="s">
        <v>158</v>
      </c>
      <c r="F132" s="13"/>
      <c r="G132" s="14">
        <v>0</v>
      </c>
      <c r="H132" s="14">
        <v>20.18</v>
      </c>
      <c r="I132" s="14">
        <f t="shared" si="1"/>
        <v>-5157.0099999999966</v>
      </c>
      <c r="J132" s="14">
        <v>0</v>
      </c>
      <c r="K132" s="15">
        <v>0</v>
      </c>
      <c r="L132" s="13"/>
    </row>
    <row r="133" spans="1:12" ht="10.95" customHeight="1" x14ac:dyDescent="0.2">
      <c r="A133" s="12">
        <v>44798</v>
      </c>
      <c r="B133" s="13"/>
      <c r="C133" s="13" t="s">
        <v>14</v>
      </c>
      <c r="D133" s="13" t="s">
        <v>15</v>
      </c>
      <c r="E133" s="13" t="s">
        <v>22</v>
      </c>
      <c r="F133" s="13"/>
      <c r="G133" s="14">
        <v>0</v>
      </c>
      <c r="H133" s="14">
        <v>672.58</v>
      </c>
      <c r="I133" s="14">
        <f t="shared" si="1"/>
        <v>-5829.5899999999965</v>
      </c>
      <c r="J133" s="14">
        <v>0</v>
      </c>
      <c r="K133" s="15">
        <v>0</v>
      </c>
      <c r="L133" s="13"/>
    </row>
    <row r="134" spans="1:12" ht="10.95" customHeight="1" x14ac:dyDescent="0.2">
      <c r="A134" s="12">
        <v>44798</v>
      </c>
      <c r="B134" s="13"/>
      <c r="C134" s="13" t="s">
        <v>14</v>
      </c>
      <c r="D134" s="13" t="s">
        <v>15</v>
      </c>
      <c r="E134" s="13" t="s">
        <v>730</v>
      </c>
      <c r="F134" s="13"/>
      <c r="G134" s="14">
        <v>0</v>
      </c>
      <c r="H134" s="14">
        <v>733.48</v>
      </c>
      <c r="I134" s="14">
        <f t="shared" si="1"/>
        <v>-6563.0699999999961</v>
      </c>
      <c r="J134" s="14">
        <v>0</v>
      </c>
      <c r="K134" s="15">
        <v>0</v>
      </c>
      <c r="L134" s="13"/>
    </row>
    <row r="135" spans="1:12" ht="10.95" customHeight="1" x14ac:dyDescent="0.2">
      <c r="A135" s="12">
        <v>44800</v>
      </c>
      <c r="B135" s="13"/>
      <c r="C135" s="13" t="s">
        <v>14</v>
      </c>
      <c r="D135" s="13" t="s">
        <v>15</v>
      </c>
      <c r="E135" s="13" t="s">
        <v>22</v>
      </c>
      <c r="F135" s="13"/>
      <c r="G135" s="14">
        <v>0</v>
      </c>
      <c r="H135" s="14">
        <v>177.86</v>
      </c>
      <c r="I135" s="14">
        <f t="shared" si="1"/>
        <v>-6740.9299999999957</v>
      </c>
      <c r="J135" s="14">
        <v>0</v>
      </c>
      <c r="K135" s="15">
        <v>0</v>
      </c>
      <c r="L135" s="13"/>
    </row>
    <row r="136" spans="1:12" ht="10.95" customHeight="1" x14ac:dyDescent="0.2">
      <c r="A136" s="12">
        <v>44800</v>
      </c>
      <c r="B136" s="13"/>
      <c r="C136" s="13" t="s">
        <v>14</v>
      </c>
      <c r="D136" s="13" t="s">
        <v>15</v>
      </c>
      <c r="E136" s="13" t="s">
        <v>283</v>
      </c>
      <c r="F136" s="13"/>
      <c r="G136" s="14">
        <v>0</v>
      </c>
      <c r="H136" s="14">
        <v>35.75</v>
      </c>
      <c r="I136" s="14">
        <f t="shared" si="1"/>
        <v>-6776.6799999999957</v>
      </c>
      <c r="J136" s="14">
        <v>0</v>
      </c>
      <c r="K136" s="15">
        <v>0</v>
      </c>
      <c r="L136" s="13"/>
    </row>
    <row r="137" spans="1:12" ht="10.95" customHeight="1" x14ac:dyDescent="0.2">
      <c r="A137" s="12">
        <v>44801</v>
      </c>
      <c r="B137" s="13"/>
      <c r="C137" s="13" t="s">
        <v>14</v>
      </c>
      <c r="D137" s="13" t="s">
        <v>15</v>
      </c>
      <c r="E137" s="13" t="s">
        <v>158</v>
      </c>
      <c r="F137" s="13"/>
      <c r="G137" s="14">
        <v>0</v>
      </c>
      <c r="H137" s="14">
        <v>5.91</v>
      </c>
      <c r="I137" s="14">
        <f t="shared" ref="I137:I200" si="2">((I136 + G137) - H137)</f>
        <v>-6782.5899999999956</v>
      </c>
      <c r="J137" s="14">
        <v>0</v>
      </c>
      <c r="K137" s="15">
        <v>0</v>
      </c>
      <c r="L137" s="13"/>
    </row>
    <row r="138" spans="1:12" ht="10.95" customHeight="1" x14ac:dyDescent="0.2">
      <c r="A138" s="12">
        <v>44801</v>
      </c>
      <c r="B138" s="13"/>
      <c r="C138" s="13" t="s">
        <v>14</v>
      </c>
      <c r="D138" s="13" t="s">
        <v>15</v>
      </c>
      <c r="E138" s="13" t="s">
        <v>22</v>
      </c>
      <c r="F138" s="13"/>
      <c r="G138" s="14">
        <v>0</v>
      </c>
      <c r="H138" s="14">
        <v>197.01</v>
      </c>
      <c r="I138" s="14">
        <f t="shared" si="2"/>
        <v>-6979.5999999999958</v>
      </c>
      <c r="J138" s="14">
        <v>0</v>
      </c>
      <c r="K138" s="15">
        <v>0</v>
      </c>
      <c r="L138" s="13"/>
    </row>
    <row r="139" spans="1:12" ht="10.95" customHeight="1" x14ac:dyDescent="0.2">
      <c r="A139" s="12">
        <v>44801</v>
      </c>
      <c r="B139" s="13"/>
      <c r="C139" s="13" t="s">
        <v>14</v>
      </c>
      <c r="D139" s="13" t="s">
        <v>15</v>
      </c>
      <c r="E139" s="13" t="s">
        <v>23</v>
      </c>
      <c r="F139" s="13"/>
      <c r="G139" s="14">
        <v>0</v>
      </c>
      <c r="H139" s="14">
        <v>121.5</v>
      </c>
      <c r="I139" s="14">
        <f t="shared" si="2"/>
        <v>-7101.0999999999958</v>
      </c>
      <c r="J139" s="14">
        <v>0</v>
      </c>
      <c r="K139" s="15">
        <v>0</v>
      </c>
      <c r="L139" s="13"/>
    </row>
    <row r="140" spans="1:12" ht="10.95" customHeight="1" x14ac:dyDescent="0.2">
      <c r="A140" s="12">
        <v>44801</v>
      </c>
      <c r="B140" s="13"/>
      <c r="C140" s="13" t="s">
        <v>14</v>
      </c>
      <c r="D140" s="13" t="s">
        <v>15</v>
      </c>
      <c r="E140" s="13" t="s">
        <v>22</v>
      </c>
      <c r="F140" s="13"/>
      <c r="G140" s="14">
        <v>0</v>
      </c>
      <c r="H140" s="14">
        <v>24.5</v>
      </c>
      <c r="I140" s="14">
        <f t="shared" si="2"/>
        <v>-7125.5999999999958</v>
      </c>
      <c r="J140" s="14">
        <v>0</v>
      </c>
      <c r="K140" s="15">
        <v>0</v>
      </c>
      <c r="L140" s="13"/>
    </row>
    <row r="141" spans="1:12" ht="10.95" customHeight="1" x14ac:dyDescent="0.2">
      <c r="A141" s="12">
        <v>44802</v>
      </c>
      <c r="B141" s="13"/>
      <c r="C141" s="13" t="s">
        <v>14</v>
      </c>
      <c r="D141" s="13" t="s">
        <v>15</v>
      </c>
      <c r="E141" s="13" t="s">
        <v>460</v>
      </c>
      <c r="F141" s="13"/>
      <c r="G141" s="14">
        <v>0</v>
      </c>
      <c r="H141" s="14">
        <v>20.100000000000001</v>
      </c>
      <c r="I141" s="14">
        <f t="shared" si="2"/>
        <v>-7145.6999999999962</v>
      </c>
      <c r="J141" s="14">
        <v>0</v>
      </c>
      <c r="K141" s="15">
        <v>0</v>
      </c>
      <c r="L141" s="13"/>
    </row>
    <row r="142" spans="1:12" ht="10.95" customHeight="1" x14ac:dyDescent="0.2">
      <c r="A142" s="12">
        <v>44802</v>
      </c>
      <c r="B142" s="13"/>
      <c r="C142" s="13" t="s">
        <v>14</v>
      </c>
      <c r="D142" s="13" t="s">
        <v>277</v>
      </c>
      <c r="E142" s="13" t="s">
        <v>278</v>
      </c>
      <c r="F142" s="13" t="s">
        <v>5619</v>
      </c>
      <c r="G142" s="14">
        <v>5178.3100000000004</v>
      </c>
      <c r="H142" s="14">
        <v>0</v>
      </c>
      <c r="I142" s="14">
        <f t="shared" si="2"/>
        <v>-1967.3899999999958</v>
      </c>
      <c r="J142" s="14">
        <v>0</v>
      </c>
      <c r="K142" s="15">
        <v>0</v>
      </c>
      <c r="L142" s="13"/>
    </row>
    <row r="143" spans="1:12" ht="10.95" customHeight="1" x14ac:dyDescent="0.2">
      <c r="A143" s="12">
        <v>44803</v>
      </c>
      <c r="B143" s="13"/>
      <c r="C143" s="13" t="s">
        <v>14</v>
      </c>
      <c r="D143" s="13" t="s">
        <v>15</v>
      </c>
      <c r="E143" s="13" t="s">
        <v>158</v>
      </c>
      <c r="F143" s="13"/>
      <c r="G143" s="14">
        <v>0</v>
      </c>
      <c r="H143" s="14">
        <v>69.260000000000005</v>
      </c>
      <c r="I143" s="14">
        <f t="shared" si="2"/>
        <v>-2036.6499999999958</v>
      </c>
      <c r="J143" s="14">
        <v>0</v>
      </c>
      <c r="K143" s="15">
        <v>0</v>
      </c>
      <c r="L143" s="13"/>
    </row>
    <row r="144" spans="1:12" ht="10.95" customHeight="1" x14ac:dyDescent="0.2">
      <c r="A144" s="12">
        <v>44803</v>
      </c>
      <c r="B144" s="13"/>
      <c r="C144" s="13" t="s">
        <v>14</v>
      </c>
      <c r="D144" s="13" t="s">
        <v>15</v>
      </c>
      <c r="E144" s="13" t="s">
        <v>22</v>
      </c>
      <c r="F144" s="13"/>
      <c r="G144" s="14">
        <v>0</v>
      </c>
      <c r="H144" s="14">
        <v>2308.5500000000002</v>
      </c>
      <c r="I144" s="14">
        <f t="shared" si="2"/>
        <v>-4345.1999999999962</v>
      </c>
      <c r="J144" s="14">
        <v>0</v>
      </c>
      <c r="K144" s="15">
        <v>0</v>
      </c>
      <c r="L144" s="13"/>
    </row>
    <row r="145" spans="1:12" ht="10.95" customHeight="1" x14ac:dyDescent="0.2">
      <c r="A145" s="12">
        <v>44803</v>
      </c>
      <c r="B145" s="13"/>
      <c r="C145" s="13" t="s">
        <v>14</v>
      </c>
      <c r="D145" s="13" t="s">
        <v>15</v>
      </c>
      <c r="E145" s="13" t="s">
        <v>5190</v>
      </c>
      <c r="F145" s="13"/>
      <c r="G145" s="14">
        <v>0</v>
      </c>
      <c r="H145" s="14">
        <v>1892.55</v>
      </c>
      <c r="I145" s="14">
        <f t="shared" si="2"/>
        <v>-6237.7499999999964</v>
      </c>
      <c r="J145" s="14">
        <v>0</v>
      </c>
      <c r="K145" s="15">
        <v>0</v>
      </c>
      <c r="L145" s="13"/>
    </row>
    <row r="146" spans="1:12" ht="10.95" customHeight="1" x14ac:dyDescent="0.2">
      <c r="A146" s="12">
        <v>44804</v>
      </c>
      <c r="B146" s="13"/>
      <c r="C146" s="13" t="s">
        <v>14</v>
      </c>
      <c r="D146" s="13" t="s">
        <v>15</v>
      </c>
      <c r="E146" s="13" t="s">
        <v>92</v>
      </c>
      <c r="F146" s="13"/>
      <c r="G146" s="14">
        <v>0</v>
      </c>
      <c r="H146" s="14">
        <v>1.49</v>
      </c>
      <c r="I146" s="14">
        <f t="shared" si="2"/>
        <v>-6239.2399999999961</v>
      </c>
      <c r="J146" s="14">
        <v>0</v>
      </c>
      <c r="K146" s="15">
        <v>0</v>
      </c>
      <c r="L146" s="13"/>
    </row>
    <row r="147" spans="1:12" ht="10.95" customHeight="1" x14ac:dyDescent="0.2">
      <c r="A147" s="12">
        <v>44804</v>
      </c>
      <c r="B147" s="13"/>
      <c r="C147" s="13" t="s">
        <v>14</v>
      </c>
      <c r="D147" s="13" t="s">
        <v>15</v>
      </c>
      <c r="E147" s="13" t="s">
        <v>50</v>
      </c>
      <c r="F147" s="13"/>
      <c r="G147" s="14">
        <v>0</v>
      </c>
      <c r="H147" s="14">
        <v>137.93</v>
      </c>
      <c r="I147" s="14">
        <f t="shared" si="2"/>
        <v>-6377.1699999999964</v>
      </c>
      <c r="J147" s="14">
        <v>0</v>
      </c>
      <c r="K147" s="15">
        <v>0</v>
      </c>
      <c r="L147" s="13"/>
    </row>
    <row r="148" spans="1:12" ht="10.95" customHeight="1" x14ac:dyDescent="0.2">
      <c r="A148" s="12">
        <v>44804</v>
      </c>
      <c r="B148" s="13"/>
      <c r="C148" s="13" t="s">
        <v>14</v>
      </c>
      <c r="D148" s="13" t="s">
        <v>15</v>
      </c>
      <c r="E148" s="13" t="s">
        <v>22</v>
      </c>
      <c r="F148" s="13"/>
      <c r="G148" s="14">
        <v>0</v>
      </c>
      <c r="H148" s="14">
        <v>16.989999999999998</v>
      </c>
      <c r="I148" s="14">
        <f t="shared" si="2"/>
        <v>-6394.1599999999962</v>
      </c>
      <c r="J148" s="14">
        <v>0</v>
      </c>
      <c r="K148" s="15">
        <v>0</v>
      </c>
      <c r="L148" s="13"/>
    </row>
    <row r="149" spans="1:12" ht="10.95" customHeight="1" x14ac:dyDescent="0.2">
      <c r="A149" s="12">
        <v>44804</v>
      </c>
      <c r="B149" s="13"/>
      <c r="C149" s="13" t="s">
        <v>14</v>
      </c>
      <c r="D149" s="13" t="s">
        <v>15</v>
      </c>
      <c r="E149" s="13" t="s">
        <v>176</v>
      </c>
      <c r="F149" s="13"/>
      <c r="G149" s="14">
        <v>0</v>
      </c>
      <c r="H149" s="14">
        <v>190</v>
      </c>
      <c r="I149" s="14">
        <f t="shared" si="2"/>
        <v>-6584.1599999999962</v>
      </c>
      <c r="J149" s="14">
        <v>0</v>
      </c>
      <c r="K149" s="15">
        <v>0</v>
      </c>
      <c r="L149" s="13"/>
    </row>
    <row r="150" spans="1:12" ht="10.95" customHeight="1" x14ac:dyDescent="0.2">
      <c r="A150" s="12">
        <v>44804</v>
      </c>
      <c r="B150" s="13"/>
      <c r="C150" s="13" t="s">
        <v>14</v>
      </c>
      <c r="D150" s="13" t="s">
        <v>15</v>
      </c>
      <c r="E150" s="13" t="s">
        <v>232</v>
      </c>
      <c r="F150" s="13"/>
      <c r="G150" s="14">
        <v>0</v>
      </c>
      <c r="H150" s="14">
        <v>48.85</v>
      </c>
      <c r="I150" s="14">
        <f t="shared" si="2"/>
        <v>-6633.0099999999966</v>
      </c>
      <c r="J150" s="14">
        <v>0</v>
      </c>
      <c r="K150" s="15">
        <v>0</v>
      </c>
      <c r="L150" s="13"/>
    </row>
    <row r="151" spans="1:12" ht="10.95" customHeight="1" x14ac:dyDescent="0.2">
      <c r="A151" s="12">
        <v>44804</v>
      </c>
      <c r="B151" s="13"/>
      <c r="C151" s="13" t="s">
        <v>14</v>
      </c>
      <c r="D151" s="13" t="s">
        <v>15</v>
      </c>
      <c r="E151" s="13" t="s">
        <v>22</v>
      </c>
      <c r="F151" s="13"/>
      <c r="G151" s="14">
        <v>0</v>
      </c>
      <c r="H151" s="14">
        <v>181.8</v>
      </c>
      <c r="I151" s="14">
        <f t="shared" si="2"/>
        <v>-6814.8099999999968</v>
      </c>
      <c r="J151" s="14">
        <v>0</v>
      </c>
      <c r="K151" s="15">
        <v>0</v>
      </c>
      <c r="L151" s="13"/>
    </row>
    <row r="152" spans="1:12" ht="10.95" customHeight="1" x14ac:dyDescent="0.2">
      <c r="A152" s="12">
        <v>44805</v>
      </c>
      <c r="B152" s="13"/>
      <c r="C152" s="13" t="s">
        <v>14</v>
      </c>
      <c r="D152" s="13" t="s">
        <v>277</v>
      </c>
      <c r="E152" s="13" t="s">
        <v>278</v>
      </c>
      <c r="F152" s="13" t="s">
        <v>5616</v>
      </c>
      <c r="G152" s="14">
        <v>6000</v>
      </c>
      <c r="H152" s="14">
        <v>0</v>
      </c>
      <c r="I152" s="14">
        <f t="shared" si="2"/>
        <v>-814.80999999999676</v>
      </c>
      <c r="J152" s="14">
        <v>0</v>
      </c>
      <c r="K152" s="15">
        <v>0</v>
      </c>
      <c r="L152" s="13"/>
    </row>
    <row r="153" spans="1:12" ht="10.95" customHeight="1" x14ac:dyDescent="0.2">
      <c r="A153" s="12">
        <v>44806</v>
      </c>
      <c r="B153" s="13"/>
      <c r="C153" s="13" t="s">
        <v>14</v>
      </c>
      <c r="D153" s="13" t="s">
        <v>15</v>
      </c>
      <c r="E153" s="13" t="s">
        <v>158</v>
      </c>
      <c r="F153" s="13"/>
      <c r="G153" s="14">
        <v>0</v>
      </c>
      <c r="H153" s="14">
        <v>6.47</v>
      </c>
      <c r="I153" s="14">
        <f t="shared" si="2"/>
        <v>-821.27999999999679</v>
      </c>
      <c r="J153" s="14">
        <v>0</v>
      </c>
      <c r="K153" s="15">
        <v>0</v>
      </c>
      <c r="L153" s="13"/>
    </row>
    <row r="154" spans="1:12" ht="10.95" customHeight="1" x14ac:dyDescent="0.2">
      <c r="A154" s="12">
        <v>44806</v>
      </c>
      <c r="B154" s="13"/>
      <c r="C154" s="13" t="s">
        <v>14</v>
      </c>
      <c r="D154" s="13" t="s">
        <v>15</v>
      </c>
      <c r="E154" s="13" t="s">
        <v>22</v>
      </c>
      <c r="F154" s="13"/>
      <c r="G154" s="14">
        <v>0</v>
      </c>
      <c r="H154" s="14">
        <v>215.81</v>
      </c>
      <c r="I154" s="14">
        <f t="shared" si="2"/>
        <v>-1037.0899999999967</v>
      </c>
      <c r="J154" s="14">
        <v>0</v>
      </c>
      <c r="K154" s="15">
        <v>0</v>
      </c>
      <c r="L154" s="13"/>
    </row>
    <row r="155" spans="1:12" ht="10.95" customHeight="1" x14ac:dyDescent="0.2">
      <c r="A155" s="12">
        <v>44806</v>
      </c>
      <c r="B155" s="13"/>
      <c r="C155" s="13" t="s">
        <v>14</v>
      </c>
      <c r="D155" s="13" t="s">
        <v>15</v>
      </c>
      <c r="E155" s="13" t="s">
        <v>158</v>
      </c>
      <c r="F155" s="13"/>
      <c r="G155" s="14">
        <v>0</v>
      </c>
      <c r="H155" s="14">
        <v>6.42</v>
      </c>
      <c r="I155" s="14">
        <f t="shared" si="2"/>
        <v>-1043.5099999999968</v>
      </c>
      <c r="J155" s="14">
        <v>0</v>
      </c>
      <c r="K155" s="15">
        <v>0</v>
      </c>
      <c r="L155" s="13"/>
    </row>
    <row r="156" spans="1:12" ht="10.95" customHeight="1" x14ac:dyDescent="0.2">
      <c r="A156" s="12">
        <v>44806</v>
      </c>
      <c r="B156" s="13"/>
      <c r="C156" s="13" t="s">
        <v>14</v>
      </c>
      <c r="D156" s="13" t="s">
        <v>15</v>
      </c>
      <c r="E156" s="13" t="s">
        <v>22</v>
      </c>
      <c r="F156" s="13"/>
      <c r="G156" s="14">
        <v>0</v>
      </c>
      <c r="H156" s="14">
        <v>214.11</v>
      </c>
      <c r="I156" s="14">
        <f t="shared" si="2"/>
        <v>-1257.6199999999967</v>
      </c>
      <c r="J156" s="14">
        <v>0</v>
      </c>
      <c r="K156" s="15">
        <v>0</v>
      </c>
      <c r="L156" s="13"/>
    </row>
    <row r="157" spans="1:12" ht="10.95" customHeight="1" x14ac:dyDescent="0.2">
      <c r="A157" s="12">
        <v>44806</v>
      </c>
      <c r="B157" s="13"/>
      <c r="C157" s="13" t="s">
        <v>14</v>
      </c>
      <c r="D157" s="13" t="s">
        <v>15</v>
      </c>
      <c r="E157" s="13" t="s">
        <v>158</v>
      </c>
      <c r="F157" s="13"/>
      <c r="G157" s="14">
        <v>0</v>
      </c>
      <c r="H157" s="14">
        <v>8.4600000000000009</v>
      </c>
      <c r="I157" s="14">
        <f t="shared" si="2"/>
        <v>-1266.0799999999967</v>
      </c>
      <c r="J157" s="14">
        <v>0</v>
      </c>
      <c r="K157" s="15">
        <v>0</v>
      </c>
      <c r="L157" s="13"/>
    </row>
    <row r="158" spans="1:12" ht="10.95" customHeight="1" x14ac:dyDescent="0.2">
      <c r="A158" s="12">
        <v>44806</v>
      </c>
      <c r="B158" s="13"/>
      <c r="C158" s="13" t="s">
        <v>14</v>
      </c>
      <c r="D158" s="13" t="s">
        <v>15</v>
      </c>
      <c r="E158" s="13" t="s">
        <v>22</v>
      </c>
      <c r="F158" s="13"/>
      <c r="G158" s="14">
        <v>0</v>
      </c>
      <c r="H158" s="14">
        <v>282.08999999999997</v>
      </c>
      <c r="I158" s="14">
        <f t="shared" si="2"/>
        <v>-1548.1699999999967</v>
      </c>
      <c r="J158" s="14">
        <v>0</v>
      </c>
      <c r="K158" s="15">
        <v>0</v>
      </c>
      <c r="L158" s="13"/>
    </row>
    <row r="159" spans="1:12" ht="10.95" customHeight="1" x14ac:dyDescent="0.2">
      <c r="A159" s="12">
        <v>44806</v>
      </c>
      <c r="B159" s="13"/>
      <c r="C159" s="13" t="s">
        <v>14</v>
      </c>
      <c r="D159" s="13" t="s">
        <v>15</v>
      </c>
      <c r="E159" s="13" t="s">
        <v>22</v>
      </c>
      <c r="F159" s="13"/>
      <c r="G159" s="14">
        <v>0</v>
      </c>
      <c r="H159" s="14">
        <v>78</v>
      </c>
      <c r="I159" s="14">
        <f t="shared" si="2"/>
        <v>-1626.1699999999967</v>
      </c>
      <c r="J159" s="14">
        <v>0</v>
      </c>
      <c r="K159" s="15">
        <v>0</v>
      </c>
      <c r="L159" s="13"/>
    </row>
    <row r="160" spans="1:12" ht="10.95" customHeight="1" x14ac:dyDescent="0.2">
      <c r="A160" s="12">
        <v>44807</v>
      </c>
      <c r="B160" s="13"/>
      <c r="C160" s="13" t="s">
        <v>14</v>
      </c>
      <c r="D160" s="13" t="s">
        <v>15</v>
      </c>
      <c r="E160" s="13" t="s">
        <v>158</v>
      </c>
      <c r="F160" s="13"/>
      <c r="G160" s="14">
        <v>0</v>
      </c>
      <c r="H160" s="14">
        <v>0.27</v>
      </c>
      <c r="I160" s="14">
        <f t="shared" si="2"/>
        <v>-1626.4399999999966</v>
      </c>
      <c r="J160" s="14">
        <v>0</v>
      </c>
      <c r="K160" s="15">
        <v>0</v>
      </c>
      <c r="L160" s="13"/>
    </row>
    <row r="161" spans="1:12" ht="10.95" customHeight="1" x14ac:dyDescent="0.2">
      <c r="A161" s="12">
        <v>44807</v>
      </c>
      <c r="B161" s="13"/>
      <c r="C161" s="13" t="s">
        <v>14</v>
      </c>
      <c r="D161" s="13" t="s">
        <v>15</v>
      </c>
      <c r="E161" s="13" t="s">
        <v>22</v>
      </c>
      <c r="F161" s="13"/>
      <c r="G161" s="14">
        <v>0</v>
      </c>
      <c r="H161" s="14">
        <v>8.86</v>
      </c>
      <c r="I161" s="14">
        <f t="shared" si="2"/>
        <v>-1635.2999999999965</v>
      </c>
      <c r="J161" s="14">
        <v>0</v>
      </c>
      <c r="K161" s="15">
        <v>0</v>
      </c>
      <c r="L161" s="13"/>
    </row>
    <row r="162" spans="1:12" ht="10.95" customHeight="1" x14ac:dyDescent="0.2">
      <c r="A162" s="12">
        <v>44807</v>
      </c>
      <c r="B162" s="13"/>
      <c r="C162" s="13" t="s">
        <v>14</v>
      </c>
      <c r="D162" s="13" t="s">
        <v>15</v>
      </c>
      <c r="E162" s="13" t="s">
        <v>22</v>
      </c>
      <c r="F162" s="13"/>
      <c r="G162" s="14">
        <v>0</v>
      </c>
      <c r="H162" s="14">
        <v>11.99</v>
      </c>
      <c r="I162" s="14">
        <f t="shared" si="2"/>
        <v>-1647.2899999999966</v>
      </c>
      <c r="J162" s="14">
        <v>0</v>
      </c>
      <c r="K162" s="15">
        <v>0</v>
      </c>
      <c r="L162" s="13"/>
    </row>
    <row r="163" spans="1:12" ht="10.95" customHeight="1" x14ac:dyDescent="0.2">
      <c r="A163" s="12">
        <v>44809</v>
      </c>
      <c r="B163" s="13"/>
      <c r="C163" s="13" t="s">
        <v>14</v>
      </c>
      <c r="D163" s="13" t="s">
        <v>15</v>
      </c>
      <c r="E163" s="13" t="s">
        <v>158</v>
      </c>
      <c r="F163" s="13"/>
      <c r="G163" s="14">
        <v>0</v>
      </c>
      <c r="H163" s="14">
        <v>1.42</v>
      </c>
      <c r="I163" s="14">
        <f t="shared" si="2"/>
        <v>-1648.7099999999966</v>
      </c>
      <c r="J163" s="14">
        <v>0</v>
      </c>
      <c r="K163" s="15">
        <v>0</v>
      </c>
      <c r="L163" s="13"/>
    </row>
    <row r="164" spans="1:12" ht="10.95" customHeight="1" x14ac:dyDescent="0.2">
      <c r="A164" s="12">
        <v>44809</v>
      </c>
      <c r="B164" s="13"/>
      <c r="C164" s="13" t="s">
        <v>14</v>
      </c>
      <c r="D164" s="13" t="s">
        <v>15</v>
      </c>
      <c r="E164" s="13" t="s">
        <v>22</v>
      </c>
      <c r="F164" s="13"/>
      <c r="G164" s="14">
        <v>0</v>
      </c>
      <c r="H164" s="14">
        <v>47.26</v>
      </c>
      <c r="I164" s="14">
        <f t="shared" si="2"/>
        <v>-1695.9699999999966</v>
      </c>
      <c r="J164" s="14">
        <v>0</v>
      </c>
      <c r="K164" s="15">
        <v>0</v>
      </c>
      <c r="L164" s="13"/>
    </row>
    <row r="165" spans="1:12" ht="10.95" customHeight="1" x14ac:dyDescent="0.2">
      <c r="A165" s="12">
        <v>44810</v>
      </c>
      <c r="B165" s="13"/>
      <c r="C165" s="13" t="s">
        <v>14</v>
      </c>
      <c r="D165" s="13" t="s">
        <v>15</v>
      </c>
      <c r="E165" s="13" t="s">
        <v>158</v>
      </c>
      <c r="F165" s="13"/>
      <c r="G165" s="14">
        <v>0</v>
      </c>
      <c r="H165" s="14">
        <v>17.28</v>
      </c>
      <c r="I165" s="14">
        <f t="shared" si="2"/>
        <v>-1713.2499999999966</v>
      </c>
      <c r="J165" s="14">
        <v>0</v>
      </c>
      <c r="K165" s="15">
        <v>0</v>
      </c>
      <c r="L165" s="13"/>
    </row>
    <row r="166" spans="1:12" ht="10.95" customHeight="1" x14ac:dyDescent="0.2">
      <c r="A166" s="12">
        <v>44810</v>
      </c>
      <c r="B166" s="13"/>
      <c r="C166" s="13" t="s">
        <v>14</v>
      </c>
      <c r="D166" s="13" t="s">
        <v>15</v>
      </c>
      <c r="E166" s="13" t="s">
        <v>22</v>
      </c>
      <c r="F166" s="13"/>
      <c r="G166" s="14">
        <v>0</v>
      </c>
      <c r="H166" s="14">
        <v>575.96</v>
      </c>
      <c r="I166" s="14">
        <f t="shared" si="2"/>
        <v>-2289.2099999999964</v>
      </c>
      <c r="J166" s="14">
        <v>0</v>
      </c>
      <c r="K166" s="15">
        <v>0</v>
      </c>
      <c r="L166" s="13"/>
    </row>
    <row r="167" spans="1:12" ht="10.95" customHeight="1" x14ac:dyDescent="0.2">
      <c r="A167" s="12">
        <v>44812</v>
      </c>
      <c r="B167" s="13"/>
      <c r="C167" s="13" t="s">
        <v>14</v>
      </c>
      <c r="D167" s="13" t="s">
        <v>15</v>
      </c>
      <c r="E167" s="13" t="s">
        <v>92</v>
      </c>
      <c r="F167" s="13"/>
      <c r="G167" s="14">
        <v>0</v>
      </c>
      <c r="H167" s="14">
        <v>14</v>
      </c>
      <c r="I167" s="14">
        <f t="shared" si="2"/>
        <v>-2303.2099999999964</v>
      </c>
      <c r="J167" s="14">
        <v>0</v>
      </c>
      <c r="K167" s="15">
        <v>0</v>
      </c>
      <c r="L167" s="13"/>
    </row>
    <row r="168" spans="1:12" ht="10.95" customHeight="1" x14ac:dyDescent="0.2">
      <c r="A168" s="12">
        <v>44813</v>
      </c>
      <c r="B168" s="13"/>
      <c r="C168" s="13" t="s">
        <v>14</v>
      </c>
      <c r="D168" s="13" t="s">
        <v>15</v>
      </c>
      <c r="E168" s="13" t="s">
        <v>22</v>
      </c>
      <c r="F168" s="13"/>
      <c r="G168" s="14">
        <v>0</v>
      </c>
      <c r="H168" s="14">
        <v>82.5</v>
      </c>
      <c r="I168" s="14">
        <f t="shared" si="2"/>
        <v>-2385.7099999999964</v>
      </c>
      <c r="J168" s="14">
        <v>0</v>
      </c>
      <c r="K168" s="15">
        <v>0</v>
      </c>
      <c r="L168" s="13"/>
    </row>
    <row r="169" spans="1:12" ht="10.95" customHeight="1" x14ac:dyDescent="0.2">
      <c r="A169" s="12">
        <v>44813</v>
      </c>
      <c r="B169" s="13"/>
      <c r="C169" s="13" t="s">
        <v>14</v>
      </c>
      <c r="D169" s="13" t="s">
        <v>15</v>
      </c>
      <c r="E169" s="13" t="s">
        <v>23</v>
      </c>
      <c r="F169" s="13"/>
      <c r="G169" s="14">
        <v>0</v>
      </c>
      <c r="H169" s="14">
        <v>14.1</v>
      </c>
      <c r="I169" s="14">
        <f t="shared" si="2"/>
        <v>-2399.8099999999963</v>
      </c>
      <c r="J169" s="14">
        <v>0</v>
      </c>
      <c r="K169" s="15">
        <v>0</v>
      </c>
      <c r="L169" s="13"/>
    </row>
    <row r="170" spans="1:12" ht="10.95" customHeight="1" x14ac:dyDescent="0.2">
      <c r="A170" s="12">
        <v>44813</v>
      </c>
      <c r="B170" s="13"/>
      <c r="C170" s="13" t="s">
        <v>14</v>
      </c>
      <c r="D170" s="13" t="s">
        <v>15</v>
      </c>
      <c r="E170" s="13" t="s">
        <v>460</v>
      </c>
      <c r="F170" s="13"/>
      <c r="G170" s="14">
        <v>0</v>
      </c>
      <c r="H170" s="14">
        <v>37.799999999999997</v>
      </c>
      <c r="I170" s="14">
        <f t="shared" si="2"/>
        <v>-2437.6099999999965</v>
      </c>
      <c r="J170" s="14">
        <v>0</v>
      </c>
      <c r="K170" s="15">
        <v>0</v>
      </c>
      <c r="L170" s="13"/>
    </row>
    <row r="171" spans="1:12" ht="10.95" customHeight="1" x14ac:dyDescent="0.2">
      <c r="A171" s="12">
        <v>44813</v>
      </c>
      <c r="B171" s="13"/>
      <c r="C171" s="13" t="s">
        <v>14</v>
      </c>
      <c r="D171" s="13" t="s">
        <v>15</v>
      </c>
      <c r="E171" s="13" t="s">
        <v>947</v>
      </c>
      <c r="F171" s="13"/>
      <c r="G171" s="14">
        <v>0</v>
      </c>
      <c r="H171" s="14">
        <v>43.4</v>
      </c>
      <c r="I171" s="14">
        <f t="shared" si="2"/>
        <v>-2481.0099999999966</v>
      </c>
      <c r="J171" s="14">
        <v>0</v>
      </c>
      <c r="K171" s="15">
        <v>0</v>
      </c>
      <c r="L171" s="13"/>
    </row>
    <row r="172" spans="1:12" ht="10.95" customHeight="1" x14ac:dyDescent="0.2">
      <c r="A172" s="12">
        <v>44814</v>
      </c>
      <c r="B172" s="13"/>
      <c r="C172" s="13" t="s">
        <v>14</v>
      </c>
      <c r="D172" s="13" t="s">
        <v>15</v>
      </c>
      <c r="E172" s="13" t="s">
        <v>22</v>
      </c>
      <c r="F172" s="13"/>
      <c r="G172" s="14">
        <v>0</v>
      </c>
      <c r="H172" s="14">
        <v>122.67</v>
      </c>
      <c r="I172" s="14">
        <f t="shared" si="2"/>
        <v>-2603.6799999999967</v>
      </c>
      <c r="J172" s="14">
        <v>0</v>
      </c>
      <c r="K172" s="15">
        <v>0</v>
      </c>
      <c r="L172" s="13"/>
    </row>
    <row r="173" spans="1:12" ht="10.95" customHeight="1" x14ac:dyDescent="0.2">
      <c r="A173" s="12">
        <v>44814</v>
      </c>
      <c r="B173" s="13"/>
      <c r="C173" s="13" t="s">
        <v>14</v>
      </c>
      <c r="D173" s="13" t="s">
        <v>15</v>
      </c>
      <c r="E173" s="13" t="s">
        <v>22</v>
      </c>
      <c r="F173" s="13"/>
      <c r="G173" s="14">
        <v>0</v>
      </c>
      <c r="H173" s="14">
        <v>28</v>
      </c>
      <c r="I173" s="14">
        <f t="shared" si="2"/>
        <v>-2631.6799999999967</v>
      </c>
      <c r="J173" s="14">
        <v>0</v>
      </c>
      <c r="K173" s="15">
        <v>0</v>
      </c>
      <c r="L173" s="13"/>
    </row>
    <row r="174" spans="1:12" ht="10.95" customHeight="1" x14ac:dyDescent="0.2">
      <c r="A174" s="12">
        <v>44814</v>
      </c>
      <c r="B174" s="13"/>
      <c r="C174" s="13" t="s">
        <v>14</v>
      </c>
      <c r="D174" s="13" t="s">
        <v>15</v>
      </c>
      <c r="E174" s="13" t="s">
        <v>22</v>
      </c>
      <c r="F174" s="13"/>
      <c r="G174" s="14">
        <v>0</v>
      </c>
      <c r="H174" s="14">
        <v>10</v>
      </c>
      <c r="I174" s="14">
        <f t="shared" si="2"/>
        <v>-2641.6799999999967</v>
      </c>
      <c r="J174" s="14">
        <v>0</v>
      </c>
      <c r="K174" s="15">
        <v>0</v>
      </c>
      <c r="L174" s="13"/>
    </row>
    <row r="175" spans="1:12" ht="10.95" customHeight="1" x14ac:dyDescent="0.2">
      <c r="A175" s="12">
        <v>44817</v>
      </c>
      <c r="B175" s="13"/>
      <c r="C175" s="13" t="s">
        <v>14</v>
      </c>
      <c r="D175" s="13" t="s">
        <v>15</v>
      </c>
      <c r="E175" s="13" t="s">
        <v>3560</v>
      </c>
      <c r="F175" s="13"/>
      <c r="G175" s="14">
        <v>0</v>
      </c>
      <c r="H175" s="14">
        <v>452.25</v>
      </c>
      <c r="I175" s="14">
        <f t="shared" si="2"/>
        <v>-3093.9299999999967</v>
      </c>
      <c r="J175" s="14">
        <v>0</v>
      </c>
      <c r="K175" s="15">
        <v>0</v>
      </c>
      <c r="L175" s="13"/>
    </row>
    <row r="176" spans="1:12" ht="10.95" customHeight="1" x14ac:dyDescent="0.2">
      <c r="A176" s="12">
        <v>44819</v>
      </c>
      <c r="B176" s="13"/>
      <c r="C176" s="13" t="s">
        <v>14</v>
      </c>
      <c r="D176" s="13" t="s">
        <v>15</v>
      </c>
      <c r="E176" s="13" t="s">
        <v>22</v>
      </c>
      <c r="F176" s="13"/>
      <c r="G176" s="14">
        <v>0</v>
      </c>
      <c r="H176" s="14">
        <v>26.5</v>
      </c>
      <c r="I176" s="14">
        <f t="shared" si="2"/>
        <v>-3120.4299999999967</v>
      </c>
      <c r="J176" s="14">
        <v>0</v>
      </c>
      <c r="K176" s="15">
        <v>0</v>
      </c>
      <c r="L176" s="13"/>
    </row>
    <row r="177" spans="1:12" ht="10.95" customHeight="1" x14ac:dyDescent="0.2">
      <c r="A177" s="12">
        <v>44819</v>
      </c>
      <c r="B177" s="13"/>
      <c r="C177" s="13" t="s">
        <v>14</v>
      </c>
      <c r="D177" s="13" t="s">
        <v>15</v>
      </c>
      <c r="E177" s="13" t="s">
        <v>22</v>
      </c>
      <c r="F177" s="13"/>
      <c r="G177" s="14">
        <v>0</v>
      </c>
      <c r="H177" s="14">
        <v>151.37</v>
      </c>
      <c r="I177" s="14">
        <f t="shared" si="2"/>
        <v>-3271.7999999999965</v>
      </c>
      <c r="J177" s="14">
        <v>0</v>
      </c>
      <c r="K177" s="15">
        <v>0</v>
      </c>
      <c r="L177" s="13"/>
    </row>
    <row r="178" spans="1:12" ht="10.95" customHeight="1" x14ac:dyDescent="0.2">
      <c r="A178" s="12">
        <v>44819</v>
      </c>
      <c r="B178" s="13"/>
      <c r="C178" s="13" t="s">
        <v>14</v>
      </c>
      <c r="D178" s="13" t="s">
        <v>15</v>
      </c>
      <c r="E178" s="13" t="s">
        <v>22</v>
      </c>
      <c r="F178" s="13"/>
      <c r="G178" s="14">
        <v>0</v>
      </c>
      <c r="H178" s="14">
        <v>5</v>
      </c>
      <c r="I178" s="14">
        <f t="shared" si="2"/>
        <v>-3276.7999999999965</v>
      </c>
      <c r="J178" s="14">
        <v>0</v>
      </c>
      <c r="K178" s="15">
        <v>0</v>
      </c>
      <c r="L178" s="13"/>
    </row>
    <row r="179" spans="1:12" ht="10.95" customHeight="1" x14ac:dyDescent="0.2">
      <c r="A179" s="12">
        <v>44820</v>
      </c>
      <c r="B179" s="13"/>
      <c r="C179" s="13" t="s">
        <v>14</v>
      </c>
      <c r="D179" s="13" t="s">
        <v>15</v>
      </c>
      <c r="E179" s="13" t="s">
        <v>3702</v>
      </c>
      <c r="F179" s="13"/>
      <c r="G179" s="14">
        <v>0</v>
      </c>
      <c r="H179" s="14">
        <v>24.9</v>
      </c>
      <c r="I179" s="14">
        <f t="shared" si="2"/>
        <v>-3301.6999999999966</v>
      </c>
      <c r="J179" s="14">
        <v>0</v>
      </c>
      <c r="K179" s="15">
        <v>0</v>
      </c>
      <c r="L179" s="13"/>
    </row>
    <row r="180" spans="1:12" ht="10.95" customHeight="1" x14ac:dyDescent="0.2">
      <c r="A180" s="12">
        <v>44820</v>
      </c>
      <c r="B180" s="13"/>
      <c r="C180" s="13" t="s">
        <v>14</v>
      </c>
      <c r="D180" s="13" t="s">
        <v>15</v>
      </c>
      <c r="E180" s="13" t="s">
        <v>104</v>
      </c>
      <c r="F180" s="13"/>
      <c r="G180" s="14">
        <v>0</v>
      </c>
      <c r="H180" s="14">
        <v>40.24</v>
      </c>
      <c r="I180" s="14">
        <f t="shared" si="2"/>
        <v>-3341.9399999999964</v>
      </c>
      <c r="J180" s="14">
        <v>0</v>
      </c>
      <c r="K180" s="15">
        <v>0</v>
      </c>
      <c r="L180" s="13"/>
    </row>
    <row r="181" spans="1:12" ht="10.95" customHeight="1" x14ac:dyDescent="0.2">
      <c r="A181" s="12">
        <v>44820</v>
      </c>
      <c r="B181" s="13"/>
      <c r="C181" s="13" t="s">
        <v>14</v>
      </c>
      <c r="D181" s="13" t="s">
        <v>15</v>
      </c>
      <c r="E181" s="13" t="s">
        <v>22</v>
      </c>
      <c r="F181" s="13"/>
      <c r="G181" s="14">
        <v>0</v>
      </c>
      <c r="H181" s="14">
        <v>58.19</v>
      </c>
      <c r="I181" s="14">
        <f t="shared" si="2"/>
        <v>-3400.1299999999965</v>
      </c>
      <c r="J181" s="14">
        <v>0</v>
      </c>
      <c r="K181" s="15">
        <v>0</v>
      </c>
      <c r="L181" s="13"/>
    </row>
    <row r="182" spans="1:12" ht="10.95" customHeight="1" x14ac:dyDescent="0.2">
      <c r="A182" s="12">
        <v>44820</v>
      </c>
      <c r="B182" s="13"/>
      <c r="C182" s="13" t="s">
        <v>14</v>
      </c>
      <c r="D182" s="13" t="s">
        <v>15</v>
      </c>
      <c r="E182" s="13" t="s">
        <v>5103</v>
      </c>
      <c r="F182" s="13"/>
      <c r="G182" s="14">
        <v>0</v>
      </c>
      <c r="H182" s="14">
        <v>20.079999999999998</v>
      </c>
      <c r="I182" s="14">
        <f t="shared" si="2"/>
        <v>-3420.2099999999964</v>
      </c>
      <c r="J182" s="14">
        <v>0</v>
      </c>
      <c r="K182" s="15">
        <v>0</v>
      </c>
      <c r="L182" s="13"/>
    </row>
    <row r="183" spans="1:12" ht="10.95" customHeight="1" x14ac:dyDescent="0.2">
      <c r="A183" s="12">
        <v>44820</v>
      </c>
      <c r="B183" s="13"/>
      <c r="C183" s="13" t="s">
        <v>14</v>
      </c>
      <c r="D183" s="13" t="s">
        <v>15</v>
      </c>
      <c r="E183" s="13" t="s">
        <v>22</v>
      </c>
      <c r="F183" s="13"/>
      <c r="G183" s="14">
        <v>0</v>
      </c>
      <c r="H183" s="14">
        <v>89.92</v>
      </c>
      <c r="I183" s="14">
        <f t="shared" si="2"/>
        <v>-3510.1299999999965</v>
      </c>
      <c r="J183" s="14">
        <v>0</v>
      </c>
      <c r="K183" s="15">
        <v>0</v>
      </c>
      <c r="L183" s="13"/>
    </row>
    <row r="184" spans="1:12" ht="10.95" customHeight="1" x14ac:dyDescent="0.2">
      <c r="A184" s="12">
        <v>44820</v>
      </c>
      <c r="B184" s="13"/>
      <c r="C184" s="13" t="s">
        <v>14</v>
      </c>
      <c r="D184" s="13" t="s">
        <v>15</v>
      </c>
      <c r="E184" s="13" t="s">
        <v>22</v>
      </c>
      <c r="F184" s="13"/>
      <c r="G184" s="14">
        <v>0</v>
      </c>
      <c r="H184" s="14">
        <v>170.22</v>
      </c>
      <c r="I184" s="14">
        <f t="shared" si="2"/>
        <v>-3680.3499999999963</v>
      </c>
      <c r="J184" s="14">
        <v>0</v>
      </c>
      <c r="K184" s="15">
        <v>0</v>
      </c>
      <c r="L184" s="13"/>
    </row>
    <row r="185" spans="1:12" ht="10.95" customHeight="1" x14ac:dyDescent="0.2">
      <c r="A185" s="12">
        <v>44821</v>
      </c>
      <c r="B185" s="13"/>
      <c r="C185" s="13" t="s">
        <v>14</v>
      </c>
      <c r="D185" s="13" t="s">
        <v>15</v>
      </c>
      <c r="E185" s="13" t="s">
        <v>22</v>
      </c>
      <c r="F185" s="13"/>
      <c r="G185" s="14">
        <v>0</v>
      </c>
      <c r="H185" s="14">
        <v>72.900000000000006</v>
      </c>
      <c r="I185" s="14">
        <f t="shared" si="2"/>
        <v>-3753.2499999999964</v>
      </c>
      <c r="J185" s="14">
        <v>0</v>
      </c>
      <c r="K185" s="15">
        <v>0</v>
      </c>
      <c r="L185" s="13"/>
    </row>
    <row r="186" spans="1:12" ht="10.95" customHeight="1" x14ac:dyDescent="0.2">
      <c r="A186" s="12">
        <v>44821</v>
      </c>
      <c r="B186" s="13"/>
      <c r="C186" s="13" t="s">
        <v>14</v>
      </c>
      <c r="D186" s="13" t="s">
        <v>15</v>
      </c>
      <c r="E186" s="13" t="s">
        <v>23</v>
      </c>
      <c r="F186" s="13"/>
      <c r="G186" s="14">
        <v>0</v>
      </c>
      <c r="H186" s="14">
        <v>360.57</v>
      </c>
      <c r="I186" s="14">
        <f t="shared" si="2"/>
        <v>-4113.8199999999961</v>
      </c>
      <c r="J186" s="14">
        <v>0</v>
      </c>
      <c r="K186" s="15">
        <v>0</v>
      </c>
      <c r="L186" s="13"/>
    </row>
    <row r="187" spans="1:12" ht="10.95" customHeight="1" x14ac:dyDescent="0.2">
      <c r="A187" s="12">
        <v>44823</v>
      </c>
      <c r="B187" s="13"/>
      <c r="C187" s="13" t="s">
        <v>14</v>
      </c>
      <c r="D187" s="13" t="s">
        <v>15</v>
      </c>
      <c r="E187" s="13" t="s">
        <v>283</v>
      </c>
      <c r="F187" s="13" t="s">
        <v>5092</v>
      </c>
      <c r="G187" s="14">
        <v>0</v>
      </c>
      <c r="H187" s="14">
        <v>27.8</v>
      </c>
      <c r="I187" s="14">
        <f t="shared" si="2"/>
        <v>-4141.6199999999963</v>
      </c>
      <c r="J187" s="14">
        <v>0</v>
      </c>
      <c r="K187" s="15">
        <v>0</v>
      </c>
      <c r="L187" s="13"/>
    </row>
    <row r="188" spans="1:12" ht="10.95" customHeight="1" x14ac:dyDescent="0.2">
      <c r="A188" s="12">
        <v>44823</v>
      </c>
      <c r="B188" s="13"/>
      <c r="C188" s="13" t="s">
        <v>14</v>
      </c>
      <c r="D188" s="13" t="s">
        <v>15</v>
      </c>
      <c r="E188" s="13" t="s">
        <v>400</v>
      </c>
      <c r="F188" s="13" t="s">
        <v>5091</v>
      </c>
      <c r="G188" s="14">
        <v>0</v>
      </c>
      <c r="H188" s="14">
        <v>158.94</v>
      </c>
      <c r="I188" s="14">
        <f t="shared" si="2"/>
        <v>-4300.5599999999959</v>
      </c>
      <c r="J188" s="14">
        <v>0</v>
      </c>
      <c r="K188" s="15">
        <v>0</v>
      </c>
      <c r="L188" s="13"/>
    </row>
    <row r="189" spans="1:12" ht="10.95" customHeight="1" x14ac:dyDescent="0.2">
      <c r="A189" s="12">
        <v>44823</v>
      </c>
      <c r="B189" s="13"/>
      <c r="C189" s="13" t="s">
        <v>14</v>
      </c>
      <c r="D189" s="13" t="s">
        <v>15</v>
      </c>
      <c r="E189" s="13" t="s">
        <v>400</v>
      </c>
      <c r="F189" s="13"/>
      <c r="G189" s="14">
        <v>0</v>
      </c>
      <c r="H189" s="14">
        <v>32.299999999999997</v>
      </c>
      <c r="I189" s="14">
        <f t="shared" si="2"/>
        <v>-4332.859999999996</v>
      </c>
      <c r="J189" s="14">
        <v>0</v>
      </c>
      <c r="K189" s="15">
        <v>0</v>
      </c>
      <c r="L189" s="13"/>
    </row>
    <row r="190" spans="1:12" ht="10.95" customHeight="1" x14ac:dyDescent="0.2">
      <c r="A190" s="12">
        <v>44823</v>
      </c>
      <c r="B190" s="13"/>
      <c r="C190" s="13" t="s">
        <v>14</v>
      </c>
      <c r="D190" s="13" t="s">
        <v>15</v>
      </c>
      <c r="E190" s="13" t="s">
        <v>417</v>
      </c>
      <c r="F190" s="13"/>
      <c r="G190" s="14">
        <v>0</v>
      </c>
      <c r="H190" s="14">
        <v>407.71</v>
      </c>
      <c r="I190" s="14">
        <f t="shared" si="2"/>
        <v>-4740.5699999999961</v>
      </c>
      <c r="J190" s="14">
        <v>0</v>
      </c>
      <c r="K190" s="15">
        <v>0</v>
      </c>
      <c r="L190" s="13"/>
    </row>
    <row r="191" spans="1:12" ht="10.95" customHeight="1" x14ac:dyDescent="0.2">
      <c r="A191" s="12">
        <v>44824</v>
      </c>
      <c r="B191" s="13"/>
      <c r="C191" s="13" t="s">
        <v>14</v>
      </c>
      <c r="D191" s="13" t="s">
        <v>15</v>
      </c>
      <c r="E191" s="13" t="s">
        <v>427</v>
      </c>
      <c r="F191" s="13" t="s">
        <v>5079</v>
      </c>
      <c r="G191" s="14">
        <v>0</v>
      </c>
      <c r="H191" s="14">
        <v>95</v>
      </c>
      <c r="I191" s="14">
        <f t="shared" si="2"/>
        <v>-4835.5699999999961</v>
      </c>
      <c r="J191" s="14">
        <v>0</v>
      </c>
      <c r="K191" s="15">
        <v>0</v>
      </c>
      <c r="L191" s="13"/>
    </row>
    <row r="192" spans="1:12" ht="10.95" customHeight="1" x14ac:dyDescent="0.2">
      <c r="A192" s="12">
        <v>44824</v>
      </c>
      <c r="B192" s="13"/>
      <c r="C192" s="13" t="s">
        <v>14</v>
      </c>
      <c r="D192" s="13" t="s">
        <v>15</v>
      </c>
      <c r="E192" s="13" t="s">
        <v>92</v>
      </c>
      <c r="F192" s="13"/>
      <c r="G192" s="14">
        <v>0</v>
      </c>
      <c r="H192" s="14">
        <v>14.99</v>
      </c>
      <c r="I192" s="14">
        <f t="shared" si="2"/>
        <v>-4850.5599999999959</v>
      </c>
      <c r="J192" s="14">
        <v>0</v>
      </c>
      <c r="K192" s="15">
        <v>0</v>
      </c>
      <c r="L192" s="13"/>
    </row>
    <row r="193" spans="1:12" ht="10.95" customHeight="1" x14ac:dyDescent="0.2">
      <c r="A193" s="12">
        <v>44824</v>
      </c>
      <c r="B193" s="13"/>
      <c r="C193" s="13" t="s">
        <v>14</v>
      </c>
      <c r="D193" s="13" t="s">
        <v>15</v>
      </c>
      <c r="E193" s="13" t="s">
        <v>176</v>
      </c>
      <c r="F193" s="13"/>
      <c r="G193" s="14">
        <v>0</v>
      </c>
      <c r="H193" s="14">
        <v>60.4</v>
      </c>
      <c r="I193" s="14">
        <f t="shared" si="2"/>
        <v>-4910.9599999999955</v>
      </c>
      <c r="J193" s="14">
        <v>0</v>
      </c>
      <c r="K193" s="15">
        <v>0</v>
      </c>
      <c r="L193" s="13"/>
    </row>
    <row r="194" spans="1:12" ht="10.95" customHeight="1" x14ac:dyDescent="0.2">
      <c r="A194" s="12">
        <v>44825</v>
      </c>
      <c r="B194" s="13"/>
      <c r="C194" s="13" t="s">
        <v>14</v>
      </c>
      <c r="D194" s="13" t="s">
        <v>15</v>
      </c>
      <c r="E194" s="13" t="s">
        <v>488</v>
      </c>
      <c r="F194" s="13"/>
      <c r="G194" s="14">
        <v>0</v>
      </c>
      <c r="H194" s="14">
        <v>165</v>
      </c>
      <c r="I194" s="14">
        <f t="shared" si="2"/>
        <v>-5075.9599999999955</v>
      </c>
      <c r="J194" s="14">
        <v>0</v>
      </c>
      <c r="K194" s="15">
        <v>0</v>
      </c>
      <c r="L194" s="13"/>
    </row>
    <row r="195" spans="1:12" ht="10.95" customHeight="1" x14ac:dyDescent="0.2">
      <c r="A195" s="12">
        <v>44828</v>
      </c>
      <c r="B195" s="13"/>
      <c r="C195" s="13" t="s">
        <v>14</v>
      </c>
      <c r="D195" s="13" t="s">
        <v>15</v>
      </c>
      <c r="E195" s="13" t="s">
        <v>50</v>
      </c>
      <c r="F195" s="13" t="s">
        <v>5070</v>
      </c>
      <c r="G195" s="14">
        <v>0</v>
      </c>
      <c r="H195" s="14">
        <v>180.33</v>
      </c>
      <c r="I195" s="14">
        <f t="shared" si="2"/>
        <v>-5256.2899999999954</v>
      </c>
      <c r="J195" s="14">
        <v>0</v>
      </c>
      <c r="K195" s="15">
        <v>0</v>
      </c>
      <c r="L195" s="13"/>
    </row>
    <row r="196" spans="1:12" ht="10.95" customHeight="1" x14ac:dyDescent="0.2">
      <c r="A196" s="12">
        <v>44828</v>
      </c>
      <c r="B196" s="13"/>
      <c r="C196" s="13" t="s">
        <v>14</v>
      </c>
      <c r="D196" s="13" t="s">
        <v>15</v>
      </c>
      <c r="E196" s="13" t="s">
        <v>50</v>
      </c>
      <c r="F196" s="13" t="s">
        <v>522</v>
      </c>
      <c r="G196" s="14">
        <v>0</v>
      </c>
      <c r="H196" s="14">
        <v>245.32</v>
      </c>
      <c r="I196" s="14">
        <f t="shared" si="2"/>
        <v>-5501.6099999999951</v>
      </c>
      <c r="J196" s="14">
        <v>0</v>
      </c>
      <c r="K196" s="15">
        <v>0</v>
      </c>
      <c r="L196" s="13"/>
    </row>
    <row r="197" spans="1:12" ht="10.95" customHeight="1" x14ac:dyDescent="0.2">
      <c r="A197" s="12">
        <v>44828</v>
      </c>
      <c r="B197" s="13"/>
      <c r="C197" s="13" t="s">
        <v>14</v>
      </c>
      <c r="D197" s="13" t="s">
        <v>15</v>
      </c>
      <c r="E197" s="13" t="s">
        <v>22</v>
      </c>
      <c r="F197" s="13"/>
      <c r="G197" s="14">
        <v>0</v>
      </c>
      <c r="H197" s="14">
        <v>108</v>
      </c>
      <c r="I197" s="14">
        <f t="shared" si="2"/>
        <v>-5609.6099999999951</v>
      </c>
      <c r="J197" s="14">
        <v>0</v>
      </c>
      <c r="K197" s="15">
        <v>0</v>
      </c>
      <c r="L197" s="13"/>
    </row>
    <row r="198" spans="1:12" ht="10.95" customHeight="1" x14ac:dyDescent="0.2">
      <c r="A198" s="12">
        <v>44828</v>
      </c>
      <c r="B198" s="13"/>
      <c r="C198" s="13" t="s">
        <v>14</v>
      </c>
      <c r="D198" s="13" t="s">
        <v>15</v>
      </c>
      <c r="E198" s="13" t="s">
        <v>22</v>
      </c>
      <c r="F198" s="13"/>
      <c r="G198" s="14">
        <v>0</v>
      </c>
      <c r="H198" s="14">
        <v>22</v>
      </c>
      <c r="I198" s="14">
        <f t="shared" si="2"/>
        <v>-5631.6099999999951</v>
      </c>
      <c r="J198" s="14">
        <v>0</v>
      </c>
      <c r="K198" s="15">
        <v>0</v>
      </c>
      <c r="L198" s="13"/>
    </row>
    <row r="199" spans="1:12" ht="10.95" customHeight="1" x14ac:dyDescent="0.2">
      <c r="A199" s="12">
        <v>44833</v>
      </c>
      <c r="B199" s="13"/>
      <c r="C199" s="13" t="s">
        <v>14</v>
      </c>
      <c r="D199" s="13" t="s">
        <v>15</v>
      </c>
      <c r="E199" s="13" t="s">
        <v>22</v>
      </c>
      <c r="F199" s="13"/>
      <c r="G199" s="14">
        <v>0</v>
      </c>
      <c r="H199" s="14">
        <v>16.989999999999998</v>
      </c>
      <c r="I199" s="14">
        <f t="shared" si="2"/>
        <v>-5648.5999999999949</v>
      </c>
      <c r="J199" s="14">
        <v>0</v>
      </c>
      <c r="K199" s="15">
        <v>0</v>
      </c>
      <c r="L199" s="13"/>
    </row>
    <row r="200" spans="1:12" ht="10.95" customHeight="1" x14ac:dyDescent="0.2">
      <c r="A200" s="12">
        <v>44833</v>
      </c>
      <c r="B200" s="13"/>
      <c r="C200" s="13" t="s">
        <v>14</v>
      </c>
      <c r="D200" s="13" t="s">
        <v>64</v>
      </c>
      <c r="E200" s="13" t="s">
        <v>232</v>
      </c>
      <c r="F200" s="13"/>
      <c r="G200" s="14">
        <v>48.85</v>
      </c>
      <c r="H200" s="14">
        <v>0</v>
      </c>
      <c r="I200" s="14">
        <f t="shared" si="2"/>
        <v>-5599.7499999999945</v>
      </c>
      <c r="J200" s="14">
        <v>0</v>
      </c>
      <c r="K200" s="15">
        <v>0</v>
      </c>
      <c r="L200" s="13"/>
    </row>
    <row r="201" spans="1:12" ht="10.95" customHeight="1" x14ac:dyDescent="0.2">
      <c r="A201" s="12">
        <v>44834</v>
      </c>
      <c r="B201" s="13"/>
      <c r="C201" s="13" t="s">
        <v>14</v>
      </c>
      <c r="D201" s="13" t="s">
        <v>15</v>
      </c>
      <c r="E201" s="13" t="s">
        <v>23</v>
      </c>
      <c r="F201" s="13"/>
      <c r="G201" s="14">
        <v>0</v>
      </c>
      <c r="H201" s="14">
        <v>16.53</v>
      </c>
      <c r="I201" s="14">
        <f t="shared" ref="I201:I264" si="3">((I200 + G201) - H201)</f>
        <v>-5616.2799999999943</v>
      </c>
      <c r="J201" s="14">
        <v>0</v>
      </c>
      <c r="K201" s="15">
        <v>0</v>
      </c>
      <c r="L201" s="13"/>
    </row>
    <row r="202" spans="1:12" ht="10.95" customHeight="1" x14ac:dyDescent="0.2">
      <c r="A202" s="12">
        <v>44834</v>
      </c>
      <c r="B202" s="13"/>
      <c r="C202" s="13" t="s">
        <v>14</v>
      </c>
      <c r="D202" s="13" t="s">
        <v>15</v>
      </c>
      <c r="E202" s="13" t="s">
        <v>460</v>
      </c>
      <c r="F202" s="13"/>
      <c r="G202" s="14">
        <v>0</v>
      </c>
      <c r="H202" s="14">
        <v>26.4</v>
      </c>
      <c r="I202" s="14">
        <f t="shared" si="3"/>
        <v>-5642.6799999999939</v>
      </c>
      <c r="J202" s="14">
        <v>0</v>
      </c>
      <c r="K202" s="15">
        <v>0</v>
      </c>
      <c r="L202" s="13"/>
    </row>
    <row r="203" spans="1:12" ht="10.95" customHeight="1" x14ac:dyDescent="0.2">
      <c r="A203" s="12">
        <v>44834</v>
      </c>
      <c r="B203" s="13"/>
      <c r="C203" s="13" t="s">
        <v>14</v>
      </c>
      <c r="D203" s="13" t="s">
        <v>15</v>
      </c>
      <c r="E203" s="13" t="s">
        <v>670</v>
      </c>
      <c r="F203" s="13"/>
      <c r="G203" s="14">
        <v>0</v>
      </c>
      <c r="H203" s="14">
        <v>71</v>
      </c>
      <c r="I203" s="14">
        <f t="shared" si="3"/>
        <v>-5713.6799999999939</v>
      </c>
      <c r="J203" s="14">
        <v>0</v>
      </c>
      <c r="K203" s="15">
        <v>0</v>
      </c>
      <c r="L203" s="13"/>
    </row>
    <row r="204" spans="1:12" ht="10.95" customHeight="1" x14ac:dyDescent="0.2">
      <c r="A204" s="12">
        <v>44834</v>
      </c>
      <c r="B204" s="13"/>
      <c r="C204" s="13" t="s">
        <v>14</v>
      </c>
      <c r="D204" s="13" t="s">
        <v>15</v>
      </c>
      <c r="E204" s="13" t="s">
        <v>50</v>
      </c>
      <c r="F204" s="13"/>
      <c r="G204" s="14">
        <v>0</v>
      </c>
      <c r="H204" s="14">
        <v>24</v>
      </c>
      <c r="I204" s="14">
        <f t="shared" si="3"/>
        <v>-5737.6799999999939</v>
      </c>
      <c r="J204" s="14">
        <v>0</v>
      </c>
      <c r="K204" s="15">
        <v>0</v>
      </c>
      <c r="L204" s="13"/>
    </row>
    <row r="205" spans="1:12" ht="10.95" customHeight="1" x14ac:dyDescent="0.2">
      <c r="A205" s="12">
        <v>44836</v>
      </c>
      <c r="B205" s="13"/>
      <c r="C205" s="13" t="s">
        <v>14</v>
      </c>
      <c r="D205" s="13" t="s">
        <v>15</v>
      </c>
      <c r="E205" s="13" t="s">
        <v>22</v>
      </c>
      <c r="F205" s="13"/>
      <c r="G205" s="14">
        <v>0</v>
      </c>
      <c r="H205" s="14">
        <v>78</v>
      </c>
      <c r="I205" s="14">
        <f t="shared" si="3"/>
        <v>-5815.6799999999939</v>
      </c>
      <c r="J205" s="14">
        <v>0</v>
      </c>
      <c r="K205" s="15">
        <v>0</v>
      </c>
      <c r="L205" s="13"/>
    </row>
    <row r="206" spans="1:12" ht="10.95" customHeight="1" x14ac:dyDescent="0.2">
      <c r="A206" s="12">
        <v>44837</v>
      </c>
      <c r="B206" s="13"/>
      <c r="C206" s="13" t="s">
        <v>14</v>
      </c>
      <c r="D206" s="13" t="s">
        <v>15</v>
      </c>
      <c r="E206" s="13" t="s">
        <v>22</v>
      </c>
      <c r="F206" s="13"/>
      <c r="G206" s="14">
        <v>0</v>
      </c>
      <c r="H206" s="14">
        <v>11.99</v>
      </c>
      <c r="I206" s="14">
        <f t="shared" si="3"/>
        <v>-5827.6699999999937</v>
      </c>
      <c r="J206" s="14">
        <v>0</v>
      </c>
      <c r="K206" s="15">
        <v>0</v>
      </c>
      <c r="L206" s="13"/>
    </row>
    <row r="207" spans="1:12" ht="10.95" customHeight="1" x14ac:dyDescent="0.2">
      <c r="A207" s="12">
        <v>44838</v>
      </c>
      <c r="B207" s="13"/>
      <c r="C207" s="13" t="s">
        <v>14</v>
      </c>
      <c r="D207" s="13" t="s">
        <v>15</v>
      </c>
      <c r="E207" s="13" t="s">
        <v>666</v>
      </c>
      <c r="F207" s="13" t="s">
        <v>4994</v>
      </c>
      <c r="G207" s="14">
        <v>0</v>
      </c>
      <c r="H207" s="14">
        <v>34.99</v>
      </c>
      <c r="I207" s="14">
        <f t="shared" si="3"/>
        <v>-5862.6599999999935</v>
      </c>
      <c r="J207" s="14">
        <v>0</v>
      </c>
      <c r="K207" s="15">
        <v>0</v>
      </c>
      <c r="L207" s="13"/>
    </row>
    <row r="208" spans="1:12" ht="10.95" customHeight="1" x14ac:dyDescent="0.2">
      <c r="A208" s="12">
        <v>44838</v>
      </c>
      <c r="B208" s="13"/>
      <c r="C208" s="13" t="s">
        <v>14</v>
      </c>
      <c r="D208" s="13" t="s">
        <v>15</v>
      </c>
      <c r="E208" s="13" t="s">
        <v>22</v>
      </c>
      <c r="F208" s="13"/>
      <c r="G208" s="14">
        <v>0</v>
      </c>
      <c r="H208" s="14">
        <v>76</v>
      </c>
      <c r="I208" s="14">
        <f t="shared" si="3"/>
        <v>-5938.6599999999935</v>
      </c>
      <c r="J208" s="14">
        <v>0</v>
      </c>
      <c r="K208" s="15">
        <v>0</v>
      </c>
      <c r="L208" s="13"/>
    </row>
    <row r="209" spans="1:12" ht="10.95" customHeight="1" x14ac:dyDescent="0.2">
      <c r="A209" s="12">
        <v>44838</v>
      </c>
      <c r="B209" s="13"/>
      <c r="C209" s="13" t="s">
        <v>14</v>
      </c>
      <c r="D209" s="13" t="s">
        <v>15</v>
      </c>
      <c r="E209" s="13" t="s">
        <v>441</v>
      </c>
      <c r="F209" s="13"/>
      <c r="G209" s="14">
        <v>0</v>
      </c>
      <c r="H209" s="14">
        <v>189.93</v>
      </c>
      <c r="I209" s="14">
        <f t="shared" si="3"/>
        <v>-6128.5899999999938</v>
      </c>
      <c r="J209" s="14">
        <v>0</v>
      </c>
      <c r="K209" s="15">
        <v>0</v>
      </c>
      <c r="L209" s="13"/>
    </row>
    <row r="210" spans="1:12" ht="10.95" customHeight="1" x14ac:dyDescent="0.2">
      <c r="A210" s="12">
        <v>44839</v>
      </c>
      <c r="B210" s="13"/>
      <c r="C210" s="13" t="s">
        <v>14</v>
      </c>
      <c r="D210" s="13" t="s">
        <v>15</v>
      </c>
      <c r="E210" s="13" t="s">
        <v>158</v>
      </c>
      <c r="F210" s="13"/>
      <c r="G210" s="14">
        <v>0</v>
      </c>
      <c r="H210" s="14">
        <v>12.41</v>
      </c>
      <c r="I210" s="14">
        <f t="shared" si="3"/>
        <v>-6140.9999999999936</v>
      </c>
      <c r="J210" s="14">
        <v>0</v>
      </c>
      <c r="K210" s="15">
        <v>0</v>
      </c>
      <c r="L210" s="13"/>
    </row>
    <row r="211" spans="1:12" ht="10.95" customHeight="1" x14ac:dyDescent="0.2">
      <c r="A211" s="12">
        <v>44839</v>
      </c>
      <c r="B211" s="13"/>
      <c r="C211" s="13" t="s">
        <v>14</v>
      </c>
      <c r="D211" s="13" t="s">
        <v>15</v>
      </c>
      <c r="E211" s="13" t="s">
        <v>22</v>
      </c>
      <c r="F211" s="13"/>
      <c r="G211" s="14">
        <v>0</v>
      </c>
      <c r="H211" s="14">
        <v>413.53</v>
      </c>
      <c r="I211" s="14">
        <f t="shared" si="3"/>
        <v>-6554.5299999999934</v>
      </c>
      <c r="J211" s="14">
        <v>0</v>
      </c>
      <c r="K211" s="15">
        <v>0</v>
      </c>
      <c r="L211" s="13"/>
    </row>
    <row r="212" spans="1:12" ht="10.95" customHeight="1" x14ac:dyDescent="0.2">
      <c r="A212" s="12">
        <v>44839</v>
      </c>
      <c r="B212" s="13"/>
      <c r="C212" s="13" t="s">
        <v>14</v>
      </c>
      <c r="D212" s="13" t="s">
        <v>15</v>
      </c>
      <c r="E212" s="13" t="s">
        <v>22</v>
      </c>
      <c r="F212" s="13"/>
      <c r="G212" s="14">
        <v>0</v>
      </c>
      <c r="H212" s="14">
        <v>15.5</v>
      </c>
      <c r="I212" s="14">
        <f t="shared" si="3"/>
        <v>-6570.0299999999934</v>
      </c>
      <c r="J212" s="14">
        <v>0</v>
      </c>
      <c r="K212" s="15">
        <v>0</v>
      </c>
      <c r="L212" s="13"/>
    </row>
    <row r="213" spans="1:12" ht="10.95" customHeight="1" x14ac:dyDescent="0.2">
      <c r="A213" s="12">
        <v>44840</v>
      </c>
      <c r="B213" s="13"/>
      <c r="C213" s="13" t="s">
        <v>14</v>
      </c>
      <c r="D213" s="13" t="s">
        <v>15</v>
      </c>
      <c r="E213" s="13" t="s">
        <v>22</v>
      </c>
      <c r="F213" s="13"/>
      <c r="G213" s="14">
        <v>0</v>
      </c>
      <c r="H213" s="14">
        <v>24.9</v>
      </c>
      <c r="I213" s="14">
        <f t="shared" si="3"/>
        <v>-6594.929999999993</v>
      </c>
      <c r="J213" s="14">
        <v>0</v>
      </c>
      <c r="K213" s="15">
        <v>0</v>
      </c>
      <c r="L213" s="13"/>
    </row>
    <row r="214" spans="1:12" ht="10.95" customHeight="1" x14ac:dyDescent="0.2">
      <c r="A214" s="12">
        <v>44841</v>
      </c>
      <c r="B214" s="13"/>
      <c r="C214" s="13" t="s">
        <v>14</v>
      </c>
      <c r="D214" s="13" t="s">
        <v>15</v>
      </c>
      <c r="E214" s="13" t="s">
        <v>23</v>
      </c>
      <c r="F214" s="13"/>
      <c r="G214" s="14">
        <v>0</v>
      </c>
      <c r="H214" s="14">
        <v>70.099999999999994</v>
      </c>
      <c r="I214" s="14">
        <f t="shared" si="3"/>
        <v>-6665.0299999999934</v>
      </c>
      <c r="J214" s="14">
        <v>0</v>
      </c>
      <c r="K214" s="15">
        <v>0</v>
      </c>
      <c r="L214" s="13"/>
    </row>
    <row r="215" spans="1:12" ht="10.95" customHeight="1" x14ac:dyDescent="0.2">
      <c r="A215" s="12">
        <v>44842</v>
      </c>
      <c r="B215" s="13"/>
      <c r="C215" s="13" t="s">
        <v>14</v>
      </c>
      <c r="D215" s="13" t="s">
        <v>15</v>
      </c>
      <c r="E215" s="13" t="s">
        <v>92</v>
      </c>
      <c r="F215" s="13"/>
      <c r="G215" s="14">
        <v>0</v>
      </c>
      <c r="H215" s="14">
        <v>16</v>
      </c>
      <c r="I215" s="14">
        <f t="shared" si="3"/>
        <v>-6681.0299999999934</v>
      </c>
      <c r="J215" s="14">
        <v>0</v>
      </c>
      <c r="K215" s="15">
        <v>0</v>
      </c>
      <c r="L215" s="13"/>
    </row>
    <row r="216" spans="1:12" ht="10.95" customHeight="1" x14ac:dyDescent="0.2">
      <c r="A216" s="12">
        <v>44843</v>
      </c>
      <c r="B216" s="13"/>
      <c r="C216" s="13" t="s">
        <v>14</v>
      </c>
      <c r="D216" s="13" t="s">
        <v>15</v>
      </c>
      <c r="E216" s="13" t="s">
        <v>50</v>
      </c>
      <c r="F216" s="13" t="s">
        <v>4979</v>
      </c>
      <c r="G216" s="14">
        <v>0</v>
      </c>
      <c r="H216" s="14">
        <v>318.49</v>
      </c>
      <c r="I216" s="14">
        <f t="shared" si="3"/>
        <v>-6999.5199999999932</v>
      </c>
      <c r="J216" s="14">
        <v>0</v>
      </c>
      <c r="K216" s="15">
        <v>0</v>
      </c>
      <c r="L216" s="13"/>
    </row>
    <row r="217" spans="1:12" ht="10.95" customHeight="1" x14ac:dyDescent="0.2">
      <c r="A217" s="12">
        <v>44846</v>
      </c>
      <c r="B217" s="13"/>
      <c r="C217" s="13" t="s">
        <v>14</v>
      </c>
      <c r="D217" s="13" t="s">
        <v>15</v>
      </c>
      <c r="E217" s="13" t="s">
        <v>460</v>
      </c>
      <c r="F217" s="13"/>
      <c r="G217" s="14">
        <v>0</v>
      </c>
      <c r="H217" s="14">
        <v>52.4</v>
      </c>
      <c r="I217" s="14">
        <f t="shared" si="3"/>
        <v>-7051.9199999999928</v>
      </c>
      <c r="J217" s="14">
        <v>0</v>
      </c>
      <c r="K217" s="15">
        <v>0</v>
      </c>
      <c r="L217" s="13"/>
    </row>
    <row r="218" spans="1:12" ht="10.95" customHeight="1" x14ac:dyDescent="0.2">
      <c r="A218" s="12">
        <v>44848</v>
      </c>
      <c r="B218" s="13"/>
      <c r="C218" s="13" t="s">
        <v>14</v>
      </c>
      <c r="D218" s="13" t="s">
        <v>15</v>
      </c>
      <c r="E218" s="13" t="s">
        <v>50</v>
      </c>
      <c r="F218" s="13"/>
      <c r="G218" s="14">
        <v>0</v>
      </c>
      <c r="H218" s="14">
        <v>87.8</v>
      </c>
      <c r="I218" s="14">
        <f t="shared" si="3"/>
        <v>-7139.719999999993</v>
      </c>
      <c r="J218" s="14">
        <v>0</v>
      </c>
      <c r="K218" s="15">
        <v>0</v>
      </c>
      <c r="L218" s="13"/>
    </row>
    <row r="219" spans="1:12" ht="10.95" customHeight="1" x14ac:dyDescent="0.2">
      <c r="A219" s="12">
        <v>44848</v>
      </c>
      <c r="B219" s="13"/>
      <c r="C219" s="13" t="s">
        <v>14</v>
      </c>
      <c r="D219" s="13" t="s">
        <v>277</v>
      </c>
      <c r="E219" s="13" t="s">
        <v>278</v>
      </c>
      <c r="F219" s="13" t="s">
        <v>5603</v>
      </c>
      <c r="G219" s="14">
        <v>5649.28</v>
      </c>
      <c r="H219" s="14">
        <v>0</v>
      </c>
      <c r="I219" s="14">
        <f t="shared" si="3"/>
        <v>-1490.4399999999932</v>
      </c>
      <c r="J219" s="14">
        <v>0</v>
      </c>
      <c r="K219" s="15">
        <v>0</v>
      </c>
      <c r="L219" s="13"/>
    </row>
    <row r="220" spans="1:12" ht="10.95" customHeight="1" x14ac:dyDescent="0.2">
      <c r="A220" s="12">
        <v>44850</v>
      </c>
      <c r="B220" s="13"/>
      <c r="C220" s="13" t="s">
        <v>14</v>
      </c>
      <c r="D220" s="13" t="s">
        <v>15</v>
      </c>
      <c r="E220" s="13" t="s">
        <v>262</v>
      </c>
      <c r="F220" s="13"/>
      <c r="G220" s="14">
        <v>0</v>
      </c>
      <c r="H220" s="14">
        <v>339.5</v>
      </c>
      <c r="I220" s="14">
        <f t="shared" si="3"/>
        <v>-1829.9399999999932</v>
      </c>
      <c r="J220" s="14">
        <v>0</v>
      </c>
      <c r="K220" s="15">
        <v>0</v>
      </c>
      <c r="L220" s="13"/>
    </row>
    <row r="221" spans="1:12" ht="10.95" customHeight="1" x14ac:dyDescent="0.2">
      <c r="A221" s="12">
        <v>44850</v>
      </c>
      <c r="B221" s="13"/>
      <c r="C221" s="13" t="s">
        <v>14</v>
      </c>
      <c r="D221" s="13" t="s">
        <v>15</v>
      </c>
      <c r="E221" s="13" t="s">
        <v>176</v>
      </c>
      <c r="F221" s="13" t="s">
        <v>4945</v>
      </c>
      <c r="G221" s="14">
        <v>0</v>
      </c>
      <c r="H221" s="14">
        <v>419.59</v>
      </c>
      <c r="I221" s="14">
        <f t="shared" si="3"/>
        <v>-2249.5299999999934</v>
      </c>
      <c r="J221" s="14">
        <v>0</v>
      </c>
      <c r="K221" s="15">
        <v>0</v>
      </c>
      <c r="L221" s="13"/>
    </row>
    <row r="222" spans="1:12" ht="10.95" customHeight="1" x14ac:dyDescent="0.2">
      <c r="A222" s="12">
        <v>44853</v>
      </c>
      <c r="B222" s="13"/>
      <c r="C222" s="13" t="s">
        <v>14</v>
      </c>
      <c r="D222" s="13" t="s">
        <v>15</v>
      </c>
      <c r="E222" s="13" t="s">
        <v>475</v>
      </c>
      <c r="F222" s="13" t="s">
        <v>522</v>
      </c>
      <c r="G222" s="14">
        <v>0</v>
      </c>
      <c r="H222" s="14">
        <v>39.630000000000003</v>
      </c>
      <c r="I222" s="14">
        <f t="shared" si="3"/>
        <v>-2289.1599999999935</v>
      </c>
      <c r="J222" s="14">
        <v>0</v>
      </c>
      <c r="K222" s="15">
        <v>0</v>
      </c>
      <c r="L222" s="13"/>
    </row>
    <row r="223" spans="1:12" ht="10.95" customHeight="1" x14ac:dyDescent="0.2">
      <c r="A223" s="12">
        <v>44853</v>
      </c>
      <c r="B223" s="13"/>
      <c r="C223" s="13" t="s">
        <v>14</v>
      </c>
      <c r="D223" s="13" t="s">
        <v>15</v>
      </c>
      <c r="E223" s="13" t="s">
        <v>283</v>
      </c>
      <c r="F223" s="13"/>
      <c r="G223" s="14">
        <v>0</v>
      </c>
      <c r="H223" s="14">
        <v>27.1</v>
      </c>
      <c r="I223" s="14">
        <f t="shared" si="3"/>
        <v>-2316.2599999999934</v>
      </c>
      <c r="J223" s="14">
        <v>0</v>
      </c>
      <c r="K223" s="15">
        <v>0</v>
      </c>
      <c r="L223" s="13"/>
    </row>
    <row r="224" spans="1:12" ht="10.95" customHeight="1" x14ac:dyDescent="0.2">
      <c r="A224" s="12">
        <v>44853</v>
      </c>
      <c r="B224" s="13"/>
      <c r="C224" s="13" t="s">
        <v>14</v>
      </c>
      <c r="D224" s="13" t="s">
        <v>15</v>
      </c>
      <c r="E224" s="13" t="s">
        <v>441</v>
      </c>
      <c r="F224" s="13"/>
      <c r="G224" s="14">
        <v>0</v>
      </c>
      <c r="H224" s="14">
        <v>46</v>
      </c>
      <c r="I224" s="14">
        <f t="shared" si="3"/>
        <v>-2362.2599999999934</v>
      </c>
      <c r="J224" s="14">
        <v>0</v>
      </c>
      <c r="K224" s="15">
        <v>0</v>
      </c>
      <c r="L224" s="13"/>
    </row>
    <row r="225" spans="1:12" ht="10.95" customHeight="1" x14ac:dyDescent="0.2">
      <c r="A225" s="12">
        <v>44855</v>
      </c>
      <c r="B225" s="13"/>
      <c r="C225" s="13" t="s">
        <v>14</v>
      </c>
      <c r="D225" s="13" t="s">
        <v>15</v>
      </c>
      <c r="E225" s="13" t="s">
        <v>283</v>
      </c>
      <c r="F225" s="13" t="s">
        <v>4935</v>
      </c>
      <c r="G225" s="14">
        <v>0</v>
      </c>
      <c r="H225" s="14">
        <v>23.65</v>
      </c>
      <c r="I225" s="14">
        <f t="shared" si="3"/>
        <v>-2385.9099999999935</v>
      </c>
      <c r="J225" s="14">
        <v>0</v>
      </c>
      <c r="K225" s="15">
        <v>0</v>
      </c>
      <c r="L225" s="13"/>
    </row>
    <row r="226" spans="1:12" ht="10.95" customHeight="1" x14ac:dyDescent="0.2">
      <c r="A226" s="12">
        <v>44855</v>
      </c>
      <c r="B226" s="13"/>
      <c r="C226" s="13" t="s">
        <v>14</v>
      </c>
      <c r="D226" s="13" t="s">
        <v>15</v>
      </c>
      <c r="E226" s="13" t="s">
        <v>283</v>
      </c>
      <c r="F226" s="13" t="s">
        <v>4934</v>
      </c>
      <c r="G226" s="14">
        <v>0</v>
      </c>
      <c r="H226" s="14">
        <v>32.4</v>
      </c>
      <c r="I226" s="14">
        <f t="shared" si="3"/>
        <v>-2418.3099999999936</v>
      </c>
      <c r="J226" s="14">
        <v>0</v>
      </c>
      <c r="K226" s="15">
        <v>0</v>
      </c>
      <c r="L226" s="13"/>
    </row>
    <row r="227" spans="1:12" ht="10.95" customHeight="1" x14ac:dyDescent="0.2">
      <c r="A227" s="12">
        <v>44855</v>
      </c>
      <c r="B227" s="13"/>
      <c r="C227" s="13" t="s">
        <v>14</v>
      </c>
      <c r="D227" s="13" t="s">
        <v>15</v>
      </c>
      <c r="E227" s="13" t="s">
        <v>3912</v>
      </c>
      <c r="F227" s="13"/>
      <c r="G227" s="14">
        <v>0</v>
      </c>
      <c r="H227" s="14">
        <v>378.11</v>
      </c>
      <c r="I227" s="14">
        <f t="shared" si="3"/>
        <v>-2796.4199999999937</v>
      </c>
      <c r="J227" s="14">
        <v>0</v>
      </c>
      <c r="K227" s="15">
        <v>0</v>
      </c>
      <c r="L227" s="13"/>
    </row>
    <row r="228" spans="1:12" ht="10.95" customHeight="1" x14ac:dyDescent="0.2">
      <c r="A228" s="12">
        <v>44855</v>
      </c>
      <c r="B228" s="13"/>
      <c r="C228" s="13" t="s">
        <v>14</v>
      </c>
      <c r="D228" s="13" t="s">
        <v>15</v>
      </c>
      <c r="E228" s="13" t="s">
        <v>22</v>
      </c>
      <c r="F228" s="13"/>
      <c r="G228" s="14">
        <v>0</v>
      </c>
      <c r="H228" s="14">
        <v>120</v>
      </c>
      <c r="I228" s="14">
        <f t="shared" si="3"/>
        <v>-2916.4199999999937</v>
      </c>
      <c r="J228" s="14">
        <v>0</v>
      </c>
      <c r="K228" s="15">
        <v>0</v>
      </c>
      <c r="L228" s="13"/>
    </row>
    <row r="229" spans="1:12" ht="10.95" customHeight="1" x14ac:dyDescent="0.2">
      <c r="A229" s="12">
        <v>44855</v>
      </c>
      <c r="B229" s="13"/>
      <c r="C229" s="13" t="s">
        <v>14</v>
      </c>
      <c r="D229" s="13" t="s">
        <v>15</v>
      </c>
      <c r="E229" s="13" t="s">
        <v>22</v>
      </c>
      <c r="F229" s="13"/>
      <c r="G229" s="14">
        <v>0</v>
      </c>
      <c r="H229" s="14">
        <v>114.93</v>
      </c>
      <c r="I229" s="14">
        <f t="shared" si="3"/>
        <v>-3031.3499999999935</v>
      </c>
      <c r="J229" s="14">
        <v>0</v>
      </c>
      <c r="K229" s="15">
        <v>0</v>
      </c>
      <c r="L229" s="13"/>
    </row>
    <row r="230" spans="1:12" ht="10.95" customHeight="1" x14ac:dyDescent="0.2">
      <c r="A230" s="12">
        <v>44855</v>
      </c>
      <c r="B230" s="13"/>
      <c r="C230" s="13" t="s">
        <v>14</v>
      </c>
      <c r="D230" s="13" t="s">
        <v>15</v>
      </c>
      <c r="E230" s="13" t="s">
        <v>299</v>
      </c>
      <c r="F230" s="13"/>
      <c r="G230" s="14">
        <v>0</v>
      </c>
      <c r="H230" s="14">
        <v>17.2</v>
      </c>
      <c r="I230" s="14">
        <f t="shared" si="3"/>
        <v>-3048.5499999999934</v>
      </c>
      <c r="J230" s="14">
        <v>0</v>
      </c>
      <c r="K230" s="15">
        <v>0</v>
      </c>
      <c r="L230" s="13"/>
    </row>
    <row r="231" spans="1:12" ht="10.95" customHeight="1" x14ac:dyDescent="0.2">
      <c r="A231" s="12">
        <v>44855</v>
      </c>
      <c r="B231" s="13"/>
      <c r="C231" s="13" t="s">
        <v>14</v>
      </c>
      <c r="D231" s="13" t="s">
        <v>15</v>
      </c>
      <c r="E231" s="13" t="s">
        <v>176</v>
      </c>
      <c r="F231" s="13"/>
      <c r="G231" s="14">
        <v>0</v>
      </c>
      <c r="H231" s="14">
        <v>77.84</v>
      </c>
      <c r="I231" s="14">
        <f t="shared" si="3"/>
        <v>-3126.3899999999935</v>
      </c>
      <c r="J231" s="14">
        <v>0</v>
      </c>
      <c r="K231" s="15">
        <v>0</v>
      </c>
      <c r="L231" s="13"/>
    </row>
    <row r="232" spans="1:12" ht="10.95" customHeight="1" x14ac:dyDescent="0.2">
      <c r="A232" s="12">
        <v>44855</v>
      </c>
      <c r="B232" s="13"/>
      <c r="C232" s="13" t="s">
        <v>14</v>
      </c>
      <c r="D232" s="13" t="s">
        <v>15</v>
      </c>
      <c r="E232" s="13" t="s">
        <v>22</v>
      </c>
      <c r="F232" s="13"/>
      <c r="G232" s="14">
        <v>0</v>
      </c>
      <c r="H232" s="14">
        <v>109</v>
      </c>
      <c r="I232" s="14">
        <f t="shared" si="3"/>
        <v>-3235.3899999999935</v>
      </c>
      <c r="J232" s="14">
        <v>0</v>
      </c>
      <c r="K232" s="15">
        <v>0</v>
      </c>
      <c r="L232" s="13"/>
    </row>
    <row r="233" spans="1:12" ht="10.95" customHeight="1" x14ac:dyDescent="0.2">
      <c r="A233" s="12">
        <v>44856</v>
      </c>
      <c r="B233" s="13"/>
      <c r="C233" s="13" t="s">
        <v>14</v>
      </c>
      <c r="D233" s="13" t="s">
        <v>15</v>
      </c>
      <c r="E233" s="13" t="s">
        <v>16</v>
      </c>
      <c r="F233" s="13" t="s">
        <v>4931</v>
      </c>
      <c r="G233" s="14">
        <v>0</v>
      </c>
      <c r="H233" s="14">
        <v>82.4</v>
      </c>
      <c r="I233" s="14">
        <f t="shared" si="3"/>
        <v>-3317.7899999999936</v>
      </c>
      <c r="J233" s="14">
        <v>0</v>
      </c>
      <c r="K233" s="15">
        <v>0</v>
      </c>
      <c r="L233" s="13"/>
    </row>
    <row r="234" spans="1:12" ht="10.95" customHeight="1" x14ac:dyDescent="0.2">
      <c r="A234" s="12">
        <v>44856</v>
      </c>
      <c r="B234" s="13"/>
      <c r="C234" s="13" t="s">
        <v>14</v>
      </c>
      <c r="D234" s="13" t="s">
        <v>15</v>
      </c>
      <c r="E234" s="13" t="s">
        <v>22</v>
      </c>
      <c r="F234" s="13"/>
      <c r="G234" s="14">
        <v>0</v>
      </c>
      <c r="H234" s="14">
        <v>14.99</v>
      </c>
      <c r="I234" s="14">
        <f t="shared" si="3"/>
        <v>-3332.7799999999934</v>
      </c>
      <c r="J234" s="14">
        <v>0</v>
      </c>
      <c r="K234" s="15">
        <v>0</v>
      </c>
      <c r="L234" s="13"/>
    </row>
    <row r="235" spans="1:12" ht="10.95" customHeight="1" x14ac:dyDescent="0.2">
      <c r="A235" s="12">
        <v>44856</v>
      </c>
      <c r="B235" s="13"/>
      <c r="C235" s="13" t="s">
        <v>14</v>
      </c>
      <c r="D235" s="13" t="s">
        <v>15</v>
      </c>
      <c r="E235" s="13" t="s">
        <v>22</v>
      </c>
      <c r="F235" s="13"/>
      <c r="G235" s="14">
        <v>0</v>
      </c>
      <c r="H235" s="14">
        <v>119.98</v>
      </c>
      <c r="I235" s="14">
        <f t="shared" si="3"/>
        <v>-3452.7599999999934</v>
      </c>
      <c r="J235" s="14">
        <v>0</v>
      </c>
      <c r="K235" s="15">
        <v>0</v>
      </c>
      <c r="L235" s="13"/>
    </row>
    <row r="236" spans="1:12" ht="10.95" customHeight="1" x14ac:dyDescent="0.2">
      <c r="A236" s="12">
        <v>44856</v>
      </c>
      <c r="B236" s="13"/>
      <c r="C236" s="13" t="s">
        <v>14</v>
      </c>
      <c r="D236" s="13" t="s">
        <v>15</v>
      </c>
      <c r="E236" s="13" t="s">
        <v>22</v>
      </c>
      <c r="F236" s="13"/>
      <c r="G236" s="14">
        <v>0</v>
      </c>
      <c r="H236" s="14">
        <v>15.9</v>
      </c>
      <c r="I236" s="14">
        <f t="shared" si="3"/>
        <v>-3468.6599999999935</v>
      </c>
      <c r="J236" s="14">
        <v>0</v>
      </c>
      <c r="K236" s="15">
        <v>0</v>
      </c>
      <c r="L236" s="13"/>
    </row>
    <row r="237" spans="1:12" ht="10.95" customHeight="1" x14ac:dyDescent="0.2">
      <c r="A237" s="12">
        <v>44856</v>
      </c>
      <c r="B237" s="13"/>
      <c r="C237" s="13" t="s">
        <v>14</v>
      </c>
      <c r="D237" s="13" t="s">
        <v>15</v>
      </c>
      <c r="E237" s="13" t="s">
        <v>50</v>
      </c>
      <c r="F237" s="13"/>
      <c r="G237" s="14">
        <v>0</v>
      </c>
      <c r="H237" s="14">
        <v>21.55</v>
      </c>
      <c r="I237" s="14">
        <f t="shared" si="3"/>
        <v>-3490.2099999999937</v>
      </c>
      <c r="J237" s="14">
        <v>0</v>
      </c>
      <c r="K237" s="15">
        <v>0</v>
      </c>
      <c r="L237" s="13"/>
    </row>
    <row r="238" spans="1:12" ht="10.95" customHeight="1" x14ac:dyDescent="0.2">
      <c r="A238" s="12">
        <v>44856</v>
      </c>
      <c r="B238" s="13"/>
      <c r="C238" s="13" t="s">
        <v>14</v>
      </c>
      <c r="D238" s="13" t="s">
        <v>15</v>
      </c>
      <c r="E238" s="13" t="s">
        <v>22</v>
      </c>
      <c r="F238" s="13"/>
      <c r="G238" s="14">
        <v>0</v>
      </c>
      <c r="H238" s="14">
        <v>105</v>
      </c>
      <c r="I238" s="14">
        <f t="shared" si="3"/>
        <v>-3595.2099999999937</v>
      </c>
      <c r="J238" s="14">
        <v>0</v>
      </c>
      <c r="K238" s="15">
        <v>0</v>
      </c>
      <c r="L238" s="13"/>
    </row>
    <row r="239" spans="1:12" ht="10.95" customHeight="1" x14ac:dyDescent="0.2">
      <c r="A239" s="12">
        <v>44856</v>
      </c>
      <c r="B239" s="13"/>
      <c r="C239" s="13" t="s">
        <v>14</v>
      </c>
      <c r="D239" s="13" t="s">
        <v>15</v>
      </c>
      <c r="E239" s="13" t="s">
        <v>22</v>
      </c>
      <c r="F239" s="13"/>
      <c r="G239" s="14">
        <v>0</v>
      </c>
      <c r="H239" s="14">
        <v>79.98</v>
      </c>
      <c r="I239" s="14">
        <f t="shared" si="3"/>
        <v>-3675.1899999999937</v>
      </c>
      <c r="J239" s="14">
        <v>0</v>
      </c>
      <c r="K239" s="15">
        <v>0</v>
      </c>
      <c r="L239" s="13"/>
    </row>
    <row r="240" spans="1:12" ht="10.95" customHeight="1" x14ac:dyDescent="0.2">
      <c r="A240" s="12">
        <v>44856</v>
      </c>
      <c r="B240" s="13"/>
      <c r="C240" s="13" t="s">
        <v>14</v>
      </c>
      <c r="D240" s="13" t="s">
        <v>15</v>
      </c>
      <c r="E240" s="13" t="s">
        <v>50</v>
      </c>
      <c r="F240" s="13"/>
      <c r="G240" s="14">
        <v>0</v>
      </c>
      <c r="H240" s="14">
        <v>133.69999999999999</v>
      </c>
      <c r="I240" s="14">
        <f t="shared" si="3"/>
        <v>-3808.8899999999935</v>
      </c>
      <c r="J240" s="14">
        <v>0</v>
      </c>
      <c r="K240" s="15">
        <v>0</v>
      </c>
      <c r="L240" s="13"/>
    </row>
    <row r="241" spans="1:12" ht="10.95" customHeight="1" x14ac:dyDescent="0.2">
      <c r="A241" s="12">
        <v>44856</v>
      </c>
      <c r="B241" s="13"/>
      <c r="C241" s="13" t="s">
        <v>14</v>
      </c>
      <c r="D241" s="13" t="s">
        <v>15</v>
      </c>
      <c r="E241" s="13" t="s">
        <v>22</v>
      </c>
      <c r="F241" s="13"/>
      <c r="G241" s="14">
        <v>0</v>
      </c>
      <c r="H241" s="14">
        <v>19</v>
      </c>
      <c r="I241" s="14">
        <f t="shared" si="3"/>
        <v>-3827.8899999999935</v>
      </c>
      <c r="J241" s="14">
        <v>0</v>
      </c>
      <c r="K241" s="15">
        <v>0</v>
      </c>
      <c r="L241" s="13"/>
    </row>
    <row r="242" spans="1:12" ht="10.95" customHeight="1" x14ac:dyDescent="0.2">
      <c r="A242" s="12">
        <v>44856</v>
      </c>
      <c r="B242" s="13"/>
      <c r="C242" s="13" t="s">
        <v>14</v>
      </c>
      <c r="D242" s="13" t="s">
        <v>15</v>
      </c>
      <c r="E242" s="13" t="s">
        <v>22</v>
      </c>
      <c r="F242" s="13"/>
      <c r="G242" s="14">
        <v>0</v>
      </c>
      <c r="H242" s="14">
        <v>5</v>
      </c>
      <c r="I242" s="14">
        <f t="shared" si="3"/>
        <v>-3832.8899999999935</v>
      </c>
      <c r="J242" s="14">
        <v>0</v>
      </c>
      <c r="K242" s="15">
        <v>0</v>
      </c>
      <c r="L242" s="13"/>
    </row>
    <row r="243" spans="1:12" ht="10.95" customHeight="1" x14ac:dyDescent="0.2">
      <c r="A243" s="12">
        <v>44858</v>
      </c>
      <c r="B243" s="13"/>
      <c r="C243" s="13" t="s">
        <v>14</v>
      </c>
      <c r="D243" s="13" t="s">
        <v>15</v>
      </c>
      <c r="E243" s="13" t="s">
        <v>50</v>
      </c>
      <c r="F243" s="13"/>
      <c r="G243" s="14">
        <v>0</v>
      </c>
      <c r="H243" s="14">
        <v>241.27</v>
      </c>
      <c r="I243" s="14">
        <f t="shared" si="3"/>
        <v>-4074.1599999999935</v>
      </c>
      <c r="J243" s="14">
        <v>0</v>
      </c>
      <c r="K243" s="15">
        <v>0</v>
      </c>
      <c r="L243" s="13"/>
    </row>
    <row r="244" spans="1:12" ht="10.95" customHeight="1" x14ac:dyDescent="0.2">
      <c r="A244" s="12">
        <v>44858</v>
      </c>
      <c r="B244" s="13"/>
      <c r="C244" s="13" t="s">
        <v>14</v>
      </c>
      <c r="D244" s="13" t="s">
        <v>15</v>
      </c>
      <c r="E244" s="13" t="s">
        <v>176</v>
      </c>
      <c r="F244" s="13"/>
      <c r="G244" s="14">
        <v>0</v>
      </c>
      <c r="H244" s="14">
        <v>143.08000000000001</v>
      </c>
      <c r="I244" s="14">
        <f t="shared" si="3"/>
        <v>-4217.2399999999934</v>
      </c>
      <c r="J244" s="14">
        <v>0</v>
      </c>
      <c r="K244" s="15">
        <v>0</v>
      </c>
      <c r="L244" s="13"/>
    </row>
    <row r="245" spans="1:12" ht="10.95" customHeight="1" x14ac:dyDescent="0.2">
      <c r="A245" s="12">
        <v>44858</v>
      </c>
      <c r="B245" s="13"/>
      <c r="C245" s="13" t="s">
        <v>14</v>
      </c>
      <c r="D245" s="13" t="s">
        <v>15</v>
      </c>
      <c r="E245" s="13" t="s">
        <v>176</v>
      </c>
      <c r="F245" s="13"/>
      <c r="G245" s="14">
        <v>0</v>
      </c>
      <c r="H245" s="14">
        <v>168.97</v>
      </c>
      <c r="I245" s="14">
        <f t="shared" si="3"/>
        <v>-4386.2099999999937</v>
      </c>
      <c r="J245" s="14">
        <v>0</v>
      </c>
      <c r="K245" s="15">
        <v>0</v>
      </c>
      <c r="L245" s="13"/>
    </row>
    <row r="246" spans="1:12" ht="10.95" customHeight="1" x14ac:dyDescent="0.2">
      <c r="A246" s="12">
        <v>44859</v>
      </c>
      <c r="B246" s="13"/>
      <c r="C246" s="13" t="s">
        <v>14</v>
      </c>
      <c r="D246" s="13" t="s">
        <v>15</v>
      </c>
      <c r="E246" s="13" t="s">
        <v>22</v>
      </c>
      <c r="F246" s="13"/>
      <c r="G246" s="14">
        <v>0</v>
      </c>
      <c r="H246" s="14">
        <v>241</v>
      </c>
      <c r="I246" s="14">
        <f t="shared" si="3"/>
        <v>-4627.2099999999937</v>
      </c>
      <c r="J246" s="14">
        <v>0</v>
      </c>
      <c r="K246" s="15">
        <v>0</v>
      </c>
      <c r="L246" s="13"/>
    </row>
    <row r="247" spans="1:12" ht="10.95" customHeight="1" x14ac:dyDescent="0.2">
      <c r="A247" s="12">
        <v>44861</v>
      </c>
      <c r="B247" s="13"/>
      <c r="C247" s="13" t="s">
        <v>14</v>
      </c>
      <c r="D247" s="13" t="s">
        <v>15</v>
      </c>
      <c r="E247" s="13" t="s">
        <v>22</v>
      </c>
      <c r="F247" s="13"/>
      <c r="G247" s="14">
        <v>0</v>
      </c>
      <c r="H247" s="14">
        <v>36.65</v>
      </c>
      <c r="I247" s="14">
        <f t="shared" si="3"/>
        <v>-4663.8599999999933</v>
      </c>
      <c r="J247" s="14">
        <v>0</v>
      </c>
      <c r="K247" s="15">
        <v>0</v>
      </c>
      <c r="L247" s="13"/>
    </row>
    <row r="248" spans="1:12" ht="10.95" customHeight="1" x14ac:dyDescent="0.2">
      <c r="A248" s="12">
        <v>44861</v>
      </c>
      <c r="B248" s="13"/>
      <c r="C248" s="13" t="s">
        <v>14</v>
      </c>
      <c r="D248" s="13" t="s">
        <v>15</v>
      </c>
      <c r="E248" s="13" t="s">
        <v>22</v>
      </c>
      <c r="F248" s="13"/>
      <c r="G248" s="14">
        <v>0</v>
      </c>
      <c r="H248" s="14">
        <v>18.5</v>
      </c>
      <c r="I248" s="14">
        <f t="shared" si="3"/>
        <v>-4682.3599999999933</v>
      </c>
      <c r="J248" s="14">
        <v>0</v>
      </c>
      <c r="K248" s="15">
        <v>0</v>
      </c>
      <c r="L248" s="13"/>
    </row>
    <row r="249" spans="1:12" ht="10.95" customHeight="1" x14ac:dyDescent="0.2">
      <c r="A249" s="12">
        <v>44861</v>
      </c>
      <c r="B249" s="13"/>
      <c r="C249" s="13" t="s">
        <v>14</v>
      </c>
      <c r="D249" s="13" t="s">
        <v>15</v>
      </c>
      <c r="E249" s="13" t="s">
        <v>488</v>
      </c>
      <c r="F249" s="13"/>
      <c r="G249" s="14">
        <v>0</v>
      </c>
      <c r="H249" s="14">
        <v>165</v>
      </c>
      <c r="I249" s="14">
        <f t="shared" si="3"/>
        <v>-4847.3599999999933</v>
      </c>
      <c r="J249" s="14">
        <v>0</v>
      </c>
      <c r="K249" s="15">
        <v>0</v>
      </c>
      <c r="L249" s="13"/>
    </row>
    <row r="250" spans="1:12" ht="10.95" customHeight="1" x14ac:dyDescent="0.2">
      <c r="A250" s="12">
        <v>44861</v>
      </c>
      <c r="B250" s="13"/>
      <c r="C250" s="13" t="s">
        <v>14</v>
      </c>
      <c r="D250" s="13" t="s">
        <v>15</v>
      </c>
      <c r="E250" s="13" t="s">
        <v>176</v>
      </c>
      <c r="F250" s="13"/>
      <c r="G250" s="14">
        <v>0</v>
      </c>
      <c r="H250" s="14">
        <v>238.37</v>
      </c>
      <c r="I250" s="14">
        <f t="shared" si="3"/>
        <v>-5085.7299999999932</v>
      </c>
      <c r="J250" s="14">
        <v>0</v>
      </c>
      <c r="K250" s="15">
        <v>0</v>
      </c>
      <c r="L250" s="13"/>
    </row>
    <row r="251" spans="1:12" ht="10.95" customHeight="1" x14ac:dyDescent="0.2">
      <c r="A251" s="12">
        <v>44862</v>
      </c>
      <c r="B251" s="13"/>
      <c r="C251" s="13" t="s">
        <v>14</v>
      </c>
      <c r="D251" s="13" t="s">
        <v>15</v>
      </c>
      <c r="E251" s="13" t="s">
        <v>4656</v>
      </c>
      <c r="F251" s="13" t="s">
        <v>4915</v>
      </c>
      <c r="G251" s="14">
        <v>0</v>
      </c>
      <c r="H251" s="14">
        <v>26.25</v>
      </c>
      <c r="I251" s="14">
        <f t="shared" si="3"/>
        <v>-5111.9799999999932</v>
      </c>
      <c r="J251" s="14">
        <v>0</v>
      </c>
      <c r="K251" s="15">
        <v>0</v>
      </c>
      <c r="L251" s="13"/>
    </row>
    <row r="252" spans="1:12" ht="10.95" customHeight="1" x14ac:dyDescent="0.2">
      <c r="A252" s="12">
        <v>44862</v>
      </c>
      <c r="B252" s="13"/>
      <c r="C252" s="13" t="s">
        <v>14</v>
      </c>
      <c r="D252" s="13" t="s">
        <v>15</v>
      </c>
      <c r="E252" s="13" t="s">
        <v>4656</v>
      </c>
      <c r="F252" s="13" t="s">
        <v>4914</v>
      </c>
      <c r="G252" s="14">
        <v>0</v>
      </c>
      <c r="H252" s="14">
        <v>52.99</v>
      </c>
      <c r="I252" s="14">
        <f t="shared" si="3"/>
        <v>-5164.969999999993</v>
      </c>
      <c r="J252" s="14">
        <v>0</v>
      </c>
      <c r="K252" s="15">
        <v>0</v>
      </c>
      <c r="L252" s="13"/>
    </row>
    <row r="253" spans="1:12" ht="10.95" customHeight="1" x14ac:dyDescent="0.2">
      <c r="A253" s="12">
        <v>44862</v>
      </c>
      <c r="B253" s="13"/>
      <c r="C253" s="13" t="s">
        <v>14</v>
      </c>
      <c r="D253" s="13" t="s">
        <v>15</v>
      </c>
      <c r="E253" s="13" t="s">
        <v>22</v>
      </c>
      <c r="F253" s="13"/>
      <c r="G253" s="14">
        <v>0</v>
      </c>
      <c r="H253" s="14">
        <v>7.95</v>
      </c>
      <c r="I253" s="14">
        <f t="shared" si="3"/>
        <v>-5172.9199999999928</v>
      </c>
      <c r="J253" s="14">
        <v>0</v>
      </c>
      <c r="K253" s="15">
        <v>0</v>
      </c>
      <c r="L253" s="13"/>
    </row>
    <row r="254" spans="1:12" ht="10.95" customHeight="1" x14ac:dyDescent="0.2">
      <c r="A254" s="12">
        <v>44862</v>
      </c>
      <c r="B254" s="13"/>
      <c r="C254" s="13" t="s">
        <v>14</v>
      </c>
      <c r="D254" s="13" t="s">
        <v>15</v>
      </c>
      <c r="E254" s="13" t="s">
        <v>22</v>
      </c>
      <c r="F254" s="13"/>
      <c r="G254" s="14">
        <v>0</v>
      </c>
      <c r="H254" s="14">
        <v>13.5</v>
      </c>
      <c r="I254" s="14">
        <f t="shared" si="3"/>
        <v>-5186.4199999999928</v>
      </c>
      <c r="J254" s="14">
        <v>0</v>
      </c>
      <c r="K254" s="15">
        <v>0</v>
      </c>
      <c r="L254" s="13"/>
    </row>
    <row r="255" spans="1:12" ht="10.95" customHeight="1" x14ac:dyDescent="0.2">
      <c r="A255" s="12">
        <v>44863</v>
      </c>
      <c r="B255" s="13"/>
      <c r="C255" s="13" t="s">
        <v>14</v>
      </c>
      <c r="D255" s="13" t="s">
        <v>15</v>
      </c>
      <c r="E255" s="13" t="s">
        <v>22</v>
      </c>
      <c r="F255" s="13"/>
      <c r="G255" s="14">
        <v>0</v>
      </c>
      <c r="H255" s="14">
        <v>19.63</v>
      </c>
      <c r="I255" s="14">
        <f t="shared" si="3"/>
        <v>-5206.0499999999929</v>
      </c>
      <c r="J255" s="14">
        <v>0</v>
      </c>
      <c r="K255" s="15">
        <v>0</v>
      </c>
      <c r="L255" s="13"/>
    </row>
    <row r="256" spans="1:12" ht="10.95" customHeight="1" x14ac:dyDescent="0.2">
      <c r="A256" s="12">
        <v>44863</v>
      </c>
      <c r="B256" s="13"/>
      <c r="C256" s="13" t="s">
        <v>14</v>
      </c>
      <c r="D256" s="13" t="s">
        <v>15</v>
      </c>
      <c r="E256" s="13" t="s">
        <v>22</v>
      </c>
      <c r="F256" s="13"/>
      <c r="G256" s="14">
        <v>0</v>
      </c>
      <c r="H256" s="14">
        <v>12</v>
      </c>
      <c r="I256" s="14">
        <f t="shared" si="3"/>
        <v>-5218.0499999999929</v>
      </c>
      <c r="J256" s="14">
        <v>0</v>
      </c>
      <c r="K256" s="15">
        <v>0</v>
      </c>
      <c r="L256" s="13"/>
    </row>
    <row r="257" spans="1:12" ht="10.95" customHeight="1" x14ac:dyDescent="0.2">
      <c r="A257" s="12">
        <v>44863</v>
      </c>
      <c r="B257" s="13"/>
      <c r="C257" s="13" t="s">
        <v>14</v>
      </c>
      <c r="D257" s="13" t="s">
        <v>15</v>
      </c>
      <c r="E257" s="13" t="s">
        <v>22</v>
      </c>
      <c r="F257" s="13"/>
      <c r="G257" s="14">
        <v>0</v>
      </c>
      <c r="H257" s="14">
        <v>110</v>
      </c>
      <c r="I257" s="14">
        <f t="shared" si="3"/>
        <v>-5328.0499999999929</v>
      </c>
      <c r="J257" s="14">
        <v>0</v>
      </c>
      <c r="K257" s="15">
        <v>0</v>
      </c>
      <c r="L257" s="13"/>
    </row>
    <row r="258" spans="1:12" ht="10.95" customHeight="1" x14ac:dyDescent="0.2">
      <c r="A258" s="12">
        <v>44864</v>
      </c>
      <c r="B258" s="13"/>
      <c r="C258" s="13" t="s">
        <v>14</v>
      </c>
      <c r="D258" s="13" t="s">
        <v>15</v>
      </c>
      <c r="E258" s="13" t="s">
        <v>22</v>
      </c>
      <c r="F258" s="13"/>
      <c r="G258" s="14">
        <v>0</v>
      </c>
      <c r="H258" s="14">
        <v>24.4</v>
      </c>
      <c r="I258" s="14">
        <f t="shared" si="3"/>
        <v>-5352.4499999999925</v>
      </c>
      <c r="J258" s="14">
        <v>0</v>
      </c>
      <c r="K258" s="15">
        <v>0</v>
      </c>
      <c r="L258" s="13"/>
    </row>
    <row r="259" spans="1:12" ht="10.95" customHeight="1" x14ac:dyDescent="0.2">
      <c r="A259" s="12">
        <v>44864</v>
      </c>
      <c r="B259" s="13"/>
      <c r="C259" s="13" t="s">
        <v>14</v>
      </c>
      <c r="D259" s="13" t="s">
        <v>15</v>
      </c>
      <c r="E259" s="13" t="s">
        <v>22</v>
      </c>
      <c r="F259" s="13"/>
      <c r="G259" s="14">
        <v>0</v>
      </c>
      <c r="H259" s="14">
        <v>16.989999999999998</v>
      </c>
      <c r="I259" s="14">
        <f t="shared" si="3"/>
        <v>-5369.4399999999923</v>
      </c>
      <c r="J259" s="14">
        <v>0</v>
      </c>
      <c r="K259" s="15">
        <v>0</v>
      </c>
      <c r="L259" s="13"/>
    </row>
    <row r="260" spans="1:12" ht="10.95" customHeight="1" x14ac:dyDescent="0.2">
      <c r="A260" s="12">
        <v>44865</v>
      </c>
      <c r="B260" s="13"/>
      <c r="C260" s="13" t="s">
        <v>14</v>
      </c>
      <c r="D260" s="13" t="s">
        <v>15</v>
      </c>
      <c r="E260" s="13" t="s">
        <v>104</v>
      </c>
      <c r="F260" s="13"/>
      <c r="G260" s="14">
        <v>0</v>
      </c>
      <c r="H260" s="14">
        <v>40.24</v>
      </c>
      <c r="I260" s="14">
        <f t="shared" si="3"/>
        <v>-5409.6799999999921</v>
      </c>
      <c r="J260" s="14">
        <v>0</v>
      </c>
      <c r="K260" s="15">
        <v>0</v>
      </c>
      <c r="L260" s="13"/>
    </row>
    <row r="261" spans="1:12" ht="10.95" customHeight="1" x14ac:dyDescent="0.2">
      <c r="A261" s="12">
        <v>44866</v>
      </c>
      <c r="B261" s="13"/>
      <c r="C261" s="13" t="s">
        <v>14</v>
      </c>
      <c r="D261" s="13" t="s">
        <v>15</v>
      </c>
      <c r="E261" s="13" t="s">
        <v>50</v>
      </c>
      <c r="F261" s="13"/>
      <c r="G261" s="14">
        <v>0</v>
      </c>
      <c r="H261" s="14">
        <v>217.43</v>
      </c>
      <c r="I261" s="14">
        <f t="shared" si="3"/>
        <v>-5627.1099999999924</v>
      </c>
      <c r="J261" s="14">
        <v>0</v>
      </c>
      <c r="K261" s="15">
        <v>0</v>
      </c>
      <c r="L261" s="13"/>
    </row>
    <row r="262" spans="1:12" ht="10.95" customHeight="1" x14ac:dyDescent="0.2">
      <c r="A262" s="12">
        <v>44866</v>
      </c>
      <c r="B262" s="13"/>
      <c r="C262" s="13" t="s">
        <v>14</v>
      </c>
      <c r="D262" s="13" t="s">
        <v>15</v>
      </c>
      <c r="E262" s="13" t="s">
        <v>460</v>
      </c>
      <c r="F262" s="13"/>
      <c r="G262" s="14">
        <v>0</v>
      </c>
      <c r="H262" s="14">
        <v>40.200000000000003</v>
      </c>
      <c r="I262" s="14">
        <f t="shared" si="3"/>
        <v>-5667.3099999999922</v>
      </c>
      <c r="J262" s="14">
        <v>0</v>
      </c>
      <c r="K262" s="15">
        <v>0</v>
      </c>
      <c r="L262" s="13"/>
    </row>
    <row r="263" spans="1:12" ht="10.95" customHeight="1" x14ac:dyDescent="0.2">
      <c r="A263" s="12">
        <v>44867</v>
      </c>
      <c r="B263" s="13"/>
      <c r="C263" s="13" t="s">
        <v>14</v>
      </c>
      <c r="D263" s="13" t="s">
        <v>15</v>
      </c>
      <c r="E263" s="13" t="s">
        <v>50</v>
      </c>
      <c r="F263" s="13"/>
      <c r="G263" s="14">
        <v>0</v>
      </c>
      <c r="H263" s="14">
        <v>29.9</v>
      </c>
      <c r="I263" s="14">
        <f t="shared" si="3"/>
        <v>-5697.2099999999919</v>
      </c>
      <c r="J263" s="14">
        <v>0</v>
      </c>
      <c r="K263" s="15">
        <v>0</v>
      </c>
      <c r="L263" s="13"/>
    </row>
    <row r="264" spans="1:12" ht="10.95" customHeight="1" x14ac:dyDescent="0.2">
      <c r="A264" s="12">
        <v>44867</v>
      </c>
      <c r="B264" s="13"/>
      <c r="C264" s="13" t="s">
        <v>14</v>
      </c>
      <c r="D264" s="13" t="s">
        <v>15</v>
      </c>
      <c r="E264" s="13" t="s">
        <v>22</v>
      </c>
      <c r="F264" s="13"/>
      <c r="G264" s="14">
        <v>0</v>
      </c>
      <c r="H264" s="14">
        <v>78</v>
      </c>
      <c r="I264" s="14">
        <f t="shared" si="3"/>
        <v>-5775.2099999999919</v>
      </c>
      <c r="J264" s="14">
        <v>0</v>
      </c>
      <c r="K264" s="15">
        <v>0</v>
      </c>
      <c r="L264" s="13"/>
    </row>
    <row r="265" spans="1:12" ht="10.95" customHeight="1" x14ac:dyDescent="0.2">
      <c r="A265" s="12">
        <v>44868</v>
      </c>
      <c r="B265" s="13"/>
      <c r="C265" s="13" t="s">
        <v>14</v>
      </c>
      <c r="D265" s="13" t="s">
        <v>15</v>
      </c>
      <c r="E265" s="13" t="s">
        <v>22</v>
      </c>
      <c r="F265" s="13"/>
      <c r="G265" s="14">
        <v>0</v>
      </c>
      <c r="H265" s="14">
        <v>11.99</v>
      </c>
      <c r="I265" s="14">
        <f t="shared" ref="I265:I328" si="4">((I264 + G265) - H265)</f>
        <v>-5787.1999999999916</v>
      </c>
      <c r="J265" s="14">
        <v>0</v>
      </c>
      <c r="K265" s="15">
        <v>0</v>
      </c>
      <c r="L265" s="13"/>
    </row>
    <row r="266" spans="1:12" ht="10.95" customHeight="1" x14ac:dyDescent="0.2">
      <c r="A266" s="12">
        <v>44870</v>
      </c>
      <c r="B266" s="13"/>
      <c r="C266" s="13" t="s">
        <v>14</v>
      </c>
      <c r="D266" s="13" t="s">
        <v>15</v>
      </c>
      <c r="E266" s="13" t="s">
        <v>50</v>
      </c>
      <c r="F266" s="13"/>
      <c r="G266" s="14">
        <v>0</v>
      </c>
      <c r="H266" s="14">
        <v>59</v>
      </c>
      <c r="I266" s="14">
        <f t="shared" si="4"/>
        <v>-5846.1999999999916</v>
      </c>
      <c r="J266" s="14">
        <v>0</v>
      </c>
      <c r="K266" s="15">
        <v>0</v>
      </c>
      <c r="L266" s="13"/>
    </row>
    <row r="267" spans="1:12" ht="10.95" customHeight="1" x14ac:dyDescent="0.2">
      <c r="A267" s="12">
        <v>44872</v>
      </c>
      <c r="B267" s="13"/>
      <c r="C267" s="13" t="s">
        <v>14</v>
      </c>
      <c r="D267" s="13" t="s">
        <v>15</v>
      </c>
      <c r="E267" s="13" t="s">
        <v>22</v>
      </c>
      <c r="F267" s="13"/>
      <c r="G267" s="14">
        <v>0</v>
      </c>
      <c r="H267" s="14">
        <v>199</v>
      </c>
      <c r="I267" s="14">
        <f t="shared" si="4"/>
        <v>-6045.1999999999916</v>
      </c>
      <c r="J267" s="14">
        <v>0</v>
      </c>
      <c r="K267" s="15">
        <v>0</v>
      </c>
      <c r="L267" s="13"/>
    </row>
    <row r="268" spans="1:12" ht="10.95" customHeight="1" x14ac:dyDescent="0.2">
      <c r="A268" s="12">
        <v>44872</v>
      </c>
      <c r="B268" s="13"/>
      <c r="C268" s="13" t="s">
        <v>14</v>
      </c>
      <c r="D268" s="13" t="s">
        <v>15</v>
      </c>
      <c r="E268" s="13" t="s">
        <v>22</v>
      </c>
      <c r="F268" s="13"/>
      <c r="G268" s="14">
        <v>0</v>
      </c>
      <c r="H268" s="14">
        <v>106</v>
      </c>
      <c r="I268" s="14">
        <f t="shared" si="4"/>
        <v>-6151.1999999999916</v>
      </c>
      <c r="J268" s="14">
        <v>0</v>
      </c>
      <c r="K268" s="15">
        <v>0</v>
      </c>
      <c r="L268" s="13"/>
    </row>
    <row r="269" spans="1:12" ht="10.95" customHeight="1" x14ac:dyDescent="0.2">
      <c r="A269" s="12">
        <v>44872</v>
      </c>
      <c r="B269" s="13"/>
      <c r="C269" s="13" t="s">
        <v>14</v>
      </c>
      <c r="D269" s="13" t="s">
        <v>15</v>
      </c>
      <c r="E269" s="13" t="s">
        <v>50</v>
      </c>
      <c r="F269" s="13"/>
      <c r="G269" s="14">
        <v>0</v>
      </c>
      <c r="H269" s="14">
        <v>251.52</v>
      </c>
      <c r="I269" s="14">
        <f t="shared" si="4"/>
        <v>-6402.7199999999921</v>
      </c>
      <c r="J269" s="14">
        <v>0</v>
      </c>
      <c r="K269" s="15">
        <v>0</v>
      </c>
      <c r="L269" s="13"/>
    </row>
    <row r="270" spans="1:12" ht="10.95" customHeight="1" x14ac:dyDescent="0.2">
      <c r="A270" s="12">
        <v>44873</v>
      </c>
      <c r="B270" s="13"/>
      <c r="C270" s="13" t="s">
        <v>14</v>
      </c>
      <c r="D270" s="13" t="s">
        <v>15</v>
      </c>
      <c r="E270" s="13" t="s">
        <v>22</v>
      </c>
      <c r="F270" s="13"/>
      <c r="G270" s="14">
        <v>0</v>
      </c>
      <c r="H270" s="14">
        <v>37.42</v>
      </c>
      <c r="I270" s="14">
        <f t="shared" si="4"/>
        <v>-6440.1399999999921</v>
      </c>
      <c r="J270" s="14">
        <v>0</v>
      </c>
      <c r="K270" s="15">
        <v>0</v>
      </c>
      <c r="L270" s="13"/>
    </row>
    <row r="271" spans="1:12" ht="10.95" customHeight="1" x14ac:dyDescent="0.2">
      <c r="A271" s="12">
        <v>44873</v>
      </c>
      <c r="B271" s="13"/>
      <c r="C271" s="13" t="s">
        <v>14</v>
      </c>
      <c r="D271" s="13" t="s">
        <v>15</v>
      </c>
      <c r="E271" s="13" t="s">
        <v>22</v>
      </c>
      <c r="F271" s="13"/>
      <c r="G271" s="14">
        <v>0</v>
      </c>
      <c r="H271" s="14">
        <v>60.9</v>
      </c>
      <c r="I271" s="14">
        <f t="shared" si="4"/>
        <v>-6501.0399999999918</v>
      </c>
      <c r="J271" s="14">
        <v>0</v>
      </c>
      <c r="K271" s="15">
        <v>0</v>
      </c>
      <c r="L271" s="13"/>
    </row>
    <row r="272" spans="1:12" ht="10.95" customHeight="1" x14ac:dyDescent="0.2">
      <c r="A272" s="12">
        <v>44873</v>
      </c>
      <c r="B272" s="13"/>
      <c r="C272" s="13" t="s">
        <v>14</v>
      </c>
      <c r="D272" s="13" t="s">
        <v>15</v>
      </c>
      <c r="E272" s="13" t="s">
        <v>22</v>
      </c>
      <c r="F272" s="13"/>
      <c r="G272" s="14">
        <v>0</v>
      </c>
      <c r="H272" s="14">
        <v>24.23</v>
      </c>
      <c r="I272" s="14">
        <f t="shared" si="4"/>
        <v>-6525.2699999999913</v>
      </c>
      <c r="J272" s="14">
        <v>0</v>
      </c>
      <c r="K272" s="15">
        <v>0</v>
      </c>
      <c r="L272" s="13"/>
    </row>
    <row r="273" spans="1:12" ht="10.95" customHeight="1" x14ac:dyDescent="0.2">
      <c r="A273" s="12">
        <v>44873</v>
      </c>
      <c r="B273" s="13"/>
      <c r="C273" s="13" t="s">
        <v>14</v>
      </c>
      <c r="D273" s="13" t="s">
        <v>15</v>
      </c>
      <c r="E273" s="13" t="s">
        <v>283</v>
      </c>
      <c r="F273" s="13"/>
      <c r="G273" s="14">
        <v>0</v>
      </c>
      <c r="H273" s="14">
        <v>66.959999999999994</v>
      </c>
      <c r="I273" s="14">
        <f t="shared" si="4"/>
        <v>-6592.2299999999914</v>
      </c>
      <c r="J273" s="14">
        <v>0</v>
      </c>
      <c r="K273" s="15">
        <v>0</v>
      </c>
      <c r="L273" s="13"/>
    </row>
    <row r="274" spans="1:12" ht="10.95" customHeight="1" x14ac:dyDescent="0.2">
      <c r="A274" s="12">
        <v>44873</v>
      </c>
      <c r="B274" s="13"/>
      <c r="C274" s="13" t="s">
        <v>14</v>
      </c>
      <c r="D274" s="13" t="s">
        <v>15</v>
      </c>
      <c r="E274" s="13" t="s">
        <v>92</v>
      </c>
      <c r="F274" s="13"/>
      <c r="G274" s="14">
        <v>0</v>
      </c>
      <c r="H274" s="14">
        <v>16</v>
      </c>
      <c r="I274" s="14">
        <f t="shared" si="4"/>
        <v>-6608.2299999999914</v>
      </c>
      <c r="J274" s="14">
        <v>0</v>
      </c>
      <c r="K274" s="15">
        <v>0</v>
      </c>
      <c r="L274" s="13"/>
    </row>
    <row r="275" spans="1:12" ht="10.95" customHeight="1" x14ac:dyDescent="0.2">
      <c r="A275" s="12">
        <v>44873</v>
      </c>
      <c r="B275" s="13"/>
      <c r="C275" s="13" t="s">
        <v>14</v>
      </c>
      <c r="D275" s="13" t="s">
        <v>15</v>
      </c>
      <c r="E275" s="13" t="s">
        <v>4821</v>
      </c>
      <c r="F275" s="13"/>
      <c r="G275" s="14">
        <v>0</v>
      </c>
      <c r="H275" s="14">
        <v>18</v>
      </c>
      <c r="I275" s="14">
        <f t="shared" si="4"/>
        <v>-6626.2299999999914</v>
      </c>
      <c r="J275" s="14">
        <v>0</v>
      </c>
      <c r="K275" s="15">
        <v>0</v>
      </c>
      <c r="L275" s="13"/>
    </row>
    <row r="276" spans="1:12" ht="10.95" customHeight="1" x14ac:dyDescent="0.2">
      <c r="A276" s="12">
        <v>44874</v>
      </c>
      <c r="B276" s="13"/>
      <c r="C276" s="13" t="s">
        <v>14</v>
      </c>
      <c r="D276" s="13" t="s">
        <v>15</v>
      </c>
      <c r="E276" s="13" t="s">
        <v>22</v>
      </c>
      <c r="F276" s="13"/>
      <c r="G276" s="14">
        <v>0</v>
      </c>
      <c r="H276" s="14">
        <v>150</v>
      </c>
      <c r="I276" s="14">
        <f t="shared" si="4"/>
        <v>-6776.2299999999914</v>
      </c>
      <c r="J276" s="14">
        <v>0</v>
      </c>
      <c r="K276" s="15">
        <v>0</v>
      </c>
      <c r="L276" s="13"/>
    </row>
    <row r="277" spans="1:12" ht="10.95" customHeight="1" x14ac:dyDescent="0.2">
      <c r="A277" s="12">
        <v>44877</v>
      </c>
      <c r="B277" s="13"/>
      <c r="C277" s="13" t="s">
        <v>14</v>
      </c>
      <c r="D277" s="13" t="s">
        <v>15</v>
      </c>
      <c r="E277" s="13" t="s">
        <v>22</v>
      </c>
      <c r="F277" s="13"/>
      <c r="G277" s="14">
        <v>0</v>
      </c>
      <c r="H277" s="14">
        <v>27</v>
      </c>
      <c r="I277" s="14">
        <f t="shared" si="4"/>
        <v>-6803.2299999999914</v>
      </c>
      <c r="J277" s="14">
        <v>0</v>
      </c>
      <c r="K277" s="15">
        <v>0</v>
      </c>
      <c r="L277" s="13"/>
    </row>
    <row r="278" spans="1:12" ht="10.95" customHeight="1" x14ac:dyDescent="0.2">
      <c r="A278" s="12">
        <v>44879</v>
      </c>
      <c r="B278" s="13"/>
      <c r="C278" s="13" t="s">
        <v>14</v>
      </c>
      <c r="D278" s="13" t="s">
        <v>15</v>
      </c>
      <c r="E278" s="13" t="s">
        <v>22</v>
      </c>
      <c r="F278" s="13"/>
      <c r="G278" s="14">
        <v>0</v>
      </c>
      <c r="H278" s="14">
        <v>38.25</v>
      </c>
      <c r="I278" s="14">
        <f t="shared" si="4"/>
        <v>-6841.4799999999914</v>
      </c>
      <c r="J278" s="14">
        <v>0</v>
      </c>
      <c r="K278" s="15">
        <v>0</v>
      </c>
      <c r="L278" s="13"/>
    </row>
    <row r="279" spans="1:12" ht="10.95" customHeight="1" x14ac:dyDescent="0.2">
      <c r="A279" s="12">
        <v>44879</v>
      </c>
      <c r="B279" s="13"/>
      <c r="C279" s="13" t="s">
        <v>14</v>
      </c>
      <c r="D279" s="13" t="s">
        <v>15</v>
      </c>
      <c r="E279" s="13" t="s">
        <v>475</v>
      </c>
      <c r="F279" s="13"/>
      <c r="G279" s="14">
        <v>0</v>
      </c>
      <c r="H279" s="14">
        <v>108.1</v>
      </c>
      <c r="I279" s="14">
        <f t="shared" si="4"/>
        <v>-6949.5799999999917</v>
      </c>
      <c r="J279" s="14">
        <v>0</v>
      </c>
      <c r="K279" s="15">
        <v>0</v>
      </c>
      <c r="L279" s="13"/>
    </row>
    <row r="280" spans="1:12" ht="10.95" customHeight="1" x14ac:dyDescent="0.2">
      <c r="A280" s="12">
        <v>44879</v>
      </c>
      <c r="B280" s="13"/>
      <c r="C280" s="13" t="s">
        <v>14</v>
      </c>
      <c r="D280" s="13" t="s">
        <v>15</v>
      </c>
      <c r="E280" s="13" t="s">
        <v>104</v>
      </c>
      <c r="F280" s="13"/>
      <c r="G280" s="14">
        <v>0</v>
      </c>
      <c r="H280" s="14">
        <v>40.24</v>
      </c>
      <c r="I280" s="14">
        <f t="shared" si="4"/>
        <v>-6989.8199999999915</v>
      </c>
      <c r="J280" s="14">
        <v>0</v>
      </c>
      <c r="K280" s="15">
        <v>0</v>
      </c>
      <c r="L280" s="13"/>
    </row>
    <row r="281" spans="1:12" ht="10.95" customHeight="1" x14ac:dyDescent="0.2">
      <c r="A281" s="12">
        <v>44879</v>
      </c>
      <c r="B281" s="13"/>
      <c r="C281" s="13" t="s">
        <v>14</v>
      </c>
      <c r="D281" s="13" t="s">
        <v>15</v>
      </c>
      <c r="E281" s="13" t="s">
        <v>441</v>
      </c>
      <c r="F281" s="13"/>
      <c r="G281" s="14">
        <v>0</v>
      </c>
      <c r="H281" s="14">
        <v>19.239999999999998</v>
      </c>
      <c r="I281" s="14">
        <f t="shared" si="4"/>
        <v>-7009.0599999999913</v>
      </c>
      <c r="J281" s="14">
        <v>0</v>
      </c>
      <c r="K281" s="15">
        <v>0</v>
      </c>
      <c r="L281" s="13"/>
    </row>
    <row r="282" spans="1:12" ht="10.95" customHeight="1" x14ac:dyDescent="0.2">
      <c r="A282" s="12">
        <v>44884</v>
      </c>
      <c r="B282" s="13"/>
      <c r="C282" s="13" t="s">
        <v>14</v>
      </c>
      <c r="D282" s="13" t="s">
        <v>15</v>
      </c>
      <c r="E282" s="13" t="s">
        <v>50</v>
      </c>
      <c r="F282" s="13"/>
      <c r="G282" s="14">
        <v>0</v>
      </c>
      <c r="H282" s="14">
        <v>215.55</v>
      </c>
      <c r="I282" s="14">
        <f t="shared" si="4"/>
        <v>-7224.6099999999915</v>
      </c>
      <c r="J282" s="14">
        <v>0</v>
      </c>
      <c r="K282" s="15">
        <v>0</v>
      </c>
      <c r="L282" s="13"/>
    </row>
    <row r="283" spans="1:12" ht="10.95" customHeight="1" x14ac:dyDescent="0.2">
      <c r="A283" s="12">
        <v>44886</v>
      </c>
      <c r="B283" s="13"/>
      <c r="C283" s="13" t="s">
        <v>14</v>
      </c>
      <c r="D283" s="13" t="s">
        <v>15</v>
      </c>
      <c r="E283" s="13" t="s">
        <v>460</v>
      </c>
      <c r="F283" s="13"/>
      <c r="G283" s="14">
        <v>0</v>
      </c>
      <c r="H283" s="14">
        <v>50.6</v>
      </c>
      <c r="I283" s="14">
        <f t="shared" si="4"/>
        <v>-7275.2099999999919</v>
      </c>
      <c r="J283" s="14">
        <v>0</v>
      </c>
      <c r="K283" s="15">
        <v>0</v>
      </c>
      <c r="L283" s="13"/>
    </row>
    <row r="284" spans="1:12" ht="10.95" customHeight="1" x14ac:dyDescent="0.2">
      <c r="A284" s="12">
        <v>44887</v>
      </c>
      <c r="B284" s="13"/>
      <c r="C284" s="13" t="s">
        <v>14</v>
      </c>
      <c r="D284" s="13" t="s">
        <v>15</v>
      </c>
      <c r="E284" s="13" t="s">
        <v>22</v>
      </c>
      <c r="F284" s="13"/>
      <c r="G284" s="14">
        <v>0</v>
      </c>
      <c r="H284" s="14">
        <v>253.69</v>
      </c>
      <c r="I284" s="14">
        <f t="shared" si="4"/>
        <v>-7528.8999999999915</v>
      </c>
      <c r="J284" s="14">
        <v>0</v>
      </c>
      <c r="K284" s="15">
        <v>0</v>
      </c>
      <c r="L284" s="13"/>
    </row>
    <row r="285" spans="1:12" ht="10.95" customHeight="1" x14ac:dyDescent="0.2">
      <c r="A285" s="12">
        <v>44887</v>
      </c>
      <c r="B285" s="13"/>
      <c r="C285" s="13" t="s">
        <v>14</v>
      </c>
      <c r="D285" s="13" t="s">
        <v>15</v>
      </c>
      <c r="E285" s="13" t="s">
        <v>22</v>
      </c>
      <c r="F285" s="13"/>
      <c r="G285" s="14">
        <v>0</v>
      </c>
      <c r="H285" s="14">
        <v>254.75</v>
      </c>
      <c r="I285" s="14">
        <f t="shared" si="4"/>
        <v>-7783.6499999999915</v>
      </c>
      <c r="J285" s="14">
        <v>0</v>
      </c>
      <c r="K285" s="15">
        <v>0</v>
      </c>
      <c r="L285" s="13"/>
    </row>
    <row r="286" spans="1:12" ht="10.95" customHeight="1" x14ac:dyDescent="0.2">
      <c r="A286" s="12">
        <v>44887</v>
      </c>
      <c r="B286" s="13"/>
      <c r="C286" s="13" t="s">
        <v>14</v>
      </c>
      <c r="D286" s="13" t="s">
        <v>15</v>
      </c>
      <c r="E286" s="13" t="s">
        <v>22</v>
      </c>
      <c r="F286" s="13"/>
      <c r="G286" s="14">
        <v>0</v>
      </c>
      <c r="H286" s="14">
        <v>80</v>
      </c>
      <c r="I286" s="14">
        <f t="shared" si="4"/>
        <v>-7863.6499999999915</v>
      </c>
      <c r="J286" s="14">
        <v>0</v>
      </c>
      <c r="K286" s="15">
        <v>0</v>
      </c>
      <c r="L286" s="13"/>
    </row>
    <row r="287" spans="1:12" ht="10.95" customHeight="1" x14ac:dyDescent="0.2">
      <c r="A287" s="12">
        <v>44887</v>
      </c>
      <c r="B287" s="13"/>
      <c r="C287" s="13" t="s">
        <v>14</v>
      </c>
      <c r="D287" s="13" t="s">
        <v>15</v>
      </c>
      <c r="E287" s="13" t="s">
        <v>441</v>
      </c>
      <c r="F287" s="13"/>
      <c r="G287" s="14">
        <v>0</v>
      </c>
      <c r="H287" s="14">
        <v>24.37</v>
      </c>
      <c r="I287" s="14">
        <f t="shared" si="4"/>
        <v>-7888.0199999999913</v>
      </c>
      <c r="J287" s="14">
        <v>0</v>
      </c>
      <c r="K287" s="15">
        <v>0</v>
      </c>
      <c r="L287" s="13"/>
    </row>
    <row r="288" spans="1:12" ht="10.95" customHeight="1" x14ac:dyDescent="0.2">
      <c r="A288" s="12">
        <v>44888</v>
      </c>
      <c r="B288" s="13"/>
      <c r="C288" s="13" t="s">
        <v>14</v>
      </c>
      <c r="D288" s="13" t="s">
        <v>15</v>
      </c>
      <c r="E288" s="13" t="s">
        <v>158</v>
      </c>
      <c r="F288" s="13"/>
      <c r="G288" s="14">
        <v>0</v>
      </c>
      <c r="H288" s="14">
        <v>6.39</v>
      </c>
      <c r="I288" s="14">
        <f t="shared" si="4"/>
        <v>-7894.4099999999917</v>
      </c>
      <c r="J288" s="14">
        <v>0</v>
      </c>
      <c r="K288" s="15">
        <v>0</v>
      </c>
      <c r="L288" s="13"/>
    </row>
    <row r="289" spans="1:12" ht="10.95" customHeight="1" x14ac:dyDescent="0.2">
      <c r="A289" s="12">
        <v>44888</v>
      </c>
      <c r="B289" s="13"/>
      <c r="C289" s="13" t="s">
        <v>14</v>
      </c>
      <c r="D289" s="13" t="s">
        <v>277</v>
      </c>
      <c r="E289" s="13" t="s">
        <v>278</v>
      </c>
      <c r="F289" s="13" t="s">
        <v>5592</v>
      </c>
      <c r="G289" s="14">
        <v>5024.53</v>
      </c>
      <c r="H289" s="14">
        <v>0</v>
      </c>
      <c r="I289" s="14">
        <f t="shared" si="4"/>
        <v>-2869.8799999999919</v>
      </c>
      <c r="J289" s="14">
        <v>0</v>
      </c>
      <c r="K289" s="15">
        <v>0</v>
      </c>
      <c r="L289" s="13"/>
    </row>
    <row r="290" spans="1:12" ht="10.95" customHeight="1" x14ac:dyDescent="0.2">
      <c r="A290" s="12">
        <v>44893</v>
      </c>
      <c r="B290" s="13"/>
      <c r="C290" s="13" t="s">
        <v>14</v>
      </c>
      <c r="D290" s="13" t="s">
        <v>15</v>
      </c>
      <c r="E290" s="13" t="s">
        <v>258</v>
      </c>
      <c r="F290" s="13" t="s">
        <v>4762</v>
      </c>
      <c r="G290" s="14">
        <v>0</v>
      </c>
      <c r="H290" s="14">
        <v>148.5</v>
      </c>
      <c r="I290" s="14">
        <f t="shared" si="4"/>
        <v>-3018.3799999999919</v>
      </c>
      <c r="J290" s="14">
        <v>0</v>
      </c>
      <c r="K290" s="15">
        <v>0</v>
      </c>
      <c r="L290" s="13"/>
    </row>
    <row r="291" spans="1:12" ht="10.95" customHeight="1" x14ac:dyDescent="0.2">
      <c r="A291" s="12">
        <v>44893</v>
      </c>
      <c r="B291" s="13"/>
      <c r="C291" s="13" t="s">
        <v>14</v>
      </c>
      <c r="D291" s="13" t="s">
        <v>15</v>
      </c>
      <c r="E291" s="13" t="s">
        <v>22</v>
      </c>
      <c r="F291" s="13"/>
      <c r="G291" s="14">
        <v>0</v>
      </c>
      <c r="H291" s="14">
        <v>39.94</v>
      </c>
      <c r="I291" s="14">
        <f t="shared" si="4"/>
        <v>-3058.319999999992</v>
      </c>
      <c r="J291" s="14">
        <v>0</v>
      </c>
      <c r="K291" s="15">
        <v>0</v>
      </c>
      <c r="L291" s="13"/>
    </row>
    <row r="292" spans="1:12" ht="10.95" customHeight="1" x14ac:dyDescent="0.2">
      <c r="A292" s="12">
        <v>44893</v>
      </c>
      <c r="B292" s="13"/>
      <c r="C292" s="13" t="s">
        <v>14</v>
      </c>
      <c r="D292" s="13" t="s">
        <v>15</v>
      </c>
      <c r="E292" s="13" t="s">
        <v>947</v>
      </c>
      <c r="F292" s="13"/>
      <c r="G292" s="14">
        <v>0</v>
      </c>
      <c r="H292" s="14">
        <v>27</v>
      </c>
      <c r="I292" s="14">
        <f t="shared" si="4"/>
        <v>-3085.319999999992</v>
      </c>
      <c r="J292" s="14">
        <v>0</v>
      </c>
      <c r="K292" s="15">
        <v>0</v>
      </c>
      <c r="L292" s="13"/>
    </row>
    <row r="293" spans="1:12" ht="10.95" customHeight="1" x14ac:dyDescent="0.2">
      <c r="A293" s="12">
        <v>44894</v>
      </c>
      <c r="B293" s="13"/>
      <c r="C293" s="13" t="s">
        <v>14</v>
      </c>
      <c r="D293" s="13" t="s">
        <v>15</v>
      </c>
      <c r="E293" s="13" t="s">
        <v>50</v>
      </c>
      <c r="F293" s="13"/>
      <c r="G293" s="14">
        <v>0</v>
      </c>
      <c r="H293" s="14">
        <v>93.35</v>
      </c>
      <c r="I293" s="14">
        <f t="shared" si="4"/>
        <v>-3178.6699999999919</v>
      </c>
      <c r="J293" s="14">
        <v>0</v>
      </c>
      <c r="K293" s="15">
        <v>0</v>
      </c>
      <c r="L293" s="13"/>
    </row>
    <row r="294" spans="1:12" ht="10.95" customHeight="1" x14ac:dyDescent="0.2">
      <c r="A294" s="12">
        <v>44894</v>
      </c>
      <c r="B294" s="13"/>
      <c r="C294" s="13" t="s">
        <v>14</v>
      </c>
      <c r="D294" s="13" t="s">
        <v>15</v>
      </c>
      <c r="E294" s="13" t="s">
        <v>22</v>
      </c>
      <c r="F294" s="13"/>
      <c r="G294" s="14">
        <v>0</v>
      </c>
      <c r="H294" s="14">
        <v>14.75</v>
      </c>
      <c r="I294" s="14">
        <f t="shared" si="4"/>
        <v>-3193.4199999999919</v>
      </c>
      <c r="J294" s="14">
        <v>0</v>
      </c>
      <c r="K294" s="15">
        <v>0</v>
      </c>
      <c r="L294" s="13"/>
    </row>
    <row r="295" spans="1:12" ht="10.95" customHeight="1" x14ac:dyDescent="0.2">
      <c r="A295" s="12">
        <v>44894</v>
      </c>
      <c r="B295" s="13"/>
      <c r="C295" s="13" t="s">
        <v>14</v>
      </c>
      <c r="D295" s="13" t="s">
        <v>15</v>
      </c>
      <c r="E295" s="13" t="s">
        <v>22</v>
      </c>
      <c r="F295" s="13"/>
      <c r="G295" s="14">
        <v>0</v>
      </c>
      <c r="H295" s="14">
        <v>16.989999999999998</v>
      </c>
      <c r="I295" s="14">
        <f t="shared" si="4"/>
        <v>-3210.4099999999917</v>
      </c>
      <c r="J295" s="14">
        <v>0</v>
      </c>
      <c r="K295" s="15">
        <v>0</v>
      </c>
      <c r="L295" s="13"/>
    </row>
    <row r="296" spans="1:12" ht="10.95" customHeight="1" x14ac:dyDescent="0.2">
      <c r="A296" s="12">
        <v>44896</v>
      </c>
      <c r="B296" s="13"/>
      <c r="C296" s="13" t="s">
        <v>14</v>
      </c>
      <c r="D296" s="13" t="s">
        <v>15</v>
      </c>
      <c r="E296" s="13" t="s">
        <v>22</v>
      </c>
      <c r="F296" s="13"/>
      <c r="G296" s="14">
        <v>0</v>
      </c>
      <c r="H296" s="14">
        <v>410.95</v>
      </c>
      <c r="I296" s="14">
        <f t="shared" si="4"/>
        <v>-3621.3599999999915</v>
      </c>
      <c r="J296" s="14">
        <v>0</v>
      </c>
      <c r="K296" s="15">
        <v>0</v>
      </c>
      <c r="L296" s="13"/>
    </row>
    <row r="297" spans="1:12" ht="10.95" customHeight="1" x14ac:dyDescent="0.2">
      <c r="A297" s="12">
        <v>44897</v>
      </c>
      <c r="B297" s="13"/>
      <c r="C297" s="13" t="s">
        <v>14</v>
      </c>
      <c r="D297" s="13" t="s">
        <v>15</v>
      </c>
      <c r="E297" s="13" t="s">
        <v>50</v>
      </c>
      <c r="F297" s="13"/>
      <c r="G297" s="14">
        <v>0</v>
      </c>
      <c r="H297" s="14">
        <v>61.64</v>
      </c>
      <c r="I297" s="14">
        <f t="shared" si="4"/>
        <v>-3682.9999999999914</v>
      </c>
      <c r="J297" s="14">
        <v>0</v>
      </c>
      <c r="K297" s="15">
        <v>0</v>
      </c>
      <c r="L297" s="13"/>
    </row>
    <row r="298" spans="1:12" ht="10.95" customHeight="1" x14ac:dyDescent="0.2">
      <c r="A298" s="12">
        <v>44897</v>
      </c>
      <c r="B298" s="13"/>
      <c r="C298" s="13" t="s">
        <v>14</v>
      </c>
      <c r="D298" s="13" t="s">
        <v>15</v>
      </c>
      <c r="E298" s="13" t="s">
        <v>22</v>
      </c>
      <c r="F298" s="13"/>
      <c r="G298" s="14">
        <v>0</v>
      </c>
      <c r="H298" s="14">
        <v>78</v>
      </c>
      <c r="I298" s="14">
        <f t="shared" si="4"/>
        <v>-3760.9999999999914</v>
      </c>
      <c r="J298" s="14">
        <v>0</v>
      </c>
      <c r="K298" s="15">
        <v>0</v>
      </c>
      <c r="L298" s="13"/>
    </row>
    <row r="299" spans="1:12" ht="10.95" customHeight="1" x14ac:dyDescent="0.2">
      <c r="A299" s="12">
        <v>44898</v>
      </c>
      <c r="B299" s="13"/>
      <c r="C299" s="13" t="s">
        <v>14</v>
      </c>
      <c r="D299" s="13" t="s">
        <v>15</v>
      </c>
      <c r="E299" s="13" t="s">
        <v>22</v>
      </c>
      <c r="F299" s="13"/>
      <c r="G299" s="14">
        <v>0</v>
      </c>
      <c r="H299" s="14">
        <v>11.99</v>
      </c>
      <c r="I299" s="14">
        <f t="shared" si="4"/>
        <v>-3772.9899999999911</v>
      </c>
      <c r="J299" s="14">
        <v>0</v>
      </c>
      <c r="K299" s="15">
        <v>0</v>
      </c>
      <c r="L299" s="13"/>
    </row>
    <row r="300" spans="1:12" ht="10.95" customHeight="1" x14ac:dyDescent="0.2">
      <c r="A300" s="12">
        <v>44899</v>
      </c>
      <c r="B300" s="13"/>
      <c r="C300" s="13" t="s">
        <v>14</v>
      </c>
      <c r="D300" s="13" t="s">
        <v>15</v>
      </c>
      <c r="E300" s="13" t="s">
        <v>248</v>
      </c>
      <c r="F300" s="13" t="s">
        <v>4679</v>
      </c>
      <c r="G300" s="14">
        <v>0</v>
      </c>
      <c r="H300" s="14">
        <v>14</v>
      </c>
      <c r="I300" s="14">
        <f t="shared" si="4"/>
        <v>-3786.9899999999911</v>
      </c>
      <c r="J300" s="14">
        <v>0</v>
      </c>
      <c r="K300" s="15">
        <v>0</v>
      </c>
      <c r="L300" s="13"/>
    </row>
    <row r="301" spans="1:12" ht="10.95" customHeight="1" x14ac:dyDescent="0.2">
      <c r="A301" s="12">
        <v>44900</v>
      </c>
      <c r="B301" s="13"/>
      <c r="C301" s="13" t="s">
        <v>14</v>
      </c>
      <c r="D301" s="13" t="s">
        <v>15</v>
      </c>
      <c r="E301" s="13" t="s">
        <v>5583</v>
      </c>
      <c r="F301" s="13"/>
      <c r="G301" s="14">
        <v>0</v>
      </c>
      <c r="H301" s="14">
        <v>9.8000000000000007</v>
      </c>
      <c r="I301" s="14">
        <f t="shared" si="4"/>
        <v>-3796.7899999999913</v>
      </c>
      <c r="J301" s="14">
        <v>0</v>
      </c>
      <c r="K301" s="15">
        <v>0</v>
      </c>
      <c r="L301" s="13"/>
    </row>
    <row r="302" spans="1:12" ht="10.95" customHeight="1" x14ac:dyDescent="0.2">
      <c r="A302" s="12">
        <v>44900</v>
      </c>
      <c r="B302" s="13"/>
      <c r="C302" s="13" t="s">
        <v>14</v>
      </c>
      <c r="D302" s="13" t="s">
        <v>15</v>
      </c>
      <c r="E302" s="13" t="s">
        <v>5583</v>
      </c>
      <c r="F302" s="13"/>
      <c r="G302" s="14">
        <v>0</v>
      </c>
      <c r="H302" s="14">
        <v>19.850000000000001</v>
      </c>
      <c r="I302" s="14">
        <f t="shared" si="4"/>
        <v>-3816.6399999999912</v>
      </c>
      <c r="J302" s="14">
        <v>0</v>
      </c>
      <c r="K302" s="15">
        <v>0</v>
      </c>
      <c r="L302" s="13"/>
    </row>
    <row r="303" spans="1:12" ht="10.95" customHeight="1" x14ac:dyDescent="0.2">
      <c r="A303" s="12">
        <v>44900</v>
      </c>
      <c r="B303" s="13"/>
      <c r="C303" s="13" t="s">
        <v>14</v>
      </c>
      <c r="D303" s="13" t="s">
        <v>15</v>
      </c>
      <c r="E303" s="13" t="s">
        <v>22</v>
      </c>
      <c r="F303" s="13"/>
      <c r="G303" s="14">
        <v>0</v>
      </c>
      <c r="H303" s="14">
        <v>408.04</v>
      </c>
      <c r="I303" s="14">
        <f t="shared" si="4"/>
        <v>-4224.6799999999912</v>
      </c>
      <c r="J303" s="14">
        <v>0</v>
      </c>
      <c r="K303" s="15">
        <v>0</v>
      </c>
      <c r="L303" s="13"/>
    </row>
    <row r="304" spans="1:12" ht="10.95" customHeight="1" x14ac:dyDescent="0.2">
      <c r="A304" s="12">
        <v>44900</v>
      </c>
      <c r="B304" s="13"/>
      <c r="C304" s="13" t="s">
        <v>14</v>
      </c>
      <c r="D304" s="13" t="s">
        <v>15</v>
      </c>
      <c r="E304" s="13" t="s">
        <v>22</v>
      </c>
      <c r="F304" s="13"/>
      <c r="G304" s="14">
        <v>0</v>
      </c>
      <c r="H304" s="14">
        <v>26</v>
      </c>
      <c r="I304" s="14">
        <f t="shared" si="4"/>
        <v>-4250.6799999999912</v>
      </c>
      <c r="J304" s="14">
        <v>0</v>
      </c>
      <c r="K304" s="15">
        <v>0</v>
      </c>
      <c r="L304" s="13"/>
    </row>
    <row r="305" spans="1:12" ht="10.95" customHeight="1" x14ac:dyDescent="0.2">
      <c r="A305" s="12">
        <v>44900</v>
      </c>
      <c r="B305" s="13"/>
      <c r="C305" s="13" t="s">
        <v>14</v>
      </c>
      <c r="D305" s="13" t="s">
        <v>15</v>
      </c>
      <c r="E305" s="13" t="s">
        <v>22</v>
      </c>
      <c r="F305" s="13"/>
      <c r="G305" s="14">
        <v>0</v>
      </c>
      <c r="H305" s="14">
        <v>26</v>
      </c>
      <c r="I305" s="14">
        <f t="shared" si="4"/>
        <v>-4276.6799999999912</v>
      </c>
      <c r="J305" s="14">
        <v>0</v>
      </c>
      <c r="K305" s="15">
        <v>0</v>
      </c>
      <c r="L305" s="13"/>
    </row>
    <row r="306" spans="1:12" ht="10.95" customHeight="1" x14ac:dyDescent="0.2">
      <c r="A306" s="12">
        <v>44901</v>
      </c>
      <c r="B306" s="13"/>
      <c r="C306" s="13" t="s">
        <v>14</v>
      </c>
      <c r="D306" s="13" t="s">
        <v>15</v>
      </c>
      <c r="E306" s="13" t="s">
        <v>4656</v>
      </c>
      <c r="F306" s="13"/>
      <c r="G306" s="14">
        <v>0</v>
      </c>
      <c r="H306" s="14">
        <v>38</v>
      </c>
      <c r="I306" s="14">
        <f t="shared" si="4"/>
        <v>-4314.6799999999912</v>
      </c>
      <c r="J306" s="14">
        <v>0</v>
      </c>
      <c r="K306" s="15">
        <v>0</v>
      </c>
      <c r="L306" s="13"/>
    </row>
    <row r="307" spans="1:12" ht="10.95" customHeight="1" x14ac:dyDescent="0.2">
      <c r="A307" s="12">
        <v>44901</v>
      </c>
      <c r="B307" s="13"/>
      <c r="C307" s="13" t="s">
        <v>14</v>
      </c>
      <c r="D307" s="13" t="s">
        <v>15</v>
      </c>
      <c r="E307" s="13" t="s">
        <v>4656</v>
      </c>
      <c r="F307" s="13"/>
      <c r="G307" s="14">
        <v>0</v>
      </c>
      <c r="H307" s="14">
        <v>6.95</v>
      </c>
      <c r="I307" s="14">
        <f t="shared" si="4"/>
        <v>-4321.629999999991</v>
      </c>
      <c r="J307" s="14">
        <v>0</v>
      </c>
      <c r="K307" s="15">
        <v>0</v>
      </c>
      <c r="L307" s="13"/>
    </row>
    <row r="308" spans="1:12" ht="10.95" customHeight="1" x14ac:dyDescent="0.2">
      <c r="A308" s="12">
        <v>44901</v>
      </c>
      <c r="B308" s="13"/>
      <c r="C308" s="13" t="s">
        <v>14</v>
      </c>
      <c r="D308" s="13" t="s">
        <v>15</v>
      </c>
      <c r="E308" s="13" t="s">
        <v>104</v>
      </c>
      <c r="F308" s="13"/>
      <c r="G308" s="14">
        <v>0</v>
      </c>
      <c r="H308" s="14">
        <v>40.24</v>
      </c>
      <c r="I308" s="14">
        <f t="shared" si="4"/>
        <v>-4361.8699999999908</v>
      </c>
      <c r="J308" s="14">
        <v>0</v>
      </c>
      <c r="K308" s="15">
        <v>0</v>
      </c>
      <c r="L308" s="13"/>
    </row>
    <row r="309" spans="1:12" ht="10.95" customHeight="1" x14ac:dyDescent="0.2">
      <c r="A309" s="12">
        <v>44901</v>
      </c>
      <c r="B309" s="13"/>
      <c r="C309" s="13" t="s">
        <v>14</v>
      </c>
      <c r="D309" s="13" t="s">
        <v>15</v>
      </c>
      <c r="E309" s="13" t="s">
        <v>22</v>
      </c>
      <c r="F309" s="13"/>
      <c r="G309" s="14">
        <v>0</v>
      </c>
      <c r="H309" s="14">
        <v>73.8</v>
      </c>
      <c r="I309" s="14">
        <f t="shared" si="4"/>
        <v>-4435.669999999991</v>
      </c>
      <c r="J309" s="14">
        <v>0</v>
      </c>
      <c r="K309" s="15">
        <v>0</v>
      </c>
      <c r="L309" s="13"/>
    </row>
    <row r="310" spans="1:12" ht="10.95" customHeight="1" x14ac:dyDescent="0.2">
      <c r="A310" s="12">
        <v>44901</v>
      </c>
      <c r="B310" s="13"/>
      <c r="C310" s="13" t="s">
        <v>14</v>
      </c>
      <c r="D310" s="13" t="s">
        <v>15</v>
      </c>
      <c r="E310" s="13" t="s">
        <v>22</v>
      </c>
      <c r="F310" s="13"/>
      <c r="G310" s="14">
        <v>0</v>
      </c>
      <c r="H310" s="14">
        <v>33.94</v>
      </c>
      <c r="I310" s="14">
        <f t="shared" si="4"/>
        <v>-4469.6099999999906</v>
      </c>
      <c r="J310" s="14">
        <v>0</v>
      </c>
      <c r="K310" s="15">
        <v>0</v>
      </c>
      <c r="L310" s="13"/>
    </row>
    <row r="311" spans="1:12" ht="10.95" customHeight="1" x14ac:dyDescent="0.2">
      <c r="A311" s="12">
        <v>44901</v>
      </c>
      <c r="B311" s="13"/>
      <c r="C311" s="13" t="s">
        <v>14</v>
      </c>
      <c r="D311" s="13" t="s">
        <v>15</v>
      </c>
      <c r="E311" s="13" t="s">
        <v>22</v>
      </c>
      <c r="F311" s="13"/>
      <c r="G311" s="14">
        <v>0</v>
      </c>
      <c r="H311" s="14">
        <v>70</v>
      </c>
      <c r="I311" s="14">
        <f t="shared" si="4"/>
        <v>-4539.6099999999906</v>
      </c>
      <c r="J311" s="14">
        <v>0</v>
      </c>
      <c r="K311" s="15">
        <v>0</v>
      </c>
      <c r="L311" s="13"/>
    </row>
    <row r="312" spans="1:12" ht="10.95" customHeight="1" x14ac:dyDescent="0.2">
      <c r="A312" s="12">
        <v>44902</v>
      </c>
      <c r="B312" s="13"/>
      <c r="C312" s="13" t="s">
        <v>14</v>
      </c>
      <c r="D312" s="13" t="s">
        <v>15</v>
      </c>
      <c r="E312" s="13" t="s">
        <v>4656</v>
      </c>
      <c r="F312" s="13" t="s">
        <v>4655</v>
      </c>
      <c r="G312" s="14">
        <v>0</v>
      </c>
      <c r="H312" s="14">
        <v>57.97</v>
      </c>
      <c r="I312" s="14">
        <f t="shared" si="4"/>
        <v>-4597.5799999999908</v>
      </c>
      <c r="J312" s="14">
        <v>0</v>
      </c>
      <c r="K312" s="15">
        <v>0</v>
      </c>
      <c r="L312" s="13"/>
    </row>
    <row r="313" spans="1:12" ht="10.95" customHeight="1" x14ac:dyDescent="0.2">
      <c r="A313" s="12">
        <v>44902</v>
      </c>
      <c r="B313" s="13"/>
      <c r="C313" s="13" t="s">
        <v>14</v>
      </c>
      <c r="D313" s="13" t="s">
        <v>15</v>
      </c>
      <c r="E313" s="13" t="s">
        <v>774</v>
      </c>
      <c r="F313" s="13"/>
      <c r="G313" s="14">
        <v>0</v>
      </c>
      <c r="H313" s="14">
        <v>52.49</v>
      </c>
      <c r="I313" s="14">
        <f t="shared" si="4"/>
        <v>-4650.0699999999906</v>
      </c>
      <c r="J313" s="14">
        <v>0</v>
      </c>
      <c r="K313" s="15">
        <v>0</v>
      </c>
      <c r="L313" s="13"/>
    </row>
    <row r="314" spans="1:12" ht="10.95" customHeight="1" x14ac:dyDescent="0.2">
      <c r="A314" s="12">
        <v>44902</v>
      </c>
      <c r="B314" s="13"/>
      <c r="C314" s="13" t="s">
        <v>14</v>
      </c>
      <c r="D314" s="13" t="s">
        <v>15</v>
      </c>
      <c r="E314" s="13" t="s">
        <v>4667</v>
      </c>
      <c r="F314" s="13"/>
      <c r="G314" s="14">
        <v>0</v>
      </c>
      <c r="H314" s="14">
        <v>14.9</v>
      </c>
      <c r="I314" s="14">
        <f t="shared" si="4"/>
        <v>-4664.9699999999903</v>
      </c>
      <c r="J314" s="14">
        <v>0</v>
      </c>
      <c r="K314" s="15">
        <v>0</v>
      </c>
      <c r="L314" s="13"/>
    </row>
    <row r="315" spans="1:12" ht="10.95" customHeight="1" x14ac:dyDescent="0.2">
      <c r="A315" s="12">
        <v>44902</v>
      </c>
      <c r="B315" s="13"/>
      <c r="C315" s="13" t="s">
        <v>14</v>
      </c>
      <c r="D315" s="13" t="s">
        <v>15</v>
      </c>
      <c r="E315" s="13" t="s">
        <v>22</v>
      </c>
      <c r="F315" s="13"/>
      <c r="G315" s="14">
        <v>0</v>
      </c>
      <c r="H315" s="14">
        <v>133.35</v>
      </c>
      <c r="I315" s="14">
        <f t="shared" si="4"/>
        <v>-4798.3199999999906</v>
      </c>
      <c r="J315" s="14">
        <v>0</v>
      </c>
      <c r="K315" s="15">
        <v>0</v>
      </c>
      <c r="L315" s="13"/>
    </row>
    <row r="316" spans="1:12" ht="10.95" customHeight="1" x14ac:dyDescent="0.2">
      <c r="A316" s="12">
        <v>44902</v>
      </c>
      <c r="B316" s="13"/>
      <c r="C316" s="13" t="s">
        <v>14</v>
      </c>
      <c r="D316" s="13" t="s">
        <v>15</v>
      </c>
      <c r="E316" s="13" t="s">
        <v>22</v>
      </c>
      <c r="F316" s="13"/>
      <c r="G316" s="14">
        <v>0</v>
      </c>
      <c r="H316" s="14">
        <v>63.85</v>
      </c>
      <c r="I316" s="14">
        <f t="shared" si="4"/>
        <v>-4862.169999999991</v>
      </c>
      <c r="J316" s="14">
        <v>0</v>
      </c>
      <c r="K316" s="15">
        <v>0</v>
      </c>
      <c r="L316" s="13"/>
    </row>
    <row r="317" spans="1:12" ht="10.95" customHeight="1" x14ac:dyDescent="0.2">
      <c r="A317" s="12">
        <v>44902</v>
      </c>
      <c r="B317" s="13"/>
      <c r="C317" s="13" t="s">
        <v>14</v>
      </c>
      <c r="D317" s="13" t="s">
        <v>15</v>
      </c>
      <c r="E317" s="13" t="s">
        <v>22</v>
      </c>
      <c r="F317" s="13"/>
      <c r="G317" s="14">
        <v>0</v>
      </c>
      <c r="H317" s="14">
        <v>70.400000000000006</v>
      </c>
      <c r="I317" s="14">
        <f t="shared" si="4"/>
        <v>-4932.5699999999906</v>
      </c>
      <c r="J317" s="14">
        <v>0</v>
      </c>
      <c r="K317" s="15">
        <v>0</v>
      </c>
      <c r="L317" s="13"/>
    </row>
    <row r="318" spans="1:12" ht="10.95" customHeight="1" x14ac:dyDescent="0.2">
      <c r="A318" s="12">
        <v>44902</v>
      </c>
      <c r="B318" s="13"/>
      <c r="C318" s="13" t="s">
        <v>14</v>
      </c>
      <c r="D318" s="13" t="s">
        <v>15</v>
      </c>
      <c r="E318" s="13" t="s">
        <v>22</v>
      </c>
      <c r="F318" s="13"/>
      <c r="G318" s="14">
        <v>0</v>
      </c>
      <c r="H318" s="14">
        <v>20</v>
      </c>
      <c r="I318" s="14">
        <f t="shared" si="4"/>
        <v>-4952.5699999999906</v>
      </c>
      <c r="J318" s="14">
        <v>0</v>
      </c>
      <c r="K318" s="15">
        <v>0</v>
      </c>
      <c r="L318" s="13"/>
    </row>
    <row r="319" spans="1:12" ht="10.95" customHeight="1" x14ac:dyDescent="0.2">
      <c r="A319" s="12">
        <v>44902</v>
      </c>
      <c r="B319" s="13"/>
      <c r="C319" s="13" t="s">
        <v>14</v>
      </c>
      <c r="D319" s="13" t="s">
        <v>15</v>
      </c>
      <c r="E319" s="13" t="s">
        <v>22</v>
      </c>
      <c r="F319" s="13"/>
      <c r="G319" s="14">
        <v>0</v>
      </c>
      <c r="H319" s="14">
        <v>53.98</v>
      </c>
      <c r="I319" s="14">
        <f t="shared" si="4"/>
        <v>-5006.5499999999902</v>
      </c>
      <c r="J319" s="14">
        <v>0</v>
      </c>
      <c r="K319" s="15">
        <v>0</v>
      </c>
      <c r="L319" s="13"/>
    </row>
    <row r="320" spans="1:12" ht="10.95" customHeight="1" x14ac:dyDescent="0.2">
      <c r="A320" s="12">
        <v>44902</v>
      </c>
      <c r="B320" s="13"/>
      <c r="C320" s="13" t="s">
        <v>14</v>
      </c>
      <c r="D320" s="13" t="s">
        <v>15</v>
      </c>
      <c r="E320" s="13" t="s">
        <v>4666</v>
      </c>
      <c r="F320" s="13"/>
      <c r="G320" s="14">
        <v>0</v>
      </c>
      <c r="H320" s="14">
        <v>24.99</v>
      </c>
      <c r="I320" s="14">
        <f t="shared" si="4"/>
        <v>-5031.53999999999</v>
      </c>
      <c r="J320" s="14">
        <v>0</v>
      </c>
      <c r="K320" s="15">
        <v>0</v>
      </c>
      <c r="L320" s="13"/>
    </row>
    <row r="321" spans="1:12" ht="10.95" customHeight="1" x14ac:dyDescent="0.2">
      <c r="A321" s="12">
        <v>44903</v>
      </c>
      <c r="B321" s="13"/>
      <c r="C321" s="13" t="s">
        <v>14</v>
      </c>
      <c r="D321" s="13" t="s">
        <v>15</v>
      </c>
      <c r="E321" s="13" t="s">
        <v>4656</v>
      </c>
      <c r="F321" s="13" t="s">
        <v>4655</v>
      </c>
      <c r="G321" s="14">
        <v>0</v>
      </c>
      <c r="H321" s="14">
        <v>94.23</v>
      </c>
      <c r="I321" s="14">
        <f t="shared" si="4"/>
        <v>-5125.7699999999895</v>
      </c>
      <c r="J321" s="14">
        <v>0</v>
      </c>
      <c r="K321" s="15">
        <v>0</v>
      </c>
      <c r="L321" s="13"/>
    </row>
    <row r="322" spans="1:12" ht="10.95" customHeight="1" x14ac:dyDescent="0.2">
      <c r="A322" s="12">
        <v>44903</v>
      </c>
      <c r="B322" s="13"/>
      <c r="C322" s="13" t="s">
        <v>14</v>
      </c>
      <c r="D322" s="13" t="s">
        <v>15</v>
      </c>
      <c r="E322" s="13" t="s">
        <v>22</v>
      </c>
      <c r="F322" s="13"/>
      <c r="G322" s="14">
        <v>0</v>
      </c>
      <c r="H322" s="14">
        <v>187.05</v>
      </c>
      <c r="I322" s="14">
        <f t="shared" si="4"/>
        <v>-5312.8199999999897</v>
      </c>
      <c r="J322" s="14">
        <v>0</v>
      </c>
      <c r="K322" s="15">
        <v>0</v>
      </c>
      <c r="L322" s="13"/>
    </row>
    <row r="323" spans="1:12" ht="10.95" customHeight="1" x14ac:dyDescent="0.2">
      <c r="A323" s="12">
        <v>44903</v>
      </c>
      <c r="B323" s="13"/>
      <c r="C323" s="13" t="s">
        <v>14</v>
      </c>
      <c r="D323" s="13" t="s">
        <v>15</v>
      </c>
      <c r="E323" s="13" t="s">
        <v>92</v>
      </c>
      <c r="F323" s="13"/>
      <c r="G323" s="14">
        <v>0</v>
      </c>
      <c r="H323" s="14">
        <v>16</v>
      </c>
      <c r="I323" s="14">
        <f t="shared" si="4"/>
        <v>-5328.8199999999897</v>
      </c>
      <c r="J323" s="14">
        <v>0</v>
      </c>
      <c r="K323" s="15">
        <v>0</v>
      </c>
      <c r="L323" s="13"/>
    </row>
    <row r="324" spans="1:12" ht="10.95" customHeight="1" x14ac:dyDescent="0.2">
      <c r="A324" s="12">
        <v>44903</v>
      </c>
      <c r="B324" s="13"/>
      <c r="C324" s="13" t="s">
        <v>14</v>
      </c>
      <c r="D324" s="13" t="s">
        <v>15</v>
      </c>
      <c r="E324" s="13" t="s">
        <v>22</v>
      </c>
      <c r="F324" s="13"/>
      <c r="G324" s="14">
        <v>0</v>
      </c>
      <c r="H324" s="14">
        <v>15</v>
      </c>
      <c r="I324" s="14">
        <f t="shared" si="4"/>
        <v>-5343.8199999999897</v>
      </c>
      <c r="J324" s="14">
        <v>0</v>
      </c>
      <c r="K324" s="15">
        <v>0</v>
      </c>
      <c r="L324" s="13"/>
    </row>
    <row r="325" spans="1:12" ht="10.95" customHeight="1" x14ac:dyDescent="0.2">
      <c r="A325" s="12">
        <v>44903</v>
      </c>
      <c r="B325" s="13"/>
      <c r="C325" s="13" t="s">
        <v>14</v>
      </c>
      <c r="D325" s="13" t="s">
        <v>15</v>
      </c>
      <c r="E325" s="13" t="s">
        <v>417</v>
      </c>
      <c r="F325" s="13"/>
      <c r="G325" s="14">
        <v>0</v>
      </c>
      <c r="H325" s="14">
        <v>16.5</v>
      </c>
      <c r="I325" s="14">
        <f t="shared" si="4"/>
        <v>-5360.3199999999897</v>
      </c>
      <c r="J325" s="14">
        <v>0</v>
      </c>
      <c r="K325" s="15">
        <v>0</v>
      </c>
      <c r="L325" s="13"/>
    </row>
    <row r="326" spans="1:12" ht="10.95" customHeight="1" x14ac:dyDescent="0.2">
      <c r="A326" s="12">
        <v>44904</v>
      </c>
      <c r="B326" s="13"/>
      <c r="C326" s="13" t="s">
        <v>14</v>
      </c>
      <c r="D326" s="13" t="s">
        <v>15</v>
      </c>
      <c r="E326" s="13" t="s">
        <v>22</v>
      </c>
      <c r="F326" s="13"/>
      <c r="G326" s="14">
        <v>0</v>
      </c>
      <c r="H326" s="14">
        <v>209.95</v>
      </c>
      <c r="I326" s="14">
        <f t="shared" si="4"/>
        <v>-5570.2699999999895</v>
      </c>
      <c r="J326" s="14">
        <v>0</v>
      </c>
      <c r="K326" s="15">
        <v>0</v>
      </c>
      <c r="L326" s="13"/>
    </row>
    <row r="327" spans="1:12" ht="10.95" customHeight="1" x14ac:dyDescent="0.2">
      <c r="A327" s="12">
        <v>44904</v>
      </c>
      <c r="B327" s="13"/>
      <c r="C327" s="13" t="s">
        <v>14</v>
      </c>
      <c r="D327" s="13" t="s">
        <v>15</v>
      </c>
      <c r="E327" s="13" t="s">
        <v>3699</v>
      </c>
      <c r="F327" s="13"/>
      <c r="G327" s="14">
        <v>0</v>
      </c>
      <c r="H327" s="14">
        <v>201.4</v>
      </c>
      <c r="I327" s="14">
        <f t="shared" si="4"/>
        <v>-5771.6699999999892</v>
      </c>
      <c r="J327" s="14">
        <v>0</v>
      </c>
      <c r="K327" s="15">
        <v>0</v>
      </c>
      <c r="L327" s="13"/>
    </row>
    <row r="328" spans="1:12" ht="10.95" customHeight="1" x14ac:dyDescent="0.2">
      <c r="A328" s="12">
        <v>44906</v>
      </c>
      <c r="B328" s="13"/>
      <c r="C328" s="13" t="s">
        <v>14</v>
      </c>
      <c r="D328" s="13" t="s">
        <v>15</v>
      </c>
      <c r="E328" s="13" t="s">
        <v>22</v>
      </c>
      <c r="F328" s="13"/>
      <c r="G328" s="14">
        <v>0</v>
      </c>
      <c r="H328" s="14">
        <v>10.94</v>
      </c>
      <c r="I328" s="14">
        <f t="shared" si="4"/>
        <v>-5782.6099999999888</v>
      </c>
      <c r="J328" s="14">
        <v>0</v>
      </c>
      <c r="K328" s="15">
        <v>0</v>
      </c>
      <c r="L328" s="13"/>
    </row>
    <row r="329" spans="1:12" ht="10.95" customHeight="1" x14ac:dyDescent="0.2">
      <c r="A329" s="12">
        <v>44906</v>
      </c>
      <c r="B329" s="13"/>
      <c r="C329" s="13" t="s">
        <v>14</v>
      </c>
      <c r="D329" s="13" t="s">
        <v>15</v>
      </c>
      <c r="E329" s="13" t="s">
        <v>299</v>
      </c>
      <c r="F329" s="13"/>
      <c r="G329" s="14">
        <v>0</v>
      </c>
      <c r="H329" s="14">
        <v>12.6</v>
      </c>
      <c r="I329" s="14">
        <f t="shared" ref="I329:I392" si="5">((I328 + G329) - H329)</f>
        <v>-5795.2099999999891</v>
      </c>
      <c r="J329" s="14">
        <v>0</v>
      </c>
      <c r="K329" s="15">
        <v>0</v>
      </c>
      <c r="L329" s="13"/>
    </row>
    <row r="330" spans="1:12" ht="10.95" customHeight="1" x14ac:dyDescent="0.2">
      <c r="A330" s="12">
        <v>44907</v>
      </c>
      <c r="B330" s="13"/>
      <c r="C330" s="13" t="s">
        <v>14</v>
      </c>
      <c r="D330" s="13" t="s">
        <v>15</v>
      </c>
      <c r="E330" s="13" t="s">
        <v>22</v>
      </c>
      <c r="F330" s="13"/>
      <c r="G330" s="14">
        <v>0</v>
      </c>
      <c r="H330" s="14">
        <v>57.45</v>
      </c>
      <c r="I330" s="14">
        <f t="shared" si="5"/>
        <v>-5852.6599999999889</v>
      </c>
      <c r="J330" s="14">
        <v>0</v>
      </c>
      <c r="K330" s="15">
        <v>0</v>
      </c>
      <c r="L330" s="13"/>
    </row>
    <row r="331" spans="1:12" ht="10.95" customHeight="1" x14ac:dyDescent="0.2">
      <c r="A331" s="12">
        <v>44907</v>
      </c>
      <c r="B331" s="13"/>
      <c r="C331" s="13" t="s">
        <v>14</v>
      </c>
      <c r="D331" s="13" t="s">
        <v>15</v>
      </c>
      <c r="E331" s="13" t="s">
        <v>4637</v>
      </c>
      <c r="F331" s="13"/>
      <c r="G331" s="14">
        <v>0</v>
      </c>
      <c r="H331" s="14">
        <v>289.3</v>
      </c>
      <c r="I331" s="14">
        <f t="shared" si="5"/>
        <v>-6141.9599999999891</v>
      </c>
      <c r="J331" s="14">
        <v>0</v>
      </c>
      <c r="K331" s="15">
        <v>0</v>
      </c>
      <c r="L331" s="13"/>
    </row>
    <row r="332" spans="1:12" ht="10.95" customHeight="1" x14ac:dyDescent="0.2">
      <c r="A332" s="12">
        <v>44907</v>
      </c>
      <c r="B332" s="13"/>
      <c r="C332" s="13" t="s">
        <v>14</v>
      </c>
      <c r="D332" s="13" t="s">
        <v>15</v>
      </c>
      <c r="E332" s="13" t="s">
        <v>176</v>
      </c>
      <c r="F332" s="13"/>
      <c r="G332" s="14">
        <v>0</v>
      </c>
      <c r="H332" s="14">
        <v>108.78</v>
      </c>
      <c r="I332" s="14">
        <f t="shared" si="5"/>
        <v>-6250.7399999999889</v>
      </c>
      <c r="J332" s="14">
        <v>0</v>
      </c>
      <c r="K332" s="15">
        <v>0</v>
      </c>
      <c r="L332" s="13"/>
    </row>
    <row r="333" spans="1:12" ht="10.95" customHeight="1" x14ac:dyDescent="0.2">
      <c r="A333" s="12">
        <v>44908</v>
      </c>
      <c r="B333" s="13"/>
      <c r="C333" s="13" t="s">
        <v>14</v>
      </c>
      <c r="D333" s="13" t="s">
        <v>15</v>
      </c>
      <c r="E333" s="13" t="s">
        <v>50</v>
      </c>
      <c r="F333" s="13"/>
      <c r="G333" s="14">
        <v>0</v>
      </c>
      <c r="H333" s="14">
        <v>18.5</v>
      </c>
      <c r="I333" s="14">
        <f t="shared" si="5"/>
        <v>-6269.2399999999889</v>
      </c>
      <c r="J333" s="14">
        <v>0</v>
      </c>
      <c r="K333" s="15">
        <v>0</v>
      </c>
      <c r="L333" s="13"/>
    </row>
    <row r="334" spans="1:12" ht="10.95" customHeight="1" x14ac:dyDescent="0.2">
      <c r="A334" s="12">
        <v>44909</v>
      </c>
      <c r="B334" s="13"/>
      <c r="C334" s="13" t="s">
        <v>14</v>
      </c>
      <c r="D334" s="13" t="s">
        <v>15</v>
      </c>
      <c r="E334" s="13" t="s">
        <v>22</v>
      </c>
      <c r="F334" s="13"/>
      <c r="G334" s="14">
        <v>0</v>
      </c>
      <c r="H334" s="14">
        <v>88</v>
      </c>
      <c r="I334" s="14">
        <f t="shared" si="5"/>
        <v>-6357.2399999999889</v>
      </c>
      <c r="J334" s="14">
        <v>0</v>
      </c>
      <c r="K334" s="15">
        <v>0</v>
      </c>
      <c r="L334" s="13"/>
    </row>
    <row r="335" spans="1:12" ht="10.95" customHeight="1" x14ac:dyDescent="0.2">
      <c r="A335" s="12">
        <v>44909</v>
      </c>
      <c r="B335" s="13"/>
      <c r="C335" s="13" t="s">
        <v>14</v>
      </c>
      <c r="D335" s="13" t="s">
        <v>15</v>
      </c>
      <c r="E335" s="13" t="s">
        <v>22</v>
      </c>
      <c r="F335" s="13"/>
      <c r="G335" s="14">
        <v>0</v>
      </c>
      <c r="H335" s="14">
        <v>64.95</v>
      </c>
      <c r="I335" s="14">
        <f t="shared" si="5"/>
        <v>-6422.1899999999887</v>
      </c>
      <c r="J335" s="14">
        <v>0</v>
      </c>
      <c r="K335" s="15">
        <v>0</v>
      </c>
      <c r="L335" s="13"/>
    </row>
    <row r="336" spans="1:12" ht="10.95" customHeight="1" x14ac:dyDescent="0.2">
      <c r="A336" s="12">
        <v>44912</v>
      </c>
      <c r="B336" s="13"/>
      <c r="C336" s="13" t="s">
        <v>14</v>
      </c>
      <c r="D336" s="13" t="s">
        <v>15</v>
      </c>
      <c r="E336" s="13" t="s">
        <v>258</v>
      </c>
      <c r="F336" s="13"/>
      <c r="G336" s="14">
        <v>0</v>
      </c>
      <c r="H336" s="14">
        <v>5</v>
      </c>
      <c r="I336" s="14">
        <f t="shared" si="5"/>
        <v>-6427.1899999999887</v>
      </c>
      <c r="J336" s="14">
        <v>0</v>
      </c>
      <c r="K336" s="15">
        <v>0</v>
      </c>
      <c r="L336" s="13"/>
    </row>
    <row r="337" spans="1:12" ht="10.95" customHeight="1" x14ac:dyDescent="0.2">
      <c r="A337" s="12">
        <v>44913</v>
      </c>
      <c r="B337" s="13"/>
      <c r="C337" s="13" t="s">
        <v>14</v>
      </c>
      <c r="D337" s="13" t="s">
        <v>15</v>
      </c>
      <c r="E337" s="13" t="s">
        <v>23</v>
      </c>
      <c r="F337" s="13"/>
      <c r="G337" s="14">
        <v>0</v>
      </c>
      <c r="H337" s="14">
        <v>12.2</v>
      </c>
      <c r="I337" s="14">
        <f t="shared" si="5"/>
        <v>-6439.3899999999885</v>
      </c>
      <c r="J337" s="14">
        <v>0</v>
      </c>
      <c r="K337" s="15">
        <v>0</v>
      </c>
      <c r="L337" s="13"/>
    </row>
    <row r="338" spans="1:12" ht="10.95" customHeight="1" x14ac:dyDescent="0.2">
      <c r="A338" s="12">
        <v>44913</v>
      </c>
      <c r="B338" s="13"/>
      <c r="C338" s="13" t="s">
        <v>14</v>
      </c>
      <c r="D338" s="13" t="s">
        <v>15</v>
      </c>
      <c r="E338" s="13" t="s">
        <v>23</v>
      </c>
      <c r="F338" s="13"/>
      <c r="G338" s="14">
        <v>0</v>
      </c>
      <c r="H338" s="14">
        <v>43.5</v>
      </c>
      <c r="I338" s="14">
        <f t="shared" si="5"/>
        <v>-6482.8899999999885</v>
      </c>
      <c r="J338" s="14">
        <v>0</v>
      </c>
      <c r="K338" s="15">
        <v>0</v>
      </c>
      <c r="L338" s="13"/>
    </row>
    <row r="339" spans="1:12" ht="10.95" customHeight="1" x14ac:dyDescent="0.2">
      <c r="A339" s="12">
        <v>44914</v>
      </c>
      <c r="B339" s="13"/>
      <c r="C339" s="13" t="s">
        <v>14</v>
      </c>
      <c r="D339" s="13" t="s">
        <v>15</v>
      </c>
      <c r="E339" s="13" t="s">
        <v>22</v>
      </c>
      <c r="F339" s="13"/>
      <c r="G339" s="14">
        <v>0</v>
      </c>
      <c r="H339" s="14">
        <v>45.6</v>
      </c>
      <c r="I339" s="14">
        <f t="shared" si="5"/>
        <v>-6528.4899999999889</v>
      </c>
      <c r="J339" s="14">
        <v>0</v>
      </c>
      <c r="K339" s="15">
        <v>0</v>
      </c>
      <c r="L339" s="13"/>
    </row>
    <row r="340" spans="1:12" ht="10.95" customHeight="1" x14ac:dyDescent="0.2">
      <c r="A340" s="12">
        <v>44914</v>
      </c>
      <c r="B340" s="13"/>
      <c r="C340" s="13" t="s">
        <v>14</v>
      </c>
      <c r="D340" s="13" t="s">
        <v>15</v>
      </c>
      <c r="E340" s="13" t="s">
        <v>22</v>
      </c>
      <c r="F340" s="13"/>
      <c r="G340" s="14">
        <v>0</v>
      </c>
      <c r="H340" s="14">
        <v>12</v>
      </c>
      <c r="I340" s="14">
        <f t="shared" si="5"/>
        <v>-6540.4899999999889</v>
      </c>
      <c r="J340" s="14">
        <v>0</v>
      </c>
      <c r="K340" s="15">
        <v>0</v>
      </c>
      <c r="L340" s="13"/>
    </row>
    <row r="341" spans="1:12" ht="10.95" customHeight="1" x14ac:dyDescent="0.2">
      <c r="A341" s="12">
        <v>44914</v>
      </c>
      <c r="B341" s="13"/>
      <c r="C341" s="13" t="s">
        <v>14</v>
      </c>
      <c r="D341" s="13" t="s">
        <v>15</v>
      </c>
      <c r="E341" s="13" t="s">
        <v>22</v>
      </c>
      <c r="F341" s="13"/>
      <c r="G341" s="14">
        <v>0</v>
      </c>
      <c r="H341" s="14">
        <v>17.850000000000001</v>
      </c>
      <c r="I341" s="14">
        <f t="shared" si="5"/>
        <v>-6558.3399999999892</v>
      </c>
      <c r="J341" s="14">
        <v>0</v>
      </c>
      <c r="K341" s="15">
        <v>0</v>
      </c>
      <c r="L341" s="13"/>
    </row>
    <row r="342" spans="1:12" ht="10.95" customHeight="1" x14ac:dyDescent="0.2">
      <c r="A342" s="12">
        <v>44914</v>
      </c>
      <c r="B342" s="13"/>
      <c r="C342" s="13" t="s">
        <v>14</v>
      </c>
      <c r="D342" s="13" t="s">
        <v>15</v>
      </c>
      <c r="E342" s="13" t="s">
        <v>22</v>
      </c>
      <c r="F342" s="13"/>
      <c r="G342" s="14">
        <v>0</v>
      </c>
      <c r="H342" s="14">
        <v>100</v>
      </c>
      <c r="I342" s="14">
        <f t="shared" si="5"/>
        <v>-6658.3399999999892</v>
      </c>
      <c r="J342" s="14">
        <v>0</v>
      </c>
      <c r="K342" s="15">
        <v>0</v>
      </c>
      <c r="L342" s="13"/>
    </row>
    <row r="343" spans="1:12" ht="10.95" customHeight="1" x14ac:dyDescent="0.2">
      <c r="A343" s="12">
        <v>44914</v>
      </c>
      <c r="B343" s="13"/>
      <c r="C343" s="13" t="s">
        <v>14</v>
      </c>
      <c r="D343" s="13" t="s">
        <v>15</v>
      </c>
      <c r="E343" s="13" t="s">
        <v>331</v>
      </c>
      <c r="F343" s="13"/>
      <c r="G343" s="14">
        <v>0</v>
      </c>
      <c r="H343" s="14">
        <v>99.95</v>
      </c>
      <c r="I343" s="14">
        <f t="shared" si="5"/>
        <v>-6758.289999999989</v>
      </c>
      <c r="J343" s="14">
        <v>0</v>
      </c>
      <c r="K343" s="15">
        <v>0</v>
      </c>
      <c r="L343" s="13"/>
    </row>
    <row r="344" spans="1:12" ht="10.95" customHeight="1" x14ac:dyDescent="0.2">
      <c r="A344" s="12">
        <v>44914</v>
      </c>
      <c r="B344" s="13"/>
      <c r="C344" s="13" t="s">
        <v>14</v>
      </c>
      <c r="D344" s="13" t="s">
        <v>15</v>
      </c>
      <c r="E344" s="13" t="s">
        <v>22</v>
      </c>
      <c r="F344" s="13"/>
      <c r="G344" s="14">
        <v>0</v>
      </c>
      <c r="H344" s="14">
        <v>127.09</v>
      </c>
      <c r="I344" s="14">
        <f t="shared" si="5"/>
        <v>-6885.3799999999892</v>
      </c>
      <c r="J344" s="14">
        <v>0</v>
      </c>
      <c r="K344" s="15">
        <v>0</v>
      </c>
      <c r="L344" s="13"/>
    </row>
    <row r="345" spans="1:12" ht="10.95" customHeight="1" x14ac:dyDescent="0.2">
      <c r="A345" s="12">
        <v>44914</v>
      </c>
      <c r="B345" s="13"/>
      <c r="C345" s="13" t="s">
        <v>14</v>
      </c>
      <c r="D345" s="13" t="s">
        <v>15</v>
      </c>
      <c r="E345" s="13" t="s">
        <v>22</v>
      </c>
      <c r="F345" s="13"/>
      <c r="G345" s="14">
        <v>0</v>
      </c>
      <c r="H345" s="14">
        <v>69.94</v>
      </c>
      <c r="I345" s="14">
        <f t="shared" si="5"/>
        <v>-6955.3199999999888</v>
      </c>
      <c r="J345" s="14">
        <v>0</v>
      </c>
      <c r="K345" s="15">
        <v>0</v>
      </c>
      <c r="L345" s="13"/>
    </row>
    <row r="346" spans="1:12" ht="10.95" customHeight="1" x14ac:dyDescent="0.2">
      <c r="A346" s="12">
        <v>44914</v>
      </c>
      <c r="B346" s="13"/>
      <c r="C346" s="13" t="s">
        <v>14</v>
      </c>
      <c r="D346" s="13" t="s">
        <v>15</v>
      </c>
      <c r="E346" s="13" t="s">
        <v>22</v>
      </c>
      <c r="F346" s="13"/>
      <c r="G346" s="14">
        <v>0</v>
      </c>
      <c r="H346" s="14">
        <v>44.95</v>
      </c>
      <c r="I346" s="14">
        <f t="shared" si="5"/>
        <v>-7000.2699999999886</v>
      </c>
      <c r="J346" s="14">
        <v>0</v>
      </c>
      <c r="K346" s="15">
        <v>0</v>
      </c>
      <c r="L346" s="13"/>
    </row>
    <row r="347" spans="1:12" ht="10.95" customHeight="1" x14ac:dyDescent="0.2">
      <c r="A347" s="12">
        <v>44914</v>
      </c>
      <c r="B347" s="13"/>
      <c r="C347" s="13" t="s">
        <v>14</v>
      </c>
      <c r="D347" s="13" t="s">
        <v>15</v>
      </c>
      <c r="E347" s="13" t="s">
        <v>22</v>
      </c>
      <c r="F347" s="13"/>
      <c r="G347" s="14">
        <v>0</v>
      </c>
      <c r="H347" s="14">
        <v>44.99</v>
      </c>
      <c r="I347" s="14">
        <f t="shared" si="5"/>
        <v>-7045.2599999999884</v>
      </c>
      <c r="J347" s="14">
        <v>0</v>
      </c>
      <c r="K347" s="15">
        <v>0</v>
      </c>
      <c r="L347" s="13"/>
    </row>
    <row r="348" spans="1:12" ht="10.95" customHeight="1" x14ac:dyDescent="0.2">
      <c r="A348" s="12">
        <v>44914</v>
      </c>
      <c r="B348" s="13"/>
      <c r="C348" s="13" t="s">
        <v>14</v>
      </c>
      <c r="D348" s="13" t="s">
        <v>15</v>
      </c>
      <c r="E348" s="13" t="s">
        <v>22</v>
      </c>
      <c r="F348" s="13"/>
      <c r="G348" s="14">
        <v>0</v>
      </c>
      <c r="H348" s="14">
        <v>79</v>
      </c>
      <c r="I348" s="14">
        <f t="shared" si="5"/>
        <v>-7124.2599999999884</v>
      </c>
      <c r="J348" s="14">
        <v>0</v>
      </c>
      <c r="K348" s="15">
        <v>0</v>
      </c>
      <c r="L348" s="13"/>
    </row>
    <row r="349" spans="1:12" ht="10.95" customHeight="1" x14ac:dyDescent="0.2">
      <c r="A349" s="12">
        <v>44914</v>
      </c>
      <c r="B349" s="13"/>
      <c r="C349" s="13" t="s">
        <v>14</v>
      </c>
      <c r="D349" s="13" t="s">
        <v>15</v>
      </c>
      <c r="E349" s="13" t="s">
        <v>283</v>
      </c>
      <c r="F349" s="13"/>
      <c r="G349" s="14">
        <v>0</v>
      </c>
      <c r="H349" s="14">
        <v>109</v>
      </c>
      <c r="I349" s="14">
        <f t="shared" si="5"/>
        <v>-7233.2599999999884</v>
      </c>
      <c r="J349" s="14">
        <v>0</v>
      </c>
      <c r="K349" s="15">
        <v>0</v>
      </c>
      <c r="L349" s="13"/>
    </row>
    <row r="350" spans="1:12" ht="10.95" customHeight="1" x14ac:dyDescent="0.2">
      <c r="A350" s="12">
        <v>44914</v>
      </c>
      <c r="B350" s="13"/>
      <c r="C350" s="13" t="s">
        <v>14</v>
      </c>
      <c r="D350" s="13" t="s">
        <v>15</v>
      </c>
      <c r="E350" s="13" t="s">
        <v>561</v>
      </c>
      <c r="F350" s="13"/>
      <c r="G350" s="14">
        <v>0</v>
      </c>
      <c r="H350" s="14">
        <v>24.95</v>
      </c>
      <c r="I350" s="14">
        <f t="shared" si="5"/>
        <v>-7258.2099999999882</v>
      </c>
      <c r="J350" s="14">
        <v>0</v>
      </c>
      <c r="K350" s="15">
        <v>0</v>
      </c>
      <c r="L350" s="13"/>
    </row>
    <row r="351" spans="1:12" ht="10.95" customHeight="1" x14ac:dyDescent="0.2">
      <c r="A351" s="12">
        <v>44914</v>
      </c>
      <c r="B351" s="13"/>
      <c r="C351" s="13" t="s">
        <v>14</v>
      </c>
      <c r="D351" s="13" t="s">
        <v>277</v>
      </c>
      <c r="E351" s="13" t="s">
        <v>278</v>
      </c>
      <c r="F351" s="13" t="s">
        <v>5579</v>
      </c>
      <c r="G351" s="14">
        <v>3254.51</v>
      </c>
      <c r="H351" s="14">
        <v>0</v>
      </c>
      <c r="I351" s="14">
        <f t="shared" si="5"/>
        <v>-4003.699999999988</v>
      </c>
      <c r="J351" s="14">
        <v>0</v>
      </c>
      <c r="K351" s="15">
        <v>0</v>
      </c>
      <c r="L351" s="13"/>
    </row>
    <row r="352" spans="1:12" ht="10.95" customHeight="1" x14ac:dyDescent="0.2">
      <c r="A352" s="12">
        <v>44914</v>
      </c>
      <c r="B352" s="13"/>
      <c r="C352" s="13" t="s">
        <v>14</v>
      </c>
      <c r="D352" s="13" t="s">
        <v>15</v>
      </c>
      <c r="E352" s="13" t="s">
        <v>22</v>
      </c>
      <c r="F352" s="13"/>
      <c r="G352" s="14">
        <v>0</v>
      </c>
      <c r="H352" s="14">
        <v>133.9</v>
      </c>
      <c r="I352" s="14">
        <f t="shared" si="5"/>
        <v>-4137.5999999999876</v>
      </c>
      <c r="J352" s="14">
        <v>0</v>
      </c>
      <c r="K352" s="15">
        <v>0</v>
      </c>
      <c r="L352" s="13"/>
    </row>
    <row r="353" spans="1:12" ht="10.95" customHeight="1" x14ac:dyDescent="0.2">
      <c r="A353" s="12">
        <v>44915</v>
      </c>
      <c r="B353" s="13"/>
      <c r="C353" s="13" t="s">
        <v>14</v>
      </c>
      <c r="D353" s="13" t="s">
        <v>15</v>
      </c>
      <c r="E353" s="13" t="s">
        <v>22</v>
      </c>
      <c r="F353" s="13"/>
      <c r="G353" s="14">
        <v>0</v>
      </c>
      <c r="H353" s="14">
        <v>7.5</v>
      </c>
      <c r="I353" s="14">
        <f t="shared" si="5"/>
        <v>-4145.0999999999876</v>
      </c>
      <c r="J353" s="14">
        <v>0</v>
      </c>
      <c r="K353" s="15">
        <v>0</v>
      </c>
      <c r="L353" s="13"/>
    </row>
    <row r="354" spans="1:12" ht="10.95" customHeight="1" x14ac:dyDescent="0.2">
      <c r="A354" s="12">
        <v>44915</v>
      </c>
      <c r="B354" s="13"/>
      <c r="C354" s="13" t="s">
        <v>14</v>
      </c>
      <c r="D354" s="13" t="s">
        <v>15</v>
      </c>
      <c r="E354" s="13" t="s">
        <v>774</v>
      </c>
      <c r="F354" s="13"/>
      <c r="G354" s="14">
        <v>0</v>
      </c>
      <c r="H354" s="14">
        <v>111.98</v>
      </c>
      <c r="I354" s="14">
        <f t="shared" si="5"/>
        <v>-4257.0799999999872</v>
      </c>
      <c r="J354" s="14">
        <v>0</v>
      </c>
      <c r="K354" s="15">
        <v>0</v>
      </c>
      <c r="L354" s="13"/>
    </row>
    <row r="355" spans="1:12" ht="10.95" customHeight="1" x14ac:dyDescent="0.2">
      <c r="A355" s="12">
        <v>44915</v>
      </c>
      <c r="B355" s="13"/>
      <c r="C355" s="13" t="s">
        <v>14</v>
      </c>
      <c r="D355" s="13" t="s">
        <v>15</v>
      </c>
      <c r="E355" s="13" t="s">
        <v>774</v>
      </c>
      <c r="F355" s="13"/>
      <c r="G355" s="14">
        <v>0</v>
      </c>
      <c r="H355" s="14">
        <v>55.99</v>
      </c>
      <c r="I355" s="14">
        <f t="shared" si="5"/>
        <v>-4313.069999999987</v>
      </c>
      <c r="J355" s="14">
        <v>0</v>
      </c>
      <c r="K355" s="15">
        <v>0</v>
      </c>
      <c r="L355" s="13"/>
    </row>
    <row r="356" spans="1:12" ht="10.95" customHeight="1" x14ac:dyDescent="0.2">
      <c r="A356" s="12">
        <v>44915</v>
      </c>
      <c r="B356" s="13"/>
      <c r="C356" s="13" t="s">
        <v>14</v>
      </c>
      <c r="D356" s="13" t="s">
        <v>15</v>
      </c>
      <c r="E356" s="13" t="s">
        <v>22</v>
      </c>
      <c r="F356" s="13"/>
      <c r="G356" s="14">
        <v>0</v>
      </c>
      <c r="H356" s="14">
        <v>43.7</v>
      </c>
      <c r="I356" s="14">
        <f t="shared" si="5"/>
        <v>-4356.7699999999868</v>
      </c>
      <c r="J356" s="14">
        <v>0</v>
      </c>
      <c r="K356" s="15">
        <v>0</v>
      </c>
      <c r="L356" s="13"/>
    </row>
    <row r="357" spans="1:12" ht="10.95" customHeight="1" x14ac:dyDescent="0.2">
      <c r="A357" s="12">
        <v>44915</v>
      </c>
      <c r="B357" s="13"/>
      <c r="C357" s="13" t="s">
        <v>14</v>
      </c>
      <c r="D357" s="13" t="s">
        <v>15</v>
      </c>
      <c r="E357" s="13" t="s">
        <v>22</v>
      </c>
      <c r="F357" s="13"/>
      <c r="G357" s="14">
        <v>0</v>
      </c>
      <c r="H357" s="14">
        <v>215.97</v>
      </c>
      <c r="I357" s="14">
        <f t="shared" si="5"/>
        <v>-4572.739999999987</v>
      </c>
      <c r="J357" s="14">
        <v>0</v>
      </c>
      <c r="K357" s="15">
        <v>0</v>
      </c>
      <c r="L357" s="13"/>
    </row>
    <row r="358" spans="1:12" ht="10.95" customHeight="1" x14ac:dyDescent="0.2">
      <c r="A358" s="12">
        <v>44915</v>
      </c>
      <c r="B358" s="13"/>
      <c r="C358" s="13" t="s">
        <v>14</v>
      </c>
      <c r="D358" s="13" t="s">
        <v>15</v>
      </c>
      <c r="E358" s="13" t="s">
        <v>852</v>
      </c>
      <c r="F358" s="13"/>
      <c r="G358" s="14">
        <v>0</v>
      </c>
      <c r="H358" s="14">
        <v>53.65</v>
      </c>
      <c r="I358" s="14">
        <f t="shared" si="5"/>
        <v>-4626.3899999999867</v>
      </c>
      <c r="J358" s="14">
        <v>0</v>
      </c>
      <c r="K358" s="15">
        <v>0</v>
      </c>
      <c r="L358" s="13"/>
    </row>
    <row r="359" spans="1:12" ht="10.95" customHeight="1" x14ac:dyDescent="0.2">
      <c r="A359" s="12">
        <v>44915</v>
      </c>
      <c r="B359" s="13"/>
      <c r="C359" s="13" t="s">
        <v>14</v>
      </c>
      <c r="D359" s="13" t="s">
        <v>15</v>
      </c>
      <c r="E359" s="13" t="s">
        <v>22</v>
      </c>
      <c r="F359" s="13"/>
      <c r="G359" s="14">
        <v>0</v>
      </c>
      <c r="H359" s="14">
        <v>40.79</v>
      </c>
      <c r="I359" s="14">
        <f t="shared" si="5"/>
        <v>-4667.1799999999866</v>
      </c>
      <c r="J359" s="14">
        <v>0</v>
      </c>
      <c r="K359" s="15">
        <v>0</v>
      </c>
      <c r="L359" s="13"/>
    </row>
    <row r="360" spans="1:12" ht="10.95" customHeight="1" x14ac:dyDescent="0.2">
      <c r="A360" s="12">
        <v>44915</v>
      </c>
      <c r="B360" s="13"/>
      <c r="C360" s="13" t="s">
        <v>14</v>
      </c>
      <c r="D360" s="13" t="s">
        <v>15</v>
      </c>
      <c r="E360" s="13" t="s">
        <v>22</v>
      </c>
      <c r="F360" s="13"/>
      <c r="G360" s="14">
        <v>0</v>
      </c>
      <c r="H360" s="14">
        <v>200</v>
      </c>
      <c r="I360" s="14">
        <f t="shared" si="5"/>
        <v>-4867.1799999999866</v>
      </c>
      <c r="J360" s="14">
        <v>0</v>
      </c>
      <c r="K360" s="15">
        <v>0</v>
      </c>
      <c r="L360" s="13"/>
    </row>
    <row r="361" spans="1:12" ht="10.95" customHeight="1" x14ac:dyDescent="0.2">
      <c r="A361" s="12">
        <v>44915</v>
      </c>
      <c r="B361" s="13"/>
      <c r="C361" s="13" t="s">
        <v>14</v>
      </c>
      <c r="D361" s="13" t="s">
        <v>15</v>
      </c>
      <c r="E361" s="13" t="s">
        <v>3346</v>
      </c>
      <c r="F361" s="13"/>
      <c r="G361" s="14">
        <v>0</v>
      </c>
      <c r="H361" s="14">
        <v>115.87</v>
      </c>
      <c r="I361" s="14">
        <f t="shared" si="5"/>
        <v>-4983.0499999999865</v>
      </c>
      <c r="J361" s="14">
        <v>0</v>
      </c>
      <c r="K361" s="15">
        <v>0</v>
      </c>
      <c r="L361" s="13"/>
    </row>
    <row r="362" spans="1:12" ht="10.95" customHeight="1" x14ac:dyDescent="0.2">
      <c r="A362" s="12">
        <v>44915</v>
      </c>
      <c r="B362" s="13"/>
      <c r="C362" s="13" t="s">
        <v>14</v>
      </c>
      <c r="D362" s="13" t="s">
        <v>15</v>
      </c>
      <c r="E362" s="13" t="s">
        <v>558</v>
      </c>
      <c r="F362" s="13"/>
      <c r="G362" s="14">
        <v>0</v>
      </c>
      <c r="H362" s="14">
        <v>189.2</v>
      </c>
      <c r="I362" s="14">
        <f t="shared" si="5"/>
        <v>-5172.2499999999864</v>
      </c>
      <c r="J362" s="14">
        <v>0</v>
      </c>
      <c r="K362" s="15">
        <v>0</v>
      </c>
      <c r="L362" s="13"/>
    </row>
    <row r="363" spans="1:12" ht="10.95" customHeight="1" x14ac:dyDescent="0.2">
      <c r="A363" s="12">
        <v>44916</v>
      </c>
      <c r="B363" s="13"/>
      <c r="C363" s="13" t="s">
        <v>14</v>
      </c>
      <c r="D363" s="13" t="s">
        <v>15</v>
      </c>
      <c r="E363" s="13" t="s">
        <v>22</v>
      </c>
      <c r="F363" s="13"/>
      <c r="G363" s="14">
        <v>0</v>
      </c>
      <c r="H363" s="14">
        <v>10.3</v>
      </c>
      <c r="I363" s="14">
        <f t="shared" si="5"/>
        <v>-5182.5499999999865</v>
      </c>
      <c r="J363" s="14">
        <v>0</v>
      </c>
      <c r="K363" s="15">
        <v>0</v>
      </c>
      <c r="L363" s="13"/>
    </row>
    <row r="364" spans="1:12" ht="10.95" customHeight="1" x14ac:dyDescent="0.2">
      <c r="A364" s="12">
        <v>44916</v>
      </c>
      <c r="B364" s="13"/>
      <c r="C364" s="13" t="s">
        <v>14</v>
      </c>
      <c r="D364" s="13" t="s">
        <v>15</v>
      </c>
      <c r="E364" s="13" t="s">
        <v>483</v>
      </c>
      <c r="F364" s="13"/>
      <c r="G364" s="14">
        <v>0</v>
      </c>
      <c r="H364" s="14">
        <v>199</v>
      </c>
      <c r="I364" s="14">
        <f t="shared" si="5"/>
        <v>-5381.5499999999865</v>
      </c>
      <c r="J364" s="14">
        <v>0</v>
      </c>
      <c r="K364" s="15">
        <v>0</v>
      </c>
      <c r="L364" s="13"/>
    </row>
    <row r="365" spans="1:12" ht="10.95" customHeight="1" x14ac:dyDescent="0.2">
      <c r="A365" s="12">
        <v>44916</v>
      </c>
      <c r="B365" s="13"/>
      <c r="C365" s="13" t="s">
        <v>14</v>
      </c>
      <c r="D365" s="13" t="s">
        <v>15</v>
      </c>
      <c r="E365" s="13" t="s">
        <v>483</v>
      </c>
      <c r="F365" s="13"/>
      <c r="G365" s="14">
        <v>0</v>
      </c>
      <c r="H365" s="14">
        <v>50</v>
      </c>
      <c r="I365" s="14">
        <f t="shared" si="5"/>
        <v>-5431.5499999999865</v>
      </c>
      <c r="J365" s="14">
        <v>0</v>
      </c>
      <c r="K365" s="15">
        <v>0</v>
      </c>
      <c r="L365" s="13"/>
    </row>
    <row r="366" spans="1:12" ht="10.95" customHeight="1" x14ac:dyDescent="0.2">
      <c r="A366" s="12">
        <v>44916</v>
      </c>
      <c r="B366" s="13"/>
      <c r="C366" s="13" t="s">
        <v>14</v>
      </c>
      <c r="D366" s="13" t="s">
        <v>15</v>
      </c>
      <c r="E366" s="13" t="s">
        <v>22</v>
      </c>
      <c r="F366" s="13"/>
      <c r="G366" s="14">
        <v>0</v>
      </c>
      <c r="H366" s="14">
        <v>111.15</v>
      </c>
      <c r="I366" s="14">
        <f t="shared" si="5"/>
        <v>-5542.6999999999862</v>
      </c>
      <c r="J366" s="14">
        <v>0</v>
      </c>
      <c r="K366" s="15">
        <v>0</v>
      </c>
      <c r="L366" s="13"/>
    </row>
    <row r="367" spans="1:12" ht="10.95" customHeight="1" x14ac:dyDescent="0.2">
      <c r="A367" s="12">
        <v>44916</v>
      </c>
      <c r="B367" s="13"/>
      <c r="C367" s="13" t="s">
        <v>14</v>
      </c>
      <c r="D367" s="13" t="s">
        <v>15</v>
      </c>
      <c r="E367" s="13" t="s">
        <v>22</v>
      </c>
      <c r="F367" s="13"/>
      <c r="G367" s="14">
        <v>0</v>
      </c>
      <c r="H367" s="14">
        <v>5</v>
      </c>
      <c r="I367" s="14">
        <f t="shared" si="5"/>
        <v>-5547.6999999999862</v>
      </c>
      <c r="J367" s="14">
        <v>0</v>
      </c>
      <c r="K367" s="15">
        <v>0</v>
      </c>
      <c r="L367" s="13"/>
    </row>
    <row r="368" spans="1:12" ht="10.95" customHeight="1" x14ac:dyDescent="0.2">
      <c r="A368" s="12">
        <v>44917</v>
      </c>
      <c r="B368" s="13"/>
      <c r="C368" s="13" t="s">
        <v>14</v>
      </c>
      <c r="D368" s="13" t="s">
        <v>15</v>
      </c>
      <c r="E368" s="13" t="s">
        <v>158</v>
      </c>
      <c r="F368" s="13"/>
      <c r="G368" s="14">
        <v>0</v>
      </c>
      <c r="H368" s="14">
        <v>86.54</v>
      </c>
      <c r="I368" s="14">
        <f t="shared" si="5"/>
        <v>-5634.2399999999861</v>
      </c>
      <c r="J368" s="14">
        <v>0</v>
      </c>
      <c r="K368" s="15">
        <v>0</v>
      </c>
      <c r="L368" s="13"/>
    </row>
    <row r="369" spans="1:12" ht="10.95" customHeight="1" x14ac:dyDescent="0.2">
      <c r="A369" s="12">
        <v>44918</v>
      </c>
      <c r="B369" s="13"/>
      <c r="C369" s="13" t="s">
        <v>14</v>
      </c>
      <c r="D369" s="13" t="s">
        <v>15</v>
      </c>
      <c r="E369" s="13" t="s">
        <v>22</v>
      </c>
      <c r="F369" s="13"/>
      <c r="G369" s="14">
        <v>0</v>
      </c>
      <c r="H369" s="14">
        <v>25</v>
      </c>
      <c r="I369" s="14">
        <f t="shared" si="5"/>
        <v>-5659.2399999999861</v>
      </c>
      <c r="J369" s="14">
        <v>0</v>
      </c>
      <c r="K369" s="15">
        <v>0</v>
      </c>
      <c r="L369" s="13"/>
    </row>
    <row r="370" spans="1:12" ht="10.95" customHeight="1" x14ac:dyDescent="0.2">
      <c r="A370" s="12">
        <v>44918</v>
      </c>
      <c r="B370" s="13"/>
      <c r="C370" s="13" t="s">
        <v>14</v>
      </c>
      <c r="D370" s="13" t="s">
        <v>15</v>
      </c>
      <c r="E370" s="13" t="s">
        <v>23</v>
      </c>
      <c r="F370" s="13"/>
      <c r="G370" s="14">
        <v>0</v>
      </c>
      <c r="H370" s="14">
        <v>111.9</v>
      </c>
      <c r="I370" s="14">
        <f t="shared" si="5"/>
        <v>-5771.1399999999858</v>
      </c>
      <c r="J370" s="14">
        <v>0</v>
      </c>
      <c r="K370" s="15">
        <v>0</v>
      </c>
      <c r="L370" s="13"/>
    </row>
    <row r="371" spans="1:12" ht="10.95" customHeight="1" x14ac:dyDescent="0.2">
      <c r="A371" s="12">
        <v>44918</v>
      </c>
      <c r="B371" s="13"/>
      <c r="C371" s="13" t="s">
        <v>14</v>
      </c>
      <c r="D371" s="13" t="s">
        <v>15</v>
      </c>
      <c r="E371" s="13" t="s">
        <v>22</v>
      </c>
      <c r="F371" s="13"/>
      <c r="G371" s="14">
        <v>0</v>
      </c>
      <c r="H371" s="14">
        <v>424.68</v>
      </c>
      <c r="I371" s="14">
        <f t="shared" si="5"/>
        <v>-6195.8199999999861</v>
      </c>
      <c r="J371" s="14">
        <v>0</v>
      </c>
      <c r="K371" s="15">
        <v>0</v>
      </c>
      <c r="L371" s="13"/>
    </row>
    <row r="372" spans="1:12" ht="10.95" customHeight="1" x14ac:dyDescent="0.2">
      <c r="A372" s="12">
        <v>44918</v>
      </c>
      <c r="B372" s="13"/>
      <c r="C372" s="13" t="s">
        <v>14</v>
      </c>
      <c r="D372" s="13" t="s">
        <v>15</v>
      </c>
      <c r="E372" s="13" t="s">
        <v>480</v>
      </c>
      <c r="F372" s="13"/>
      <c r="G372" s="14">
        <v>0</v>
      </c>
      <c r="H372" s="14">
        <v>171.85</v>
      </c>
      <c r="I372" s="14">
        <f t="shared" si="5"/>
        <v>-6367.6699999999864</v>
      </c>
      <c r="J372" s="14">
        <v>0</v>
      </c>
      <c r="K372" s="15">
        <v>0</v>
      </c>
      <c r="L372" s="13"/>
    </row>
    <row r="373" spans="1:12" ht="10.95" customHeight="1" x14ac:dyDescent="0.2">
      <c r="A373" s="12">
        <v>44918</v>
      </c>
      <c r="B373" s="13"/>
      <c r="C373" s="13" t="s">
        <v>14</v>
      </c>
      <c r="D373" s="13" t="s">
        <v>15</v>
      </c>
      <c r="E373" s="13" t="s">
        <v>22</v>
      </c>
      <c r="F373" s="13"/>
      <c r="G373" s="14">
        <v>0</v>
      </c>
      <c r="H373" s="14">
        <v>18.600000000000001</v>
      </c>
      <c r="I373" s="14">
        <f t="shared" si="5"/>
        <v>-6386.2699999999868</v>
      </c>
      <c r="J373" s="14">
        <v>0</v>
      </c>
      <c r="K373" s="15">
        <v>0</v>
      </c>
      <c r="L373" s="13"/>
    </row>
    <row r="374" spans="1:12" ht="10.95" customHeight="1" x14ac:dyDescent="0.2">
      <c r="A374" s="12">
        <v>44919</v>
      </c>
      <c r="B374" s="13"/>
      <c r="C374" s="13" t="s">
        <v>14</v>
      </c>
      <c r="D374" s="13" t="s">
        <v>15</v>
      </c>
      <c r="E374" s="13" t="s">
        <v>23</v>
      </c>
      <c r="F374" s="13"/>
      <c r="G374" s="14">
        <v>0</v>
      </c>
      <c r="H374" s="14">
        <v>20.3</v>
      </c>
      <c r="I374" s="14">
        <f t="shared" si="5"/>
        <v>-6406.569999999987</v>
      </c>
      <c r="J374" s="14">
        <v>0</v>
      </c>
      <c r="K374" s="15">
        <v>0</v>
      </c>
      <c r="L374" s="13"/>
    </row>
    <row r="375" spans="1:12" ht="10.95" customHeight="1" x14ac:dyDescent="0.2">
      <c r="A375" s="12">
        <v>44920</v>
      </c>
      <c r="B375" s="13"/>
      <c r="C375" s="13" t="s">
        <v>14</v>
      </c>
      <c r="D375" s="13" t="s">
        <v>15</v>
      </c>
      <c r="E375" s="13" t="s">
        <v>22</v>
      </c>
      <c r="F375" s="13"/>
      <c r="G375" s="14">
        <v>0</v>
      </c>
      <c r="H375" s="14">
        <v>10</v>
      </c>
      <c r="I375" s="14">
        <f t="shared" si="5"/>
        <v>-6416.569999999987</v>
      </c>
      <c r="J375" s="14">
        <v>0</v>
      </c>
      <c r="K375" s="15">
        <v>0</v>
      </c>
      <c r="L375" s="13"/>
    </row>
    <row r="376" spans="1:12" ht="10.95" customHeight="1" x14ac:dyDescent="0.2">
      <c r="A376" s="12">
        <v>44921</v>
      </c>
      <c r="B376" s="13"/>
      <c r="C376" s="13" t="s">
        <v>14</v>
      </c>
      <c r="D376" s="13" t="s">
        <v>15</v>
      </c>
      <c r="E376" s="13" t="s">
        <v>176</v>
      </c>
      <c r="F376" s="13"/>
      <c r="G376" s="14">
        <v>0</v>
      </c>
      <c r="H376" s="14">
        <v>70.88</v>
      </c>
      <c r="I376" s="14">
        <f t="shared" si="5"/>
        <v>-6487.4499999999871</v>
      </c>
      <c r="J376" s="14">
        <v>0</v>
      </c>
      <c r="K376" s="15">
        <v>0</v>
      </c>
      <c r="L376" s="13"/>
    </row>
    <row r="377" spans="1:12" ht="10.95" customHeight="1" x14ac:dyDescent="0.2">
      <c r="A377" s="12">
        <v>44924</v>
      </c>
      <c r="B377" s="13"/>
      <c r="C377" s="13" t="s">
        <v>14</v>
      </c>
      <c r="D377" s="13" t="s">
        <v>15</v>
      </c>
      <c r="E377" s="13" t="s">
        <v>50</v>
      </c>
      <c r="F377" s="13" t="s">
        <v>4546</v>
      </c>
      <c r="G377" s="14">
        <v>0</v>
      </c>
      <c r="H377" s="14">
        <v>107.57</v>
      </c>
      <c r="I377" s="14">
        <f t="shared" si="5"/>
        <v>-6595.0199999999868</v>
      </c>
      <c r="J377" s="14">
        <v>0</v>
      </c>
      <c r="K377" s="15">
        <v>0</v>
      </c>
      <c r="L377" s="13"/>
    </row>
    <row r="378" spans="1:12" ht="10.95" customHeight="1" x14ac:dyDescent="0.2">
      <c r="A378" s="12">
        <v>44924</v>
      </c>
      <c r="B378" s="13"/>
      <c r="C378" s="13" t="s">
        <v>14</v>
      </c>
      <c r="D378" s="13" t="s">
        <v>15</v>
      </c>
      <c r="E378" s="13" t="s">
        <v>22</v>
      </c>
      <c r="F378" s="13"/>
      <c r="G378" s="14">
        <v>0</v>
      </c>
      <c r="H378" s="14">
        <v>156</v>
      </c>
      <c r="I378" s="14">
        <f t="shared" si="5"/>
        <v>-6751.0199999999868</v>
      </c>
      <c r="J378" s="14">
        <v>0</v>
      </c>
      <c r="K378" s="15">
        <v>0</v>
      </c>
      <c r="L378" s="13"/>
    </row>
    <row r="379" spans="1:12" ht="10.95" customHeight="1" x14ac:dyDescent="0.2">
      <c r="A379" s="12">
        <v>44924</v>
      </c>
      <c r="B379" s="13"/>
      <c r="C379" s="13" t="s">
        <v>14</v>
      </c>
      <c r="D379" s="13" t="s">
        <v>15</v>
      </c>
      <c r="E379" s="13" t="s">
        <v>23</v>
      </c>
      <c r="F379" s="13"/>
      <c r="G379" s="14">
        <v>0</v>
      </c>
      <c r="H379" s="14">
        <v>464.34</v>
      </c>
      <c r="I379" s="14">
        <f t="shared" si="5"/>
        <v>-7215.3599999999869</v>
      </c>
      <c r="J379" s="14">
        <v>0</v>
      </c>
      <c r="K379" s="15">
        <v>0</v>
      </c>
      <c r="L379" s="13"/>
    </row>
    <row r="380" spans="1:12" ht="10.95" customHeight="1" x14ac:dyDescent="0.2">
      <c r="A380" s="12">
        <v>44924</v>
      </c>
      <c r="B380" s="13"/>
      <c r="C380" s="13" t="s">
        <v>14</v>
      </c>
      <c r="D380" s="13" t="s">
        <v>15</v>
      </c>
      <c r="E380" s="13" t="s">
        <v>22</v>
      </c>
      <c r="F380" s="13"/>
      <c r="G380" s="14">
        <v>0</v>
      </c>
      <c r="H380" s="14">
        <v>21.5</v>
      </c>
      <c r="I380" s="14">
        <f t="shared" si="5"/>
        <v>-7236.8599999999869</v>
      </c>
      <c r="J380" s="14">
        <v>0</v>
      </c>
      <c r="K380" s="15">
        <v>0</v>
      </c>
      <c r="L380" s="13"/>
    </row>
    <row r="381" spans="1:12" ht="10.95" customHeight="1" x14ac:dyDescent="0.2">
      <c r="A381" s="12">
        <v>44925</v>
      </c>
      <c r="B381" s="13"/>
      <c r="C381" s="13" t="s">
        <v>14</v>
      </c>
      <c r="D381" s="13" t="s">
        <v>15</v>
      </c>
      <c r="E381" s="13" t="s">
        <v>22</v>
      </c>
      <c r="F381" s="13"/>
      <c r="G381" s="14">
        <v>0</v>
      </c>
      <c r="H381" s="14">
        <v>16.989999999999998</v>
      </c>
      <c r="I381" s="14">
        <f t="shared" si="5"/>
        <v>-7253.8499999999867</v>
      </c>
      <c r="J381" s="14">
        <v>0</v>
      </c>
      <c r="K381" s="15">
        <v>0</v>
      </c>
      <c r="L381" s="13"/>
    </row>
    <row r="382" spans="1:12" ht="10.95" customHeight="1" x14ac:dyDescent="0.2">
      <c r="A382" s="12">
        <v>44928</v>
      </c>
      <c r="B382" s="13"/>
      <c r="C382" s="13" t="s">
        <v>14</v>
      </c>
      <c r="D382" s="13" t="s">
        <v>15</v>
      </c>
      <c r="E382" s="13" t="s">
        <v>22</v>
      </c>
      <c r="F382" s="13"/>
      <c r="G382" s="14">
        <v>0</v>
      </c>
      <c r="H382" s="14">
        <v>78</v>
      </c>
      <c r="I382" s="14">
        <f t="shared" si="5"/>
        <v>-7331.8499999999867</v>
      </c>
      <c r="J382" s="14">
        <v>0</v>
      </c>
      <c r="K382" s="15">
        <v>0</v>
      </c>
      <c r="L382" s="13"/>
    </row>
    <row r="383" spans="1:12" ht="10.95" customHeight="1" x14ac:dyDescent="0.2">
      <c r="A383" s="12">
        <v>44929</v>
      </c>
      <c r="B383" s="13"/>
      <c r="C383" s="13" t="s">
        <v>14</v>
      </c>
      <c r="D383" s="13" t="s">
        <v>15</v>
      </c>
      <c r="E383" s="13" t="s">
        <v>22</v>
      </c>
      <c r="F383" s="13"/>
      <c r="G383" s="14">
        <v>0</v>
      </c>
      <c r="H383" s="14">
        <v>13.99</v>
      </c>
      <c r="I383" s="14">
        <f t="shared" si="5"/>
        <v>-7345.8399999999865</v>
      </c>
      <c r="J383" s="14">
        <v>0</v>
      </c>
      <c r="K383" s="15">
        <v>0</v>
      </c>
      <c r="L383" s="13"/>
    </row>
    <row r="384" spans="1:12" ht="10.95" customHeight="1" x14ac:dyDescent="0.2">
      <c r="A384" s="12">
        <v>44930</v>
      </c>
      <c r="B384" s="13"/>
      <c r="C384" s="13" t="s">
        <v>14</v>
      </c>
      <c r="D384" s="13" t="s">
        <v>15</v>
      </c>
      <c r="E384" s="13" t="s">
        <v>23</v>
      </c>
      <c r="F384" s="13"/>
      <c r="G384" s="14">
        <v>0</v>
      </c>
      <c r="H384" s="14">
        <v>140.63999999999999</v>
      </c>
      <c r="I384" s="14">
        <f t="shared" si="5"/>
        <v>-7486.4799999999868</v>
      </c>
      <c r="J384" s="14">
        <v>0</v>
      </c>
      <c r="K384" s="15">
        <v>0</v>
      </c>
      <c r="L384" s="13"/>
    </row>
    <row r="385" spans="1:12" ht="10.95" customHeight="1" x14ac:dyDescent="0.2">
      <c r="A385" s="12">
        <v>44931</v>
      </c>
      <c r="B385" s="13"/>
      <c r="C385" s="13" t="s">
        <v>14</v>
      </c>
      <c r="D385" s="13" t="s">
        <v>15</v>
      </c>
      <c r="E385" s="13" t="s">
        <v>158</v>
      </c>
      <c r="F385" s="13"/>
      <c r="G385" s="14">
        <v>0</v>
      </c>
      <c r="H385" s="14">
        <v>10</v>
      </c>
      <c r="I385" s="14">
        <f t="shared" si="5"/>
        <v>-7496.4799999999868</v>
      </c>
      <c r="J385" s="14">
        <v>0</v>
      </c>
      <c r="K385" s="15">
        <v>0</v>
      </c>
      <c r="L385" s="13"/>
    </row>
    <row r="386" spans="1:12" ht="10.95" customHeight="1" x14ac:dyDescent="0.2">
      <c r="A386" s="12">
        <v>44932</v>
      </c>
      <c r="B386" s="13"/>
      <c r="C386" s="13" t="s">
        <v>14</v>
      </c>
      <c r="D386" s="13" t="s">
        <v>15</v>
      </c>
      <c r="E386" s="13" t="s">
        <v>50</v>
      </c>
      <c r="F386" s="13"/>
      <c r="G386" s="14">
        <v>0</v>
      </c>
      <c r="H386" s="14">
        <v>80</v>
      </c>
      <c r="I386" s="14">
        <f t="shared" si="5"/>
        <v>-7576.4799999999868</v>
      </c>
      <c r="J386" s="14">
        <v>0</v>
      </c>
      <c r="K386" s="15">
        <v>0</v>
      </c>
      <c r="L386" s="13"/>
    </row>
    <row r="387" spans="1:12" ht="10.95" customHeight="1" x14ac:dyDescent="0.2">
      <c r="A387" s="12">
        <v>44934</v>
      </c>
      <c r="B387" s="13"/>
      <c r="C387" s="13" t="s">
        <v>14</v>
      </c>
      <c r="D387" s="13" t="s">
        <v>15</v>
      </c>
      <c r="E387" s="13" t="s">
        <v>92</v>
      </c>
      <c r="F387" s="13"/>
      <c r="G387" s="14">
        <v>0</v>
      </c>
      <c r="H387" s="14">
        <v>16</v>
      </c>
      <c r="I387" s="14">
        <f t="shared" si="5"/>
        <v>-7592.4799999999868</v>
      </c>
      <c r="J387" s="14">
        <v>0</v>
      </c>
      <c r="K387" s="15">
        <v>0</v>
      </c>
      <c r="L387" s="13"/>
    </row>
    <row r="388" spans="1:12" ht="10.95" customHeight="1" x14ac:dyDescent="0.2">
      <c r="A388" s="12">
        <v>44936</v>
      </c>
      <c r="B388" s="13"/>
      <c r="C388" s="13" t="s">
        <v>14</v>
      </c>
      <c r="D388" s="13" t="s">
        <v>15</v>
      </c>
      <c r="E388" s="13" t="s">
        <v>417</v>
      </c>
      <c r="F388" s="13"/>
      <c r="G388" s="14">
        <v>0</v>
      </c>
      <c r="H388" s="14">
        <v>15.4</v>
      </c>
      <c r="I388" s="14">
        <f t="shared" si="5"/>
        <v>-7607.8799999999865</v>
      </c>
      <c r="J388" s="14">
        <v>0</v>
      </c>
      <c r="K388" s="15">
        <v>0</v>
      </c>
      <c r="L388" s="13"/>
    </row>
    <row r="389" spans="1:12" ht="10.95" customHeight="1" x14ac:dyDescent="0.2">
      <c r="A389" s="12">
        <v>44940</v>
      </c>
      <c r="B389" s="13"/>
      <c r="C389" s="13" t="s">
        <v>14</v>
      </c>
      <c r="D389" s="13" t="s">
        <v>15</v>
      </c>
      <c r="E389" s="13" t="s">
        <v>23</v>
      </c>
      <c r="F389" s="13"/>
      <c r="G389" s="14">
        <v>0</v>
      </c>
      <c r="H389" s="14">
        <v>94.11</v>
      </c>
      <c r="I389" s="14">
        <f t="shared" si="5"/>
        <v>-7701.9899999999861</v>
      </c>
      <c r="J389" s="14">
        <v>0</v>
      </c>
      <c r="K389" s="15">
        <v>0</v>
      </c>
      <c r="L389" s="13"/>
    </row>
    <row r="390" spans="1:12" ht="10.95" customHeight="1" x14ac:dyDescent="0.2">
      <c r="A390" s="12">
        <v>44940</v>
      </c>
      <c r="B390" s="13"/>
      <c r="C390" s="13" t="s">
        <v>14</v>
      </c>
      <c r="D390" s="13" t="s">
        <v>15</v>
      </c>
      <c r="E390" s="13" t="s">
        <v>22</v>
      </c>
      <c r="F390" s="13"/>
      <c r="G390" s="14">
        <v>0</v>
      </c>
      <c r="H390" s="14">
        <v>45.5</v>
      </c>
      <c r="I390" s="14">
        <f t="shared" si="5"/>
        <v>-7747.4899999999861</v>
      </c>
      <c r="J390" s="14">
        <v>0</v>
      </c>
      <c r="K390" s="15">
        <v>0</v>
      </c>
      <c r="L390" s="13"/>
    </row>
    <row r="391" spans="1:12" ht="10.95" customHeight="1" x14ac:dyDescent="0.2">
      <c r="A391" s="12">
        <v>44942</v>
      </c>
      <c r="B391" s="13"/>
      <c r="C391" s="13" t="s">
        <v>14</v>
      </c>
      <c r="D391" s="13" t="s">
        <v>15</v>
      </c>
      <c r="E391" s="13" t="s">
        <v>176</v>
      </c>
      <c r="F391" s="13"/>
      <c r="G391" s="14">
        <v>0</v>
      </c>
      <c r="H391" s="14">
        <v>11.42</v>
      </c>
      <c r="I391" s="14">
        <f t="shared" si="5"/>
        <v>-7758.9099999999862</v>
      </c>
      <c r="J391" s="14">
        <v>0</v>
      </c>
      <c r="K391" s="15">
        <v>0</v>
      </c>
      <c r="L391" s="13"/>
    </row>
    <row r="392" spans="1:12" ht="10.95" customHeight="1" x14ac:dyDescent="0.2">
      <c r="A392" s="12">
        <v>44942</v>
      </c>
      <c r="B392" s="13"/>
      <c r="C392" s="13" t="s">
        <v>14</v>
      </c>
      <c r="D392" s="13" t="s">
        <v>15</v>
      </c>
      <c r="E392" s="13" t="s">
        <v>176</v>
      </c>
      <c r="F392" s="13" t="s">
        <v>4417</v>
      </c>
      <c r="G392" s="14">
        <v>0</v>
      </c>
      <c r="H392" s="14">
        <v>66.650000000000006</v>
      </c>
      <c r="I392" s="14">
        <f t="shared" si="5"/>
        <v>-7825.5599999999858</v>
      </c>
      <c r="J392" s="14">
        <v>0</v>
      </c>
      <c r="K392" s="15">
        <v>0</v>
      </c>
      <c r="L392" s="13"/>
    </row>
    <row r="393" spans="1:12" ht="10.95" customHeight="1" x14ac:dyDescent="0.2">
      <c r="A393" s="12">
        <v>44942</v>
      </c>
      <c r="B393" s="13"/>
      <c r="C393" s="13" t="s">
        <v>14</v>
      </c>
      <c r="D393" s="13" t="s">
        <v>277</v>
      </c>
      <c r="E393" s="13" t="s">
        <v>278</v>
      </c>
      <c r="F393" s="13" t="s">
        <v>5568</v>
      </c>
      <c r="G393" s="14">
        <v>6262.26</v>
      </c>
      <c r="H393" s="14">
        <v>0</v>
      </c>
      <c r="I393" s="14">
        <f t="shared" ref="I393:I456" si="6">((I392 + G393) - H393)</f>
        <v>-1563.2999999999856</v>
      </c>
      <c r="J393" s="14">
        <v>0</v>
      </c>
      <c r="K393" s="15">
        <v>0</v>
      </c>
      <c r="L393" s="13"/>
    </row>
    <row r="394" spans="1:12" ht="10.95" customHeight="1" x14ac:dyDescent="0.2">
      <c r="A394" s="12">
        <v>44943</v>
      </c>
      <c r="B394" s="13"/>
      <c r="C394" s="13" t="s">
        <v>14</v>
      </c>
      <c r="D394" s="13" t="s">
        <v>15</v>
      </c>
      <c r="E394" s="13" t="s">
        <v>283</v>
      </c>
      <c r="F394" s="13" t="s">
        <v>4400</v>
      </c>
      <c r="G394" s="14">
        <v>0</v>
      </c>
      <c r="H394" s="14">
        <v>14.3</v>
      </c>
      <c r="I394" s="14">
        <f t="shared" si="6"/>
        <v>-1577.5999999999856</v>
      </c>
      <c r="J394" s="14">
        <v>0</v>
      </c>
      <c r="K394" s="15">
        <v>0</v>
      </c>
      <c r="L394" s="13"/>
    </row>
    <row r="395" spans="1:12" ht="10.95" customHeight="1" x14ac:dyDescent="0.2">
      <c r="A395" s="12">
        <v>44943</v>
      </c>
      <c r="B395" s="13"/>
      <c r="C395" s="13" t="s">
        <v>14</v>
      </c>
      <c r="D395" s="13" t="s">
        <v>15</v>
      </c>
      <c r="E395" s="13" t="s">
        <v>417</v>
      </c>
      <c r="F395" s="13" t="s">
        <v>4408</v>
      </c>
      <c r="G395" s="14">
        <v>0</v>
      </c>
      <c r="H395" s="14">
        <v>148.19</v>
      </c>
      <c r="I395" s="14">
        <f t="shared" si="6"/>
        <v>-1725.7899999999856</v>
      </c>
      <c r="J395" s="14">
        <v>0</v>
      </c>
      <c r="K395" s="15">
        <v>0</v>
      </c>
      <c r="L395" s="13"/>
    </row>
    <row r="396" spans="1:12" ht="10.95" customHeight="1" x14ac:dyDescent="0.2">
      <c r="A396" s="12">
        <v>44943</v>
      </c>
      <c r="B396" s="13"/>
      <c r="C396" s="13" t="s">
        <v>14</v>
      </c>
      <c r="D396" s="13" t="s">
        <v>15</v>
      </c>
      <c r="E396" s="13" t="s">
        <v>441</v>
      </c>
      <c r="F396" s="13" t="s">
        <v>4407</v>
      </c>
      <c r="G396" s="14">
        <v>0</v>
      </c>
      <c r="H396" s="14">
        <v>239.76</v>
      </c>
      <c r="I396" s="14">
        <f t="shared" si="6"/>
        <v>-1965.5499999999856</v>
      </c>
      <c r="J396" s="14">
        <v>0</v>
      </c>
      <c r="K396" s="15">
        <v>0</v>
      </c>
      <c r="L396" s="13"/>
    </row>
    <row r="397" spans="1:12" ht="10.95" customHeight="1" x14ac:dyDescent="0.2">
      <c r="A397" s="12">
        <v>44944</v>
      </c>
      <c r="B397" s="13"/>
      <c r="C397" s="13" t="s">
        <v>14</v>
      </c>
      <c r="D397" s="13" t="s">
        <v>15</v>
      </c>
      <c r="E397" s="13" t="s">
        <v>22</v>
      </c>
      <c r="F397" s="13"/>
      <c r="G397" s="14">
        <v>0</v>
      </c>
      <c r="H397" s="14">
        <v>19.5</v>
      </c>
      <c r="I397" s="14">
        <f t="shared" si="6"/>
        <v>-1985.0499999999856</v>
      </c>
      <c r="J397" s="14">
        <v>0</v>
      </c>
      <c r="K397" s="15">
        <v>0</v>
      </c>
      <c r="L397" s="13"/>
    </row>
    <row r="398" spans="1:12" ht="10.95" customHeight="1" x14ac:dyDescent="0.2">
      <c r="A398" s="12">
        <v>44945</v>
      </c>
      <c r="B398" s="13"/>
      <c r="C398" s="13" t="s">
        <v>14</v>
      </c>
      <c r="D398" s="13" t="s">
        <v>15</v>
      </c>
      <c r="E398" s="13" t="s">
        <v>283</v>
      </c>
      <c r="F398" s="13"/>
      <c r="G398" s="14">
        <v>0</v>
      </c>
      <c r="H398" s="14">
        <v>16.05</v>
      </c>
      <c r="I398" s="14">
        <f t="shared" si="6"/>
        <v>-2001.0999999999856</v>
      </c>
      <c r="J398" s="14">
        <v>0</v>
      </c>
      <c r="K398" s="15">
        <v>0</v>
      </c>
      <c r="L398" s="13"/>
    </row>
    <row r="399" spans="1:12" ht="10.95" customHeight="1" x14ac:dyDescent="0.2">
      <c r="A399" s="12">
        <v>44947</v>
      </c>
      <c r="B399" s="13"/>
      <c r="C399" s="13" t="s">
        <v>14</v>
      </c>
      <c r="D399" s="13" t="s">
        <v>15</v>
      </c>
      <c r="E399" s="13" t="s">
        <v>22</v>
      </c>
      <c r="F399" s="13"/>
      <c r="G399" s="14">
        <v>0</v>
      </c>
      <c r="H399" s="14">
        <v>14</v>
      </c>
      <c r="I399" s="14">
        <f t="shared" si="6"/>
        <v>-2015.0999999999856</v>
      </c>
      <c r="J399" s="14">
        <v>0</v>
      </c>
      <c r="K399" s="15">
        <v>0</v>
      </c>
      <c r="L399" s="13"/>
    </row>
    <row r="400" spans="1:12" ht="10.95" customHeight="1" x14ac:dyDescent="0.2">
      <c r="A400" s="12">
        <v>44947</v>
      </c>
      <c r="B400" s="13"/>
      <c r="C400" s="13" t="s">
        <v>14</v>
      </c>
      <c r="D400" s="13" t="s">
        <v>15</v>
      </c>
      <c r="E400" s="13" t="s">
        <v>23</v>
      </c>
      <c r="F400" s="13"/>
      <c r="G400" s="14">
        <v>0</v>
      </c>
      <c r="H400" s="14">
        <v>87.15</v>
      </c>
      <c r="I400" s="14">
        <f t="shared" si="6"/>
        <v>-2102.2499999999854</v>
      </c>
      <c r="J400" s="14">
        <v>0</v>
      </c>
      <c r="K400" s="15">
        <v>0</v>
      </c>
      <c r="L400" s="13"/>
    </row>
    <row r="401" spans="1:12" ht="10.95" customHeight="1" x14ac:dyDescent="0.2">
      <c r="A401" s="12">
        <v>44949</v>
      </c>
      <c r="B401" s="13"/>
      <c r="C401" s="13" t="s">
        <v>14</v>
      </c>
      <c r="D401" s="13" t="s">
        <v>15</v>
      </c>
      <c r="E401" s="13" t="s">
        <v>22</v>
      </c>
      <c r="F401" s="13"/>
      <c r="G401" s="14">
        <v>0</v>
      </c>
      <c r="H401" s="14">
        <v>16</v>
      </c>
      <c r="I401" s="14">
        <f t="shared" si="6"/>
        <v>-2118.2499999999854</v>
      </c>
      <c r="J401" s="14">
        <v>0</v>
      </c>
      <c r="K401" s="15">
        <v>0</v>
      </c>
      <c r="L401" s="13"/>
    </row>
    <row r="402" spans="1:12" ht="10.95" customHeight="1" x14ac:dyDescent="0.2">
      <c r="A402" s="12">
        <v>44950</v>
      </c>
      <c r="B402" s="13"/>
      <c r="C402" s="13" t="s">
        <v>14</v>
      </c>
      <c r="D402" s="13" t="s">
        <v>15</v>
      </c>
      <c r="E402" s="13" t="s">
        <v>158</v>
      </c>
      <c r="F402" s="13"/>
      <c r="G402" s="14">
        <v>0</v>
      </c>
      <c r="H402" s="14">
        <v>83.34</v>
      </c>
      <c r="I402" s="14">
        <f t="shared" si="6"/>
        <v>-2201.5899999999856</v>
      </c>
      <c r="J402" s="14">
        <v>0</v>
      </c>
      <c r="K402" s="15">
        <v>0</v>
      </c>
      <c r="L402" s="13"/>
    </row>
    <row r="403" spans="1:12" ht="10.95" customHeight="1" x14ac:dyDescent="0.2">
      <c r="A403" s="12">
        <v>44953</v>
      </c>
      <c r="B403" s="13"/>
      <c r="C403" s="13" t="s">
        <v>14</v>
      </c>
      <c r="D403" s="13" t="s">
        <v>15</v>
      </c>
      <c r="E403" s="13" t="s">
        <v>441</v>
      </c>
      <c r="F403" s="13"/>
      <c r="G403" s="14">
        <v>0</v>
      </c>
      <c r="H403" s="14">
        <v>140.33000000000001</v>
      </c>
      <c r="I403" s="14">
        <f t="shared" si="6"/>
        <v>-2341.9199999999855</v>
      </c>
      <c r="J403" s="14">
        <v>0</v>
      </c>
      <c r="K403" s="15">
        <v>0</v>
      </c>
      <c r="L403" s="13"/>
    </row>
    <row r="404" spans="1:12" ht="10.95" customHeight="1" x14ac:dyDescent="0.2">
      <c r="A404" s="12">
        <v>44954</v>
      </c>
      <c r="B404" s="13"/>
      <c r="C404" s="13" t="s">
        <v>14</v>
      </c>
      <c r="D404" s="13" t="s">
        <v>15</v>
      </c>
      <c r="E404" s="13" t="s">
        <v>899</v>
      </c>
      <c r="F404" s="13" t="s">
        <v>4357</v>
      </c>
      <c r="G404" s="14">
        <v>0</v>
      </c>
      <c r="H404" s="14">
        <v>47.99</v>
      </c>
      <c r="I404" s="14">
        <f t="shared" si="6"/>
        <v>-2389.9099999999853</v>
      </c>
      <c r="J404" s="14">
        <v>0</v>
      </c>
      <c r="K404" s="15">
        <v>0</v>
      </c>
      <c r="L404" s="13"/>
    </row>
    <row r="405" spans="1:12" ht="10.95" customHeight="1" x14ac:dyDescent="0.2">
      <c r="A405" s="12">
        <v>44954</v>
      </c>
      <c r="B405" s="13"/>
      <c r="C405" s="13" t="s">
        <v>14</v>
      </c>
      <c r="D405" s="13" t="s">
        <v>15</v>
      </c>
      <c r="E405" s="13" t="s">
        <v>22</v>
      </c>
      <c r="F405" s="13"/>
      <c r="G405" s="14">
        <v>0</v>
      </c>
      <c r="H405" s="14">
        <v>11</v>
      </c>
      <c r="I405" s="14">
        <f t="shared" si="6"/>
        <v>-2400.9099999999853</v>
      </c>
      <c r="J405" s="14">
        <v>0</v>
      </c>
      <c r="K405" s="15">
        <v>0</v>
      </c>
      <c r="L405" s="13"/>
    </row>
    <row r="406" spans="1:12" ht="10.95" customHeight="1" x14ac:dyDescent="0.2">
      <c r="A406" s="12">
        <v>44955</v>
      </c>
      <c r="B406" s="13"/>
      <c r="C406" s="13" t="s">
        <v>14</v>
      </c>
      <c r="D406" s="13" t="s">
        <v>15</v>
      </c>
      <c r="E406" s="13" t="s">
        <v>452</v>
      </c>
      <c r="F406" s="13"/>
      <c r="G406" s="14">
        <v>0</v>
      </c>
      <c r="H406" s="14">
        <v>203.33</v>
      </c>
      <c r="I406" s="14">
        <f t="shared" si="6"/>
        <v>-2604.2399999999852</v>
      </c>
      <c r="J406" s="14">
        <v>0</v>
      </c>
      <c r="K406" s="15">
        <v>0</v>
      </c>
      <c r="L406" s="13"/>
    </row>
    <row r="407" spans="1:12" ht="10.95" customHeight="1" x14ac:dyDescent="0.2">
      <c r="A407" s="12">
        <v>44955</v>
      </c>
      <c r="B407" s="13"/>
      <c r="C407" s="13" t="s">
        <v>14</v>
      </c>
      <c r="D407" s="13" t="s">
        <v>15</v>
      </c>
      <c r="E407" s="13" t="s">
        <v>283</v>
      </c>
      <c r="F407" s="13"/>
      <c r="G407" s="14">
        <v>0</v>
      </c>
      <c r="H407" s="14">
        <v>105</v>
      </c>
      <c r="I407" s="14">
        <f t="shared" si="6"/>
        <v>-2709.2399999999852</v>
      </c>
      <c r="J407" s="14">
        <v>0</v>
      </c>
      <c r="K407" s="15">
        <v>0</v>
      </c>
      <c r="L407" s="13"/>
    </row>
    <row r="408" spans="1:12" ht="10.95" customHeight="1" x14ac:dyDescent="0.2">
      <c r="A408" s="12">
        <v>44955</v>
      </c>
      <c r="B408" s="13"/>
      <c r="C408" s="13" t="s">
        <v>14</v>
      </c>
      <c r="D408" s="13" t="s">
        <v>15</v>
      </c>
      <c r="E408" s="13" t="s">
        <v>283</v>
      </c>
      <c r="F408" s="13" t="s">
        <v>4356</v>
      </c>
      <c r="G408" s="14">
        <v>0</v>
      </c>
      <c r="H408" s="14">
        <v>65.98</v>
      </c>
      <c r="I408" s="14">
        <f t="shared" si="6"/>
        <v>-2775.2199999999852</v>
      </c>
      <c r="J408" s="14">
        <v>0</v>
      </c>
      <c r="K408" s="15">
        <v>0</v>
      </c>
      <c r="L408" s="13"/>
    </row>
    <row r="409" spans="1:12" ht="10.95" customHeight="1" x14ac:dyDescent="0.2">
      <c r="A409" s="12">
        <v>44955</v>
      </c>
      <c r="B409" s="13"/>
      <c r="C409" s="13" t="s">
        <v>14</v>
      </c>
      <c r="D409" s="13" t="s">
        <v>15</v>
      </c>
      <c r="E409" s="13" t="s">
        <v>283</v>
      </c>
      <c r="F409" s="13" t="s">
        <v>4355</v>
      </c>
      <c r="G409" s="14">
        <v>0</v>
      </c>
      <c r="H409" s="14">
        <v>53</v>
      </c>
      <c r="I409" s="14">
        <f t="shared" si="6"/>
        <v>-2828.2199999999852</v>
      </c>
      <c r="J409" s="14">
        <v>0</v>
      </c>
      <c r="K409" s="15">
        <v>0</v>
      </c>
      <c r="L409" s="13"/>
    </row>
    <row r="410" spans="1:12" ht="10.95" customHeight="1" x14ac:dyDescent="0.2">
      <c r="A410" s="12">
        <v>44956</v>
      </c>
      <c r="B410" s="13"/>
      <c r="C410" s="13" t="s">
        <v>14</v>
      </c>
      <c r="D410" s="13" t="s">
        <v>15</v>
      </c>
      <c r="E410" s="13" t="s">
        <v>176</v>
      </c>
      <c r="F410" s="13" t="s">
        <v>4351</v>
      </c>
      <c r="G410" s="14">
        <v>0</v>
      </c>
      <c r="H410" s="14">
        <v>220.42</v>
      </c>
      <c r="I410" s="14">
        <f t="shared" si="6"/>
        <v>-3048.6399999999853</v>
      </c>
      <c r="J410" s="14">
        <v>0</v>
      </c>
      <c r="K410" s="15">
        <v>0</v>
      </c>
      <c r="L410" s="13"/>
    </row>
    <row r="411" spans="1:12" ht="10.95" customHeight="1" x14ac:dyDescent="0.2">
      <c r="A411" s="12">
        <v>44956</v>
      </c>
      <c r="B411" s="13"/>
      <c r="C411" s="13" t="s">
        <v>14</v>
      </c>
      <c r="D411" s="13" t="s">
        <v>15</v>
      </c>
      <c r="E411" s="13" t="s">
        <v>22</v>
      </c>
      <c r="F411" s="13" t="s">
        <v>4349</v>
      </c>
      <c r="G411" s="14">
        <v>0</v>
      </c>
      <c r="H411" s="14">
        <v>109</v>
      </c>
      <c r="I411" s="14">
        <f t="shared" si="6"/>
        <v>-3157.6399999999853</v>
      </c>
      <c r="J411" s="14">
        <v>0</v>
      </c>
      <c r="K411" s="15">
        <v>0</v>
      </c>
      <c r="L411" s="13"/>
    </row>
    <row r="412" spans="1:12" ht="10.95" customHeight="1" x14ac:dyDescent="0.2">
      <c r="A412" s="12">
        <v>44956</v>
      </c>
      <c r="B412" s="13"/>
      <c r="C412" s="13" t="s">
        <v>14</v>
      </c>
      <c r="D412" s="13" t="s">
        <v>15</v>
      </c>
      <c r="E412" s="13" t="s">
        <v>835</v>
      </c>
      <c r="F412" s="13" t="s">
        <v>4347</v>
      </c>
      <c r="G412" s="14">
        <v>0</v>
      </c>
      <c r="H412" s="14">
        <v>20</v>
      </c>
      <c r="I412" s="14">
        <f t="shared" si="6"/>
        <v>-3177.6399999999853</v>
      </c>
      <c r="J412" s="14">
        <v>0</v>
      </c>
      <c r="K412" s="15">
        <v>0</v>
      </c>
      <c r="L412" s="13"/>
    </row>
    <row r="413" spans="1:12" ht="10.95" customHeight="1" x14ac:dyDescent="0.2">
      <c r="A413" s="12">
        <v>44956</v>
      </c>
      <c r="B413" s="13"/>
      <c r="C413" s="13" t="s">
        <v>14</v>
      </c>
      <c r="D413" s="13" t="s">
        <v>15</v>
      </c>
      <c r="E413" s="13" t="s">
        <v>22</v>
      </c>
      <c r="F413" s="13" t="s">
        <v>4346</v>
      </c>
      <c r="G413" s="14">
        <v>0</v>
      </c>
      <c r="H413" s="14">
        <v>66.489999999999995</v>
      </c>
      <c r="I413" s="14">
        <f t="shared" si="6"/>
        <v>-3244.1299999999851</v>
      </c>
      <c r="J413" s="14">
        <v>0</v>
      </c>
      <c r="K413" s="15">
        <v>0</v>
      </c>
      <c r="L413" s="13"/>
    </row>
    <row r="414" spans="1:12" ht="10.95" customHeight="1" x14ac:dyDescent="0.2">
      <c r="A414" s="12">
        <v>44956</v>
      </c>
      <c r="B414" s="13"/>
      <c r="C414" s="13" t="s">
        <v>14</v>
      </c>
      <c r="D414" s="13" t="s">
        <v>15</v>
      </c>
      <c r="E414" s="13" t="s">
        <v>869</v>
      </c>
      <c r="F414" s="13"/>
      <c r="G414" s="14">
        <v>0</v>
      </c>
      <c r="H414" s="14">
        <v>47</v>
      </c>
      <c r="I414" s="14">
        <f t="shared" si="6"/>
        <v>-3291.1299999999851</v>
      </c>
      <c r="J414" s="14">
        <v>0</v>
      </c>
      <c r="K414" s="15">
        <v>0</v>
      </c>
      <c r="L414" s="13"/>
    </row>
    <row r="415" spans="1:12" ht="10.95" customHeight="1" x14ac:dyDescent="0.2">
      <c r="A415" s="12">
        <v>44956</v>
      </c>
      <c r="B415" s="13"/>
      <c r="C415" s="13" t="s">
        <v>14</v>
      </c>
      <c r="D415" s="13" t="s">
        <v>15</v>
      </c>
      <c r="E415" s="13" t="s">
        <v>23</v>
      </c>
      <c r="F415" s="13"/>
      <c r="G415" s="14">
        <v>0</v>
      </c>
      <c r="H415" s="14">
        <v>71.650000000000006</v>
      </c>
      <c r="I415" s="14">
        <f t="shared" si="6"/>
        <v>-3362.7799999999852</v>
      </c>
      <c r="J415" s="14">
        <v>0</v>
      </c>
      <c r="K415" s="15">
        <v>0</v>
      </c>
      <c r="L415" s="13"/>
    </row>
    <row r="416" spans="1:12" ht="10.95" customHeight="1" x14ac:dyDescent="0.2">
      <c r="A416" s="12">
        <v>44956</v>
      </c>
      <c r="B416" s="13"/>
      <c r="C416" s="13" t="s">
        <v>14</v>
      </c>
      <c r="D416" s="13" t="s">
        <v>15</v>
      </c>
      <c r="E416" s="13" t="s">
        <v>22</v>
      </c>
      <c r="F416" s="13"/>
      <c r="G416" s="14">
        <v>0</v>
      </c>
      <c r="H416" s="14">
        <v>16.989999999999998</v>
      </c>
      <c r="I416" s="14">
        <f t="shared" si="6"/>
        <v>-3379.769999999985</v>
      </c>
      <c r="J416" s="14">
        <v>0</v>
      </c>
      <c r="K416" s="15">
        <v>0</v>
      </c>
      <c r="L416" s="13"/>
    </row>
    <row r="417" spans="1:12" ht="10.95" customHeight="1" x14ac:dyDescent="0.2">
      <c r="A417" s="12">
        <v>44956</v>
      </c>
      <c r="B417" s="13"/>
      <c r="C417" s="13" t="s">
        <v>14</v>
      </c>
      <c r="D417" s="13" t="s">
        <v>15</v>
      </c>
      <c r="E417" s="13" t="s">
        <v>22</v>
      </c>
      <c r="F417" s="13"/>
      <c r="G417" s="14">
        <v>0</v>
      </c>
      <c r="H417" s="14">
        <v>90</v>
      </c>
      <c r="I417" s="14">
        <f t="shared" si="6"/>
        <v>-3469.769999999985</v>
      </c>
      <c r="J417" s="14">
        <v>0</v>
      </c>
      <c r="K417" s="15">
        <v>0</v>
      </c>
      <c r="L417" s="13"/>
    </row>
    <row r="418" spans="1:12" ht="10.95" customHeight="1" x14ac:dyDescent="0.2">
      <c r="A418" s="12">
        <v>44957</v>
      </c>
      <c r="B418" s="13"/>
      <c r="C418" s="13" t="s">
        <v>14</v>
      </c>
      <c r="D418" s="13" t="s">
        <v>15</v>
      </c>
      <c r="E418" s="13" t="s">
        <v>283</v>
      </c>
      <c r="F418" s="13"/>
      <c r="G418" s="14">
        <v>0</v>
      </c>
      <c r="H418" s="14">
        <v>100.05</v>
      </c>
      <c r="I418" s="14">
        <f t="shared" si="6"/>
        <v>-3569.8199999999852</v>
      </c>
      <c r="J418" s="14">
        <v>0</v>
      </c>
      <c r="K418" s="15">
        <v>0</v>
      </c>
      <c r="L418" s="13"/>
    </row>
    <row r="419" spans="1:12" ht="10.95" customHeight="1" x14ac:dyDescent="0.2">
      <c r="A419" s="12">
        <v>44958</v>
      </c>
      <c r="B419" s="13"/>
      <c r="C419" s="13" t="s">
        <v>14</v>
      </c>
      <c r="D419" s="13" t="s">
        <v>15</v>
      </c>
      <c r="E419" s="13" t="s">
        <v>869</v>
      </c>
      <c r="F419" s="13"/>
      <c r="G419" s="14">
        <v>0</v>
      </c>
      <c r="H419" s="14">
        <v>56.56</v>
      </c>
      <c r="I419" s="14">
        <f t="shared" si="6"/>
        <v>-3626.3799999999851</v>
      </c>
      <c r="J419" s="14">
        <v>0</v>
      </c>
      <c r="K419" s="15">
        <v>0</v>
      </c>
      <c r="L419" s="13"/>
    </row>
    <row r="420" spans="1:12" ht="10.95" customHeight="1" x14ac:dyDescent="0.2">
      <c r="A420" s="12">
        <v>44959</v>
      </c>
      <c r="B420" s="13"/>
      <c r="C420" s="13" t="s">
        <v>14</v>
      </c>
      <c r="D420" s="13" t="s">
        <v>15</v>
      </c>
      <c r="E420" s="13" t="s">
        <v>22</v>
      </c>
      <c r="F420" s="13"/>
      <c r="G420" s="14">
        <v>0</v>
      </c>
      <c r="H420" s="14">
        <v>78</v>
      </c>
      <c r="I420" s="14">
        <f t="shared" si="6"/>
        <v>-3704.3799999999851</v>
      </c>
      <c r="J420" s="14">
        <v>0</v>
      </c>
      <c r="K420" s="15">
        <v>0</v>
      </c>
      <c r="L420" s="13"/>
    </row>
    <row r="421" spans="1:12" ht="10.95" customHeight="1" x14ac:dyDescent="0.2">
      <c r="A421" s="12">
        <v>44960</v>
      </c>
      <c r="B421" s="13"/>
      <c r="C421" s="13" t="s">
        <v>14</v>
      </c>
      <c r="D421" s="13" t="s">
        <v>15</v>
      </c>
      <c r="E421" s="13" t="s">
        <v>283</v>
      </c>
      <c r="F421" s="13"/>
      <c r="G421" s="14">
        <v>0</v>
      </c>
      <c r="H421" s="14">
        <v>8.15</v>
      </c>
      <c r="I421" s="14">
        <f t="shared" si="6"/>
        <v>-3712.5299999999852</v>
      </c>
      <c r="J421" s="14">
        <v>0</v>
      </c>
      <c r="K421" s="15">
        <v>0</v>
      </c>
      <c r="L421" s="13"/>
    </row>
    <row r="422" spans="1:12" ht="10.95" customHeight="1" x14ac:dyDescent="0.2">
      <c r="A422" s="12">
        <v>44960</v>
      </c>
      <c r="B422" s="13"/>
      <c r="C422" s="13" t="s">
        <v>14</v>
      </c>
      <c r="D422" s="13" t="s">
        <v>15</v>
      </c>
      <c r="E422" s="13" t="s">
        <v>869</v>
      </c>
      <c r="F422" s="13"/>
      <c r="G422" s="14">
        <v>0</v>
      </c>
      <c r="H422" s="14">
        <v>20</v>
      </c>
      <c r="I422" s="14">
        <f t="shared" si="6"/>
        <v>-3732.5299999999852</v>
      </c>
      <c r="J422" s="14">
        <v>0</v>
      </c>
      <c r="K422" s="15">
        <v>0</v>
      </c>
      <c r="L422" s="13"/>
    </row>
    <row r="423" spans="1:12" ht="10.95" customHeight="1" x14ac:dyDescent="0.2">
      <c r="A423" s="12">
        <v>44960</v>
      </c>
      <c r="B423" s="13"/>
      <c r="C423" s="13" t="s">
        <v>14</v>
      </c>
      <c r="D423" s="13" t="s">
        <v>15</v>
      </c>
      <c r="E423" s="13" t="s">
        <v>22</v>
      </c>
      <c r="F423" s="13"/>
      <c r="G423" s="14">
        <v>0</v>
      </c>
      <c r="H423" s="14">
        <v>13.99</v>
      </c>
      <c r="I423" s="14">
        <f t="shared" si="6"/>
        <v>-3746.519999999985</v>
      </c>
      <c r="J423" s="14">
        <v>0</v>
      </c>
      <c r="K423" s="15">
        <v>0</v>
      </c>
      <c r="L423" s="13"/>
    </row>
    <row r="424" spans="1:12" ht="10.95" customHeight="1" x14ac:dyDescent="0.2">
      <c r="A424" s="12">
        <v>44961</v>
      </c>
      <c r="B424" s="13"/>
      <c r="C424" s="13" t="s">
        <v>14</v>
      </c>
      <c r="D424" s="13" t="s">
        <v>15</v>
      </c>
      <c r="E424" s="13" t="s">
        <v>869</v>
      </c>
      <c r="F424" s="13"/>
      <c r="G424" s="14">
        <v>0</v>
      </c>
      <c r="H424" s="14">
        <v>92.37</v>
      </c>
      <c r="I424" s="14">
        <f t="shared" si="6"/>
        <v>-3838.8899999999849</v>
      </c>
      <c r="J424" s="14">
        <v>0</v>
      </c>
      <c r="K424" s="15">
        <v>0</v>
      </c>
      <c r="L424" s="13"/>
    </row>
    <row r="425" spans="1:12" ht="10.95" customHeight="1" x14ac:dyDescent="0.2">
      <c r="A425" s="12">
        <v>44961</v>
      </c>
      <c r="B425" s="13"/>
      <c r="C425" s="13" t="s">
        <v>14</v>
      </c>
      <c r="D425" s="13" t="s">
        <v>15</v>
      </c>
      <c r="E425" s="13" t="s">
        <v>4279</v>
      </c>
      <c r="F425" s="13"/>
      <c r="G425" s="14">
        <v>0</v>
      </c>
      <c r="H425" s="14">
        <v>430</v>
      </c>
      <c r="I425" s="14">
        <f t="shared" si="6"/>
        <v>-4268.8899999999849</v>
      </c>
      <c r="J425" s="14">
        <v>0</v>
      </c>
      <c r="K425" s="15">
        <v>0</v>
      </c>
      <c r="L425" s="13"/>
    </row>
    <row r="426" spans="1:12" ht="10.95" customHeight="1" x14ac:dyDescent="0.2">
      <c r="A426" s="12">
        <v>44961</v>
      </c>
      <c r="B426" s="13"/>
      <c r="C426" s="13" t="s">
        <v>14</v>
      </c>
      <c r="D426" s="13" t="s">
        <v>15</v>
      </c>
      <c r="E426" s="13" t="s">
        <v>50</v>
      </c>
      <c r="F426" s="13"/>
      <c r="G426" s="14">
        <v>0</v>
      </c>
      <c r="H426" s="14">
        <v>14.55</v>
      </c>
      <c r="I426" s="14">
        <f t="shared" si="6"/>
        <v>-4283.439999999985</v>
      </c>
      <c r="J426" s="14">
        <v>0</v>
      </c>
      <c r="K426" s="15">
        <v>0</v>
      </c>
      <c r="L426" s="13"/>
    </row>
    <row r="427" spans="1:12" ht="10.95" customHeight="1" x14ac:dyDescent="0.2">
      <c r="A427" s="12">
        <v>44961</v>
      </c>
      <c r="B427" s="13"/>
      <c r="C427" s="13" t="s">
        <v>14</v>
      </c>
      <c r="D427" s="13" t="s">
        <v>15</v>
      </c>
      <c r="E427" s="13" t="s">
        <v>869</v>
      </c>
      <c r="F427" s="13"/>
      <c r="G427" s="14">
        <v>0</v>
      </c>
      <c r="H427" s="14">
        <v>35</v>
      </c>
      <c r="I427" s="14">
        <f t="shared" si="6"/>
        <v>-4318.439999999985</v>
      </c>
      <c r="J427" s="14">
        <v>0</v>
      </c>
      <c r="K427" s="15">
        <v>0</v>
      </c>
      <c r="L427" s="13"/>
    </row>
    <row r="428" spans="1:12" ht="10.95" customHeight="1" x14ac:dyDescent="0.2">
      <c r="A428" s="12">
        <v>44961</v>
      </c>
      <c r="B428" s="13"/>
      <c r="C428" s="13" t="s">
        <v>14</v>
      </c>
      <c r="D428" s="13" t="s">
        <v>15</v>
      </c>
      <c r="E428" s="13" t="s">
        <v>869</v>
      </c>
      <c r="F428" s="13"/>
      <c r="G428" s="14">
        <v>0</v>
      </c>
      <c r="H428" s="14">
        <v>48</v>
      </c>
      <c r="I428" s="14">
        <f t="shared" si="6"/>
        <v>-4366.439999999985</v>
      </c>
      <c r="J428" s="14">
        <v>0</v>
      </c>
      <c r="K428" s="15">
        <v>0</v>
      </c>
      <c r="L428" s="13"/>
    </row>
    <row r="429" spans="1:12" ht="10.95" customHeight="1" x14ac:dyDescent="0.2">
      <c r="A429" s="12">
        <v>44962</v>
      </c>
      <c r="B429" s="13"/>
      <c r="C429" s="13" t="s">
        <v>14</v>
      </c>
      <c r="D429" s="13" t="s">
        <v>15</v>
      </c>
      <c r="E429" s="13" t="s">
        <v>22</v>
      </c>
      <c r="F429" s="13"/>
      <c r="G429" s="14">
        <v>0</v>
      </c>
      <c r="H429" s="14">
        <v>162.36000000000001</v>
      </c>
      <c r="I429" s="14">
        <f t="shared" si="6"/>
        <v>-4528.7999999999847</v>
      </c>
      <c r="J429" s="14">
        <v>0</v>
      </c>
      <c r="K429" s="15">
        <v>0</v>
      </c>
      <c r="L429" s="13"/>
    </row>
    <row r="430" spans="1:12" ht="10.95" customHeight="1" x14ac:dyDescent="0.2">
      <c r="A430" s="12">
        <v>44962</v>
      </c>
      <c r="B430" s="13"/>
      <c r="C430" s="13" t="s">
        <v>14</v>
      </c>
      <c r="D430" s="13" t="s">
        <v>15</v>
      </c>
      <c r="E430" s="13" t="s">
        <v>283</v>
      </c>
      <c r="F430" s="13"/>
      <c r="G430" s="14">
        <v>0</v>
      </c>
      <c r="H430" s="14">
        <v>9.3000000000000007</v>
      </c>
      <c r="I430" s="14">
        <f t="shared" si="6"/>
        <v>-4538.0999999999849</v>
      </c>
      <c r="J430" s="14">
        <v>0</v>
      </c>
      <c r="K430" s="15">
        <v>0</v>
      </c>
      <c r="L430" s="13"/>
    </row>
    <row r="431" spans="1:12" ht="10.95" customHeight="1" x14ac:dyDescent="0.2">
      <c r="A431" s="12">
        <v>44962</v>
      </c>
      <c r="B431" s="13"/>
      <c r="C431" s="13" t="s">
        <v>14</v>
      </c>
      <c r="D431" s="13" t="s">
        <v>15</v>
      </c>
      <c r="E431" s="13" t="s">
        <v>22</v>
      </c>
      <c r="F431" s="13"/>
      <c r="G431" s="14">
        <v>0</v>
      </c>
      <c r="H431" s="14">
        <v>158.08000000000001</v>
      </c>
      <c r="I431" s="14">
        <f t="shared" si="6"/>
        <v>-4696.1799999999848</v>
      </c>
      <c r="J431" s="14">
        <v>0</v>
      </c>
      <c r="K431" s="15">
        <v>0</v>
      </c>
      <c r="L431" s="13"/>
    </row>
    <row r="432" spans="1:12" ht="10.95" customHeight="1" x14ac:dyDescent="0.2">
      <c r="A432" s="12">
        <v>44964</v>
      </c>
      <c r="B432" s="13"/>
      <c r="C432" s="13" t="s">
        <v>14</v>
      </c>
      <c r="D432" s="13" t="s">
        <v>15</v>
      </c>
      <c r="E432" s="13" t="s">
        <v>22</v>
      </c>
      <c r="F432" s="13"/>
      <c r="G432" s="14">
        <v>0</v>
      </c>
      <c r="H432" s="14">
        <v>14.8</v>
      </c>
      <c r="I432" s="14">
        <f t="shared" si="6"/>
        <v>-4710.979999999985</v>
      </c>
      <c r="J432" s="14">
        <v>0</v>
      </c>
      <c r="K432" s="15">
        <v>0</v>
      </c>
      <c r="L432" s="13"/>
    </row>
    <row r="433" spans="1:12" ht="10.95" customHeight="1" x14ac:dyDescent="0.2">
      <c r="A433" s="12">
        <v>44965</v>
      </c>
      <c r="B433" s="13"/>
      <c r="C433" s="13" t="s">
        <v>14</v>
      </c>
      <c r="D433" s="13" t="s">
        <v>15</v>
      </c>
      <c r="E433" s="13" t="s">
        <v>92</v>
      </c>
      <c r="F433" s="13"/>
      <c r="G433" s="14">
        <v>0</v>
      </c>
      <c r="H433" s="14">
        <v>16</v>
      </c>
      <c r="I433" s="14">
        <f t="shared" si="6"/>
        <v>-4726.979999999985</v>
      </c>
      <c r="J433" s="14">
        <v>0</v>
      </c>
      <c r="K433" s="15">
        <v>0</v>
      </c>
      <c r="L433" s="13"/>
    </row>
    <row r="434" spans="1:12" ht="10.95" customHeight="1" x14ac:dyDescent="0.2">
      <c r="A434" s="12">
        <v>44967</v>
      </c>
      <c r="B434" s="13"/>
      <c r="C434" s="13" t="s">
        <v>14</v>
      </c>
      <c r="D434" s="13" t="s">
        <v>15</v>
      </c>
      <c r="E434" s="13" t="s">
        <v>176</v>
      </c>
      <c r="F434" s="13" t="s">
        <v>4245</v>
      </c>
      <c r="G434" s="14">
        <v>0</v>
      </c>
      <c r="H434" s="14">
        <v>566.51</v>
      </c>
      <c r="I434" s="14">
        <f t="shared" si="6"/>
        <v>-5293.4899999999852</v>
      </c>
      <c r="J434" s="14">
        <v>0</v>
      </c>
      <c r="K434" s="15">
        <v>0</v>
      </c>
      <c r="L434" s="13"/>
    </row>
    <row r="435" spans="1:12" ht="10.95" customHeight="1" x14ac:dyDescent="0.2">
      <c r="A435" s="12">
        <v>44967</v>
      </c>
      <c r="B435" s="13"/>
      <c r="C435" s="13" t="s">
        <v>14</v>
      </c>
      <c r="D435" s="13" t="s">
        <v>15</v>
      </c>
      <c r="E435" s="13" t="s">
        <v>441</v>
      </c>
      <c r="F435" s="13" t="s">
        <v>4243</v>
      </c>
      <c r="G435" s="14">
        <v>0</v>
      </c>
      <c r="H435" s="14">
        <v>37.380000000000003</v>
      </c>
      <c r="I435" s="14">
        <f t="shared" si="6"/>
        <v>-5330.8699999999853</v>
      </c>
      <c r="J435" s="14">
        <v>0</v>
      </c>
      <c r="K435" s="15">
        <v>0</v>
      </c>
      <c r="L435" s="13"/>
    </row>
    <row r="436" spans="1:12" ht="10.95" customHeight="1" x14ac:dyDescent="0.2">
      <c r="A436" s="12">
        <v>44967</v>
      </c>
      <c r="B436" s="13"/>
      <c r="C436" s="13" t="s">
        <v>14</v>
      </c>
      <c r="D436" s="13" t="s">
        <v>15</v>
      </c>
      <c r="E436" s="13" t="s">
        <v>441</v>
      </c>
      <c r="F436" s="13"/>
      <c r="G436" s="14">
        <v>0</v>
      </c>
      <c r="H436" s="14">
        <v>346.44</v>
      </c>
      <c r="I436" s="14">
        <f t="shared" si="6"/>
        <v>-5677.3099999999849</v>
      </c>
      <c r="J436" s="14">
        <v>0</v>
      </c>
      <c r="K436" s="15">
        <v>0</v>
      </c>
      <c r="L436" s="13"/>
    </row>
    <row r="437" spans="1:12" ht="10.95" customHeight="1" x14ac:dyDescent="0.2">
      <c r="A437" s="12">
        <v>44970</v>
      </c>
      <c r="B437" s="13"/>
      <c r="C437" s="13" t="s">
        <v>14</v>
      </c>
      <c r="D437" s="13" t="s">
        <v>15</v>
      </c>
      <c r="E437" s="13" t="s">
        <v>614</v>
      </c>
      <c r="F437" s="13" t="s">
        <v>4230</v>
      </c>
      <c r="G437" s="14">
        <v>0</v>
      </c>
      <c r="H437" s="14">
        <v>23.3</v>
      </c>
      <c r="I437" s="14">
        <f t="shared" si="6"/>
        <v>-5700.6099999999851</v>
      </c>
      <c r="J437" s="14">
        <v>0</v>
      </c>
      <c r="K437" s="15">
        <v>0</v>
      </c>
      <c r="L437" s="13"/>
    </row>
    <row r="438" spans="1:12" ht="10.95" customHeight="1" x14ac:dyDescent="0.2">
      <c r="A438" s="12">
        <v>44970</v>
      </c>
      <c r="B438" s="13"/>
      <c r="C438" s="13" t="s">
        <v>14</v>
      </c>
      <c r="D438" s="13" t="s">
        <v>15</v>
      </c>
      <c r="E438" s="13" t="s">
        <v>5559</v>
      </c>
      <c r="F438" s="13" t="s">
        <v>4228</v>
      </c>
      <c r="G438" s="14">
        <v>0</v>
      </c>
      <c r="H438" s="14">
        <v>12.15</v>
      </c>
      <c r="I438" s="14">
        <f t="shared" si="6"/>
        <v>-5712.7599999999848</v>
      </c>
      <c r="J438" s="14">
        <v>0</v>
      </c>
      <c r="K438" s="15">
        <v>0</v>
      </c>
      <c r="L438" s="13"/>
    </row>
    <row r="439" spans="1:12" ht="10.95" customHeight="1" x14ac:dyDescent="0.2">
      <c r="A439" s="12">
        <v>44970</v>
      </c>
      <c r="B439" s="13"/>
      <c r="C439" s="13" t="s">
        <v>14</v>
      </c>
      <c r="D439" s="13" t="s">
        <v>15</v>
      </c>
      <c r="E439" s="13" t="s">
        <v>614</v>
      </c>
      <c r="F439" s="13"/>
      <c r="G439" s="14">
        <v>0</v>
      </c>
      <c r="H439" s="14">
        <v>4.55</v>
      </c>
      <c r="I439" s="14">
        <f t="shared" si="6"/>
        <v>-5717.3099999999849</v>
      </c>
      <c r="J439" s="14">
        <v>0</v>
      </c>
      <c r="K439" s="15">
        <v>0</v>
      </c>
      <c r="L439" s="13"/>
    </row>
    <row r="440" spans="1:12" ht="10.95" customHeight="1" x14ac:dyDescent="0.2">
      <c r="A440" s="12">
        <v>44970</v>
      </c>
      <c r="B440" s="13"/>
      <c r="C440" s="13" t="s">
        <v>14</v>
      </c>
      <c r="D440" s="13" t="s">
        <v>15</v>
      </c>
      <c r="E440" s="13" t="s">
        <v>22</v>
      </c>
      <c r="F440" s="13"/>
      <c r="G440" s="14">
        <v>0</v>
      </c>
      <c r="H440" s="14">
        <v>131.9</v>
      </c>
      <c r="I440" s="14">
        <f t="shared" si="6"/>
        <v>-5849.2099999999846</v>
      </c>
      <c r="J440" s="14">
        <v>0</v>
      </c>
      <c r="K440" s="15">
        <v>0</v>
      </c>
      <c r="L440" s="13"/>
    </row>
    <row r="441" spans="1:12" ht="10.95" customHeight="1" x14ac:dyDescent="0.2">
      <c r="A441" s="12">
        <v>44972</v>
      </c>
      <c r="B441" s="13"/>
      <c r="C441" s="13" t="s">
        <v>14</v>
      </c>
      <c r="D441" s="13" t="s">
        <v>15</v>
      </c>
      <c r="E441" s="13" t="s">
        <v>248</v>
      </c>
      <c r="F441" s="13" t="s">
        <v>4213</v>
      </c>
      <c r="G441" s="14">
        <v>0</v>
      </c>
      <c r="H441" s="14">
        <v>12.7</v>
      </c>
      <c r="I441" s="14">
        <f t="shared" si="6"/>
        <v>-5861.9099999999844</v>
      </c>
      <c r="J441" s="14">
        <v>0</v>
      </c>
      <c r="K441" s="15">
        <v>0</v>
      </c>
      <c r="L441" s="13"/>
    </row>
    <row r="442" spans="1:12" ht="10.95" customHeight="1" x14ac:dyDescent="0.2">
      <c r="A442" s="12">
        <v>44972</v>
      </c>
      <c r="B442" s="13"/>
      <c r="C442" s="13" t="s">
        <v>14</v>
      </c>
      <c r="D442" s="13" t="s">
        <v>15</v>
      </c>
      <c r="E442" s="13" t="s">
        <v>248</v>
      </c>
      <c r="F442" s="13" t="s">
        <v>4212</v>
      </c>
      <c r="G442" s="14">
        <v>0</v>
      </c>
      <c r="H442" s="14">
        <v>23.55</v>
      </c>
      <c r="I442" s="14">
        <f t="shared" si="6"/>
        <v>-5885.4599999999846</v>
      </c>
      <c r="J442" s="14">
        <v>0</v>
      </c>
      <c r="K442" s="15">
        <v>0</v>
      </c>
      <c r="L442" s="13"/>
    </row>
    <row r="443" spans="1:12" ht="10.95" customHeight="1" x14ac:dyDescent="0.2">
      <c r="A443" s="12">
        <v>44972</v>
      </c>
      <c r="B443" s="13"/>
      <c r="C443" s="13" t="s">
        <v>14</v>
      </c>
      <c r="D443" s="13" t="s">
        <v>15</v>
      </c>
      <c r="E443" s="13" t="s">
        <v>16</v>
      </c>
      <c r="F443" s="13" t="s">
        <v>4216</v>
      </c>
      <c r="G443" s="14">
        <v>0</v>
      </c>
      <c r="H443" s="14">
        <v>122.69</v>
      </c>
      <c r="I443" s="14">
        <f t="shared" si="6"/>
        <v>-6008.1499999999842</v>
      </c>
      <c r="J443" s="14">
        <v>0</v>
      </c>
      <c r="K443" s="15">
        <v>0</v>
      </c>
      <c r="L443" s="13"/>
    </row>
    <row r="444" spans="1:12" ht="10.95" customHeight="1" x14ac:dyDescent="0.2">
      <c r="A444" s="12">
        <v>44972</v>
      </c>
      <c r="B444" s="13"/>
      <c r="C444" s="13" t="s">
        <v>14</v>
      </c>
      <c r="D444" s="13" t="s">
        <v>15</v>
      </c>
      <c r="E444" s="13" t="s">
        <v>243</v>
      </c>
      <c r="F444" s="13" t="s">
        <v>4215</v>
      </c>
      <c r="G444" s="14">
        <v>0</v>
      </c>
      <c r="H444" s="14">
        <v>50.52</v>
      </c>
      <c r="I444" s="14">
        <f t="shared" si="6"/>
        <v>-6058.6699999999846</v>
      </c>
      <c r="J444" s="14">
        <v>0</v>
      </c>
      <c r="K444" s="15">
        <v>0</v>
      </c>
      <c r="L444" s="13"/>
    </row>
    <row r="445" spans="1:12" ht="10.95" customHeight="1" x14ac:dyDescent="0.2">
      <c r="A445" s="12">
        <v>44972</v>
      </c>
      <c r="B445" s="13"/>
      <c r="C445" s="13" t="s">
        <v>14</v>
      </c>
      <c r="D445" s="13" t="s">
        <v>15</v>
      </c>
      <c r="E445" s="13" t="s">
        <v>666</v>
      </c>
      <c r="F445" s="13" t="s">
        <v>4210</v>
      </c>
      <c r="G445" s="14">
        <v>0</v>
      </c>
      <c r="H445" s="14">
        <v>49.99</v>
      </c>
      <c r="I445" s="14">
        <f t="shared" si="6"/>
        <v>-6108.6599999999844</v>
      </c>
      <c r="J445" s="14">
        <v>0</v>
      </c>
      <c r="K445" s="15">
        <v>0</v>
      </c>
      <c r="L445" s="13"/>
    </row>
    <row r="446" spans="1:12" ht="10.95" customHeight="1" x14ac:dyDescent="0.2">
      <c r="A446" s="12">
        <v>44972</v>
      </c>
      <c r="B446" s="13"/>
      <c r="C446" s="13" t="s">
        <v>14</v>
      </c>
      <c r="D446" s="13" t="s">
        <v>15</v>
      </c>
      <c r="E446" s="13" t="s">
        <v>248</v>
      </c>
      <c r="F446" s="13"/>
      <c r="G446" s="14">
        <v>0</v>
      </c>
      <c r="H446" s="14">
        <v>2</v>
      </c>
      <c r="I446" s="14">
        <f t="shared" si="6"/>
        <v>-6110.6599999999844</v>
      </c>
      <c r="J446" s="14">
        <v>0</v>
      </c>
      <c r="K446" s="15">
        <v>0</v>
      </c>
      <c r="L446" s="13"/>
    </row>
    <row r="447" spans="1:12" ht="10.95" customHeight="1" x14ac:dyDescent="0.2">
      <c r="A447" s="12">
        <v>44973</v>
      </c>
      <c r="B447" s="13"/>
      <c r="C447" s="13" t="s">
        <v>14</v>
      </c>
      <c r="D447" s="13" t="s">
        <v>15</v>
      </c>
      <c r="E447" s="13" t="s">
        <v>34</v>
      </c>
      <c r="F447" s="13"/>
      <c r="G447" s="14">
        <v>0</v>
      </c>
      <c r="H447" s="14">
        <v>9.99</v>
      </c>
      <c r="I447" s="14">
        <f t="shared" si="6"/>
        <v>-6120.6499999999842</v>
      </c>
      <c r="J447" s="14">
        <v>0</v>
      </c>
      <c r="K447" s="15">
        <v>0</v>
      </c>
      <c r="L447" s="13"/>
    </row>
    <row r="448" spans="1:12" ht="10.95" customHeight="1" x14ac:dyDescent="0.2">
      <c r="A448" s="12">
        <v>44974</v>
      </c>
      <c r="B448" s="13"/>
      <c r="C448" s="13" t="s">
        <v>14</v>
      </c>
      <c r="D448" s="13" t="s">
        <v>15</v>
      </c>
      <c r="E448" s="13" t="s">
        <v>34</v>
      </c>
      <c r="F448" s="13"/>
      <c r="G448" s="14">
        <v>0</v>
      </c>
      <c r="H448" s="14">
        <v>24.99</v>
      </c>
      <c r="I448" s="14">
        <f t="shared" si="6"/>
        <v>-6145.639999999984</v>
      </c>
      <c r="J448" s="14">
        <v>0</v>
      </c>
      <c r="K448" s="15">
        <v>0</v>
      </c>
      <c r="L448" s="13"/>
    </row>
    <row r="449" spans="1:12" ht="10.95" customHeight="1" x14ac:dyDescent="0.2">
      <c r="A449" s="12">
        <v>44977</v>
      </c>
      <c r="B449" s="13"/>
      <c r="C449" s="13" t="s">
        <v>14</v>
      </c>
      <c r="D449" s="13" t="s">
        <v>277</v>
      </c>
      <c r="E449" s="13" t="s">
        <v>278</v>
      </c>
      <c r="F449" s="13" t="s">
        <v>5555</v>
      </c>
      <c r="G449" s="14">
        <v>2839.91</v>
      </c>
      <c r="H449" s="14">
        <v>0</v>
      </c>
      <c r="I449" s="14">
        <f t="shared" si="6"/>
        <v>-3305.7299999999841</v>
      </c>
      <c r="J449" s="14">
        <v>0</v>
      </c>
      <c r="K449" s="15">
        <v>0</v>
      </c>
      <c r="L449" s="13"/>
    </row>
    <row r="450" spans="1:12" ht="10.95" customHeight="1" x14ac:dyDescent="0.2">
      <c r="A450" s="12">
        <v>44980</v>
      </c>
      <c r="B450" s="13"/>
      <c r="C450" s="13" t="s">
        <v>14</v>
      </c>
      <c r="D450" s="13" t="s">
        <v>15</v>
      </c>
      <c r="E450" s="13" t="s">
        <v>22</v>
      </c>
      <c r="F450" s="13"/>
      <c r="G450" s="14">
        <v>0</v>
      </c>
      <c r="H450" s="14">
        <v>80</v>
      </c>
      <c r="I450" s="14">
        <f t="shared" si="6"/>
        <v>-3385.7299999999841</v>
      </c>
      <c r="J450" s="14">
        <v>0</v>
      </c>
      <c r="K450" s="15">
        <v>0</v>
      </c>
      <c r="L450" s="13"/>
    </row>
    <row r="451" spans="1:12" ht="10.95" customHeight="1" x14ac:dyDescent="0.2">
      <c r="A451" s="12">
        <v>44981</v>
      </c>
      <c r="B451" s="13"/>
      <c r="C451" s="13" t="s">
        <v>14</v>
      </c>
      <c r="D451" s="13" t="s">
        <v>15</v>
      </c>
      <c r="E451" s="13" t="s">
        <v>258</v>
      </c>
      <c r="F451" s="13" t="s">
        <v>4156</v>
      </c>
      <c r="G451" s="14">
        <v>0</v>
      </c>
      <c r="H451" s="14">
        <v>53</v>
      </c>
      <c r="I451" s="14">
        <f t="shared" si="6"/>
        <v>-3438.7299999999841</v>
      </c>
      <c r="J451" s="14">
        <v>0</v>
      </c>
      <c r="K451" s="15">
        <v>0</v>
      </c>
      <c r="L451" s="13"/>
    </row>
    <row r="452" spans="1:12" ht="10.95" customHeight="1" x14ac:dyDescent="0.2">
      <c r="A452" s="12">
        <v>44981</v>
      </c>
      <c r="B452" s="13"/>
      <c r="C452" s="13" t="s">
        <v>14</v>
      </c>
      <c r="D452" s="13" t="s">
        <v>15</v>
      </c>
      <c r="E452" s="13" t="s">
        <v>50</v>
      </c>
      <c r="F452" s="13" t="s">
        <v>4159</v>
      </c>
      <c r="G452" s="14">
        <v>0</v>
      </c>
      <c r="H452" s="14">
        <v>6</v>
      </c>
      <c r="I452" s="14">
        <f t="shared" si="6"/>
        <v>-3444.7299999999841</v>
      </c>
      <c r="J452" s="14">
        <v>0</v>
      </c>
      <c r="K452" s="15">
        <v>0</v>
      </c>
      <c r="L452" s="13"/>
    </row>
    <row r="453" spans="1:12" ht="10.95" customHeight="1" x14ac:dyDescent="0.2">
      <c r="A453" s="12">
        <v>44981</v>
      </c>
      <c r="B453" s="13"/>
      <c r="C453" s="13" t="s">
        <v>14</v>
      </c>
      <c r="D453" s="13" t="s">
        <v>15</v>
      </c>
      <c r="E453" s="13" t="s">
        <v>23</v>
      </c>
      <c r="F453" s="13"/>
      <c r="G453" s="14">
        <v>0</v>
      </c>
      <c r="H453" s="14">
        <v>58.62</v>
      </c>
      <c r="I453" s="14">
        <f t="shared" si="6"/>
        <v>-3503.349999999984</v>
      </c>
      <c r="J453" s="14">
        <v>0</v>
      </c>
      <c r="K453" s="15">
        <v>0</v>
      </c>
      <c r="L453" s="13"/>
    </row>
    <row r="454" spans="1:12" ht="10.95" customHeight="1" x14ac:dyDescent="0.2">
      <c r="A454" s="12">
        <v>44981</v>
      </c>
      <c r="B454" s="13"/>
      <c r="C454" s="13" t="s">
        <v>14</v>
      </c>
      <c r="D454" s="13" t="s">
        <v>15</v>
      </c>
      <c r="E454" s="13" t="s">
        <v>22</v>
      </c>
      <c r="F454" s="13"/>
      <c r="G454" s="14">
        <v>0</v>
      </c>
      <c r="H454" s="14">
        <v>40</v>
      </c>
      <c r="I454" s="14">
        <f t="shared" si="6"/>
        <v>-3543.349999999984</v>
      </c>
      <c r="J454" s="14">
        <v>0</v>
      </c>
      <c r="K454" s="15">
        <v>0</v>
      </c>
      <c r="L454" s="13"/>
    </row>
    <row r="455" spans="1:12" ht="10.95" customHeight="1" x14ac:dyDescent="0.2">
      <c r="A455" s="12">
        <v>44981</v>
      </c>
      <c r="B455" s="13"/>
      <c r="C455" s="13" t="s">
        <v>14</v>
      </c>
      <c r="D455" s="13" t="s">
        <v>15</v>
      </c>
      <c r="E455" s="13" t="s">
        <v>22</v>
      </c>
      <c r="F455" s="13"/>
      <c r="G455" s="14">
        <v>0</v>
      </c>
      <c r="H455" s="14">
        <v>80</v>
      </c>
      <c r="I455" s="14">
        <f t="shared" si="6"/>
        <v>-3623.349999999984</v>
      </c>
      <c r="J455" s="14">
        <v>0</v>
      </c>
      <c r="K455" s="15">
        <v>0</v>
      </c>
      <c r="L455" s="13"/>
    </row>
    <row r="456" spans="1:12" ht="10.95" customHeight="1" x14ac:dyDescent="0.2">
      <c r="A456" s="12">
        <v>44982</v>
      </c>
      <c r="B456" s="13"/>
      <c r="C456" s="13" t="s">
        <v>14</v>
      </c>
      <c r="D456" s="13" t="s">
        <v>15</v>
      </c>
      <c r="E456" s="13" t="s">
        <v>258</v>
      </c>
      <c r="F456" s="13" t="s">
        <v>4152</v>
      </c>
      <c r="G456" s="14">
        <v>0</v>
      </c>
      <c r="H456" s="14">
        <v>80</v>
      </c>
      <c r="I456" s="14">
        <f t="shared" si="6"/>
        <v>-3703.349999999984</v>
      </c>
      <c r="J456" s="14">
        <v>0</v>
      </c>
      <c r="K456" s="15">
        <v>0</v>
      </c>
      <c r="L456" s="13"/>
    </row>
    <row r="457" spans="1:12" ht="10.95" customHeight="1" x14ac:dyDescent="0.2">
      <c r="A457" s="12">
        <v>44982</v>
      </c>
      <c r="B457" s="13"/>
      <c r="C457" s="13" t="s">
        <v>14</v>
      </c>
      <c r="D457" s="13" t="s">
        <v>15</v>
      </c>
      <c r="E457" s="13" t="s">
        <v>23</v>
      </c>
      <c r="F457" s="13"/>
      <c r="G457" s="14">
        <v>0</v>
      </c>
      <c r="H457" s="14">
        <v>141.44</v>
      </c>
      <c r="I457" s="14">
        <f t="shared" ref="I457:I520" si="7">((I456 + G457) - H457)</f>
        <v>-3844.789999999984</v>
      </c>
      <c r="J457" s="14">
        <v>0</v>
      </c>
      <c r="K457" s="15">
        <v>0</v>
      </c>
      <c r="L457" s="13"/>
    </row>
    <row r="458" spans="1:12" ht="10.95" customHeight="1" x14ac:dyDescent="0.2">
      <c r="A458" s="12">
        <v>44982</v>
      </c>
      <c r="B458" s="13"/>
      <c r="C458" s="13" t="s">
        <v>14</v>
      </c>
      <c r="D458" s="13" t="s">
        <v>15</v>
      </c>
      <c r="E458" s="13" t="s">
        <v>22</v>
      </c>
      <c r="F458" s="13"/>
      <c r="G458" s="14">
        <v>0</v>
      </c>
      <c r="H458" s="14">
        <v>111.99</v>
      </c>
      <c r="I458" s="14">
        <f t="shared" si="7"/>
        <v>-3956.7799999999838</v>
      </c>
      <c r="J458" s="14">
        <v>0</v>
      </c>
      <c r="K458" s="15">
        <v>0</v>
      </c>
      <c r="L458" s="13"/>
    </row>
    <row r="459" spans="1:12" ht="10.95" customHeight="1" x14ac:dyDescent="0.2">
      <c r="A459" s="12">
        <v>44984</v>
      </c>
      <c r="B459" s="13"/>
      <c r="C459" s="13" t="s">
        <v>14</v>
      </c>
      <c r="D459" s="13" t="s">
        <v>15</v>
      </c>
      <c r="E459" s="13" t="s">
        <v>283</v>
      </c>
      <c r="F459" s="13" t="s">
        <v>4139</v>
      </c>
      <c r="G459" s="14">
        <v>0</v>
      </c>
      <c r="H459" s="14">
        <v>149.85</v>
      </c>
      <c r="I459" s="14">
        <f t="shared" si="7"/>
        <v>-4106.6299999999837</v>
      </c>
      <c r="J459" s="14">
        <v>0</v>
      </c>
      <c r="K459" s="15">
        <v>0</v>
      </c>
      <c r="L459" s="13"/>
    </row>
    <row r="460" spans="1:12" ht="10.95" customHeight="1" x14ac:dyDescent="0.2">
      <c r="A460" s="12">
        <v>44984</v>
      </c>
      <c r="B460" s="13"/>
      <c r="C460" s="13" t="s">
        <v>14</v>
      </c>
      <c r="D460" s="13" t="s">
        <v>15</v>
      </c>
      <c r="E460" s="13" t="s">
        <v>5554</v>
      </c>
      <c r="F460" s="13" t="s">
        <v>4149</v>
      </c>
      <c r="G460" s="14">
        <v>0</v>
      </c>
      <c r="H460" s="14">
        <v>89.45</v>
      </c>
      <c r="I460" s="14">
        <f t="shared" si="7"/>
        <v>-4196.0799999999836</v>
      </c>
      <c r="J460" s="14">
        <v>0</v>
      </c>
      <c r="K460" s="15">
        <v>0</v>
      </c>
      <c r="L460" s="13"/>
    </row>
    <row r="461" spans="1:12" ht="10.95" customHeight="1" x14ac:dyDescent="0.2">
      <c r="A461" s="12">
        <v>44984</v>
      </c>
      <c r="B461" s="13"/>
      <c r="C461" s="13" t="s">
        <v>14</v>
      </c>
      <c r="D461" s="13" t="s">
        <v>15</v>
      </c>
      <c r="E461" s="13" t="s">
        <v>283</v>
      </c>
      <c r="F461" s="13" t="s">
        <v>4138</v>
      </c>
      <c r="G461" s="14">
        <v>0</v>
      </c>
      <c r="H461" s="14">
        <v>49.99</v>
      </c>
      <c r="I461" s="14">
        <f t="shared" si="7"/>
        <v>-4246.0699999999833</v>
      </c>
      <c r="J461" s="14">
        <v>0</v>
      </c>
      <c r="K461" s="15">
        <v>0</v>
      </c>
      <c r="L461" s="13"/>
    </row>
    <row r="462" spans="1:12" ht="10.95" customHeight="1" x14ac:dyDescent="0.2">
      <c r="A462" s="12">
        <v>44984</v>
      </c>
      <c r="B462" s="13"/>
      <c r="C462" s="13" t="s">
        <v>14</v>
      </c>
      <c r="D462" s="13" t="s">
        <v>15</v>
      </c>
      <c r="E462" s="13" t="s">
        <v>682</v>
      </c>
      <c r="F462" s="13" t="s">
        <v>4137</v>
      </c>
      <c r="G462" s="14">
        <v>0</v>
      </c>
      <c r="H462" s="14">
        <v>105.8</v>
      </c>
      <c r="I462" s="14">
        <f t="shared" si="7"/>
        <v>-4351.8699999999835</v>
      </c>
      <c r="J462" s="14">
        <v>0</v>
      </c>
      <c r="K462" s="15">
        <v>0</v>
      </c>
      <c r="L462" s="13"/>
    </row>
    <row r="463" spans="1:12" ht="10.95" customHeight="1" x14ac:dyDescent="0.2">
      <c r="A463" s="12">
        <v>44984</v>
      </c>
      <c r="B463" s="13"/>
      <c r="C463" s="13" t="s">
        <v>14</v>
      </c>
      <c r="D463" s="13" t="s">
        <v>15</v>
      </c>
      <c r="E463" s="13" t="s">
        <v>852</v>
      </c>
      <c r="F463" s="13" t="s">
        <v>4136</v>
      </c>
      <c r="G463" s="14">
        <v>0</v>
      </c>
      <c r="H463" s="14">
        <v>12</v>
      </c>
      <c r="I463" s="14">
        <f t="shared" si="7"/>
        <v>-4363.8699999999835</v>
      </c>
      <c r="J463" s="14">
        <v>0</v>
      </c>
      <c r="K463" s="15">
        <v>0</v>
      </c>
      <c r="L463" s="13"/>
    </row>
    <row r="464" spans="1:12" ht="10.95" customHeight="1" x14ac:dyDescent="0.2">
      <c r="A464" s="12">
        <v>44984</v>
      </c>
      <c r="B464" s="13"/>
      <c r="C464" s="13" t="s">
        <v>14</v>
      </c>
      <c r="D464" s="13" t="s">
        <v>15</v>
      </c>
      <c r="E464" s="13" t="s">
        <v>283</v>
      </c>
      <c r="F464" s="13" t="s">
        <v>4135</v>
      </c>
      <c r="G464" s="14">
        <v>0</v>
      </c>
      <c r="H464" s="14">
        <v>18.989999999999998</v>
      </c>
      <c r="I464" s="14">
        <f t="shared" si="7"/>
        <v>-4382.8599999999833</v>
      </c>
      <c r="J464" s="14">
        <v>0</v>
      </c>
      <c r="K464" s="15">
        <v>0</v>
      </c>
      <c r="L464" s="13"/>
    </row>
    <row r="465" spans="1:12" ht="10.95" customHeight="1" x14ac:dyDescent="0.2">
      <c r="A465" s="12">
        <v>44984</v>
      </c>
      <c r="B465" s="13"/>
      <c r="C465" s="13" t="s">
        <v>14</v>
      </c>
      <c r="D465" s="13" t="s">
        <v>15</v>
      </c>
      <c r="E465" s="13" t="s">
        <v>283</v>
      </c>
      <c r="F465" s="13" t="s">
        <v>4134</v>
      </c>
      <c r="G465" s="14">
        <v>0</v>
      </c>
      <c r="H465" s="14">
        <v>44.75</v>
      </c>
      <c r="I465" s="14">
        <f t="shared" si="7"/>
        <v>-4427.6099999999833</v>
      </c>
      <c r="J465" s="14">
        <v>0</v>
      </c>
      <c r="K465" s="15">
        <v>0</v>
      </c>
      <c r="L465" s="13"/>
    </row>
    <row r="466" spans="1:12" ht="10.95" customHeight="1" x14ac:dyDescent="0.2">
      <c r="A466" s="12">
        <v>44984</v>
      </c>
      <c r="B466" s="13"/>
      <c r="C466" s="13" t="s">
        <v>14</v>
      </c>
      <c r="D466" s="13" t="s">
        <v>15</v>
      </c>
      <c r="E466" s="13" t="s">
        <v>283</v>
      </c>
      <c r="F466" s="13" t="s">
        <v>4133</v>
      </c>
      <c r="G466" s="14">
        <v>0</v>
      </c>
      <c r="H466" s="14">
        <v>138.94999999999999</v>
      </c>
      <c r="I466" s="14">
        <f t="shared" si="7"/>
        <v>-4566.5599999999831</v>
      </c>
      <c r="J466" s="14">
        <v>0</v>
      </c>
      <c r="K466" s="15">
        <v>0</v>
      </c>
      <c r="L466" s="13"/>
    </row>
    <row r="467" spans="1:12" ht="10.95" customHeight="1" x14ac:dyDescent="0.2">
      <c r="A467" s="12">
        <v>44984</v>
      </c>
      <c r="B467" s="13"/>
      <c r="C467" s="13" t="s">
        <v>14</v>
      </c>
      <c r="D467" s="13" t="s">
        <v>15</v>
      </c>
      <c r="E467" s="13" t="s">
        <v>283</v>
      </c>
      <c r="F467" s="13" t="s">
        <v>4145</v>
      </c>
      <c r="G467" s="14">
        <v>0</v>
      </c>
      <c r="H467" s="14">
        <v>11</v>
      </c>
      <c r="I467" s="14">
        <f t="shared" si="7"/>
        <v>-4577.5599999999831</v>
      </c>
      <c r="J467" s="14">
        <v>0</v>
      </c>
      <c r="K467" s="15">
        <v>0</v>
      </c>
      <c r="L467" s="13"/>
    </row>
    <row r="468" spans="1:12" ht="10.95" customHeight="1" x14ac:dyDescent="0.2">
      <c r="A468" s="12">
        <v>44984</v>
      </c>
      <c r="B468" s="13"/>
      <c r="C468" s="13" t="s">
        <v>14</v>
      </c>
      <c r="D468" s="13" t="s">
        <v>15</v>
      </c>
      <c r="E468" s="13" t="s">
        <v>283</v>
      </c>
      <c r="F468" s="13" t="s">
        <v>4132</v>
      </c>
      <c r="G468" s="14">
        <v>0</v>
      </c>
      <c r="H468" s="14">
        <v>57.7</v>
      </c>
      <c r="I468" s="14">
        <f t="shared" si="7"/>
        <v>-4635.2599999999829</v>
      </c>
      <c r="J468" s="14">
        <v>0</v>
      </c>
      <c r="K468" s="15">
        <v>0</v>
      </c>
      <c r="L468" s="13"/>
    </row>
    <row r="469" spans="1:12" ht="10.95" customHeight="1" x14ac:dyDescent="0.2">
      <c r="A469" s="12">
        <v>44985</v>
      </c>
      <c r="B469" s="13"/>
      <c r="C469" s="13" t="s">
        <v>14</v>
      </c>
      <c r="D469" s="13" t="s">
        <v>15</v>
      </c>
      <c r="E469" s="13" t="s">
        <v>22</v>
      </c>
      <c r="F469" s="13"/>
      <c r="G469" s="14">
        <v>0</v>
      </c>
      <c r="H469" s="14">
        <v>16.989999999999998</v>
      </c>
      <c r="I469" s="14">
        <f t="shared" si="7"/>
        <v>-4652.2499999999827</v>
      </c>
      <c r="J469" s="14">
        <v>0</v>
      </c>
      <c r="K469" s="15">
        <v>0</v>
      </c>
      <c r="L469" s="13"/>
    </row>
    <row r="470" spans="1:12" ht="10.95" customHeight="1" x14ac:dyDescent="0.2">
      <c r="A470" s="12">
        <v>44987</v>
      </c>
      <c r="B470" s="13"/>
      <c r="C470" s="13" t="s">
        <v>14</v>
      </c>
      <c r="D470" s="13" t="s">
        <v>15</v>
      </c>
      <c r="E470" s="13" t="s">
        <v>3700</v>
      </c>
      <c r="F470" s="13" t="s">
        <v>4032</v>
      </c>
      <c r="G470" s="14">
        <v>0</v>
      </c>
      <c r="H470" s="14">
        <v>24.25</v>
      </c>
      <c r="I470" s="14">
        <f t="shared" si="7"/>
        <v>-4676.4999999999827</v>
      </c>
      <c r="J470" s="14">
        <v>0</v>
      </c>
      <c r="K470" s="15">
        <v>0</v>
      </c>
      <c r="L470" s="13"/>
    </row>
    <row r="471" spans="1:12" ht="10.95" customHeight="1" x14ac:dyDescent="0.2">
      <c r="A471" s="12">
        <v>44987</v>
      </c>
      <c r="B471" s="13"/>
      <c r="C471" s="13" t="s">
        <v>14</v>
      </c>
      <c r="D471" s="13" t="s">
        <v>15</v>
      </c>
      <c r="E471" s="13" t="s">
        <v>3700</v>
      </c>
      <c r="F471" s="13" t="s">
        <v>4038</v>
      </c>
      <c r="G471" s="14">
        <v>0</v>
      </c>
      <c r="H471" s="14">
        <v>110.66</v>
      </c>
      <c r="I471" s="14">
        <f t="shared" si="7"/>
        <v>-4787.1599999999826</v>
      </c>
      <c r="J471" s="14">
        <v>0</v>
      </c>
      <c r="K471" s="15">
        <v>0</v>
      </c>
      <c r="L471" s="13"/>
    </row>
    <row r="472" spans="1:12" ht="10.95" customHeight="1" x14ac:dyDescent="0.2">
      <c r="A472" s="12">
        <v>44987</v>
      </c>
      <c r="B472" s="13"/>
      <c r="C472" s="13" t="s">
        <v>14</v>
      </c>
      <c r="D472" s="13" t="s">
        <v>15</v>
      </c>
      <c r="E472" s="13" t="s">
        <v>4037</v>
      </c>
      <c r="F472" s="13" t="s">
        <v>4030</v>
      </c>
      <c r="G472" s="14">
        <v>0</v>
      </c>
      <c r="H472" s="14">
        <v>25.15</v>
      </c>
      <c r="I472" s="14">
        <f t="shared" si="7"/>
        <v>-4812.3099999999822</v>
      </c>
      <c r="J472" s="14">
        <v>0</v>
      </c>
      <c r="K472" s="15">
        <v>0</v>
      </c>
      <c r="L472" s="13"/>
    </row>
    <row r="473" spans="1:12" ht="10.95" customHeight="1" x14ac:dyDescent="0.2">
      <c r="A473" s="12">
        <v>44987</v>
      </c>
      <c r="B473" s="13"/>
      <c r="C473" s="13" t="s">
        <v>14</v>
      </c>
      <c r="D473" s="13" t="s">
        <v>15</v>
      </c>
      <c r="E473" s="13" t="s">
        <v>4035</v>
      </c>
      <c r="F473" s="13" t="s">
        <v>4034</v>
      </c>
      <c r="G473" s="14">
        <v>0</v>
      </c>
      <c r="H473" s="14">
        <v>132.12</v>
      </c>
      <c r="I473" s="14">
        <f t="shared" si="7"/>
        <v>-4944.4299999999821</v>
      </c>
      <c r="J473" s="14">
        <v>0</v>
      </c>
      <c r="K473" s="15">
        <v>0</v>
      </c>
      <c r="L473" s="13"/>
    </row>
    <row r="474" spans="1:12" ht="10.95" customHeight="1" x14ac:dyDescent="0.2">
      <c r="A474" s="12">
        <v>44987</v>
      </c>
      <c r="B474" s="13"/>
      <c r="C474" s="13" t="s">
        <v>14</v>
      </c>
      <c r="D474" s="13" t="s">
        <v>15</v>
      </c>
      <c r="E474" s="13" t="s">
        <v>22</v>
      </c>
      <c r="F474" s="13"/>
      <c r="G474" s="14">
        <v>0</v>
      </c>
      <c r="H474" s="14">
        <v>78</v>
      </c>
      <c r="I474" s="14">
        <f t="shared" si="7"/>
        <v>-5022.4299999999821</v>
      </c>
      <c r="J474" s="14">
        <v>0</v>
      </c>
      <c r="K474" s="15">
        <v>0</v>
      </c>
      <c r="L474" s="13"/>
    </row>
    <row r="475" spans="1:12" ht="10.95" customHeight="1" x14ac:dyDescent="0.2">
      <c r="A475" s="12">
        <v>44988</v>
      </c>
      <c r="B475" s="13"/>
      <c r="C475" s="13" t="s">
        <v>14</v>
      </c>
      <c r="D475" s="13" t="s">
        <v>15</v>
      </c>
      <c r="E475" s="13" t="s">
        <v>4021</v>
      </c>
      <c r="F475" s="13" t="s">
        <v>4022</v>
      </c>
      <c r="G475" s="14">
        <v>0</v>
      </c>
      <c r="H475" s="14">
        <v>149</v>
      </c>
      <c r="I475" s="14">
        <f t="shared" si="7"/>
        <v>-5171.4299999999821</v>
      </c>
      <c r="J475" s="14">
        <v>0</v>
      </c>
      <c r="K475" s="15">
        <v>0</v>
      </c>
      <c r="L475" s="13"/>
    </row>
    <row r="476" spans="1:12" ht="10.95" customHeight="1" x14ac:dyDescent="0.2">
      <c r="A476" s="12">
        <v>44988</v>
      </c>
      <c r="B476" s="13"/>
      <c r="C476" s="13" t="s">
        <v>14</v>
      </c>
      <c r="D476" s="13" t="s">
        <v>15</v>
      </c>
      <c r="E476" s="13" t="s">
        <v>4021</v>
      </c>
      <c r="F476" s="13" t="s">
        <v>4020</v>
      </c>
      <c r="G476" s="14">
        <v>0</v>
      </c>
      <c r="H476" s="14">
        <v>142.5</v>
      </c>
      <c r="I476" s="14">
        <f t="shared" si="7"/>
        <v>-5313.9299999999821</v>
      </c>
      <c r="J476" s="14">
        <v>0</v>
      </c>
      <c r="K476" s="15">
        <v>0</v>
      </c>
      <c r="L476" s="13"/>
    </row>
    <row r="477" spans="1:12" ht="10.95" customHeight="1" x14ac:dyDescent="0.2">
      <c r="A477" s="12">
        <v>44988</v>
      </c>
      <c r="B477" s="13"/>
      <c r="C477" s="13" t="s">
        <v>14</v>
      </c>
      <c r="D477" s="13" t="s">
        <v>15</v>
      </c>
      <c r="E477" s="13" t="s">
        <v>4019</v>
      </c>
      <c r="F477" s="13" t="s">
        <v>4018</v>
      </c>
      <c r="G477" s="14">
        <v>0</v>
      </c>
      <c r="H477" s="14">
        <v>85</v>
      </c>
      <c r="I477" s="14">
        <f t="shared" si="7"/>
        <v>-5398.9299999999821</v>
      </c>
      <c r="J477" s="14">
        <v>0</v>
      </c>
      <c r="K477" s="15">
        <v>0</v>
      </c>
      <c r="L477" s="13"/>
    </row>
    <row r="478" spans="1:12" ht="10.95" customHeight="1" x14ac:dyDescent="0.2">
      <c r="A478" s="12">
        <v>44988</v>
      </c>
      <c r="B478" s="13"/>
      <c r="C478" s="13" t="s">
        <v>14</v>
      </c>
      <c r="D478" s="13" t="s">
        <v>15</v>
      </c>
      <c r="E478" s="13" t="s">
        <v>22</v>
      </c>
      <c r="F478" s="13"/>
      <c r="G478" s="14">
        <v>0</v>
      </c>
      <c r="H478" s="14">
        <v>20</v>
      </c>
      <c r="I478" s="14">
        <f t="shared" si="7"/>
        <v>-5418.9299999999821</v>
      </c>
      <c r="J478" s="14">
        <v>0</v>
      </c>
      <c r="K478" s="15">
        <v>0</v>
      </c>
      <c r="L478" s="13"/>
    </row>
    <row r="479" spans="1:12" ht="10.95" customHeight="1" x14ac:dyDescent="0.2">
      <c r="A479" s="12">
        <v>44988</v>
      </c>
      <c r="B479" s="13"/>
      <c r="C479" s="13" t="s">
        <v>14</v>
      </c>
      <c r="D479" s="13" t="s">
        <v>15</v>
      </c>
      <c r="E479" s="13" t="s">
        <v>22</v>
      </c>
      <c r="F479" s="13"/>
      <c r="G479" s="14">
        <v>0</v>
      </c>
      <c r="H479" s="14">
        <v>13.99</v>
      </c>
      <c r="I479" s="14">
        <f t="shared" si="7"/>
        <v>-5432.9199999999819</v>
      </c>
      <c r="J479" s="14">
        <v>0</v>
      </c>
      <c r="K479" s="15">
        <v>0</v>
      </c>
      <c r="L479" s="13"/>
    </row>
    <row r="480" spans="1:12" ht="10.95" customHeight="1" x14ac:dyDescent="0.2">
      <c r="A480" s="12">
        <v>44988</v>
      </c>
      <c r="B480" s="13"/>
      <c r="C480" s="13" t="s">
        <v>14</v>
      </c>
      <c r="D480" s="13" t="s">
        <v>15</v>
      </c>
      <c r="E480" s="13" t="s">
        <v>104</v>
      </c>
      <c r="F480" s="13"/>
      <c r="G480" s="14">
        <v>0</v>
      </c>
      <c r="H480" s="14">
        <v>40.24</v>
      </c>
      <c r="I480" s="14">
        <f t="shared" si="7"/>
        <v>-5473.1599999999817</v>
      </c>
      <c r="J480" s="14">
        <v>0</v>
      </c>
      <c r="K480" s="15">
        <v>0</v>
      </c>
      <c r="L480" s="13"/>
    </row>
    <row r="481" spans="1:12" ht="10.95" customHeight="1" x14ac:dyDescent="0.2">
      <c r="A481" s="12">
        <v>44990</v>
      </c>
      <c r="B481" s="13"/>
      <c r="C481" s="13" t="s">
        <v>14</v>
      </c>
      <c r="D481" s="13" t="s">
        <v>15</v>
      </c>
      <c r="E481" s="13" t="s">
        <v>4011</v>
      </c>
      <c r="F481" s="13" t="s">
        <v>4013</v>
      </c>
      <c r="G481" s="14">
        <v>0</v>
      </c>
      <c r="H481" s="14">
        <v>16.600000000000001</v>
      </c>
      <c r="I481" s="14">
        <f t="shared" si="7"/>
        <v>-5489.759999999982</v>
      </c>
      <c r="J481" s="14">
        <v>0</v>
      </c>
      <c r="K481" s="15">
        <v>0</v>
      </c>
      <c r="L481" s="13"/>
    </row>
    <row r="482" spans="1:12" ht="10.95" customHeight="1" x14ac:dyDescent="0.2">
      <c r="A482" s="12">
        <v>44990</v>
      </c>
      <c r="B482" s="13"/>
      <c r="C482" s="13" t="s">
        <v>14</v>
      </c>
      <c r="D482" s="13" t="s">
        <v>15</v>
      </c>
      <c r="E482" s="13" t="s">
        <v>4011</v>
      </c>
      <c r="F482" s="13" t="s">
        <v>4010</v>
      </c>
      <c r="G482" s="14">
        <v>0</v>
      </c>
      <c r="H482" s="14">
        <v>153.94999999999999</v>
      </c>
      <c r="I482" s="14">
        <f t="shared" si="7"/>
        <v>-5643.7099999999818</v>
      </c>
      <c r="J482" s="14">
        <v>0</v>
      </c>
      <c r="K482" s="15">
        <v>0</v>
      </c>
      <c r="L482" s="13"/>
    </row>
    <row r="483" spans="1:12" ht="10.95" customHeight="1" x14ac:dyDescent="0.2">
      <c r="A483" s="12">
        <v>44990</v>
      </c>
      <c r="B483" s="13"/>
      <c r="C483" s="13" t="s">
        <v>14</v>
      </c>
      <c r="D483" s="13" t="s">
        <v>15</v>
      </c>
      <c r="E483" s="13" t="s">
        <v>4006</v>
      </c>
      <c r="F483" s="13" t="s">
        <v>4009</v>
      </c>
      <c r="G483" s="14">
        <v>0</v>
      </c>
      <c r="H483" s="14">
        <v>12.3</v>
      </c>
      <c r="I483" s="14">
        <f t="shared" si="7"/>
        <v>-5656.009999999982</v>
      </c>
      <c r="J483" s="14">
        <v>0</v>
      </c>
      <c r="K483" s="15">
        <v>0</v>
      </c>
      <c r="L483" s="13"/>
    </row>
    <row r="484" spans="1:12" ht="10.95" customHeight="1" x14ac:dyDescent="0.2">
      <c r="A484" s="12">
        <v>44990</v>
      </c>
      <c r="B484" s="13"/>
      <c r="C484" s="13" t="s">
        <v>14</v>
      </c>
      <c r="D484" s="13" t="s">
        <v>15</v>
      </c>
      <c r="E484" s="13" t="s">
        <v>4006</v>
      </c>
      <c r="F484" s="13" t="s">
        <v>4008</v>
      </c>
      <c r="G484" s="14">
        <v>0</v>
      </c>
      <c r="H484" s="14">
        <v>11</v>
      </c>
      <c r="I484" s="14">
        <f t="shared" si="7"/>
        <v>-5667.009999999982</v>
      </c>
      <c r="J484" s="14">
        <v>0</v>
      </c>
      <c r="K484" s="15">
        <v>0</v>
      </c>
      <c r="L484" s="13"/>
    </row>
    <row r="485" spans="1:12" ht="10.95" customHeight="1" x14ac:dyDescent="0.2">
      <c r="A485" s="12">
        <v>44990</v>
      </c>
      <c r="B485" s="13"/>
      <c r="C485" s="13" t="s">
        <v>14</v>
      </c>
      <c r="D485" s="13" t="s">
        <v>15</v>
      </c>
      <c r="E485" s="13" t="s">
        <v>4006</v>
      </c>
      <c r="F485" s="13" t="s">
        <v>4005</v>
      </c>
      <c r="G485" s="14">
        <v>0</v>
      </c>
      <c r="H485" s="14">
        <v>169.99</v>
      </c>
      <c r="I485" s="14">
        <f t="shared" si="7"/>
        <v>-5836.9999999999818</v>
      </c>
      <c r="J485" s="14">
        <v>0</v>
      </c>
      <c r="K485" s="15">
        <v>0</v>
      </c>
      <c r="L485" s="13"/>
    </row>
    <row r="486" spans="1:12" ht="10.95" customHeight="1" x14ac:dyDescent="0.2">
      <c r="A486" s="12">
        <v>44990</v>
      </c>
      <c r="B486" s="13"/>
      <c r="C486" s="13" t="s">
        <v>14</v>
      </c>
      <c r="D486" s="13" t="s">
        <v>15</v>
      </c>
      <c r="E486" s="13" t="s">
        <v>3700</v>
      </c>
      <c r="F486" s="13" t="s">
        <v>4004</v>
      </c>
      <c r="G486" s="14">
        <v>0</v>
      </c>
      <c r="H486" s="14">
        <v>152.05000000000001</v>
      </c>
      <c r="I486" s="14">
        <f t="shared" si="7"/>
        <v>-5989.049999999982</v>
      </c>
      <c r="J486" s="14">
        <v>0</v>
      </c>
      <c r="K486" s="15">
        <v>0</v>
      </c>
      <c r="L486" s="13"/>
    </row>
    <row r="487" spans="1:12" ht="10.95" customHeight="1" x14ac:dyDescent="0.2">
      <c r="A487" s="12">
        <v>44990</v>
      </c>
      <c r="B487" s="13"/>
      <c r="C487" s="13" t="s">
        <v>14</v>
      </c>
      <c r="D487" s="13" t="s">
        <v>15</v>
      </c>
      <c r="E487" s="13" t="s">
        <v>4003</v>
      </c>
      <c r="F487" s="13" t="s">
        <v>4002</v>
      </c>
      <c r="G487" s="14">
        <v>0</v>
      </c>
      <c r="H487" s="14">
        <v>29.05</v>
      </c>
      <c r="I487" s="14">
        <f t="shared" si="7"/>
        <v>-6018.0999999999822</v>
      </c>
      <c r="J487" s="14">
        <v>0</v>
      </c>
      <c r="K487" s="15">
        <v>0</v>
      </c>
      <c r="L487" s="13"/>
    </row>
    <row r="488" spans="1:12" ht="10.95" customHeight="1" x14ac:dyDescent="0.2">
      <c r="A488" s="12">
        <v>44991</v>
      </c>
      <c r="B488" s="13"/>
      <c r="C488" s="13" t="s">
        <v>14</v>
      </c>
      <c r="D488" s="13" t="s">
        <v>15</v>
      </c>
      <c r="E488" s="13" t="s">
        <v>104</v>
      </c>
      <c r="F488" s="13"/>
      <c r="G488" s="14">
        <v>0</v>
      </c>
      <c r="H488" s="14">
        <v>40.24</v>
      </c>
      <c r="I488" s="14">
        <f t="shared" si="7"/>
        <v>-6058.339999999982</v>
      </c>
      <c r="J488" s="14">
        <v>0</v>
      </c>
      <c r="K488" s="15">
        <v>0</v>
      </c>
      <c r="L488" s="13"/>
    </row>
    <row r="489" spans="1:12" ht="10.95" customHeight="1" x14ac:dyDescent="0.2">
      <c r="A489" s="12">
        <v>44991</v>
      </c>
      <c r="B489" s="13"/>
      <c r="C489" s="13" t="s">
        <v>14</v>
      </c>
      <c r="D489" s="13" t="s">
        <v>15</v>
      </c>
      <c r="E489" s="13" t="s">
        <v>104</v>
      </c>
      <c r="F489" s="13"/>
      <c r="G489" s="14">
        <v>0</v>
      </c>
      <c r="H489" s="14">
        <v>40.24</v>
      </c>
      <c r="I489" s="14">
        <f t="shared" si="7"/>
        <v>-6098.5799999999817</v>
      </c>
      <c r="J489" s="14">
        <v>0</v>
      </c>
      <c r="K489" s="15">
        <v>0</v>
      </c>
      <c r="L489" s="13"/>
    </row>
    <row r="490" spans="1:12" ht="10.95" customHeight="1" x14ac:dyDescent="0.2">
      <c r="A490" s="12">
        <v>44993</v>
      </c>
      <c r="B490" s="13"/>
      <c r="C490" s="13" t="s">
        <v>14</v>
      </c>
      <c r="D490" s="13" t="s">
        <v>15</v>
      </c>
      <c r="E490" s="13" t="s">
        <v>92</v>
      </c>
      <c r="F490" s="13"/>
      <c r="G490" s="14">
        <v>0</v>
      </c>
      <c r="H490" s="14">
        <v>16</v>
      </c>
      <c r="I490" s="14">
        <f t="shared" si="7"/>
        <v>-6114.5799999999817</v>
      </c>
      <c r="J490" s="14">
        <v>0</v>
      </c>
      <c r="K490" s="15">
        <v>0</v>
      </c>
      <c r="L490" s="13"/>
    </row>
    <row r="491" spans="1:12" ht="10.95" customHeight="1" x14ac:dyDescent="0.2">
      <c r="A491" s="12">
        <v>44995</v>
      </c>
      <c r="B491" s="13"/>
      <c r="C491" s="13" t="s">
        <v>14</v>
      </c>
      <c r="D491" s="13" t="s">
        <v>15</v>
      </c>
      <c r="E491" s="13" t="s">
        <v>176</v>
      </c>
      <c r="F491" s="13" t="s">
        <v>3989</v>
      </c>
      <c r="G491" s="14">
        <v>0</v>
      </c>
      <c r="H491" s="14">
        <v>162.21</v>
      </c>
      <c r="I491" s="14">
        <f t="shared" si="7"/>
        <v>-6276.7899999999818</v>
      </c>
      <c r="J491" s="14">
        <v>0</v>
      </c>
      <c r="K491" s="15">
        <v>0</v>
      </c>
      <c r="L491" s="13"/>
    </row>
    <row r="492" spans="1:12" ht="10.95" customHeight="1" x14ac:dyDescent="0.2">
      <c r="A492" s="12">
        <v>44995</v>
      </c>
      <c r="B492" s="13"/>
      <c r="C492" s="13" t="s">
        <v>14</v>
      </c>
      <c r="D492" s="13" t="s">
        <v>15</v>
      </c>
      <c r="E492" s="13" t="s">
        <v>441</v>
      </c>
      <c r="F492" s="13" t="s">
        <v>3992</v>
      </c>
      <c r="G492" s="14">
        <v>0</v>
      </c>
      <c r="H492" s="14">
        <v>54.49</v>
      </c>
      <c r="I492" s="14">
        <f t="shared" si="7"/>
        <v>-6331.2799999999816</v>
      </c>
      <c r="J492" s="14">
        <v>0</v>
      </c>
      <c r="K492" s="15">
        <v>0</v>
      </c>
      <c r="L492" s="13"/>
    </row>
    <row r="493" spans="1:12" ht="10.95" customHeight="1" x14ac:dyDescent="0.2">
      <c r="A493" s="12">
        <v>44995</v>
      </c>
      <c r="B493" s="13"/>
      <c r="C493" s="13" t="s">
        <v>14</v>
      </c>
      <c r="D493" s="13" t="s">
        <v>15</v>
      </c>
      <c r="E493" s="13" t="s">
        <v>852</v>
      </c>
      <c r="F493" s="13" t="s">
        <v>3991</v>
      </c>
      <c r="G493" s="14">
        <v>0</v>
      </c>
      <c r="H493" s="14">
        <v>257.25</v>
      </c>
      <c r="I493" s="14">
        <f t="shared" si="7"/>
        <v>-6588.5299999999816</v>
      </c>
      <c r="J493" s="14">
        <v>0</v>
      </c>
      <c r="K493" s="15">
        <v>0</v>
      </c>
      <c r="L493" s="13"/>
    </row>
    <row r="494" spans="1:12" ht="10.95" customHeight="1" x14ac:dyDescent="0.2">
      <c r="A494" s="12">
        <v>44995</v>
      </c>
      <c r="B494" s="13"/>
      <c r="C494" s="13" t="s">
        <v>14</v>
      </c>
      <c r="D494" s="13" t="s">
        <v>15</v>
      </c>
      <c r="E494" s="13" t="s">
        <v>22</v>
      </c>
      <c r="F494" s="13"/>
      <c r="G494" s="14">
        <v>0</v>
      </c>
      <c r="H494" s="14">
        <v>500</v>
      </c>
      <c r="I494" s="14">
        <f t="shared" si="7"/>
        <v>-7088.5299999999816</v>
      </c>
      <c r="J494" s="14">
        <v>0</v>
      </c>
      <c r="K494" s="15">
        <v>0</v>
      </c>
      <c r="L494" s="13"/>
    </row>
    <row r="495" spans="1:12" ht="10.95" customHeight="1" x14ac:dyDescent="0.2">
      <c r="A495" s="12">
        <v>44995</v>
      </c>
      <c r="B495" s="13"/>
      <c r="C495" s="13" t="s">
        <v>14</v>
      </c>
      <c r="D495" s="13" t="s">
        <v>15</v>
      </c>
      <c r="E495" s="13" t="s">
        <v>158</v>
      </c>
      <c r="F495" s="13"/>
      <c r="G495" s="14">
        <v>0</v>
      </c>
      <c r="H495" s="14">
        <v>2.4</v>
      </c>
      <c r="I495" s="14">
        <f t="shared" si="7"/>
        <v>-7090.9299999999812</v>
      </c>
      <c r="J495" s="14">
        <v>0</v>
      </c>
      <c r="K495" s="15">
        <v>0</v>
      </c>
      <c r="L495" s="13"/>
    </row>
    <row r="496" spans="1:12" ht="10.95" customHeight="1" x14ac:dyDescent="0.2">
      <c r="A496" s="12">
        <v>44995</v>
      </c>
      <c r="B496" s="13"/>
      <c r="C496" s="13" t="s">
        <v>14</v>
      </c>
      <c r="D496" s="13" t="s">
        <v>15</v>
      </c>
      <c r="E496" s="13" t="s">
        <v>158</v>
      </c>
      <c r="F496" s="13"/>
      <c r="G496" s="14">
        <v>0</v>
      </c>
      <c r="H496" s="14">
        <v>0.03</v>
      </c>
      <c r="I496" s="14">
        <f t="shared" si="7"/>
        <v>-7090.9599999999809</v>
      </c>
      <c r="J496" s="14">
        <v>0</v>
      </c>
      <c r="K496" s="15">
        <v>0</v>
      </c>
      <c r="L496" s="13"/>
    </row>
    <row r="497" spans="1:12" ht="10.95" customHeight="1" x14ac:dyDescent="0.2">
      <c r="A497" s="12">
        <v>44995</v>
      </c>
      <c r="B497" s="13"/>
      <c r="C497" s="13" t="s">
        <v>14</v>
      </c>
      <c r="D497" s="13" t="s">
        <v>15</v>
      </c>
      <c r="E497" s="13" t="s">
        <v>22</v>
      </c>
      <c r="F497" s="13"/>
      <c r="G497" s="14">
        <v>0</v>
      </c>
      <c r="H497" s="14">
        <v>1</v>
      </c>
      <c r="I497" s="14">
        <f t="shared" si="7"/>
        <v>-7091.9599999999809</v>
      </c>
      <c r="J497" s="14">
        <v>0</v>
      </c>
      <c r="K497" s="15">
        <v>0</v>
      </c>
      <c r="L497" s="13"/>
    </row>
    <row r="498" spans="1:12" ht="10.95" customHeight="1" x14ac:dyDescent="0.2">
      <c r="A498" s="12">
        <v>44996</v>
      </c>
      <c r="B498" s="13"/>
      <c r="C498" s="13" t="s">
        <v>14</v>
      </c>
      <c r="D498" s="13" t="s">
        <v>15</v>
      </c>
      <c r="E498" s="13" t="s">
        <v>50</v>
      </c>
      <c r="F498" s="13" t="s">
        <v>3985</v>
      </c>
      <c r="G498" s="14">
        <v>0</v>
      </c>
      <c r="H498" s="14">
        <v>73.900000000000006</v>
      </c>
      <c r="I498" s="14">
        <f t="shared" si="7"/>
        <v>-7165.8599999999806</v>
      </c>
      <c r="J498" s="14">
        <v>0</v>
      </c>
      <c r="K498" s="15">
        <v>0</v>
      </c>
      <c r="L498" s="13"/>
    </row>
    <row r="499" spans="1:12" ht="10.95" customHeight="1" x14ac:dyDescent="0.2">
      <c r="A499" s="12">
        <v>44998</v>
      </c>
      <c r="B499" s="13"/>
      <c r="C499" s="13" t="s">
        <v>14</v>
      </c>
      <c r="D499" s="13" t="s">
        <v>277</v>
      </c>
      <c r="E499" s="13" t="s">
        <v>278</v>
      </c>
      <c r="F499" s="13" t="s">
        <v>568</v>
      </c>
      <c r="G499" s="14">
        <v>3944.05</v>
      </c>
      <c r="H499" s="14">
        <v>0</v>
      </c>
      <c r="I499" s="14">
        <f t="shared" si="7"/>
        <v>-3221.8099999999804</v>
      </c>
      <c r="J499" s="14">
        <v>0</v>
      </c>
      <c r="K499" s="15">
        <v>0</v>
      </c>
      <c r="L499" s="13"/>
    </row>
    <row r="500" spans="1:12" ht="10.95" customHeight="1" x14ac:dyDescent="0.2">
      <c r="A500" s="12">
        <v>45000</v>
      </c>
      <c r="B500" s="13"/>
      <c r="C500" s="13" t="s">
        <v>14</v>
      </c>
      <c r="D500" s="13" t="s">
        <v>15</v>
      </c>
      <c r="E500" s="13" t="s">
        <v>475</v>
      </c>
      <c r="F500" s="13" t="s">
        <v>3970</v>
      </c>
      <c r="G500" s="14">
        <v>0</v>
      </c>
      <c r="H500" s="14">
        <v>25.09</v>
      </c>
      <c r="I500" s="14">
        <f t="shared" si="7"/>
        <v>-3246.8999999999805</v>
      </c>
      <c r="J500" s="14">
        <v>0</v>
      </c>
      <c r="K500" s="15">
        <v>0</v>
      </c>
      <c r="L500" s="13"/>
    </row>
    <row r="501" spans="1:12" ht="10.95" customHeight="1" x14ac:dyDescent="0.2">
      <c r="A501" s="12">
        <v>45000</v>
      </c>
      <c r="B501" s="13"/>
      <c r="C501" s="13" t="s">
        <v>14</v>
      </c>
      <c r="D501" s="13" t="s">
        <v>15</v>
      </c>
      <c r="E501" s="13" t="s">
        <v>441</v>
      </c>
      <c r="F501" s="13" t="s">
        <v>3969</v>
      </c>
      <c r="G501" s="14">
        <v>0</v>
      </c>
      <c r="H501" s="14">
        <v>49.3</v>
      </c>
      <c r="I501" s="14">
        <f t="shared" si="7"/>
        <v>-3296.1999999999807</v>
      </c>
      <c r="J501" s="14">
        <v>0</v>
      </c>
      <c r="K501" s="15">
        <v>0</v>
      </c>
      <c r="L501" s="13"/>
    </row>
    <row r="502" spans="1:12" ht="10.95" customHeight="1" x14ac:dyDescent="0.2">
      <c r="A502" s="12">
        <v>45000</v>
      </c>
      <c r="B502" s="13"/>
      <c r="C502" s="13" t="s">
        <v>14</v>
      </c>
      <c r="D502" s="13" t="s">
        <v>15</v>
      </c>
      <c r="E502" s="13" t="s">
        <v>478</v>
      </c>
      <c r="F502" s="13" t="s">
        <v>3967</v>
      </c>
      <c r="G502" s="14">
        <v>0</v>
      </c>
      <c r="H502" s="14">
        <v>599</v>
      </c>
      <c r="I502" s="14">
        <f t="shared" si="7"/>
        <v>-3895.1999999999807</v>
      </c>
      <c r="J502" s="14">
        <v>0</v>
      </c>
      <c r="K502" s="15">
        <v>0</v>
      </c>
      <c r="L502" s="13"/>
    </row>
    <row r="503" spans="1:12" ht="10.95" customHeight="1" x14ac:dyDescent="0.2">
      <c r="A503" s="12">
        <v>45000</v>
      </c>
      <c r="B503" s="13"/>
      <c r="C503" s="13" t="s">
        <v>14</v>
      </c>
      <c r="D503" s="13" t="s">
        <v>15</v>
      </c>
      <c r="E503" s="13" t="s">
        <v>851</v>
      </c>
      <c r="F503" s="13" t="s">
        <v>3965</v>
      </c>
      <c r="G503" s="14">
        <v>0</v>
      </c>
      <c r="H503" s="14">
        <v>31.99</v>
      </c>
      <c r="I503" s="14">
        <f t="shared" si="7"/>
        <v>-3927.1899999999805</v>
      </c>
      <c r="J503" s="14">
        <v>0</v>
      </c>
      <c r="K503" s="15">
        <v>0</v>
      </c>
      <c r="L503" s="13"/>
    </row>
    <row r="504" spans="1:12" ht="10.95" customHeight="1" x14ac:dyDescent="0.2">
      <c r="A504" s="12">
        <v>45000</v>
      </c>
      <c r="B504" s="13"/>
      <c r="C504" s="13" t="s">
        <v>14</v>
      </c>
      <c r="D504" s="13" t="s">
        <v>15</v>
      </c>
      <c r="E504" s="13" t="s">
        <v>441</v>
      </c>
      <c r="F504" s="13" t="s">
        <v>3964</v>
      </c>
      <c r="G504" s="14">
        <v>0</v>
      </c>
      <c r="H504" s="14">
        <v>47.98</v>
      </c>
      <c r="I504" s="14">
        <f t="shared" si="7"/>
        <v>-3975.1699999999805</v>
      </c>
      <c r="J504" s="14">
        <v>0</v>
      </c>
      <c r="K504" s="15">
        <v>0</v>
      </c>
      <c r="L504" s="13"/>
    </row>
    <row r="505" spans="1:12" ht="10.95" customHeight="1" x14ac:dyDescent="0.2">
      <c r="A505" s="12">
        <v>45000</v>
      </c>
      <c r="B505" s="13"/>
      <c r="C505" s="13" t="s">
        <v>14</v>
      </c>
      <c r="D505" s="13" t="s">
        <v>15</v>
      </c>
      <c r="E505" s="13" t="s">
        <v>23</v>
      </c>
      <c r="F505" s="13"/>
      <c r="G505" s="14">
        <v>0</v>
      </c>
      <c r="H505" s="14">
        <v>76.63</v>
      </c>
      <c r="I505" s="14">
        <f t="shared" si="7"/>
        <v>-4051.7999999999806</v>
      </c>
      <c r="J505" s="14">
        <v>0</v>
      </c>
      <c r="K505" s="15">
        <v>0</v>
      </c>
      <c r="L505" s="13"/>
    </row>
    <row r="506" spans="1:12" ht="10.95" customHeight="1" x14ac:dyDescent="0.2">
      <c r="A506" s="12">
        <v>45000</v>
      </c>
      <c r="B506" s="13"/>
      <c r="C506" s="13" t="s">
        <v>14</v>
      </c>
      <c r="D506" s="13" t="s">
        <v>15</v>
      </c>
      <c r="E506" s="13" t="s">
        <v>452</v>
      </c>
      <c r="F506" s="13" t="s">
        <v>3963</v>
      </c>
      <c r="G506" s="14">
        <v>0</v>
      </c>
      <c r="H506" s="14">
        <v>266.74</v>
      </c>
      <c r="I506" s="14">
        <f t="shared" si="7"/>
        <v>-4318.5399999999809</v>
      </c>
      <c r="J506" s="14">
        <v>0</v>
      </c>
      <c r="K506" s="15">
        <v>0</v>
      </c>
      <c r="L506" s="13"/>
    </row>
    <row r="507" spans="1:12" ht="10.95" customHeight="1" x14ac:dyDescent="0.2">
      <c r="A507" s="12">
        <v>45000</v>
      </c>
      <c r="B507" s="13"/>
      <c r="C507" s="13" t="s">
        <v>14</v>
      </c>
      <c r="D507" s="13" t="s">
        <v>15</v>
      </c>
      <c r="E507" s="13" t="s">
        <v>852</v>
      </c>
      <c r="F507" s="13"/>
      <c r="G507" s="14">
        <v>0</v>
      </c>
      <c r="H507" s="14">
        <v>51.5</v>
      </c>
      <c r="I507" s="14">
        <f t="shared" si="7"/>
        <v>-4370.0399999999809</v>
      </c>
      <c r="J507" s="14">
        <v>0</v>
      </c>
      <c r="K507" s="15">
        <v>0</v>
      </c>
      <c r="L507" s="13"/>
    </row>
    <row r="508" spans="1:12" ht="10.95" customHeight="1" x14ac:dyDescent="0.2">
      <c r="A508" s="12">
        <v>45000</v>
      </c>
      <c r="B508" s="13"/>
      <c r="C508" s="13" t="s">
        <v>14</v>
      </c>
      <c r="D508" s="13" t="s">
        <v>15</v>
      </c>
      <c r="E508" s="13" t="s">
        <v>22</v>
      </c>
      <c r="F508" s="13"/>
      <c r="G508" s="14">
        <v>0</v>
      </c>
      <c r="H508" s="14">
        <v>42.15</v>
      </c>
      <c r="I508" s="14">
        <f t="shared" si="7"/>
        <v>-4412.1899999999805</v>
      </c>
      <c r="J508" s="14">
        <v>0</v>
      </c>
      <c r="K508" s="15">
        <v>0</v>
      </c>
      <c r="L508" s="13"/>
    </row>
    <row r="509" spans="1:12" ht="10.95" customHeight="1" x14ac:dyDescent="0.2">
      <c r="A509" s="12">
        <v>45004</v>
      </c>
      <c r="B509" s="13"/>
      <c r="C509" s="13" t="s">
        <v>14</v>
      </c>
      <c r="D509" s="13" t="s">
        <v>15</v>
      </c>
      <c r="E509" s="13" t="s">
        <v>34</v>
      </c>
      <c r="F509" s="13"/>
      <c r="G509" s="14">
        <v>0</v>
      </c>
      <c r="H509" s="14">
        <v>19.989999999999998</v>
      </c>
      <c r="I509" s="14">
        <f t="shared" si="7"/>
        <v>-4432.1799999999803</v>
      </c>
      <c r="J509" s="14">
        <v>0</v>
      </c>
      <c r="K509" s="15">
        <v>0</v>
      </c>
      <c r="L509" s="13"/>
    </row>
    <row r="510" spans="1:12" ht="10.95" customHeight="1" x14ac:dyDescent="0.2">
      <c r="A510" s="12">
        <v>45004</v>
      </c>
      <c r="B510" s="13"/>
      <c r="C510" s="13" t="s">
        <v>14</v>
      </c>
      <c r="D510" s="13" t="s">
        <v>15</v>
      </c>
      <c r="E510" s="13" t="s">
        <v>34</v>
      </c>
      <c r="F510" s="13"/>
      <c r="G510" s="14">
        <v>0</v>
      </c>
      <c r="H510" s="14">
        <v>14.99</v>
      </c>
      <c r="I510" s="14">
        <f t="shared" si="7"/>
        <v>-4447.1699999999801</v>
      </c>
      <c r="J510" s="14">
        <v>0</v>
      </c>
      <c r="K510" s="15">
        <v>0</v>
      </c>
      <c r="L510" s="13"/>
    </row>
    <row r="511" spans="1:12" ht="10.95" customHeight="1" x14ac:dyDescent="0.2">
      <c r="A511" s="12">
        <v>45005</v>
      </c>
      <c r="B511" s="13"/>
      <c r="C511" s="13" t="s">
        <v>14</v>
      </c>
      <c r="D511" s="13" t="s">
        <v>15</v>
      </c>
      <c r="E511" s="13" t="s">
        <v>670</v>
      </c>
      <c r="F511" s="13"/>
      <c r="G511" s="14">
        <v>0</v>
      </c>
      <c r="H511" s="14">
        <v>584.55999999999995</v>
      </c>
      <c r="I511" s="14">
        <f t="shared" si="7"/>
        <v>-5031.7299999999796</v>
      </c>
      <c r="J511" s="14">
        <v>0</v>
      </c>
      <c r="K511" s="15">
        <v>0</v>
      </c>
      <c r="L511" s="13"/>
    </row>
    <row r="512" spans="1:12" ht="10.95" customHeight="1" x14ac:dyDescent="0.2">
      <c r="A512" s="12">
        <v>45006</v>
      </c>
      <c r="B512" s="13"/>
      <c r="C512" s="13" t="s">
        <v>14</v>
      </c>
      <c r="D512" s="13" t="s">
        <v>15</v>
      </c>
      <c r="E512" s="13" t="s">
        <v>22</v>
      </c>
      <c r="F512" s="13"/>
      <c r="G512" s="14">
        <v>0</v>
      </c>
      <c r="H512" s="14">
        <v>53.83</v>
      </c>
      <c r="I512" s="14">
        <f t="shared" si="7"/>
        <v>-5085.5599999999795</v>
      </c>
      <c r="J512" s="14">
        <v>0</v>
      </c>
      <c r="K512" s="15">
        <v>0</v>
      </c>
      <c r="L512" s="13"/>
    </row>
    <row r="513" spans="1:12" ht="10.95" customHeight="1" x14ac:dyDescent="0.2">
      <c r="A513" s="12">
        <v>45006</v>
      </c>
      <c r="B513" s="13"/>
      <c r="C513" s="13" t="s">
        <v>14</v>
      </c>
      <c r="D513" s="13" t="s">
        <v>15</v>
      </c>
      <c r="E513" s="13" t="s">
        <v>23</v>
      </c>
      <c r="F513" s="13"/>
      <c r="G513" s="14">
        <v>0</v>
      </c>
      <c r="H513" s="14">
        <v>160.72999999999999</v>
      </c>
      <c r="I513" s="14">
        <f t="shared" si="7"/>
        <v>-5246.289999999979</v>
      </c>
      <c r="J513" s="14">
        <v>0</v>
      </c>
      <c r="K513" s="15">
        <v>0</v>
      </c>
      <c r="L513" s="13"/>
    </row>
    <row r="514" spans="1:12" ht="10.95" customHeight="1" x14ac:dyDescent="0.2">
      <c r="A514" s="12">
        <v>45007</v>
      </c>
      <c r="B514" s="13"/>
      <c r="C514" s="13" t="s">
        <v>14</v>
      </c>
      <c r="D514" s="13" t="s">
        <v>15</v>
      </c>
      <c r="E514" s="13" t="s">
        <v>441</v>
      </c>
      <c r="F514" s="13"/>
      <c r="G514" s="14">
        <v>0</v>
      </c>
      <c r="H514" s="14">
        <v>81.97</v>
      </c>
      <c r="I514" s="14">
        <f t="shared" si="7"/>
        <v>-5328.2599999999793</v>
      </c>
      <c r="J514" s="14">
        <v>0</v>
      </c>
      <c r="K514" s="15">
        <v>0</v>
      </c>
      <c r="L514" s="13"/>
    </row>
    <row r="515" spans="1:12" ht="10.95" customHeight="1" x14ac:dyDescent="0.2">
      <c r="A515" s="12">
        <v>45007</v>
      </c>
      <c r="B515" s="13"/>
      <c r="C515" s="13" t="s">
        <v>14</v>
      </c>
      <c r="D515" s="13" t="s">
        <v>15</v>
      </c>
      <c r="E515" s="13" t="s">
        <v>23</v>
      </c>
      <c r="F515" s="13"/>
      <c r="G515" s="14">
        <v>0</v>
      </c>
      <c r="H515" s="14">
        <v>100.97</v>
      </c>
      <c r="I515" s="14">
        <f t="shared" si="7"/>
        <v>-5429.2299999999796</v>
      </c>
      <c r="J515" s="14">
        <v>0</v>
      </c>
      <c r="K515" s="15">
        <v>0</v>
      </c>
      <c r="L515" s="13"/>
    </row>
    <row r="516" spans="1:12" ht="10.95" customHeight="1" x14ac:dyDescent="0.2">
      <c r="A516" s="12">
        <v>45007</v>
      </c>
      <c r="B516" s="13"/>
      <c r="C516" s="13" t="s">
        <v>14</v>
      </c>
      <c r="D516" s="13" t="s">
        <v>15</v>
      </c>
      <c r="E516" s="13" t="s">
        <v>22</v>
      </c>
      <c r="F516" s="13"/>
      <c r="G516" s="14">
        <v>0</v>
      </c>
      <c r="H516" s="14">
        <v>14.19</v>
      </c>
      <c r="I516" s="14">
        <f t="shared" si="7"/>
        <v>-5443.4199999999792</v>
      </c>
      <c r="J516" s="14">
        <v>0</v>
      </c>
      <c r="K516" s="15">
        <v>0</v>
      </c>
      <c r="L516" s="13"/>
    </row>
    <row r="517" spans="1:12" ht="10.95" customHeight="1" x14ac:dyDescent="0.2">
      <c r="A517" s="12">
        <v>45007</v>
      </c>
      <c r="B517" s="13"/>
      <c r="C517" s="13" t="s">
        <v>14</v>
      </c>
      <c r="D517" s="13" t="s">
        <v>15</v>
      </c>
      <c r="E517" s="13" t="s">
        <v>22</v>
      </c>
      <c r="F517" s="13"/>
      <c r="G517" s="14">
        <v>0</v>
      </c>
      <c r="H517" s="14">
        <v>49.8</v>
      </c>
      <c r="I517" s="14">
        <f t="shared" si="7"/>
        <v>-5493.2199999999793</v>
      </c>
      <c r="J517" s="14">
        <v>0</v>
      </c>
      <c r="K517" s="15">
        <v>0</v>
      </c>
      <c r="L517" s="13"/>
    </row>
    <row r="518" spans="1:12" ht="10.95" customHeight="1" x14ac:dyDescent="0.2">
      <c r="A518" s="12">
        <v>45007</v>
      </c>
      <c r="B518" s="13"/>
      <c r="C518" s="13" t="s">
        <v>14</v>
      </c>
      <c r="D518" s="13" t="s">
        <v>15</v>
      </c>
      <c r="E518" s="13" t="s">
        <v>417</v>
      </c>
      <c r="F518" s="13"/>
      <c r="G518" s="14">
        <v>0</v>
      </c>
      <c r="H518" s="14">
        <v>18.510000000000002</v>
      </c>
      <c r="I518" s="14">
        <f t="shared" si="7"/>
        <v>-5511.7299999999796</v>
      </c>
      <c r="J518" s="14">
        <v>0</v>
      </c>
      <c r="K518" s="15">
        <v>0</v>
      </c>
      <c r="L518" s="13"/>
    </row>
    <row r="519" spans="1:12" ht="10.95" customHeight="1" x14ac:dyDescent="0.2">
      <c r="A519" s="12">
        <v>45008</v>
      </c>
      <c r="B519" s="13"/>
      <c r="C519" s="13" t="s">
        <v>14</v>
      </c>
      <c r="D519" s="13" t="s">
        <v>15</v>
      </c>
      <c r="E519" s="13" t="s">
        <v>3941</v>
      </c>
      <c r="F519" s="13"/>
      <c r="G519" s="14">
        <v>0</v>
      </c>
      <c r="H519" s="14">
        <v>243.28</v>
      </c>
      <c r="I519" s="14">
        <f t="shared" si="7"/>
        <v>-5755.0099999999793</v>
      </c>
      <c r="J519" s="14">
        <v>0</v>
      </c>
      <c r="K519" s="15">
        <v>0</v>
      </c>
      <c r="L519" s="13"/>
    </row>
    <row r="520" spans="1:12" ht="10.95" customHeight="1" x14ac:dyDescent="0.2">
      <c r="A520" s="12">
        <v>45009</v>
      </c>
      <c r="B520" s="13"/>
      <c r="C520" s="13" t="s">
        <v>14</v>
      </c>
      <c r="D520" s="13" t="s">
        <v>15</v>
      </c>
      <c r="E520" s="13" t="s">
        <v>772</v>
      </c>
      <c r="F520" s="13" t="s">
        <v>3940</v>
      </c>
      <c r="G520" s="14">
        <v>0</v>
      </c>
      <c r="H520" s="14">
        <v>42</v>
      </c>
      <c r="I520" s="14">
        <f t="shared" si="7"/>
        <v>-5797.0099999999793</v>
      </c>
      <c r="J520" s="14">
        <v>0</v>
      </c>
      <c r="K520" s="15">
        <v>0</v>
      </c>
      <c r="L520" s="13"/>
    </row>
    <row r="521" spans="1:12" ht="10.95" customHeight="1" x14ac:dyDescent="0.2">
      <c r="A521" s="12">
        <v>45009</v>
      </c>
      <c r="B521" s="13"/>
      <c r="C521" s="13" t="s">
        <v>14</v>
      </c>
      <c r="D521" s="13" t="s">
        <v>15</v>
      </c>
      <c r="E521" s="13" t="s">
        <v>22</v>
      </c>
      <c r="F521" s="13"/>
      <c r="G521" s="14">
        <v>0</v>
      </c>
      <c r="H521" s="14">
        <v>9.8699999999999992</v>
      </c>
      <c r="I521" s="14">
        <f t="shared" ref="I521:I584" si="8">((I520 + G521) - H521)</f>
        <v>-5806.8799999999792</v>
      </c>
      <c r="J521" s="14">
        <v>0</v>
      </c>
      <c r="K521" s="15">
        <v>0</v>
      </c>
      <c r="L521" s="13"/>
    </row>
    <row r="522" spans="1:12" ht="10.95" customHeight="1" x14ac:dyDescent="0.2">
      <c r="A522" s="12">
        <v>45010</v>
      </c>
      <c r="B522" s="13"/>
      <c r="C522" s="13" t="s">
        <v>14</v>
      </c>
      <c r="D522" s="13" t="s">
        <v>15</v>
      </c>
      <c r="E522" s="13" t="s">
        <v>50</v>
      </c>
      <c r="F522" s="13" t="s">
        <v>3939</v>
      </c>
      <c r="G522" s="14">
        <v>0</v>
      </c>
      <c r="H522" s="14">
        <v>32</v>
      </c>
      <c r="I522" s="14">
        <f t="shared" si="8"/>
        <v>-5838.8799999999792</v>
      </c>
      <c r="J522" s="14">
        <v>0</v>
      </c>
      <c r="K522" s="15">
        <v>0</v>
      </c>
      <c r="L522" s="13"/>
    </row>
    <row r="523" spans="1:12" ht="10.95" customHeight="1" x14ac:dyDescent="0.2">
      <c r="A523" s="12">
        <v>45010</v>
      </c>
      <c r="B523" s="13"/>
      <c r="C523" s="13" t="s">
        <v>14</v>
      </c>
      <c r="D523" s="13" t="s">
        <v>15</v>
      </c>
      <c r="E523" s="13" t="s">
        <v>23</v>
      </c>
      <c r="F523" s="13"/>
      <c r="G523" s="14">
        <v>0</v>
      </c>
      <c r="H523" s="14">
        <v>354.13</v>
      </c>
      <c r="I523" s="14">
        <f t="shared" si="8"/>
        <v>-6193.0099999999793</v>
      </c>
      <c r="J523" s="14">
        <v>0</v>
      </c>
      <c r="K523" s="15">
        <v>0</v>
      </c>
      <c r="L523" s="13"/>
    </row>
    <row r="524" spans="1:12" ht="10.95" customHeight="1" x14ac:dyDescent="0.2">
      <c r="A524" s="12">
        <v>45012</v>
      </c>
      <c r="B524" s="13"/>
      <c r="C524" s="13" t="s">
        <v>14</v>
      </c>
      <c r="D524" s="13" t="s">
        <v>15</v>
      </c>
      <c r="E524" s="13" t="s">
        <v>23</v>
      </c>
      <c r="F524" s="13"/>
      <c r="G524" s="14">
        <v>0</v>
      </c>
      <c r="H524" s="14">
        <v>16</v>
      </c>
      <c r="I524" s="14">
        <f t="shared" si="8"/>
        <v>-6209.0099999999793</v>
      </c>
      <c r="J524" s="14">
        <v>0</v>
      </c>
      <c r="K524" s="15">
        <v>0</v>
      </c>
      <c r="L524" s="13"/>
    </row>
    <row r="525" spans="1:12" ht="10.95" customHeight="1" x14ac:dyDescent="0.2">
      <c r="A525" s="12">
        <v>45013</v>
      </c>
      <c r="B525" s="13"/>
      <c r="C525" s="13" t="s">
        <v>14</v>
      </c>
      <c r="D525" s="13" t="s">
        <v>15</v>
      </c>
      <c r="E525" s="13" t="s">
        <v>417</v>
      </c>
      <c r="F525" s="13" t="s">
        <v>3928</v>
      </c>
      <c r="G525" s="14">
        <v>0</v>
      </c>
      <c r="H525" s="14">
        <v>20</v>
      </c>
      <c r="I525" s="14">
        <f t="shared" si="8"/>
        <v>-6229.0099999999793</v>
      </c>
      <c r="J525" s="14">
        <v>0</v>
      </c>
      <c r="K525" s="15">
        <v>0</v>
      </c>
      <c r="L525" s="13"/>
    </row>
    <row r="526" spans="1:12" ht="10.95" customHeight="1" x14ac:dyDescent="0.2">
      <c r="A526" s="12">
        <v>45013</v>
      </c>
      <c r="B526" s="13"/>
      <c r="C526" s="13" t="s">
        <v>14</v>
      </c>
      <c r="D526" s="13" t="s">
        <v>15</v>
      </c>
      <c r="E526" s="13" t="s">
        <v>22</v>
      </c>
      <c r="F526" s="13"/>
      <c r="G526" s="14">
        <v>0</v>
      </c>
      <c r="H526" s="14">
        <v>28</v>
      </c>
      <c r="I526" s="14">
        <f t="shared" si="8"/>
        <v>-6257.0099999999793</v>
      </c>
      <c r="J526" s="14">
        <v>0</v>
      </c>
      <c r="K526" s="15">
        <v>0</v>
      </c>
      <c r="L526" s="13"/>
    </row>
    <row r="527" spans="1:12" ht="10.95" customHeight="1" x14ac:dyDescent="0.2">
      <c r="A527" s="12">
        <v>45015</v>
      </c>
      <c r="B527" s="13"/>
      <c r="C527" s="13" t="s">
        <v>14</v>
      </c>
      <c r="D527" s="13" t="s">
        <v>15</v>
      </c>
      <c r="E527" s="13" t="s">
        <v>283</v>
      </c>
      <c r="F527" s="13" t="s">
        <v>3916</v>
      </c>
      <c r="G527" s="14">
        <v>0</v>
      </c>
      <c r="H527" s="14">
        <v>69.95</v>
      </c>
      <c r="I527" s="14">
        <f t="shared" si="8"/>
        <v>-6326.9599999999791</v>
      </c>
      <c r="J527" s="14">
        <v>0</v>
      </c>
      <c r="K527" s="15">
        <v>0</v>
      </c>
      <c r="L527" s="13"/>
    </row>
    <row r="528" spans="1:12" ht="10.95" customHeight="1" x14ac:dyDescent="0.2">
      <c r="A528" s="12">
        <v>45015</v>
      </c>
      <c r="B528" s="13"/>
      <c r="C528" s="13" t="s">
        <v>14</v>
      </c>
      <c r="D528" s="13" t="s">
        <v>15</v>
      </c>
      <c r="E528" s="13" t="s">
        <v>283</v>
      </c>
      <c r="F528" s="13" t="s">
        <v>3915</v>
      </c>
      <c r="G528" s="14">
        <v>0</v>
      </c>
      <c r="H528" s="14">
        <v>10.95</v>
      </c>
      <c r="I528" s="14">
        <f t="shared" si="8"/>
        <v>-6337.9099999999789</v>
      </c>
      <c r="J528" s="14">
        <v>0</v>
      </c>
      <c r="K528" s="15">
        <v>0</v>
      </c>
      <c r="L528" s="13"/>
    </row>
    <row r="529" spans="1:12" ht="10.95" customHeight="1" x14ac:dyDescent="0.2">
      <c r="A529" s="12">
        <v>45015</v>
      </c>
      <c r="B529" s="13"/>
      <c r="C529" s="13" t="s">
        <v>14</v>
      </c>
      <c r="D529" s="13" t="s">
        <v>15</v>
      </c>
      <c r="E529" s="13" t="s">
        <v>22</v>
      </c>
      <c r="F529" s="13"/>
      <c r="G529" s="14">
        <v>0</v>
      </c>
      <c r="H529" s="14">
        <v>100</v>
      </c>
      <c r="I529" s="14">
        <f t="shared" si="8"/>
        <v>-6437.9099999999789</v>
      </c>
      <c r="J529" s="14">
        <v>0</v>
      </c>
      <c r="K529" s="15">
        <v>0</v>
      </c>
      <c r="L529" s="13"/>
    </row>
    <row r="530" spans="1:12" ht="10.95" customHeight="1" x14ac:dyDescent="0.2">
      <c r="A530" s="12">
        <v>45015</v>
      </c>
      <c r="B530" s="13"/>
      <c r="C530" s="13" t="s">
        <v>14</v>
      </c>
      <c r="D530" s="13" t="s">
        <v>15</v>
      </c>
      <c r="E530" s="13" t="s">
        <v>331</v>
      </c>
      <c r="F530" s="13"/>
      <c r="G530" s="14">
        <v>0</v>
      </c>
      <c r="H530" s="14">
        <v>69.95</v>
      </c>
      <c r="I530" s="14">
        <f t="shared" si="8"/>
        <v>-6507.8599999999788</v>
      </c>
      <c r="J530" s="14">
        <v>0</v>
      </c>
      <c r="K530" s="15">
        <v>0</v>
      </c>
      <c r="L530" s="13"/>
    </row>
    <row r="531" spans="1:12" ht="10.95" customHeight="1" x14ac:dyDescent="0.2">
      <c r="A531" s="12">
        <v>45015</v>
      </c>
      <c r="B531" s="13"/>
      <c r="C531" s="13" t="s">
        <v>14</v>
      </c>
      <c r="D531" s="13" t="s">
        <v>15</v>
      </c>
      <c r="E531" s="13" t="s">
        <v>3912</v>
      </c>
      <c r="F531" s="13"/>
      <c r="G531" s="14">
        <v>0</v>
      </c>
      <c r="H531" s="14">
        <v>375</v>
      </c>
      <c r="I531" s="14">
        <f t="shared" si="8"/>
        <v>-6882.8599999999788</v>
      </c>
      <c r="J531" s="14">
        <v>0</v>
      </c>
      <c r="K531" s="15">
        <v>0</v>
      </c>
      <c r="L531" s="13"/>
    </row>
    <row r="532" spans="1:12" ht="10.95" customHeight="1" x14ac:dyDescent="0.2">
      <c r="A532" s="12">
        <v>45015</v>
      </c>
      <c r="B532" s="13"/>
      <c r="C532" s="13" t="s">
        <v>14</v>
      </c>
      <c r="D532" s="13" t="s">
        <v>15</v>
      </c>
      <c r="E532" s="13" t="s">
        <v>22</v>
      </c>
      <c r="F532" s="13"/>
      <c r="G532" s="14">
        <v>0</v>
      </c>
      <c r="H532" s="14">
        <v>16.29</v>
      </c>
      <c r="I532" s="14">
        <f t="shared" si="8"/>
        <v>-6899.1499999999787</v>
      </c>
      <c r="J532" s="14">
        <v>0</v>
      </c>
      <c r="K532" s="15">
        <v>0</v>
      </c>
      <c r="L532" s="13"/>
    </row>
    <row r="533" spans="1:12" ht="10.95" customHeight="1" x14ac:dyDescent="0.2">
      <c r="A533" s="12">
        <v>45015</v>
      </c>
      <c r="B533" s="13"/>
      <c r="C533" s="13" t="s">
        <v>14</v>
      </c>
      <c r="D533" s="13" t="s">
        <v>15</v>
      </c>
      <c r="E533" s="13" t="s">
        <v>283</v>
      </c>
      <c r="F533" s="13"/>
      <c r="G533" s="14">
        <v>0</v>
      </c>
      <c r="H533" s="14">
        <v>28.2</v>
      </c>
      <c r="I533" s="14">
        <f t="shared" si="8"/>
        <v>-6927.3499999999785</v>
      </c>
      <c r="J533" s="14">
        <v>0</v>
      </c>
      <c r="K533" s="15">
        <v>0</v>
      </c>
      <c r="L533" s="13"/>
    </row>
    <row r="534" spans="1:12" ht="10.95" customHeight="1" x14ac:dyDescent="0.2">
      <c r="A534" s="12">
        <v>45016</v>
      </c>
      <c r="B534" s="13"/>
      <c r="C534" s="13" t="s">
        <v>14</v>
      </c>
      <c r="D534" s="13" t="s">
        <v>15</v>
      </c>
      <c r="E534" s="13" t="s">
        <v>3908</v>
      </c>
      <c r="F534" s="13" t="s">
        <v>3885</v>
      </c>
      <c r="G534" s="14">
        <v>0</v>
      </c>
      <c r="H534" s="14">
        <v>23</v>
      </c>
      <c r="I534" s="14">
        <f t="shared" si="8"/>
        <v>-6950.3499999999785</v>
      </c>
      <c r="J534" s="14">
        <v>0</v>
      </c>
      <c r="K534" s="15">
        <v>0</v>
      </c>
      <c r="L534" s="13"/>
    </row>
    <row r="535" spans="1:12" ht="10.95" customHeight="1" x14ac:dyDescent="0.2">
      <c r="A535" s="12">
        <v>45016</v>
      </c>
      <c r="B535" s="13"/>
      <c r="C535" s="13" t="s">
        <v>14</v>
      </c>
      <c r="D535" s="13" t="s">
        <v>15</v>
      </c>
      <c r="E535" s="13" t="s">
        <v>22</v>
      </c>
      <c r="F535" s="13"/>
      <c r="G535" s="14">
        <v>0</v>
      </c>
      <c r="H535" s="14">
        <v>36.6</v>
      </c>
      <c r="I535" s="14">
        <f t="shared" si="8"/>
        <v>-6986.9499999999789</v>
      </c>
      <c r="J535" s="14">
        <v>0</v>
      </c>
      <c r="K535" s="15">
        <v>0</v>
      </c>
      <c r="L535" s="13"/>
    </row>
    <row r="536" spans="1:12" ht="10.95" customHeight="1" x14ac:dyDescent="0.2">
      <c r="A536" s="12">
        <v>45016</v>
      </c>
      <c r="B536" s="13"/>
      <c r="C536" s="13" t="s">
        <v>14</v>
      </c>
      <c r="D536" s="13" t="s">
        <v>15</v>
      </c>
      <c r="E536" s="13" t="s">
        <v>22</v>
      </c>
      <c r="F536" s="13"/>
      <c r="G536" s="14">
        <v>0</v>
      </c>
      <c r="H536" s="14">
        <v>110</v>
      </c>
      <c r="I536" s="14">
        <f t="shared" si="8"/>
        <v>-7096.9499999999789</v>
      </c>
      <c r="J536" s="14">
        <v>0</v>
      </c>
      <c r="K536" s="15">
        <v>0</v>
      </c>
      <c r="L536" s="13"/>
    </row>
    <row r="537" spans="1:12" ht="10.95" customHeight="1" x14ac:dyDescent="0.2">
      <c r="A537" s="12">
        <v>45016</v>
      </c>
      <c r="B537" s="13"/>
      <c r="C537" s="13" t="s">
        <v>14</v>
      </c>
      <c r="D537" s="13" t="s">
        <v>15</v>
      </c>
      <c r="E537" s="13" t="s">
        <v>22</v>
      </c>
      <c r="F537" s="13"/>
      <c r="G537" s="14">
        <v>0</v>
      </c>
      <c r="H537" s="14">
        <v>16.989999999999998</v>
      </c>
      <c r="I537" s="14">
        <f t="shared" si="8"/>
        <v>-7113.9399999999787</v>
      </c>
      <c r="J537" s="14">
        <v>0</v>
      </c>
      <c r="K537" s="15">
        <v>0</v>
      </c>
      <c r="L537" s="13"/>
    </row>
    <row r="538" spans="1:12" ht="10.95" customHeight="1" x14ac:dyDescent="0.2">
      <c r="A538" s="12">
        <v>45017</v>
      </c>
      <c r="B538" s="13"/>
      <c r="C538" s="13" t="s">
        <v>14</v>
      </c>
      <c r="D538" s="13" t="s">
        <v>15</v>
      </c>
      <c r="E538" s="13" t="s">
        <v>3855</v>
      </c>
      <c r="F538" s="13" t="s">
        <v>3854</v>
      </c>
      <c r="G538" s="14">
        <v>0</v>
      </c>
      <c r="H538" s="14">
        <v>16</v>
      </c>
      <c r="I538" s="14">
        <f t="shared" si="8"/>
        <v>-7129.9399999999787</v>
      </c>
      <c r="J538" s="14">
        <v>0</v>
      </c>
      <c r="K538" s="15">
        <v>0</v>
      </c>
      <c r="L538" s="13"/>
    </row>
    <row r="539" spans="1:12" ht="10.95" customHeight="1" x14ac:dyDescent="0.2">
      <c r="A539" s="12">
        <v>45017</v>
      </c>
      <c r="B539" s="13"/>
      <c r="C539" s="13" t="s">
        <v>14</v>
      </c>
      <c r="D539" s="13" t="s">
        <v>15</v>
      </c>
      <c r="E539" s="13" t="s">
        <v>3853</v>
      </c>
      <c r="F539" s="13" t="s">
        <v>3852</v>
      </c>
      <c r="G539" s="14">
        <v>0</v>
      </c>
      <c r="H539" s="14">
        <v>16</v>
      </c>
      <c r="I539" s="14">
        <f t="shared" si="8"/>
        <v>-7145.9399999999787</v>
      </c>
      <c r="J539" s="14">
        <v>0</v>
      </c>
      <c r="K539" s="15">
        <v>0</v>
      </c>
      <c r="L539" s="13"/>
    </row>
    <row r="540" spans="1:12" ht="10.95" customHeight="1" x14ac:dyDescent="0.2">
      <c r="A540" s="12">
        <v>45018</v>
      </c>
      <c r="B540" s="13"/>
      <c r="C540" s="13" t="s">
        <v>14</v>
      </c>
      <c r="D540" s="13" t="s">
        <v>15</v>
      </c>
      <c r="E540" s="13" t="s">
        <v>22</v>
      </c>
      <c r="F540" s="13"/>
      <c r="G540" s="14">
        <v>0</v>
      </c>
      <c r="H540" s="14">
        <v>78</v>
      </c>
      <c r="I540" s="14">
        <f t="shared" si="8"/>
        <v>-7223.9399999999787</v>
      </c>
      <c r="J540" s="14">
        <v>0</v>
      </c>
      <c r="K540" s="15">
        <v>0</v>
      </c>
      <c r="L540" s="13"/>
    </row>
    <row r="541" spans="1:12" ht="10.95" customHeight="1" x14ac:dyDescent="0.2">
      <c r="A541" s="12">
        <v>45019</v>
      </c>
      <c r="B541" s="13"/>
      <c r="C541" s="13" t="s">
        <v>14</v>
      </c>
      <c r="D541" s="13" t="s">
        <v>15</v>
      </c>
      <c r="E541" s="13" t="s">
        <v>22</v>
      </c>
      <c r="F541" s="13"/>
      <c r="G541" s="14">
        <v>0</v>
      </c>
      <c r="H541" s="14">
        <v>13.99</v>
      </c>
      <c r="I541" s="14">
        <f t="shared" si="8"/>
        <v>-7237.9299999999785</v>
      </c>
      <c r="J541" s="14">
        <v>0</v>
      </c>
      <c r="K541" s="15">
        <v>0</v>
      </c>
      <c r="L541" s="13"/>
    </row>
    <row r="542" spans="1:12" ht="10.95" customHeight="1" x14ac:dyDescent="0.2">
      <c r="A542" s="12">
        <v>45020</v>
      </c>
      <c r="B542" s="13"/>
      <c r="C542" s="13" t="s">
        <v>14</v>
      </c>
      <c r="D542" s="13" t="s">
        <v>64</v>
      </c>
      <c r="E542" s="13" t="s">
        <v>22</v>
      </c>
      <c r="F542" s="13"/>
      <c r="G542" s="14">
        <v>0.98</v>
      </c>
      <c r="H542" s="14">
        <v>0</v>
      </c>
      <c r="I542" s="14">
        <f t="shared" si="8"/>
        <v>-7236.9499999999789</v>
      </c>
      <c r="J542" s="14">
        <v>0</v>
      </c>
      <c r="K542" s="15">
        <v>0</v>
      </c>
      <c r="L542" s="13"/>
    </row>
    <row r="543" spans="1:12" ht="10.95" customHeight="1" x14ac:dyDescent="0.2">
      <c r="A543" s="12">
        <v>45021</v>
      </c>
      <c r="B543" s="13"/>
      <c r="C543" s="13" t="s">
        <v>14</v>
      </c>
      <c r="D543" s="13" t="s">
        <v>15</v>
      </c>
      <c r="E543" s="13" t="s">
        <v>283</v>
      </c>
      <c r="F543" s="13" t="s">
        <v>3796</v>
      </c>
      <c r="G543" s="14">
        <v>0</v>
      </c>
      <c r="H543" s="14">
        <v>16.989999999999998</v>
      </c>
      <c r="I543" s="14">
        <f t="shared" si="8"/>
        <v>-7253.9399999999787</v>
      </c>
      <c r="J543" s="14">
        <v>0</v>
      </c>
      <c r="K543" s="15">
        <v>0</v>
      </c>
      <c r="L543" s="13"/>
    </row>
    <row r="544" spans="1:12" ht="10.95" customHeight="1" x14ac:dyDescent="0.2">
      <c r="A544" s="12">
        <v>45021</v>
      </c>
      <c r="B544" s="13"/>
      <c r="C544" s="13" t="s">
        <v>14</v>
      </c>
      <c r="D544" s="13" t="s">
        <v>15</v>
      </c>
      <c r="E544" s="13" t="s">
        <v>746</v>
      </c>
      <c r="F544" s="13" t="s">
        <v>3805</v>
      </c>
      <c r="G544" s="14">
        <v>0</v>
      </c>
      <c r="H544" s="14">
        <v>52.15</v>
      </c>
      <c r="I544" s="14">
        <f t="shared" si="8"/>
        <v>-7306.0899999999783</v>
      </c>
      <c r="J544" s="14">
        <v>0</v>
      </c>
      <c r="K544" s="15">
        <v>0</v>
      </c>
      <c r="L544" s="13"/>
    </row>
    <row r="545" spans="1:12" ht="10.95" customHeight="1" x14ac:dyDescent="0.2">
      <c r="A545" s="12">
        <v>45021</v>
      </c>
      <c r="B545" s="13"/>
      <c r="C545" s="13" t="s">
        <v>14</v>
      </c>
      <c r="D545" s="13" t="s">
        <v>15</v>
      </c>
      <c r="E545" s="13" t="s">
        <v>22</v>
      </c>
      <c r="F545" s="13"/>
      <c r="G545" s="14">
        <v>0</v>
      </c>
      <c r="H545" s="14">
        <v>5.98</v>
      </c>
      <c r="I545" s="14">
        <f t="shared" si="8"/>
        <v>-7312.0699999999779</v>
      </c>
      <c r="J545" s="14">
        <v>0</v>
      </c>
      <c r="K545" s="15">
        <v>0</v>
      </c>
      <c r="L545" s="13"/>
    </row>
    <row r="546" spans="1:12" ht="10.95" customHeight="1" x14ac:dyDescent="0.2">
      <c r="A546" s="12">
        <v>45021</v>
      </c>
      <c r="B546" s="13"/>
      <c r="C546" s="13" t="s">
        <v>14</v>
      </c>
      <c r="D546" s="13" t="s">
        <v>15</v>
      </c>
      <c r="E546" s="13" t="s">
        <v>22</v>
      </c>
      <c r="F546" s="13"/>
      <c r="G546" s="14">
        <v>0</v>
      </c>
      <c r="H546" s="14">
        <v>225.8</v>
      </c>
      <c r="I546" s="14">
        <f t="shared" si="8"/>
        <v>-7537.8699999999781</v>
      </c>
      <c r="J546" s="14">
        <v>0</v>
      </c>
      <c r="K546" s="15">
        <v>0</v>
      </c>
      <c r="L546" s="13"/>
    </row>
    <row r="547" spans="1:12" ht="10.95" customHeight="1" x14ac:dyDescent="0.2">
      <c r="A547" s="12">
        <v>45021</v>
      </c>
      <c r="B547" s="13"/>
      <c r="C547" s="13" t="s">
        <v>14</v>
      </c>
      <c r="D547" s="13" t="s">
        <v>15</v>
      </c>
      <c r="E547" s="13" t="s">
        <v>299</v>
      </c>
      <c r="F547" s="13"/>
      <c r="G547" s="14">
        <v>0</v>
      </c>
      <c r="H547" s="14">
        <v>4.3</v>
      </c>
      <c r="I547" s="14">
        <f t="shared" si="8"/>
        <v>-7542.1699999999782</v>
      </c>
      <c r="J547" s="14">
        <v>0</v>
      </c>
      <c r="K547" s="15">
        <v>0</v>
      </c>
      <c r="L547" s="13"/>
    </row>
    <row r="548" spans="1:12" ht="10.95" customHeight="1" x14ac:dyDescent="0.2">
      <c r="A548" s="12">
        <v>45022</v>
      </c>
      <c r="B548" s="13"/>
      <c r="C548" s="13" t="s">
        <v>14</v>
      </c>
      <c r="D548" s="13" t="s">
        <v>15</v>
      </c>
      <c r="E548" s="13" t="s">
        <v>158</v>
      </c>
      <c r="F548" s="13"/>
      <c r="G548" s="14">
        <v>0</v>
      </c>
      <c r="H548" s="14">
        <v>10</v>
      </c>
      <c r="I548" s="14">
        <f t="shared" si="8"/>
        <v>-7552.1699999999782</v>
      </c>
      <c r="J548" s="14">
        <v>0</v>
      </c>
      <c r="K548" s="15">
        <v>0</v>
      </c>
      <c r="L548" s="13"/>
    </row>
    <row r="549" spans="1:12" ht="10.95" customHeight="1" x14ac:dyDescent="0.2">
      <c r="A549" s="12">
        <v>45023</v>
      </c>
      <c r="B549" s="13"/>
      <c r="C549" s="13" t="s">
        <v>14</v>
      </c>
      <c r="D549" s="13" t="s">
        <v>15</v>
      </c>
      <c r="E549" s="13" t="s">
        <v>248</v>
      </c>
      <c r="F549" s="13" t="s">
        <v>3787</v>
      </c>
      <c r="G549" s="14">
        <v>0</v>
      </c>
      <c r="H549" s="14">
        <v>6.35</v>
      </c>
      <c r="I549" s="14">
        <f t="shared" si="8"/>
        <v>-7558.5199999999786</v>
      </c>
      <c r="J549" s="14">
        <v>0</v>
      </c>
      <c r="K549" s="15">
        <v>0</v>
      </c>
      <c r="L549" s="13"/>
    </row>
    <row r="550" spans="1:12" ht="10.95" customHeight="1" x14ac:dyDescent="0.2">
      <c r="A550" s="12">
        <v>45023</v>
      </c>
      <c r="B550" s="13"/>
      <c r="C550" s="13" t="s">
        <v>14</v>
      </c>
      <c r="D550" s="13" t="s">
        <v>15</v>
      </c>
      <c r="E550" s="13" t="s">
        <v>248</v>
      </c>
      <c r="F550" s="13" t="s">
        <v>3785</v>
      </c>
      <c r="G550" s="14">
        <v>0</v>
      </c>
      <c r="H550" s="14">
        <v>158.32</v>
      </c>
      <c r="I550" s="14">
        <f t="shared" si="8"/>
        <v>-7716.8399999999783</v>
      </c>
      <c r="J550" s="14">
        <v>0</v>
      </c>
      <c r="K550" s="15">
        <v>0</v>
      </c>
      <c r="L550" s="13"/>
    </row>
    <row r="551" spans="1:12" ht="10.95" customHeight="1" x14ac:dyDescent="0.2">
      <c r="A551" s="12">
        <v>45023</v>
      </c>
      <c r="B551" s="13"/>
      <c r="C551" s="13" t="s">
        <v>14</v>
      </c>
      <c r="D551" s="13" t="s">
        <v>15</v>
      </c>
      <c r="E551" s="13" t="s">
        <v>411</v>
      </c>
      <c r="F551" s="13"/>
      <c r="G551" s="14">
        <v>0</v>
      </c>
      <c r="H551" s="14">
        <v>26</v>
      </c>
      <c r="I551" s="14">
        <f t="shared" si="8"/>
        <v>-7742.8399999999783</v>
      </c>
      <c r="J551" s="14">
        <v>0</v>
      </c>
      <c r="K551" s="15">
        <v>0</v>
      </c>
      <c r="L551" s="13"/>
    </row>
    <row r="552" spans="1:12" ht="10.95" customHeight="1" x14ac:dyDescent="0.2">
      <c r="A552" s="12">
        <v>45024</v>
      </c>
      <c r="B552" s="13"/>
      <c r="C552" s="13" t="s">
        <v>14</v>
      </c>
      <c r="D552" s="13" t="s">
        <v>15</v>
      </c>
      <c r="E552" s="13" t="s">
        <v>1041</v>
      </c>
      <c r="F552" s="13" t="s">
        <v>3780</v>
      </c>
      <c r="G552" s="14">
        <v>0</v>
      </c>
      <c r="H552" s="14">
        <v>43.65</v>
      </c>
      <c r="I552" s="14">
        <f t="shared" si="8"/>
        <v>-7786.489999999978</v>
      </c>
      <c r="J552" s="14">
        <v>0</v>
      </c>
      <c r="K552" s="15">
        <v>0</v>
      </c>
      <c r="L552" s="13"/>
    </row>
    <row r="553" spans="1:12" ht="10.95" customHeight="1" x14ac:dyDescent="0.2">
      <c r="A553" s="12">
        <v>45024</v>
      </c>
      <c r="B553" s="13"/>
      <c r="C553" s="13" t="s">
        <v>14</v>
      </c>
      <c r="D553" s="13" t="s">
        <v>15</v>
      </c>
      <c r="E553" s="13" t="s">
        <v>92</v>
      </c>
      <c r="F553" s="13"/>
      <c r="G553" s="14">
        <v>0</v>
      </c>
      <c r="H553" s="14">
        <v>16</v>
      </c>
      <c r="I553" s="14">
        <f t="shared" si="8"/>
        <v>-7802.489999999978</v>
      </c>
      <c r="J553" s="14">
        <v>0</v>
      </c>
      <c r="K553" s="15">
        <v>0</v>
      </c>
      <c r="L553" s="13"/>
    </row>
    <row r="554" spans="1:12" ht="10.95" customHeight="1" x14ac:dyDescent="0.2">
      <c r="A554" s="12">
        <v>45025</v>
      </c>
      <c r="B554" s="13"/>
      <c r="C554" s="13" t="s">
        <v>14</v>
      </c>
      <c r="D554" s="13" t="s">
        <v>15</v>
      </c>
      <c r="E554" s="13" t="s">
        <v>1041</v>
      </c>
      <c r="F554" s="13"/>
      <c r="G554" s="14">
        <v>0</v>
      </c>
      <c r="H554" s="14">
        <v>12</v>
      </c>
      <c r="I554" s="14">
        <f t="shared" si="8"/>
        <v>-7814.489999999978</v>
      </c>
      <c r="J554" s="14">
        <v>0</v>
      </c>
      <c r="K554" s="15">
        <v>0</v>
      </c>
      <c r="L554" s="13"/>
    </row>
    <row r="555" spans="1:12" ht="10.95" customHeight="1" x14ac:dyDescent="0.2">
      <c r="A555" s="12">
        <v>45025</v>
      </c>
      <c r="B555" s="13"/>
      <c r="C555" s="13" t="s">
        <v>14</v>
      </c>
      <c r="D555" s="13" t="s">
        <v>15</v>
      </c>
      <c r="E555" s="13" t="s">
        <v>22</v>
      </c>
      <c r="F555" s="13"/>
      <c r="G555" s="14">
        <v>0</v>
      </c>
      <c r="H555" s="14">
        <v>21.95</v>
      </c>
      <c r="I555" s="14">
        <f t="shared" si="8"/>
        <v>-7836.4399999999778</v>
      </c>
      <c r="J555" s="14">
        <v>0</v>
      </c>
      <c r="K555" s="15">
        <v>0</v>
      </c>
      <c r="L555" s="13"/>
    </row>
    <row r="556" spans="1:12" ht="10.95" customHeight="1" x14ac:dyDescent="0.2">
      <c r="A556" s="12">
        <v>45026</v>
      </c>
      <c r="B556" s="13"/>
      <c r="C556" s="13" t="s">
        <v>14</v>
      </c>
      <c r="D556" s="13" t="s">
        <v>15</v>
      </c>
      <c r="E556" s="13" t="s">
        <v>23</v>
      </c>
      <c r="F556" s="13"/>
      <c r="G556" s="14">
        <v>0</v>
      </c>
      <c r="H556" s="14">
        <v>32.49</v>
      </c>
      <c r="I556" s="14">
        <f t="shared" si="8"/>
        <v>-7868.9299999999776</v>
      </c>
      <c r="J556" s="14">
        <v>0</v>
      </c>
      <c r="K556" s="15">
        <v>0</v>
      </c>
      <c r="L556" s="13"/>
    </row>
    <row r="557" spans="1:12" ht="10.95" customHeight="1" x14ac:dyDescent="0.2">
      <c r="A557" s="12">
        <v>45029</v>
      </c>
      <c r="B557" s="13"/>
      <c r="C557" s="13" t="s">
        <v>14</v>
      </c>
      <c r="D557" s="13" t="s">
        <v>15</v>
      </c>
      <c r="E557" s="13" t="s">
        <v>475</v>
      </c>
      <c r="F557" s="13"/>
      <c r="G557" s="14">
        <v>0</v>
      </c>
      <c r="H557" s="14">
        <v>54.22</v>
      </c>
      <c r="I557" s="14">
        <f t="shared" si="8"/>
        <v>-7923.1499999999778</v>
      </c>
      <c r="J557" s="14">
        <v>0</v>
      </c>
      <c r="K557" s="15">
        <v>0</v>
      </c>
      <c r="L557" s="13"/>
    </row>
    <row r="558" spans="1:12" ht="10.95" customHeight="1" x14ac:dyDescent="0.2">
      <c r="A558" s="12">
        <v>45033</v>
      </c>
      <c r="B558" s="13"/>
      <c r="C558" s="13" t="s">
        <v>14</v>
      </c>
      <c r="D558" s="13" t="s">
        <v>15</v>
      </c>
      <c r="E558" s="13" t="s">
        <v>283</v>
      </c>
      <c r="F558" s="13" t="s">
        <v>3743</v>
      </c>
      <c r="G558" s="14">
        <v>0</v>
      </c>
      <c r="H558" s="14">
        <v>47.1</v>
      </c>
      <c r="I558" s="14">
        <f t="shared" si="8"/>
        <v>-7970.2499999999782</v>
      </c>
      <c r="J558" s="14">
        <v>0</v>
      </c>
      <c r="K558" s="15">
        <v>0</v>
      </c>
      <c r="L558" s="13"/>
    </row>
    <row r="559" spans="1:12" ht="10.95" customHeight="1" x14ac:dyDescent="0.2">
      <c r="A559" s="12">
        <v>45034</v>
      </c>
      <c r="B559" s="13"/>
      <c r="C559" s="13" t="s">
        <v>14</v>
      </c>
      <c r="D559" s="13" t="s">
        <v>15</v>
      </c>
      <c r="E559" s="13" t="s">
        <v>283</v>
      </c>
      <c r="F559" s="13" t="s">
        <v>3722</v>
      </c>
      <c r="G559" s="14">
        <v>0</v>
      </c>
      <c r="H559" s="14">
        <v>88</v>
      </c>
      <c r="I559" s="14">
        <f t="shared" si="8"/>
        <v>-8058.2499999999782</v>
      </c>
      <c r="J559" s="14">
        <v>0</v>
      </c>
      <c r="K559" s="15">
        <v>0</v>
      </c>
      <c r="L559" s="13"/>
    </row>
    <row r="560" spans="1:12" ht="10.95" customHeight="1" x14ac:dyDescent="0.2">
      <c r="A560" s="12">
        <v>45034</v>
      </c>
      <c r="B560" s="13"/>
      <c r="C560" s="13" t="s">
        <v>14</v>
      </c>
      <c r="D560" s="13" t="s">
        <v>15</v>
      </c>
      <c r="E560" s="13" t="s">
        <v>283</v>
      </c>
      <c r="F560" s="13" t="s">
        <v>3721</v>
      </c>
      <c r="G560" s="14">
        <v>0</v>
      </c>
      <c r="H560" s="14">
        <v>27.54</v>
      </c>
      <c r="I560" s="14">
        <f t="shared" si="8"/>
        <v>-8085.7899999999781</v>
      </c>
      <c r="J560" s="14">
        <v>0</v>
      </c>
      <c r="K560" s="15">
        <v>0</v>
      </c>
      <c r="L560" s="13"/>
    </row>
    <row r="561" spans="1:12" ht="10.95" customHeight="1" x14ac:dyDescent="0.2">
      <c r="A561" s="12">
        <v>45034</v>
      </c>
      <c r="B561" s="13"/>
      <c r="C561" s="13" t="s">
        <v>14</v>
      </c>
      <c r="D561" s="13" t="s">
        <v>277</v>
      </c>
      <c r="E561" s="13" t="s">
        <v>278</v>
      </c>
      <c r="F561" s="13" t="s">
        <v>5528</v>
      </c>
      <c r="G561" s="14">
        <v>6402.22</v>
      </c>
      <c r="H561" s="14">
        <v>0</v>
      </c>
      <c r="I561" s="14">
        <f t="shared" si="8"/>
        <v>-1683.5699999999779</v>
      </c>
      <c r="J561" s="14">
        <v>0</v>
      </c>
      <c r="K561" s="15">
        <v>0</v>
      </c>
      <c r="L561" s="13"/>
    </row>
    <row r="562" spans="1:12" ht="10.95" customHeight="1" x14ac:dyDescent="0.2">
      <c r="A562" s="12">
        <v>45034</v>
      </c>
      <c r="B562" s="13"/>
      <c r="C562" s="13" t="s">
        <v>14</v>
      </c>
      <c r="D562" s="13" t="s">
        <v>15</v>
      </c>
      <c r="E562" s="13" t="s">
        <v>283</v>
      </c>
      <c r="F562" s="13"/>
      <c r="G562" s="14">
        <v>0</v>
      </c>
      <c r="H562" s="14">
        <v>22.3</v>
      </c>
      <c r="I562" s="14">
        <f t="shared" si="8"/>
        <v>-1705.8699999999778</v>
      </c>
      <c r="J562" s="14">
        <v>0</v>
      </c>
      <c r="K562" s="15">
        <v>0</v>
      </c>
      <c r="L562" s="13"/>
    </row>
    <row r="563" spans="1:12" ht="10.95" customHeight="1" x14ac:dyDescent="0.2">
      <c r="A563" s="12">
        <v>45038</v>
      </c>
      <c r="B563" s="13"/>
      <c r="C563" s="13" t="s">
        <v>14</v>
      </c>
      <c r="D563" s="13" t="s">
        <v>15</v>
      </c>
      <c r="E563" s="13" t="s">
        <v>614</v>
      </c>
      <c r="F563" s="13"/>
      <c r="G563" s="14">
        <v>0</v>
      </c>
      <c r="H563" s="14">
        <v>13.8</v>
      </c>
      <c r="I563" s="14">
        <f t="shared" si="8"/>
        <v>-1719.6699999999778</v>
      </c>
      <c r="J563" s="14">
        <v>0</v>
      </c>
      <c r="K563" s="15">
        <v>0</v>
      </c>
      <c r="L563" s="13"/>
    </row>
    <row r="564" spans="1:12" ht="10.95" customHeight="1" x14ac:dyDescent="0.2">
      <c r="A564" s="12">
        <v>45038</v>
      </c>
      <c r="B564" s="13"/>
      <c r="C564" s="13" t="s">
        <v>14</v>
      </c>
      <c r="D564" s="13" t="s">
        <v>15</v>
      </c>
      <c r="E564" s="13" t="s">
        <v>3702</v>
      </c>
      <c r="F564" s="13"/>
      <c r="G564" s="14">
        <v>0</v>
      </c>
      <c r="H564" s="14">
        <v>21.8</v>
      </c>
      <c r="I564" s="14">
        <f t="shared" si="8"/>
        <v>-1741.4699999999777</v>
      </c>
      <c r="J564" s="14">
        <v>0</v>
      </c>
      <c r="K564" s="15">
        <v>0</v>
      </c>
      <c r="L564" s="13"/>
    </row>
    <row r="565" spans="1:12" ht="10.95" customHeight="1" x14ac:dyDescent="0.2">
      <c r="A565" s="12">
        <v>45038</v>
      </c>
      <c r="B565" s="13"/>
      <c r="C565" s="13" t="s">
        <v>14</v>
      </c>
      <c r="D565" s="13" t="s">
        <v>15</v>
      </c>
      <c r="E565" s="13" t="s">
        <v>3700</v>
      </c>
      <c r="F565" s="13"/>
      <c r="G565" s="14">
        <v>0</v>
      </c>
      <c r="H565" s="14">
        <v>89.91</v>
      </c>
      <c r="I565" s="14">
        <f t="shared" si="8"/>
        <v>-1831.3799999999778</v>
      </c>
      <c r="J565" s="14">
        <v>0</v>
      </c>
      <c r="K565" s="15">
        <v>0</v>
      </c>
      <c r="L565" s="13"/>
    </row>
    <row r="566" spans="1:12" ht="10.95" customHeight="1" x14ac:dyDescent="0.2">
      <c r="A566" s="12">
        <v>45040</v>
      </c>
      <c r="B566" s="13"/>
      <c r="C566" s="13" t="s">
        <v>14</v>
      </c>
      <c r="D566" s="13" t="s">
        <v>15</v>
      </c>
      <c r="E566" s="13" t="s">
        <v>23</v>
      </c>
      <c r="F566" s="13"/>
      <c r="G566" s="14">
        <v>0</v>
      </c>
      <c r="H566" s="14">
        <v>34.68</v>
      </c>
      <c r="I566" s="14">
        <f t="shared" si="8"/>
        <v>-1866.0599999999779</v>
      </c>
      <c r="J566" s="14">
        <v>0</v>
      </c>
      <c r="K566" s="15">
        <v>0</v>
      </c>
      <c r="L566" s="13"/>
    </row>
    <row r="567" spans="1:12" ht="10.95" customHeight="1" x14ac:dyDescent="0.2">
      <c r="A567" s="12">
        <v>45041</v>
      </c>
      <c r="B567" s="13"/>
      <c r="C567" s="13" t="s">
        <v>14</v>
      </c>
      <c r="D567" s="13" t="s">
        <v>15</v>
      </c>
      <c r="E567" s="13" t="s">
        <v>23</v>
      </c>
      <c r="F567" s="13"/>
      <c r="G567" s="14">
        <v>0</v>
      </c>
      <c r="H567" s="14">
        <v>34.65</v>
      </c>
      <c r="I567" s="14">
        <f t="shared" si="8"/>
        <v>-1900.709999999978</v>
      </c>
      <c r="J567" s="14">
        <v>0</v>
      </c>
      <c r="K567" s="15">
        <v>0</v>
      </c>
      <c r="L567" s="13"/>
    </row>
    <row r="568" spans="1:12" ht="10.95" customHeight="1" x14ac:dyDescent="0.2">
      <c r="A568" s="12">
        <v>45041</v>
      </c>
      <c r="B568" s="13"/>
      <c r="C568" s="13" t="s">
        <v>14</v>
      </c>
      <c r="D568" s="13" t="s">
        <v>15</v>
      </c>
      <c r="E568" s="13" t="s">
        <v>283</v>
      </c>
      <c r="F568" s="13"/>
      <c r="G568" s="14">
        <v>0</v>
      </c>
      <c r="H568" s="14">
        <v>5.0999999999999996</v>
      </c>
      <c r="I568" s="14">
        <f t="shared" si="8"/>
        <v>-1905.8099999999779</v>
      </c>
      <c r="J568" s="14">
        <v>0</v>
      </c>
      <c r="K568" s="15">
        <v>0</v>
      </c>
      <c r="L568" s="13"/>
    </row>
    <row r="569" spans="1:12" ht="10.95" customHeight="1" x14ac:dyDescent="0.2">
      <c r="A569" s="12">
        <v>45041</v>
      </c>
      <c r="B569" s="13"/>
      <c r="C569" s="13" t="s">
        <v>14</v>
      </c>
      <c r="D569" s="13" t="s">
        <v>15</v>
      </c>
      <c r="E569" s="13" t="s">
        <v>22</v>
      </c>
      <c r="F569" s="13"/>
      <c r="G569" s="14">
        <v>0</v>
      </c>
      <c r="H569" s="14">
        <v>57</v>
      </c>
      <c r="I569" s="14">
        <f t="shared" si="8"/>
        <v>-1962.8099999999779</v>
      </c>
      <c r="J569" s="14">
        <v>0</v>
      </c>
      <c r="K569" s="15">
        <v>0</v>
      </c>
      <c r="L569" s="13"/>
    </row>
    <row r="570" spans="1:12" ht="10.95" customHeight="1" x14ac:dyDescent="0.2">
      <c r="A570" s="12">
        <v>45041</v>
      </c>
      <c r="B570" s="13"/>
      <c r="C570" s="13" t="s">
        <v>14</v>
      </c>
      <c r="D570" s="13" t="s">
        <v>15</v>
      </c>
      <c r="E570" s="13" t="s">
        <v>22</v>
      </c>
      <c r="F570" s="13"/>
      <c r="G570" s="14">
        <v>0</v>
      </c>
      <c r="H570" s="14">
        <v>11.9</v>
      </c>
      <c r="I570" s="14">
        <f t="shared" si="8"/>
        <v>-1974.709999999978</v>
      </c>
      <c r="J570" s="14">
        <v>0</v>
      </c>
      <c r="K570" s="15">
        <v>0</v>
      </c>
      <c r="L570" s="13"/>
    </row>
    <row r="571" spans="1:12" ht="10.95" customHeight="1" x14ac:dyDescent="0.2">
      <c r="A571" s="12">
        <v>45042</v>
      </c>
      <c r="B571" s="13"/>
      <c r="C571" s="13" t="s">
        <v>14</v>
      </c>
      <c r="D571" s="13" t="s">
        <v>15</v>
      </c>
      <c r="E571" s="13" t="s">
        <v>104</v>
      </c>
      <c r="F571" s="13"/>
      <c r="G571" s="14">
        <v>0</v>
      </c>
      <c r="H571" s="14">
        <v>40.24</v>
      </c>
      <c r="I571" s="14">
        <f t="shared" si="8"/>
        <v>-2014.949999999978</v>
      </c>
      <c r="J571" s="14">
        <v>0</v>
      </c>
      <c r="K571" s="15">
        <v>0</v>
      </c>
      <c r="L571" s="13"/>
    </row>
    <row r="572" spans="1:12" ht="10.95" customHeight="1" x14ac:dyDescent="0.2">
      <c r="A572" s="12">
        <v>45043</v>
      </c>
      <c r="B572" s="13"/>
      <c r="C572" s="13" t="s">
        <v>14</v>
      </c>
      <c r="D572" s="13" t="s">
        <v>15</v>
      </c>
      <c r="E572" s="13" t="s">
        <v>23</v>
      </c>
      <c r="F572" s="13"/>
      <c r="G572" s="14">
        <v>0</v>
      </c>
      <c r="H572" s="14">
        <v>18.3</v>
      </c>
      <c r="I572" s="14">
        <f t="shared" si="8"/>
        <v>-2033.2499999999779</v>
      </c>
      <c r="J572" s="14">
        <v>0</v>
      </c>
      <c r="K572" s="15">
        <v>0</v>
      </c>
      <c r="L572" s="13"/>
    </row>
    <row r="573" spans="1:12" ht="10.95" customHeight="1" x14ac:dyDescent="0.2">
      <c r="A573" s="12">
        <v>45043</v>
      </c>
      <c r="B573" s="13"/>
      <c r="C573" s="13" t="s">
        <v>14</v>
      </c>
      <c r="D573" s="13" t="s">
        <v>15</v>
      </c>
      <c r="E573" s="13" t="s">
        <v>22</v>
      </c>
      <c r="F573" s="13"/>
      <c r="G573" s="14">
        <v>0</v>
      </c>
      <c r="H573" s="14">
        <v>5</v>
      </c>
      <c r="I573" s="14">
        <f t="shared" si="8"/>
        <v>-2038.2499999999779</v>
      </c>
      <c r="J573" s="14">
        <v>0</v>
      </c>
      <c r="K573" s="15">
        <v>0</v>
      </c>
      <c r="L573" s="13"/>
    </row>
    <row r="574" spans="1:12" ht="10.95" customHeight="1" x14ac:dyDescent="0.2">
      <c r="A574" s="12">
        <v>45043</v>
      </c>
      <c r="B574" s="13"/>
      <c r="C574" s="13" t="s">
        <v>14</v>
      </c>
      <c r="D574" s="13" t="s">
        <v>15</v>
      </c>
      <c r="E574" s="13" t="s">
        <v>22</v>
      </c>
      <c r="F574" s="13"/>
      <c r="G574" s="14">
        <v>0</v>
      </c>
      <c r="H574" s="14">
        <v>7.8</v>
      </c>
      <c r="I574" s="14">
        <f t="shared" si="8"/>
        <v>-2046.0499999999779</v>
      </c>
      <c r="J574" s="14">
        <v>0</v>
      </c>
      <c r="K574" s="15">
        <v>0</v>
      </c>
      <c r="L574" s="13"/>
    </row>
    <row r="575" spans="1:12" ht="10.95" customHeight="1" x14ac:dyDescent="0.2">
      <c r="A575" s="12">
        <v>45044</v>
      </c>
      <c r="B575" s="13"/>
      <c r="C575" s="13" t="s">
        <v>14</v>
      </c>
      <c r="D575" s="13" t="s">
        <v>15</v>
      </c>
      <c r="E575" s="13" t="s">
        <v>3678</v>
      </c>
      <c r="F575" s="13" t="s">
        <v>377</v>
      </c>
      <c r="G575" s="14">
        <v>0</v>
      </c>
      <c r="H575" s="14">
        <v>173</v>
      </c>
      <c r="I575" s="14">
        <f t="shared" si="8"/>
        <v>-2219.0499999999779</v>
      </c>
      <c r="J575" s="14">
        <v>0</v>
      </c>
      <c r="K575" s="15">
        <v>0</v>
      </c>
      <c r="L575" s="13"/>
    </row>
    <row r="576" spans="1:12" ht="10.95" customHeight="1" x14ac:dyDescent="0.2">
      <c r="A576" s="12">
        <v>45044</v>
      </c>
      <c r="B576" s="13"/>
      <c r="C576" s="13" t="s">
        <v>14</v>
      </c>
      <c r="D576" s="13" t="s">
        <v>15</v>
      </c>
      <c r="E576" s="13" t="s">
        <v>23</v>
      </c>
      <c r="F576" s="13"/>
      <c r="G576" s="14">
        <v>0</v>
      </c>
      <c r="H576" s="14">
        <v>57.3</v>
      </c>
      <c r="I576" s="14">
        <f t="shared" si="8"/>
        <v>-2276.3499999999781</v>
      </c>
      <c r="J576" s="14">
        <v>0</v>
      </c>
      <c r="K576" s="15">
        <v>0</v>
      </c>
      <c r="L576" s="13"/>
    </row>
    <row r="577" spans="1:12" ht="10.95" customHeight="1" x14ac:dyDescent="0.2">
      <c r="A577" s="12">
        <v>45044</v>
      </c>
      <c r="B577" s="13"/>
      <c r="C577" s="13" t="s">
        <v>14</v>
      </c>
      <c r="D577" s="13" t="s">
        <v>15</v>
      </c>
      <c r="E577" s="13" t="s">
        <v>50</v>
      </c>
      <c r="F577" s="13"/>
      <c r="G577" s="14">
        <v>0</v>
      </c>
      <c r="H577" s="14">
        <v>73</v>
      </c>
      <c r="I577" s="14">
        <f t="shared" si="8"/>
        <v>-2349.3499999999781</v>
      </c>
      <c r="J577" s="14">
        <v>0</v>
      </c>
      <c r="K577" s="15">
        <v>0</v>
      </c>
      <c r="L577" s="13"/>
    </row>
    <row r="578" spans="1:12" ht="10.95" customHeight="1" x14ac:dyDescent="0.2">
      <c r="A578" s="12">
        <v>45045</v>
      </c>
      <c r="B578" s="13"/>
      <c r="C578" s="13" t="s">
        <v>14</v>
      </c>
      <c r="D578" s="13" t="s">
        <v>15</v>
      </c>
      <c r="E578" s="13" t="s">
        <v>400</v>
      </c>
      <c r="F578" s="13" t="s">
        <v>3671</v>
      </c>
      <c r="G578" s="14">
        <v>0</v>
      </c>
      <c r="H578" s="14">
        <v>27.95</v>
      </c>
      <c r="I578" s="14">
        <f t="shared" si="8"/>
        <v>-2377.2999999999779</v>
      </c>
      <c r="J578" s="14">
        <v>0</v>
      </c>
      <c r="K578" s="15">
        <v>0</v>
      </c>
      <c r="L578" s="13"/>
    </row>
    <row r="579" spans="1:12" ht="10.95" customHeight="1" x14ac:dyDescent="0.2">
      <c r="A579" s="12">
        <v>45045</v>
      </c>
      <c r="B579" s="13"/>
      <c r="C579" s="13" t="s">
        <v>14</v>
      </c>
      <c r="D579" s="13" t="s">
        <v>15</v>
      </c>
      <c r="E579" s="13" t="s">
        <v>22</v>
      </c>
      <c r="F579" s="13"/>
      <c r="G579" s="14">
        <v>0</v>
      </c>
      <c r="H579" s="14">
        <v>16.989999999999998</v>
      </c>
      <c r="I579" s="14">
        <f t="shared" si="8"/>
        <v>-2394.2899999999777</v>
      </c>
      <c r="J579" s="14">
        <v>0</v>
      </c>
      <c r="K579" s="15">
        <v>0</v>
      </c>
      <c r="L579" s="13"/>
    </row>
    <row r="580" spans="1:12" ht="10.95" customHeight="1" x14ac:dyDescent="0.2">
      <c r="A580" s="12">
        <v>45045</v>
      </c>
      <c r="B580" s="13"/>
      <c r="C580" s="13" t="s">
        <v>14</v>
      </c>
      <c r="D580" s="13" t="s">
        <v>15</v>
      </c>
      <c r="E580" s="13" t="s">
        <v>176</v>
      </c>
      <c r="F580" s="13"/>
      <c r="G580" s="14">
        <v>0</v>
      </c>
      <c r="H580" s="14">
        <v>82.43</v>
      </c>
      <c r="I580" s="14">
        <f t="shared" si="8"/>
        <v>-2476.7199999999775</v>
      </c>
      <c r="J580" s="14">
        <v>0</v>
      </c>
      <c r="K580" s="15">
        <v>0</v>
      </c>
      <c r="L580" s="13"/>
    </row>
    <row r="581" spans="1:12" ht="10.95" customHeight="1" x14ac:dyDescent="0.2">
      <c r="A581" s="12">
        <v>45047</v>
      </c>
      <c r="B581" s="13"/>
      <c r="C581" s="13" t="s">
        <v>14</v>
      </c>
      <c r="D581" s="13" t="s">
        <v>15</v>
      </c>
      <c r="E581" s="13" t="s">
        <v>441</v>
      </c>
      <c r="F581" s="13" t="s">
        <v>3640</v>
      </c>
      <c r="G581" s="14">
        <v>0</v>
      </c>
      <c r="H581" s="14">
        <v>34</v>
      </c>
      <c r="I581" s="14">
        <f t="shared" si="8"/>
        <v>-2510.7199999999775</v>
      </c>
      <c r="J581" s="14">
        <v>0</v>
      </c>
      <c r="K581" s="15">
        <v>0</v>
      </c>
      <c r="L581" s="13"/>
    </row>
    <row r="582" spans="1:12" ht="10.95" customHeight="1" x14ac:dyDescent="0.2">
      <c r="A582" s="12">
        <v>45047</v>
      </c>
      <c r="B582" s="13"/>
      <c r="C582" s="13" t="s">
        <v>14</v>
      </c>
      <c r="D582" s="13" t="s">
        <v>15</v>
      </c>
      <c r="E582" s="13" t="s">
        <v>441</v>
      </c>
      <c r="F582" s="13" t="s">
        <v>3639</v>
      </c>
      <c r="G582" s="14">
        <v>0</v>
      </c>
      <c r="H582" s="14">
        <v>54.98</v>
      </c>
      <c r="I582" s="14">
        <f t="shared" si="8"/>
        <v>-2565.6999999999775</v>
      </c>
      <c r="J582" s="14">
        <v>0</v>
      </c>
      <c r="K582" s="15">
        <v>0</v>
      </c>
      <c r="L582" s="13"/>
    </row>
    <row r="583" spans="1:12" ht="10.95" customHeight="1" x14ac:dyDescent="0.2">
      <c r="A583" s="12">
        <v>45047</v>
      </c>
      <c r="B583" s="13"/>
      <c r="C583" s="13" t="s">
        <v>14</v>
      </c>
      <c r="D583" s="13" t="s">
        <v>15</v>
      </c>
      <c r="E583" s="13" t="s">
        <v>852</v>
      </c>
      <c r="F583" s="13" t="s">
        <v>3638</v>
      </c>
      <c r="G583" s="14">
        <v>0</v>
      </c>
      <c r="H583" s="14">
        <v>49.5</v>
      </c>
      <c r="I583" s="14">
        <f t="shared" si="8"/>
        <v>-2615.1999999999775</v>
      </c>
      <c r="J583" s="14">
        <v>0</v>
      </c>
      <c r="K583" s="15">
        <v>0</v>
      </c>
      <c r="L583" s="13"/>
    </row>
    <row r="584" spans="1:12" ht="10.95" customHeight="1" x14ac:dyDescent="0.2">
      <c r="A584" s="12">
        <v>45047</v>
      </c>
      <c r="B584" s="13"/>
      <c r="C584" s="13" t="s">
        <v>14</v>
      </c>
      <c r="D584" s="13" t="s">
        <v>15</v>
      </c>
      <c r="E584" s="13" t="s">
        <v>441</v>
      </c>
      <c r="F584" s="13" t="s">
        <v>3637</v>
      </c>
      <c r="G584" s="14">
        <v>0</v>
      </c>
      <c r="H584" s="14">
        <v>49.95</v>
      </c>
      <c r="I584" s="14">
        <f t="shared" si="8"/>
        <v>-2665.1499999999774</v>
      </c>
      <c r="J584" s="14">
        <v>0</v>
      </c>
      <c r="K584" s="15">
        <v>0</v>
      </c>
      <c r="L584" s="13"/>
    </row>
    <row r="585" spans="1:12" ht="10.95" customHeight="1" x14ac:dyDescent="0.2">
      <c r="A585" s="12">
        <v>45047</v>
      </c>
      <c r="B585" s="13"/>
      <c r="C585" s="13" t="s">
        <v>14</v>
      </c>
      <c r="D585" s="13" t="s">
        <v>15</v>
      </c>
      <c r="E585" s="13" t="s">
        <v>441</v>
      </c>
      <c r="F585" s="13" t="s">
        <v>3636</v>
      </c>
      <c r="G585" s="14">
        <v>0</v>
      </c>
      <c r="H585" s="14">
        <v>224.95</v>
      </c>
      <c r="I585" s="14">
        <f t="shared" ref="I585:I648" si="9">((I584 + G585) - H585)</f>
        <v>-2890.0999999999772</v>
      </c>
      <c r="J585" s="14">
        <v>0</v>
      </c>
      <c r="K585" s="15">
        <v>0</v>
      </c>
      <c r="L585" s="13"/>
    </row>
    <row r="586" spans="1:12" ht="10.95" customHeight="1" x14ac:dyDescent="0.2">
      <c r="A586" s="12">
        <v>45047</v>
      </c>
      <c r="B586" s="13"/>
      <c r="C586" s="13" t="s">
        <v>14</v>
      </c>
      <c r="D586" s="13" t="s">
        <v>15</v>
      </c>
      <c r="E586" s="13" t="s">
        <v>441</v>
      </c>
      <c r="F586" s="13" t="s">
        <v>3634</v>
      </c>
      <c r="G586" s="14">
        <v>0</v>
      </c>
      <c r="H586" s="14">
        <v>84.8</v>
      </c>
      <c r="I586" s="14">
        <f t="shared" si="9"/>
        <v>-2974.8999999999774</v>
      </c>
      <c r="J586" s="14">
        <v>0</v>
      </c>
      <c r="K586" s="15">
        <v>0</v>
      </c>
      <c r="L586" s="13"/>
    </row>
    <row r="587" spans="1:12" ht="10.95" customHeight="1" x14ac:dyDescent="0.2">
      <c r="A587" s="12">
        <v>45047</v>
      </c>
      <c r="B587" s="13"/>
      <c r="C587" s="13" t="s">
        <v>14</v>
      </c>
      <c r="D587" s="13" t="s">
        <v>15</v>
      </c>
      <c r="E587" s="13" t="s">
        <v>22</v>
      </c>
      <c r="F587" s="13"/>
      <c r="G587" s="14">
        <v>0</v>
      </c>
      <c r="H587" s="14">
        <v>68</v>
      </c>
      <c r="I587" s="14">
        <f t="shared" si="9"/>
        <v>-3042.8999999999774</v>
      </c>
      <c r="J587" s="14">
        <v>0</v>
      </c>
      <c r="K587" s="15">
        <v>0</v>
      </c>
      <c r="L587" s="13"/>
    </row>
    <row r="588" spans="1:12" ht="10.95" customHeight="1" x14ac:dyDescent="0.2">
      <c r="A588" s="12">
        <v>45047</v>
      </c>
      <c r="B588" s="13"/>
      <c r="C588" s="13" t="s">
        <v>14</v>
      </c>
      <c r="D588" s="13" t="s">
        <v>15</v>
      </c>
      <c r="E588" s="13" t="s">
        <v>176</v>
      </c>
      <c r="F588" s="13"/>
      <c r="G588" s="14">
        <v>0</v>
      </c>
      <c r="H588" s="14">
        <v>71.11</v>
      </c>
      <c r="I588" s="14">
        <f t="shared" si="9"/>
        <v>-3114.0099999999775</v>
      </c>
      <c r="J588" s="14">
        <v>0</v>
      </c>
      <c r="K588" s="15">
        <v>0</v>
      </c>
      <c r="L588" s="13"/>
    </row>
    <row r="589" spans="1:12" ht="10.95" customHeight="1" x14ac:dyDescent="0.2">
      <c r="A589" s="12">
        <v>45048</v>
      </c>
      <c r="B589" s="13"/>
      <c r="C589" s="13" t="s">
        <v>14</v>
      </c>
      <c r="D589" s="13" t="s">
        <v>15</v>
      </c>
      <c r="E589" s="13" t="s">
        <v>22</v>
      </c>
      <c r="F589" s="13"/>
      <c r="G589" s="14">
        <v>0</v>
      </c>
      <c r="H589" s="14">
        <v>21.5</v>
      </c>
      <c r="I589" s="14">
        <f t="shared" si="9"/>
        <v>-3135.5099999999775</v>
      </c>
      <c r="J589" s="14">
        <v>0</v>
      </c>
      <c r="K589" s="15">
        <v>0</v>
      </c>
      <c r="L589" s="13"/>
    </row>
    <row r="590" spans="1:12" ht="10.95" customHeight="1" x14ac:dyDescent="0.2">
      <c r="A590" s="12">
        <v>45048</v>
      </c>
      <c r="B590" s="13"/>
      <c r="C590" s="13" t="s">
        <v>14</v>
      </c>
      <c r="D590" s="13" t="s">
        <v>15</v>
      </c>
      <c r="E590" s="13" t="s">
        <v>22</v>
      </c>
      <c r="F590" s="13"/>
      <c r="G590" s="14">
        <v>0</v>
      </c>
      <c r="H590" s="14">
        <v>80</v>
      </c>
      <c r="I590" s="14">
        <f t="shared" si="9"/>
        <v>-3215.5099999999775</v>
      </c>
      <c r="J590" s="14">
        <v>0</v>
      </c>
      <c r="K590" s="15">
        <v>0</v>
      </c>
      <c r="L590" s="13"/>
    </row>
    <row r="591" spans="1:12" ht="10.95" customHeight="1" x14ac:dyDescent="0.2">
      <c r="A591" s="12">
        <v>45048</v>
      </c>
      <c r="B591" s="13"/>
      <c r="C591" s="13" t="s">
        <v>14</v>
      </c>
      <c r="D591" s="13" t="s">
        <v>15</v>
      </c>
      <c r="E591" s="13" t="s">
        <v>22</v>
      </c>
      <c r="F591" s="13"/>
      <c r="G591" s="14">
        <v>0</v>
      </c>
      <c r="H591" s="14">
        <v>78</v>
      </c>
      <c r="I591" s="14">
        <f t="shared" si="9"/>
        <v>-3293.5099999999775</v>
      </c>
      <c r="J591" s="14">
        <v>0</v>
      </c>
      <c r="K591" s="15">
        <v>0</v>
      </c>
      <c r="L591" s="13"/>
    </row>
    <row r="592" spans="1:12" ht="10.95" customHeight="1" x14ac:dyDescent="0.2">
      <c r="A592" s="12">
        <v>45049</v>
      </c>
      <c r="B592" s="13"/>
      <c r="C592" s="13" t="s">
        <v>14</v>
      </c>
      <c r="D592" s="13" t="s">
        <v>15</v>
      </c>
      <c r="E592" s="13" t="s">
        <v>3609</v>
      </c>
      <c r="F592" s="13"/>
      <c r="G592" s="14">
        <v>0</v>
      </c>
      <c r="H592" s="14">
        <v>720</v>
      </c>
      <c r="I592" s="14">
        <f t="shared" si="9"/>
        <v>-4013.5099999999775</v>
      </c>
      <c r="J592" s="14">
        <v>0</v>
      </c>
      <c r="K592" s="15">
        <v>0</v>
      </c>
      <c r="L592" s="13"/>
    </row>
    <row r="593" spans="1:12" ht="10.95" customHeight="1" x14ac:dyDescent="0.2">
      <c r="A593" s="12">
        <v>45049</v>
      </c>
      <c r="B593" s="13"/>
      <c r="C593" s="13" t="s">
        <v>14</v>
      </c>
      <c r="D593" s="13" t="s">
        <v>15</v>
      </c>
      <c r="E593" s="13" t="s">
        <v>22</v>
      </c>
      <c r="F593" s="13"/>
      <c r="G593" s="14">
        <v>0</v>
      </c>
      <c r="H593" s="14">
        <v>13.99</v>
      </c>
      <c r="I593" s="14">
        <f t="shared" si="9"/>
        <v>-4027.4999999999773</v>
      </c>
      <c r="J593" s="14">
        <v>0</v>
      </c>
      <c r="K593" s="15">
        <v>0</v>
      </c>
      <c r="L593" s="13"/>
    </row>
    <row r="594" spans="1:12" ht="10.95" customHeight="1" x14ac:dyDescent="0.2">
      <c r="A594" s="12">
        <v>45049</v>
      </c>
      <c r="B594" s="13"/>
      <c r="C594" s="13" t="s">
        <v>14</v>
      </c>
      <c r="D594" s="13" t="s">
        <v>15</v>
      </c>
      <c r="E594" s="13" t="s">
        <v>417</v>
      </c>
      <c r="F594" s="13"/>
      <c r="G594" s="14">
        <v>0</v>
      </c>
      <c r="H594" s="14">
        <v>26.25</v>
      </c>
      <c r="I594" s="14">
        <f t="shared" si="9"/>
        <v>-4053.7499999999773</v>
      </c>
      <c r="J594" s="14">
        <v>0</v>
      </c>
      <c r="K594" s="15">
        <v>0</v>
      </c>
      <c r="L594" s="13"/>
    </row>
    <row r="595" spans="1:12" ht="10.95" customHeight="1" x14ac:dyDescent="0.2">
      <c r="A595" s="12">
        <v>45050</v>
      </c>
      <c r="B595" s="13"/>
      <c r="C595" s="13" t="s">
        <v>14</v>
      </c>
      <c r="D595" s="13" t="s">
        <v>15</v>
      </c>
      <c r="E595" s="13" t="s">
        <v>283</v>
      </c>
      <c r="F595" s="13" t="s">
        <v>3604</v>
      </c>
      <c r="G595" s="14">
        <v>0</v>
      </c>
      <c r="H595" s="14">
        <v>14.95</v>
      </c>
      <c r="I595" s="14">
        <f t="shared" si="9"/>
        <v>-4068.6999999999771</v>
      </c>
      <c r="J595" s="14">
        <v>0</v>
      </c>
      <c r="K595" s="15">
        <v>0</v>
      </c>
      <c r="L595" s="13"/>
    </row>
    <row r="596" spans="1:12" ht="10.95" customHeight="1" x14ac:dyDescent="0.2">
      <c r="A596" s="12">
        <v>45050</v>
      </c>
      <c r="B596" s="13"/>
      <c r="C596" s="13" t="s">
        <v>14</v>
      </c>
      <c r="D596" s="13" t="s">
        <v>15</v>
      </c>
      <c r="E596" s="13" t="s">
        <v>283</v>
      </c>
      <c r="F596" s="13" t="s">
        <v>3603</v>
      </c>
      <c r="G596" s="14">
        <v>0</v>
      </c>
      <c r="H596" s="14">
        <v>17.39</v>
      </c>
      <c r="I596" s="14">
        <f t="shared" si="9"/>
        <v>-4086.089999999977</v>
      </c>
      <c r="J596" s="14">
        <v>0</v>
      </c>
      <c r="K596" s="15">
        <v>0</v>
      </c>
      <c r="L596" s="13"/>
    </row>
    <row r="597" spans="1:12" ht="10.95" customHeight="1" x14ac:dyDescent="0.2">
      <c r="A597" s="12">
        <v>45050</v>
      </c>
      <c r="B597" s="13"/>
      <c r="C597" s="13" t="s">
        <v>14</v>
      </c>
      <c r="D597" s="13" t="s">
        <v>15</v>
      </c>
      <c r="E597" s="13" t="s">
        <v>558</v>
      </c>
      <c r="F597" s="13" t="s">
        <v>3602</v>
      </c>
      <c r="G597" s="14">
        <v>0</v>
      </c>
      <c r="H597" s="14">
        <v>338.5</v>
      </c>
      <c r="I597" s="14">
        <f t="shared" si="9"/>
        <v>-4424.5899999999765</v>
      </c>
      <c r="J597" s="14">
        <v>0</v>
      </c>
      <c r="K597" s="15">
        <v>0</v>
      </c>
      <c r="L597" s="13"/>
    </row>
    <row r="598" spans="1:12" ht="10.95" customHeight="1" x14ac:dyDescent="0.2">
      <c r="A598" s="12">
        <v>45050</v>
      </c>
      <c r="B598" s="13"/>
      <c r="C598" s="13" t="s">
        <v>14</v>
      </c>
      <c r="D598" s="13" t="s">
        <v>15</v>
      </c>
      <c r="E598" s="13" t="s">
        <v>730</v>
      </c>
      <c r="F598" s="13"/>
      <c r="G598" s="14">
        <v>0</v>
      </c>
      <c r="H598" s="14">
        <v>88.97</v>
      </c>
      <c r="I598" s="14">
        <f t="shared" si="9"/>
        <v>-4513.5599999999768</v>
      </c>
      <c r="J598" s="14">
        <v>0</v>
      </c>
      <c r="K598" s="15">
        <v>0</v>
      </c>
      <c r="L598" s="13"/>
    </row>
    <row r="599" spans="1:12" ht="10.95" customHeight="1" x14ac:dyDescent="0.2">
      <c r="A599" s="12">
        <v>45050</v>
      </c>
      <c r="B599" s="13"/>
      <c r="C599" s="13" t="s">
        <v>14</v>
      </c>
      <c r="D599" s="13" t="s">
        <v>15</v>
      </c>
      <c r="E599" s="13" t="s">
        <v>283</v>
      </c>
      <c r="F599" s="13"/>
      <c r="G599" s="14">
        <v>0</v>
      </c>
      <c r="H599" s="14">
        <v>14.95</v>
      </c>
      <c r="I599" s="14">
        <f t="shared" si="9"/>
        <v>-4528.5099999999766</v>
      </c>
      <c r="J599" s="14">
        <v>0</v>
      </c>
      <c r="K599" s="15">
        <v>0</v>
      </c>
      <c r="L599" s="13"/>
    </row>
    <row r="600" spans="1:12" ht="10.95" customHeight="1" x14ac:dyDescent="0.2">
      <c r="A600" s="12">
        <v>45051</v>
      </c>
      <c r="B600" s="13"/>
      <c r="C600" s="13" t="s">
        <v>14</v>
      </c>
      <c r="D600" s="13" t="s">
        <v>15</v>
      </c>
      <c r="E600" s="13" t="s">
        <v>22</v>
      </c>
      <c r="F600" s="13"/>
      <c r="G600" s="14">
        <v>0</v>
      </c>
      <c r="H600" s="14">
        <v>56</v>
      </c>
      <c r="I600" s="14">
        <f t="shared" si="9"/>
        <v>-4584.5099999999766</v>
      </c>
      <c r="J600" s="14">
        <v>0</v>
      </c>
      <c r="K600" s="15">
        <v>0</v>
      </c>
      <c r="L600" s="13"/>
    </row>
    <row r="601" spans="1:12" ht="10.95" customHeight="1" x14ac:dyDescent="0.2">
      <c r="A601" s="12">
        <v>45051</v>
      </c>
      <c r="B601" s="13"/>
      <c r="C601" s="13" t="s">
        <v>14</v>
      </c>
      <c r="D601" s="13" t="s">
        <v>15</v>
      </c>
      <c r="E601" s="13" t="s">
        <v>452</v>
      </c>
      <c r="F601" s="13"/>
      <c r="G601" s="14">
        <v>0</v>
      </c>
      <c r="H601" s="14">
        <v>139.16</v>
      </c>
      <c r="I601" s="14">
        <f t="shared" si="9"/>
        <v>-4723.6699999999764</v>
      </c>
      <c r="J601" s="14">
        <v>0</v>
      </c>
      <c r="K601" s="15">
        <v>0</v>
      </c>
      <c r="L601" s="13"/>
    </row>
    <row r="602" spans="1:12" ht="10.95" customHeight="1" x14ac:dyDescent="0.2">
      <c r="A602" s="12">
        <v>45051</v>
      </c>
      <c r="B602" s="13"/>
      <c r="C602" s="13" t="s">
        <v>14</v>
      </c>
      <c r="D602" s="13" t="s">
        <v>15</v>
      </c>
      <c r="E602" s="13" t="s">
        <v>176</v>
      </c>
      <c r="F602" s="13"/>
      <c r="G602" s="14">
        <v>0</v>
      </c>
      <c r="H602" s="14">
        <v>13.77</v>
      </c>
      <c r="I602" s="14">
        <f t="shared" si="9"/>
        <v>-4737.4399999999769</v>
      </c>
      <c r="J602" s="14">
        <v>0</v>
      </c>
      <c r="K602" s="15">
        <v>0</v>
      </c>
      <c r="L602" s="13"/>
    </row>
    <row r="603" spans="1:12" ht="10.95" customHeight="1" x14ac:dyDescent="0.2">
      <c r="A603" s="12">
        <v>45053</v>
      </c>
      <c r="B603" s="13"/>
      <c r="C603" s="13" t="s">
        <v>14</v>
      </c>
      <c r="D603" s="13" t="s">
        <v>15</v>
      </c>
      <c r="E603" s="13" t="s">
        <v>50</v>
      </c>
      <c r="F603" s="13"/>
      <c r="G603" s="14">
        <v>0</v>
      </c>
      <c r="H603" s="14">
        <v>65.25</v>
      </c>
      <c r="I603" s="14">
        <f t="shared" si="9"/>
        <v>-4802.6899999999769</v>
      </c>
      <c r="J603" s="14">
        <v>0</v>
      </c>
      <c r="K603" s="15">
        <v>0</v>
      </c>
      <c r="L603" s="13"/>
    </row>
    <row r="604" spans="1:12" ht="10.95" customHeight="1" x14ac:dyDescent="0.2">
      <c r="A604" s="12">
        <v>45054</v>
      </c>
      <c r="B604" s="13"/>
      <c r="C604" s="13" t="s">
        <v>14</v>
      </c>
      <c r="D604" s="13" t="s">
        <v>15</v>
      </c>
      <c r="E604" s="13" t="s">
        <v>22</v>
      </c>
      <c r="F604" s="13"/>
      <c r="G604" s="14">
        <v>0</v>
      </c>
      <c r="H604" s="14">
        <v>19.5</v>
      </c>
      <c r="I604" s="14">
        <f t="shared" si="9"/>
        <v>-4822.1899999999769</v>
      </c>
      <c r="J604" s="14">
        <v>0</v>
      </c>
      <c r="K604" s="15">
        <v>0</v>
      </c>
      <c r="L604" s="13"/>
    </row>
    <row r="605" spans="1:12" ht="10.95" customHeight="1" x14ac:dyDescent="0.2">
      <c r="A605" s="12">
        <v>45054</v>
      </c>
      <c r="B605" s="13"/>
      <c r="C605" s="13" t="s">
        <v>14</v>
      </c>
      <c r="D605" s="13" t="s">
        <v>15</v>
      </c>
      <c r="E605" s="13" t="s">
        <v>92</v>
      </c>
      <c r="F605" s="13"/>
      <c r="G605" s="14">
        <v>0</v>
      </c>
      <c r="H605" s="14">
        <v>16</v>
      </c>
      <c r="I605" s="14">
        <f t="shared" si="9"/>
        <v>-4838.1899999999769</v>
      </c>
      <c r="J605" s="14">
        <v>0</v>
      </c>
      <c r="K605" s="15">
        <v>0</v>
      </c>
      <c r="L605" s="13"/>
    </row>
    <row r="606" spans="1:12" ht="10.95" customHeight="1" x14ac:dyDescent="0.2">
      <c r="A606" s="12">
        <v>45056</v>
      </c>
      <c r="B606" s="13"/>
      <c r="C606" s="13" t="s">
        <v>14</v>
      </c>
      <c r="D606" s="13" t="s">
        <v>15</v>
      </c>
      <c r="E606" s="13" t="s">
        <v>23</v>
      </c>
      <c r="F606" s="13"/>
      <c r="G606" s="14">
        <v>0</v>
      </c>
      <c r="H606" s="14">
        <v>139.86000000000001</v>
      </c>
      <c r="I606" s="14">
        <f t="shared" si="9"/>
        <v>-4978.0499999999765</v>
      </c>
      <c r="J606" s="14">
        <v>0</v>
      </c>
      <c r="K606" s="15">
        <v>0</v>
      </c>
      <c r="L606" s="13"/>
    </row>
    <row r="607" spans="1:12" ht="10.95" customHeight="1" x14ac:dyDescent="0.2">
      <c r="A607" s="12">
        <v>45057</v>
      </c>
      <c r="B607" s="13"/>
      <c r="C607" s="13" t="s">
        <v>14</v>
      </c>
      <c r="D607" s="13" t="s">
        <v>15</v>
      </c>
      <c r="E607" s="13" t="s">
        <v>50</v>
      </c>
      <c r="F607" s="13" t="s">
        <v>3576</v>
      </c>
      <c r="G607" s="14">
        <v>0</v>
      </c>
      <c r="H607" s="14">
        <v>61.3</v>
      </c>
      <c r="I607" s="14">
        <f t="shared" si="9"/>
        <v>-5039.3499999999767</v>
      </c>
      <c r="J607" s="14">
        <v>0</v>
      </c>
      <c r="K607" s="15">
        <v>0</v>
      </c>
      <c r="L607" s="13"/>
    </row>
    <row r="608" spans="1:12" ht="10.95" customHeight="1" x14ac:dyDescent="0.2">
      <c r="A608" s="12">
        <v>45057</v>
      </c>
      <c r="B608" s="13"/>
      <c r="C608" s="13" t="s">
        <v>14</v>
      </c>
      <c r="D608" s="13" t="s">
        <v>15</v>
      </c>
      <c r="E608" s="13" t="s">
        <v>3570</v>
      </c>
      <c r="F608" s="13"/>
      <c r="G608" s="14">
        <v>0</v>
      </c>
      <c r="H608" s="14">
        <v>45.8</v>
      </c>
      <c r="I608" s="14">
        <f t="shared" si="9"/>
        <v>-5085.1499999999769</v>
      </c>
      <c r="J608" s="14">
        <v>0</v>
      </c>
      <c r="K608" s="15">
        <v>0</v>
      </c>
      <c r="L608" s="13"/>
    </row>
    <row r="609" spans="1:12" ht="10.95" customHeight="1" x14ac:dyDescent="0.2">
      <c r="A609" s="12">
        <v>45057</v>
      </c>
      <c r="B609" s="13"/>
      <c r="C609" s="13" t="s">
        <v>14</v>
      </c>
      <c r="D609" s="13" t="s">
        <v>15</v>
      </c>
      <c r="E609" s="13" t="s">
        <v>3570</v>
      </c>
      <c r="F609" s="13" t="s">
        <v>3585</v>
      </c>
      <c r="G609" s="14">
        <v>0</v>
      </c>
      <c r="H609" s="14">
        <v>36</v>
      </c>
      <c r="I609" s="14">
        <f t="shared" si="9"/>
        <v>-5121.1499999999769</v>
      </c>
      <c r="J609" s="14">
        <v>0</v>
      </c>
      <c r="K609" s="15">
        <v>0</v>
      </c>
      <c r="L609" s="13"/>
    </row>
    <row r="610" spans="1:12" ht="10.95" customHeight="1" x14ac:dyDescent="0.2">
      <c r="A610" s="12">
        <v>45057</v>
      </c>
      <c r="B610" s="13"/>
      <c r="C610" s="13" t="s">
        <v>14</v>
      </c>
      <c r="D610" s="13" t="s">
        <v>15</v>
      </c>
      <c r="E610" s="13" t="s">
        <v>3570</v>
      </c>
      <c r="F610" s="13" t="s">
        <v>3575</v>
      </c>
      <c r="G610" s="14">
        <v>0</v>
      </c>
      <c r="H610" s="14">
        <v>300</v>
      </c>
      <c r="I610" s="14">
        <f t="shared" si="9"/>
        <v>-5421.1499999999769</v>
      </c>
      <c r="J610" s="14">
        <v>0</v>
      </c>
      <c r="K610" s="15">
        <v>0</v>
      </c>
      <c r="L610" s="13"/>
    </row>
    <row r="611" spans="1:12" ht="10.95" customHeight="1" x14ac:dyDescent="0.2">
      <c r="A611" s="12">
        <v>45057</v>
      </c>
      <c r="B611" s="13"/>
      <c r="C611" s="13" t="s">
        <v>14</v>
      </c>
      <c r="D611" s="13" t="s">
        <v>15</v>
      </c>
      <c r="E611" s="13" t="s">
        <v>3570</v>
      </c>
      <c r="F611" s="13" t="s">
        <v>3582</v>
      </c>
      <c r="G611" s="14">
        <v>0</v>
      </c>
      <c r="H611" s="14">
        <v>20</v>
      </c>
      <c r="I611" s="14">
        <f t="shared" si="9"/>
        <v>-5441.1499999999769</v>
      </c>
      <c r="J611" s="14">
        <v>0</v>
      </c>
      <c r="K611" s="15">
        <v>0</v>
      </c>
      <c r="L611" s="13"/>
    </row>
    <row r="612" spans="1:12" ht="10.95" customHeight="1" x14ac:dyDescent="0.2">
      <c r="A612" s="12">
        <v>45057</v>
      </c>
      <c r="B612" s="13"/>
      <c r="C612" s="13" t="s">
        <v>14</v>
      </c>
      <c r="D612" s="13" t="s">
        <v>15</v>
      </c>
      <c r="E612" s="13" t="s">
        <v>22</v>
      </c>
      <c r="F612" s="13"/>
      <c r="G612" s="14">
        <v>0</v>
      </c>
      <c r="H612" s="14">
        <v>34</v>
      </c>
      <c r="I612" s="14">
        <f t="shared" si="9"/>
        <v>-5475.1499999999769</v>
      </c>
      <c r="J612" s="14">
        <v>0</v>
      </c>
      <c r="K612" s="15">
        <v>0</v>
      </c>
      <c r="L612" s="13"/>
    </row>
    <row r="613" spans="1:12" ht="10.95" customHeight="1" x14ac:dyDescent="0.2">
      <c r="A613" s="12">
        <v>45057</v>
      </c>
      <c r="B613" s="13"/>
      <c r="C613" s="13" t="s">
        <v>14</v>
      </c>
      <c r="D613" s="13" t="s">
        <v>15</v>
      </c>
      <c r="E613" s="13" t="s">
        <v>22</v>
      </c>
      <c r="F613" s="13"/>
      <c r="G613" s="14">
        <v>0</v>
      </c>
      <c r="H613" s="14">
        <v>5.56</v>
      </c>
      <c r="I613" s="14">
        <f t="shared" si="9"/>
        <v>-5480.7099999999773</v>
      </c>
      <c r="J613" s="14">
        <v>0</v>
      </c>
      <c r="K613" s="15">
        <v>0</v>
      </c>
      <c r="L613" s="13"/>
    </row>
    <row r="614" spans="1:12" ht="10.95" customHeight="1" x14ac:dyDescent="0.2">
      <c r="A614" s="12">
        <v>45057</v>
      </c>
      <c r="B614" s="13"/>
      <c r="C614" s="13" t="s">
        <v>14</v>
      </c>
      <c r="D614" s="13" t="s">
        <v>15</v>
      </c>
      <c r="E614" s="13" t="s">
        <v>22</v>
      </c>
      <c r="F614" s="13"/>
      <c r="G614" s="14">
        <v>0</v>
      </c>
      <c r="H614" s="14">
        <v>81.5</v>
      </c>
      <c r="I614" s="14">
        <f t="shared" si="9"/>
        <v>-5562.2099999999773</v>
      </c>
      <c r="J614" s="14">
        <v>0</v>
      </c>
      <c r="K614" s="15">
        <v>0</v>
      </c>
      <c r="L614" s="13"/>
    </row>
    <row r="615" spans="1:12" ht="10.95" customHeight="1" x14ac:dyDescent="0.2">
      <c r="A615" s="12">
        <v>45058</v>
      </c>
      <c r="B615" s="13"/>
      <c r="C615" s="13" t="s">
        <v>14</v>
      </c>
      <c r="D615" s="13" t="s">
        <v>15</v>
      </c>
      <c r="E615" s="13" t="s">
        <v>3570</v>
      </c>
      <c r="F615" s="13"/>
      <c r="G615" s="14">
        <v>0</v>
      </c>
      <c r="H615" s="14">
        <v>45</v>
      </c>
      <c r="I615" s="14">
        <f t="shared" si="9"/>
        <v>-5607.2099999999773</v>
      </c>
      <c r="J615" s="14">
        <v>0</v>
      </c>
      <c r="K615" s="15">
        <v>0</v>
      </c>
      <c r="L615" s="13"/>
    </row>
    <row r="616" spans="1:12" ht="10.95" customHeight="1" x14ac:dyDescent="0.2">
      <c r="A616" s="12">
        <v>45058</v>
      </c>
      <c r="B616" s="13"/>
      <c r="C616" s="13" t="s">
        <v>14</v>
      </c>
      <c r="D616" s="13" t="s">
        <v>15</v>
      </c>
      <c r="E616" s="13" t="s">
        <v>22</v>
      </c>
      <c r="F616" s="13"/>
      <c r="G616" s="14">
        <v>0</v>
      </c>
      <c r="H616" s="14">
        <v>4.5</v>
      </c>
      <c r="I616" s="14">
        <f t="shared" si="9"/>
        <v>-5611.7099999999773</v>
      </c>
      <c r="J616" s="14">
        <v>0</v>
      </c>
      <c r="K616" s="15">
        <v>0</v>
      </c>
      <c r="L616" s="13"/>
    </row>
    <row r="617" spans="1:12" ht="10.95" customHeight="1" x14ac:dyDescent="0.2">
      <c r="A617" s="12">
        <v>45058</v>
      </c>
      <c r="B617" s="13"/>
      <c r="C617" s="13" t="s">
        <v>14</v>
      </c>
      <c r="D617" s="13" t="s">
        <v>15</v>
      </c>
      <c r="E617" s="13" t="s">
        <v>22</v>
      </c>
      <c r="F617" s="13"/>
      <c r="G617" s="14">
        <v>0</v>
      </c>
      <c r="H617" s="14">
        <v>3.79</v>
      </c>
      <c r="I617" s="14">
        <f t="shared" si="9"/>
        <v>-5615.4999999999773</v>
      </c>
      <c r="J617" s="14">
        <v>0</v>
      </c>
      <c r="K617" s="15">
        <v>0</v>
      </c>
      <c r="L617" s="13"/>
    </row>
    <row r="618" spans="1:12" ht="10.95" customHeight="1" x14ac:dyDescent="0.2">
      <c r="A618" s="12">
        <v>45058</v>
      </c>
      <c r="B618" s="13"/>
      <c r="C618" s="13" t="s">
        <v>14</v>
      </c>
      <c r="D618" s="13" t="s">
        <v>15</v>
      </c>
      <c r="E618" s="13" t="s">
        <v>22</v>
      </c>
      <c r="F618" s="13"/>
      <c r="G618" s="14">
        <v>0</v>
      </c>
      <c r="H618" s="14">
        <v>11.53</v>
      </c>
      <c r="I618" s="14">
        <f t="shared" si="9"/>
        <v>-5627.029999999977</v>
      </c>
      <c r="J618" s="14">
        <v>0</v>
      </c>
      <c r="K618" s="15">
        <v>0</v>
      </c>
      <c r="L618" s="13"/>
    </row>
    <row r="619" spans="1:12" ht="10.95" customHeight="1" x14ac:dyDescent="0.2">
      <c r="A619" s="12">
        <v>45058</v>
      </c>
      <c r="B619" s="13"/>
      <c r="C619" s="13" t="s">
        <v>14</v>
      </c>
      <c r="D619" s="13" t="s">
        <v>15</v>
      </c>
      <c r="E619" s="13" t="s">
        <v>22</v>
      </c>
      <c r="F619" s="13"/>
      <c r="G619" s="14">
        <v>0</v>
      </c>
      <c r="H619" s="14">
        <v>28</v>
      </c>
      <c r="I619" s="14">
        <f t="shared" si="9"/>
        <v>-5655.029999999977</v>
      </c>
      <c r="J619" s="14">
        <v>0</v>
      </c>
      <c r="K619" s="15">
        <v>0</v>
      </c>
      <c r="L619" s="13"/>
    </row>
    <row r="620" spans="1:12" ht="10.95" customHeight="1" x14ac:dyDescent="0.2">
      <c r="A620" s="12">
        <v>45059</v>
      </c>
      <c r="B620" s="13"/>
      <c r="C620" s="13" t="s">
        <v>14</v>
      </c>
      <c r="D620" s="13" t="s">
        <v>15</v>
      </c>
      <c r="E620" s="13" t="s">
        <v>22</v>
      </c>
      <c r="F620" s="13"/>
      <c r="G620" s="14">
        <v>0</v>
      </c>
      <c r="H620" s="14">
        <v>40</v>
      </c>
      <c r="I620" s="14">
        <f t="shared" si="9"/>
        <v>-5695.029999999977</v>
      </c>
      <c r="J620" s="14">
        <v>0</v>
      </c>
      <c r="K620" s="15">
        <v>0</v>
      </c>
      <c r="L620" s="13"/>
    </row>
    <row r="621" spans="1:12" ht="10.95" customHeight="1" x14ac:dyDescent="0.2">
      <c r="A621" s="12">
        <v>45059</v>
      </c>
      <c r="B621" s="13"/>
      <c r="C621" s="13" t="s">
        <v>14</v>
      </c>
      <c r="D621" s="13" t="s">
        <v>15</v>
      </c>
      <c r="E621" s="13" t="s">
        <v>22</v>
      </c>
      <c r="F621" s="13"/>
      <c r="G621" s="14">
        <v>0</v>
      </c>
      <c r="H621" s="14">
        <v>27.5</v>
      </c>
      <c r="I621" s="14">
        <f t="shared" si="9"/>
        <v>-5722.529999999977</v>
      </c>
      <c r="J621" s="14">
        <v>0</v>
      </c>
      <c r="K621" s="15">
        <v>0</v>
      </c>
      <c r="L621" s="13"/>
    </row>
    <row r="622" spans="1:12" ht="10.95" customHeight="1" x14ac:dyDescent="0.2">
      <c r="A622" s="12">
        <v>45063</v>
      </c>
      <c r="B622" s="13"/>
      <c r="C622" s="13" t="s">
        <v>14</v>
      </c>
      <c r="D622" s="13" t="s">
        <v>15</v>
      </c>
      <c r="E622" s="13" t="s">
        <v>22</v>
      </c>
      <c r="F622" s="13"/>
      <c r="G622" s="14">
        <v>0</v>
      </c>
      <c r="H622" s="14">
        <v>3.9</v>
      </c>
      <c r="I622" s="14">
        <f t="shared" si="9"/>
        <v>-5726.4299999999766</v>
      </c>
      <c r="J622" s="14">
        <v>0</v>
      </c>
      <c r="K622" s="15">
        <v>0</v>
      </c>
      <c r="L622" s="13"/>
    </row>
    <row r="623" spans="1:12" ht="10.95" customHeight="1" x14ac:dyDescent="0.2">
      <c r="A623" s="12">
        <v>45063</v>
      </c>
      <c r="B623" s="13"/>
      <c r="C623" s="13" t="s">
        <v>14</v>
      </c>
      <c r="D623" s="13" t="s">
        <v>15</v>
      </c>
      <c r="E623" s="13" t="s">
        <v>22</v>
      </c>
      <c r="F623" s="13"/>
      <c r="G623" s="14">
        <v>0</v>
      </c>
      <c r="H623" s="14">
        <v>19.899999999999999</v>
      </c>
      <c r="I623" s="14">
        <f t="shared" si="9"/>
        <v>-5746.3299999999763</v>
      </c>
      <c r="J623" s="14">
        <v>0</v>
      </c>
      <c r="K623" s="15">
        <v>0</v>
      </c>
      <c r="L623" s="13"/>
    </row>
    <row r="624" spans="1:12" ht="10.95" customHeight="1" x14ac:dyDescent="0.2">
      <c r="A624" s="12">
        <v>45063</v>
      </c>
      <c r="B624" s="13"/>
      <c r="C624" s="13" t="s">
        <v>14</v>
      </c>
      <c r="D624" s="13" t="s">
        <v>15</v>
      </c>
      <c r="E624" s="13" t="s">
        <v>22</v>
      </c>
      <c r="F624" s="13"/>
      <c r="G624" s="14">
        <v>0</v>
      </c>
      <c r="H624" s="14">
        <v>15.87</v>
      </c>
      <c r="I624" s="14">
        <f t="shared" si="9"/>
        <v>-5762.1999999999762</v>
      </c>
      <c r="J624" s="14">
        <v>0</v>
      </c>
      <c r="K624" s="15">
        <v>0</v>
      </c>
      <c r="L624" s="13"/>
    </row>
    <row r="625" spans="1:12" ht="10.95" customHeight="1" x14ac:dyDescent="0.2">
      <c r="A625" s="12">
        <v>45064</v>
      </c>
      <c r="B625" s="13"/>
      <c r="C625" s="13" t="s">
        <v>14</v>
      </c>
      <c r="D625" s="13" t="s">
        <v>15</v>
      </c>
      <c r="E625" s="13" t="s">
        <v>104</v>
      </c>
      <c r="F625" s="13"/>
      <c r="G625" s="14">
        <v>0</v>
      </c>
      <c r="H625" s="14">
        <v>40.24</v>
      </c>
      <c r="I625" s="14">
        <f t="shared" si="9"/>
        <v>-5802.439999999976</v>
      </c>
      <c r="J625" s="14">
        <v>0</v>
      </c>
      <c r="K625" s="15">
        <v>0</v>
      </c>
      <c r="L625" s="13"/>
    </row>
    <row r="626" spans="1:12" ht="10.95" customHeight="1" x14ac:dyDescent="0.2">
      <c r="A626" s="12">
        <v>45064</v>
      </c>
      <c r="B626" s="13"/>
      <c r="C626" s="13" t="s">
        <v>14</v>
      </c>
      <c r="D626" s="13" t="s">
        <v>15</v>
      </c>
      <c r="E626" s="13" t="s">
        <v>104</v>
      </c>
      <c r="F626" s="13"/>
      <c r="G626" s="14">
        <v>0</v>
      </c>
      <c r="H626" s="14">
        <v>40.24</v>
      </c>
      <c r="I626" s="14">
        <f t="shared" si="9"/>
        <v>-5842.6799999999757</v>
      </c>
      <c r="J626" s="14">
        <v>0</v>
      </c>
      <c r="K626" s="15">
        <v>0</v>
      </c>
      <c r="L626" s="13"/>
    </row>
    <row r="627" spans="1:12" ht="10.95" customHeight="1" x14ac:dyDescent="0.2">
      <c r="A627" s="12">
        <v>45065</v>
      </c>
      <c r="B627" s="13"/>
      <c r="C627" s="13" t="s">
        <v>14</v>
      </c>
      <c r="D627" s="13" t="s">
        <v>15</v>
      </c>
      <c r="E627" s="13" t="s">
        <v>22</v>
      </c>
      <c r="F627" s="13"/>
      <c r="G627" s="14">
        <v>0</v>
      </c>
      <c r="H627" s="14">
        <v>22.76</v>
      </c>
      <c r="I627" s="14">
        <f t="shared" si="9"/>
        <v>-5865.439999999976</v>
      </c>
      <c r="J627" s="14">
        <v>0</v>
      </c>
      <c r="K627" s="15">
        <v>0</v>
      </c>
      <c r="L627" s="13"/>
    </row>
    <row r="628" spans="1:12" ht="10.95" customHeight="1" x14ac:dyDescent="0.2">
      <c r="A628" s="12">
        <v>45065</v>
      </c>
      <c r="B628" s="13"/>
      <c r="C628" s="13" t="s">
        <v>14</v>
      </c>
      <c r="D628" s="13" t="s">
        <v>15</v>
      </c>
      <c r="E628" s="13" t="s">
        <v>22</v>
      </c>
      <c r="F628" s="13"/>
      <c r="G628" s="14">
        <v>0</v>
      </c>
      <c r="H628" s="14">
        <v>72.45</v>
      </c>
      <c r="I628" s="14">
        <f t="shared" si="9"/>
        <v>-5937.8899999999758</v>
      </c>
      <c r="J628" s="14">
        <v>0</v>
      </c>
      <c r="K628" s="15">
        <v>0</v>
      </c>
      <c r="L628" s="13"/>
    </row>
    <row r="629" spans="1:12" ht="10.95" customHeight="1" x14ac:dyDescent="0.2">
      <c r="A629" s="12">
        <v>45065</v>
      </c>
      <c r="B629" s="13"/>
      <c r="C629" s="13" t="s">
        <v>14</v>
      </c>
      <c r="D629" s="13" t="s">
        <v>15</v>
      </c>
      <c r="E629" s="13" t="s">
        <v>22</v>
      </c>
      <c r="F629" s="13"/>
      <c r="G629" s="14">
        <v>0</v>
      </c>
      <c r="H629" s="14">
        <v>422.8</v>
      </c>
      <c r="I629" s="14">
        <f t="shared" si="9"/>
        <v>-6360.689999999976</v>
      </c>
      <c r="J629" s="14">
        <v>0</v>
      </c>
      <c r="K629" s="15">
        <v>0</v>
      </c>
      <c r="L629" s="13"/>
    </row>
    <row r="630" spans="1:12" ht="10.95" customHeight="1" x14ac:dyDescent="0.2">
      <c r="A630" s="12">
        <v>45065</v>
      </c>
      <c r="B630" s="13"/>
      <c r="C630" s="13" t="s">
        <v>14</v>
      </c>
      <c r="D630" s="13" t="s">
        <v>15</v>
      </c>
      <c r="E630" s="13" t="s">
        <v>22</v>
      </c>
      <c r="F630" s="13"/>
      <c r="G630" s="14">
        <v>0</v>
      </c>
      <c r="H630" s="14">
        <v>17</v>
      </c>
      <c r="I630" s="14">
        <f t="shared" si="9"/>
        <v>-6377.689999999976</v>
      </c>
      <c r="J630" s="14">
        <v>0</v>
      </c>
      <c r="K630" s="15">
        <v>0</v>
      </c>
      <c r="L630" s="13"/>
    </row>
    <row r="631" spans="1:12" ht="10.95" customHeight="1" x14ac:dyDescent="0.2">
      <c r="A631" s="12">
        <v>45065</v>
      </c>
      <c r="B631" s="13"/>
      <c r="C631" s="13" t="s">
        <v>14</v>
      </c>
      <c r="D631" s="13" t="s">
        <v>15</v>
      </c>
      <c r="E631" s="13" t="s">
        <v>22</v>
      </c>
      <c r="F631" s="13"/>
      <c r="G631" s="14">
        <v>0</v>
      </c>
      <c r="H631" s="14">
        <v>6.27</v>
      </c>
      <c r="I631" s="14">
        <f t="shared" si="9"/>
        <v>-6383.9599999999764</v>
      </c>
      <c r="J631" s="14">
        <v>0</v>
      </c>
      <c r="K631" s="15">
        <v>0</v>
      </c>
      <c r="L631" s="13"/>
    </row>
    <row r="632" spans="1:12" ht="10.95" customHeight="1" x14ac:dyDescent="0.2">
      <c r="A632" s="12">
        <v>45065</v>
      </c>
      <c r="B632" s="13"/>
      <c r="C632" s="13" t="s">
        <v>14</v>
      </c>
      <c r="D632" s="13" t="s">
        <v>15</v>
      </c>
      <c r="E632" s="13" t="s">
        <v>22</v>
      </c>
      <c r="F632" s="13"/>
      <c r="G632" s="14">
        <v>0</v>
      </c>
      <c r="H632" s="14">
        <v>21.23</v>
      </c>
      <c r="I632" s="14">
        <f t="shared" si="9"/>
        <v>-6405.189999999976</v>
      </c>
      <c r="J632" s="14">
        <v>0</v>
      </c>
      <c r="K632" s="15">
        <v>0</v>
      </c>
      <c r="L632" s="13"/>
    </row>
    <row r="633" spans="1:12" ht="10.95" customHeight="1" x14ac:dyDescent="0.2">
      <c r="A633" s="12">
        <v>45066</v>
      </c>
      <c r="B633" s="13"/>
      <c r="C633" s="13" t="s">
        <v>14</v>
      </c>
      <c r="D633" s="13" t="s">
        <v>15</v>
      </c>
      <c r="E633" s="13" t="s">
        <v>23</v>
      </c>
      <c r="F633" s="13"/>
      <c r="G633" s="14">
        <v>0</v>
      </c>
      <c r="H633" s="14">
        <v>42.35</v>
      </c>
      <c r="I633" s="14">
        <f t="shared" si="9"/>
        <v>-6447.5399999999763</v>
      </c>
      <c r="J633" s="14">
        <v>0</v>
      </c>
      <c r="K633" s="15">
        <v>0</v>
      </c>
      <c r="L633" s="13"/>
    </row>
    <row r="634" spans="1:12" ht="10.95" customHeight="1" x14ac:dyDescent="0.2">
      <c r="A634" s="12">
        <v>45068</v>
      </c>
      <c r="B634" s="13"/>
      <c r="C634" s="13" t="s">
        <v>14</v>
      </c>
      <c r="D634" s="13" t="s">
        <v>15</v>
      </c>
      <c r="E634" s="13" t="s">
        <v>92</v>
      </c>
      <c r="F634" s="13"/>
      <c r="G634" s="14">
        <v>0</v>
      </c>
      <c r="H634" s="14">
        <v>370</v>
      </c>
      <c r="I634" s="14">
        <f t="shared" si="9"/>
        <v>-6817.5399999999763</v>
      </c>
      <c r="J634" s="14">
        <v>0</v>
      </c>
      <c r="K634" s="15">
        <v>0</v>
      </c>
      <c r="L634" s="13"/>
    </row>
    <row r="635" spans="1:12" ht="10.95" customHeight="1" x14ac:dyDescent="0.2">
      <c r="A635" s="12">
        <v>45068</v>
      </c>
      <c r="B635" s="13"/>
      <c r="C635" s="13" t="s">
        <v>14</v>
      </c>
      <c r="D635" s="13" t="s">
        <v>277</v>
      </c>
      <c r="E635" s="13" t="s">
        <v>278</v>
      </c>
      <c r="F635" s="13" t="s">
        <v>1165</v>
      </c>
      <c r="G635" s="14">
        <v>2622.88</v>
      </c>
      <c r="H635" s="14">
        <v>0</v>
      </c>
      <c r="I635" s="14">
        <f t="shared" si="9"/>
        <v>-4194.6599999999762</v>
      </c>
      <c r="J635" s="14">
        <v>0</v>
      </c>
      <c r="K635" s="15">
        <v>0</v>
      </c>
      <c r="L635" s="13"/>
    </row>
    <row r="636" spans="1:12" ht="10.95" customHeight="1" x14ac:dyDescent="0.2">
      <c r="A636" s="12">
        <v>45068</v>
      </c>
      <c r="B636" s="13"/>
      <c r="C636" s="13" t="s">
        <v>14</v>
      </c>
      <c r="D636" s="13" t="s">
        <v>15</v>
      </c>
      <c r="E636" s="13" t="s">
        <v>158</v>
      </c>
      <c r="F636" s="13"/>
      <c r="G636" s="14">
        <v>0</v>
      </c>
      <c r="H636" s="14">
        <v>1.65</v>
      </c>
      <c r="I636" s="14">
        <f t="shared" si="9"/>
        <v>-4196.3099999999758</v>
      </c>
      <c r="J636" s="14">
        <v>0</v>
      </c>
      <c r="K636" s="15">
        <v>0</v>
      </c>
      <c r="L636" s="13"/>
    </row>
    <row r="637" spans="1:12" ht="10.95" customHeight="1" x14ac:dyDescent="0.2">
      <c r="A637" s="12">
        <v>45068</v>
      </c>
      <c r="B637" s="13"/>
      <c r="C637" s="13" t="s">
        <v>14</v>
      </c>
      <c r="D637" s="13" t="s">
        <v>15</v>
      </c>
      <c r="E637" s="13" t="s">
        <v>22</v>
      </c>
      <c r="F637" s="13"/>
      <c r="G637" s="14">
        <v>0</v>
      </c>
      <c r="H637" s="14">
        <v>54.95</v>
      </c>
      <c r="I637" s="14">
        <f t="shared" si="9"/>
        <v>-4251.2599999999757</v>
      </c>
      <c r="J637" s="14">
        <v>0</v>
      </c>
      <c r="K637" s="15">
        <v>0</v>
      </c>
      <c r="L637" s="13"/>
    </row>
    <row r="638" spans="1:12" ht="10.95" customHeight="1" x14ac:dyDescent="0.2">
      <c r="A638" s="12">
        <v>45069</v>
      </c>
      <c r="B638" s="13"/>
      <c r="C638" s="13" t="s">
        <v>14</v>
      </c>
      <c r="D638" s="13" t="s">
        <v>15</v>
      </c>
      <c r="E638" s="13" t="s">
        <v>23</v>
      </c>
      <c r="F638" s="13"/>
      <c r="G638" s="14">
        <v>0</v>
      </c>
      <c r="H638" s="14">
        <v>31.7</v>
      </c>
      <c r="I638" s="14">
        <f t="shared" si="9"/>
        <v>-4282.9599999999755</v>
      </c>
      <c r="J638" s="14">
        <v>0</v>
      </c>
      <c r="K638" s="15">
        <v>0</v>
      </c>
      <c r="L638" s="13"/>
    </row>
    <row r="639" spans="1:12" ht="10.95" customHeight="1" x14ac:dyDescent="0.2">
      <c r="A639" s="12">
        <v>45070</v>
      </c>
      <c r="B639" s="13"/>
      <c r="C639" s="13" t="s">
        <v>14</v>
      </c>
      <c r="D639" s="13" t="s">
        <v>15</v>
      </c>
      <c r="E639" s="13" t="s">
        <v>400</v>
      </c>
      <c r="F639" s="13" t="s">
        <v>3539</v>
      </c>
      <c r="G639" s="14">
        <v>0</v>
      </c>
      <c r="H639" s="14">
        <v>40.1</v>
      </c>
      <c r="I639" s="14">
        <f t="shared" si="9"/>
        <v>-4323.0599999999758</v>
      </c>
      <c r="J639" s="14">
        <v>0</v>
      </c>
      <c r="K639" s="15">
        <v>0</v>
      </c>
      <c r="L639" s="13"/>
    </row>
    <row r="640" spans="1:12" ht="10.95" customHeight="1" x14ac:dyDescent="0.2">
      <c r="A640" s="12">
        <v>45070</v>
      </c>
      <c r="B640" s="13"/>
      <c r="C640" s="13" t="s">
        <v>14</v>
      </c>
      <c r="D640" s="13" t="s">
        <v>15</v>
      </c>
      <c r="E640" s="13" t="s">
        <v>483</v>
      </c>
      <c r="F640" s="13"/>
      <c r="G640" s="14">
        <v>0</v>
      </c>
      <c r="H640" s="14">
        <v>50</v>
      </c>
      <c r="I640" s="14">
        <f t="shared" si="9"/>
        <v>-4373.0599999999758</v>
      </c>
      <c r="J640" s="14">
        <v>0</v>
      </c>
      <c r="K640" s="15">
        <v>0</v>
      </c>
      <c r="L640" s="13"/>
    </row>
    <row r="641" spans="1:12" ht="10.95" customHeight="1" x14ac:dyDescent="0.2">
      <c r="A641" s="12">
        <v>45071</v>
      </c>
      <c r="B641" s="13"/>
      <c r="C641" s="13" t="s">
        <v>14</v>
      </c>
      <c r="D641" s="13" t="s">
        <v>15</v>
      </c>
      <c r="E641" s="13" t="s">
        <v>483</v>
      </c>
      <c r="F641" s="13" t="s">
        <v>3534</v>
      </c>
      <c r="G641" s="14">
        <v>0</v>
      </c>
      <c r="H641" s="14">
        <v>50</v>
      </c>
      <c r="I641" s="14">
        <f t="shared" si="9"/>
        <v>-4423.0599999999758</v>
      </c>
      <c r="J641" s="14">
        <v>0</v>
      </c>
      <c r="K641" s="15">
        <v>0</v>
      </c>
      <c r="L641" s="13"/>
    </row>
    <row r="642" spans="1:12" ht="10.95" customHeight="1" x14ac:dyDescent="0.2">
      <c r="A642" s="12">
        <v>45071</v>
      </c>
      <c r="B642" s="13"/>
      <c r="C642" s="13" t="s">
        <v>14</v>
      </c>
      <c r="D642" s="13" t="s">
        <v>15</v>
      </c>
      <c r="E642" s="13" t="s">
        <v>22</v>
      </c>
      <c r="F642" s="13"/>
      <c r="G642" s="14">
        <v>0</v>
      </c>
      <c r="H642" s="14">
        <v>883.25</v>
      </c>
      <c r="I642" s="14">
        <f t="shared" si="9"/>
        <v>-5306.3099999999758</v>
      </c>
      <c r="J642" s="14">
        <v>0</v>
      </c>
      <c r="K642" s="15">
        <v>0</v>
      </c>
      <c r="L642" s="13"/>
    </row>
    <row r="643" spans="1:12" ht="10.95" customHeight="1" x14ac:dyDescent="0.2">
      <c r="A643" s="12">
        <v>45071</v>
      </c>
      <c r="B643" s="13"/>
      <c r="C643" s="13" t="s">
        <v>14</v>
      </c>
      <c r="D643" s="13" t="s">
        <v>15</v>
      </c>
      <c r="E643" s="13" t="s">
        <v>23</v>
      </c>
      <c r="F643" s="13"/>
      <c r="G643" s="14">
        <v>0</v>
      </c>
      <c r="H643" s="14">
        <v>16.850000000000001</v>
      </c>
      <c r="I643" s="14">
        <f t="shared" si="9"/>
        <v>-5323.1599999999762</v>
      </c>
      <c r="J643" s="14">
        <v>0</v>
      </c>
      <c r="K643" s="15">
        <v>0</v>
      </c>
      <c r="L643" s="13"/>
    </row>
    <row r="644" spans="1:12" ht="10.95" customHeight="1" x14ac:dyDescent="0.2">
      <c r="A644" s="12">
        <v>45071</v>
      </c>
      <c r="B644" s="13"/>
      <c r="C644" s="13" t="s">
        <v>14</v>
      </c>
      <c r="D644" s="13" t="s">
        <v>15</v>
      </c>
      <c r="E644" s="13" t="s">
        <v>22</v>
      </c>
      <c r="F644" s="13"/>
      <c r="G644" s="14">
        <v>0</v>
      </c>
      <c r="H644" s="14">
        <v>40</v>
      </c>
      <c r="I644" s="14">
        <f t="shared" si="9"/>
        <v>-5363.1599999999762</v>
      </c>
      <c r="J644" s="14">
        <v>0</v>
      </c>
      <c r="K644" s="15">
        <v>0</v>
      </c>
      <c r="L644" s="13"/>
    </row>
    <row r="645" spans="1:12" ht="10.95" customHeight="1" x14ac:dyDescent="0.2">
      <c r="A645" s="12">
        <v>45075</v>
      </c>
      <c r="B645" s="13"/>
      <c r="C645" s="13" t="s">
        <v>14</v>
      </c>
      <c r="D645" s="13" t="s">
        <v>15</v>
      </c>
      <c r="E645" s="13" t="s">
        <v>248</v>
      </c>
      <c r="F645" s="13" t="s">
        <v>3524</v>
      </c>
      <c r="G645" s="14">
        <v>0</v>
      </c>
      <c r="H645" s="14">
        <v>13.3</v>
      </c>
      <c r="I645" s="14">
        <f t="shared" si="9"/>
        <v>-5376.4599999999764</v>
      </c>
      <c r="J645" s="14">
        <v>0</v>
      </c>
      <c r="K645" s="15">
        <v>0</v>
      </c>
      <c r="L645" s="13"/>
    </row>
    <row r="646" spans="1:12" ht="10.95" customHeight="1" x14ac:dyDescent="0.2">
      <c r="A646" s="12">
        <v>45075</v>
      </c>
      <c r="B646" s="13"/>
      <c r="C646" s="13" t="s">
        <v>14</v>
      </c>
      <c r="D646" s="13" t="s">
        <v>15</v>
      </c>
      <c r="E646" s="13" t="s">
        <v>22</v>
      </c>
      <c r="F646" s="13"/>
      <c r="G646" s="14">
        <v>0</v>
      </c>
      <c r="H646" s="14">
        <v>724.73</v>
      </c>
      <c r="I646" s="14">
        <f t="shared" si="9"/>
        <v>-6101.1899999999769</v>
      </c>
      <c r="J646" s="14">
        <v>0</v>
      </c>
      <c r="K646" s="15">
        <v>0</v>
      </c>
      <c r="L646" s="13"/>
    </row>
    <row r="647" spans="1:12" ht="10.95" customHeight="1" x14ac:dyDescent="0.2">
      <c r="A647" s="12">
        <v>45076</v>
      </c>
      <c r="B647" s="13"/>
      <c r="C647" s="13" t="s">
        <v>14</v>
      </c>
      <c r="D647" s="13" t="s">
        <v>15</v>
      </c>
      <c r="E647" s="13" t="s">
        <v>3497</v>
      </c>
      <c r="F647" s="13"/>
      <c r="G647" s="14">
        <v>0</v>
      </c>
      <c r="H647" s="14">
        <v>104.1</v>
      </c>
      <c r="I647" s="14">
        <f t="shared" si="9"/>
        <v>-6205.2899999999772</v>
      </c>
      <c r="J647" s="14">
        <v>0</v>
      </c>
      <c r="K647" s="15">
        <v>0</v>
      </c>
      <c r="L647" s="13"/>
    </row>
    <row r="648" spans="1:12" ht="10.95" customHeight="1" x14ac:dyDescent="0.2">
      <c r="A648" s="12">
        <v>45076</v>
      </c>
      <c r="B648" s="13"/>
      <c r="C648" s="13" t="s">
        <v>14</v>
      </c>
      <c r="D648" s="13" t="s">
        <v>15</v>
      </c>
      <c r="E648" s="13" t="s">
        <v>22</v>
      </c>
      <c r="F648" s="13"/>
      <c r="G648" s="14">
        <v>0</v>
      </c>
      <c r="H648" s="14">
        <v>180.67</v>
      </c>
      <c r="I648" s="14">
        <f t="shared" si="9"/>
        <v>-6385.9599999999773</v>
      </c>
      <c r="J648" s="14">
        <v>0</v>
      </c>
      <c r="K648" s="15">
        <v>0</v>
      </c>
      <c r="L648" s="13"/>
    </row>
    <row r="649" spans="1:12" ht="10.95" customHeight="1" x14ac:dyDescent="0.2">
      <c r="A649" s="12">
        <v>45076</v>
      </c>
      <c r="B649" s="13"/>
      <c r="C649" s="13" t="s">
        <v>14</v>
      </c>
      <c r="D649" s="13" t="s">
        <v>15</v>
      </c>
      <c r="E649" s="13" t="s">
        <v>22</v>
      </c>
      <c r="F649" s="13"/>
      <c r="G649" s="14">
        <v>0</v>
      </c>
      <c r="H649" s="14">
        <v>29.5</v>
      </c>
      <c r="I649" s="14">
        <f t="shared" ref="I649:I712" si="10">((I648 + G649) - H649)</f>
        <v>-6415.4599999999773</v>
      </c>
      <c r="J649" s="14">
        <v>0</v>
      </c>
      <c r="K649" s="15">
        <v>0</v>
      </c>
      <c r="L649" s="13"/>
    </row>
    <row r="650" spans="1:12" ht="10.95" customHeight="1" x14ac:dyDescent="0.2">
      <c r="A650" s="12">
        <v>45076</v>
      </c>
      <c r="B650" s="13"/>
      <c r="C650" s="13" t="s">
        <v>14</v>
      </c>
      <c r="D650" s="13" t="s">
        <v>15</v>
      </c>
      <c r="E650" s="13" t="s">
        <v>22</v>
      </c>
      <c r="F650" s="13"/>
      <c r="G650" s="14">
        <v>0</v>
      </c>
      <c r="H650" s="14">
        <v>8.6</v>
      </c>
      <c r="I650" s="14">
        <f t="shared" si="10"/>
        <v>-6424.0599999999777</v>
      </c>
      <c r="J650" s="14">
        <v>0</v>
      </c>
      <c r="K650" s="15">
        <v>0</v>
      </c>
      <c r="L650" s="13"/>
    </row>
    <row r="651" spans="1:12" ht="10.95" customHeight="1" x14ac:dyDescent="0.2">
      <c r="A651" s="12">
        <v>45076</v>
      </c>
      <c r="B651" s="13"/>
      <c r="C651" s="13" t="s">
        <v>14</v>
      </c>
      <c r="D651" s="13" t="s">
        <v>15</v>
      </c>
      <c r="E651" s="13" t="s">
        <v>22</v>
      </c>
      <c r="F651" s="13"/>
      <c r="G651" s="14">
        <v>0</v>
      </c>
      <c r="H651" s="14">
        <v>16.989999999999998</v>
      </c>
      <c r="I651" s="14">
        <f t="shared" si="10"/>
        <v>-6441.0499999999774</v>
      </c>
      <c r="J651" s="14">
        <v>0</v>
      </c>
      <c r="K651" s="15">
        <v>0</v>
      </c>
      <c r="L651" s="13"/>
    </row>
    <row r="652" spans="1:12" ht="10.95" customHeight="1" x14ac:dyDescent="0.2">
      <c r="A652" s="12">
        <v>45076</v>
      </c>
      <c r="B652" s="13"/>
      <c r="C652" s="13" t="s">
        <v>14</v>
      </c>
      <c r="D652" s="13" t="s">
        <v>15</v>
      </c>
      <c r="E652" s="13" t="s">
        <v>22</v>
      </c>
      <c r="F652" s="13"/>
      <c r="G652" s="14">
        <v>0</v>
      </c>
      <c r="H652" s="14">
        <v>37</v>
      </c>
      <c r="I652" s="14">
        <f t="shared" si="10"/>
        <v>-6478.0499999999774</v>
      </c>
      <c r="J652" s="14">
        <v>0</v>
      </c>
      <c r="K652" s="15">
        <v>0</v>
      </c>
      <c r="L652" s="13"/>
    </row>
    <row r="653" spans="1:12" ht="10.95" customHeight="1" x14ac:dyDescent="0.2">
      <c r="A653" s="12">
        <v>45076</v>
      </c>
      <c r="B653" s="13"/>
      <c r="C653" s="13" t="s">
        <v>14</v>
      </c>
      <c r="D653" s="13" t="s">
        <v>15</v>
      </c>
      <c r="E653" s="13" t="s">
        <v>22</v>
      </c>
      <c r="F653" s="13"/>
      <c r="G653" s="14">
        <v>0</v>
      </c>
      <c r="H653" s="14">
        <v>27.99</v>
      </c>
      <c r="I653" s="14">
        <f t="shared" si="10"/>
        <v>-6506.0399999999772</v>
      </c>
      <c r="J653" s="14">
        <v>0</v>
      </c>
      <c r="K653" s="15">
        <v>0</v>
      </c>
      <c r="L653" s="13"/>
    </row>
    <row r="654" spans="1:12" ht="10.95" customHeight="1" x14ac:dyDescent="0.2">
      <c r="A654" s="12">
        <v>45076</v>
      </c>
      <c r="B654" s="13"/>
      <c r="C654" s="13" t="s">
        <v>14</v>
      </c>
      <c r="D654" s="13" t="s">
        <v>15</v>
      </c>
      <c r="E654" s="13" t="s">
        <v>22</v>
      </c>
      <c r="F654" s="13"/>
      <c r="G654" s="14">
        <v>0</v>
      </c>
      <c r="H654" s="14">
        <v>90.9</v>
      </c>
      <c r="I654" s="14">
        <f t="shared" si="10"/>
        <v>-6596.9399999999769</v>
      </c>
      <c r="J654" s="14">
        <v>0</v>
      </c>
      <c r="K654" s="15">
        <v>0</v>
      </c>
      <c r="L654" s="13"/>
    </row>
    <row r="655" spans="1:12" ht="10.95" customHeight="1" x14ac:dyDescent="0.2">
      <c r="A655" s="12">
        <v>45077</v>
      </c>
      <c r="B655" s="13"/>
      <c r="C655" s="13" t="s">
        <v>14</v>
      </c>
      <c r="D655" s="13" t="s">
        <v>15</v>
      </c>
      <c r="E655" s="13" t="s">
        <v>22</v>
      </c>
      <c r="F655" s="13"/>
      <c r="G655" s="14">
        <v>0</v>
      </c>
      <c r="H655" s="14">
        <v>35</v>
      </c>
      <c r="I655" s="14">
        <f t="shared" si="10"/>
        <v>-6631.9399999999769</v>
      </c>
      <c r="J655" s="14">
        <v>0</v>
      </c>
      <c r="K655" s="15">
        <v>0</v>
      </c>
      <c r="L655" s="13"/>
    </row>
    <row r="656" spans="1:12" ht="10.95" customHeight="1" x14ac:dyDescent="0.2">
      <c r="A656" s="12">
        <v>45077</v>
      </c>
      <c r="B656" s="13"/>
      <c r="C656" s="13" t="s">
        <v>14</v>
      </c>
      <c r="D656" s="13" t="s">
        <v>15</v>
      </c>
      <c r="E656" s="13" t="s">
        <v>23</v>
      </c>
      <c r="F656" s="13"/>
      <c r="G656" s="14">
        <v>0</v>
      </c>
      <c r="H656" s="14">
        <v>141.44999999999999</v>
      </c>
      <c r="I656" s="14">
        <f t="shared" si="10"/>
        <v>-6773.3899999999767</v>
      </c>
      <c r="J656" s="14">
        <v>0</v>
      </c>
      <c r="K656" s="15">
        <v>0</v>
      </c>
      <c r="L656" s="13"/>
    </row>
    <row r="657" spans="1:12" ht="10.95" customHeight="1" x14ac:dyDescent="0.2">
      <c r="A657" s="12">
        <v>45077</v>
      </c>
      <c r="B657" s="13"/>
      <c r="C657" s="13" t="s">
        <v>14</v>
      </c>
      <c r="D657" s="13" t="s">
        <v>15</v>
      </c>
      <c r="E657" s="13" t="s">
        <v>22</v>
      </c>
      <c r="F657" s="13"/>
      <c r="G657" s="14">
        <v>0</v>
      </c>
      <c r="H657" s="14">
        <v>96.96</v>
      </c>
      <c r="I657" s="14">
        <f t="shared" si="10"/>
        <v>-6870.3499999999767</v>
      </c>
      <c r="J657" s="14">
        <v>0</v>
      </c>
      <c r="K657" s="15">
        <v>0</v>
      </c>
      <c r="L657" s="13"/>
    </row>
    <row r="658" spans="1:12" ht="10.95" customHeight="1" x14ac:dyDescent="0.2">
      <c r="A658" s="12">
        <v>45079</v>
      </c>
      <c r="B658" s="13"/>
      <c r="C658" s="13" t="s">
        <v>14</v>
      </c>
      <c r="D658" s="13" t="s">
        <v>15</v>
      </c>
      <c r="E658" s="13" t="s">
        <v>22</v>
      </c>
      <c r="F658" s="13"/>
      <c r="G658" s="14">
        <v>0</v>
      </c>
      <c r="H658" s="14">
        <v>71</v>
      </c>
      <c r="I658" s="14">
        <f t="shared" si="10"/>
        <v>-6941.3499999999767</v>
      </c>
      <c r="J658" s="14">
        <v>0</v>
      </c>
      <c r="K658" s="15">
        <v>0</v>
      </c>
      <c r="L658" s="13"/>
    </row>
    <row r="659" spans="1:12" ht="10.95" customHeight="1" x14ac:dyDescent="0.2">
      <c r="A659" s="12">
        <v>45079</v>
      </c>
      <c r="B659" s="13"/>
      <c r="C659" s="13" t="s">
        <v>14</v>
      </c>
      <c r="D659" s="13" t="s">
        <v>15</v>
      </c>
      <c r="E659" s="13" t="s">
        <v>104</v>
      </c>
      <c r="F659" s="13"/>
      <c r="G659" s="14">
        <v>0</v>
      </c>
      <c r="H659" s="14">
        <v>40.24</v>
      </c>
      <c r="I659" s="14">
        <f t="shared" si="10"/>
        <v>-6981.5899999999765</v>
      </c>
      <c r="J659" s="14">
        <v>0</v>
      </c>
      <c r="K659" s="15">
        <v>0</v>
      </c>
      <c r="L659" s="13"/>
    </row>
    <row r="660" spans="1:12" ht="10.95" customHeight="1" x14ac:dyDescent="0.2">
      <c r="A660" s="12">
        <v>45079</v>
      </c>
      <c r="B660" s="13"/>
      <c r="C660" s="13" t="s">
        <v>14</v>
      </c>
      <c r="D660" s="13" t="s">
        <v>15</v>
      </c>
      <c r="E660" s="13" t="s">
        <v>22</v>
      </c>
      <c r="F660" s="13"/>
      <c r="G660" s="14">
        <v>0</v>
      </c>
      <c r="H660" s="14">
        <v>78</v>
      </c>
      <c r="I660" s="14">
        <f t="shared" si="10"/>
        <v>-7059.5899999999765</v>
      </c>
      <c r="J660" s="14">
        <v>0</v>
      </c>
      <c r="K660" s="15">
        <v>0</v>
      </c>
      <c r="L660" s="13"/>
    </row>
    <row r="661" spans="1:12" ht="10.95" customHeight="1" x14ac:dyDescent="0.2">
      <c r="A661" s="12">
        <v>45080</v>
      </c>
      <c r="B661" s="13"/>
      <c r="C661" s="13" t="s">
        <v>14</v>
      </c>
      <c r="D661" s="13" t="s">
        <v>15</v>
      </c>
      <c r="E661" s="13" t="s">
        <v>22</v>
      </c>
      <c r="F661" s="13"/>
      <c r="G661" s="14">
        <v>0</v>
      </c>
      <c r="H661" s="14">
        <v>13.99</v>
      </c>
      <c r="I661" s="14">
        <f t="shared" si="10"/>
        <v>-7073.5799999999763</v>
      </c>
      <c r="J661" s="14">
        <v>0</v>
      </c>
      <c r="K661" s="15">
        <v>0</v>
      </c>
      <c r="L661" s="13"/>
    </row>
    <row r="662" spans="1:12" ht="10.95" customHeight="1" x14ac:dyDescent="0.2">
      <c r="A662" s="12">
        <v>45082</v>
      </c>
      <c r="B662" s="13"/>
      <c r="C662" s="13" t="s">
        <v>14</v>
      </c>
      <c r="D662" s="13" t="s">
        <v>15</v>
      </c>
      <c r="E662" s="13" t="s">
        <v>3425</v>
      </c>
      <c r="F662" s="13" t="s">
        <v>3422</v>
      </c>
      <c r="G662" s="14">
        <v>0</v>
      </c>
      <c r="H662" s="14">
        <v>304.89999999999998</v>
      </c>
      <c r="I662" s="14">
        <f t="shared" si="10"/>
        <v>-7378.4799999999759</v>
      </c>
      <c r="J662" s="14">
        <v>0</v>
      </c>
      <c r="K662" s="15">
        <v>0</v>
      </c>
      <c r="L662" s="13"/>
    </row>
    <row r="663" spans="1:12" ht="10.95" customHeight="1" x14ac:dyDescent="0.2">
      <c r="A663" s="12">
        <v>45082</v>
      </c>
      <c r="B663" s="13"/>
      <c r="C663" s="13" t="s">
        <v>14</v>
      </c>
      <c r="D663" s="13" t="s">
        <v>15</v>
      </c>
      <c r="E663" s="13" t="s">
        <v>22</v>
      </c>
      <c r="F663" s="13"/>
      <c r="G663" s="14">
        <v>0</v>
      </c>
      <c r="H663" s="14">
        <v>39.9</v>
      </c>
      <c r="I663" s="14">
        <f t="shared" si="10"/>
        <v>-7418.3799999999756</v>
      </c>
      <c r="J663" s="14">
        <v>0</v>
      </c>
      <c r="K663" s="15">
        <v>0</v>
      </c>
      <c r="L663" s="13"/>
    </row>
    <row r="664" spans="1:12" ht="10.95" customHeight="1" x14ac:dyDescent="0.2">
      <c r="A664" s="12">
        <v>45083</v>
      </c>
      <c r="B664" s="13"/>
      <c r="C664" s="13" t="s">
        <v>14</v>
      </c>
      <c r="D664" s="13" t="s">
        <v>15</v>
      </c>
      <c r="E664" s="13" t="s">
        <v>22</v>
      </c>
      <c r="F664" s="13"/>
      <c r="G664" s="14">
        <v>0</v>
      </c>
      <c r="H664" s="14">
        <v>80</v>
      </c>
      <c r="I664" s="14">
        <f t="shared" si="10"/>
        <v>-7498.3799999999756</v>
      </c>
      <c r="J664" s="14">
        <v>0</v>
      </c>
      <c r="K664" s="15">
        <v>0</v>
      </c>
      <c r="L664" s="13"/>
    </row>
    <row r="665" spans="1:12" ht="10.95" customHeight="1" x14ac:dyDescent="0.2">
      <c r="A665" s="12">
        <v>45083</v>
      </c>
      <c r="B665" s="13"/>
      <c r="C665" s="13" t="s">
        <v>14</v>
      </c>
      <c r="D665" s="13" t="s">
        <v>277</v>
      </c>
      <c r="E665" s="13" t="s">
        <v>278</v>
      </c>
      <c r="F665" s="13" t="s">
        <v>5511</v>
      </c>
      <c r="G665" s="14">
        <v>5021.28</v>
      </c>
      <c r="H665" s="14">
        <v>0</v>
      </c>
      <c r="I665" s="14">
        <f t="shared" si="10"/>
        <v>-2477.0999999999758</v>
      </c>
      <c r="J665" s="14">
        <v>0</v>
      </c>
      <c r="K665" s="15">
        <v>0</v>
      </c>
      <c r="L665" s="13"/>
    </row>
    <row r="666" spans="1:12" ht="10.95" customHeight="1" x14ac:dyDescent="0.2">
      <c r="A666" s="12">
        <v>45083</v>
      </c>
      <c r="B666" s="13"/>
      <c r="C666" s="13" t="s">
        <v>14</v>
      </c>
      <c r="D666" s="13" t="s">
        <v>15</v>
      </c>
      <c r="E666" s="13" t="s">
        <v>22</v>
      </c>
      <c r="F666" s="13"/>
      <c r="G666" s="14">
        <v>0</v>
      </c>
      <c r="H666" s="14">
        <v>20.5</v>
      </c>
      <c r="I666" s="14">
        <f t="shared" si="10"/>
        <v>-2497.5999999999758</v>
      </c>
      <c r="J666" s="14">
        <v>0</v>
      </c>
      <c r="K666" s="15">
        <v>0</v>
      </c>
      <c r="L666" s="13"/>
    </row>
    <row r="667" spans="1:12" ht="10.95" customHeight="1" x14ac:dyDescent="0.2">
      <c r="A667" s="12">
        <v>45084</v>
      </c>
      <c r="B667" s="13"/>
      <c r="C667" s="13" t="s">
        <v>14</v>
      </c>
      <c r="D667" s="13" t="s">
        <v>15</v>
      </c>
      <c r="E667" s="13" t="s">
        <v>869</v>
      </c>
      <c r="F667" s="13" t="s">
        <v>3418</v>
      </c>
      <c r="G667" s="14">
        <v>0</v>
      </c>
      <c r="H667" s="14">
        <v>300</v>
      </c>
      <c r="I667" s="14">
        <f t="shared" si="10"/>
        <v>-2797.5999999999758</v>
      </c>
      <c r="J667" s="14">
        <v>0</v>
      </c>
      <c r="K667" s="15">
        <v>0</v>
      </c>
      <c r="L667" s="13"/>
    </row>
    <row r="668" spans="1:12" ht="10.95" customHeight="1" x14ac:dyDescent="0.2">
      <c r="A668" s="12">
        <v>45084</v>
      </c>
      <c r="B668" s="13"/>
      <c r="C668" s="13" t="s">
        <v>14</v>
      </c>
      <c r="D668" s="13" t="s">
        <v>15</v>
      </c>
      <c r="E668" s="13" t="s">
        <v>283</v>
      </c>
      <c r="F668" s="13" t="s">
        <v>3417</v>
      </c>
      <c r="G668" s="14">
        <v>0</v>
      </c>
      <c r="H668" s="14">
        <v>43.8</v>
      </c>
      <c r="I668" s="14">
        <f t="shared" si="10"/>
        <v>-2841.399999999976</v>
      </c>
      <c r="J668" s="14">
        <v>0</v>
      </c>
      <c r="K668" s="15">
        <v>0</v>
      </c>
      <c r="L668" s="13"/>
    </row>
    <row r="669" spans="1:12" ht="10.95" customHeight="1" x14ac:dyDescent="0.2">
      <c r="A669" s="12">
        <v>45084</v>
      </c>
      <c r="B669" s="13"/>
      <c r="C669" s="13" t="s">
        <v>14</v>
      </c>
      <c r="D669" s="13" t="s">
        <v>15</v>
      </c>
      <c r="E669" s="13" t="s">
        <v>22</v>
      </c>
      <c r="F669" s="13"/>
      <c r="G669" s="14">
        <v>0</v>
      </c>
      <c r="H669" s="14">
        <v>139</v>
      </c>
      <c r="I669" s="14">
        <f t="shared" si="10"/>
        <v>-2980.399999999976</v>
      </c>
      <c r="J669" s="14">
        <v>0</v>
      </c>
      <c r="K669" s="15">
        <v>0</v>
      </c>
      <c r="L669" s="13"/>
    </row>
    <row r="670" spans="1:12" ht="10.95" customHeight="1" x14ac:dyDescent="0.2">
      <c r="A670" s="12">
        <v>45084</v>
      </c>
      <c r="B670" s="13"/>
      <c r="C670" s="13" t="s">
        <v>14</v>
      </c>
      <c r="D670" s="13" t="s">
        <v>15</v>
      </c>
      <c r="E670" s="13" t="s">
        <v>22</v>
      </c>
      <c r="F670" s="13"/>
      <c r="G670" s="14">
        <v>0</v>
      </c>
      <c r="H670" s="14">
        <v>164.95</v>
      </c>
      <c r="I670" s="14">
        <f t="shared" si="10"/>
        <v>-3145.3499999999758</v>
      </c>
      <c r="J670" s="14">
        <v>0</v>
      </c>
      <c r="K670" s="15">
        <v>0</v>
      </c>
      <c r="L670" s="13"/>
    </row>
    <row r="671" spans="1:12" ht="10.95" customHeight="1" x14ac:dyDescent="0.2">
      <c r="A671" s="12">
        <v>45084</v>
      </c>
      <c r="B671" s="13"/>
      <c r="C671" s="13" t="s">
        <v>14</v>
      </c>
      <c r="D671" s="13" t="s">
        <v>15</v>
      </c>
      <c r="E671" s="13" t="s">
        <v>22</v>
      </c>
      <c r="F671" s="13"/>
      <c r="G671" s="14">
        <v>0</v>
      </c>
      <c r="H671" s="14">
        <v>249.95</v>
      </c>
      <c r="I671" s="14">
        <f t="shared" si="10"/>
        <v>-3395.2999999999756</v>
      </c>
      <c r="J671" s="14">
        <v>0</v>
      </c>
      <c r="K671" s="15">
        <v>0</v>
      </c>
      <c r="L671" s="13"/>
    </row>
    <row r="672" spans="1:12" ht="10.95" customHeight="1" x14ac:dyDescent="0.2">
      <c r="A672" s="12">
        <v>45084</v>
      </c>
      <c r="B672" s="13"/>
      <c r="C672" s="13" t="s">
        <v>14</v>
      </c>
      <c r="D672" s="13" t="s">
        <v>15</v>
      </c>
      <c r="E672" s="13" t="s">
        <v>22</v>
      </c>
      <c r="F672" s="13"/>
      <c r="G672" s="14">
        <v>0</v>
      </c>
      <c r="H672" s="14">
        <v>90</v>
      </c>
      <c r="I672" s="14">
        <f t="shared" si="10"/>
        <v>-3485.2999999999756</v>
      </c>
      <c r="J672" s="14">
        <v>0</v>
      </c>
      <c r="K672" s="15">
        <v>0</v>
      </c>
      <c r="L672" s="13"/>
    </row>
    <row r="673" spans="1:12" ht="10.95" customHeight="1" x14ac:dyDescent="0.2">
      <c r="A673" s="12">
        <v>45085</v>
      </c>
      <c r="B673" s="13"/>
      <c r="C673" s="13" t="s">
        <v>14</v>
      </c>
      <c r="D673" s="13" t="s">
        <v>15</v>
      </c>
      <c r="E673" s="13" t="s">
        <v>258</v>
      </c>
      <c r="F673" s="13" t="s">
        <v>3412</v>
      </c>
      <c r="G673" s="14">
        <v>0</v>
      </c>
      <c r="H673" s="14">
        <v>34</v>
      </c>
      <c r="I673" s="14">
        <f t="shared" si="10"/>
        <v>-3519.2999999999756</v>
      </c>
      <c r="J673" s="14">
        <v>0</v>
      </c>
      <c r="K673" s="15">
        <v>0</v>
      </c>
      <c r="L673" s="13"/>
    </row>
    <row r="674" spans="1:12" ht="10.95" customHeight="1" x14ac:dyDescent="0.2">
      <c r="A674" s="12">
        <v>45085</v>
      </c>
      <c r="B674" s="13"/>
      <c r="C674" s="13" t="s">
        <v>14</v>
      </c>
      <c r="D674" s="13" t="s">
        <v>15</v>
      </c>
      <c r="E674" s="13" t="s">
        <v>92</v>
      </c>
      <c r="F674" s="13"/>
      <c r="G674" s="14">
        <v>0</v>
      </c>
      <c r="H674" s="14">
        <v>16</v>
      </c>
      <c r="I674" s="14">
        <f t="shared" si="10"/>
        <v>-3535.2999999999756</v>
      </c>
      <c r="J674" s="14">
        <v>0</v>
      </c>
      <c r="K674" s="15">
        <v>0</v>
      </c>
      <c r="L674" s="13"/>
    </row>
    <row r="675" spans="1:12" ht="10.95" customHeight="1" x14ac:dyDescent="0.2">
      <c r="A675" s="12">
        <v>45085</v>
      </c>
      <c r="B675" s="13"/>
      <c r="C675" s="13" t="s">
        <v>14</v>
      </c>
      <c r="D675" s="13" t="s">
        <v>15</v>
      </c>
      <c r="E675" s="13" t="s">
        <v>158</v>
      </c>
      <c r="F675" s="13"/>
      <c r="G675" s="14">
        <v>0</v>
      </c>
      <c r="H675" s="14">
        <v>3</v>
      </c>
      <c r="I675" s="14">
        <f t="shared" si="10"/>
        <v>-3538.2999999999756</v>
      </c>
      <c r="J675" s="14">
        <v>0</v>
      </c>
      <c r="K675" s="15">
        <v>0</v>
      </c>
      <c r="L675" s="13"/>
    </row>
    <row r="676" spans="1:12" ht="10.95" customHeight="1" x14ac:dyDescent="0.2">
      <c r="A676" s="12">
        <v>45085</v>
      </c>
      <c r="B676" s="13"/>
      <c r="C676" s="13" t="s">
        <v>14</v>
      </c>
      <c r="D676" s="13" t="s">
        <v>15</v>
      </c>
      <c r="E676" s="13" t="s">
        <v>22</v>
      </c>
      <c r="F676" s="13"/>
      <c r="G676" s="14">
        <v>0</v>
      </c>
      <c r="H676" s="14">
        <v>67.400000000000006</v>
      </c>
      <c r="I676" s="14">
        <f t="shared" si="10"/>
        <v>-3605.6999999999757</v>
      </c>
      <c r="J676" s="14">
        <v>0</v>
      </c>
      <c r="K676" s="15">
        <v>0</v>
      </c>
      <c r="L676" s="13"/>
    </row>
    <row r="677" spans="1:12" ht="10.95" customHeight="1" x14ac:dyDescent="0.2">
      <c r="A677" s="12">
        <v>45085</v>
      </c>
      <c r="B677" s="13"/>
      <c r="C677" s="13" t="s">
        <v>14</v>
      </c>
      <c r="D677" s="13" t="s">
        <v>15</v>
      </c>
      <c r="E677" s="13" t="s">
        <v>23</v>
      </c>
      <c r="F677" s="13"/>
      <c r="G677" s="14">
        <v>0</v>
      </c>
      <c r="H677" s="14">
        <v>38.25</v>
      </c>
      <c r="I677" s="14">
        <f t="shared" si="10"/>
        <v>-3643.9499999999757</v>
      </c>
      <c r="J677" s="14">
        <v>0</v>
      </c>
      <c r="K677" s="15">
        <v>0</v>
      </c>
      <c r="L677" s="13"/>
    </row>
    <row r="678" spans="1:12" ht="10.95" customHeight="1" x14ac:dyDescent="0.2">
      <c r="A678" s="12">
        <v>45086</v>
      </c>
      <c r="B678" s="13"/>
      <c r="C678" s="13" t="s">
        <v>14</v>
      </c>
      <c r="D678" s="13" t="s">
        <v>15</v>
      </c>
      <c r="E678" s="13" t="s">
        <v>23</v>
      </c>
      <c r="F678" s="13"/>
      <c r="G678" s="14">
        <v>0</v>
      </c>
      <c r="H678" s="14">
        <v>69.599999999999994</v>
      </c>
      <c r="I678" s="14">
        <f t="shared" si="10"/>
        <v>-3713.5499999999756</v>
      </c>
      <c r="J678" s="14">
        <v>0</v>
      </c>
      <c r="K678" s="15">
        <v>0</v>
      </c>
      <c r="L678" s="13"/>
    </row>
    <row r="679" spans="1:12" ht="10.95" customHeight="1" x14ac:dyDescent="0.2">
      <c r="A679" s="12">
        <v>45086</v>
      </c>
      <c r="B679" s="13"/>
      <c r="C679" s="13" t="s">
        <v>14</v>
      </c>
      <c r="D679" s="13" t="s">
        <v>60</v>
      </c>
      <c r="E679" s="13" t="s">
        <v>5513</v>
      </c>
      <c r="F679" s="13"/>
      <c r="G679" s="14">
        <v>0</v>
      </c>
      <c r="H679" s="14">
        <v>49</v>
      </c>
      <c r="I679" s="14">
        <f t="shared" si="10"/>
        <v>-3762.5499999999756</v>
      </c>
      <c r="J679" s="14">
        <v>0</v>
      </c>
      <c r="K679" s="15">
        <v>0</v>
      </c>
      <c r="L679" s="13"/>
    </row>
    <row r="680" spans="1:12" ht="10.95" customHeight="1" x14ac:dyDescent="0.2">
      <c r="A680" s="12">
        <v>45087</v>
      </c>
      <c r="B680" s="13"/>
      <c r="C680" s="13" t="s">
        <v>14</v>
      </c>
      <c r="D680" s="13" t="s">
        <v>15</v>
      </c>
      <c r="E680" s="13" t="s">
        <v>248</v>
      </c>
      <c r="F680" s="13" t="s">
        <v>3399</v>
      </c>
      <c r="G680" s="14">
        <v>0</v>
      </c>
      <c r="H680" s="14">
        <v>30.75</v>
      </c>
      <c r="I680" s="14">
        <f t="shared" si="10"/>
        <v>-3793.2999999999756</v>
      </c>
      <c r="J680" s="14">
        <v>0</v>
      </c>
      <c r="K680" s="15">
        <v>0</v>
      </c>
      <c r="L680" s="13"/>
    </row>
    <row r="681" spans="1:12" ht="10.95" customHeight="1" x14ac:dyDescent="0.2">
      <c r="A681" s="12">
        <v>45087</v>
      </c>
      <c r="B681" s="13"/>
      <c r="C681" s="13" t="s">
        <v>14</v>
      </c>
      <c r="D681" s="13" t="s">
        <v>15</v>
      </c>
      <c r="E681" s="13" t="s">
        <v>248</v>
      </c>
      <c r="F681" s="13" t="s">
        <v>3398</v>
      </c>
      <c r="G681" s="14">
        <v>0</v>
      </c>
      <c r="H681" s="14">
        <v>15.45</v>
      </c>
      <c r="I681" s="14">
        <f t="shared" si="10"/>
        <v>-3808.7499999999754</v>
      </c>
      <c r="J681" s="14">
        <v>0</v>
      </c>
      <c r="K681" s="15">
        <v>0</v>
      </c>
      <c r="L681" s="13"/>
    </row>
    <row r="682" spans="1:12" ht="10.95" customHeight="1" x14ac:dyDescent="0.2">
      <c r="A682" s="12">
        <v>45087</v>
      </c>
      <c r="B682" s="13"/>
      <c r="C682" s="13" t="s">
        <v>14</v>
      </c>
      <c r="D682" s="13" t="s">
        <v>15</v>
      </c>
      <c r="E682" s="13" t="s">
        <v>3396</v>
      </c>
      <c r="F682" s="13" t="s">
        <v>3397</v>
      </c>
      <c r="G682" s="14">
        <v>0</v>
      </c>
      <c r="H682" s="14">
        <v>719</v>
      </c>
      <c r="I682" s="14">
        <f t="shared" si="10"/>
        <v>-4527.7499999999754</v>
      </c>
      <c r="J682" s="14">
        <v>0</v>
      </c>
      <c r="K682" s="15">
        <v>0</v>
      </c>
      <c r="L682" s="13"/>
    </row>
    <row r="683" spans="1:12" ht="10.95" customHeight="1" x14ac:dyDescent="0.2">
      <c r="A683" s="12">
        <v>45087</v>
      </c>
      <c r="B683" s="13"/>
      <c r="C683" s="13" t="s">
        <v>14</v>
      </c>
      <c r="D683" s="13" t="s">
        <v>15</v>
      </c>
      <c r="E683" s="13" t="s">
        <v>3396</v>
      </c>
      <c r="F683" s="13" t="s">
        <v>3395</v>
      </c>
      <c r="G683" s="14">
        <v>0</v>
      </c>
      <c r="H683" s="14">
        <v>260</v>
      </c>
      <c r="I683" s="14">
        <f t="shared" si="10"/>
        <v>-4787.7499999999754</v>
      </c>
      <c r="J683" s="14">
        <v>0</v>
      </c>
      <c r="K683" s="15">
        <v>0</v>
      </c>
      <c r="L683" s="13"/>
    </row>
    <row r="684" spans="1:12" ht="10.95" customHeight="1" x14ac:dyDescent="0.2">
      <c r="A684" s="12">
        <v>45087</v>
      </c>
      <c r="B684" s="13"/>
      <c r="C684" s="13" t="s">
        <v>14</v>
      </c>
      <c r="D684" s="13" t="s">
        <v>15</v>
      </c>
      <c r="E684" s="13" t="s">
        <v>22</v>
      </c>
      <c r="F684" s="13"/>
      <c r="G684" s="14">
        <v>0</v>
      </c>
      <c r="H684" s="14">
        <v>41</v>
      </c>
      <c r="I684" s="14">
        <f t="shared" si="10"/>
        <v>-4828.7499999999754</v>
      </c>
      <c r="J684" s="14">
        <v>0</v>
      </c>
      <c r="K684" s="15">
        <v>0</v>
      </c>
      <c r="L684" s="13"/>
    </row>
    <row r="685" spans="1:12" ht="10.95" customHeight="1" x14ac:dyDescent="0.2">
      <c r="A685" s="12">
        <v>45087</v>
      </c>
      <c r="B685" s="13"/>
      <c r="C685" s="13" t="s">
        <v>14</v>
      </c>
      <c r="D685" s="13" t="s">
        <v>15</v>
      </c>
      <c r="E685" s="13" t="s">
        <v>22</v>
      </c>
      <c r="F685" s="13"/>
      <c r="G685" s="14">
        <v>0</v>
      </c>
      <c r="H685" s="14">
        <v>18</v>
      </c>
      <c r="I685" s="14">
        <f t="shared" si="10"/>
        <v>-4846.7499999999754</v>
      </c>
      <c r="J685" s="14">
        <v>0</v>
      </c>
      <c r="K685" s="15">
        <v>0</v>
      </c>
      <c r="L685" s="13"/>
    </row>
    <row r="686" spans="1:12" ht="10.95" customHeight="1" x14ac:dyDescent="0.2">
      <c r="A686" s="12">
        <v>45087</v>
      </c>
      <c r="B686" s="13"/>
      <c r="C686" s="13" t="s">
        <v>14</v>
      </c>
      <c r="D686" s="13" t="s">
        <v>15</v>
      </c>
      <c r="E686" s="13" t="s">
        <v>22</v>
      </c>
      <c r="F686" s="13"/>
      <c r="G686" s="14">
        <v>0</v>
      </c>
      <c r="H686" s="14">
        <v>21.45</v>
      </c>
      <c r="I686" s="14">
        <f t="shared" si="10"/>
        <v>-4868.1999999999753</v>
      </c>
      <c r="J686" s="14">
        <v>0</v>
      </c>
      <c r="K686" s="15">
        <v>0</v>
      </c>
      <c r="L686" s="13"/>
    </row>
    <row r="687" spans="1:12" ht="10.95" customHeight="1" x14ac:dyDescent="0.2">
      <c r="A687" s="12">
        <v>45087</v>
      </c>
      <c r="B687" s="13"/>
      <c r="C687" s="13" t="s">
        <v>14</v>
      </c>
      <c r="D687" s="13" t="s">
        <v>15</v>
      </c>
      <c r="E687" s="13" t="s">
        <v>22</v>
      </c>
      <c r="F687" s="13"/>
      <c r="G687" s="14">
        <v>0</v>
      </c>
      <c r="H687" s="14">
        <v>73.099999999999994</v>
      </c>
      <c r="I687" s="14">
        <f t="shared" si="10"/>
        <v>-4941.2999999999756</v>
      </c>
      <c r="J687" s="14">
        <v>0</v>
      </c>
      <c r="K687" s="15">
        <v>0</v>
      </c>
      <c r="L687" s="13"/>
    </row>
    <row r="688" spans="1:12" ht="10.95" customHeight="1" x14ac:dyDescent="0.2">
      <c r="A688" s="12">
        <v>45087</v>
      </c>
      <c r="B688" s="13"/>
      <c r="C688" s="13" t="s">
        <v>14</v>
      </c>
      <c r="D688" s="13" t="s">
        <v>15</v>
      </c>
      <c r="E688" s="13" t="s">
        <v>22</v>
      </c>
      <c r="F688" s="13"/>
      <c r="G688" s="14">
        <v>0</v>
      </c>
      <c r="H688" s="14">
        <v>15.5</v>
      </c>
      <c r="I688" s="14">
        <f t="shared" si="10"/>
        <v>-4956.7999999999756</v>
      </c>
      <c r="J688" s="14">
        <v>0</v>
      </c>
      <c r="K688" s="15">
        <v>0</v>
      </c>
      <c r="L688" s="13"/>
    </row>
    <row r="689" spans="1:12" ht="10.95" customHeight="1" x14ac:dyDescent="0.2">
      <c r="A689" s="12">
        <v>45087</v>
      </c>
      <c r="B689" s="13"/>
      <c r="C689" s="13" t="s">
        <v>14</v>
      </c>
      <c r="D689" s="13" t="s">
        <v>15</v>
      </c>
      <c r="E689" s="13" t="s">
        <v>22</v>
      </c>
      <c r="F689" s="13"/>
      <c r="G689" s="14">
        <v>0</v>
      </c>
      <c r="H689" s="14">
        <v>145</v>
      </c>
      <c r="I689" s="14">
        <f t="shared" si="10"/>
        <v>-5101.7999999999756</v>
      </c>
      <c r="J689" s="14">
        <v>0</v>
      </c>
      <c r="K689" s="15">
        <v>0</v>
      </c>
      <c r="L689" s="13"/>
    </row>
    <row r="690" spans="1:12" ht="10.95" customHeight="1" x14ac:dyDescent="0.2">
      <c r="A690" s="12">
        <v>45088</v>
      </c>
      <c r="B690" s="13"/>
      <c r="C690" s="13" t="s">
        <v>14</v>
      </c>
      <c r="D690" s="13" t="s">
        <v>15</v>
      </c>
      <c r="E690" s="13" t="s">
        <v>441</v>
      </c>
      <c r="F690" s="13" t="s">
        <v>3393</v>
      </c>
      <c r="G690" s="14">
        <v>0</v>
      </c>
      <c r="H690" s="14">
        <v>161.81</v>
      </c>
      <c r="I690" s="14">
        <f t="shared" si="10"/>
        <v>-5263.609999999976</v>
      </c>
      <c r="J690" s="14">
        <v>0</v>
      </c>
      <c r="K690" s="15">
        <v>0</v>
      </c>
      <c r="L690" s="13"/>
    </row>
    <row r="691" spans="1:12" ht="10.95" customHeight="1" x14ac:dyDescent="0.2">
      <c r="A691" s="12">
        <v>45088</v>
      </c>
      <c r="B691" s="13"/>
      <c r="C691" s="13" t="s">
        <v>14</v>
      </c>
      <c r="D691" s="13" t="s">
        <v>15</v>
      </c>
      <c r="E691" s="13" t="s">
        <v>22</v>
      </c>
      <c r="F691" s="13"/>
      <c r="G691" s="14">
        <v>0</v>
      </c>
      <c r="H691" s="14">
        <v>230</v>
      </c>
      <c r="I691" s="14">
        <f t="shared" si="10"/>
        <v>-5493.609999999976</v>
      </c>
      <c r="J691" s="14">
        <v>0</v>
      </c>
      <c r="K691" s="15">
        <v>0</v>
      </c>
      <c r="L691" s="13"/>
    </row>
    <row r="692" spans="1:12" ht="10.95" customHeight="1" x14ac:dyDescent="0.2">
      <c r="A692" s="12">
        <v>45090</v>
      </c>
      <c r="B692" s="13"/>
      <c r="C692" s="13" t="s">
        <v>14</v>
      </c>
      <c r="D692" s="13" t="s">
        <v>15</v>
      </c>
      <c r="E692" s="13" t="s">
        <v>22</v>
      </c>
      <c r="F692" s="13"/>
      <c r="G692" s="14">
        <v>0</v>
      </c>
      <c r="H692" s="14">
        <v>24.46</v>
      </c>
      <c r="I692" s="14">
        <f t="shared" si="10"/>
        <v>-5518.0699999999761</v>
      </c>
      <c r="J692" s="14">
        <v>0</v>
      </c>
      <c r="K692" s="15">
        <v>0</v>
      </c>
      <c r="L692" s="13"/>
    </row>
    <row r="693" spans="1:12" ht="10.95" customHeight="1" x14ac:dyDescent="0.2">
      <c r="A693" s="12">
        <v>45090</v>
      </c>
      <c r="B693" s="13"/>
      <c r="C693" s="13" t="s">
        <v>14</v>
      </c>
      <c r="D693" s="13" t="s">
        <v>15</v>
      </c>
      <c r="E693" s="13" t="s">
        <v>158</v>
      </c>
      <c r="F693" s="13"/>
      <c r="G693" s="14">
        <v>0</v>
      </c>
      <c r="H693" s="14">
        <v>3.27</v>
      </c>
      <c r="I693" s="14">
        <f t="shared" si="10"/>
        <v>-5521.3399999999765</v>
      </c>
      <c r="J693" s="14">
        <v>0</v>
      </c>
      <c r="K693" s="15">
        <v>0</v>
      </c>
      <c r="L693" s="13"/>
    </row>
    <row r="694" spans="1:12" ht="10.95" customHeight="1" x14ac:dyDescent="0.2">
      <c r="A694" s="12">
        <v>45090</v>
      </c>
      <c r="B694" s="13"/>
      <c r="C694" s="13" t="s">
        <v>14</v>
      </c>
      <c r="D694" s="13" t="s">
        <v>15</v>
      </c>
      <c r="E694" s="13" t="s">
        <v>22</v>
      </c>
      <c r="F694" s="13"/>
      <c r="G694" s="14">
        <v>0</v>
      </c>
      <c r="H694" s="14">
        <v>109.15</v>
      </c>
      <c r="I694" s="14">
        <f t="shared" si="10"/>
        <v>-5630.4899999999761</v>
      </c>
      <c r="J694" s="14">
        <v>0</v>
      </c>
      <c r="K694" s="15">
        <v>0</v>
      </c>
      <c r="L694" s="13"/>
    </row>
    <row r="695" spans="1:12" ht="10.95" customHeight="1" x14ac:dyDescent="0.2">
      <c r="A695" s="12">
        <v>45090</v>
      </c>
      <c r="B695" s="13"/>
      <c r="C695" s="13" t="s">
        <v>14</v>
      </c>
      <c r="D695" s="13" t="s">
        <v>15</v>
      </c>
      <c r="E695" s="13" t="s">
        <v>22</v>
      </c>
      <c r="F695" s="13"/>
      <c r="G695" s="14">
        <v>0</v>
      </c>
      <c r="H695" s="14">
        <v>79.900000000000006</v>
      </c>
      <c r="I695" s="14">
        <f t="shared" si="10"/>
        <v>-5710.3899999999758</v>
      </c>
      <c r="J695" s="14">
        <v>0</v>
      </c>
      <c r="K695" s="15">
        <v>0</v>
      </c>
      <c r="L695" s="13"/>
    </row>
    <row r="696" spans="1:12" ht="10.95" customHeight="1" x14ac:dyDescent="0.2">
      <c r="A696" s="12">
        <v>45094</v>
      </c>
      <c r="B696" s="13"/>
      <c r="C696" s="13" t="s">
        <v>14</v>
      </c>
      <c r="D696" s="13" t="s">
        <v>15</v>
      </c>
      <c r="E696" s="13" t="s">
        <v>22</v>
      </c>
      <c r="F696" s="13"/>
      <c r="G696" s="14">
        <v>0</v>
      </c>
      <c r="H696" s="14">
        <v>169.98</v>
      </c>
      <c r="I696" s="14">
        <f t="shared" si="10"/>
        <v>-5880.3699999999753</v>
      </c>
      <c r="J696" s="14">
        <v>0</v>
      </c>
      <c r="K696" s="15">
        <v>0</v>
      </c>
      <c r="L696" s="13"/>
    </row>
    <row r="697" spans="1:12" ht="10.95" customHeight="1" x14ac:dyDescent="0.2">
      <c r="A697" s="12">
        <v>45096</v>
      </c>
      <c r="B697" s="13"/>
      <c r="C697" s="13" t="s">
        <v>14</v>
      </c>
      <c r="D697" s="13" t="s">
        <v>15</v>
      </c>
      <c r="E697" s="13" t="s">
        <v>452</v>
      </c>
      <c r="F697" s="13"/>
      <c r="G697" s="14">
        <v>0</v>
      </c>
      <c r="H697" s="14">
        <v>245.15</v>
      </c>
      <c r="I697" s="14">
        <f t="shared" si="10"/>
        <v>-6125.519999999975</v>
      </c>
      <c r="J697" s="14">
        <v>0</v>
      </c>
      <c r="K697" s="15">
        <v>0</v>
      </c>
      <c r="L697" s="13"/>
    </row>
    <row r="698" spans="1:12" ht="10.95" customHeight="1" x14ac:dyDescent="0.2">
      <c r="A698" s="12">
        <v>45097</v>
      </c>
      <c r="B698" s="13"/>
      <c r="C698" s="13" t="s">
        <v>14</v>
      </c>
      <c r="D698" s="13" t="s">
        <v>15</v>
      </c>
      <c r="E698" s="13" t="s">
        <v>22</v>
      </c>
      <c r="F698" s="13"/>
      <c r="G698" s="14">
        <v>0</v>
      </c>
      <c r="H698" s="14">
        <v>183.78</v>
      </c>
      <c r="I698" s="14">
        <f t="shared" si="10"/>
        <v>-6309.2999999999747</v>
      </c>
      <c r="J698" s="14">
        <v>0</v>
      </c>
      <c r="K698" s="15">
        <v>0</v>
      </c>
      <c r="L698" s="13"/>
    </row>
    <row r="699" spans="1:12" ht="10.95" customHeight="1" x14ac:dyDescent="0.2">
      <c r="A699" s="12">
        <v>45097</v>
      </c>
      <c r="B699" s="13"/>
      <c r="C699" s="13" t="s">
        <v>14</v>
      </c>
      <c r="D699" s="13" t="s">
        <v>15</v>
      </c>
      <c r="E699" s="13" t="s">
        <v>22</v>
      </c>
      <c r="F699" s="13"/>
      <c r="G699" s="14">
        <v>0</v>
      </c>
      <c r="H699" s="14">
        <v>65</v>
      </c>
      <c r="I699" s="14">
        <f t="shared" si="10"/>
        <v>-6374.2999999999747</v>
      </c>
      <c r="J699" s="14">
        <v>0</v>
      </c>
      <c r="K699" s="15">
        <v>0</v>
      </c>
      <c r="L699" s="13"/>
    </row>
    <row r="700" spans="1:12" ht="10.95" customHeight="1" x14ac:dyDescent="0.2">
      <c r="A700" s="12">
        <v>45099</v>
      </c>
      <c r="B700" s="13"/>
      <c r="C700" s="13" t="s">
        <v>14</v>
      </c>
      <c r="D700" s="13" t="s">
        <v>15</v>
      </c>
      <c r="E700" s="13" t="s">
        <v>16</v>
      </c>
      <c r="F700" s="13" t="s">
        <v>3352</v>
      </c>
      <c r="G700" s="14">
        <v>0</v>
      </c>
      <c r="H700" s="14">
        <v>54</v>
      </c>
      <c r="I700" s="14">
        <f t="shared" si="10"/>
        <v>-6428.2999999999747</v>
      </c>
      <c r="J700" s="14">
        <v>0</v>
      </c>
      <c r="K700" s="15">
        <v>0</v>
      </c>
      <c r="L700" s="13"/>
    </row>
    <row r="701" spans="1:12" ht="10.95" customHeight="1" x14ac:dyDescent="0.2">
      <c r="A701" s="12">
        <v>45099</v>
      </c>
      <c r="B701" s="13"/>
      <c r="C701" s="13" t="s">
        <v>14</v>
      </c>
      <c r="D701" s="13" t="s">
        <v>15</v>
      </c>
      <c r="E701" s="13" t="s">
        <v>23</v>
      </c>
      <c r="F701" s="13"/>
      <c r="G701" s="14">
        <v>0</v>
      </c>
      <c r="H701" s="14">
        <v>185.64</v>
      </c>
      <c r="I701" s="14">
        <f t="shared" si="10"/>
        <v>-6613.939999999975</v>
      </c>
      <c r="J701" s="14">
        <v>0</v>
      </c>
      <c r="K701" s="15">
        <v>0</v>
      </c>
      <c r="L701" s="13"/>
    </row>
    <row r="702" spans="1:12" ht="10.95" customHeight="1" x14ac:dyDescent="0.2">
      <c r="A702" s="12">
        <v>45100</v>
      </c>
      <c r="B702" s="13"/>
      <c r="C702" s="13" t="s">
        <v>14</v>
      </c>
      <c r="D702" s="13" t="s">
        <v>15</v>
      </c>
      <c r="E702" s="13" t="s">
        <v>158</v>
      </c>
      <c r="F702" s="13"/>
      <c r="G702" s="14">
        <v>0</v>
      </c>
      <c r="H702" s="14">
        <v>1.33</v>
      </c>
      <c r="I702" s="14">
        <f t="shared" si="10"/>
        <v>-6615.269999999975</v>
      </c>
      <c r="J702" s="14">
        <v>0</v>
      </c>
      <c r="K702" s="15">
        <v>0</v>
      </c>
      <c r="L702" s="13"/>
    </row>
    <row r="703" spans="1:12" ht="10.95" customHeight="1" x14ac:dyDescent="0.2">
      <c r="A703" s="12">
        <v>45100</v>
      </c>
      <c r="B703" s="13"/>
      <c r="C703" s="13" t="s">
        <v>14</v>
      </c>
      <c r="D703" s="13" t="s">
        <v>15</v>
      </c>
      <c r="E703" s="13" t="s">
        <v>158</v>
      </c>
      <c r="F703" s="13"/>
      <c r="G703" s="14">
        <v>0</v>
      </c>
      <c r="H703" s="14">
        <v>10</v>
      </c>
      <c r="I703" s="14">
        <f t="shared" si="10"/>
        <v>-6625.269999999975</v>
      </c>
      <c r="J703" s="14">
        <v>0</v>
      </c>
      <c r="K703" s="15">
        <v>0</v>
      </c>
      <c r="L703" s="13"/>
    </row>
    <row r="704" spans="1:12" ht="10.95" customHeight="1" x14ac:dyDescent="0.2">
      <c r="A704" s="12">
        <v>45100</v>
      </c>
      <c r="B704" s="13"/>
      <c r="C704" s="13" t="s">
        <v>14</v>
      </c>
      <c r="D704" s="13" t="s">
        <v>15</v>
      </c>
      <c r="E704" s="13" t="s">
        <v>158</v>
      </c>
      <c r="F704" s="13"/>
      <c r="G704" s="14">
        <v>0</v>
      </c>
      <c r="H704" s="14">
        <v>119</v>
      </c>
      <c r="I704" s="14">
        <f t="shared" si="10"/>
        <v>-6744.269999999975</v>
      </c>
      <c r="J704" s="14">
        <v>0</v>
      </c>
      <c r="K704" s="15">
        <v>0</v>
      </c>
      <c r="L704" s="13"/>
    </row>
    <row r="705" spans="1:12" ht="10.95" customHeight="1" x14ac:dyDescent="0.2">
      <c r="A705" s="12">
        <v>45103</v>
      </c>
      <c r="B705" s="13"/>
      <c r="C705" s="13" t="s">
        <v>14</v>
      </c>
      <c r="D705" s="13" t="s">
        <v>15</v>
      </c>
      <c r="E705" s="13" t="s">
        <v>452</v>
      </c>
      <c r="F705" s="13"/>
      <c r="G705" s="14">
        <v>0</v>
      </c>
      <c r="H705" s="14">
        <v>159.72999999999999</v>
      </c>
      <c r="I705" s="14">
        <f t="shared" si="10"/>
        <v>-6903.9999999999745</v>
      </c>
      <c r="J705" s="14">
        <v>0</v>
      </c>
      <c r="K705" s="15">
        <v>0</v>
      </c>
      <c r="L705" s="13"/>
    </row>
    <row r="706" spans="1:12" ht="10.95" customHeight="1" x14ac:dyDescent="0.2">
      <c r="A706" s="12">
        <v>45103</v>
      </c>
      <c r="B706" s="13"/>
      <c r="C706" s="13" t="s">
        <v>14</v>
      </c>
      <c r="D706" s="13" t="s">
        <v>15</v>
      </c>
      <c r="E706" s="13" t="s">
        <v>441</v>
      </c>
      <c r="F706" s="13" t="s">
        <v>3337</v>
      </c>
      <c r="G706" s="14">
        <v>0</v>
      </c>
      <c r="H706" s="14">
        <v>53</v>
      </c>
      <c r="I706" s="14">
        <f t="shared" si="10"/>
        <v>-6956.9999999999745</v>
      </c>
      <c r="J706" s="14">
        <v>0</v>
      </c>
      <c r="K706" s="15">
        <v>0</v>
      </c>
      <c r="L706" s="13"/>
    </row>
    <row r="707" spans="1:12" ht="10.95" customHeight="1" x14ac:dyDescent="0.2">
      <c r="A707" s="12">
        <v>45103</v>
      </c>
      <c r="B707" s="13"/>
      <c r="C707" s="13" t="s">
        <v>14</v>
      </c>
      <c r="D707" s="13" t="s">
        <v>15</v>
      </c>
      <c r="E707" s="13" t="s">
        <v>441</v>
      </c>
      <c r="F707" s="13" t="s">
        <v>3336</v>
      </c>
      <c r="G707" s="14">
        <v>0</v>
      </c>
      <c r="H707" s="14">
        <v>193.85</v>
      </c>
      <c r="I707" s="14">
        <f t="shared" si="10"/>
        <v>-7150.8499999999749</v>
      </c>
      <c r="J707" s="14">
        <v>0</v>
      </c>
      <c r="K707" s="15">
        <v>0</v>
      </c>
      <c r="L707" s="13"/>
    </row>
    <row r="708" spans="1:12" ht="10.95" customHeight="1" x14ac:dyDescent="0.2">
      <c r="A708" s="12">
        <v>45104</v>
      </c>
      <c r="B708" s="13"/>
      <c r="C708" s="13" t="s">
        <v>14</v>
      </c>
      <c r="D708" s="13" t="s">
        <v>15</v>
      </c>
      <c r="E708" s="13" t="s">
        <v>113</v>
      </c>
      <c r="F708" s="13"/>
      <c r="G708" s="14">
        <v>0</v>
      </c>
      <c r="H708" s="14">
        <v>686.22</v>
      </c>
      <c r="I708" s="14">
        <f t="shared" si="10"/>
        <v>-7837.0699999999752</v>
      </c>
      <c r="J708" s="14">
        <v>0</v>
      </c>
      <c r="K708" s="15">
        <v>0</v>
      </c>
      <c r="L708" s="13"/>
    </row>
    <row r="709" spans="1:12" ht="10.95" customHeight="1" x14ac:dyDescent="0.2">
      <c r="A709" s="12">
        <v>45105</v>
      </c>
      <c r="B709" s="13"/>
      <c r="C709" s="13" t="s">
        <v>14</v>
      </c>
      <c r="D709" s="13" t="s">
        <v>15</v>
      </c>
      <c r="E709" s="13" t="s">
        <v>441</v>
      </c>
      <c r="F709" s="13"/>
      <c r="G709" s="14">
        <v>0</v>
      </c>
      <c r="H709" s="14">
        <v>15.1</v>
      </c>
      <c r="I709" s="14">
        <f t="shared" si="10"/>
        <v>-7852.1699999999755</v>
      </c>
      <c r="J709" s="14">
        <v>0</v>
      </c>
      <c r="K709" s="15">
        <v>0</v>
      </c>
      <c r="L709" s="13"/>
    </row>
    <row r="710" spans="1:12" ht="10.95" customHeight="1" x14ac:dyDescent="0.2">
      <c r="A710" s="12">
        <v>45106</v>
      </c>
      <c r="B710" s="13"/>
      <c r="C710" s="13" t="s">
        <v>14</v>
      </c>
      <c r="D710" s="13" t="s">
        <v>277</v>
      </c>
      <c r="E710" s="13" t="s">
        <v>278</v>
      </c>
      <c r="F710" s="13" t="s">
        <v>5511</v>
      </c>
      <c r="G710" s="14">
        <v>6609.59</v>
      </c>
      <c r="H710" s="14">
        <v>0</v>
      </c>
      <c r="I710" s="14">
        <f t="shared" si="10"/>
        <v>-1242.5799999999754</v>
      </c>
      <c r="J710" s="14">
        <v>0</v>
      </c>
      <c r="K710" s="15">
        <v>0</v>
      </c>
      <c r="L710" s="13"/>
    </row>
    <row r="711" spans="1:12" ht="10.95" customHeight="1" x14ac:dyDescent="0.2">
      <c r="A711" s="12">
        <v>45106</v>
      </c>
      <c r="B711" s="13"/>
      <c r="C711" s="13" t="s">
        <v>14</v>
      </c>
      <c r="D711" s="13" t="s">
        <v>15</v>
      </c>
      <c r="E711" s="13" t="s">
        <v>283</v>
      </c>
      <c r="F711" s="13"/>
      <c r="G711" s="14">
        <v>0</v>
      </c>
      <c r="H711" s="14">
        <v>6.95</v>
      </c>
      <c r="I711" s="14">
        <f t="shared" si="10"/>
        <v>-1249.5299999999754</v>
      </c>
      <c r="J711" s="14">
        <v>0</v>
      </c>
      <c r="K711" s="15">
        <v>0</v>
      </c>
      <c r="L711" s="13"/>
    </row>
    <row r="712" spans="1:12" ht="10.95" customHeight="1" x14ac:dyDescent="0.2">
      <c r="A712" s="12">
        <v>45106</v>
      </c>
      <c r="B712" s="13"/>
      <c r="C712" s="13" t="s">
        <v>14</v>
      </c>
      <c r="D712" s="13" t="s">
        <v>15</v>
      </c>
      <c r="E712" s="13" t="s">
        <v>22</v>
      </c>
      <c r="F712" s="13"/>
      <c r="G712" s="14">
        <v>0</v>
      </c>
      <c r="H712" s="14">
        <v>9.1</v>
      </c>
      <c r="I712" s="14">
        <f t="shared" si="10"/>
        <v>-1258.6299999999753</v>
      </c>
      <c r="J712" s="14">
        <v>0</v>
      </c>
      <c r="K712" s="15">
        <v>0</v>
      </c>
      <c r="L712" s="13"/>
    </row>
    <row r="713" spans="1:12" ht="10.95" customHeight="1" x14ac:dyDescent="0.2">
      <c r="A713" s="12">
        <v>45106</v>
      </c>
      <c r="B713" s="13"/>
      <c r="C713" s="13" t="s">
        <v>14</v>
      </c>
      <c r="D713" s="13" t="s">
        <v>15</v>
      </c>
      <c r="E713" s="13" t="s">
        <v>22</v>
      </c>
      <c r="F713" s="13"/>
      <c r="G713" s="14">
        <v>0</v>
      </c>
      <c r="H713" s="14">
        <v>78.89</v>
      </c>
      <c r="I713" s="14">
        <f t="shared" ref="I713:I715" si="11">((I712 + G713) - H713)</f>
        <v>-1337.5199999999754</v>
      </c>
      <c r="J713" s="14">
        <v>0</v>
      </c>
      <c r="K713" s="15">
        <v>0</v>
      </c>
      <c r="L713" s="13"/>
    </row>
    <row r="714" spans="1:12" ht="10.95" customHeight="1" x14ac:dyDescent="0.2">
      <c r="A714" s="12">
        <v>45106</v>
      </c>
      <c r="B714" s="13"/>
      <c r="C714" s="13" t="s">
        <v>14</v>
      </c>
      <c r="D714" s="13" t="s">
        <v>15</v>
      </c>
      <c r="E714" s="13" t="s">
        <v>22</v>
      </c>
      <c r="F714" s="13"/>
      <c r="G714" s="14">
        <v>0</v>
      </c>
      <c r="H714" s="14">
        <v>16.989999999999998</v>
      </c>
      <c r="I714" s="14">
        <f t="shared" si="11"/>
        <v>-1354.5099999999754</v>
      </c>
      <c r="J714" s="14">
        <v>0</v>
      </c>
      <c r="K714" s="15">
        <v>0</v>
      </c>
      <c r="L714" s="13"/>
    </row>
    <row r="715" spans="1:12" ht="10.95" customHeight="1" x14ac:dyDescent="0.2">
      <c r="A715" s="12">
        <v>45107</v>
      </c>
      <c r="B715" s="13"/>
      <c r="C715" s="13" t="s">
        <v>14</v>
      </c>
      <c r="D715" s="13" t="s">
        <v>15</v>
      </c>
      <c r="E715" s="13" t="s">
        <v>22</v>
      </c>
      <c r="F715" s="13"/>
      <c r="G715" s="14">
        <v>0</v>
      </c>
      <c r="H715" s="14">
        <v>29.5</v>
      </c>
      <c r="I715" s="14">
        <f t="shared" si="11"/>
        <v>-1384.0099999999754</v>
      </c>
      <c r="J715" s="14">
        <v>0</v>
      </c>
      <c r="K715" s="15">
        <v>0</v>
      </c>
      <c r="L715" s="13"/>
    </row>
    <row r="716" spans="1:12" ht="10.95" customHeight="1" x14ac:dyDescent="0.2">
      <c r="A716" s="17" t="s">
        <v>5652</v>
      </c>
      <c r="B716" s="17"/>
      <c r="C716" s="17"/>
      <c r="D716" s="17"/>
      <c r="E716" s="17"/>
      <c r="F716" s="17"/>
      <c r="G716" s="18">
        <f>SUM(G9:G715)</f>
        <v>68388.27</v>
      </c>
      <c r="H716" s="18">
        <f>SUM(H9:H715)</f>
        <v>64392.560000000005</v>
      </c>
      <c r="I716" s="18">
        <f>I715</f>
        <v>-1384.0099999999754</v>
      </c>
      <c r="J716" s="18">
        <f>SUM(J9:J715)</f>
        <v>0</v>
      </c>
      <c r="K716" s="17"/>
      <c r="L716" s="17"/>
    </row>
    <row r="717" spans="1:12" ht="10.95" customHeight="1" x14ac:dyDescent="0.2">
      <c r="A717" s="17" t="s">
        <v>3167</v>
      </c>
      <c r="B717" s="17"/>
      <c r="C717" s="17"/>
      <c r="D717" s="17"/>
      <c r="E717" s="17"/>
      <c r="F717" s="17"/>
      <c r="G717" s="18">
        <v>3995.71</v>
      </c>
      <c r="H717" s="18">
        <v>0</v>
      </c>
      <c r="I717" s="18">
        <v>0</v>
      </c>
      <c r="J717" s="18">
        <v>0</v>
      </c>
      <c r="K717" s="17"/>
      <c r="L717" s="17"/>
    </row>
    <row r="718" spans="1:12" ht="10.95" customHeight="1" x14ac:dyDescent="0.2">
      <c r="A718" s="22" t="s">
        <v>5653</v>
      </c>
      <c r="B718" s="22"/>
      <c r="C718" s="22"/>
      <c r="D718" s="22"/>
      <c r="E718" s="22"/>
      <c r="F718" s="22"/>
      <c r="G718" s="23">
        <v>0</v>
      </c>
      <c r="H718" s="23">
        <v>1384.01</v>
      </c>
      <c r="I718" s="23">
        <f>I715</f>
        <v>-1384.0099999999754</v>
      </c>
      <c r="J718" s="23">
        <v>0</v>
      </c>
      <c r="K718" s="22"/>
      <c r="L718" s="22"/>
    </row>
    <row r="719" spans="1:12" ht="13.35" customHeight="1" x14ac:dyDescent="0.2"/>
    <row r="720" spans="1:12" s="5" customFormat="1" ht="12.15" customHeight="1" x14ac:dyDescent="0.25">
      <c r="A720" s="21" t="s">
        <v>5654</v>
      </c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</row>
    <row r="721" spans="1:12" ht="10.95" customHeight="1" x14ac:dyDescent="0.2">
      <c r="A721" s="22" t="s">
        <v>5651</v>
      </c>
      <c r="B721" s="22"/>
      <c r="C721" s="22"/>
      <c r="D721" s="22"/>
      <c r="E721" s="22"/>
      <c r="F721" s="22"/>
      <c r="G721" s="23">
        <v>0</v>
      </c>
      <c r="H721" s="23">
        <v>1914775.59</v>
      </c>
      <c r="I721" s="23">
        <f>(G721 - H721)</f>
        <v>-1914775.59</v>
      </c>
      <c r="J721" s="23">
        <v>0</v>
      </c>
      <c r="K721" s="22"/>
      <c r="L721" s="22"/>
    </row>
    <row r="722" spans="1:12" ht="10.95" customHeight="1" x14ac:dyDescent="0.2">
      <c r="A722" s="8">
        <v>44753</v>
      </c>
      <c r="B722" s="9"/>
      <c r="C722" s="9" t="s">
        <v>14</v>
      </c>
      <c r="D722" s="9" t="s">
        <v>277</v>
      </c>
      <c r="E722" s="9" t="s">
        <v>5543</v>
      </c>
      <c r="F722" s="9" t="s">
        <v>5643</v>
      </c>
      <c r="G722" s="10">
        <v>0</v>
      </c>
      <c r="H722" s="10">
        <v>529630</v>
      </c>
      <c r="I722" s="10">
        <f>((I721 + G722) - H722)</f>
        <v>-2444405.59</v>
      </c>
      <c r="J722" s="10">
        <v>0</v>
      </c>
      <c r="K722" s="11">
        <v>0</v>
      </c>
      <c r="L722" s="9"/>
    </row>
    <row r="723" spans="1:12" ht="10.95" customHeight="1" x14ac:dyDescent="0.2">
      <c r="A723" s="12">
        <v>45000</v>
      </c>
      <c r="B723" s="13"/>
      <c r="C723" s="13" t="s">
        <v>14</v>
      </c>
      <c r="D723" s="13" t="s">
        <v>277</v>
      </c>
      <c r="E723" s="13" t="s">
        <v>5543</v>
      </c>
      <c r="F723" s="13" t="s">
        <v>5542</v>
      </c>
      <c r="G723" s="14">
        <v>0</v>
      </c>
      <c r="H723" s="14">
        <v>55594.41</v>
      </c>
      <c r="I723" s="14">
        <f>((I722 + G723) - H723)</f>
        <v>-2500000</v>
      </c>
      <c r="J723" s="14">
        <v>0</v>
      </c>
      <c r="K723" s="15">
        <v>0</v>
      </c>
      <c r="L723" s="13"/>
    </row>
    <row r="724" spans="1:12" ht="10.95" customHeight="1" x14ac:dyDescent="0.2">
      <c r="A724" s="12">
        <v>45019</v>
      </c>
      <c r="B724" s="13"/>
      <c r="C724" s="13" t="s">
        <v>14</v>
      </c>
      <c r="D724" s="13" t="s">
        <v>64</v>
      </c>
      <c r="E724" s="13" t="s">
        <v>5533</v>
      </c>
      <c r="F724" s="13"/>
      <c r="G724" s="14">
        <v>100000</v>
      </c>
      <c r="H724" s="14">
        <v>0</v>
      </c>
      <c r="I724" s="14">
        <f>((I723 + G724) - H724)</f>
        <v>-2400000</v>
      </c>
      <c r="J724" s="14">
        <v>0</v>
      </c>
      <c r="K724" s="15">
        <v>0</v>
      </c>
      <c r="L724" s="13"/>
    </row>
    <row r="725" spans="1:12" ht="10.95" customHeight="1" x14ac:dyDescent="0.2">
      <c r="A725" s="17" t="s">
        <v>5655</v>
      </c>
      <c r="B725" s="17"/>
      <c r="C725" s="17"/>
      <c r="D725" s="17"/>
      <c r="E725" s="17"/>
      <c r="F725" s="17"/>
      <c r="G725" s="18">
        <f>SUM(G722:G724)</f>
        <v>100000</v>
      </c>
      <c r="H725" s="18">
        <f>SUM(H722:H724)</f>
        <v>585224.41</v>
      </c>
      <c r="I725" s="18">
        <f>I724</f>
        <v>-2400000</v>
      </c>
      <c r="J725" s="18">
        <f>SUM(J722:J724)</f>
        <v>0</v>
      </c>
      <c r="K725" s="17"/>
      <c r="L725" s="17"/>
    </row>
    <row r="726" spans="1:12" ht="10.95" customHeight="1" x14ac:dyDescent="0.2">
      <c r="A726" s="17" t="s">
        <v>3167</v>
      </c>
      <c r="B726" s="17"/>
      <c r="C726" s="17"/>
      <c r="D726" s="17"/>
      <c r="E726" s="17"/>
      <c r="F726" s="17"/>
      <c r="G726" s="18">
        <v>0</v>
      </c>
      <c r="H726" s="18">
        <v>485224.41</v>
      </c>
      <c r="I726" s="18">
        <v>0</v>
      </c>
      <c r="J726" s="18">
        <v>0</v>
      </c>
      <c r="K726" s="17"/>
      <c r="L726" s="17"/>
    </row>
    <row r="727" spans="1:12" ht="10.95" customHeight="1" x14ac:dyDescent="0.2">
      <c r="A727" s="22" t="s">
        <v>5653</v>
      </c>
      <c r="B727" s="22"/>
      <c r="C727" s="22"/>
      <c r="D727" s="22"/>
      <c r="E727" s="22"/>
      <c r="F727" s="22"/>
      <c r="G727" s="23">
        <v>0</v>
      </c>
      <c r="H727" s="23">
        <v>2400000</v>
      </c>
      <c r="I727" s="23">
        <f>I724</f>
        <v>-2400000</v>
      </c>
      <c r="J727" s="23">
        <v>0</v>
      </c>
      <c r="K727" s="22"/>
      <c r="L727" s="22"/>
    </row>
    <row r="728" spans="1:12" ht="13.35" customHeight="1" x14ac:dyDescent="0.2"/>
    <row r="729" spans="1:12" s="5" customFormat="1" ht="12.15" customHeight="1" x14ac:dyDescent="0.25">
      <c r="A729" s="21" t="s">
        <v>5656</v>
      </c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</row>
    <row r="730" spans="1:12" ht="10.95" customHeight="1" x14ac:dyDescent="0.2">
      <c r="A730" s="22" t="s">
        <v>5651</v>
      </c>
      <c r="B730" s="22"/>
      <c r="C730" s="22"/>
      <c r="D730" s="22"/>
      <c r="E730" s="22"/>
      <c r="F730" s="22"/>
      <c r="G730" s="23">
        <v>0</v>
      </c>
      <c r="H730" s="23">
        <v>3000000</v>
      </c>
      <c r="I730" s="23">
        <f>(G730 - H730)</f>
        <v>-3000000</v>
      </c>
      <c r="J730" s="23">
        <v>0</v>
      </c>
      <c r="K730" s="22"/>
      <c r="L730" s="22"/>
    </row>
    <row r="731" spans="1:12" ht="10.95" customHeight="1" x14ac:dyDescent="0.2">
      <c r="A731" s="9"/>
      <c r="B731" s="9"/>
      <c r="C731" s="9" t="s">
        <v>14</v>
      </c>
      <c r="D731" s="9"/>
      <c r="E731" s="9" t="s">
        <v>3140</v>
      </c>
      <c r="F731" s="9"/>
      <c r="G731" s="10">
        <v>0</v>
      </c>
      <c r="H731" s="10">
        <v>0</v>
      </c>
      <c r="I731" s="10">
        <f>((I730 + G731) - H731)</f>
        <v>-3000000</v>
      </c>
      <c r="J731" s="10">
        <v>0</v>
      </c>
      <c r="K731" s="11">
        <v>0</v>
      </c>
      <c r="L731" s="9"/>
    </row>
    <row r="732" spans="1:12" ht="10.95" customHeight="1" x14ac:dyDescent="0.2">
      <c r="A732" s="17" t="s">
        <v>5657</v>
      </c>
      <c r="B732" s="17"/>
      <c r="C732" s="17"/>
      <c r="D732" s="17"/>
      <c r="E732" s="17"/>
      <c r="F732" s="17"/>
      <c r="G732" s="18">
        <f>G731</f>
        <v>0</v>
      </c>
      <c r="H732" s="18">
        <f>H731</f>
        <v>0</v>
      </c>
      <c r="I732" s="18">
        <f>I731</f>
        <v>-3000000</v>
      </c>
      <c r="J732" s="18">
        <f>J731</f>
        <v>0</v>
      </c>
      <c r="K732" s="17"/>
      <c r="L732" s="17"/>
    </row>
    <row r="733" spans="1:12" ht="10.95" customHeight="1" x14ac:dyDescent="0.2">
      <c r="A733" s="17" t="s">
        <v>3167</v>
      </c>
      <c r="B733" s="17"/>
      <c r="C733" s="17"/>
      <c r="D733" s="17"/>
      <c r="E733" s="17"/>
      <c r="F733" s="17"/>
      <c r="G733" s="18">
        <v>0</v>
      </c>
      <c r="H733" s="18">
        <v>0</v>
      </c>
      <c r="I733" s="18">
        <v>0</v>
      </c>
      <c r="J733" s="18">
        <v>0</v>
      </c>
      <c r="K733" s="17"/>
      <c r="L733" s="17"/>
    </row>
    <row r="734" spans="1:12" ht="10.95" customHeight="1" x14ac:dyDescent="0.2">
      <c r="A734" s="22" t="s">
        <v>5653</v>
      </c>
      <c r="B734" s="22"/>
      <c r="C734" s="22"/>
      <c r="D734" s="22"/>
      <c r="E734" s="22"/>
      <c r="F734" s="22"/>
      <c r="G734" s="23">
        <v>0</v>
      </c>
      <c r="H734" s="23">
        <v>3000000</v>
      </c>
      <c r="I734" s="23">
        <f>I731</f>
        <v>-3000000</v>
      </c>
      <c r="J734" s="23">
        <v>0</v>
      </c>
      <c r="K734" s="22"/>
      <c r="L734" s="22"/>
    </row>
    <row r="735" spans="1:12" ht="13.35" customHeight="1" x14ac:dyDescent="0.2"/>
    <row r="736" spans="1:12" s="5" customFormat="1" ht="12.15" customHeight="1" x14ac:dyDescent="0.25">
      <c r="A736" s="21" t="s">
        <v>5658</v>
      </c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</row>
    <row r="737" spans="1:12" ht="10.95" customHeight="1" x14ac:dyDescent="0.2">
      <c r="A737" s="22" t="s">
        <v>5651</v>
      </c>
      <c r="B737" s="22"/>
      <c r="C737" s="22"/>
      <c r="D737" s="22"/>
      <c r="E737" s="22"/>
      <c r="F737" s="22"/>
      <c r="G737" s="23">
        <v>0</v>
      </c>
      <c r="H737" s="23">
        <v>532051.56999999995</v>
      </c>
      <c r="I737" s="23">
        <f>(G737 - H737)</f>
        <v>-532051.56999999995</v>
      </c>
      <c r="J737" s="23">
        <v>0</v>
      </c>
      <c r="K737" s="22"/>
      <c r="L737" s="22"/>
    </row>
    <row r="738" spans="1:12" ht="10.95" customHeight="1" x14ac:dyDescent="0.2">
      <c r="A738" s="8">
        <v>44743</v>
      </c>
      <c r="B738" s="9"/>
      <c r="C738" s="9" t="s">
        <v>14</v>
      </c>
      <c r="D738" s="9" t="s">
        <v>15</v>
      </c>
      <c r="E738" s="9" t="s">
        <v>67</v>
      </c>
      <c r="F738" s="9" t="s">
        <v>5485</v>
      </c>
      <c r="G738" s="10">
        <v>0</v>
      </c>
      <c r="H738" s="10">
        <v>999.5</v>
      </c>
      <c r="I738" s="10">
        <f t="shared" ref="I738:I801" si="12">((I737 + G738) - H738)</f>
        <v>-533051.06999999995</v>
      </c>
      <c r="J738" s="10">
        <v>0</v>
      </c>
      <c r="K738" s="11">
        <v>0</v>
      </c>
      <c r="L738" s="9"/>
    </row>
    <row r="739" spans="1:12" ht="10.95" customHeight="1" x14ac:dyDescent="0.2">
      <c r="A739" s="12">
        <v>44746</v>
      </c>
      <c r="B739" s="13"/>
      <c r="C739" s="13" t="s">
        <v>14</v>
      </c>
      <c r="D739" s="13" t="s">
        <v>64</v>
      </c>
      <c r="E739" s="13" t="s">
        <v>65</v>
      </c>
      <c r="F739" s="13" t="s">
        <v>5462</v>
      </c>
      <c r="G739" s="14">
        <v>817.73</v>
      </c>
      <c r="H739" s="14">
        <v>0</v>
      </c>
      <c r="I739" s="14">
        <f t="shared" si="12"/>
        <v>-532233.34</v>
      </c>
      <c r="J739" s="14">
        <v>0</v>
      </c>
      <c r="K739" s="15">
        <v>0</v>
      </c>
      <c r="L739" s="13"/>
    </row>
    <row r="740" spans="1:12" ht="10.95" customHeight="1" x14ac:dyDescent="0.2">
      <c r="A740" s="12">
        <v>44746</v>
      </c>
      <c r="B740" s="13"/>
      <c r="C740" s="13" t="s">
        <v>14</v>
      </c>
      <c r="D740" s="13" t="s">
        <v>60</v>
      </c>
      <c r="E740" s="13" t="s">
        <v>5540</v>
      </c>
      <c r="F740" s="13" t="s">
        <v>5647</v>
      </c>
      <c r="G740" s="14">
        <v>0</v>
      </c>
      <c r="H740" s="14">
        <v>116424</v>
      </c>
      <c r="I740" s="14">
        <f t="shared" si="12"/>
        <v>-648657.34</v>
      </c>
      <c r="J740" s="14">
        <v>0</v>
      </c>
      <c r="K740" s="15">
        <v>0</v>
      </c>
      <c r="L740" s="13"/>
    </row>
    <row r="741" spans="1:12" ht="10.95" customHeight="1" x14ac:dyDescent="0.2">
      <c r="A741" s="12">
        <v>44746</v>
      </c>
      <c r="B741" s="13"/>
      <c r="C741" s="13" t="s">
        <v>14</v>
      </c>
      <c r="D741" s="13" t="s">
        <v>60</v>
      </c>
      <c r="E741" s="13" t="s">
        <v>5646</v>
      </c>
      <c r="F741" s="13" t="s">
        <v>5645</v>
      </c>
      <c r="G741" s="14">
        <v>0</v>
      </c>
      <c r="H741" s="14">
        <v>3824.7</v>
      </c>
      <c r="I741" s="14">
        <f t="shared" si="12"/>
        <v>-652482.03999999992</v>
      </c>
      <c r="J741" s="14">
        <v>0</v>
      </c>
      <c r="K741" s="15">
        <v>0</v>
      </c>
      <c r="L741" s="13"/>
    </row>
    <row r="742" spans="1:12" ht="10.95" customHeight="1" x14ac:dyDescent="0.2">
      <c r="A742" s="12">
        <v>44747</v>
      </c>
      <c r="B742" s="13"/>
      <c r="C742" s="13" t="s">
        <v>14</v>
      </c>
      <c r="D742" s="13" t="s">
        <v>60</v>
      </c>
      <c r="E742" s="13" t="s">
        <v>5627</v>
      </c>
      <c r="F742" s="13" t="s">
        <v>5644</v>
      </c>
      <c r="G742" s="14">
        <v>0</v>
      </c>
      <c r="H742" s="14">
        <v>2495</v>
      </c>
      <c r="I742" s="14">
        <f t="shared" si="12"/>
        <v>-654977.03999999992</v>
      </c>
      <c r="J742" s="14">
        <v>0</v>
      </c>
      <c r="K742" s="15">
        <v>0</v>
      </c>
      <c r="L742" s="13"/>
    </row>
    <row r="743" spans="1:12" ht="10.95" customHeight="1" x14ac:dyDescent="0.2">
      <c r="A743" s="12">
        <v>44748</v>
      </c>
      <c r="B743" s="13"/>
      <c r="C743" s="13" t="s">
        <v>14</v>
      </c>
      <c r="D743" s="13" t="s">
        <v>60</v>
      </c>
      <c r="E743" s="13" t="s">
        <v>5623</v>
      </c>
      <c r="F743" s="13" t="s">
        <v>5460</v>
      </c>
      <c r="G743" s="14">
        <v>0</v>
      </c>
      <c r="H743" s="14">
        <v>3263.37</v>
      </c>
      <c r="I743" s="14">
        <f t="shared" si="12"/>
        <v>-658240.40999999992</v>
      </c>
      <c r="J743" s="14">
        <v>0</v>
      </c>
      <c r="K743" s="15">
        <v>0</v>
      </c>
      <c r="L743" s="13"/>
    </row>
    <row r="744" spans="1:12" ht="10.95" customHeight="1" x14ac:dyDescent="0.2">
      <c r="A744" s="12">
        <v>44749</v>
      </c>
      <c r="B744" s="13"/>
      <c r="C744" s="13" t="s">
        <v>14</v>
      </c>
      <c r="D744" s="13" t="s">
        <v>15</v>
      </c>
      <c r="E744" s="13" t="s">
        <v>213</v>
      </c>
      <c r="F744" s="13" t="s">
        <v>4269</v>
      </c>
      <c r="G744" s="14">
        <v>0</v>
      </c>
      <c r="H744" s="14">
        <v>2136.86</v>
      </c>
      <c r="I744" s="14">
        <f t="shared" si="12"/>
        <v>-660377.2699999999</v>
      </c>
      <c r="J744" s="14">
        <v>0</v>
      </c>
      <c r="K744" s="15">
        <v>0</v>
      </c>
      <c r="L744" s="13"/>
    </row>
    <row r="745" spans="1:12" ht="10.95" customHeight="1" x14ac:dyDescent="0.2">
      <c r="A745" s="12">
        <v>44749</v>
      </c>
      <c r="B745" s="13"/>
      <c r="C745" s="13" t="s">
        <v>14</v>
      </c>
      <c r="D745" s="13" t="s">
        <v>15</v>
      </c>
      <c r="E745" s="13" t="s">
        <v>85</v>
      </c>
      <c r="F745" s="13" t="s">
        <v>5456</v>
      </c>
      <c r="G745" s="14">
        <v>0</v>
      </c>
      <c r="H745" s="14">
        <v>1676</v>
      </c>
      <c r="I745" s="14">
        <f t="shared" si="12"/>
        <v>-662053.2699999999</v>
      </c>
      <c r="J745" s="14">
        <v>0</v>
      </c>
      <c r="K745" s="15">
        <v>0</v>
      </c>
      <c r="L745" s="13"/>
    </row>
    <row r="746" spans="1:12" ht="10.95" customHeight="1" x14ac:dyDescent="0.2">
      <c r="A746" s="12">
        <v>44749</v>
      </c>
      <c r="B746" s="13"/>
      <c r="C746" s="13" t="s">
        <v>14</v>
      </c>
      <c r="D746" s="13" t="s">
        <v>15</v>
      </c>
      <c r="E746" s="13" t="s">
        <v>85</v>
      </c>
      <c r="F746" s="13" t="s">
        <v>5455</v>
      </c>
      <c r="G746" s="14">
        <v>0</v>
      </c>
      <c r="H746" s="14">
        <v>1676</v>
      </c>
      <c r="I746" s="14">
        <f t="shared" si="12"/>
        <v>-663729.2699999999</v>
      </c>
      <c r="J746" s="14">
        <v>0</v>
      </c>
      <c r="K746" s="15">
        <v>0</v>
      </c>
      <c r="L746" s="13"/>
    </row>
    <row r="747" spans="1:12" ht="10.95" customHeight="1" x14ac:dyDescent="0.2">
      <c r="A747" s="12">
        <v>44749</v>
      </c>
      <c r="B747" s="13"/>
      <c r="C747" s="13" t="s">
        <v>14</v>
      </c>
      <c r="D747" s="13" t="s">
        <v>15</v>
      </c>
      <c r="E747" s="13" t="s">
        <v>478</v>
      </c>
      <c r="F747" s="13" t="s">
        <v>5454</v>
      </c>
      <c r="G747" s="14">
        <v>0</v>
      </c>
      <c r="H747" s="14">
        <v>799</v>
      </c>
      <c r="I747" s="14">
        <f t="shared" si="12"/>
        <v>-664528.2699999999</v>
      </c>
      <c r="J747" s="14">
        <v>0</v>
      </c>
      <c r="K747" s="15">
        <v>0</v>
      </c>
      <c r="L747" s="13"/>
    </row>
    <row r="748" spans="1:12" ht="10.95" customHeight="1" x14ac:dyDescent="0.2">
      <c r="A748" s="12">
        <v>44749</v>
      </c>
      <c r="B748" s="13"/>
      <c r="C748" s="13" t="s">
        <v>14</v>
      </c>
      <c r="D748" s="13" t="s">
        <v>15</v>
      </c>
      <c r="E748" s="13" t="s">
        <v>91</v>
      </c>
      <c r="F748" s="13"/>
      <c r="G748" s="14">
        <v>0</v>
      </c>
      <c r="H748" s="14">
        <v>1363.48</v>
      </c>
      <c r="I748" s="14">
        <f t="shared" si="12"/>
        <v>-665891.74999999988</v>
      </c>
      <c r="J748" s="14">
        <v>0</v>
      </c>
      <c r="K748" s="15">
        <v>0</v>
      </c>
      <c r="L748" s="13"/>
    </row>
    <row r="749" spans="1:12" ht="10.95" customHeight="1" x14ac:dyDescent="0.2">
      <c r="A749" s="12">
        <v>44753</v>
      </c>
      <c r="B749" s="13"/>
      <c r="C749" s="13" t="s">
        <v>14</v>
      </c>
      <c r="D749" s="13" t="s">
        <v>15</v>
      </c>
      <c r="E749" s="13" t="s">
        <v>213</v>
      </c>
      <c r="F749" s="13"/>
      <c r="G749" s="14">
        <v>0</v>
      </c>
      <c r="H749" s="14">
        <v>3351.75</v>
      </c>
      <c r="I749" s="14">
        <f t="shared" si="12"/>
        <v>-669243.49999999988</v>
      </c>
      <c r="J749" s="14">
        <v>0</v>
      </c>
      <c r="K749" s="15">
        <v>0</v>
      </c>
      <c r="L749" s="13"/>
    </row>
    <row r="750" spans="1:12" ht="10.95" customHeight="1" x14ac:dyDescent="0.2">
      <c r="A750" s="12">
        <v>44753</v>
      </c>
      <c r="B750" s="13"/>
      <c r="C750" s="13" t="s">
        <v>14</v>
      </c>
      <c r="D750" s="13" t="s">
        <v>277</v>
      </c>
      <c r="E750" s="13" t="s">
        <v>5543</v>
      </c>
      <c r="F750" s="13" t="s">
        <v>5643</v>
      </c>
      <c r="G750" s="14">
        <v>529630</v>
      </c>
      <c r="H750" s="14">
        <v>0</v>
      </c>
      <c r="I750" s="14">
        <f t="shared" si="12"/>
        <v>-139613.49999999988</v>
      </c>
      <c r="J750" s="14">
        <v>0</v>
      </c>
      <c r="K750" s="15">
        <v>0</v>
      </c>
      <c r="L750" s="13"/>
    </row>
    <row r="751" spans="1:12" ht="10.95" customHeight="1" x14ac:dyDescent="0.2">
      <c r="A751" s="12">
        <v>44754</v>
      </c>
      <c r="B751" s="13"/>
      <c r="C751" s="13" t="s">
        <v>14</v>
      </c>
      <c r="D751" s="13" t="s">
        <v>60</v>
      </c>
      <c r="E751" s="13" t="s">
        <v>319</v>
      </c>
      <c r="F751" s="13" t="s">
        <v>5642</v>
      </c>
      <c r="G751" s="14">
        <v>0</v>
      </c>
      <c r="H751" s="14">
        <v>80000</v>
      </c>
      <c r="I751" s="14">
        <f t="shared" si="12"/>
        <v>-219613.49999999988</v>
      </c>
      <c r="J751" s="14">
        <v>0</v>
      </c>
      <c r="K751" s="15">
        <v>0</v>
      </c>
      <c r="L751" s="13"/>
    </row>
    <row r="752" spans="1:12" ht="10.95" customHeight="1" x14ac:dyDescent="0.2">
      <c r="A752" s="12">
        <v>44754</v>
      </c>
      <c r="B752" s="13"/>
      <c r="C752" s="13" t="s">
        <v>14</v>
      </c>
      <c r="D752" s="13" t="s">
        <v>15</v>
      </c>
      <c r="E752" s="13" t="s">
        <v>4699</v>
      </c>
      <c r="F752" s="13"/>
      <c r="G752" s="14">
        <v>0</v>
      </c>
      <c r="H752" s="14">
        <v>156136.94</v>
      </c>
      <c r="I752" s="14">
        <f t="shared" si="12"/>
        <v>-375750.43999999989</v>
      </c>
      <c r="J752" s="14">
        <v>0</v>
      </c>
      <c r="K752" s="15">
        <v>0</v>
      </c>
      <c r="L752" s="13"/>
    </row>
    <row r="753" spans="1:12" ht="10.95" customHeight="1" x14ac:dyDescent="0.2">
      <c r="A753" s="12">
        <v>44756</v>
      </c>
      <c r="B753" s="13"/>
      <c r="C753" s="13" t="s">
        <v>14</v>
      </c>
      <c r="D753" s="13" t="s">
        <v>15</v>
      </c>
      <c r="E753" s="13" t="s">
        <v>84</v>
      </c>
      <c r="F753" s="13"/>
      <c r="G753" s="14">
        <v>0</v>
      </c>
      <c r="H753" s="14">
        <v>1000</v>
      </c>
      <c r="I753" s="14">
        <f t="shared" si="12"/>
        <v>-376750.43999999989</v>
      </c>
      <c r="J753" s="14">
        <v>0</v>
      </c>
      <c r="K753" s="15">
        <v>0</v>
      </c>
      <c r="L753" s="13"/>
    </row>
    <row r="754" spans="1:12" ht="10.95" customHeight="1" x14ac:dyDescent="0.2">
      <c r="A754" s="12">
        <v>44756</v>
      </c>
      <c r="B754" s="13"/>
      <c r="C754" s="13" t="s">
        <v>14</v>
      </c>
      <c r="D754" s="13" t="s">
        <v>60</v>
      </c>
      <c r="E754" s="13" t="s">
        <v>319</v>
      </c>
      <c r="F754" s="13" t="s">
        <v>5640</v>
      </c>
      <c r="G754" s="14">
        <v>0</v>
      </c>
      <c r="H754" s="14">
        <v>177070</v>
      </c>
      <c r="I754" s="14">
        <f t="shared" si="12"/>
        <v>-553820.43999999994</v>
      </c>
      <c r="J754" s="14">
        <v>0</v>
      </c>
      <c r="K754" s="15">
        <v>0</v>
      </c>
      <c r="L754" s="13"/>
    </row>
    <row r="755" spans="1:12" ht="10.95" customHeight="1" x14ac:dyDescent="0.2">
      <c r="A755" s="12">
        <v>44757</v>
      </c>
      <c r="B755" s="13"/>
      <c r="C755" s="13" t="s">
        <v>14</v>
      </c>
      <c r="D755" s="13" t="s">
        <v>60</v>
      </c>
      <c r="E755" s="13" t="s">
        <v>122</v>
      </c>
      <c r="F755" s="13" t="s">
        <v>5635</v>
      </c>
      <c r="G755" s="14">
        <v>83.97</v>
      </c>
      <c r="H755" s="14">
        <v>0</v>
      </c>
      <c r="I755" s="14">
        <f t="shared" si="12"/>
        <v>-553736.47</v>
      </c>
      <c r="J755" s="14">
        <v>0</v>
      </c>
      <c r="K755" s="15">
        <v>0</v>
      </c>
      <c r="L755" s="13"/>
    </row>
    <row r="756" spans="1:12" ht="10.95" customHeight="1" x14ac:dyDescent="0.2">
      <c r="A756" s="12">
        <v>44757</v>
      </c>
      <c r="B756" s="13"/>
      <c r="C756" s="13" t="s">
        <v>14</v>
      </c>
      <c r="D756" s="13" t="s">
        <v>60</v>
      </c>
      <c r="E756" s="13" t="s">
        <v>122</v>
      </c>
      <c r="F756" s="13" t="s">
        <v>5635</v>
      </c>
      <c r="G756" s="14">
        <v>0</v>
      </c>
      <c r="H756" s="14">
        <v>127.05</v>
      </c>
      <c r="I756" s="14">
        <f t="shared" si="12"/>
        <v>-553863.52</v>
      </c>
      <c r="J756" s="14">
        <v>0</v>
      </c>
      <c r="K756" s="15">
        <v>0</v>
      </c>
      <c r="L756" s="13"/>
    </row>
    <row r="757" spans="1:12" ht="10.95" customHeight="1" x14ac:dyDescent="0.2">
      <c r="A757" s="12">
        <v>44759</v>
      </c>
      <c r="B757" s="13"/>
      <c r="C757" s="13" t="s">
        <v>14</v>
      </c>
      <c r="D757" s="13" t="s">
        <v>15</v>
      </c>
      <c r="E757" s="13" t="s">
        <v>16</v>
      </c>
      <c r="F757" s="13" t="s">
        <v>5435</v>
      </c>
      <c r="G757" s="14">
        <v>0</v>
      </c>
      <c r="H757" s="14">
        <v>203.5</v>
      </c>
      <c r="I757" s="14">
        <f t="shared" si="12"/>
        <v>-554067.02</v>
      </c>
      <c r="J757" s="14">
        <v>0</v>
      </c>
      <c r="K757" s="15">
        <v>0</v>
      </c>
      <c r="L757" s="13"/>
    </row>
    <row r="758" spans="1:12" ht="10.95" customHeight="1" x14ac:dyDescent="0.2">
      <c r="A758" s="12">
        <v>44760</v>
      </c>
      <c r="B758" s="13"/>
      <c r="C758" s="13" t="s">
        <v>14</v>
      </c>
      <c r="D758" s="13" t="s">
        <v>15</v>
      </c>
      <c r="E758" s="13" t="s">
        <v>5512</v>
      </c>
      <c r="F758" s="13" t="s">
        <v>5432</v>
      </c>
      <c r="G758" s="14">
        <v>0</v>
      </c>
      <c r="H758" s="14">
        <v>1697.36</v>
      </c>
      <c r="I758" s="14">
        <f t="shared" si="12"/>
        <v>-555764.38</v>
      </c>
      <c r="J758" s="14">
        <v>0</v>
      </c>
      <c r="K758" s="15">
        <v>0</v>
      </c>
      <c r="L758" s="13"/>
    </row>
    <row r="759" spans="1:12" ht="10.95" customHeight="1" x14ac:dyDescent="0.2">
      <c r="A759" s="12">
        <v>44760</v>
      </c>
      <c r="B759" s="13"/>
      <c r="C759" s="13" t="s">
        <v>14</v>
      </c>
      <c r="D759" s="13" t="s">
        <v>15</v>
      </c>
      <c r="E759" s="13" t="s">
        <v>5300</v>
      </c>
      <c r="F759" s="13"/>
      <c r="G759" s="14">
        <v>0</v>
      </c>
      <c r="H759" s="14">
        <v>535</v>
      </c>
      <c r="I759" s="14">
        <f t="shared" si="12"/>
        <v>-556299.38</v>
      </c>
      <c r="J759" s="14">
        <v>0</v>
      </c>
      <c r="K759" s="15">
        <v>0</v>
      </c>
      <c r="L759" s="13"/>
    </row>
    <row r="760" spans="1:12" ht="10.95" customHeight="1" x14ac:dyDescent="0.2">
      <c r="A760" s="12">
        <v>44760</v>
      </c>
      <c r="B760" s="13"/>
      <c r="C760" s="13" t="s">
        <v>14</v>
      </c>
      <c r="D760" s="13" t="s">
        <v>15</v>
      </c>
      <c r="E760" s="13" t="s">
        <v>117</v>
      </c>
      <c r="F760" s="13" t="s">
        <v>5431</v>
      </c>
      <c r="G760" s="14">
        <v>0</v>
      </c>
      <c r="H760" s="14">
        <v>75</v>
      </c>
      <c r="I760" s="14">
        <f t="shared" si="12"/>
        <v>-556374.38</v>
      </c>
      <c r="J760" s="14">
        <v>0</v>
      </c>
      <c r="K760" s="15">
        <v>0</v>
      </c>
      <c r="L760" s="13"/>
    </row>
    <row r="761" spans="1:12" ht="10.95" customHeight="1" x14ac:dyDescent="0.2">
      <c r="A761" s="12">
        <v>44760</v>
      </c>
      <c r="B761" s="13"/>
      <c r="C761" s="13" t="s">
        <v>14</v>
      </c>
      <c r="D761" s="13" t="s">
        <v>15</v>
      </c>
      <c r="E761" s="13" t="s">
        <v>5434</v>
      </c>
      <c r="F761" s="13"/>
      <c r="G761" s="14">
        <v>0</v>
      </c>
      <c r="H761" s="14">
        <v>2318.66</v>
      </c>
      <c r="I761" s="14">
        <f t="shared" si="12"/>
        <v>-558693.04</v>
      </c>
      <c r="J761" s="14">
        <v>0</v>
      </c>
      <c r="K761" s="15">
        <v>0</v>
      </c>
      <c r="L761" s="13"/>
    </row>
    <row r="762" spans="1:12" ht="10.95" customHeight="1" x14ac:dyDescent="0.2">
      <c r="A762" s="12">
        <v>44760</v>
      </c>
      <c r="B762" s="13"/>
      <c r="C762" s="13" t="s">
        <v>14</v>
      </c>
      <c r="D762" s="13" t="s">
        <v>64</v>
      </c>
      <c r="E762" s="13" t="s">
        <v>65</v>
      </c>
      <c r="F762" s="13" t="s">
        <v>5429</v>
      </c>
      <c r="G762" s="14">
        <v>817.73</v>
      </c>
      <c r="H762" s="14">
        <v>0</v>
      </c>
      <c r="I762" s="14">
        <f t="shared" si="12"/>
        <v>-557875.31000000006</v>
      </c>
      <c r="J762" s="14">
        <v>0</v>
      </c>
      <c r="K762" s="15">
        <v>0</v>
      </c>
      <c r="L762" s="13"/>
    </row>
    <row r="763" spans="1:12" ht="10.95" customHeight="1" x14ac:dyDescent="0.2">
      <c r="A763" s="12">
        <v>44760</v>
      </c>
      <c r="B763" s="13"/>
      <c r="C763" s="13" t="s">
        <v>14</v>
      </c>
      <c r="D763" s="13" t="s">
        <v>277</v>
      </c>
      <c r="E763" s="13" t="s">
        <v>278</v>
      </c>
      <c r="F763" s="13"/>
      <c r="G763" s="14">
        <v>0</v>
      </c>
      <c r="H763" s="14">
        <v>4423.46</v>
      </c>
      <c r="I763" s="14">
        <f t="shared" si="12"/>
        <v>-562298.77</v>
      </c>
      <c r="J763" s="14">
        <v>0</v>
      </c>
      <c r="K763" s="15">
        <v>0</v>
      </c>
      <c r="L763" s="13"/>
    </row>
    <row r="764" spans="1:12" ht="10.95" customHeight="1" x14ac:dyDescent="0.2">
      <c r="A764" s="12">
        <v>44760</v>
      </c>
      <c r="B764" s="13"/>
      <c r="C764" s="13" t="s">
        <v>14</v>
      </c>
      <c r="D764" s="13" t="s">
        <v>64</v>
      </c>
      <c r="E764" s="13" t="s">
        <v>214</v>
      </c>
      <c r="F764" s="13"/>
      <c r="G764" s="14">
        <v>10000</v>
      </c>
      <c r="H764" s="14">
        <v>0</v>
      </c>
      <c r="I764" s="14">
        <f t="shared" si="12"/>
        <v>-552298.77</v>
      </c>
      <c r="J764" s="14">
        <v>0</v>
      </c>
      <c r="K764" s="15">
        <v>0</v>
      </c>
      <c r="L764" s="13"/>
    </row>
    <row r="765" spans="1:12" ht="10.95" customHeight="1" x14ac:dyDescent="0.2">
      <c r="A765" s="12">
        <v>44762</v>
      </c>
      <c r="B765" s="13"/>
      <c r="C765" s="13" t="s">
        <v>14</v>
      </c>
      <c r="D765" s="13" t="s">
        <v>15</v>
      </c>
      <c r="E765" s="13" t="s">
        <v>173</v>
      </c>
      <c r="F765" s="13" t="s">
        <v>5421</v>
      </c>
      <c r="G765" s="14">
        <v>0</v>
      </c>
      <c r="H765" s="14">
        <v>2450</v>
      </c>
      <c r="I765" s="14">
        <f t="shared" si="12"/>
        <v>-554748.77</v>
      </c>
      <c r="J765" s="14">
        <v>0</v>
      </c>
      <c r="K765" s="15">
        <v>0</v>
      </c>
      <c r="L765" s="13"/>
    </row>
    <row r="766" spans="1:12" ht="10.95" customHeight="1" x14ac:dyDescent="0.2">
      <c r="A766" s="12">
        <v>44762</v>
      </c>
      <c r="B766" s="13"/>
      <c r="C766" s="13" t="s">
        <v>14</v>
      </c>
      <c r="D766" s="13" t="s">
        <v>64</v>
      </c>
      <c r="E766" s="13" t="s">
        <v>729</v>
      </c>
      <c r="F766" s="13"/>
      <c r="G766" s="14">
        <v>300</v>
      </c>
      <c r="H766" s="14">
        <v>0</v>
      </c>
      <c r="I766" s="14">
        <f t="shared" si="12"/>
        <v>-554448.77</v>
      </c>
      <c r="J766" s="14">
        <v>0</v>
      </c>
      <c r="K766" s="15">
        <v>0</v>
      </c>
      <c r="L766" s="13"/>
    </row>
    <row r="767" spans="1:12" ht="10.95" customHeight="1" x14ac:dyDescent="0.2">
      <c r="A767" s="12">
        <v>44763</v>
      </c>
      <c r="B767" s="13"/>
      <c r="C767" s="13" t="s">
        <v>14</v>
      </c>
      <c r="D767" s="13" t="s">
        <v>15</v>
      </c>
      <c r="E767" s="13" t="s">
        <v>85</v>
      </c>
      <c r="F767" s="13" t="s">
        <v>5418</v>
      </c>
      <c r="G767" s="14">
        <v>0</v>
      </c>
      <c r="H767" s="14">
        <v>1676</v>
      </c>
      <c r="I767" s="14">
        <f t="shared" si="12"/>
        <v>-556124.77</v>
      </c>
      <c r="J767" s="14">
        <v>0</v>
      </c>
      <c r="K767" s="15">
        <v>0</v>
      </c>
      <c r="L767" s="13"/>
    </row>
    <row r="768" spans="1:12" ht="10.95" customHeight="1" x14ac:dyDescent="0.2">
      <c r="A768" s="12">
        <v>44763</v>
      </c>
      <c r="B768" s="13"/>
      <c r="C768" s="13" t="s">
        <v>14</v>
      </c>
      <c r="D768" s="13" t="s">
        <v>15</v>
      </c>
      <c r="E768" s="13" t="s">
        <v>85</v>
      </c>
      <c r="F768" s="13" t="s">
        <v>5417</v>
      </c>
      <c r="G768" s="14">
        <v>0</v>
      </c>
      <c r="H768" s="14">
        <v>1676</v>
      </c>
      <c r="I768" s="14">
        <f t="shared" si="12"/>
        <v>-557800.77</v>
      </c>
      <c r="J768" s="14">
        <v>0</v>
      </c>
      <c r="K768" s="15">
        <v>0</v>
      </c>
      <c r="L768" s="13"/>
    </row>
    <row r="769" spans="1:12" ht="10.95" customHeight="1" x14ac:dyDescent="0.2">
      <c r="A769" s="12">
        <v>44767</v>
      </c>
      <c r="B769" s="13"/>
      <c r="C769" s="13" t="s">
        <v>14</v>
      </c>
      <c r="D769" s="13" t="s">
        <v>60</v>
      </c>
      <c r="E769" s="13" t="s">
        <v>5546</v>
      </c>
      <c r="F769" s="13" t="s">
        <v>5407</v>
      </c>
      <c r="G769" s="14">
        <v>0</v>
      </c>
      <c r="H769" s="14">
        <v>400</v>
      </c>
      <c r="I769" s="14">
        <f t="shared" si="12"/>
        <v>-558200.77</v>
      </c>
      <c r="J769" s="14">
        <v>0</v>
      </c>
      <c r="K769" s="15">
        <v>0</v>
      </c>
      <c r="L769" s="13"/>
    </row>
    <row r="770" spans="1:12" ht="10.95" customHeight="1" x14ac:dyDescent="0.2">
      <c r="A770" s="12">
        <v>44767</v>
      </c>
      <c r="B770" s="13"/>
      <c r="C770" s="13" t="s">
        <v>14</v>
      </c>
      <c r="D770" s="13" t="s">
        <v>15</v>
      </c>
      <c r="E770" s="13" t="s">
        <v>159</v>
      </c>
      <c r="F770" s="13" t="s">
        <v>5408</v>
      </c>
      <c r="G770" s="14">
        <v>0</v>
      </c>
      <c r="H770" s="14">
        <v>1177.57</v>
      </c>
      <c r="I770" s="14">
        <f t="shared" si="12"/>
        <v>-559378.34</v>
      </c>
      <c r="J770" s="14">
        <v>0</v>
      </c>
      <c r="K770" s="15">
        <v>0</v>
      </c>
      <c r="L770" s="13"/>
    </row>
    <row r="771" spans="1:12" ht="10.95" customHeight="1" x14ac:dyDescent="0.2">
      <c r="A771" s="12">
        <v>44768</v>
      </c>
      <c r="B771" s="13"/>
      <c r="C771" s="13" t="s">
        <v>14</v>
      </c>
      <c r="D771" s="13" t="s">
        <v>323</v>
      </c>
      <c r="E771" s="13" t="s">
        <v>190</v>
      </c>
      <c r="F771" s="13" t="s">
        <v>5447</v>
      </c>
      <c r="G771" s="14">
        <v>3580.5</v>
      </c>
      <c r="H771" s="14">
        <v>0</v>
      </c>
      <c r="I771" s="14">
        <f t="shared" si="12"/>
        <v>-555797.84</v>
      </c>
      <c r="J771" s="14">
        <v>0</v>
      </c>
      <c r="K771" s="15">
        <v>0</v>
      </c>
      <c r="L771" s="13"/>
    </row>
    <row r="772" spans="1:12" ht="10.95" customHeight="1" x14ac:dyDescent="0.2">
      <c r="A772" s="12">
        <v>44769</v>
      </c>
      <c r="B772" s="13"/>
      <c r="C772" s="13" t="s">
        <v>14</v>
      </c>
      <c r="D772" s="13" t="s">
        <v>15</v>
      </c>
      <c r="E772" s="13" t="s">
        <v>169</v>
      </c>
      <c r="F772" s="13" t="s">
        <v>5398</v>
      </c>
      <c r="G772" s="14">
        <v>0</v>
      </c>
      <c r="H772" s="14">
        <v>3805.69</v>
      </c>
      <c r="I772" s="14">
        <f t="shared" si="12"/>
        <v>-559603.52999999991</v>
      </c>
      <c r="J772" s="14">
        <v>0</v>
      </c>
      <c r="K772" s="15">
        <v>0</v>
      </c>
      <c r="L772" s="13"/>
    </row>
    <row r="773" spans="1:12" ht="10.95" customHeight="1" x14ac:dyDescent="0.2">
      <c r="A773" s="12">
        <v>44773</v>
      </c>
      <c r="B773" s="13"/>
      <c r="C773" s="13" t="s">
        <v>14</v>
      </c>
      <c r="D773" s="13" t="s">
        <v>15</v>
      </c>
      <c r="E773" s="13" t="s">
        <v>488</v>
      </c>
      <c r="F773" s="13" t="s">
        <v>5378</v>
      </c>
      <c r="G773" s="14">
        <v>0</v>
      </c>
      <c r="H773" s="14">
        <v>2699.1</v>
      </c>
      <c r="I773" s="14">
        <f t="shared" si="12"/>
        <v>-562302.62999999989</v>
      </c>
      <c r="J773" s="14">
        <v>0</v>
      </c>
      <c r="K773" s="15">
        <v>0</v>
      </c>
      <c r="L773" s="13"/>
    </row>
    <row r="774" spans="1:12" ht="10.95" customHeight="1" x14ac:dyDescent="0.2">
      <c r="A774" s="12">
        <v>44773</v>
      </c>
      <c r="B774" s="13"/>
      <c r="C774" s="13" t="s">
        <v>14</v>
      </c>
      <c r="D774" s="13" t="s">
        <v>60</v>
      </c>
      <c r="E774" s="13" t="s">
        <v>5639</v>
      </c>
      <c r="F774" s="13" t="s">
        <v>5399</v>
      </c>
      <c r="G774" s="14">
        <v>0</v>
      </c>
      <c r="H774" s="14">
        <v>1420.8</v>
      </c>
      <c r="I774" s="14">
        <f t="shared" si="12"/>
        <v>-563723.42999999993</v>
      </c>
      <c r="J774" s="14">
        <v>0</v>
      </c>
      <c r="K774" s="15">
        <v>0</v>
      </c>
      <c r="L774" s="13"/>
    </row>
    <row r="775" spans="1:12" ht="10.95" customHeight="1" x14ac:dyDescent="0.2">
      <c r="A775" s="12">
        <v>44773</v>
      </c>
      <c r="B775" s="13"/>
      <c r="C775" s="13" t="s">
        <v>14</v>
      </c>
      <c r="D775" s="13" t="s">
        <v>60</v>
      </c>
      <c r="E775" s="13" t="s">
        <v>202</v>
      </c>
      <c r="F775" s="13" t="s">
        <v>5635</v>
      </c>
      <c r="G775" s="14">
        <v>0</v>
      </c>
      <c r="H775" s="14">
        <v>678.45</v>
      </c>
      <c r="I775" s="14">
        <f t="shared" si="12"/>
        <v>-564401.87999999989</v>
      </c>
      <c r="J775" s="14">
        <v>0</v>
      </c>
      <c r="K775" s="15">
        <v>0</v>
      </c>
      <c r="L775" s="13"/>
    </row>
    <row r="776" spans="1:12" ht="10.95" customHeight="1" x14ac:dyDescent="0.2">
      <c r="A776" s="12">
        <v>44773</v>
      </c>
      <c r="B776" s="13"/>
      <c r="C776" s="13" t="s">
        <v>14</v>
      </c>
      <c r="D776" s="13" t="s">
        <v>60</v>
      </c>
      <c r="E776" s="13" t="s">
        <v>934</v>
      </c>
      <c r="F776" s="13" t="s">
        <v>5500</v>
      </c>
      <c r="G776" s="14">
        <v>0</v>
      </c>
      <c r="H776" s="14">
        <v>1911.8</v>
      </c>
      <c r="I776" s="14">
        <f t="shared" si="12"/>
        <v>-566313.67999999993</v>
      </c>
      <c r="J776" s="14">
        <v>0</v>
      </c>
      <c r="K776" s="15">
        <v>0</v>
      </c>
      <c r="L776" s="13"/>
    </row>
    <row r="777" spans="1:12" ht="10.95" customHeight="1" x14ac:dyDescent="0.2">
      <c r="A777" s="12">
        <v>44773</v>
      </c>
      <c r="B777" s="13"/>
      <c r="C777" s="13" t="s">
        <v>14</v>
      </c>
      <c r="D777" s="13" t="s">
        <v>60</v>
      </c>
      <c r="E777" s="13" t="s">
        <v>5508</v>
      </c>
      <c r="F777" s="13" t="s">
        <v>5465</v>
      </c>
      <c r="G777" s="14">
        <v>0</v>
      </c>
      <c r="H777" s="14">
        <v>5755.86</v>
      </c>
      <c r="I777" s="14">
        <f t="shared" si="12"/>
        <v>-572069.53999999992</v>
      </c>
      <c r="J777" s="14">
        <v>0</v>
      </c>
      <c r="K777" s="15">
        <v>0</v>
      </c>
      <c r="L777" s="13"/>
    </row>
    <row r="778" spans="1:12" ht="10.95" customHeight="1" x14ac:dyDescent="0.2">
      <c r="A778" s="12">
        <v>44773</v>
      </c>
      <c r="B778" s="13"/>
      <c r="C778" s="13" t="s">
        <v>14</v>
      </c>
      <c r="D778" s="13" t="s">
        <v>60</v>
      </c>
      <c r="E778" s="13" t="s">
        <v>5638</v>
      </c>
      <c r="F778" s="13" t="s">
        <v>5637</v>
      </c>
      <c r="G778" s="14">
        <v>0</v>
      </c>
      <c r="H778" s="14">
        <v>11791.85</v>
      </c>
      <c r="I778" s="14">
        <f t="shared" si="12"/>
        <v>-583861.3899999999</v>
      </c>
      <c r="J778" s="14">
        <v>0</v>
      </c>
      <c r="K778" s="15">
        <v>0</v>
      </c>
      <c r="L778" s="13"/>
    </row>
    <row r="779" spans="1:12" ht="10.95" customHeight="1" x14ac:dyDescent="0.2">
      <c r="A779" s="12">
        <v>44773</v>
      </c>
      <c r="B779" s="13"/>
      <c r="C779" s="13" t="s">
        <v>14</v>
      </c>
      <c r="D779" s="13" t="s">
        <v>60</v>
      </c>
      <c r="E779" s="13" t="s">
        <v>192</v>
      </c>
      <c r="F779" s="13" t="s">
        <v>5636</v>
      </c>
      <c r="G779" s="14">
        <v>0</v>
      </c>
      <c r="H779" s="14">
        <v>304</v>
      </c>
      <c r="I779" s="14">
        <f t="shared" si="12"/>
        <v>-584165.3899999999</v>
      </c>
      <c r="J779" s="14">
        <v>0</v>
      </c>
      <c r="K779" s="15">
        <v>0</v>
      </c>
      <c r="L779" s="13"/>
    </row>
    <row r="780" spans="1:12" ht="10.95" customHeight="1" x14ac:dyDescent="0.2">
      <c r="A780" s="12">
        <v>44773</v>
      </c>
      <c r="B780" s="13"/>
      <c r="C780" s="13" t="s">
        <v>14</v>
      </c>
      <c r="D780" s="13" t="s">
        <v>60</v>
      </c>
      <c r="E780" s="13" t="s">
        <v>1247</v>
      </c>
      <c r="F780" s="13" t="s">
        <v>5635</v>
      </c>
      <c r="G780" s="14">
        <v>0</v>
      </c>
      <c r="H780" s="14">
        <v>7018</v>
      </c>
      <c r="I780" s="14">
        <f t="shared" si="12"/>
        <v>-591183.3899999999</v>
      </c>
      <c r="J780" s="14">
        <v>0</v>
      </c>
      <c r="K780" s="15">
        <v>0</v>
      </c>
      <c r="L780" s="13"/>
    </row>
    <row r="781" spans="1:12" ht="10.95" customHeight="1" x14ac:dyDescent="0.2">
      <c r="A781" s="12">
        <v>44773</v>
      </c>
      <c r="B781" s="13"/>
      <c r="C781" s="13" t="s">
        <v>14</v>
      </c>
      <c r="D781" s="13" t="s">
        <v>60</v>
      </c>
      <c r="E781" s="13" t="s">
        <v>187</v>
      </c>
      <c r="F781" s="13" t="s">
        <v>5635</v>
      </c>
      <c r="G781" s="14">
        <v>0</v>
      </c>
      <c r="H781" s="14">
        <v>5258</v>
      </c>
      <c r="I781" s="14">
        <f t="shared" si="12"/>
        <v>-596441.3899999999</v>
      </c>
      <c r="J781" s="14">
        <v>0</v>
      </c>
      <c r="K781" s="15">
        <v>0</v>
      </c>
      <c r="L781" s="13"/>
    </row>
    <row r="782" spans="1:12" ht="10.95" customHeight="1" x14ac:dyDescent="0.2">
      <c r="A782" s="12">
        <v>44773</v>
      </c>
      <c r="B782" s="13"/>
      <c r="C782" s="13" t="s">
        <v>14</v>
      </c>
      <c r="D782" s="13" t="s">
        <v>60</v>
      </c>
      <c r="E782" s="13" t="s">
        <v>184</v>
      </c>
      <c r="F782" s="13" t="s">
        <v>5635</v>
      </c>
      <c r="G782" s="14">
        <v>0</v>
      </c>
      <c r="H782" s="14">
        <v>104</v>
      </c>
      <c r="I782" s="14">
        <f t="shared" si="12"/>
        <v>-596545.3899999999</v>
      </c>
      <c r="J782" s="14">
        <v>0</v>
      </c>
      <c r="K782" s="15">
        <v>0</v>
      </c>
      <c r="L782" s="13"/>
    </row>
    <row r="783" spans="1:12" ht="10.95" customHeight="1" x14ac:dyDescent="0.2">
      <c r="A783" s="12">
        <v>44773</v>
      </c>
      <c r="B783" s="13"/>
      <c r="C783" s="13" t="s">
        <v>14</v>
      </c>
      <c r="D783" s="13" t="s">
        <v>60</v>
      </c>
      <c r="E783" s="13" t="s">
        <v>357</v>
      </c>
      <c r="F783" s="13" t="s">
        <v>5635</v>
      </c>
      <c r="G783" s="14">
        <v>0</v>
      </c>
      <c r="H783" s="14">
        <v>4471.25</v>
      </c>
      <c r="I783" s="14">
        <f t="shared" si="12"/>
        <v>-601016.6399999999</v>
      </c>
      <c r="J783" s="14">
        <v>0</v>
      </c>
      <c r="K783" s="15">
        <v>0</v>
      </c>
      <c r="L783" s="13"/>
    </row>
    <row r="784" spans="1:12" ht="10.95" customHeight="1" x14ac:dyDescent="0.2">
      <c r="A784" s="12">
        <v>44773</v>
      </c>
      <c r="B784" s="13"/>
      <c r="C784" s="13" t="s">
        <v>14</v>
      </c>
      <c r="D784" s="13" t="s">
        <v>60</v>
      </c>
      <c r="E784" s="13" t="s">
        <v>602</v>
      </c>
      <c r="F784" s="13" t="s">
        <v>5635</v>
      </c>
      <c r="G784" s="14">
        <v>0</v>
      </c>
      <c r="H784" s="14">
        <v>693</v>
      </c>
      <c r="I784" s="14">
        <f t="shared" si="12"/>
        <v>-601709.6399999999</v>
      </c>
      <c r="J784" s="14">
        <v>0</v>
      </c>
      <c r="K784" s="15">
        <v>0</v>
      </c>
      <c r="L784" s="13"/>
    </row>
    <row r="785" spans="1:12" ht="10.95" customHeight="1" x14ac:dyDescent="0.2">
      <c r="A785" s="12">
        <v>44773</v>
      </c>
      <c r="B785" s="13"/>
      <c r="C785" s="13" t="s">
        <v>14</v>
      </c>
      <c r="D785" s="13" t="s">
        <v>60</v>
      </c>
      <c r="E785" s="13" t="s">
        <v>185</v>
      </c>
      <c r="F785" s="13" t="s">
        <v>5635</v>
      </c>
      <c r="G785" s="14">
        <v>0</v>
      </c>
      <c r="H785" s="14">
        <v>201.17</v>
      </c>
      <c r="I785" s="14">
        <f t="shared" si="12"/>
        <v>-601910.80999999994</v>
      </c>
      <c r="J785" s="14">
        <v>0</v>
      </c>
      <c r="K785" s="15">
        <v>0</v>
      </c>
      <c r="L785" s="13"/>
    </row>
    <row r="786" spans="1:12" ht="10.95" customHeight="1" x14ac:dyDescent="0.2">
      <c r="A786" s="12">
        <v>44773</v>
      </c>
      <c r="B786" s="13"/>
      <c r="C786" s="13" t="s">
        <v>14</v>
      </c>
      <c r="D786" s="13" t="s">
        <v>60</v>
      </c>
      <c r="E786" s="13" t="s">
        <v>601</v>
      </c>
      <c r="F786" s="13" t="s">
        <v>5635</v>
      </c>
      <c r="G786" s="14">
        <v>0</v>
      </c>
      <c r="H786" s="14">
        <v>33.9</v>
      </c>
      <c r="I786" s="14">
        <f t="shared" si="12"/>
        <v>-601944.71</v>
      </c>
      <c r="J786" s="14">
        <v>0</v>
      </c>
      <c r="K786" s="15">
        <v>0</v>
      </c>
      <c r="L786" s="13"/>
    </row>
    <row r="787" spans="1:12" ht="10.95" customHeight="1" x14ac:dyDescent="0.2">
      <c r="A787" s="12">
        <v>44773</v>
      </c>
      <c r="B787" s="13"/>
      <c r="C787" s="13" t="s">
        <v>14</v>
      </c>
      <c r="D787" s="13" t="s">
        <v>60</v>
      </c>
      <c r="E787" s="13" t="s">
        <v>188</v>
      </c>
      <c r="F787" s="13" t="s">
        <v>5635</v>
      </c>
      <c r="G787" s="14">
        <v>0</v>
      </c>
      <c r="H787" s="14">
        <v>307</v>
      </c>
      <c r="I787" s="14">
        <f t="shared" si="12"/>
        <v>-602251.71</v>
      </c>
      <c r="J787" s="14">
        <v>0</v>
      </c>
      <c r="K787" s="15">
        <v>0</v>
      </c>
      <c r="L787" s="13"/>
    </row>
    <row r="788" spans="1:12" ht="10.95" customHeight="1" x14ac:dyDescent="0.2">
      <c r="A788" s="12">
        <v>44773</v>
      </c>
      <c r="B788" s="13"/>
      <c r="C788" s="13" t="s">
        <v>14</v>
      </c>
      <c r="D788" s="13" t="s">
        <v>60</v>
      </c>
      <c r="E788" s="13" t="s">
        <v>190</v>
      </c>
      <c r="F788" s="13" t="s">
        <v>5634</v>
      </c>
      <c r="G788" s="14">
        <v>0</v>
      </c>
      <c r="H788" s="14">
        <v>11342.5</v>
      </c>
      <c r="I788" s="14">
        <f t="shared" si="12"/>
        <v>-613594.21</v>
      </c>
      <c r="J788" s="14">
        <v>0</v>
      </c>
      <c r="K788" s="15">
        <v>0</v>
      </c>
      <c r="L788" s="13"/>
    </row>
    <row r="789" spans="1:12" ht="10.95" customHeight="1" x14ac:dyDescent="0.2">
      <c r="A789" s="12">
        <v>44773</v>
      </c>
      <c r="B789" s="13"/>
      <c r="C789" s="13" t="s">
        <v>14</v>
      </c>
      <c r="D789" s="13" t="s">
        <v>60</v>
      </c>
      <c r="E789" s="13" t="s">
        <v>356</v>
      </c>
      <c r="F789" s="13" t="s">
        <v>5633</v>
      </c>
      <c r="G789" s="14">
        <v>0</v>
      </c>
      <c r="H789" s="14">
        <v>213.05</v>
      </c>
      <c r="I789" s="14">
        <f t="shared" si="12"/>
        <v>-613807.26</v>
      </c>
      <c r="J789" s="14">
        <v>0</v>
      </c>
      <c r="K789" s="15">
        <v>0</v>
      </c>
      <c r="L789" s="13"/>
    </row>
    <row r="790" spans="1:12" ht="10.95" customHeight="1" x14ac:dyDescent="0.2">
      <c r="A790" s="12">
        <v>44773</v>
      </c>
      <c r="B790" s="13"/>
      <c r="C790" s="13" t="s">
        <v>14</v>
      </c>
      <c r="D790" s="13" t="s">
        <v>60</v>
      </c>
      <c r="E790" s="13" t="s">
        <v>208</v>
      </c>
      <c r="F790" s="13" t="s">
        <v>5632</v>
      </c>
      <c r="G790" s="14">
        <v>0</v>
      </c>
      <c r="H790" s="14">
        <v>6627.82</v>
      </c>
      <c r="I790" s="14">
        <f t="shared" si="12"/>
        <v>-620435.07999999996</v>
      </c>
      <c r="J790" s="14">
        <v>0</v>
      </c>
      <c r="K790" s="15">
        <v>0</v>
      </c>
      <c r="L790" s="13"/>
    </row>
    <row r="791" spans="1:12" ht="10.95" customHeight="1" x14ac:dyDescent="0.2">
      <c r="A791" s="12">
        <v>44773</v>
      </c>
      <c r="B791" s="13"/>
      <c r="C791" s="13" t="s">
        <v>14</v>
      </c>
      <c r="D791" s="13" t="s">
        <v>60</v>
      </c>
      <c r="E791" s="13" t="s">
        <v>5516</v>
      </c>
      <c r="F791" s="13" t="s">
        <v>5631</v>
      </c>
      <c r="G791" s="14">
        <v>0</v>
      </c>
      <c r="H791" s="14">
        <v>220</v>
      </c>
      <c r="I791" s="14">
        <f t="shared" si="12"/>
        <v>-620655.07999999996</v>
      </c>
      <c r="J791" s="14">
        <v>0</v>
      </c>
      <c r="K791" s="15">
        <v>0</v>
      </c>
      <c r="L791" s="13"/>
    </row>
    <row r="792" spans="1:12" ht="10.95" customHeight="1" x14ac:dyDescent="0.2">
      <c r="A792" s="12">
        <v>44773</v>
      </c>
      <c r="B792" s="13"/>
      <c r="C792" s="13" t="s">
        <v>14</v>
      </c>
      <c r="D792" s="13" t="s">
        <v>60</v>
      </c>
      <c r="E792" s="13" t="s">
        <v>5630</v>
      </c>
      <c r="F792" s="13" t="s">
        <v>5423</v>
      </c>
      <c r="G792" s="14">
        <v>0</v>
      </c>
      <c r="H792" s="14">
        <v>411.57</v>
      </c>
      <c r="I792" s="14">
        <f t="shared" si="12"/>
        <v>-621066.64999999991</v>
      </c>
      <c r="J792" s="14">
        <v>0</v>
      </c>
      <c r="K792" s="15">
        <v>0</v>
      </c>
      <c r="L792" s="13"/>
    </row>
    <row r="793" spans="1:12" ht="10.95" customHeight="1" x14ac:dyDescent="0.2">
      <c r="A793" s="12">
        <v>44773</v>
      </c>
      <c r="B793" s="13"/>
      <c r="C793" s="13" t="s">
        <v>14</v>
      </c>
      <c r="D793" s="13" t="s">
        <v>60</v>
      </c>
      <c r="E793" s="13" t="s">
        <v>5630</v>
      </c>
      <c r="F793" s="13" t="s">
        <v>5423</v>
      </c>
      <c r="G793" s="14">
        <v>0.01</v>
      </c>
      <c r="H793" s="14">
        <v>0</v>
      </c>
      <c r="I793" s="14">
        <f t="shared" si="12"/>
        <v>-621066.6399999999</v>
      </c>
      <c r="J793" s="14">
        <v>0</v>
      </c>
      <c r="K793" s="15">
        <v>0</v>
      </c>
      <c r="L793" s="13"/>
    </row>
    <row r="794" spans="1:12" ht="10.95" customHeight="1" x14ac:dyDescent="0.2">
      <c r="A794" s="12">
        <v>44773</v>
      </c>
      <c r="B794" s="13"/>
      <c r="C794" s="13" t="s">
        <v>14</v>
      </c>
      <c r="D794" s="13" t="s">
        <v>15</v>
      </c>
      <c r="E794" s="13" t="s">
        <v>213</v>
      </c>
      <c r="F794" s="13"/>
      <c r="G794" s="14">
        <v>0</v>
      </c>
      <c r="H794" s="14">
        <v>2130.16</v>
      </c>
      <c r="I794" s="14">
        <f t="shared" si="12"/>
        <v>-623196.79999999993</v>
      </c>
      <c r="J794" s="14">
        <v>0</v>
      </c>
      <c r="K794" s="15">
        <v>0</v>
      </c>
      <c r="L794" s="13"/>
    </row>
    <row r="795" spans="1:12" ht="10.95" customHeight="1" x14ac:dyDescent="0.2">
      <c r="A795" s="12">
        <v>44773</v>
      </c>
      <c r="B795" s="13"/>
      <c r="C795" s="13" t="s">
        <v>14</v>
      </c>
      <c r="D795" s="13" t="s">
        <v>60</v>
      </c>
      <c r="E795" s="13" t="s">
        <v>202</v>
      </c>
      <c r="F795" s="13" t="s">
        <v>5479</v>
      </c>
      <c r="G795" s="14">
        <v>0</v>
      </c>
      <c r="H795" s="14">
        <v>1138.4000000000001</v>
      </c>
      <c r="I795" s="14">
        <f t="shared" si="12"/>
        <v>-624335.19999999995</v>
      </c>
      <c r="J795" s="14">
        <v>0</v>
      </c>
      <c r="K795" s="15">
        <v>0</v>
      </c>
      <c r="L795" s="13"/>
    </row>
    <row r="796" spans="1:12" ht="10.95" customHeight="1" x14ac:dyDescent="0.2">
      <c r="A796" s="12">
        <v>44773</v>
      </c>
      <c r="B796" s="13"/>
      <c r="C796" s="13" t="s">
        <v>14</v>
      </c>
      <c r="D796" s="13" t="s">
        <v>60</v>
      </c>
      <c r="E796" s="13" t="s">
        <v>202</v>
      </c>
      <c r="F796" s="13" t="s">
        <v>5629</v>
      </c>
      <c r="G796" s="14">
        <v>0</v>
      </c>
      <c r="H796" s="14">
        <v>180.5</v>
      </c>
      <c r="I796" s="14">
        <f t="shared" si="12"/>
        <v>-624515.69999999995</v>
      </c>
      <c r="J796" s="14">
        <v>0</v>
      </c>
      <c r="K796" s="15">
        <v>0</v>
      </c>
      <c r="L796" s="13"/>
    </row>
    <row r="797" spans="1:12" ht="10.95" customHeight="1" x14ac:dyDescent="0.2">
      <c r="A797" s="12">
        <v>44773</v>
      </c>
      <c r="B797" s="13"/>
      <c r="C797" s="13" t="s">
        <v>14</v>
      </c>
      <c r="D797" s="13" t="s">
        <v>277</v>
      </c>
      <c r="E797" s="13" t="s">
        <v>5574</v>
      </c>
      <c r="F797" s="13" t="s">
        <v>1236</v>
      </c>
      <c r="G797" s="14">
        <v>0</v>
      </c>
      <c r="H797" s="14">
        <v>2000</v>
      </c>
      <c r="I797" s="14">
        <f t="shared" si="12"/>
        <v>-626515.69999999995</v>
      </c>
      <c r="J797" s="14">
        <v>0</v>
      </c>
      <c r="K797" s="15">
        <v>0</v>
      </c>
      <c r="L797" s="13"/>
    </row>
    <row r="798" spans="1:12" ht="10.95" customHeight="1" x14ac:dyDescent="0.2">
      <c r="A798" s="12">
        <v>44774</v>
      </c>
      <c r="B798" s="13"/>
      <c r="C798" s="13" t="s">
        <v>14</v>
      </c>
      <c r="D798" s="13" t="s">
        <v>15</v>
      </c>
      <c r="E798" s="13" t="s">
        <v>5221</v>
      </c>
      <c r="F798" s="13"/>
      <c r="G798" s="14">
        <v>0</v>
      </c>
      <c r="H798" s="14">
        <v>540</v>
      </c>
      <c r="I798" s="14">
        <f t="shared" si="12"/>
        <v>-627055.69999999995</v>
      </c>
      <c r="J798" s="14">
        <v>0</v>
      </c>
      <c r="K798" s="15">
        <v>0</v>
      </c>
      <c r="L798" s="13"/>
    </row>
    <row r="799" spans="1:12" ht="10.95" customHeight="1" x14ac:dyDescent="0.2">
      <c r="A799" s="12">
        <v>44774</v>
      </c>
      <c r="B799" s="13"/>
      <c r="C799" s="13" t="s">
        <v>14</v>
      </c>
      <c r="D799" s="13" t="s">
        <v>60</v>
      </c>
      <c r="E799" s="13" t="s">
        <v>5628</v>
      </c>
      <c r="F799" s="13" t="s">
        <v>5443</v>
      </c>
      <c r="G799" s="14">
        <v>0</v>
      </c>
      <c r="H799" s="14">
        <v>5000</v>
      </c>
      <c r="I799" s="14">
        <f t="shared" si="12"/>
        <v>-632055.69999999995</v>
      </c>
      <c r="J799" s="14">
        <v>0</v>
      </c>
      <c r="K799" s="15">
        <v>0</v>
      </c>
      <c r="L799" s="13"/>
    </row>
    <row r="800" spans="1:12" ht="10.95" customHeight="1" x14ac:dyDescent="0.2">
      <c r="A800" s="12">
        <v>44774</v>
      </c>
      <c r="B800" s="13"/>
      <c r="C800" s="13" t="s">
        <v>14</v>
      </c>
      <c r="D800" s="13" t="s">
        <v>15</v>
      </c>
      <c r="E800" s="13" t="s">
        <v>67</v>
      </c>
      <c r="F800" s="13" t="s">
        <v>5341</v>
      </c>
      <c r="G800" s="14">
        <v>0</v>
      </c>
      <c r="H800" s="14">
        <v>999.5</v>
      </c>
      <c r="I800" s="14">
        <f t="shared" si="12"/>
        <v>-633055.19999999995</v>
      </c>
      <c r="J800" s="14">
        <v>0</v>
      </c>
      <c r="K800" s="15">
        <v>0</v>
      </c>
      <c r="L800" s="13"/>
    </row>
    <row r="801" spans="1:12" ht="10.95" customHeight="1" x14ac:dyDescent="0.2">
      <c r="A801" s="12">
        <v>44774</v>
      </c>
      <c r="B801" s="13"/>
      <c r="C801" s="13" t="s">
        <v>14</v>
      </c>
      <c r="D801" s="13" t="s">
        <v>15</v>
      </c>
      <c r="E801" s="13" t="s">
        <v>97</v>
      </c>
      <c r="F801" s="13" t="s">
        <v>5340</v>
      </c>
      <c r="G801" s="14">
        <v>0</v>
      </c>
      <c r="H801" s="14">
        <v>3566.9</v>
      </c>
      <c r="I801" s="14">
        <f t="shared" si="12"/>
        <v>-636622.1</v>
      </c>
      <c r="J801" s="14">
        <v>0</v>
      </c>
      <c r="K801" s="15">
        <v>0</v>
      </c>
      <c r="L801" s="13"/>
    </row>
    <row r="802" spans="1:12" ht="10.95" customHeight="1" x14ac:dyDescent="0.2">
      <c r="A802" s="12">
        <v>44774</v>
      </c>
      <c r="B802" s="13"/>
      <c r="C802" s="13" t="s">
        <v>14</v>
      </c>
      <c r="D802" s="13" t="s">
        <v>64</v>
      </c>
      <c r="E802" s="13" t="s">
        <v>65</v>
      </c>
      <c r="F802" s="13" t="s">
        <v>5357</v>
      </c>
      <c r="G802" s="14">
        <v>817.73</v>
      </c>
      <c r="H802" s="14">
        <v>0</v>
      </c>
      <c r="I802" s="14">
        <f t="shared" ref="I802:I865" si="13">((I801 + G802) - H802)</f>
        <v>-635804.37</v>
      </c>
      <c r="J802" s="14">
        <v>0</v>
      </c>
      <c r="K802" s="15">
        <v>0</v>
      </c>
      <c r="L802" s="13"/>
    </row>
    <row r="803" spans="1:12" ht="10.95" customHeight="1" x14ac:dyDescent="0.2">
      <c r="A803" s="12">
        <v>44775</v>
      </c>
      <c r="B803" s="13"/>
      <c r="C803" s="13" t="s">
        <v>14</v>
      </c>
      <c r="D803" s="13" t="s">
        <v>64</v>
      </c>
      <c r="E803" s="13" t="s">
        <v>545</v>
      </c>
      <c r="F803" s="13"/>
      <c r="G803" s="14">
        <v>825</v>
      </c>
      <c r="H803" s="14">
        <v>0</v>
      </c>
      <c r="I803" s="14">
        <f t="shared" si="13"/>
        <v>-634979.37</v>
      </c>
      <c r="J803" s="14">
        <v>0</v>
      </c>
      <c r="K803" s="15">
        <v>0</v>
      </c>
      <c r="L803" s="13"/>
    </row>
    <row r="804" spans="1:12" ht="10.95" customHeight="1" x14ac:dyDescent="0.2">
      <c r="A804" s="12">
        <v>44776</v>
      </c>
      <c r="B804" s="13"/>
      <c r="C804" s="13" t="s">
        <v>14</v>
      </c>
      <c r="D804" s="13" t="s">
        <v>15</v>
      </c>
      <c r="E804" s="13" t="s">
        <v>852</v>
      </c>
      <c r="F804" s="13"/>
      <c r="G804" s="14">
        <v>0</v>
      </c>
      <c r="H804" s="14">
        <v>4</v>
      </c>
      <c r="I804" s="14">
        <f t="shared" si="13"/>
        <v>-634983.37</v>
      </c>
      <c r="J804" s="14">
        <v>0</v>
      </c>
      <c r="K804" s="15">
        <v>0</v>
      </c>
      <c r="L804" s="13"/>
    </row>
    <row r="805" spans="1:12" ht="10.95" customHeight="1" x14ac:dyDescent="0.2">
      <c r="A805" s="12">
        <v>44776</v>
      </c>
      <c r="B805" s="13"/>
      <c r="C805" s="13" t="s">
        <v>14</v>
      </c>
      <c r="D805" s="13" t="s">
        <v>15</v>
      </c>
      <c r="E805" s="13" t="s">
        <v>283</v>
      </c>
      <c r="F805" s="13" t="s">
        <v>5310</v>
      </c>
      <c r="G805" s="14">
        <v>0</v>
      </c>
      <c r="H805" s="14">
        <v>20</v>
      </c>
      <c r="I805" s="14">
        <f t="shared" si="13"/>
        <v>-635003.37</v>
      </c>
      <c r="J805" s="14">
        <v>0</v>
      </c>
      <c r="K805" s="15">
        <v>0</v>
      </c>
      <c r="L805" s="13"/>
    </row>
    <row r="806" spans="1:12" ht="10.95" customHeight="1" x14ac:dyDescent="0.2">
      <c r="A806" s="12">
        <v>44776</v>
      </c>
      <c r="B806" s="13"/>
      <c r="C806" s="13" t="s">
        <v>14</v>
      </c>
      <c r="D806" s="13" t="s">
        <v>15</v>
      </c>
      <c r="E806" s="13" t="s">
        <v>283</v>
      </c>
      <c r="F806" s="13" t="s">
        <v>5308</v>
      </c>
      <c r="G806" s="14">
        <v>0</v>
      </c>
      <c r="H806" s="14">
        <v>123.59</v>
      </c>
      <c r="I806" s="14">
        <f t="shared" si="13"/>
        <v>-635126.96</v>
      </c>
      <c r="J806" s="14">
        <v>0</v>
      </c>
      <c r="K806" s="15">
        <v>0</v>
      </c>
      <c r="L806" s="13"/>
    </row>
    <row r="807" spans="1:12" ht="10.95" customHeight="1" x14ac:dyDescent="0.2">
      <c r="A807" s="12">
        <v>44776</v>
      </c>
      <c r="B807" s="13"/>
      <c r="C807" s="13" t="s">
        <v>14</v>
      </c>
      <c r="D807" s="13" t="s">
        <v>15</v>
      </c>
      <c r="E807" s="13" t="s">
        <v>283</v>
      </c>
      <c r="F807" s="13" t="s">
        <v>5305</v>
      </c>
      <c r="G807" s="14">
        <v>0</v>
      </c>
      <c r="H807" s="14">
        <v>200</v>
      </c>
      <c r="I807" s="14">
        <f t="shared" si="13"/>
        <v>-635326.96</v>
      </c>
      <c r="J807" s="14">
        <v>0</v>
      </c>
      <c r="K807" s="15">
        <v>0</v>
      </c>
      <c r="L807" s="13"/>
    </row>
    <row r="808" spans="1:12" ht="10.95" customHeight="1" x14ac:dyDescent="0.2">
      <c r="A808" s="12">
        <v>44776</v>
      </c>
      <c r="B808" s="13"/>
      <c r="C808" s="13" t="s">
        <v>14</v>
      </c>
      <c r="D808" s="13" t="s">
        <v>15</v>
      </c>
      <c r="E808" s="13" t="s">
        <v>5304</v>
      </c>
      <c r="F808" s="13" t="s">
        <v>5303</v>
      </c>
      <c r="G808" s="14">
        <v>0</v>
      </c>
      <c r="H808" s="14">
        <v>280.95999999999998</v>
      </c>
      <c r="I808" s="14">
        <f t="shared" si="13"/>
        <v>-635607.91999999993</v>
      </c>
      <c r="J808" s="14">
        <v>0</v>
      </c>
      <c r="K808" s="15">
        <v>0</v>
      </c>
      <c r="L808" s="13"/>
    </row>
    <row r="809" spans="1:12" ht="10.95" customHeight="1" x14ac:dyDescent="0.2">
      <c r="A809" s="12">
        <v>44776</v>
      </c>
      <c r="B809" s="13"/>
      <c r="C809" s="13" t="s">
        <v>14</v>
      </c>
      <c r="D809" s="13" t="s">
        <v>15</v>
      </c>
      <c r="E809" s="13" t="s">
        <v>283</v>
      </c>
      <c r="F809" s="13" t="s">
        <v>5311</v>
      </c>
      <c r="G809" s="14">
        <v>0</v>
      </c>
      <c r="H809" s="14">
        <v>544.47</v>
      </c>
      <c r="I809" s="14">
        <f t="shared" si="13"/>
        <v>-636152.3899999999</v>
      </c>
      <c r="J809" s="14">
        <v>0</v>
      </c>
      <c r="K809" s="15">
        <v>0</v>
      </c>
      <c r="L809" s="13"/>
    </row>
    <row r="810" spans="1:12" ht="10.95" customHeight="1" x14ac:dyDescent="0.2">
      <c r="A810" s="12">
        <v>44776</v>
      </c>
      <c r="B810" s="13"/>
      <c r="C810" s="13" t="s">
        <v>14</v>
      </c>
      <c r="D810" s="13" t="s">
        <v>15</v>
      </c>
      <c r="E810" s="13" t="s">
        <v>283</v>
      </c>
      <c r="F810" s="13" t="s">
        <v>5302</v>
      </c>
      <c r="G810" s="14">
        <v>0</v>
      </c>
      <c r="H810" s="14">
        <v>24.2</v>
      </c>
      <c r="I810" s="14">
        <f t="shared" si="13"/>
        <v>-636176.58999999985</v>
      </c>
      <c r="J810" s="14">
        <v>0</v>
      </c>
      <c r="K810" s="15">
        <v>0</v>
      </c>
      <c r="L810" s="13"/>
    </row>
    <row r="811" spans="1:12" ht="10.95" customHeight="1" x14ac:dyDescent="0.2">
      <c r="A811" s="12">
        <v>44776</v>
      </c>
      <c r="B811" s="13"/>
      <c r="C811" s="13" t="s">
        <v>14</v>
      </c>
      <c r="D811" s="13" t="s">
        <v>64</v>
      </c>
      <c r="E811" s="13" t="s">
        <v>5300</v>
      </c>
      <c r="F811" s="13"/>
      <c r="G811" s="14">
        <v>385</v>
      </c>
      <c r="H811" s="14">
        <v>0</v>
      </c>
      <c r="I811" s="14">
        <f t="shared" si="13"/>
        <v>-635791.58999999985</v>
      </c>
      <c r="J811" s="14">
        <v>0</v>
      </c>
      <c r="K811" s="15">
        <v>0</v>
      </c>
      <c r="L811" s="13"/>
    </row>
    <row r="812" spans="1:12" ht="10.95" customHeight="1" x14ac:dyDescent="0.2">
      <c r="A812" s="12">
        <v>44776</v>
      </c>
      <c r="B812" s="13"/>
      <c r="C812" s="13" t="s">
        <v>14</v>
      </c>
      <c r="D812" s="13" t="s">
        <v>15</v>
      </c>
      <c r="E812" s="13" t="s">
        <v>213</v>
      </c>
      <c r="F812" s="13"/>
      <c r="G812" s="14">
        <v>0</v>
      </c>
      <c r="H812" s="14">
        <v>600</v>
      </c>
      <c r="I812" s="14">
        <f t="shared" si="13"/>
        <v>-636391.58999999985</v>
      </c>
      <c r="J812" s="14">
        <v>0</v>
      </c>
      <c r="K812" s="15">
        <v>0</v>
      </c>
      <c r="L812" s="13"/>
    </row>
    <row r="813" spans="1:12" ht="10.95" customHeight="1" x14ac:dyDescent="0.2">
      <c r="A813" s="12">
        <v>44777</v>
      </c>
      <c r="B813" s="13"/>
      <c r="C813" s="13" t="s">
        <v>14</v>
      </c>
      <c r="D813" s="13" t="s">
        <v>15</v>
      </c>
      <c r="E813" s="13" t="s">
        <v>85</v>
      </c>
      <c r="F813" s="13" t="s">
        <v>5296</v>
      </c>
      <c r="G813" s="14">
        <v>0</v>
      </c>
      <c r="H813" s="14">
        <v>1676</v>
      </c>
      <c r="I813" s="14">
        <f t="shared" si="13"/>
        <v>-638067.58999999985</v>
      </c>
      <c r="J813" s="14">
        <v>0</v>
      </c>
      <c r="K813" s="15">
        <v>0</v>
      </c>
      <c r="L813" s="13"/>
    </row>
    <row r="814" spans="1:12" ht="10.95" customHeight="1" x14ac:dyDescent="0.2">
      <c r="A814" s="12">
        <v>44777</v>
      </c>
      <c r="B814" s="13"/>
      <c r="C814" s="13" t="s">
        <v>14</v>
      </c>
      <c r="D814" s="13" t="s">
        <v>15</v>
      </c>
      <c r="E814" s="13" t="s">
        <v>85</v>
      </c>
      <c r="F814" s="13" t="s">
        <v>5295</v>
      </c>
      <c r="G814" s="14">
        <v>0</v>
      </c>
      <c r="H814" s="14">
        <v>1676</v>
      </c>
      <c r="I814" s="14">
        <f t="shared" si="13"/>
        <v>-639743.58999999985</v>
      </c>
      <c r="J814" s="14">
        <v>0</v>
      </c>
      <c r="K814" s="15">
        <v>0</v>
      </c>
      <c r="L814" s="13"/>
    </row>
    <row r="815" spans="1:12" ht="10.95" customHeight="1" x14ac:dyDescent="0.2">
      <c r="A815" s="12">
        <v>44778</v>
      </c>
      <c r="B815" s="13"/>
      <c r="C815" s="13" t="s">
        <v>14</v>
      </c>
      <c r="D815" s="13" t="s">
        <v>15</v>
      </c>
      <c r="E815" s="13" t="s">
        <v>92</v>
      </c>
      <c r="F815" s="13" t="s">
        <v>5291</v>
      </c>
      <c r="G815" s="14">
        <v>0</v>
      </c>
      <c r="H815" s="14">
        <v>15.6</v>
      </c>
      <c r="I815" s="14">
        <f t="shared" si="13"/>
        <v>-639759.18999999983</v>
      </c>
      <c r="J815" s="14">
        <v>0</v>
      </c>
      <c r="K815" s="15">
        <v>0</v>
      </c>
      <c r="L815" s="13"/>
    </row>
    <row r="816" spans="1:12" ht="10.95" customHeight="1" x14ac:dyDescent="0.2">
      <c r="A816" s="12">
        <v>44778</v>
      </c>
      <c r="B816" s="13"/>
      <c r="C816" s="13" t="s">
        <v>14</v>
      </c>
      <c r="D816" s="13" t="s">
        <v>15</v>
      </c>
      <c r="E816" s="13" t="s">
        <v>50</v>
      </c>
      <c r="F816" s="13" t="s">
        <v>5290</v>
      </c>
      <c r="G816" s="14">
        <v>0</v>
      </c>
      <c r="H816" s="14">
        <v>167.59</v>
      </c>
      <c r="I816" s="14">
        <f t="shared" si="13"/>
        <v>-639926.7799999998</v>
      </c>
      <c r="J816" s="14">
        <v>0</v>
      </c>
      <c r="K816" s="15">
        <v>0</v>
      </c>
      <c r="L816" s="13"/>
    </row>
    <row r="817" spans="1:12" ht="10.95" customHeight="1" x14ac:dyDescent="0.2">
      <c r="A817" s="12">
        <v>44778</v>
      </c>
      <c r="B817" s="13"/>
      <c r="C817" s="13" t="s">
        <v>14</v>
      </c>
      <c r="D817" s="13" t="s">
        <v>15</v>
      </c>
      <c r="E817" s="13" t="s">
        <v>245</v>
      </c>
      <c r="F817" s="13" t="s">
        <v>5289</v>
      </c>
      <c r="G817" s="14">
        <v>0</v>
      </c>
      <c r="H817" s="14">
        <v>18</v>
      </c>
      <c r="I817" s="14">
        <f t="shared" si="13"/>
        <v>-639944.7799999998</v>
      </c>
      <c r="J817" s="14">
        <v>0</v>
      </c>
      <c r="K817" s="15">
        <v>0</v>
      </c>
      <c r="L817" s="13"/>
    </row>
    <row r="818" spans="1:12" ht="10.95" customHeight="1" x14ac:dyDescent="0.2">
      <c r="A818" s="12">
        <v>44778</v>
      </c>
      <c r="B818" s="13"/>
      <c r="C818" s="13" t="s">
        <v>14</v>
      </c>
      <c r="D818" s="13" t="s">
        <v>60</v>
      </c>
      <c r="E818" s="13" t="s">
        <v>5627</v>
      </c>
      <c r="F818" s="13" t="s">
        <v>5297</v>
      </c>
      <c r="G818" s="14">
        <v>0</v>
      </c>
      <c r="H818" s="14">
        <v>450.91</v>
      </c>
      <c r="I818" s="14">
        <f t="shared" si="13"/>
        <v>-640395.68999999983</v>
      </c>
      <c r="J818" s="14">
        <v>0</v>
      </c>
      <c r="K818" s="15">
        <v>0</v>
      </c>
      <c r="L818" s="13"/>
    </row>
    <row r="819" spans="1:12" ht="10.95" customHeight="1" x14ac:dyDescent="0.2">
      <c r="A819" s="12">
        <v>44778</v>
      </c>
      <c r="B819" s="13"/>
      <c r="C819" s="13" t="s">
        <v>14</v>
      </c>
      <c r="D819" s="13" t="s">
        <v>60</v>
      </c>
      <c r="E819" s="13" t="s">
        <v>200</v>
      </c>
      <c r="F819" s="13" t="s">
        <v>5473</v>
      </c>
      <c r="G819" s="14">
        <v>0</v>
      </c>
      <c r="H819" s="14">
        <v>190</v>
      </c>
      <c r="I819" s="14">
        <f t="shared" si="13"/>
        <v>-640585.68999999983</v>
      </c>
      <c r="J819" s="14">
        <v>0</v>
      </c>
      <c r="K819" s="15">
        <v>0</v>
      </c>
      <c r="L819" s="13"/>
    </row>
    <row r="820" spans="1:12" ht="10.95" customHeight="1" x14ac:dyDescent="0.2">
      <c r="A820" s="12">
        <v>44778</v>
      </c>
      <c r="B820" s="13"/>
      <c r="C820" s="13" t="s">
        <v>14</v>
      </c>
      <c r="D820" s="13" t="s">
        <v>277</v>
      </c>
      <c r="E820" s="13" t="s">
        <v>278</v>
      </c>
      <c r="F820" s="13" t="s">
        <v>568</v>
      </c>
      <c r="G820" s="14">
        <v>0</v>
      </c>
      <c r="H820" s="14">
        <v>5106.16</v>
      </c>
      <c r="I820" s="14">
        <f t="shared" si="13"/>
        <v>-645691.84999999986</v>
      </c>
      <c r="J820" s="14">
        <v>0</v>
      </c>
      <c r="K820" s="15">
        <v>0</v>
      </c>
      <c r="L820" s="13"/>
    </row>
    <row r="821" spans="1:12" ht="10.95" customHeight="1" x14ac:dyDescent="0.2">
      <c r="A821" s="12">
        <v>44779</v>
      </c>
      <c r="B821" s="13"/>
      <c r="C821" s="13" t="s">
        <v>14</v>
      </c>
      <c r="D821" s="13" t="s">
        <v>60</v>
      </c>
      <c r="E821" s="13" t="s">
        <v>5626</v>
      </c>
      <c r="F821" s="13" t="s">
        <v>5284</v>
      </c>
      <c r="G821" s="14">
        <v>0</v>
      </c>
      <c r="H821" s="14">
        <v>273.94</v>
      </c>
      <c r="I821" s="14">
        <f t="shared" si="13"/>
        <v>-645965.7899999998</v>
      </c>
      <c r="J821" s="14">
        <v>0</v>
      </c>
      <c r="K821" s="15">
        <v>0</v>
      </c>
      <c r="L821" s="13"/>
    </row>
    <row r="822" spans="1:12" ht="10.95" customHeight="1" x14ac:dyDescent="0.2">
      <c r="A822" s="12">
        <v>44780</v>
      </c>
      <c r="B822" s="13"/>
      <c r="C822" s="13" t="s">
        <v>14</v>
      </c>
      <c r="D822" s="13" t="s">
        <v>15</v>
      </c>
      <c r="E822" s="13" t="s">
        <v>22</v>
      </c>
      <c r="F822" s="13"/>
      <c r="G822" s="14">
        <v>0</v>
      </c>
      <c r="H822" s="14">
        <v>21.9</v>
      </c>
      <c r="I822" s="14">
        <f t="shared" si="13"/>
        <v>-645987.68999999983</v>
      </c>
      <c r="J822" s="14">
        <v>0</v>
      </c>
      <c r="K822" s="15">
        <v>0</v>
      </c>
      <c r="L822" s="13"/>
    </row>
    <row r="823" spans="1:12" ht="10.95" customHeight="1" x14ac:dyDescent="0.2">
      <c r="A823" s="12">
        <v>44780</v>
      </c>
      <c r="B823" s="13"/>
      <c r="C823" s="13" t="s">
        <v>14</v>
      </c>
      <c r="D823" s="13" t="s">
        <v>15</v>
      </c>
      <c r="E823" s="13" t="s">
        <v>22</v>
      </c>
      <c r="F823" s="13"/>
      <c r="G823" s="14">
        <v>0</v>
      </c>
      <c r="H823" s="14">
        <v>33.380000000000003</v>
      </c>
      <c r="I823" s="14">
        <f t="shared" si="13"/>
        <v>-646021.06999999983</v>
      </c>
      <c r="J823" s="14">
        <v>0</v>
      </c>
      <c r="K823" s="15">
        <v>0</v>
      </c>
      <c r="L823" s="13"/>
    </row>
    <row r="824" spans="1:12" ht="10.95" customHeight="1" x14ac:dyDescent="0.2">
      <c r="A824" s="12">
        <v>44780</v>
      </c>
      <c r="B824" s="13"/>
      <c r="C824" s="13" t="s">
        <v>14</v>
      </c>
      <c r="D824" s="13" t="s">
        <v>60</v>
      </c>
      <c r="E824" s="13" t="s">
        <v>203</v>
      </c>
      <c r="F824" s="13" t="s">
        <v>5338</v>
      </c>
      <c r="G824" s="14">
        <v>0</v>
      </c>
      <c r="H824" s="14">
        <v>401.72</v>
      </c>
      <c r="I824" s="14">
        <f t="shared" si="13"/>
        <v>-646422.7899999998</v>
      </c>
      <c r="J824" s="14">
        <v>0</v>
      </c>
      <c r="K824" s="15">
        <v>0</v>
      </c>
      <c r="L824" s="13"/>
    </row>
    <row r="825" spans="1:12" ht="10.95" customHeight="1" x14ac:dyDescent="0.2">
      <c r="A825" s="12">
        <v>44781</v>
      </c>
      <c r="B825" s="13"/>
      <c r="C825" s="13" t="s">
        <v>14</v>
      </c>
      <c r="D825" s="13" t="s">
        <v>15</v>
      </c>
      <c r="E825" s="13" t="s">
        <v>91</v>
      </c>
      <c r="F825" s="13"/>
      <c r="G825" s="14">
        <v>0</v>
      </c>
      <c r="H825" s="14">
        <v>1687.43</v>
      </c>
      <c r="I825" s="14">
        <f t="shared" si="13"/>
        <v>-648110.21999999986</v>
      </c>
      <c r="J825" s="14">
        <v>0</v>
      </c>
      <c r="K825" s="15">
        <v>0</v>
      </c>
      <c r="L825" s="13"/>
    </row>
    <row r="826" spans="1:12" ht="10.95" customHeight="1" x14ac:dyDescent="0.2">
      <c r="A826" s="12">
        <v>44781</v>
      </c>
      <c r="B826" s="13"/>
      <c r="C826" s="13" t="s">
        <v>14</v>
      </c>
      <c r="D826" s="13" t="s">
        <v>15</v>
      </c>
      <c r="E826" s="13" t="s">
        <v>22</v>
      </c>
      <c r="F826" s="13" t="s">
        <v>5281</v>
      </c>
      <c r="G826" s="14">
        <v>0</v>
      </c>
      <c r="H826" s="14">
        <v>124.11</v>
      </c>
      <c r="I826" s="14">
        <f t="shared" si="13"/>
        <v>-648234.32999999984</v>
      </c>
      <c r="J826" s="14">
        <v>0</v>
      </c>
      <c r="K826" s="15">
        <v>0</v>
      </c>
      <c r="L826" s="13"/>
    </row>
    <row r="827" spans="1:12" ht="10.95" customHeight="1" x14ac:dyDescent="0.2">
      <c r="A827" s="12">
        <v>44781</v>
      </c>
      <c r="B827" s="13"/>
      <c r="C827" s="13" t="s">
        <v>14</v>
      </c>
      <c r="D827" s="13" t="s">
        <v>15</v>
      </c>
      <c r="E827" s="13" t="s">
        <v>213</v>
      </c>
      <c r="F827" s="13" t="s">
        <v>4269</v>
      </c>
      <c r="G827" s="14">
        <v>0</v>
      </c>
      <c r="H827" s="14">
        <v>2136.86</v>
      </c>
      <c r="I827" s="14">
        <f t="shared" si="13"/>
        <v>-650371.18999999983</v>
      </c>
      <c r="J827" s="14">
        <v>0</v>
      </c>
      <c r="K827" s="15">
        <v>0</v>
      </c>
      <c r="L827" s="13"/>
    </row>
    <row r="828" spans="1:12" ht="10.95" customHeight="1" x14ac:dyDescent="0.2">
      <c r="A828" s="12">
        <v>44781</v>
      </c>
      <c r="B828" s="13"/>
      <c r="C828" s="13" t="s">
        <v>14</v>
      </c>
      <c r="D828" s="13" t="s">
        <v>15</v>
      </c>
      <c r="E828" s="13" t="s">
        <v>213</v>
      </c>
      <c r="F828" s="13"/>
      <c r="G828" s="14">
        <v>0</v>
      </c>
      <c r="H828" s="14">
        <v>27300.560000000001</v>
      </c>
      <c r="I828" s="14">
        <f t="shared" si="13"/>
        <v>-677671.74999999988</v>
      </c>
      <c r="J828" s="14">
        <v>0</v>
      </c>
      <c r="K828" s="15">
        <v>0</v>
      </c>
      <c r="L828" s="13"/>
    </row>
    <row r="829" spans="1:12" ht="10.95" customHeight="1" x14ac:dyDescent="0.2">
      <c r="A829" s="12">
        <v>44781</v>
      </c>
      <c r="B829" s="13"/>
      <c r="C829" s="13" t="s">
        <v>14</v>
      </c>
      <c r="D829" s="13" t="s">
        <v>15</v>
      </c>
      <c r="E829" s="13" t="s">
        <v>213</v>
      </c>
      <c r="F829" s="13"/>
      <c r="G829" s="14">
        <v>0</v>
      </c>
      <c r="H829" s="14">
        <v>822.95</v>
      </c>
      <c r="I829" s="14">
        <f t="shared" si="13"/>
        <v>-678494.69999999984</v>
      </c>
      <c r="J829" s="14">
        <v>0</v>
      </c>
      <c r="K829" s="15">
        <v>0</v>
      </c>
      <c r="L829" s="13"/>
    </row>
    <row r="830" spans="1:12" ht="10.95" customHeight="1" x14ac:dyDescent="0.2">
      <c r="A830" s="12">
        <v>44781</v>
      </c>
      <c r="B830" s="13"/>
      <c r="C830" s="13" t="s">
        <v>14</v>
      </c>
      <c r="D830" s="13" t="s">
        <v>15</v>
      </c>
      <c r="E830" s="13" t="s">
        <v>213</v>
      </c>
      <c r="F830" s="13"/>
      <c r="G830" s="14">
        <v>0</v>
      </c>
      <c r="H830" s="14">
        <v>18786.919999999998</v>
      </c>
      <c r="I830" s="14">
        <f t="shared" si="13"/>
        <v>-697281.61999999988</v>
      </c>
      <c r="J830" s="14">
        <v>0</v>
      </c>
      <c r="K830" s="15">
        <v>0</v>
      </c>
      <c r="L830" s="13"/>
    </row>
    <row r="831" spans="1:12" ht="10.95" customHeight="1" x14ac:dyDescent="0.2">
      <c r="A831" s="12">
        <v>44782</v>
      </c>
      <c r="B831" s="13"/>
      <c r="C831" s="13" t="s">
        <v>14</v>
      </c>
      <c r="D831" s="13" t="s">
        <v>64</v>
      </c>
      <c r="E831" s="13" t="s">
        <v>730</v>
      </c>
      <c r="F831" s="13"/>
      <c r="G831" s="14">
        <v>575</v>
      </c>
      <c r="H831" s="14">
        <v>0</v>
      </c>
      <c r="I831" s="14">
        <f t="shared" si="13"/>
        <v>-696706.61999999988</v>
      </c>
      <c r="J831" s="14">
        <v>0</v>
      </c>
      <c r="K831" s="15">
        <v>0</v>
      </c>
      <c r="L831" s="13"/>
    </row>
    <row r="832" spans="1:12" ht="10.95" customHeight="1" x14ac:dyDescent="0.2">
      <c r="A832" s="12">
        <v>44782</v>
      </c>
      <c r="B832" s="13"/>
      <c r="C832" s="13" t="s">
        <v>14</v>
      </c>
      <c r="D832" s="13" t="s">
        <v>15</v>
      </c>
      <c r="E832" s="13" t="s">
        <v>22</v>
      </c>
      <c r="F832" s="13"/>
      <c r="G832" s="14">
        <v>0</v>
      </c>
      <c r="H832" s="14">
        <v>14.6</v>
      </c>
      <c r="I832" s="14">
        <f t="shared" si="13"/>
        <v>-696721.21999999986</v>
      </c>
      <c r="J832" s="14">
        <v>0</v>
      </c>
      <c r="K832" s="15">
        <v>0</v>
      </c>
      <c r="L832" s="13"/>
    </row>
    <row r="833" spans="1:12" ht="10.95" customHeight="1" x14ac:dyDescent="0.2">
      <c r="A833" s="12">
        <v>44783</v>
      </c>
      <c r="B833" s="13"/>
      <c r="C833" s="13" t="s">
        <v>14</v>
      </c>
      <c r="D833" s="13" t="s">
        <v>15</v>
      </c>
      <c r="E833" s="13" t="s">
        <v>22</v>
      </c>
      <c r="F833" s="13"/>
      <c r="G833" s="14">
        <v>0</v>
      </c>
      <c r="H833" s="14">
        <v>21</v>
      </c>
      <c r="I833" s="14">
        <f t="shared" si="13"/>
        <v>-696742.21999999986</v>
      </c>
      <c r="J833" s="14">
        <v>0</v>
      </c>
      <c r="K833" s="15">
        <v>0</v>
      </c>
      <c r="L833" s="13"/>
    </row>
    <row r="834" spans="1:12" ht="10.95" customHeight="1" x14ac:dyDescent="0.2">
      <c r="A834" s="12">
        <v>44784</v>
      </c>
      <c r="B834" s="13"/>
      <c r="C834" s="13" t="s">
        <v>14</v>
      </c>
      <c r="D834" s="13" t="s">
        <v>15</v>
      </c>
      <c r="E834" s="13" t="s">
        <v>273</v>
      </c>
      <c r="F834" s="13" t="s">
        <v>274</v>
      </c>
      <c r="G834" s="14">
        <v>0</v>
      </c>
      <c r="H834" s="14">
        <v>3095.71</v>
      </c>
      <c r="I834" s="14">
        <f t="shared" si="13"/>
        <v>-699837.92999999982</v>
      </c>
      <c r="J834" s="14">
        <v>0</v>
      </c>
      <c r="K834" s="15">
        <v>0</v>
      </c>
      <c r="L834" s="13"/>
    </row>
    <row r="835" spans="1:12" ht="10.95" customHeight="1" x14ac:dyDescent="0.2">
      <c r="A835" s="12">
        <v>44784</v>
      </c>
      <c r="B835" s="13"/>
      <c r="C835" s="13" t="s">
        <v>14</v>
      </c>
      <c r="D835" s="13" t="s">
        <v>15</v>
      </c>
      <c r="E835" s="13" t="s">
        <v>275</v>
      </c>
      <c r="F835" s="13" t="s">
        <v>276</v>
      </c>
      <c r="G835" s="14">
        <v>0</v>
      </c>
      <c r="H835" s="14">
        <v>1503.41</v>
      </c>
      <c r="I835" s="14">
        <f t="shared" si="13"/>
        <v>-701341.33999999985</v>
      </c>
      <c r="J835" s="14">
        <v>0</v>
      </c>
      <c r="K835" s="15">
        <v>0</v>
      </c>
      <c r="L835" s="13"/>
    </row>
    <row r="836" spans="1:12" ht="10.95" customHeight="1" x14ac:dyDescent="0.2">
      <c r="A836" s="12">
        <v>44784</v>
      </c>
      <c r="B836" s="13"/>
      <c r="C836" s="13" t="s">
        <v>14</v>
      </c>
      <c r="D836" s="13" t="s">
        <v>15</v>
      </c>
      <c r="E836" s="13" t="s">
        <v>266</v>
      </c>
      <c r="F836" s="13" t="s">
        <v>5262</v>
      </c>
      <c r="G836" s="14">
        <v>0</v>
      </c>
      <c r="H836" s="14">
        <v>1169.24</v>
      </c>
      <c r="I836" s="14">
        <f t="shared" si="13"/>
        <v>-702510.57999999984</v>
      </c>
      <c r="J836" s="14">
        <v>0</v>
      </c>
      <c r="K836" s="15">
        <v>0</v>
      </c>
      <c r="L836" s="13"/>
    </row>
    <row r="837" spans="1:12" ht="10.95" customHeight="1" x14ac:dyDescent="0.2">
      <c r="A837" s="12">
        <v>44784</v>
      </c>
      <c r="B837" s="13"/>
      <c r="C837" s="13" t="s">
        <v>14</v>
      </c>
      <c r="D837" s="13" t="s">
        <v>15</v>
      </c>
      <c r="E837" s="13" t="s">
        <v>270</v>
      </c>
      <c r="F837" s="13" t="s">
        <v>5261</v>
      </c>
      <c r="G837" s="14">
        <v>0</v>
      </c>
      <c r="H837" s="14">
        <v>1600.12</v>
      </c>
      <c r="I837" s="14">
        <f t="shared" si="13"/>
        <v>-704110.69999999984</v>
      </c>
      <c r="J837" s="14">
        <v>0</v>
      </c>
      <c r="K837" s="15">
        <v>0</v>
      </c>
      <c r="L837" s="13"/>
    </row>
    <row r="838" spans="1:12" ht="10.95" customHeight="1" x14ac:dyDescent="0.2">
      <c r="A838" s="12">
        <v>44784</v>
      </c>
      <c r="B838" s="13"/>
      <c r="C838" s="13" t="s">
        <v>14</v>
      </c>
      <c r="D838" s="13" t="s">
        <v>15</v>
      </c>
      <c r="E838" s="13" t="s">
        <v>268</v>
      </c>
      <c r="F838" s="13" t="s">
        <v>5266</v>
      </c>
      <c r="G838" s="14">
        <v>0</v>
      </c>
      <c r="H838" s="14">
        <v>980.74</v>
      </c>
      <c r="I838" s="14">
        <f t="shared" si="13"/>
        <v>-705091.43999999983</v>
      </c>
      <c r="J838" s="14">
        <v>0</v>
      </c>
      <c r="K838" s="15">
        <v>0</v>
      </c>
      <c r="L838" s="13"/>
    </row>
    <row r="839" spans="1:12" ht="10.95" customHeight="1" x14ac:dyDescent="0.2">
      <c r="A839" s="12">
        <v>44784</v>
      </c>
      <c r="B839" s="13"/>
      <c r="C839" s="13" t="s">
        <v>14</v>
      </c>
      <c r="D839" s="13" t="s">
        <v>60</v>
      </c>
      <c r="E839" s="13" t="s">
        <v>5571</v>
      </c>
      <c r="F839" s="13" t="s">
        <v>5278</v>
      </c>
      <c r="G839" s="14">
        <v>0</v>
      </c>
      <c r="H839" s="14">
        <v>6400</v>
      </c>
      <c r="I839" s="14">
        <f t="shared" si="13"/>
        <v>-711491.43999999983</v>
      </c>
      <c r="J839" s="14">
        <v>0</v>
      </c>
      <c r="K839" s="15">
        <v>0</v>
      </c>
      <c r="L839" s="13"/>
    </row>
    <row r="840" spans="1:12" ht="10.95" customHeight="1" x14ac:dyDescent="0.2">
      <c r="A840" s="12">
        <v>44784</v>
      </c>
      <c r="B840" s="13"/>
      <c r="C840" s="13" t="s">
        <v>14</v>
      </c>
      <c r="D840" s="13" t="s">
        <v>60</v>
      </c>
      <c r="E840" s="13" t="s">
        <v>272</v>
      </c>
      <c r="F840" s="13" t="s">
        <v>5483</v>
      </c>
      <c r="G840" s="14">
        <v>0</v>
      </c>
      <c r="H840" s="14">
        <v>861.13</v>
      </c>
      <c r="I840" s="14">
        <f t="shared" si="13"/>
        <v>-712352.56999999983</v>
      </c>
      <c r="J840" s="14">
        <v>0</v>
      </c>
      <c r="K840" s="15">
        <v>0</v>
      </c>
      <c r="L840" s="13"/>
    </row>
    <row r="841" spans="1:12" ht="10.95" customHeight="1" x14ac:dyDescent="0.2">
      <c r="A841" s="12">
        <v>44784</v>
      </c>
      <c r="B841" s="13"/>
      <c r="C841" s="13" t="s">
        <v>14</v>
      </c>
      <c r="D841" s="13" t="s">
        <v>60</v>
      </c>
      <c r="E841" s="13" t="s">
        <v>272</v>
      </c>
      <c r="F841" s="13" t="s">
        <v>5481</v>
      </c>
      <c r="G841" s="14">
        <v>0</v>
      </c>
      <c r="H841" s="14">
        <v>1475.7</v>
      </c>
      <c r="I841" s="14">
        <f t="shared" si="13"/>
        <v>-713828.26999999979</v>
      </c>
      <c r="J841" s="14">
        <v>0</v>
      </c>
      <c r="K841" s="15">
        <v>0</v>
      </c>
      <c r="L841" s="13"/>
    </row>
    <row r="842" spans="1:12" ht="10.95" customHeight="1" x14ac:dyDescent="0.2">
      <c r="A842" s="12">
        <v>44784</v>
      </c>
      <c r="B842" s="13"/>
      <c r="C842" s="13" t="s">
        <v>14</v>
      </c>
      <c r="D842" s="13" t="s">
        <v>60</v>
      </c>
      <c r="E842" s="13" t="s">
        <v>5625</v>
      </c>
      <c r="F842" s="13" t="s">
        <v>5274</v>
      </c>
      <c r="G842" s="14">
        <v>0</v>
      </c>
      <c r="H842" s="14">
        <v>347.61</v>
      </c>
      <c r="I842" s="14">
        <f t="shared" si="13"/>
        <v>-714175.87999999977</v>
      </c>
      <c r="J842" s="14">
        <v>0</v>
      </c>
      <c r="K842" s="15">
        <v>0</v>
      </c>
      <c r="L842" s="13"/>
    </row>
    <row r="843" spans="1:12" ht="10.95" customHeight="1" x14ac:dyDescent="0.2">
      <c r="A843" s="12">
        <v>44785</v>
      </c>
      <c r="B843" s="13"/>
      <c r="C843" s="13" t="s">
        <v>14</v>
      </c>
      <c r="D843" s="13" t="s">
        <v>15</v>
      </c>
      <c r="E843" s="13" t="s">
        <v>309</v>
      </c>
      <c r="F843" s="13" t="s">
        <v>5260</v>
      </c>
      <c r="G843" s="14">
        <v>0</v>
      </c>
      <c r="H843" s="14">
        <v>3326.44</v>
      </c>
      <c r="I843" s="14">
        <f t="shared" si="13"/>
        <v>-717502.31999999972</v>
      </c>
      <c r="J843" s="14">
        <v>0</v>
      </c>
      <c r="K843" s="15">
        <v>0</v>
      </c>
      <c r="L843" s="13"/>
    </row>
    <row r="844" spans="1:12" ht="10.95" customHeight="1" x14ac:dyDescent="0.2">
      <c r="A844" s="12">
        <v>44785</v>
      </c>
      <c r="B844" s="13"/>
      <c r="C844" s="13" t="s">
        <v>14</v>
      </c>
      <c r="D844" s="13" t="s">
        <v>60</v>
      </c>
      <c r="E844" s="13" t="s">
        <v>693</v>
      </c>
      <c r="F844" s="13" t="s">
        <v>5269</v>
      </c>
      <c r="G844" s="14">
        <v>0</v>
      </c>
      <c r="H844" s="14">
        <v>690.03</v>
      </c>
      <c r="I844" s="14">
        <f t="shared" si="13"/>
        <v>-718192.34999999974</v>
      </c>
      <c r="J844" s="14">
        <v>0</v>
      </c>
      <c r="K844" s="15">
        <v>0</v>
      </c>
      <c r="L844" s="13"/>
    </row>
    <row r="845" spans="1:12" ht="10.95" customHeight="1" x14ac:dyDescent="0.2">
      <c r="A845" s="12">
        <v>44785</v>
      </c>
      <c r="B845" s="13"/>
      <c r="C845" s="13" t="s">
        <v>14</v>
      </c>
      <c r="D845" s="13" t="s">
        <v>60</v>
      </c>
      <c r="E845" s="13" t="s">
        <v>5623</v>
      </c>
      <c r="F845" s="13" t="s">
        <v>5264</v>
      </c>
      <c r="G845" s="14">
        <v>0</v>
      </c>
      <c r="H845" s="14">
        <v>891.68</v>
      </c>
      <c r="I845" s="14">
        <f t="shared" si="13"/>
        <v>-719084.0299999998</v>
      </c>
      <c r="J845" s="14">
        <v>0</v>
      </c>
      <c r="K845" s="15">
        <v>0</v>
      </c>
      <c r="L845" s="13"/>
    </row>
    <row r="846" spans="1:12" ht="10.95" customHeight="1" x14ac:dyDescent="0.2">
      <c r="A846" s="12">
        <v>44785</v>
      </c>
      <c r="B846" s="13"/>
      <c r="C846" s="13" t="s">
        <v>14</v>
      </c>
      <c r="D846" s="13" t="s">
        <v>323</v>
      </c>
      <c r="E846" s="13" t="s">
        <v>957</v>
      </c>
      <c r="F846" s="13" t="s">
        <v>5624</v>
      </c>
      <c r="G846" s="14">
        <v>297950.40000000002</v>
      </c>
      <c r="H846" s="14">
        <v>0</v>
      </c>
      <c r="I846" s="14">
        <f t="shared" si="13"/>
        <v>-421133.62999999977</v>
      </c>
      <c r="J846" s="14">
        <v>0</v>
      </c>
      <c r="K846" s="15">
        <v>0</v>
      </c>
      <c r="L846" s="13"/>
    </row>
    <row r="847" spans="1:12" ht="10.95" customHeight="1" x14ac:dyDescent="0.2">
      <c r="A847" s="12">
        <v>44786</v>
      </c>
      <c r="B847" s="13"/>
      <c r="C847" s="13" t="s">
        <v>14</v>
      </c>
      <c r="D847" s="13" t="s">
        <v>60</v>
      </c>
      <c r="E847" s="13" t="s">
        <v>199</v>
      </c>
      <c r="F847" s="13" t="s">
        <v>5337</v>
      </c>
      <c r="G847" s="14">
        <v>0</v>
      </c>
      <c r="H847" s="14">
        <v>3994.1</v>
      </c>
      <c r="I847" s="14">
        <f t="shared" si="13"/>
        <v>-425127.72999999975</v>
      </c>
      <c r="J847" s="14">
        <v>0</v>
      </c>
      <c r="K847" s="15">
        <v>0</v>
      </c>
      <c r="L847" s="13"/>
    </row>
    <row r="848" spans="1:12" ht="10.95" customHeight="1" x14ac:dyDescent="0.2">
      <c r="A848" s="12">
        <v>44786</v>
      </c>
      <c r="B848" s="13"/>
      <c r="C848" s="13" t="s">
        <v>14</v>
      </c>
      <c r="D848" s="13" t="s">
        <v>60</v>
      </c>
      <c r="E848" s="13" t="s">
        <v>199</v>
      </c>
      <c r="F848" s="13" t="s">
        <v>5336</v>
      </c>
      <c r="G848" s="14">
        <v>0</v>
      </c>
      <c r="H848" s="14">
        <v>3844.5</v>
      </c>
      <c r="I848" s="14">
        <f t="shared" si="13"/>
        <v>-428972.22999999975</v>
      </c>
      <c r="J848" s="14">
        <v>0</v>
      </c>
      <c r="K848" s="15">
        <v>0</v>
      </c>
      <c r="L848" s="13"/>
    </row>
    <row r="849" spans="1:12" ht="10.95" customHeight="1" x14ac:dyDescent="0.2">
      <c r="A849" s="12">
        <v>44786</v>
      </c>
      <c r="B849" s="13"/>
      <c r="C849" s="13" t="s">
        <v>14</v>
      </c>
      <c r="D849" s="13" t="s">
        <v>15</v>
      </c>
      <c r="E849" s="13" t="s">
        <v>22</v>
      </c>
      <c r="F849" s="13"/>
      <c r="G849" s="14">
        <v>0</v>
      </c>
      <c r="H849" s="14">
        <v>42.15</v>
      </c>
      <c r="I849" s="14">
        <f t="shared" si="13"/>
        <v>-429014.37999999977</v>
      </c>
      <c r="J849" s="14">
        <v>0</v>
      </c>
      <c r="K849" s="15">
        <v>0</v>
      </c>
      <c r="L849" s="13"/>
    </row>
    <row r="850" spans="1:12" ht="10.95" customHeight="1" x14ac:dyDescent="0.2">
      <c r="A850" s="12">
        <v>44786</v>
      </c>
      <c r="B850" s="13"/>
      <c r="C850" s="13" t="s">
        <v>14</v>
      </c>
      <c r="D850" s="13" t="s">
        <v>15</v>
      </c>
      <c r="E850" s="13" t="s">
        <v>5254</v>
      </c>
      <c r="F850" s="13"/>
      <c r="G850" s="14">
        <v>0</v>
      </c>
      <c r="H850" s="14">
        <v>44.64</v>
      </c>
      <c r="I850" s="14">
        <f t="shared" si="13"/>
        <v>-429059.01999999979</v>
      </c>
      <c r="J850" s="14">
        <v>0</v>
      </c>
      <c r="K850" s="15">
        <v>0</v>
      </c>
      <c r="L850" s="13"/>
    </row>
    <row r="851" spans="1:12" ht="10.95" customHeight="1" x14ac:dyDescent="0.2">
      <c r="A851" s="12">
        <v>44786</v>
      </c>
      <c r="B851" s="13"/>
      <c r="C851" s="13" t="s">
        <v>14</v>
      </c>
      <c r="D851" s="13" t="s">
        <v>15</v>
      </c>
      <c r="E851" s="13" t="s">
        <v>22</v>
      </c>
      <c r="F851" s="13"/>
      <c r="G851" s="14">
        <v>0</v>
      </c>
      <c r="H851" s="14">
        <v>1.34</v>
      </c>
      <c r="I851" s="14">
        <f t="shared" si="13"/>
        <v>-429060.35999999981</v>
      </c>
      <c r="J851" s="14">
        <v>0</v>
      </c>
      <c r="K851" s="15">
        <v>0</v>
      </c>
      <c r="L851" s="13"/>
    </row>
    <row r="852" spans="1:12" ht="10.95" customHeight="1" x14ac:dyDescent="0.2">
      <c r="A852" s="12">
        <v>44787</v>
      </c>
      <c r="B852" s="13"/>
      <c r="C852" s="13" t="s">
        <v>14</v>
      </c>
      <c r="D852" s="13" t="s">
        <v>60</v>
      </c>
      <c r="E852" s="13" t="s">
        <v>5546</v>
      </c>
      <c r="F852" s="13" t="s">
        <v>5258</v>
      </c>
      <c r="G852" s="14">
        <v>0</v>
      </c>
      <c r="H852" s="14">
        <v>433.2</v>
      </c>
      <c r="I852" s="14">
        <f t="shared" si="13"/>
        <v>-429493.55999999982</v>
      </c>
      <c r="J852" s="14">
        <v>0</v>
      </c>
      <c r="K852" s="15">
        <v>0</v>
      </c>
      <c r="L852" s="13"/>
    </row>
    <row r="853" spans="1:12" ht="10.95" customHeight="1" x14ac:dyDescent="0.2">
      <c r="A853" s="12">
        <v>44788</v>
      </c>
      <c r="B853" s="13"/>
      <c r="C853" s="13" t="s">
        <v>14</v>
      </c>
      <c r="D853" s="13" t="s">
        <v>60</v>
      </c>
      <c r="E853" s="13" t="s">
        <v>5622</v>
      </c>
      <c r="F853" s="13" t="s">
        <v>5271</v>
      </c>
      <c r="G853" s="14">
        <v>0</v>
      </c>
      <c r="H853" s="14">
        <v>470</v>
      </c>
      <c r="I853" s="14">
        <f t="shared" si="13"/>
        <v>-429963.55999999982</v>
      </c>
      <c r="J853" s="14">
        <v>0</v>
      </c>
      <c r="K853" s="15">
        <v>0</v>
      </c>
      <c r="L853" s="13"/>
    </row>
    <row r="854" spans="1:12" ht="10.95" customHeight="1" x14ac:dyDescent="0.2">
      <c r="A854" s="12">
        <v>44788</v>
      </c>
      <c r="B854" s="13"/>
      <c r="C854" s="13" t="s">
        <v>14</v>
      </c>
      <c r="D854" s="13" t="s">
        <v>64</v>
      </c>
      <c r="E854" s="13" t="s">
        <v>65</v>
      </c>
      <c r="F854" s="13" t="s">
        <v>5253</v>
      </c>
      <c r="G854" s="14">
        <v>817.73</v>
      </c>
      <c r="H854" s="14">
        <v>0</v>
      </c>
      <c r="I854" s="14">
        <f t="shared" si="13"/>
        <v>-429145.82999999984</v>
      </c>
      <c r="J854" s="14">
        <v>0</v>
      </c>
      <c r="K854" s="15">
        <v>0</v>
      </c>
      <c r="L854" s="13"/>
    </row>
    <row r="855" spans="1:12" ht="10.95" customHeight="1" x14ac:dyDescent="0.2">
      <c r="A855" s="12">
        <v>44788</v>
      </c>
      <c r="B855" s="13"/>
      <c r="C855" s="13" t="s">
        <v>14</v>
      </c>
      <c r="D855" s="13" t="s">
        <v>60</v>
      </c>
      <c r="E855" s="13" t="s">
        <v>122</v>
      </c>
      <c r="F855" s="13" t="s">
        <v>5463</v>
      </c>
      <c r="G855" s="14">
        <v>0</v>
      </c>
      <c r="H855" s="14">
        <v>576.02</v>
      </c>
      <c r="I855" s="14">
        <f t="shared" si="13"/>
        <v>-429721.84999999986</v>
      </c>
      <c r="J855" s="14">
        <v>0</v>
      </c>
      <c r="K855" s="15">
        <v>0</v>
      </c>
      <c r="L855" s="13"/>
    </row>
    <row r="856" spans="1:12" ht="10.95" customHeight="1" x14ac:dyDescent="0.2">
      <c r="A856" s="12">
        <v>44788</v>
      </c>
      <c r="B856" s="13"/>
      <c r="C856" s="13" t="s">
        <v>14</v>
      </c>
      <c r="D856" s="13" t="s">
        <v>15</v>
      </c>
      <c r="E856" s="13" t="s">
        <v>117</v>
      </c>
      <c r="F856" s="13" t="s">
        <v>5250</v>
      </c>
      <c r="G856" s="14">
        <v>0</v>
      </c>
      <c r="H856" s="14">
        <v>75</v>
      </c>
      <c r="I856" s="14">
        <f t="shared" si="13"/>
        <v>-429796.84999999986</v>
      </c>
      <c r="J856" s="14">
        <v>0</v>
      </c>
      <c r="K856" s="15">
        <v>0</v>
      </c>
      <c r="L856" s="13"/>
    </row>
    <row r="857" spans="1:12" ht="10.95" customHeight="1" x14ac:dyDescent="0.2">
      <c r="A857" s="12">
        <v>44788</v>
      </c>
      <c r="B857" s="13"/>
      <c r="C857" s="13" t="s">
        <v>14</v>
      </c>
      <c r="D857" s="13" t="s">
        <v>64</v>
      </c>
      <c r="E857" s="13" t="s">
        <v>4699</v>
      </c>
      <c r="F857" s="13" t="s">
        <v>5249</v>
      </c>
      <c r="G857" s="14">
        <v>10886.38</v>
      </c>
      <c r="H857" s="14">
        <v>0</v>
      </c>
      <c r="I857" s="14">
        <f t="shared" si="13"/>
        <v>-418910.46999999986</v>
      </c>
      <c r="J857" s="14">
        <v>0</v>
      </c>
      <c r="K857" s="15">
        <v>0</v>
      </c>
      <c r="L857" s="13"/>
    </row>
    <row r="858" spans="1:12" ht="10.95" customHeight="1" x14ac:dyDescent="0.2">
      <c r="A858" s="12">
        <v>44789</v>
      </c>
      <c r="B858" s="13"/>
      <c r="C858" s="13" t="s">
        <v>14</v>
      </c>
      <c r="D858" s="13" t="s">
        <v>15</v>
      </c>
      <c r="E858" s="13" t="s">
        <v>5512</v>
      </c>
      <c r="F858" s="13" t="s">
        <v>5247</v>
      </c>
      <c r="G858" s="14">
        <v>0</v>
      </c>
      <c r="H858" s="14">
        <v>1697.36</v>
      </c>
      <c r="I858" s="14">
        <f t="shared" si="13"/>
        <v>-420607.82999999984</v>
      </c>
      <c r="J858" s="14">
        <v>0</v>
      </c>
      <c r="K858" s="15">
        <v>0</v>
      </c>
      <c r="L858" s="13"/>
    </row>
    <row r="859" spans="1:12" ht="10.95" customHeight="1" x14ac:dyDescent="0.2">
      <c r="A859" s="12">
        <v>44790</v>
      </c>
      <c r="B859" s="13"/>
      <c r="C859" s="13" t="s">
        <v>14</v>
      </c>
      <c r="D859" s="13" t="s">
        <v>15</v>
      </c>
      <c r="E859" s="13" t="s">
        <v>5621</v>
      </c>
      <c r="F859" s="13"/>
      <c r="G859" s="14">
        <v>0</v>
      </c>
      <c r="H859" s="14">
        <v>10.199999999999999</v>
      </c>
      <c r="I859" s="14">
        <f t="shared" si="13"/>
        <v>-420618.02999999985</v>
      </c>
      <c r="J859" s="14">
        <v>0</v>
      </c>
      <c r="K859" s="15">
        <v>0</v>
      </c>
      <c r="L859" s="13"/>
    </row>
    <row r="860" spans="1:12" ht="10.95" customHeight="1" x14ac:dyDescent="0.2">
      <c r="A860" s="12">
        <v>44791</v>
      </c>
      <c r="B860" s="13"/>
      <c r="C860" s="13" t="s">
        <v>14</v>
      </c>
      <c r="D860" s="13" t="s">
        <v>15</v>
      </c>
      <c r="E860" s="13" t="s">
        <v>85</v>
      </c>
      <c r="F860" s="13" t="s">
        <v>5240</v>
      </c>
      <c r="G860" s="14">
        <v>0</v>
      </c>
      <c r="H860" s="14">
        <v>1676</v>
      </c>
      <c r="I860" s="14">
        <f t="shared" si="13"/>
        <v>-422294.02999999985</v>
      </c>
      <c r="J860" s="14">
        <v>0</v>
      </c>
      <c r="K860" s="15">
        <v>0</v>
      </c>
      <c r="L860" s="13"/>
    </row>
    <row r="861" spans="1:12" ht="10.95" customHeight="1" x14ac:dyDescent="0.2">
      <c r="A861" s="12">
        <v>44791</v>
      </c>
      <c r="B861" s="13"/>
      <c r="C861" s="13" t="s">
        <v>14</v>
      </c>
      <c r="D861" s="13" t="s">
        <v>15</v>
      </c>
      <c r="E861" s="13" t="s">
        <v>85</v>
      </c>
      <c r="F861" s="13" t="s">
        <v>5239</v>
      </c>
      <c r="G861" s="14">
        <v>0</v>
      </c>
      <c r="H861" s="14">
        <v>1676</v>
      </c>
      <c r="I861" s="14">
        <f t="shared" si="13"/>
        <v>-423970.02999999985</v>
      </c>
      <c r="J861" s="14">
        <v>0</v>
      </c>
      <c r="K861" s="15">
        <v>0</v>
      </c>
      <c r="L861" s="13"/>
    </row>
    <row r="862" spans="1:12" ht="10.95" customHeight="1" x14ac:dyDescent="0.2">
      <c r="A862" s="12">
        <v>44792</v>
      </c>
      <c r="B862" s="13"/>
      <c r="C862" s="13" t="s">
        <v>14</v>
      </c>
      <c r="D862" s="13" t="s">
        <v>15</v>
      </c>
      <c r="E862" s="13" t="s">
        <v>4637</v>
      </c>
      <c r="F862" s="13"/>
      <c r="G862" s="14">
        <v>0</v>
      </c>
      <c r="H862" s="14">
        <v>673.95</v>
      </c>
      <c r="I862" s="14">
        <f t="shared" si="13"/>
        <v>-424643.97999999986</v>
      </c>
      <c r="J862" s="14">
        <v>0</v>
      </c>
      <c r="K862" s="15">
        <v>0</v>
      </c>
      <c r="L862" s="13"/>
    </row>
    <row r="863" spans="1:12" ht="10.95" customHeight="1" x14ac:dyDescent="0.2">
      <c r="A863" s="12">
        <v>44792</v>
      </c>
      <c r="B863" s="13"/>
      <c r="C863" s="13" t="s">
        <v>14</v>
      </c>
      <c r="D863" s="13" t="s">
        <v>15</v>
      </c>
      <c r="E863" s="13" t="s">
        <v>411</v>
      </c>
      <c r="F863" s="13"/>
      <c r="G863" s="14">
        <v>0</v>
      </c>
      <c r="H863" s="14">
        <v>172</v>
      </c>
      <c r="I863" s="14">
        <f t="shared" si="13"/>
        <v>-424815.97999999986</v>
      </c>
      <c r="J863" s="14">
        <v>0</v>
      </c>
      <c r="K863" s="15">
        <v>0</v>
      </c>
      <c r="L863" s="13"/>
    </row>
    <row r="864" spans="1:12" ht="10.95" customHeight="1" x14ac:dyDescent="0.2">
      <c r="A864" s="12">
        <v>44796</v>
      </c>
      <c r="B864" s="13"/>
      <c r="C864" s="13" t="s">
        <v>14</v>
      </c>
      <c r="D864" s="13" t="s">
        <v>15</v>
      </c>
      <c r="E864" s="13" t="s">
        <v>22</v>
      </c>
      <c r="F864" s="13"/>
      <c r="G864" s="14">
        <v>0</v>
      </c>
      <c r="H864" s="14">
        <v>956.64</v>
      </c>
      <c r="I864" s="14">
        <f t="shared" si="13"/>
        <v>-425772.61999999988</v>
      </c>
      <c r="J864" s="14">
        <v>0</v>
      </c>
      <c r="K864" s="15">
        <v>0</v>
      </c>
      <c r="L864" s="13"/>
    </row>
    <row r="865" spans="1:12" ht="10.95" customHeight="1" x14ac:dyDescent="0.2">
      <c r="A865" s="12">
        <v>44796</v>
      </c>
      <c r="B865" s="13"/>
      <c r="C865" s="13" t="s">
        <v>14</v>
      </c>
      <c r="D865" s="13" t="s">
        <v>15</v>
      </c>
      <c r="E865" s="13" t="s">
        <v>22</v>
      </c>
      <c r="F865" s="13"/>
      <c r="G865" s="14">
        <v>0</v>
      </c>
      <c r="H865" s="14">
        <v>28.7</v>
      </c>
      <c r="I865" s="14">
        <f t="shared" si="13"/>
        <v>-425801.31999999989</v>
      </c>
      <c r="J865" s="14">
        <v>0</v>
      </c>
      <c r="K865" s="15">
        <v>0</v>
      </c>
      <c r="L865" s="13"/>
    </row>
    <row r="866" spans="1:12" ht="10.95" customHeight="1" x14ac:dyDescent="0.2">
      <c r="A866" s="12">
        <v>44796</v>
      </c>
      <c r="B866" s="13"/>
      <c r="C866" s="13" t="s">
        <v>14</v>
      </c>
      <c r="D866" s="13" t="s">
        <v>60</v>
      </c>
      <c r="E866" s="13" t="s">
        <v>203</v>
      </c>
      <c r="F866" s="13" t="s">
        <v>5318</v>
      </c>
      <c r="G866" s="14">
        <v>0</v>
      </c>
      <c r="H866" s="14">
        <v>2273.0300000000002</v>
      </c>
      <c r="I866" s="14">
        <f t="shared" ref="I866:I929" si="14">((I865 + G866) - H866)</f>
        <v>-428074.34999999992</v>
      </c>
      <c r="J866" s="14">
        <v>0</v>
      </c>
      <c r="K866" s="15">
        <v>0</v>
      </c>
      <c r="L866" s="13"/>
    </row>
    <row r="867" spans="1:12" ht="10.95" customHeight="1" x14ac:dyDescent="0.2">
      <c r="A867" s="12">
        <v>44797</v>
      </c>
      <c r="B867" s="13"/>
      <c r="C867" s="13" t="s">
        <v>14</v>
      </c>
      <c r="D867" s="13" t="s">
        <v>64</v>
      </c>
      <c r="E867" s="13" t="s">
        <v>5221</v>
      </c>
      <c r="F867" s="13"/>
      <c r="G867" s="14">
        <v>826.8</v>
      </c>
      <c r="H867" s="14">
        <v>0</v>
      </c>
      <c r="I867" s="14">
        <f t="shared" si="14"/>
        <v>-427247.54999999993</v>
      </c>
      <c r="J867" s="14">
        <v>0</v>
      </c>
      <c r="K867" s="15">
        <v>0</v>
      </c>
      <c r="L867" s="13"/>
    </row>
    <row r="868" spans="1:12" ht="10.95" customHeight="1" x14ac:dyDescent="0.2">
      <c r="A868" s="12">
        <v>44798</v>
      </c>
      <c r="B868" s="13"/>
      <c r="C868" s="13" t="s">
        <v>14</v>
      </c>
      <c r="D868" s="13" t="s">
        <v>15</v>
      </c>
      <c r="E868" s="13" t="s">
        <v>339</v>
      </c>
      <c r="F868" s="13" t="s">
        <v>5215</v>
      </c>
      <c r="G868" s="14">
        <v>0</v>
      </c>
      <c r="H868" s="14">
        <v>4579.6099999999997</v>
      </c>
      <c r="I868" s="14">
        <f t="shared" si="14"/>
        <v>-431827.15999999992</v>
      </c>
      <c r="J868" s="14">
        <v>0</v>
      </c>
      <c r="K868" s="15">
        <v>0</v>
      </c>
      <c r="L868" s="13"/>
    </row>
    <row r="869" spans="1:12" ht="10.95" customHeight="1" x14ac:dyDescent="0.2">
      <c r="A869" s="12">
        <v>44798</v>
      </c>
      <c r="B869" s="13"/>
      <c r="C869" s="13" t="s">
        <v>14</v>
      </c>
      <c r="D869" s="13" t="s">
        <v>15</v>
      </c>
      <c r="E869" s="13" t="s">
        <v>159</v>
      </c>
      <c r="F869" s="13" t="s">
        <v>5214</v>
      </c>
      <c r="G869" s="14">
        <v>0</v>
      </c>
      <c r="H869" s="14">
        <v>1177.57</v>
      </c>
      <c r="I869" s="14">
        <f t="shared" si="14"/>
        <v>-433004.72999999992</v>
      </c>
      <c r="J869" s="14">
        <v>0</v>
      </c>
      <c r="K869" s="15">
        <v>0</v>
      </c>
      <c r="L869" s="13"/>
    </row>
    <row r="870" spans="1:12" ht="10.95" customHeight="1" x14ac:dyDescent="0.2">
      <c r="A870" s="12">
        <v>44799</v>
      </c>
      <c r="B870" s="13"/>
      <c r="C870" s="13" t="s">
        <v>14</v>
      </c>
      <c r="D870" s="13" t="s">
        <v>15</v>
      </c>
      <c r="E870" s="13" t="s">
        <v>169</v>
      </c>
      <c r="F870" s="13" t="s">
        <v>5209</v>
      </c>
      <c r="G870" s="14">
        <v>0</v>
      </c>
      <c r="H870" s="14">
        <v>3805.69</v>
      </c>
      <c r="I870" s="14">
        <f t="shared" si="14"/>
        <v>-436810.41999999993</v>
      </c>
      <c r="J870" s="14">
        <v>0</v>
      </c>
      <c r="K870" s="15">
        <v>0</v>
      </c>
      <c r="L870" s="13"/>
    </row>
    <row r="871" spans="1:12" ht="10.95" customHeight="1" x14ac:dyDescent="0.2">
      <c r="A871" s="12">
        <v>44799</v>
      </c>
      <c r="B871" s="13"/>
      <c r="C871" s="13" t="s">
        <v>14</v>
      </c>
      <c r="D871" s="13" t="s">
        <v>60</v>
      </c>
      <c r="E871" s="13" t="s">
        <v>5620</v>
      </c>
      <c r="F871" s="13" t="s">
        <v>5497</v>
      </c>
      <c r="G871" s="14">
        <v>0</v>
      </c>
      <c r="H871" s="14">
        <v>946</v>
      </c>
      <c r="I871" s="14">
        <f t="shared" si="14"/>
        <v>-437756.41999999993</v>
      </c>
      <c r="J871" s="14">
        <v>0</v>
      </c>
      <c r="K871" s="15">
        <v>0</v>
      </c>
      <c r="L871" s="13"/>
    </row>
    <row r="872" spans="1:12" ht="10.95" customHeight="1" x14ac:dyDescent="0.2">
      <c r="A872" s="12">
        <v>44799</v>
      </c>
      <c r="B872" s="13"/>
      <c r="C872" s="13" t="s">
        <v>14</v>
      </c>
      <c r="D872" s="13" t="s">
        <v>60</v>
      </c>
      <c r="E872" s="13" t="s">
        <v>1000</v>
      </c>
      <c r="F872" s="13" t="s">
        <v>5256</v>
      </c>
      <c r="G872" s="14">
        <v>0</v>
      </c>
      <c r="H872" s="14">
        <v>11226.6</v>
      </c>
      <c r="I872" s="14">
        <f t="shared" si="14"/>
        <v>-448983.0199999999</v>
      </c>
      <c r="J872" s="14">
        <v>0</v>
      </c>
      <c r="K872" s="15">
        <v>0</v>
      </c>
      <c r="L872" s="13"/>
    </row>
    <row r="873" spans="1:12" ht="10.95" customHeight="1" x14ac:dyDescent="0.2">
      <c r="A873" s="12">
        <v>44801</v>
      </c>
      <c r="B873" s="13"/>
      <c r="C873" s="13" t="s">
        <v>14</v>
      </c>
      <c r="D873" s="13" t="s">
        <v>15</v>
      </c>
      <c r="E873" s="13" t="s">
        <v>22</v>
      </c>
      <c r="F873" s="13"/>
      <c r="G873" s="14">
        <v>0</v>
      </c>
      <c r="H873" s="14">
        <v>133.55000000000001</v>
      </c>
      <c r="I873" s="14">
        <f t="shared" si="14"/>
        <v>-449116.56999999989</v>
      </c>
      <c r="J873" s="14">
        <v>0</v>
      </c>
      <c r="K873" s="15">
        <v>0</v>
      </c>
      <c r="L873" s="13"/>
    </row>
    <row r="874" spans="1:12" ht="10.95" customHeight="1" x14ac:dyDescent="0.2">
      <c r="A874" s="12">
        <v>44801</v>
      </c>
      <c r="B874" s="13"/>
      <c r="C874" s="13" t="s">
        <v>14</v>
      </c>
      <c r="D874" s="13" t="s">
        <v>15</v>
      </c>
      <c r="E874" s="13" t="s">
        <v>22</v>
      </c>
      <c r="F874" s="13"/>
      <c r="G874" s="14">
        <v>0</v>
      </c>
      <c r="H874" s="14">
        <v>148.22999999999999</v>
      </c>
      <c r="I874" s="14">
        <f t="shared" si="14"/>
        <v>-449264.79999999987</v>
      </c>
      <c r="J874" s="14">
        <v>0</v>
      </c>
      <c r="K874" s="15">
        <v>0</v>
      </c>
      <c r="L874" s="13"/>
    </row>
    <row r="875" spans="1:12" ht="10.95" customHeight="1" x14ac:dyDescent="0.2">
      <c r="A875" s="12">
        <v>44801</v>
      </c>
      <c r="B875" s="13"/>
      <c r="C875" s="13" t="s">
        <v>14</v>
      </c>
      <c r="D875" s="13" t="s">
        <v>15</v>
      </c>
      <c r="E875" s="13" t="s">
        <v>22</v>
      </c>
      <c r="F875" s="13"/>
      <c r="G875" s="14">
        <v>0</v>
      </c>
      <c r="H875" s="14">
        <v>361.23</v>
      </c>
      <c r="I875" s="14">
        <f t="shared" si="14"/>
        <v>-449626.02999999985</v>
      </c>
      <c r="J875" s="14">
        <v>0</v>
      </c>
      <c r="K875" s="15">
        <v>0</v>
      </c>
      <c r="L875" s="13"/>
    </row>
    <row r="876" spans="1:12" ht="10.95" customHeight="1" x14ac:dyDescent="0.2">
      <c r="A876" s="12">
        <v>44801</v>
      </c>
      <c r="B876" s="13"/>
      <c r="C876" s="13" t="s">
        <v>14</v>
      </c>
      <c r="D876" s="13" t="s">
        <v>15</v>
      </c>
      <c r="E876" s="13" t="s">
        <v>22</v>
      </c>
      <c r="F876" s="13"/>
      <c r="G876" s="14">
        <v>0</v>
      </c>
      <c r="H876" s="14">
        <v>4.01</v>
      </c>
      <c r="I876" s="14">
        <f t="shared" si="14"/>
        <v>-449630.03999999986</v>
      </c>
      <c r="J876" s="14">
        <v>0</v>
      </c>
      <c r="K876" s="15">
        <v>0</v>
      </c>
      <c r="L876" s="13"/>
    </row>
    <row r="877" spans="1:12" ht="10.95" customHeight="1" x14ac:dyDescent="0.2">
      <c r="A877" s="12">
        <v>44801</v>
      </c>
      <c r="B877" s="13"/>
      <c r="C877" s="13" t="s">
        <v>14</v>
      </c>
      <c r="D877" s="13" t="s">
        <v>15</v>
      </c>
      <c r="E877" s="13" t="s">
        <v>22</v>
      </c>
      <c r="F877" s="13"/>
      <c r="G877" s="14">
        <v>0</v>
      </c>
      <c r="H877" s="14">
        <v>4.45</v>
      </c>
      <c r="I877" s="14">
        <f t="shared" si="14"/>
        <v>-449634.48999999987</v>
      </c>
      <c r="J877" s="14">
        <v>0</v>
      </c>
      <c r="K877" s="15">
        <v>0</v>
      </c>
      <c r="L877" s="13"/>
    </row>
    <row r="878" spans="1:12" ht="10.95" customHeight="1" x14ac:dyDescent="0.2">
      <c r="A878" s="12">
        <v>44801</v>
      </c>
      <c r="B878" s="13"/>
      <c r="C878" s="13" t="s">
        <v>14</v>
      </c>
      <c r="D878" s="13" t="s">
        <v>15</v>
      </c>
      <c r="E878" s="13" t="s">
        <v>22</v>
      </c>
      <c r="F878" s="13"/>
      <c r="G878" s="14">
        <v>0</v>
      </c>
      <c r="H878" s="14">
        <v>10.84</v>
      </c>
      <c r="I878" s="14">
        <f t="shared" si="14"/>
        <v>-449645.3299999999</v>
      </c>
      <c r="J878" s="14">
        <v>0</v>
      </c>
      <c r="K878" s="15">
        <v>0</v>
      </c>
      <c r="L878" s="13"/>
    </row>
    <row r="879" spans="1:12" ht="10.95" customHeight="1" x14ac:dyDescent="0.2">
      <c r="A879" s="12">
        <v>44802</v>
      </c>
      <c r="B879" s="13"/>
      <c r="C879" s="13" t="s">
        <v>14</v>
      </c>
      <c r="D879" s="13" t="s">
        <v>64</v>
      </c>
      <c r="E879" s="13" t="s">
        <v>65</v>
      </c>
      <c r="F879" s="13" t="s">
        <v>5199</v>
      </c>
      <c r="G879" s="14">
        <v>817.73</v>
      </c>
      <c r="H879" s="14">
        <v>0</v>
      </c>
      <c r="I879" s="14">
        <f t="shared" si="14"/>
        <v>-448827.59999999992</v>
      </c>
      <c r="J879" s="14">
        <v>0</v>
      </c>
      <c r="K879" s="15">
        <v>0</v>
      </c>
      <c r="L879" s="13"/>
    </row>
    <row r="880" spans="1:12" ht="10.95" customHeight="1" x14ac:dyDescent="0.2">
      <c r="A880" s="12">
        <v>44802</v>
      </c>
      <c r="B880" s="13"/>
      <c r="C880" s="13" t="s">
        <v>14</v>
      </c>
      <c r="D880" s="13" t="s">
        <v>60</v>
      </c>
      <c r="E880" s="13" t="s">
        <v>934</v>
      </c>
      <c r="F880" s="13" t="s">
        <v>5471</v>
      </c>
      <c r="G880" s="14">
        <v>0</v>
      </c>
      <c r="H880" s="14">
        <v>3146</v>
      </c>
      <c r="I880" s="14">
        <f t="shared" si="14"/>
        <v>-451973.59999999992</v>
      </c>
      <c r="J880" s="14">
        <v>0</v>
      </c>
      <c r="K880" s="15">
        <v>0</v>
      </c>
      <c r="L880" s="13"/>
    </row>
    <row r="881" spans="1:12" ht="10.95" customHeight="1" x14ac:dyDescent="0.2">
      <c r="A881" s="12">
        <v>44802</v>
      </c>
      <c r="B881" s="13"/>
      <c r="C881" s="13" t="s">
        <v>14</v>
      </c>
      <c r="D881" s="13" t="s">
        <v>60</v>
      </c>
      <c r="E881" s="13" t="s">
        <v>5563</v>
      </c>
      <c r="F881" s="13" t="s">
        <v>5405</v>
      </c>
      <c r="G881" s="14">
        <v>0</v>
      </c>
      <c r="H881" s="14">
        <v>3564</v>
      </c>
      <c r="I881" s="14">
        <f t="shared" si="14"/>
        <v>-455537.59999999992</v>
      </c>
      <c r="J881" s="14">
        <v>0</v>
      </c>
      <c r="K881" s="15">
        <v>0</v>
      </c>
      <c r="L881" s="13"/>
    </row>
    <row r="882" spans="1:12" ht="10.95" customHeight="1" x14ac:dyDescent="0.2">
      <c r="A882" s="12">
        <v>44802</v>
      </c>
      <c r="B882" s="13"/>
      <c r="C882" s="13" t="s">
        <v>14</v>
      </c>
      <c r="D882" s="13" t="s">
        <v>60</v>
      </c>
      <c r="E882" s="13" t="s">
        <v>202</v>
      </c>
      <c r="F882" s="13" t="s">
        <v>5463</v>
      </c>
      <c r="G882" s="14">
        <v>0</v>
      </c>
      <c r="H882" s="14">
        <v>1082.5</v>
      </c>
      <c r="I882" s="14">
        <f t="shared" si="14"/>
        <v>-456620.09999999992</v>
      </c>
      <c r="J882" s="14">
        <v>0</v>
      </c>
      <c r="K882" s="15">
        <v>0</v>
      </c>
      <c r="L882" s="13"/>
    </row>
    <row r="883" spans="1:12" ht="10.95" customHeight="1" x14ac:dyDescent="0.2">
      <c r="A883" s="12">
        <v>44802</v>
      </c>
      <c r="B883" s="13"/>
      <c r="C883" s="13" t="s">
        <v>14</v>
      </c>
      <c r="D883" s="13" t="s">
        <v>60</v>
      </c>
      <c r="E883" s="13" t="s">
        <v>196</v>
      </c>
      <c r="F883" s="13" t="s">
        <v>5488</v>
      </c>
      <c r="G883" s="14">
        <v>0</v>
      </c>
      <c r="H883" s="14">
        <v>835</v>
      </c>
      <c r="I883" s="14">
        <f t="shared" si="14"/>
        <v>-457455.09999999992</v>
      </c>
      <c r="J883" s="14">
        <v>0</v>
      </c>
      <c r="K883" s="15">
        <v>0</v>
      </c>
      <c r="L883" s="13"/>
    </row>
    <row r="884" spans="1:12" ht="10.95" customHeight="1" x14ac:dyDescent="0.2">
      <c r="A884" s="12">
        <v>44802</v>
      </c>
      <c r="B884" s="13"/>
      <c r="C884" s="13" t="s">
        <v>14</v>
      </c>
      <c r="D884" s="13" t="s">
        <v>60</v>
      </c>
      <c r="E884" s="13" t="s">
        <v>190</v>
      </c>
      <c r="F884" s="13" t="s">
        <v>5463</v>
      </c>
      <c r="G884" s="14">
        <v>0</v>
      </c>
      <c r="H884" s="14">
        <v>1345.3</v>
      </c>
      <c r="I884" s="14">
        <f t="shared" si="14"/>
        <v>-458800.39999999991</v>
      </c>
      <c r="J884" s="14">
        <v>0</v>
      </c>
      <c r="K884" s="15">
        <v>0</v>
      </c>
      <c r="L884" s="13"/>
    </row>
    <row r="885" spans="1:12" ht="10.95" customHeight="1" x14ac:dyDescent="0.2">
      <c r="A885" s="12">
        <v>44802</v>
      </c>
      <c r="B885" s="13"/>
      <c r="C885" s="13" t="s">
        <v>14</v>
      </c>
      <c r="D885" s="13" t="s">
        <v>60</v>
      </c>
      <c r="E885" s="13" t="s">
        <v>601</v>
      </c>
      <c r="F885" s="13" t="s">
        <v>5463</v>
      </c>
      <c r="G885" s="14">
        <v>0</v>
      </c>
      <c r="H885" s="14">
        <v>10.8</v>
      </c>
      <c r="I885" s="14">
        <f t="shared" si="14"/>
        <v>-458811.1999999999</v>
      </c>
      <c r="J885" s="14">
        <v>0</v>
      </c>
      <c r="K885" s="15">
        <v>0</v>
      </c>
      <c r="L885" s="13"/>
    </row>
    <row r="886" spans="1:12" ht="10.95" customHeight="1" x14ac:dyDescent="0.2">
      <c r="A886" s="12">
        <v>44802</v>
      </c>
      <c r="B886" s="13"/>
      <c r="C886" s="13" t="s">
        <v>14</v>
      </c>
      <c r="D886" s="13" t="s">
        <v>60</v>
      </c>
      <c r="E886" s="13" t="s">
        <v>188</v>
      </c>
      <c r="F886" s="13" t="s">
        <v>5463</v>
      </c>
      <c r="G886" s="14">
        <v>0</v>
      </c>
      <c r="H886" s="14">
        <v>1477.97</v>
      </c>
      <c r="I886" s="14">
        <f t="shared" si="14"/>
        <v>-460289.16999999987</v>
      </c>
      <c r="J886" s="14">
        <v>0</v>
      </c>
      <c r="K886" s="15">
        <v>0</v>
      </c>
      <c r="L886" s="13"/>
    </row>
    <row r="887" spans="1:12" ht="10.95" customHeight="1" x14ac:dyDescent="0.2">
      <c r="A887" s="12">
        <v>44802</v>
      </c>
      <c r="B887" s="13"/>
      <c r="C887" s="13" t="s">
        <v>14</v>
      </c>
      <c r="D887" s="13" t="s">
        <v>60</v>
      </c>
      <c r="E887" s="13" t="s">
        <v>185</v>
      </c>
      <c r="F887" s="13" t="s">
        <v>5463</v>
      </c>
      <c r="G887" s="14">
        <v>0</v>
      </c>
      <c r="H887" s="14">
        <v>143.79</v>
      </c>
      <c r="I887" s="14">
        <f t="shared" si="14"/>
        <v>-460432.95999999985</v>
      </c>
      <c r="J887" s="14">
        <v>0</v>
      </c>
      <c r="K887" s="15">
        <v>0</v>
      </c>
      <c r="L887" s="13"/>
    </row>
    <row r="888" spans="1:12" ht="10.95" customHeight="1" x14ac:dyDescent="0.2">
      <c r="A888" s="12">
        <v>44802</v>
      </c>
      <c r="B888" s="13"/>
      <c r="C888" s="13" t="s">
        <v>14</v>
      </c>
      <c r="D888" s="13" t="s">
        <v>60</v>
      </c>
      <c r="E888" s="13" t="s">
        <v>5514</v>
      </c>
      <c r="F888" s="13" t="s">
        <v>5299</v>
      </c>
      <c r="G888" s="14">
        <v>0</v>
      </c>
      <c r="H888" s="14">
        <v>341</v>
      </c>
      <c r="I888" s="14">
        <f t="shared" si="14"/>
        <v>-460773.95999999985</v>
      </c>
      <c r="J888" s="14">
        <v>0</v>
      </c>
      <c r="K888" s="15">
        <v>0</v>
      </c>
      <c r="L888" s="13"/>
    </row>
    <row r="889" spans="1:12" ht="10.95" customHeight="1" x14ac:dyDescent="0.2">
      <c r="A889" s="12">
        <v>44802</v>
      </c>
      <c r="B889" s="13"/>
      <c r="C889" s="13" t="s">
        <v>14</v>
      </c>
      <c r="D889" s="13" t="s">
        <v>60</v>
      </c>
      <c r="E889" s="13" t="s">
        <v>192</v>
      </c>
      <c r="F889" s="13" t="s">
        <v>5494</v>
      </c>
      <c r="G889" s="14">
        <v>0</v>
      </c>
      <c r="H889" s="14">
        <v>423.55</v>
      </c>
      <c r="I889" s="14">
        <f t="shared" si="14"/>
        <v>-461197.50999999983</v>
      </c>
      <c r="J889" s="14">
        <v>0</v>
      </c>
      <c r="K889" s="15">
        <v>0</v>
      </c>
      <c r="L889" s="13"/>
    </row>
    <row r="890" spans="1:12" ht="10.95" customHeight="1" x14ac:dyDescent="0.2">
      <c r="A890" s="12">
        <v>44802</v>
      </c>
      <c r="B890" s="13"/>
      <c r="C890" s="13" t="s">
        <v>14</v>
      </c>
      <c r="D890" s="13" t="s">
        <v>60</v>
      </c>
      <c r="E890" s="13" t="s">
        <v>192</v>
      </c>
      <c r="F890" s="13" t="s">
        <v>5496</v>
      </c>
      <c r="G890" s="14">
        <v>0</v>
      </c>
      <c r="H890" s="14">
        <v>136.05000000000001</v>
      </c>
      <c r="I890" s="14">
        <f t="shared" si="14"/>
        <v>-461333.55999999982</v>
      </c>
      <c r="J890" s="14">
        <v>0</v>
      </c>
      <c r="K890" s="15">
        <v>0</v>
      </c>
      <c r="L890" s="13"/>
    </row>
    <row r="891" spans="1:12" ht="10.95" customHeight="1" x14ac:dyDescent="0.2">
      <c r="A891" s="12">
        <v>44802</v>
      </c>
      <c r="B891" s="13"/>
      <c r="C891" s="13" t="s">
        <v>14</v>
      </c>
      <c r="D891" s="13" t="s">
        <v>60</v>
      </c>
      <c r="E891" s="13" t="s">
        <v>357</v>
      </c>
      <c r="F891" s="13" t="s">
        <v>5463</v>
      </c>
      <c r="G891" s="14">
        <v>0</v>
      </c>
      <c r="H891" s="14">
        <v>4375.93</v>
      </c>
      <c r="I891" s="14">
        <f t="shared" si="14"/>
        <v>-465709.48999999982</v>
      </c>
      <c r="J891" s="14">
        <v>0</v>
      </c>
      <c r="K891" s="15">
        <v>0</v>
      </c>
      <c r="L891" s="13"/>
    </row>
    <row r="892" spans="1:12" ht="10.95" customHeight="1" x14ac:dyDescent="0.2">
      <c r="A892" s="12">
        <v>44802</v>
      </c>
      <c r="B892" s="13"/>
      <c r="C892" s="13" t="s">
        <v>14</v>
      </c>
      <c r="D892" s="13" t="s">
        <v>15</v>
      </c>
      <c r="E892" s="13" t="s">
        <v>22</v>
      </c>
      <c r="F892" s="13"/>
      <c r="G892" s="14">
        <v>0</v>
      </c>
      <c r="H892" s="14">
        <v>168.87</v>
      </c>
      <c r="I892" s="14">
        <f t="shared" si="14"/>
        <v>-465878.35999999981</v>
      </c>
      <c r="J892" s="14">
        <v>0</v>
      </c>
      <c r="K892" s="15">
        <v>0</v>
      </c>
      <c r="L892" s="13"/>
    </row>
    <row r="893" spans="1:12" ht="10.95" customHeight="1" x14ac:dyDescent="0.2">
      <c r="A893" s="12">
        <v>44802</v>
      </c>
      <c r="B893" s="13"/>
      <c r="C893" s="13" t="s">
        <v>14</v>
      </c>
      <c r="D893" s="13" t="s">
        <v>15</v>
      </c>
      <c r="E893" s="13" t="s">
        <v>22</v>
      </c>
      <c r="F893" s="13"/>
      <c r="G893" s="14">
        <v>0</v>
      </c>
      <c r="H893" s="14">
        <v>170.01</v>
      </c>
      <c r="I893" s="14">
        <f t="shared" si="14"/>
        <v>-466048.36999999982</v>
      </c>
      <c r="J893" s="14">
        <v>0</v>
      </c>
      <c r="K893" s="15">
        <v>0</v>
      </c>
      <c r="L893" s="13"/>
    </row>
    <row r="894" spans="1:12" ht="10.95" customHeight="1" x14ac:dyDescent="0.2">
      <c r="A894" s="12">
        <v>44802</v>
      </c>
      <c r="B894" s="13"/>
      <c r="C894" s="13" t="s">
        <v>14</v>
      </c>
      <c r="D894" s="13" t="s">
        <v>15</v>
      </c>
      <c r="E894" s="13" t="s">
        <v>22</v>
      </c>
      <c r="F894" s="13"/>
      <c r="G894" s="14">
        <v>0</v>
      </c>
      <c r="H894" s="14">
        <v>249.04</v>
      </c>
      <c r="I894" s="14">
        <f t="shared" si="14"/>
        <v>-466297.4099999998</v>
      </c>
      <c r="J894" s="14">
        <v>0</v>
      </c>
      <c r="K894" s="15">
        <v>0</v>
      </c>
      <c r="L894" s="13"/>
    </row>
    <row r="895" spans="1:12" ht="10.95" customHeight="1" x14ac:dyDescent="0.2">
      <c r="A895" s="12">
        <v>44802</v>
      </c>
      <c r="B895" s="13"/>
      <c r="C895" s="13" t="s">
        <v>14</v>
      </c>
      <c r="D895" s="13" t="s">
        <v>15</v>
      </c>
      <c r="E895" s="13" t="s">
        <v>22</v>
      </c>
      <c r="F895" s="13"/>
      <c r="G895" s="14">
        <v>0</v>
      </c>
      <c r="H895" s="14">
        <v>687.21</v>
      </c>
      <c r="I895" s="14">
        <f t="shared" si="14"/>
        <v>-466984.61999999982</v>
      </c>
      <c r="J895" s="14">
        <v>0</v>
      </c>
      <c r="K895" s="15">
        <v>0</v>
      </c>
      <c r="L895" s="13"/>
    </row>
    <row r="896" spans="1:12" ht="10.95" customHeight="1" x14ac:dyDescent="0.2">
      <c r="A896" s="12">
        <v>44802</v>
      </c>
      <c r="B896" s="13"/>
      <c r="C896" s="13" t="s">
        <v>14</v>
      </c>
      <c r="D896" s="13" t="s">
        <v>15</v>
      </c>
      <c r="E896" s="13" t="s">
        <v>22</v>
      </c>
      <c r="F896" s="13"/>
      <c r="G896" s="14">
        <v>0</v>
      </c>
      <c r="H896" s="14">
        <v>5.07</v>
      </c>
      <c r="I896" s="14">
        <f t="shared" si="14"/>
        <v>-466989.68999999983</v>
      </c>
      <c r="J896" s="14">
        <v>0</v>
      </c>
      <c r="K896" s="15">
        <v>0</v>
      </c>
      <c r="L896" s="13"/>
    </row>
    <row r="897" spans="1:12" ht="10.95" customHeight="1" x14ac:dyDescent="0.2">
      <c r="A897" s="12">
        <v>44802</v>
      </c>
      <c r="B897" s="13"/>
      <c r="C897" s="13" t="s">
        <v>14</v>
      </c>
      <c r="D897" s="13" t="s">
        <v>15</v>
      </c>
      <c r="E897" s="13" t="s">
        <v>22</v>
      </c>
      <c r="F897" s="13"/>
      <c r="G897" s="14">
        <v>0</v>
      </c>
      <c r="H897" s="14">
        <v>5.0999999999999996</v>
      </c>
      <c r="I897" s="14">
        <f t="shared" si="14"/>
        <v>-466994.7899999998</v>
      </c>
      <c r="J897" s="14">
        <v>0</v>
      </c>
      <c r="K897" s="15">
        <v>0</v>
      </c>
      <c r="L897" s="13"/>
    </row>
    <row r="898" spans="1:12" ht="10.95" customHeight="1" x14ac:dyDescent="0.2">
      <c r="A898" s="12">
        <v>44802</v>
      </c>
      <c r="B898" s="13"/>
      <c r="C898" s="13" t="s">
        <v>14</v>
      </c>
      <c r="D898" s="13" t="s">
        <v>15</v>
      </c>
      <c r="E898" s="13" t="s">
        <v>22</v>
      </c>
      <c r="F898" s="13"/>
      <c r="G898" s="14">
        <v>0</v>
      </c>
      <c r="H898" s="14">
        <v>7.47</v>
      </c>
      <c r="I898" s="14">
        <f t="shared" si="14"/>
        <v>-467002.25999999978</v>
      </c>
      <c r="J898" s="14">
        <v>0</v>
      </c>
      <c r="K898" s="15">
        <v>0</v>
      </c>
      <c r="L898" s="13"/>
    </row>
    <row r="899" spans="1:12" ht="10.95" customHeight="1" x14ac:dyDescent="0.2">
      <c r="A899" s="12">
        <v>44802</v>
      </c>
      <c r="B899" s="13"/>
      <c r="C899" s="13" t="s">
        <v>14</v>
      </c>
      <c r="D899" s="13" t="s">
        <v>15</v>
      </c>
      <c r="E899" s="13" t="s">
        <v>22</v>
      </c>
      <c r="F899" s="13"/>
      <c r="G899" s="14">
        <v>0</v>
      </c>
      <c r="H899" s="14">
        <v>20.62</v>
      </c>
      <c r="I899" s="14">
        <f t="shared" si="14"/>
        <v>-467022.87999999977</v>
      </c>
      <c r="J899" s="14">
        <v>0</v>
      </c>
      <c r="K899" s="15">
        <v>0</v>
      </c>
      <c r="L899" s="13"/>
    </row>
    <row r="900" spans="1:12" ht="10.95" customHeight="1" x14ac:dyDescent="0.2">
      <c r="A900" s="12">
        <v>44802</v>
      </c>
      <c r="B900" s="13"/>
      <c r="C900" s="13" t="s">
        <v>14</v>
      </c>
      <c r="D900" s="13" t="s">
        <v>60</v>
      </c>
      <c r="E900" s="13" t="s">
        <v>347</v>
      </c>
      <c r="F900" s="13" t="s">
        <v>5181</v>
      </c>
      <c r="G900" s="14">
        <v>0</v>
      </c>
      <c r="H900" s="14">
        <v>188</v>
      </c>
      <c r="I900" s="14">
        <f t="shared" si="14"/>
        <v>-467210.87999999977</v>
      </c>
      <c r="J900" s="14">
        <v>0</v>
      </c>
      <c r="K900" s="15">
        <v>0</v>
      </c>
      <c r="L900" s="13"/>
    </row>
    <row r="901" spans="1:12" ht="10.95" customHeight="1" x14ac:dyDescent="0.2">
      <c r="A901" s="12">
        <v>44802</v>
      </c>
      <c r="B901" s="13"/>
      <c r="C901" s="13" t="s">
        <v>14</v>
      </c>
      <c r="D901" s="13" t="s">
        <v>60</v>
      </c>
      <c r="E901" s="13" t="s">
        <v>347</v>
      </c>
      <c r="F901" s="13" t="s">
        <v>139</v>
      </c>
      <c r="G901" s="14">
        <v>0</v>
      </c>
      <c r="H901" s="14">
        <v>934.06</v>
      </c>
      <c r="I901" s="14">
        <f t="shared" si="14"/>
        <v>-468144.93999999977</v>
      </c>
      <c r="J901" s="14">
        <v>0</v>
      </c>
      <c r="K901" s="15">
        <v>0</v>
      </c>
      <c r="L901" s="13"/>
    </row>
    <row r="902" spans="1:12" ht="10.95" customHeight="1" x14ac:dyDescent="0.2">
      <c r="A902" s="12">
        <v>44802</v>
      </c>
      <c r="B902" s="13"/>
      <c r="C902" s="13" t="s">
        <v>14</v>
      </c>
      <c r="D902" s="13" t="s">
        <v>60</v>
      </c>
      <c r="E902" s="13" t="s">
        <v>347</v>
      </c>
      <c r="F902" s="13" t="s">
        <v>139</v>
      </c>
      <c r="G902" s="14">
        <v>0</v>
      </c>
      <c r="H902" s="14">
        <v>2527.81</v>
      </c>
      <c r="I902" s="14">
        <f t="shared" si="14"/>
        <v>-470672.74999999977</v>
      </c>
      <c r="J902" s="14">
        <v>0</v>
      </c>
      <c r="K902" s="15">
        <v>0</v>
      </c>
      <c r="L902" s="13"/>
    </row>
    <row r="903" spans="1:12" ht="10.95" customHeight="1" x14ac:dyDescent="0.2">
      <c r="A903" s="12">
        <v>44802</v>
      </c>
      <c r="B903" s="13"/>
      <c r="C903" s="13" t="s">
        <v>14</v>
      </c>
      <c r="D903" s="13" t="s">
        <v>60</v>
      </c>
      <c r="E903" s="13" t="s">
        <v>347</v>
      </c>
      <c r="F903" s="13" t="s">
        <v>139</v>
      </c>
      <c r="G903" s="14">
        <v>0</v>
      </c>
      <c r="H903" s="14">
        <v>2569.2600000000002</v>
      </c>
      <c r="I903" s="14">
        <f t="shared" si="14"/>
        <v>-473242.00999999978</v>
      </c>
      <c r="J903" s="14">
        <v>0</v>
      </c>
      <c r="K903" s="15">
        <v>0</v>
      </c>
      <c r="L903" s="13"/>
    </row>
    <row r="904" spans="1:12" ht="10.95" customHeight="1" x14ac:dyDescent="0.2">
      <c r="A904" s="12">
        <v>44802</v>
      </c>
      <c r="B904" s="13"/>
      <c r="C904" s="13" t="s">
        <v>14</v>
      </c>
      <c r="D904" s="13" t="s">
        <v>277</v>
      </c>
      <c r="E904" s="13" t="s">
        <v>278</v>
      </c>
      <c r="F904" s="13" t="s">
        <v>5619</v>
      </c>
      <c r="G904" s="14">
        <v>0</v>
      </c>
      <c r="H904" s="14">
        <v>5178.3100000000004</v>
      </c>
      <c r="I904" s="14">
        <f t="shared" si="14"/>
        <v>-478420.31999999977</v>
      </c>
      <c r="J904" s="14">
        <v>0</v>
      </c>
      <c r="K904" s="15">
        <v>0</v>
      </c>
      <c r="L904" s="13"/>
    </row>
    <row r="905" spans="1:12" ht="10.95" customHeight="1" x14ac:dyDescent="0.2">
      <c r="A905" s="12">
        <v>44802</v>
      </c>
      <c r="B905" s="13"/>
      <c r="C905" s="13" t="s">
        <v>14</v>
      </c>
      <c r="D905" s="13" t="s">
        <v>277</v>
      </c>
      <c r="E905" s="13" t="s">
        <v>5574</v>
      </c>
      <c r="F905" s="13" t="s">
        <v>5618</v>
      </c>
      <c r="G905" s="14">
        <v>0</v>
      </c>
      <c r="H905" s="14">
        <v>2000</v>
      </c>
      <c r="I905" s="14">
        <f t="shared" si="14"/>
        <v>-480420.31999999977</v>
      </c>
      <c r="J905" s="14">
        <v>0</v>
      </c>
      <c r="K905" s="15">
        <v>0</v>
      </c>
      <c r="L905" s="13"/>
    </row>
    <row r="906" spans="1:12" ht="10.95" customHeight="1" x14ac:dyDescent="0.2">
      <c r="A906" s="12">
        <v>44803</v>
      </c>
      <c r="B906" s="13"/>
      <c r="C906" s="13" t="s">
        <v>14</v>
      </c>
      <c r="D906" s="13" t="s">
        <v>15</v>
      </c>
      <c r="E906" s="13" t="s">
        <v>97</v>
      </c>
      <c r="F906" s="13" t="s">
        <v>5183</v>
      </c>
      <c r="G906" s="14">
        <v>0</v>
      </c>
      <c r="H906" s="14">
        <v>3435.19</v>
      </c>
      <c r="I906" s="14">
        <f t="shared" si="14"/>
        <v>-483855.50999999978</v>
      </c>
      <c r="J906" s="14">
        <v>0</v>
      </c>
      <c r="K906" s="15">
        <v>0</v>
      </c>
      <c r="L906" s="13"/>
    </row>
    <row r="907" spans="1:12" ht="10.95" customHeight="1" x14ac:dyDescent="0.2">
      <c r="A907" s="12">
        <v>44803</v>
      </c>
      <c r="B907" s="13"/>
      <c r="C907" s="13" t="s">
        <v>14</v>
      </c>
      <c r="D907" s="13" t="s">
        <v>15</v>
      </c>
      <c r="E907" s="13" t="s">
        <v>5017</v>
      </c>
      <c r="F907" s="13"/>
      <c r="G907" s="14">
        <v>0</v>
      </c>
      <c r="H907" s="14">
        <v>1430</v>
      </c>
      <c r="I907" s="14">
        <f t="shared" si="14"/>
        <v>-485285.50999999978</v>
      </c>
      <c r="J907" s="14">
        <v>0</v>
      </c>
      <c r="K907" s="15">
        <v>0</v>
      </c>
      <c r="L907" s="13"/>
    </row>
    <row r="908" spans="1:12" ht="10.95" customHeight="1" x14ac:dyDescent="0.2">
      <c r="A908" s="12">
        <v>44803</v>
      </c>
      <c r="B908" s="13"/>
      <c r="C908" s="13" t="s">
        <v>14</v>
      </c>
      <c r="D908" s="13" t="s">
        <v>15</v>
      </c>
      <c r="E908" s="13" t="s">
        <v>22</v>
      </c>
      <c r="F908" s="13"/>
      <c r="G908" s="14">
        <v>0</v>
      </c>
      <c r="H908" s="14">
        <v>3.18</v>
      </c>
      <c r="I908" s="14">
        <f t="shared" si="14"/>
        <v>-485288.68999999977</v>
      </c>
      <c r="J908" s="14">
        <v>0</v>
      </c>
      <c r="K908" s="15">
        <v>0</v>
      </c>
      <c r="L908" s="13"/>
    </row>
    <row r="909" spans="1:12" ht="10.95" customHeight="1" x14ac:dyDescent="0.2">
      <c r="A909" s="12">
        <v>44803</v>
      </c>
      <c r="B909" s="13"/>
      <c r="C909" s="13" t="s">
        <v>14</v>
      </c>
      <c r="D909" s="13" t="s">
        <v>15</v>
      </c>
      <c r="E909" s="13" t="s">
        <v>213</v>
      </c>
      <c r="F909" s="13"/>
      <c r="G909" s="14">
        <v>0</v>
      </c>
      <c r="H909" s="14">
        <v>0.74</v>
      </c>
      <c r="I909" s="14">
        <f t="shared" si="14"/>
        <v>-485289.42999999976</v>
      </c>
      <c r="J909" s="14">
        <v>0</v>
      </c>
      <c r="K909" s="15">
        <v>0</v>
      </c>
      <c r="L909" s="13"/>
    </row>
    <row r="910" spans="1:12" ht="10.95" customHeight="1" x14ac:dyDescent="0.2">
      <c r="A910" s="12">
        <v>44803</v>
      </c>
      <c r="B910" s="13"/>
      <c r="C910" s="13" t="s">
        <v>14</v>
      </c>
      <c r="D910" s="13" t="s">
        <v>15</v>
      </c>
      <c r="E910" s="13" t="s">
        <v>22</v>
      </c>
      <c r="F910" s="13"/>
      <c r="G910" s="14">
        <v>0</v>
      </c>
      <c r="H910" s="14">
        <v>24.56</v>
      </c>
      <c r="I910" s="14">
        <f t="shared" si="14"/>
        <v>-485313.98999999976</v>
      </c>
      <c r="J910" s="14">
        <v>0</v>
      </c>
      <c r="K910" s="15">
        <v>0</v>
      </c>
      <c r="L910" s="13"/>
    </row>
    <row r="911" spans="1:12" ht="10.95" customHeight="1" x14ac:dyDescent="0.2">
      <c r="A911" s="12">
        <v>44803</v>
      </c>
      <c r="B911" s="13"/>
      <c r="C911" s="13" t="s">
        <v>14</v>
      </c>
      <c r="D911" s="13" t="s">
        <v>64</v>
      </c>
      <c r="E911" s="13" t="s">
        <v>730</v>
      </c>
      <c r="F911" s="13" t="s">
        <v>5184</v>
      </c>
      <c r="G911" s="14">
        <v>124411.2</v>
      </c>
      <c r="H911" s="14">
        <v>0</v>
      </c>
      <c r="I911" s="14">
        <f t="shared" si="14"/>
        <v>-360902.78999999975</v>
      </c>
      <c r="J911" s="14">
        <v>0</v>
      </c>
      <c r="K911" s="15">
        <v>0</v>
      </c>
      <c r="L911" s="13"/>
    </row>
    <row r="912" spans="1:12" ht="10.95" customHeight="1" x14ac:dyDescent="0.2">
      <c r="A912" s="12">
        <v>44803</v>
      </c>
      <c r="B912" s="13"/>
      <c r="C912" s="13" t="s">
        <v>14</v>
      </c>
      <c r="D912" s="13" t="s">
        <v>64</v>
      </c>
      <c r="E912" s="13" t="s">
        <v>730</v>
      </c>
      <c r="F912" s="13" t="s">
        <v>5184</v>
      </c>
      <c r="G912" s="14">
        <v>0</v>
      </c>
      <c r="H912" s="14">
        <v>18411.2</v>
      </c>
      <c r="I912" s="14">
        <f t="shared" si="14"/>
        <v>-379313.98999999976</v>
      </c>
      <c r="J912" s="14">
        <v>0</v>
      </c>
      <c r="K912" s="15">
        <v>0</v>
      </c>
      <c r="L912" s="13"/>
    </row>
    <row r="913" spans="1:12" ht="10.95" customHeight="1" x14ac:dyDescent="0.2">
      <c r="A913" s="12">
        <v>44804</v>
      </c>
      <c r="B913" s="13"/>
      <c r="C913" s="13" t="s">
        <v>14</v>
      </c>
      <c r="D913" s="13" t="s">
        <v>64</v>
      </c>
      <c r="E913" s="13" t="s">
        <v>5155</v>
      </c>
      <c r="F913" s="13"/>
      <c r="G913" s="14">
        <v>200</v>
      </c>
      <c r="H913" s="14">
        <v>0</v>
      </c>
      <c r="I913" s="14">
        <f t="shared" si="14"/>
        <v>-379113.98999999976</v>
      </c>
      <c r="J913" s="14">
        <v>0</v>
      </c>
      <c r="K913" s="15">
        <v>0</v>
      </c>
      <c r="L913" s="13"/>
    </row>
    <row r="914" spans="1:12" ht="10.95" customHeight="1" x14ac:dyDescent="0.2">
      <c r="A914" s="12">
        <v>44804</v>
      </c>
      <c r="B914" s="13"/>
      <c r="C914" s="13" t="s">
        <v>14</v>
      </c>
      <c r="D914" s="13" t="s">
        <v>64</v>
      </c>
      <c r="E914" s="13" t="s">
        <v>432</v>
      </c>
      <c r="F914" s="13"/>
      <c r="G914" s="14">
        <v>78.05</v>
      </c>
      <c r="H914" s="14">
        <v>0</v>
      </c>
      <c r="I914" s="14">
        <f t="shared" si="14"/>
        <v>-379035.93999999977</v>
      </c>
      <c r="J914" s="14">
        <v>0</v>
      </c>
      <c r="K914" s="15">
        <v>0</v>
      </c>
      <c r="L914" s="13"/>
    </row>
    <row r="915" spans="1:12" ht="10.95" customHeight="1" x14ac:dyDescent="0.2">
      <c r="A915" s="12">
        <v>44804</v>
      </c>
      <c r="B915" s="13"/>
      <c r="C915" s="13" t="s">
        <v>14</v>
      </c>
      <c r="D915" s="13" t="s">
        <v>15</v>
      </c>
      <c r="E915" s="13" t="s">
        <v>213</v>
      </c>
      <c r="F915" s="13"/>
      <c r="G915" s="14">
        <v>0</v>
      </c>
      <c r="H915" s="14">
        <v>2174.6799999999998</v>
      </c>
      <c r="I915" s="14">
        <f t="shared" si="14"/>
        <v>-381210.61999999976</v>
      </c>
      <c r="J915" s="14">
        <v>0</v>
      </c>
      <c r="K915" s="15">
        <v>0</v>
      </c>
      <c r="L915" s="13"/>
    </row>
    <row r="916" spans="1:12" ht="10.95" customHeight="1" x14ac:dyDescent="0.2">
      <c r="A916" s="12">
        <v>44804</v>
      </c>
      <c r="B916" s="13"/>
      <c r="C916" s="13" t="s">
        <v>14</v>
      </c>
      <c r="D916" s="13" t="s">
        <v>60</v>
      </c>
      <c r="E916" s="13" t="s">
        <v>5617</v>
      </c>
      <c r="F916" s="13" t="s">
        <v>5186</v>
      </c>
      <c r="G916" s="14">
        <v>0</v>
      </c>
      <c r="H916" s="14">
        <v>600</v>
      </c>
      <c r="I916" s="14">
        <f t="shared" si="14"/>
        <v>-381810.61999999976</v>
      </c>
      <c r="J916" s="14">
        <v>0</v>
      </c>
      <c r="K916" s="15">
        <v>0</v>
      </c>
      <c r="L916" s="13"/>
    </row>
    <row r="917" spans="1:12" ht="10.95" customHeight="1" x14ac:dyDescent="0.2">
      <c r="A917" s="12">
        <v>44804</v>
      </c>
      <c r="B917" s="13"/>
      <c r="C917" s="13" t="s">
        <v>14</v>
      </c>
      <c r="D917" s="13" t="s">
        <v>15</v>
      </c>
      <c r="E917" s="13" t="s">
        <v>214</v>
      </c>
      <c r="F917" s="13"/>
      <c r="G917" s="14">
        <v>0</v>
      </c>
      <c r="H917" s="14">
        <v>10000</v>
      </c>
      <c r="I917" s="14">
        <f t="shared" si="14"/>
        <v>-391810.61999999976</v>
      </c>
      <c r="J917" s="14">
        <v>0</v>
      </c>
      <c r="K917" s="15">
        <v>0</v>
      </c>
      <c r="L917" s="13"/>
    </row>
    <row r="918" spans="1:12" ht="10.95" customHeight="1" x14ac:dyDescent="0.2">
      <c r="A918" s="12">
        <v>44805</v>
      </c>
      <c r="B918" s="13"/>
      <c r="C918" s="13" t="s">
        <v>14</v>
      </c>
      <c r="D918" s="13" t="s">
        <v>15</v>
      </c>
      <c r="E918" s="13" t="s">
        <v>67</v>
      </c>
      <c r="F918" s="13" t="s">
        <v>5142</v>
      </c>
      <c r="G918" s="14">
        <v>0</v>
      </c>
      <c r="H918" s="14">
        <v>999.5</v>
      </c>
      <c r="I918" s="14">
        <f t="shared" si="14"/>
        <v>-392810.11999999976</v>
      </c>
      <c r="J918" s="14">
        <v>0</v>
      </c>
      <c r="K918" s="15">
        <v>0</v>
      </c>
      <c r="L918" s="13"/>
    </row>
    <row r="919" spans="1:12" ht="10.95" customHeight="1" x14ac:dyDescent="0.2">
      <c r="A919" s="12">
        <v>44805</v>
      </c>
      <c r="B919" s="13"/>
      <c r="C919" s="13" t="s">
        <v>14</v>
      </c>
      <c r="D919" s="13" t="s">
        <v>15</v>
      </c>
      <c r="E919" s="13" t="s">
        <v>85</v>
      </c>
      <c r="F919" s="13" t="s">
        <v>5150</v>
      </c>
      <c r="G919" s="14">
        <v>0</v>
      </c>
      <c r="H919" s="14">
        <v>1676</v>
      </c>
      <c r="I919" s="14">
        <f t="shared" si="14"/>
        <v>-394486.11999999976</v>
      </c>
      <c r="J919" s="14">
        <v>0</v>
      </c>
      <c r="K919" s="15">
        <v>0</v>
      </c>
      <c r="L919" s="13"/>
    </row>
    <row r="920" spans="1:12" ht="10.95" customHeight="1" x14ac:dyDescent="0.2">
      <c r="A920" s="12">
        <v>44805</v>
      </c>
      <c r="B920" s="13"/>
      <c r="C920" s="13" t="s">
        <v>14</v>
      </c>
      <c r="D920" s="13" t="s">
        <v>15</v>
      </c>
      <c r="E920" s="13" t="s">
        <v>85</v>
      </c>
      <c r="F920" s="13" t="s">
        <v>5149</v>
      </c>
      <c r="G920" s="14">
        <v>0</v>
      </c>
      <c r="H920" s="14">
        <v>1676</v>
      </c>
      <c r="I920" s="14">
        <f t="shared" si="14"/>
        <v>-396162.11999999976</v>
      </c>
      <c r="J920" s="14">
        <v>0</v>
      </c>
      <c r="K920" s="15">
        <v>0</v>
      </c>
      <c r="L920" s="13"/>
    </row>
    <row r="921" spans="1:12" ht="10.95" customHeight="1" x14ac:dyDescent="0.2">
      <c r="A921" s="12">
        <v>44805</v>
      </c>
      <c r="B921" s="13"/>
      <c r="C921" s="13" t="s">
        <v>14</v>
      </c>
      <c r="D921" s="13" t="s">
        <v>277</v>
      </c>
      <c r="E921" s="13" t="s">
        <v>278</v>
      </c>
      <c r="F921" s="13" t="s">
        <v>5616</v>
      </c>
      <c r="G921" s="14">
        <v>0</v>
      </c>
      <c r="H921" s="14">
        <v>6000</v>
      </c>
      <c r="I921" s="14">
        <f t="shared" si="14"/>
        <v>-402162.11999999976</v>
      </c>
      <c r="J921" s="14">
        <v>0</v>
      </c>
      <c r="K921" s="15">
        <v>0</v>
      </c>
      <c r="L921" s="13"/>
    </row>
    <row r="922" spans="1:12" ht="10.95" customHeight="1" x14ac:dyDescent="0.2">
      <c r="A922" s="12">
        <v>44806</v>
      </c>
      <c r="B922" s="13"/>
      <c r="C922" s="13" t="s">
        <v>14</v>
      </c>
      <c r="D922" s="13" t="s">
        <v>64</v>
      </c>
      <c r="E922" s="13" t="s">
        <v>730</v>
      </c>
      <c r="F922" s="13"/>
      <c r="G922" s="14">
        <v>720</v>
      </c>
      <c r="H922" s="14">
        <v>0</v>
      </c>
      <c r="I922" s="14">
        <f t="shared" si="14"/>
        <v>-401442.11999999976</v>
      </c>
      <c r="J922" s="14">
        <v>0</v>
      </c>
      <c r="K922" s="15">
        <v>0</v>
      </c>
      <c r="L922" s="13"/>
    </row>
    <row r="923" spans="1:12" ht="10.95" customHeight="1" x14ac:dyDescent="0.2">
      <c r="A923" s="12">
        <v>44806</v>
      </c>
      <c r="B923" s="13"/>
      <c r="C923" s="13" t="s">
        <v>14</v>
      </c>
      <c r="D923" s="13" t="s">
        <v>60</v>
      </c>
      <c r="E923" s="13" t="s">
        <v>5615</v>
      </c>
      <c r="F923" s="13" t="s">
        <v>5146</v>
      </c>
      <c r="G923" s="14">
        <v>0</v>
      </c>
      <c r="H923" s="14">
        <v>3070</v>
      </c>
      <c r="I923" s="14">
        <f t="shared" si="14"/>
        <v>-404512.11999999976</v>
      </c>
      <c r="J923" s="14">
        <v>0</v>
      </c>
      <c r="K923" s="15">
        <v>0</v>
      </c>
      <c r="L923" s="13"/>
    </row>
    <row r="924" spans="1:12" ht="10.95" customHeight="1" x14ac:dyDescent="0.2">
      <c r="A924" s="12">
        <v>44807</v>
      </c>
      <c r="B924" s="13"/>
      <c r="C924" s="13" t="s">
        <v>14</v>
      </c>
      <c r="D924" s="13" t="s">
        <v>15</v>
      </c>
      <c r="E924" s="13" t="s">
        <v>22</v>
      </c>
      <c r="F924" s="13"/>
      <c r="G924" s="14">
        <v>0</v>
      </c>
      <c r="H924" s="14">
        <v>5.84</v>
      </c>
      <c r="I924" s="14">
        <f t="shared" si="14"/>
        <v>-404517.95999999979</v>
      </c>
      <c r="J924" s="14">
        <v>0</v>
      </c>
      <c r="K924" s="15">
        <v>0</v>
      </c>
      <c r="L924" s="13"/>
    </row>
    <row r="925" spans="1:12" ht="10.95" customHeight="1" x14ac:dyDescent="0.2">
      <c r="A925" s="12">
        <v>44807</v>
      </c>
      <c r="B925" s="13"/>
      <c r="C925" s="13" t="s">
        <v>14</v>
      </c>
      <c r="D925" s="13" t="s">
        <v>15</v>
      </c>
      <c r="E925" s="13" t="s">
        <v>213</v>
      </c>
      <c r="F925" s="13"/>
      <c r="G925" s="14">
        <v>0</v>
      </c>
      <c r="H925" s="14">
        <v>0.18</v>
      </c>
      <c r="I925" s="14">
        <f t="shared" si="14"/>
        <v>-404518.13999999978</v>
      </c>
      <c r="J925" s="14">
        <v>0</v>
      </c>
      <c r="K925" s="15">
        <v>0</v>
      </c>
      <c r="L925" s="13"/>
    </row>
    <row r="926" spans="1:12" ht="10.95" customHeight="1" x14ac:dyDescent="0.2">
      <c r="A926" s="12">
        <v>44809</v>
      </c>
      <c r="B926" s="13"/>
      <c r="C926" s="13" t="s">
        <v>14</v>
      </c>
      <c r="D926" s="13" t="s">
        <v>60</v>
      </c>
      <c r="E926" s="13" t="s">
        <v>5614</v>
      </c>
      <c r="F926" s="13" t="s">
        <v>5222</v>
      </c>
      <c r="G926" s="14">
        <v>0</v>
      </c>
      <c r="H926" s="14">
        <v>183040</v>
      </c>
      <c r="I926" s="14">
        <f t="shared" si="14"/>
        <v>-587558.13999999978</v>
      </c>
      <c r="J926" s="14">
        <v>0</v>
      </c>
      <c r="K926" s="15">
        <v>0</v>
      </c>
      <c r="L926" s="13"/>
    </row>
    <row r="927" spans="1:12" ht="10.95" customHeight="1" x14ac:dyDescent="0.2">
      <c r="A927" s="12">
        <v>44811</v>
      </c>
      <c r="B927" s="13"/>
      <c r="C927" s="13" t="s">
        <v>14</v>
      </c>
      <c r="D927" s="13" t="s">
        <v>15</v>
      </c>
      <c r="E927" s="13" t="s">
        <v>213</v>
      </c>
      <c r="F927" s="13" t="s">
        <v>4269</v>
      </c>
      <c r="G927" s="14">
        <v>0</v>
      </c>
      <c r="H927" s="14">
        <v>2136.86</v>
      </c>
      <c r="I927" s="14">
        <f t="shared" si="14"/>
        <v>-589694.99999999977</v>
      </c>
      <c r="J927" s="14">
        <v>0</v>
      </c>
      <c r="K927" s="15">
        <v>0</v>
      </c>
      <c r="L927" s="13"/>
    </row>
    <row r="928" spans="1:12" ht="10.95" customHeight="1" x14ac:dyDescent="0.2">
      <c r="A928" s="12">
        <v>44811</v>
      </c>
      <c r="B928" s="13"/>
      <c r="C928" s="13" t="s">
        <v>14</v>
      </c>
      <c r="D928" s="13" t="s">
        <v>15</v>
      </c>
      <c r="E928" s="13" t="s">
        <v>91</v>
      </c>
      <c r="F928" s="13"/>
      <c r="G928" s="14">
        <v>0</v>
      </c>
      <c r="H928" s="14">
        <v>1687.43</v>
      </c>
      <c r="I928" s="14">
        <f t="shared" si="14"/>
        <v>-591382.42999999982</v>
      </c>
      <c r="J928" s="14">
        <v>0</v>
      </c>
      <c r="K928" s="15">
        <v>0</v>
      </c>
      <c r="L928" s="13"/>
    </row>
    <row r="929" spans="1:12" ht="10.95" customHeight="1" x14ac:dyDescent="0.2">
      <c r="A929" s="12">
        <v>44811</v>
      </c>
      <c r="B929" s="13"/>
      <c r="C929" s="13" t="s">
        <v>14</v>
      </c>
      <c r="D929" s="13" t="s">
        <v>60</v>
      </c>
      <c r="E929" s="13" t="s">
        <v>5613</v>
      </c>
      <c r="F929" s="13" t="s">
        <v>5206</v>
      </c>
      <c r="G929" s="14">
        <v>0</v>
      </c>
      <c r="H929" s="14">
        <v>750</v>
      </c>
      <c r="I929" s="14">
        <f t="shared" si="14"/>
        <v>-592132.42999999982</v>
      </c>
      <c r="J929" s="14">
        <v>0</v>
      </c>
      <c r="K929" s="15">
        <v>0</v>
      </c>
      <c r="L929" s="13"/>
    </row>
    <row r="930" spans="1:12" ht="10.95" customHeight="1" x14ac:dyDescent="0.2">
      <c r="A930" s="12">
        <v>44811</v>
      </c>
      <c r="B930" s="13"/>
      <c r="C930" s="13" t="s">
        <v>14</v>
      </c>
      <c r="D930" s="13" t="s">
        <v>60</v>
      </c>
      <c r="E930" s="13" t="s">
        <v>5612</v>
      </c>
      <c r="F930" s="13" t="s">
        <v>5210</v>
      </c>
      <c r="G930" s="14">
        <v>0</v>
      </c>
      <c r="H930" s="14">
        <v>2750</v>
      </c>
      <c r="I930" s="14">
        <f t="shared" ref="I930:I993" si="15">((I929 + G930) - H930)</f>
        <v>-594882.42999999982</v>
      </c>
      <c r="J930" s="14">
        <v>0</v>
      </c>
      <c r="K930" s="15">
        <v>0</v>
      </c>
      <c r="L930" s="13"/>
    </row>
    <row r="931" spans="1:12" ht="10.95" customHeight="1" x14ac:dyDescent="0.2">
      <c r="A931" s="12">
        <v>44811</v>
      </c>
      <c r="B931" s="13"/>
      <c r="C931" s="13" t="s">
        <v>14</v>
      </c>
      <c r="D931" s="13" t="s">
        <v>15</v>
      </c>
      <c r="E931" s="13" t="s">
        <v>5072</v>
      </c>
      <c r="F931" s="13"/>
      <c r="G931" s="14">
        <v>0</v>
      </c>
      <c r="H931" s="14">
        <v>410</v>
      </c>
      <c r="I931" s="14">
        <f t="shared" si="15"/>
        <v>-595292.42999999982</v>
      </c>
      <c r="J931" s="14">
        <v>0</v>
      </c>
      <c r="K931" s="15">
        <v>0</v>
      </c>
      <c r="L931" s="13"/>
    </row>
    <row r="932" spans="1:12" ht="10.95" customHeight="1" x14ac:dyDescent="0.2">
      <c r="A932" s="12">
        <v>44812</v>
      </c>
      <c r="B932" s="13"/>
      <c r="C932" s="13" t="s">
        <v>14</v>
      </c>
      <c r="D932" s="13" t="s">
        <v>60</v>
      </c>
      <c r="E932" s="13" t="s">
        <v>5526</v>
      </c>
      <c r="F932" s="13" t="s">
        <v>5219</v>
      </c>
      <c r="G932" s="14">
        <v>0</v>
      </c>
      <c r="H932" s="14">
        <v>18980.39</v>
      </c>
      <c r="I932" s="14">
        <f t="shared" si="15"/>
        <v>-614272.81999999983</v>
      </c>
      <c r="J932" s="14">
        <v>0</v>
      </c>
      <c r="K932" s="15">
        <v>0</v>
      </c>
      <c r="L932" s="13"/>
    </row>
    <row r="933" spans="1:12" ht="10.95" customHeight="1" x14ac:dyDescent="0.2">
      <c r="A933" s="12">
        <v>44812</v>
      </c>
      <c r="B933" s="13"/>
      <c r="C933" s="13" t="s">
        <v>14</v>
      </c>
      <c r="D933" s="13" t="s">
        <v>15</v>
      </c>
      <c r="E933" s="13" t="s">
        <v>22</v>
      </c>
      <c r="F933" s="13"/>
      <c r="G933" s="14">
        <v>0</v>
      </c>
      <c r="H933" s="14">
        <v>300</v>
      </c>
      <c r="I933" s="14">
        <f t="shared" si="15"/>
        <v>-614572.81999999983</v>
      </c>
      <c r="J933" s="14">
        <v>0</v>
      </c>
      <c r="K933" s="15">
        <v>0</v>
      </c>
      <c r="L933" s="13"/>
    </row>
    <row r="934" spans="1:12" ht="10.95" customHeight="1" x14ac:dyDescent="0.2">
      <c r="A934" s="12">
        <v>44813</v>
      </c>
      <c r="B934" s="13"/>
      <c r="C934" s="13" t="s">
        <v>14</v>
      </c>
      <c r="D934" s="13" t="s">
        <v>60</v>
      </c>
      <c r="E934" s="13" t="s">
        <v>5611</v>
      </c>
      <c r="F934" s="13" t="s">
        <v>5201</v>
      </c>
      <c r="G934" s="14">
        <v>0</v>
      </c>
      <c r="H934" s="14">
        <v>54664.5</v>
      </c>
      <c r="I934" s="14">
        <f t="shared" si="15"/>
        <v>-669237.31999999983</v>
      </c>
      <c r="J934" s="14">
        <v>0</v>
      </c>
      <c r="K934" s="15">
        <v>0</v>
      </c>
      <c r="L934" s="13"/>
    </row>
    <row r="935" spans="1:12" ht="10.95" customHeight="1" x14ac:dyDescent="0.2">
      <c r="A935" s="12">
        <v>44816</v>
      </c>
      <c r="B935" s="13"/>
      <c r="C935" s="13" t="s">
        <v>14</v>
      </c>
      <c r="D935" s="13" t="s">
        <v>64</v>
      </c>
      <c r="E935" s="13" t="s">
        <v>65</v>
      </c>
      <c r="F935" s="13" t="s">
        <v>5122</v>
      </c>
      <c r="G935" s="14">
        <v>817.73</v>
      </c>
      <c r="H935" s="14">
        <v>0</v>
      </c>
      <c r="I935" s="14">
        <f t="shared" si="15"/>
        <v>-668419.58999999985</v>
      </c>
      <c r="J935" s="14">
        <v>0</v>
      </c>
      <c r="K935" s="15">
        <v>0</v>
      </c>
      <c r="L935" s="13"/>
    </row>
    <row r="936" spans="1:12" ht="10.95" customHeight="1" x14ac:dyDescent="0.2">
      <c r="A936" s="12">
        <v>44816</v>
      </c>
      <c r="B936" s="13"/>
      <c r="C936" s="13" t="s">
        <v>14</v>
      </c>
      <c r="D936" s="13" t="s">
        <v>15</v>
      </c>
      <c r="E936" s="13" t="s">
        <v>22</v>
      </c>
      <c r="F936" s="13"/>
      <c r="G936" s="14">
        <v>0</v>
      </c>
      <c r="H936" s="14">
        <v>128</v>
      </c>
      <c r="I936" s="14">
        <f t="shared" si="15"/>
        <v>-668547.58999999985</v>
      </c>
      <c r="J936" s="14">
        <v>0</v>
      </c>
      <c r="K936" s="15">
        <v>0</v>
      </c>
      <c r="L936" s="13"/>
    </row>
    <row r="937" spans="1:12" ht="10.95" customHeight="1" x14ac:dyDescent="0.2">
      <c r="A937" s="12">
        <v>44816</v>
      </c>
      <c r="B937" s="13"/>
      <c r="C937" s="13" t="s">
        <v>14</v>
      </c>
      <c r="D937" s="13" t="s">
        <v>15</v>
      </c>
      <c r="E937" s="13" t="s">
        <v>213</v>
      </c>
      <c r="F937" s="13"/>
      <c r="G937" s="14">
        <v>0</v>
      </c>
      <c r="H937" s="14">
        <v>119.74</v>
      </c>
      <c r="I937" s="14">
        <f t="shared" si="15"/>
        <v>-668667.32999999984</v>
      </c>
      <c r="J937" s="14">
        <v>0</v>
      </c>
      <c r="K937" s="15">
        <v>0</v>
      </c>
      <c r="L937" s="13"/>
    </row>
    <row r="938" spans="1:12" ht="10.95" customHeight="1" x14ac:dyDescent="0.2">
      <c r="A938" s="12">
        <v>44816</v>
      </c>
      <c r="B938" s="13"/>
      <c r="C938" s="13" t="s">
        <v>14</v>
      </c>
      <c r="D938" s="13" t="s">
        <v>15</v>
      </c>
      <c r="E938" s="13" t="s">
        <v>5120</v>
      </c>
      <c r="F938" s="13"/>
      <c r="G938" s="14">
        <v>0</v>
      </c>
      <c r="H938" s="14">
        <v>3991.46</v>
      </c>
      <c r="I938" s="14">
        <f t="shared" si="15"/>
        <v>-672658.7899999998</v>
      </c>
      <c r="J938" s="14">
        <v>0</v>
      </c>
      <c r="K938" s="15">
        <v>0</v>
      </c>
      <c r="L938" s="13"/>
    </row>
    <row r="939" spans="1:12" ht="10.95" customHeight="1" x14ac:dyDescent="0.2">
      <c r="A939" s="12">
        <v>44817</v>
      </c>
      <c r="B939" s="13"/>
      <c r="C939" s="13" t="s">
        <v>14</v>
      </c>
      <c r="D939" s="13" t="s">
        <v>15</v>
      </c>
      <c r="E939" s="13" t="s">
        <v>213</v>
      </c>
      <c r="F939" s="13"/>
      <c r="G939" s="14">
        <v>0</v>
      </c>
      <c r="H939" s="14">
        <v>38.43</v>
      </c>
      <c r="I939" s="14">
        <f t="shared" si="15"/>
        <v>-672697.21999999986</v>
      </c>
      <c r="J939" s="14">
        <v>0</v>
      </c>
      <c r="K939" s="15">
        <v>0</v>
      </c>
      <c r="L939" s="13"/>
    </row>
    <row r="940" spans="1:12" ht="10.95" customHeight="1" x14ac:dyDescent="0.2">
      <c r="A940" s="12">
        <v>44817</v>
      </c>
      <c r="B940" s="13"/>
      <c r="C940" s="13" t="s">
        <v>14</v>
      </c>
      <c r="D940" s="13" t="s">
        <v>15</v>
      </c>
      <c r="E940" s="13" t="s">
        <v>22</v>
      </c>
      <c r="F940" s="13"/>
      <c r="G940" s="14">
        <v>0</v>
      </c>
      <c r="H940" s="14">
        <v>1280.99</v>
      </c>
      <c r="I940" s="14">
        <f t="shared" si="15"/>
        <v>-673978.20999999985</v>
      </c>
      <c r="J940" s="14">
        <v>0</v>
      </c>
      <c r="K940" s="15">
        <v>0</v>
      </c>
      <c r="L940" s="13"/>
    </row>
    <row r="941" spans="1:12" ht="10.95" customHeight="1" x14ac:dyDescent="0.2">
      <c r="A941" s="12">
        <v>44818</v>
      </c>
      <c r="B941" s="13"/>
      <c r="C941" s="13" t="s">
        <v>14</v>
      </c>
      <c r="D941" s="13" t="s">
        <v>15</v>
      </c>
      <c r="E941" s="13" t="s">
        <v>213</v>
      </c>
      <c r="F941" s="13"/>
      <c r="G941" s="14">
        <v>0</v>
      </c>
      <c r="H941" s="14">
        <v>42.94</v>
      </c>
      <c r="I941" s="14">
        <f t="shared" si="15"/>
        <v>-674021.14999999979</v>
      </c>
      <c r="J941" s="14">
        <v>0</v>
      </c>
      <c r="K941" s="15">
        <v>0</v>
      </c>
      <c r="L941" s="13"/>
    </row>
    <row r="942" spans="1:12" ht="10.95" customHeight="1" x14ac:dyDescent="0.2">
      <c r="A942" s="12">
        <v>44818</v>
      </c>
      <c r="B942" s="13"/>
      <c r="C942" s="13" t="s">
        <v>14</v>
      </c>
      <c r="D942" s="13" t="s">
        <v>15</v>
      </c>
      <c r="E942" s="13" t="s">
        <v>5112</v>
      </c>
      <c r="F942" s="13"/>
      <c r="G942" s="14">
        <v>0</v>
      </c>
      <c r="H942" s="14">
        <v>1431.46</v>
      </c>
      <c r="I942" s="14">
        <f t="shared" si="15"/>
        <v>-675452.60999999975</v>
      </c>
      <c r="J942" s="14">
        <v>0</v>
      </c>
      <c r="K942" s="15">
        <v>0</v>
      </c>
      <c r="L942" s="13"/>
    </row>
    <row r="943" spans="1:12" ht="10.95" customHeight="1" x14ac:dyDescent="0.2">
      <c r="A943" s="12">
        <v>44819</v>
      </c>
      <c r="B943" s="13"/>
      <c r="C943" s="13" t="s">
        <v>14</v>
      </c>
      <c r="D943" s="13" t="s">
        <v>15</v>
      </c>
      <c r="E943" s="13" t="s">
        <v>313</v>
      </c>
      <c r="F943" s="13"/>
      <c r="G943" s="14">
        <v>0</v>
      </c>
      <c r="H943" s="14">
        <v>1201.45</v>
      </c>
      <c r="I943" s="14">
        <f t="shared" si="15"/>
        <v>-676654.05999999971</v>
      </c>
      <c r="J943" s="14">
        <v>0</v>
      </c>
      <c r="K943" s="15">
        <v>0</v>
      </c>
      <c r="L943" s="13"/>
    </row>
    <row r="944" spans="1:12" ht="10.95" customHeight="1" x14ac:dyDescent="0.2">
      <c r="A944" s="12">
        <v>44819</v>
      </c>
      <c r="B944" s="13"/>
      <c r="C944" s="13" t="s">
        <v>14</v>
      </c>
      <c r="D944" s="13" t="s">
        <v>15</v>
      </c>
      <c r="E944" s="13" t="s">
        <v>22</v>
      </c>
      <c r="F944" s="13"/>
      <c r="G944" s="14">
        <v>0</v>
      </c>
      <c r="H944" s="14">
        <v>257.10000000000002</v>
      </c>
      <c r="I944" s="14">
        <f t="shared" si="15"/>
        <v>-676911.15999999968</v>
      </c>
      <c r="J944" s="14">
        <v>0</v>
      </c>
      <c r="K944" s="15">
        <v>0</v>
      </c>
      <c r="L944" s="13"/>
    </row>
    <row r="945" spans="1:12" ht="10.95" customHeight="1" x14ac:dyDescent="0.2">
      <c r="A945" s="12">
        <v>44819</v>
      </c>
      <c r="B945" s="13"/>
      <c r="C945" s="13" t="s">
        <v>14</v>
      </c>
      <c r="D945" s="13" t="s">
        <v>15</v>
      </c>
      <c r="E945" s="13" t="s">
        <v>85</v>
      </c>
      <c r="F945" s="13" t="s">
        <v>5111</v>
      </c>
      <c r="G945" s="14">
        <v>0</v>
      </c>
      <c r="H945" s="14">
        <v>1676</v>
      </c>
      <c r="I945" s="14">
        <f t="shared" si="15"/>
        <v>-678587.15999999968</v>
      </c>
      <c r="J945" s="14">
        <v>0</v>
      </c>
      <c r="K945" s="15">
        <v>0</v>
      </c>
      <c r="L945" s="13"/>
    </row>
    <row r="946" spans="1:12" ht="10.95" customHeight="1" x14ac:dyDescent="0.2">
      <c r="A946" s="12">
        <v>44819</v>
      </c>
      <c r="B946" s="13"/>
      <c r="C946" s="13" t="s">
        <v>14</v>
      </c>
      <c r="D946" s="13" t="s">
        <v>15</v>
      </c>
      <c r="E946" s="13" t="s">
        <v>117</v>
      </c>
      <c r="F946" s="13" t="s">
        <v>5108</v>
      </c>
      <c r="G946" s="14">
        <v>0</v>
      </c>
      <c r="H946" s="14">
        <v>75</v>
      </c>
      <c r="I946" s="14">
        <f t="shared" si="15"/>
        <v>-678662.15999999968</v>
      </c>
      <c r="J946" s="14">
        <v>0</v>
      </c>
      <c r="K946" s="15">
        <v>0</v>
      </c>
      <c r="L946" s="13"/>
    </row>
    <row r="947" spans="1:12" ht="10.95" customHeight="1" x14ac:dyDescent="0.2">
      <c r="A947" s="12">
        <v>44820</v>
      </c>
      <c r="B947" s="13"/>
      <c r="C947" s="13" t="s">
        <v>14</v>
      </c>
      <c r="D947" s="13" t="s">
        <v>15</v>
      </c>
      <c r="E947" s="13" t="s">
        <v>85</v>
      </c>
      <c r="F947" s="13" t="s">
        <v>1236</v>
      </c>
      <c r="G947" s="14">
        <v>0</v>
      </c>
      <c r="H947" s="14">
        <v>1676</v>
      </c>
      <c r="I947" s="14">
        <f t="shared" si="15"/>
        <v>-680338.15999999968</v>
      </c>
      <c r="J947" s="14">
        <v>0</v>
      </c>
      <c r="K947" s="15">
        <v>0</v>
      </c>
      <c r="L947" s="13"/>
    </row>
    <row r="948" spans="1:12" ht="10.95" customHeight="1" x14ac:dyDescent="0.2">
      <c r="A948" s="12">
        <v>44820</v>
      </c>
      <c r="B948" s="13"/>
      <c r="C948" s="13" t="s">
        <v>14</v>
      </c>
      <c r="D948" s="13" t="s">
        <v>15</v>
      </c>
      <c r="E948" s="13" t="s">
        <v>523</v>
      </c>
      <c r="F948" s="13"/>
      <c r="G948" s="14">
        <v>0</v>
      </c>
      <c r="H948" s="14">
        <v>8185.65</v>
      </c>
      <c r="I948" s="14">
        <f t="shared" si="15"/>
        <v>-688523.80999999971</v>
      </c>
      <c r="J948" s="14">
        <v>0</v>
      </c>
      <c r="K948" s="15">
        <v>0</v>
      </c>
      <c r="L948" s="13"/>
    </row>
    <row r="949" spans="1:12" ht="10.95" customHeight="1" x14ac:dyDescent="0.2">
      <c r="A949" s="12">
        <v>44820</v>
      </c>
      <c r="B949" s="13"/>
      <c r="C949" s="13" t="s">
        <v>14</v>
      </c>
      <c r="D949" s="13" t="s">
        <v>15</v>
      </c>
      <c r="E949" s="13" t="s">
        <v>213</v>
      </c>
      <c r="F949" s="13"/>
      <c r="G949" s="14">
        <v>0</v>
      </c>
      <c r="H949" s="14">
        <v>245.57</v>
      </c>
      <c r="I949" s="14">
        <f t="shared" si="15"/>
        <v>-688769.37999999966</v>
      </c>
      <c r="J949" s="14">
        <v>0</v>
      </c>
      <c r="K949" s="15">
        <v>0</v>
      </c>
      <c r="L949" s="13"/>
    </row>
    <row r="950" spans="1:12" ht="10.95" customHeight="1" x14ac:dyDescent="0.2">
      <c r="A950" s="12">
        <v>44823</v>
      </c>
      <c r="B950" s="13"/>
      <c r="C950" s="13" t="s">
        <v>14</v>
      </c>
      <c r="D950" s="13" t="s">
        <v>15</v>
      </c>
      <c r="E950" s="13" t="s">
        <v>5512</v>
      </c>
      <c r="F950" s="13" t="s">
        <v>5098</v>
      </c>
      <c r="G950" s="14">
        <v>0</v>
      </c>
      <c r="H950" s="14">
        <v>1697.36</v>
      </c>
      <c r="I950" s="14">
        <f t="shared" si="15"/>
        <v>-690466.73999999964</v>
      </c>
      <c r="J950" s="14">
        <v>0</v>
      </c>
      <c r="K950" s="15">
        <v>0</v>
      </c>
      <c r="L950" s="13"/>
    </row>
    <row r="951" spans="1:12" ht="10.95" customHeight="1" x14ac:dyDescent="0.2">
      <c r="A951" s="12">
        <v>44823</v>
      </c>
      <c r="B951" s="13"/>
      <c r="C951" s="13" t="s">
        <v>14</v>
      </c>
      <c r="D951" s="13" t="s">
        <v>64</v>
      </c>
      <c r="E951" s="13" t="s">
        <v>4699</v>
      </c>
      <c r="F951" s="13"/>
      <c r="G951" s="14">
        <v>200865.19</v>
      </c>
      <c r="H951" s="14">
        <v>0</v>
      </c>
      <c r="I951" s="14">
        <f t="shared" si="15"/>
        <v>-489601.54999999964</v>
      </c>
      <c r="J951" s="14">
        <v>0</v>
      </c>
      <c r="K951" s="15">
        <v>0</v>
      </c>
      <c r="L951" s="13"/>
    </row>
    <row r="952" spans="1:12" ht="10.95" customHeight="1" x14ac:dyDescent="0.2">
      <c r="A952" s="12">
        <v>44824</v>
      </c>
      <c r="B952" s="13"/>
      <c r="C952" s="13" t="s">
        <v>14</v>
      </c>
      <c r="D952" s="13" t="s">
        <v>64</v>
      </c>
      <c r="E952" s="13" t="s">
        <v>432</v>
      </c>
      <c r="F952" s="13"/>
      <c r="G952" s="14">
        <v>39.75</v>
      </c>
      <c r="H952" s="14">
        <v>0</v>
      </c>
      <c r="I952" s="14">
        <f t="shared" si="15"/>
        <v>-489561.79999999964</v>
      </c>
      <c r="J952" s="14">
        <v>0</v>
      </c>
      <c r="K952" s="15">
        <v>0</v>
      </c>
      <c r="L952" s="13"/>
    </row>
    <row r="953" spans="1:12" ht="10.95" customHeight="1" x14ac:dyDescent="0.2">
      <c r="A953" s="12">
        <v>44824</v>
      </c>
      <c r="B953" s="13"/>
      <c r="C953" s="13" t="s">
        <v>14</v>
      </c>
      <c r="D953" s="13" t="s">
        <v>60</v>
      </c>
      <c r="E953" s="13" t="s">
        <v>5610</v>
      </c>
      <c r="F953" s="13" t="s">
        <v>5195</v>
      </c>
      <c r="G953" s="14">
        <v>0</v>
      </c>
      <c r="H953" s="14">
        <v>30800</v>
      </c>
      <c r="I953" s="14">
        <f t="shared" si="15"/>
        <v>-520361.79999999964</v>
      </c>
      <c r="J953" s="14">
        <v>0</v>
      </c>
      <c r="K953" s="15">
        <v>0</v>
      </c>
      <c r="L953" s="13"/>
    </row>
    <row r="954" spans="1:12" ht="10.95" customHeight="1" x14ac:dyDescent="0.2">
      <c r="A954" s="12">
        <v>44824</v>
      </c>
      <c r="B954" s="13"/>
      <c r="C954" s="13" t="s">
        <v>14</v>
      </c>
      <c r="D954" s="13" t="s">
        <v>15</v>
      </c>
      <c r="E954" s="13" t="s">
        <v>5029</v>
      </c>
      <c r="F954" s="13"/>
      <c r="G954" s="14">
        <v>0</v>
      </c>
      <c r="H954" s="14">
        <v>860</v>
      </c>
      <c r="I954" s="14">
        <f t="shared" si="15"/>
        <v>-521221.79999999964</v>
      </c>
      <c r="J954" s="14">
        <v>0</v>
      </c>
      <c r="K954" s="15">
        <v>0</v>
      </c>
      <c r="L954" s="13"/>
    </row>
    <row r="955" spans="1:12" ht="10.95" customHeight="1" x14ac:dyDescent="0.2">
      <c r="A955" s="12">
        <v>44824</v>
      </c>
      <c r="B955" s="13"/>
      <c r="C955" s="13" t="s">
        <v>14</v>
      </c>
      <c r="D955" s="13" t="s">
        <v>15</v>
      </c>
      <c r="E955" s="13" t="s">
        <v>5082</v>
      </c>
      <c r="F955" s="13" t="s">
        <v>5081</v>
      </c>
      <c r="G955" s="14">
        <v>0</v>
      </c>
      <c r="H955" s="14">
        <v>4092</v>
      </c>
      <c r="I955" s="14">
        <f t="shared" si="15"/>
        <v>-525313.79999999958</v>
      </c>
      <c r="J955" s="14">
        <v>0</v>
      </c>
      <c r="K955" s="15">
        <v>0</v>
      </c>
      <c r="L955" s="13"/>
    </row>
    <row r="956" spans="1:12" ht="10.95" customHeight="1" x14ac:dyDescent="0.2">
      <c r="A956" s="12">
        <v>44826</v>
      </c>
      <c r="B956" s="13"/>
      <c r="C956" s="13" t="s">
        <v>14</v>
      </c>
      <c r="D956" s="13" t="s">
        <v>15</v>
      </c>
      <c r="E956" s="13" t="s">
        <v>22</v>
      </c>
      <c r="F956" s="13"/>
      <c r="G956" s="14">
        <v>0</v>
      </c>
      <c r="H956" s="14">
        <v>71.7</v>
      </c>
      <c r="I956" s="14">
        <f t="shared" si="15"/>
        <v>-525385.49999999953</v>
      </c>
      <c r="J956" s="14">
        <v>0</v>
      </c>
      <c r="K956" s="15">
        <v>0</v>
      </c>
      <c r="L956" s="13"/>
    </row>
    <row r="957" spans="1:12" ht="10.95" customHeight="1" x14ac:dyDescent="0.2">
      <c r="A957" s="12">
        <v>44826</v>
      </c>
      <c r="B957" s="13"/>
      <c r="C957" s="13" t="s">
        <v>14</v>
      </c>
      <c r="D957" s="13" t="s">
        <v>60</v>
      </c>
      <c r="E957" s="13" t="s">
        <v>5525</v>
      </c>
      <c r="F957" s="13" t="s">
        <v>5074</v>
      </c>
      <c r="G957" s="14">
        <v>0</v>
      </c>
      <c r="H957" s="14">
        <v>9727.5</v>
      </c>
      <c r="I957" s="14">
        <f t="shared" si="15"/>
        <v>-535112.99999999953</v>
      </c>
      <c r="J957" s="14">
        <v>0</v>
      </c>
      <c r="K957" s="15">
        <v>0</v>
      </c>
      <c r="L957" s="13"/>
    </row>
    <row r="958" spans="1:12" ht="10.95" customHeight="1" x14ac:dyDescent="0.2">
      <c r="A958" s="12">
        <v>44827</v>
      </c>
      <c r="B958" s="13"/>
      <c r="C958" s="13" t="s">
        <v>14</v>
      </c>
      <c r="D958" s="13" t="s">
        <v>64</v>
      </c>
      <c r="E958" s="13" t="s">
        <v>5072</v>
      </c>
      <c r="F958" s="13"/>
      <c r="G958" s="14">
        <v>410</v>
      </c>
      <c r="H958" s="14">
        <v>0</v>
      </c>
      <c r="I958" s="14">
        <f t="shared" si="15"/>
        <v>-534702.99999999953</v>
      </c>
      <c r="J958" s="14">
        <v>0</v>
      </c>
      <c r="K958" s="15">
        <v>0</v>
      </c>
      <c r="L958" s="13"/>
    </row>
    <row r="959" spans="1:12" ht="10.95" customHeight="1" x14ac:dyDescent="0.2">
      <c r="A959" s="12">
        <v>44828</v>
      </c>
      <c r="B959" s="13"/>
      <c r="C959" s="13" t="s">
        <v>14</v>
      </c>
      <c r="D959" s="13" t="s">
        <v>15</v>
      </c>
      <c r="E959" s="13" t="s">
        <v>22</v>
      </c>
      <c r="F959" s="13"/>
      <c r="G959" s="14">
        <v>0</v>
      </c>
      <c r="H959" s="14">
        <v>4.1500000000000004</v>
      </c>
      <c r="I959" s="14">
        <f t="shared" si="15"/>
        <v>-534707.14999999956</v>
      </c>
      <c r="J959" s="14">
        <v>0</v>
      </c>
      <c r="K959" s="15">
        <v>0</v>
      </c>
      <c r="L959" s="13"/>
    </row>
    <row r="960" spans="1:12" ht="10.95" customHeight="1" x14ac:dyDescent="0.2">
      <c r="A960" s="12">
        <v>44828</v>
      </c>
      <c r="B960" s="13"/>
      <c r="C960" s="13" t="s">
        <v>14</v>
      </c>
      <c r="D960" s="13" t="s">
        <v>15</v>
      </c>
      <c r="E960" s="13" t="s">
        <v>411</v>
      </c>
      <c r="F960" s="13"/>
      <c r="G960" s="14">
        <v>0</v>
      </c>
      <c r="H960" s="14">
        <v>225.51</v>
      </c>
      <c r="I960" s="14">
        <f t="shared" si="15"/>
        <v>-534932.65999999957</v>
      </c>
      <c r="J960" s="14">
        <v>0</v>
      </c>
      <c r="K960" s="15">
        <v>0</v>
      </c>
      <c r="L960" s="13"/>
    </row>
    <row r="961" spans="1:12" ht="10.95" customHeight="1" x14ac:dyDescent="0.2">
      <c r="A961" s="12">
        <v>44830</v>
      </c>
      <c r="B961" s="13"/>
      <c r="C961" s="13" t="s">
        <v>14</v>
      </c>
      <c r="D961" s="13" t="s">
        <v>15</v>
      </c>
      <c r="E961" s="13" t="s">
        <v>159</v>
      </c>
      <c r="F961" s="13" t="s">
        <v>5068</v>
      </c>
      <c r="G961" s="14">
        <v>0</v>
      </c>
      <c r="H961" s="14">
        <v>1177.57</v>
      </c>
      <c r="I961" s="14">
        <f t="shared" si="15"/>
        <v>-536110.22999999952</v>
      </c>
      <c r="J961" s="14">
        <v>0</v>
      </c>
      <c r="K961" s="15">
        <v>0</v>
      </c>
      <c r="L961" s="13"/>
    </row>
    <row r="962" spans="1:12" ht="10.95" customHeight="1" x14ac:dyDescent="0.2">
      <c r="A962" s="12">
        <v>44830</v>
      </c>
      <c r="B962" s="13"/>
      <c r="C962" s="13" t="s">
        <v>14</v>
      </c>
      <c r="D962" s="13" t="s">
        <v>64</v>
      </c>
      <c r="E962" s="13" t="s">
        <v>65</v>
      </c>
      <c r="F962" s="13" t="s">
        <v>5067</v>
      </c>
      <c r="G962" s="14">
        <v>817.73</v>
      </c>
      <c r="H962" s="14">
        <v>0</v>
      </c>
      <c r="I962" s="14">
        <f t="shared" si="15"/>
        <v>-535292.49999999953</v>
      </c>
      <c r="J962" s="14">
        <v>0</v>
      </c>
      <c r="K962" s="15">
        <v>0</v>
      </c>
      <c r="L962" s="13"/>
    </row>
    <row r="963" spans="1:12" ht="10.95" customHeight="1" x14ac:dyDescent="0.2">
      <c r="A963" s="12">
        <v>44830</v>
      </c>
      <c r="B963" s="13"/>
      <c r="C963" s="13" t="s">
        <v>14</v>
      </c>
      <c r="D963" s="13" t="s">
        <v>64</v>
      </c>
      <c r="E963" s="13" t="s">
        <v>835</v>
      </c>
      <c r="F963" s="13"/>
      <c r="G963" s="14">
        <v>1000</v>
      </c>
      <c r="H963" s="14">
        <v>0</v>
      </c>
      <c r="I963" s="14">
        <f t="shared" si="15"/>
        <v>-534292.49999999953</v>
      </c>
      <c r="J963" s="14">
        <v>0</v>
      </c>
      <c r="K963" s="15">
        <v>0</v>
      </c>
      <c r="L963" s="13"/>
    </row>
    <row r="964" spans="1:12" ht="10.95" customHeight="1" x14ac:dyDescent="0.2">
      <c r="A964" s="12">
        <v>44831</v>
      </c>
      <c r="B964" s="13"/>
      <c r="C964" s="13" t="s">
        <v>14</v>
      </c>
      <c r="D964" s="13" t="s">
        <v>15</v>
      </c>
      <c r="E964" s="13" t="s">
        <v>5029</v>
      </c>
      <c r="F964" s="13"/>
      <c r="G964" s="14">
        <v>0</v>
      </c>
      <c r="H964" s="14">
        <v>40</v>
      </c>
      <c r="I964" s="14">
        <f t="shared" si="15"/>
        <v>-534332.49999999953</v>
      </c>
      <c r="J964" s="14">
        <v>0</v>
      </c>
      <c r="K964" s="15">
        <v>0</v>
      </c>
      <c r="L964" s="13"/>
    </row>
    <row r="965" spans="1:12" ht="10.95" customHeight="1" x14ac:dyDescent="0.2">
      <c r="A965" s="12">
        <v>44831</v>
      </c>
      <c r="B965" s="13"/>
      <c r="C965" s="13" t="s">
        <v>14</v>
      </c>
      <c r="D965" s="13" t="s">
        <v>15</v>
      </c>
      <c r="E965" s="13" t="s">
        <v>169</v>
      </c>
      <c r="F965" s="13" t="s">
        <v>5063</v>
      </c>
      <c r="G965" s="14">
        <v>0</v>
      </c>
      <c r="H965" s="14">
        <v>3805.69</v>
      </c>
      <c r="I965" s="14">
        <f t="shared" si="15"/>
        <v>-538138.18999999948</v>
      </c>
      <c r="J965" s="14">
        <v>0</v>
      </c>
      <c r="K965" s="15">
        <v>0</v>
      </c>
      <c r="L965" s="13"/>
    </row>
    <row r="966" spans="1:12" ht="10.95" customHeight="1" x14ac:dyDescent="0.2">
      <c r="A966" s="12">
        <v>44831</v>
      </c>
      <c r="B966" s="13"/>
      <c r="C966" s="13" t="s">
        <v>14</v>
      </c>
      <c r="D966" s="13" t="s">
        <v>60</v>
      </c>
      <c r="E966" s="13" t="s">
        <v>463</v>
      </c>
      <c r="F966" s="13" t="s">
        <v>5085</v>
      </c>
      <c r="G966" s="14">
        <v>0</v>
      </c>
      <c r="H966" s="14">
        <v>1331</v>
      </c>
      <c r="I966" s="14">
        <f t="shared" si="15"/>
        <v>-539469.18999999948</v>
      </c>
      <c r="J966" s="14">
        <v>0</v>
      </c>
      <c r="K966" s="15">
        <v>0</v>
      </c>
      <c r="L966" s="13"/>
    </row>
    <row r="967" spans="1:12" ht="10.95" customHeight="1" x14ac:dyDescent="0.2">
      <c r="A967" s="12">
        <v>44832</v>
      </c>
      <c r="B967" s="13"/>
      <c r="C967" s="13" t="s">
        <v>14</v>
      </c>
      <c r="D967" s="13" t="s">
        <v>15</v>
      </c>
      <c r="E967" s="13" t="s">
        <v>22</v>
      </c>
      <c r="F967" s="13"/>
      <c r="G967" s="14">
        <v>0</v>
      </c>
      <c r="H967" s="14">
        <v>249.99</v>
      </c>
      <c r="I967" s="14">
        <f t="shared" si="15"/>
        <v>-539719.17999999947</v>
      </c>
      <c r="J967" s="14">
        <v>0</v>
      </c>
      <c r="K967" s="15">
        <v>0</v>
      </c>
      <c r="L967" s="13"/>
    </row>
    <row r="968" spans="1:12" ht="10.95" customHeight="1" x14ac:dyDescent="0.2">
      <c r="A968" s="12">
        <v>44832</v>
      </c>
      <c r="B968" s="13"/>
      <c r="C968" s="13" t="s">
        <v>14</v>
      </c>
      <c r="D968" s="13" t="s">
        <v>15</v>
      </c>
      <c r="E968" s="13" t="s">
        <v>327</v>
      </c>
      <c r="F968" s="13"/>
      <c r="G968" s="14">
        <v>0</v>
      </c>
      <c r="H968" s="14">
        <v>354.85</v>
      </c>
      <c r="I968" s="14">
        <f t="shared" si="15"/>
        <v>-540074.02999999945</v>
      </c>
      <c r="J968" s="14">
        <v>0</v>
      </c>
      <c r="K968" s="15">
        <v>0</v>
      </c>
      <c r="L968" s="13"/>
    </row>
    <row r="969" spans="1:12" ht="10.95" customHeight="1" x14ac:dyDescent="0.2">
      <c r="A969" s="12">
        <v>44833</v>
      </c>
      <c r="B969" s="13"/>
      <c r="C969" s="13" t="s">
        <v>14</v>
      </c>
      <c r="D969" s="13" t="s">
        <v>15</v>
      </c>
      <c r="E969" s="13" t="s">
        <v>85</v>
      </c>
      <c r="F969" s="13" t="s">
        <v>5060</v>
      </c>
      <c r="G969" s="14">
        <v>0</v>
      </c>
      <c r="H969" s="14">
        <v>1676</v>
      </c>
      <c r="I969" s="14">
        <f t="shared" si="15"/>
        <v>-541750.02999999945</v>
      </c>
      <c r="J969" s="14">
        <v>0</v>
      </c>
      <c r="K969" s="15">
        <v>0</v>
      </c>
      <c r="L969" s="13"/>
    </row>
    <row r="970" spans="1:12" ht="10.95" customHeight="1" x14ac:dyDescent="0.2">
      <c r="A970" s="12">
        <v>44833</v>
      </c>
      <c r="B970" s="13"/>
      <c r="C970" s="13" t="s">
        <v>14</v>
      </c>
      <c r="D970" s="13" t="s">
        <v>15</v>
      </c>
      <c r="E970" s="13" t="s">
        <v>85</v>
      </c>
      <c r="F970" s="13" t="s">
        <v>5059</v>
      </c>
      <c r="G970" s="14">
        <v>0</v>
      </c>
      <c r="H970" s="14">
        <v>1676</v>
      </c>
      <c r="I970" s="14">
        <f t="shared" si="15"/>
        <v>-543426.02999999945</v>
      </c>
      <c r="J970" s="14">
        <v>0</v>
      </c>
      <c r="K970" s="15">
        <v>0</v>
      </c>
      <c r="L970" s="13"/>
    </row>
    <row r="971" spans="1:12" ht="10.95" customHeight="1" x14ac:dyDescent="0.2">
      <c r="A971" s="12">
        <v>44833</v>
      </c>
      <c r="B971" s="13"/>
      <c r="C971" s="13" t="s">
        <v>14</v>
      </c>
      <c r="D971" s="13" t="s">
        <v>15</v>
      </c>
      <c r="E971" s="13" t="s">
        <v>22</v>
      </c>
      <c r="F971" s="13"/>
      <c r="G971" s="14">
        <v>0</v>
      </c>
      <c r="H971" s="14">
        <v>56.2</v>
      </c>
      <c r="I971" s="14">
        <f t="shared" si="15"/>
        <v>-543482.2299999994</v>
      </c>
      <c r="J971" s="14">
        <v>0</v>
      </c>
      <c r="K971" s="15">
        <v>0</v>
      </c>
      <c r="L971" s="13"/>
    </row>
    <row r="972" spans="1:12" ht="10.95" customHeight="1" x14ac:dyDescent="0.2">
      <c r="A972" s="12">
        <v>44834</v>
      </c>
      <c r="B972" s="13"/>
      <c r="C972" s="13" t="s">
        <v>14</v>
      </c>
      <c r="D972" s="13" t="s">
        <v>60</v>
      </c>
      <c r="E972" s="13" t="s">
        <v>357</v>
      </c>
      <c r="F972" s="13" t="s">
        <v>5334</v>
      </c>
      <c r="G972" s="14">
        <v>0</v>
      </c>
      <c r="H972" s="14">
        <v>5103.04</v>
      </c>
      <c r="I972" s="14">
        <f t="shared" si="15"/>
        <v>-548585.26999999944</v>
      </c>
      <c r="J972" s="14">
        <v>0</v>
      </c>
      <c r="K972" s="15">
        <v>0</v>
      </c>
      <c r="L972" s="13"/>
    </row>
    <row r="973" spans="1:12" ht="10.95" customHeight="1" x14ac:dyDescent="0.2">
      <c r="A973" s="12">
        <v>44834</v>
      </c>
      <c r="B973" s="13"/>
      <c r="C973" s="13" t="s">
        <v>14</v>
      </c>
      <c r="D973" s="13" t="s">
        <v>15</v>
      </c>
      <c r="E973" s="13" t="s">
        <v>22</v>
      </c>
      <c r="F973" s="13"/>
      <c r="G973" s="14">
        <v>0</v>
      </c>
      <c r="H973" s="14">
        <v>150</v>
      </c>
      <c r="I973" s="14">
        <f t="shared" si="15"/>
        <v>-548735.26999999944</v>
      </c>
      <c r="J973" s="14">
        <v>0</v>
      </c>
      <c r="K973" s="15">
        <v>0</v>
      </c>
      <c r="L973" s="13"/>
    </row>
    <row r="974" spans="1:12" ht="10.95" customHeight="1" x14ac:dyDescent="0.2">
      <c r="A974" s="12">
        <v>44834</v>
      </c>
      <c r="B974" s="13"/>
      <c r="C974" s="13" t="s">
        <v>14</v>
      </c>
      <c r="D974" s="13" t="s">
        <v>15</v>
      </c>
      <c r="E974" s="13" t="s">
        <v>97</v>
      </c>
      <c r="F974" s="13" t="s">
        <v>5030</v>
      </c>
      <c r="G974" s="14">
        <v>0</v>
      </c>
      <c r="H974" s="14">
        <v>3435.19</v>
      </c>
      <c r="I974" s="14">
        <f t="shared" si="15"/>
        <v>-552170.45999999938</v>
      </c>
      <c r="J974" s="14">
        <v>0</v>
      </c>
      <c r="K974" s="15">
        <v>0</v>
      </c>
      <c r="L974" s="13"/>
    </row>
    <row r="975" spans="1:12" ht="10.95" customHeight="1" x14ac:dyDescent="0.2">
      <c r="A975" s="12">
        <v>44834</v>
      </c>
      <c r="B975" s="13"/>
      <c r="C975" s="13" t="s">
        <v>14</v>
      </c>
      <c r="D975" s="13" t="s">
        <v>15</v>
      </c>
      <c r="E975" s="13" t="s">
        <v>5029</v>
      </c>
      <c r="F975" s="13"/>
      <c r="G975" s="14">
        <v>0</v>
      </c>
      <c r="H975" s="14">
        <v>35</v>
      </c>
      <c r="I975" s="14">
        <f t="shared" si="15"/>
        <v>-552205.45999999938</v>
      </c>
      <c r="J975" s="14">
        <v>0</v>
      </c>
      <c r="K975" s="15">
        <v>0</v>
      </c>
      <c r="L975" s="13"/>
    </row>
    <row r="976" spans="1:12" ht="10.95" customHeight="1" x14ac:dyDescent="0.2">
      <c r="A976" s="12">
        <v>44834</v>
      </c>
      <c r="B976" s="13"/>
      <c r="C976" s="13" t="s">
        <v>14</v>
      </c>
      <c r="D976" s="13" t="s">
        <v>15</v>
      </c>
      <c r="E976" s="13" t="s">
        <v>213</v>
      </c>
      <c r="F976" s="13"/>
      <c r="G976" s="14">
        <v>0</v>
      </c>
      <c r="H976" s="14">
        <v>2699.71</v>
      </c>
      <c r="I976" s="14">
        <f t="shared" si="15"/>
        <v>-554905.16999999934</v>
      </c>
      <c r="J976" s="14">
        <v>0</v>
      </c>
      <c r="K976" s="15">
        <v>0</v>
      </c>
      <c r="L976" s="13"/>
    </row>
    <row r="977" spans="1:12" ht="10.95" customHeight="1" x14ac:dyDescent="0.2">
      <c r="A977" s="12">
        <v>44834</v>
      </c>
      <c r="B977" s="13"/>
      <c r="C977" s="13" t="s">
        <v>14</v>
      </c>
      <c r="D977" s="13" t="s">
        <v>60</v>
      </c>
      <c r="E977" s="13" t="s">
        <v>597</v>
      </c>
      <c r="F977" s="13" t="s">
        <v>5286</v>
      </c>
      <c r="G977" s="14">
        <v>0</v>
      </c>
      <c r="H977" s="14">
        <v>53.07</v>
      </c>
      <c r="I977" s="14">
        <f t="shared" si="15"/>
        <v>-554958.23999999929</v>
      </c>
      <c r="J977" s="14">
        <v>0</v>
      </c>
      <c r="K977" s="15">
        <v>0</v>
      </c>
      <c r="L977" s="13"/>
    </row>
    <row r="978" spans="1:12" ht="10.95" customHeight="1" x14ac:dyDescent="0.2">
      <c r="A978" s="12">
        <v>44834</v>
      </c>
      <c r="B978" s="13"/>
      <c r="C978" s="13" t="s">
        <v>14</v>
      </c>
      <c r="D978" s="13" t="s">
        <v>60</v>
      </c>
      <c r="E978" s="13" t="s">
        <v>934</v>
      </c>
      <c r="F978" s="13" t="s">
        <v>5329</v>
      </c>
      <c r="G978" s="14">
        <v>0</v>
      </c>
      <c r="H978" s="14">
        <v>2002</v>
      </c>
      <c r="I978" s="14">
        <f t="shared" si="15"/>
        <v>-556960.23999999929</v>
      </c>
      <c r="J978" s="14">
        <v>0</v>
      </c>
      <c r="K978" s="15">
        <v>0</v>
      </c>
      <c r="L978" s="13"/>
    </row>
    <row r="979" spans="1:12" ht="10.95" customHeight="1" x14ac:dyDescent="0.2">
      <c r="A979" s="12">
        <v>44834</v>
      </c>
      <c r="B979" s="13"/>
      <c r="C979" s="13" t="s">
        <v>14</v>
      </c>
      <c r="D979" s="13" t="s">
        <v>60</v>
      </c>
      <c r="E979" s="13" t="s">
        <v>5523</v>
      </c>
      <c r="F979" s="13" t="s">
        <v>5064</v>
      </c>
      <c r="G979" s="14">
        <v>0</v>
      </c>
      <c r="H979" s="14">
        <v>495</v>
      </c>
      <c r="I979" s="14">
        <f t="shared" si="15"/>
        <v>-557455.23999999929</v>
      </c>
      <c r="J979" s="14">
        <v>0</v>
      </c>
      <c r="K979" s="15">
        <v>0</v>
      </c>
      <c r="L979" s="13"/>
    </row>
    <row r="980" spans="1:12" ht="10.95" customHeight="1" x14ac:dyDescent="0.2">
      <c r="A980" s="12">
        <v>44834</v>
      </c>
      <c r="B980" s="13"/>
      <c r="C980" s="13" t="s">
        <v>14</v>
      </c>
      <c r="D980" s="13" t="s">
        <v>60</v>
      </c>
      <c r="E980" s="13" t="s">
        <v>826</v>
      </c>
      <c r="F980" s="13" t="s">
        <v>5226</v>
      </c>
      <c r="G980" s="14">
        <v>0</v>
      </c>
      <c r="H980" s="14">
        <v>946</v>
      </c>
      <c r="I980" s="14">
        <f t="shared" si="15"/>
        <v>-558401.23999999929</v>
      </c>
      <c r="J980" s="14">
        <v>0</v>
      </c>
      <c r="K980" s="15">
        <v>0</v>
      </c>
      <c r="L980" s="13"/>
    </row>
    <row r="981" spans="1:12" ht="10.95" customHeight="1" x14ac:dyDescent="0.2">
      <c r="A981" s="12">
        <v>44834</v>
      </c>
      <c r="B981" s="13"/>
      <c r="C981" s="13" t="s">
        <v>14</v>
      </c>
      <c r="D981" s="13" t="s">
        <v>60</v>
      </c>
      <c r="E981" s="13" t="s">
        <v>602</v>
      </c>
      <c r="F981" s="13" t="s">
        <v>5332</v>
      </c>
      <c r="G981" s="14">
        <v>0</v>
      </c>
      <c r="H981" s="14">
        <v>2581.89</v>
      </c>
      <c r="I981" s="14">
        <f t="shared" si="15"/>
        <v>-560983.12999999931</v>
      </c>
      <c r="J981" s="14">
        <v>0</v>
      </c>
      <c r="K981" s="15">
        <v>0</v>
      </c>
      <c r="L981" s="13"/>
    </row>
    <row r="982" spans="1:12" ht="10.95" customHeight="1" x14ac:dyDescent="0.2">
      <c r="A982" s="12">
        <v>44834</v>
      </c>
      <c r="B982" s="13"/>
      <c r="C982" s="13" t="s">
        <v>14</v>
      </c>
      <c r="D982" s="13" t="s">
        <v>60</v>
      </c>
      <c r="E982" s="13" t="s">
        <v>122</v>
      </c>
      <c r="F982" s="13"/>
      <c r="G982" s="14">
        <v>0</v>
      </c>
      <c r="H982" s="14">
        <v>540.29</v>
      </c>
      <c r="I982" s="14">
        <f t="shared" si="15"/>
        <v>-561523.41999999934</v>
      </c>
      <c r="J982" s="14">
        <v>0</v>
      </c>
      <c r="K982" s="15">
        <v>0</v>
      </c>
      <c r="L982" s="13"/>
    </row>
    <row r="983" spans="1:12" ht="10.95" customHeight="1" x14ac:dyDescent="0.2">
      <c r="A983" s="12">
        <v>44834</v>
      </c>
      <c r="B983" s="13"/>
      <c r="C983" s="13" t="s">
        <v>14</v>
      </c>
      <c r="D983" s="13" t="s">
        <v>60</v>
      </c>
      <c r="E983" s="13" t="s">
        <v>187</v>
      </c>
      <c r="F983" s="13" t="s">
        <v>5322</v>
      </c>
      <c r="G983" s="14">
        <v>0</v>
      </c>
      <c r="H983" s="14">
        <v>6479</v>
      </c>
      <c r="I983" s="14">
        <f t="shared" si="15"/>
        <v>-568002.41999999934</v>
      </c>
      <c r="J983" s="14">
        <v>0</v>
      </c>
      <c r="K983" s="15">
        <v>0</v>
      </c>
      <c r="L983" s="13"/>
    </row>
    <row r="984" spans="1:12" ht="10.95" customHeight="1" x14ac:dyDescent="0.2">
      <c r="A984" s="12">
        <v>44834</v>
      </c>
      <c r="B984" s="13"/>
      <c r="C984" s="13" t="s">
        <v>14</v>
      </c>
      <c r="D984" s="13" t="s">
        <v>60</v>
      </c>
      <c r="E984" s="13" t="s">
        <v>190</v>
      </c>
      <c r="F984" s="13" t="s">
        <v>5322</v>
      </c>
      <c r="G984" s="14">
        <v>0</v>
      </c>
      <c r="H984" s="14">
        <v>2474.1</v>
      </c>
      <c r="I984" s="14">
        <f t="shared" si="15"/>
        <v>-570476.51999999932</v>
      </c>
      <c r="J984" s="14">
        <v>0</v>
      </c>
      <c r="K984" s="15">
        <v>0</v>
      </c>
      <c r="L984" s="13"/>
    </row>
    <row r="985" spans="1:12" ht="10.95" customHeight="1" x14ac:dyDescent="0.2">
      <c r="A985" s="12">
        <v>44834</v>
      </c>
      <c r="B985" s="13"/>
      <c r="C985" s="13" t="s">
        <v>14</v>
      </c>
      <c r="D985" s="13" t="s">
        <v>60</v>
      </c>
      <c r="E985" s="13" t="s">
        <v>501</v>
      </c>
      <c r="F985" s="13"/>
      <c r="G985" s="14">
        <v>0</v>
      </c>
      <c r="H985" s="14">
        <v>1075</v>
      </c>
      <c r="I985" s="14">
        <f t="shared" si="15"/>
        <v>-571551.51999999932</v>
      </c>
      <c r="J985" s="14">
        <v>0</v>
      </c>
      <c r="K985" s="15">
        <v>0</v>
      </c>
      <c r="L985" s="13"/>
    </row>
    <row r="986" spans="1:12" ht="10.95" customHeight="1" x14ac:dyDescent="0.2">
      <c r="A986" s="12">
        <v>44834</v>
      </c>
      <c r="B986" s="13"/>
      <c r="C986" s="13" t="s">
        <v>14</v>
      </c>
      <c r="D986" s="13" t="s">
        <v>15</v>
      </c>
      <c r="E986" s="13" t="s">
        <v>213</v>
      </c>
      <c r="F986" s="13"/>
      <c r="G986" s="14">
        <v>0</v>
      </c>
      <c r="H986" s="14">
        <v>25291.45</v>
      </c>
      <c r="I986" s="14">
        <f t="shared" si="15"/>
        <v>-596842.96999999927</v>
      </c>
      <c r="J986" s="14">
        <v>0</v>
      </c>
      <c r="K986" s="15">
        <v>0</v>
      </c>
      <c r="L986" s="13"/>
    </row>
    <row r="987" spans="1:12" ht="10.95" customHeight="1" x14ac:dyDescent="0.2">
      <c r="A987" s="12">
        <v>44834</v>
      </c>
      <c r="B987" s="13"/>
      <c r="C987" s="13" t="s">
        <v>14</v>
      </c>
      <c r="D987" s="13" t="s">
        <v>15</v>
      </c>
      <c r="E987" s="13" t="s">
        <v>213</v>
      </c>
      <c r="F987" s="13"/>
      <c r="G987" s="14">
        <v>0</v>
      </c>
      <c r="H987" s="14">
        <v>350</v>
      </c>
      <c r="I987" s="14">
        <f t="shared" si="15"/>
        <v>-597192.96999999927</v>
      </c>
      <c r="J987" s="14">
        <v>0</v>
      </c>
      <c r="K987" s="15">
        <v>0</v>
      </c>
      <c r="L987" s="13"/>
    </row>
    <row r="988" spans="1:12" ht="10.95" customHeight="1" x14ac:dyDescent="0.2">
      <c r="A988" s="12">
        <v>44834</v>
      </c>
      <c r="B988" s="13"/>
      <c r="C988" s="13" t="s">
        <v>14</v>
      </c>
      <c r="D988" s="13" t="s">
        <v>277</v>
      </c>
      <c r="E988" s="13" t="s">
        <v>5574</v>
      </c>
      <c r="F988" s="13" t="s">
        <v>1236</v>
      </c>
      <c r="G988" s="14">
        <v>0</v>
      </c>
      <c r="H988" s="14">
        <v>2000</v>
      </c>
      <c r="I988" s="14">
        <f t="shared" si="15"/>
        <v>-599192.96999999927</v>
      </c>
      <c r="J988" s="14">
        <v>0</v>
      </c>
      <c r="K988" s="15">
        <v>0</v>
      </c>
      <c r="L988" s="13"/>
    </row>
    <row r="989" spans="1:12" ht="10.95" customHeight="1" x14ac:dyDescent="0.2">
      <c r="A989" s="12">
        <v>44834</v>
      </c>
      <c r="B989" s="13"/>
      <c r="C989" s="13" t="s">
        <v>14</v>
      </c>
      <c r="D989" s="13" t="s">
        <v>15</v>
      </c>
      <c r="E989" s="13" t="s">
        <v>229</v>
      </c>
      <c r="F989" s="13"/>
      <c r="G989" s="14">
        <v>0</v>
      </c>
      <c r="H989" s="14">
        <v>10315.1</v>
      </c>
      <c r="I989" s="14">
        <f t="shared" si="15"/>
        <v>-609508.06999999925</v>
      </c>
      <c r="J989" s="14">
        <v>0</v>
      </c>
      <c r="K989" s="15">
        <v>0</v>
      </c>
      <c r="L989" s="13"/>
    </row>
    <row r="990" spans="1:12" ht="10.95" customHeight="1" x14ac:dyDescent="0.2">
      <c r="A990" s="12">
        <v>44834</v>
      </c>
      <c r="B990" s="13"/>
      <c r="C990" s="13" t="s">
        <v>14</v>
      </c>
      <c r="D990" s="13" t="s">
        <v>15</v>
      </c>
      <c r="E990" s="13" t="s">
        <v>5535</v>
      </c>
      <c r="F990" s="13" t="s">
        <v>5021</v>
      </c>
      <c r="G990" s="14">
        <v>0</v>
      </c>
      <c r="H990" s="14">
        <v>2073.52</v>
      </c>
      <c r="I990" s="14">
        <f t="shared" si="15"/>
        <v>-611581.58999999927</v>
      </c>
      <c r="J990" s="14">
        <v>0</v>
      </c>
      <c r="K990" s="15">
        <v>0</v>
      </c>
      <c r="L990" s="13"/>
    </row>
    <row r="991" spans="1:12" ht="10.95" customHeight="1" x14ac:dyDescent="0.2">
      <c r="A991" s="12">
        <v>44834</v>
      </c>
      <c r="B991" s="13"/>
      <c r="C991" s="13" t="s">
        <v>14</v>
      </c>
      <c r="D991" s="13" t="s">
        <v>15</v>
      </c>
      <c r="E991" s="13" t="s">
        <v>22</v>
      </c>
      <c r="F991" s="13"/>
      <c r="G991" s="14">
        <v>0</v>
      </c>
      <c r="H991" s="14">
        <v>385</v>
      </c>
      <c r="I991" s="14">
        <f t="shared" si="15"/>
        <v>-611966.58999999927</v>
      </c>
      <c r="J991" s="14">
        <v>0</v>
      </c>
      <c r="K991" s="15">
        <v>0</v>
      </c>
      <c r="L991" s="13"/>
    </row>
    <row r="992" spans="1:12" ht="10.95" customHeight="1" x14ac:dyDescent="0.2">
      <c r="A992" s="12">
        <v>44834</v>
      </c>
      <c r="B992" s="13"/>
      <c r="C992" s="13" t="s">
        <v>14</v>
      </c>
      <c r="D992" s="13" t="s">
        <v>60</v>
      </c>
      <c r="E992" s="13" t="s">
        <v>184</v>
      </c>
      <c r="F992" s="13" t="s">
        <v>5334</v>
      </c>
      <c r="G992" s="14">
        <v>0</v>
      </c>
      <c r="H992" s="14">
        <v>69</v>
      </c>
      <c r="I992" s="14">
        <f t="shared" si="15"/>
        <v>-612035.58999999927</v>
      </c>
      <c r="J992" s="14">
        <v>0</v>
      </c>
      <c r="K992" s="15">
        <v>0</v>
      </c>
      <c r="L992" s="13"/>
    </row>
    <row r="993" spans="1:12" ht="10.95" customHeight="1" x14ac:dyDescent="0.2">
      <c r="A993" s="12">
        <v>44834</v>
      </c>
      <c r="B993" s="13"/>
      <c r="C993" s="13" t="s">
        <v>14</v>
      </c>
      <c r="D993" s="13" t="s">
        <v>15</v>
      </c>
      <c r="E993" s="13" t="s">
        <v>5029</v>
      </c>
      <c r="F993" s="13"/>
      <c r="G993" s="14">
        <v>0</v>
      </c>
      <c r="H993" s="14">
        <v>35</v>
      </c>
      <c r="I993" s="14">
        <f t="shared" si="15"/>
        <v>-612070.58999999927</v>
      </c>
      <c r="J993" s="14">
        <v>0</v>
      </c>
      <c r="K993" s="15">
        <v>0</v>
      </c>
      <c r="L993" s="13"/>
    </row>
    <row r="994" spans="1:12" ht="10.95" customHeight="1" x14ac:dyDescent="0.2">
      <c r="A994" s="12">
        <v>44834</v>
      </c>
      <c r="B994" s="13"/>
      <c r="C994" s="13" t="s">
        <v>14</v>
      </c>
      <c r="D994" s="13" t="s">
        <v>60</v>
      </c>
      <c r="E994" s="13" t="s">
        <v>592</v>
      </c>
      <c r="F994" s="13" t="s">
        <v>5386</v>
      </c>
      <c r="G994" s="14">
        <v>0</v>
      </c>
      <c r="H994" s="14">
        <v>1210</v>
      </c>
      <c r="I994" s="14">
        <f t="shared" ref="I994:I1057" si="16">((I993 + G994) - H994)</f>
        <v>-613280.58999999927</v>
      </c>
      <c r="J994" s="14">
        <v>0</v>
      </c>
      <c r="K994" s="15">
        <v>0</v>
      </c>
      <c r="L994" s="13"/>
    </row>
    <row r="995" spans="1:12" ht="10.95" customHeight="1" x14ac:dyDescent="0.2">
      <c r="A995" s="12">
        <v>44834</v>
      </c>
      <c r="B995" s="13"/>
      <c r="C995" s="13" t="s">
        <v>14</v>
      </c>
      <c r="D995" s="13" t="s">
        <v>60</v>
      </c>
      <c r="E995" s="13" t="s">
        <v>5609</v>
      </c>
      <c r="F995" s="13" t="s">
        <v>5114</v>
      </c>
      <c r="G995" s="14">
        <v>0</v>
      </c>
      <c r="H995" s="14">
        <v>216.7</v>
      </c>
      <c r="I995" s="14">
        <f t="shared" si="16"/>
        <v>-613497.28999999922</v>
      </c>
      <c r="J995" s="14">
        <v>0</v>
      </c>
      <c r="K995" s="15">
        <v>0</v>
      </c>
      <c r="L995" s="13"/>
    </row>
    <row r="996" spans="1:12" ht="10.95" customHeight="1" x14ac:dyDescent="0.2">
      <c r="A996" s="12">
        <v>44834</v>
      </c>
      <c r="B996" s="13"/>
      <c r="C996" s="13" t="s">
        <v>14</v>
      </c>
      <c r="D996" s="13" t="s">
        <v>60</v>
      </c>
      <c r="E996" s="13" t="s">
        <v>192</v>
      </c>
      <c r="F996" s="13" t="s">
        <v>5327</v>
      </c>
      <c r="G996" s="14">
        <v>0</v>
      </c>
      <c r="H996" s="14">
        <v>553.25</v>
      </c>
      <c r="I996" s="14">
        <f t="shared" si="16"/>
        <v>-614050.53999999922</v>
      </c>
      <c r="J996" s="14">
        <v>0</v>
      </c>
      <c r="K996" s="15">
        <v>0</v>
      </c>
      <c r="L996" s="13"/>
    </row>
    <row r="997" spans="1:12" ht="10.95" customHeight="1" x14ac:dyDescent="0.2">
      <c r="A997" s="12">
        <v>44834</v>
      </c>
      <c r="B997" s="13"/>
      <c r="C997" s="13" t="s">
        <v>14</v>
      </c>
      <c r="D997" s="13" t="s">
        <v>60</v>
      </c>
      <c r="E997" s="13" t="s">
        <v>5608</v>
      </c>
      <c r="F997" s="13" t="s">
        <v>5088</v>
      </c>
      <c r="G997" s="14">
        <v>0</v>
      </c>
      <c r="H997" s="14">
        <v>4812.5</v>
      </c>
      <c r="I997" s="14">
        <f t="shared" si="16"/>
        <v>-618863.03999999922</v>
      </c>
      <c r="J997" s="14">
        <v>0</v>
      </c>
      <c r="K997" s="15">
        <v>0</v>
      </c>
      <c r="L997" s="13"/>
    </row>
    <row r="998" spans="1:12" ht="10.95" customHeight="1" x14ac:dyDescent="0.2">
      <c r="A998" s="12">
        <v>44834</v>
      </c>
      <c r="B998" s="13"/>
      <c r="C998" s="13" t="s">
        <v>14</v>
      </c>
      <c r="D998" s="13" t="s">
        <v>60</v>
      </c>
      <c r="E998" s="13" t="s">
        <v>1247</v>
      </c>
      <c r="F998" s="13" t="s">
        <v>5607</v>
      </c>
      <c r="G998" s="14">
        <v>0</v>
      </c>
      <c r="H998" s="14">
        <v>11389.4</v>
      </c>
      <c r="I998" s="14">
        <f t="shared" si="16"/>
        <v>-630252.43999999925</v>
      </c>
      <c r="J998" s="14">
        <v>0</v>
      </c>
      <c r="K998" s="15">
        <v>0</v>
      </c>
      <c r="L998" s="13"/>
    </row>
    <row r="999" spans="1:12" ht="10.95" customHeight="1" x14ac:dyDescent="0.2">
      <c r="A999" s="12">
        <v>44834</v>
      </c>
      <c r="B999" s="13"/>
      <c r="C999" s="13" t="s">
        <v>14</v>
      </c>
      <c r="D999" s="13" t="s">
        <v>60</v>
      </c>
      <c r="E999" s="13" t="s">
        <v>319</v>
      </c>
      <c r="F999" s="13" t="s">
        <v>5241</v>
      </c>
      <c r="G999" s="14">
        <v>0</v>
      </c>
      <c r="H999" s="14">
        <v>685575</v>
      </c>
      <c r="I999" s="14">
        <f t="shared" si="16"/>
        <v>-1315827.4399999992</v>
      </c>
      <c r="J999" s="14">
        <v>0</v>
      </c>
      <c r="K999" s="15">
        <v>0</v>
      </c>
      <c r="L999" s="13"/>
    </row>
    <row r="1000" spans="1:12" ht="10.95" customHeight="1" x14ac:dyDescent="0.2">
      <c r="A1000" s="12">
        <v>44838</v>
      </c>
      <c r="B1000" s="13"/>
      <c r="C1000" s="13" t="s">
        <v>14</v>
      </c>
      <c r="D1000" s="13" t="s">
        <v>15</v>
      </c>
      <c r="E1000" s="13" t="s">
        <v>67</v>
      </c>
      <c r="F1000" s="13" t="s">
        <v>4989</v>
      </c>
      <c r="G1000" s="14">
        <v>0</v>
      </c>
      <c r="H1000" s="14">
        <v>999.5</v>
      </c>
      <c r="I1000" s="14">
        <f t="shared" si="16"/>
        <v>-1316826.9399999992</v>
      </c>
      <c r="J1000" s="14">
        <v>0</v>
      </c>
      <c r="K1000" s="15">
        <v>0</v>
      </c>
      <c r="L1000" s="13"/>
    </row>
    <row r="1001" spans="1:12" ht="10.95" customHeight="1" x14ac:dyDescent="0.2">
      <c r="A1001" s="12">
        <v>44838</v>
      </c>
      <c r="B1001" s="13"/>
      <c r="C1001" s="13" t="s">
        <v>14</v>
      </c>
      <c r="D1001" s="13" t="s">
        <v>15</v>
      </c>
      <c r="E1001" s="13" t="s">
        <v>176</v>
      </c>
      <c r="F1001" s="13"/>
      <c r="G1001" s="14">
        <v>0</v>
      </c>
      <c r="H1001" s="14">
        <v>649.13</v>
      </c>
      <c r="I1001" s="14">
        <f t="shared" si="16"/>
        <v>-1317476.0699999991</v>
      </c>
      <c r="J1001" s="14">
        <v>0</v>
      </c>
      <c r="K1001" s="15">
        <v>0</v>
      </c>
      <c r="L1001" s="13"/>
    </row>
    <row r="1002" spans="1:12" ht="10.95" customHeight="1" x14ac:dyDescent="0.2">
      <c r="A1002" s="12">
        <v>44838</v>
      </c>
      <c r="B1002" s="13"/>
      <c r="C1002" s="13" t="s">
        <v>14</v>
      </c>
      <c r="D1002" s="13" t="s">
        <v>60</v>
      </c>
      <c r="E1002" s="13" t="s">
        <v>5606</v>
      </c>
      <c r="F1002" s="13" t="s">
        <v>4992</v>
      </c>
      <c r="G1002" s="14">
        <v>0</v>
      </c>
      <c r="H1002" s="14">
        <v>1296</v>
      </c>
      <c r="I1002" s="14">
        <f t="shared" si="16"/>
        <v>-1318772.0699999991</v>
      </c>
      <c r="J1002" s="14">
        <v>0</v>
      </c>
      <c r="K1002" s="15">
        <v>0</v>
      </c>
      <c r="L1002" s="13"/>
    </row>
    <row r="1003" spans="1:12" ht="10.95" customHeight="1" x14ac:dyDescent="0.2">
      <c r="A1003" s="12">
        <v>44839</v>
      </c>
      <c r="B1003" s="13"/>
      <c r="C1003" s="13" t="s">
        <v>14</v>
      </c>
      <c r="D1003" s="13" t="s">
        <v>15</v>
      </c>
      <c r="E1003" s="13" t="s">
        <v>437</v>
      </c>
      <c r="F1003" s="13"/>
      <c r="G1003" s="14">
        <v>0</v>
      </c>
      <c r="H1003" s="14">
        <v>2520</v>
      </c>
      <c r="I1003" s="14">
        <f t="shared" si="16"/>
        <v>-1321292.0699999991</v>
      </c>
      <c r="J1003" s="14">
        <v>0</v>
      </c>
      <c r="K1003" s="15">
        <v>0</v>
      </c>
      <c r="L1003" s="13"/>
    </row>
    <row r="1004" spans="1:12" ht="10.95" customHeight="1" x14ac:dyDescent="0.2">
      <c r="A1004" s="12">
        <v>44840</v>
      </c>
      <c r="B1004" s="13"/>
      <c r="C1004" s="13" t="s">
        <v>14</v>
      </c>
      <c r="D1004" s="13" t="s">
        <v>15</v>
      </c>
      <c r="E1004" s="13" t="s">
        <v>22</v>
      </c>
      <c r="F1004" s="13"/>
      <c r="G1004" s="14">
        <v>0</v>
      </c>
      <c r="H1004" s="14">
        <v>45.9</v>
      </c>
      <c r="I1004" s="14">
        <f t="shared" si="16"/>
        <v>-1321337.969999999</v>
      </c>
      <c r="J1004" s="14">
        <v>0</v>
      </c>
      <c r="K1004" s="15">
        <v>0</v>
      </c>
      <c r="L1004" s="13"/>
    </row>
    <row r="1005" spans="1:12" ht="10.95" customHeight="1" x14ac:dyDescent="0.2">
      <c r="A1005" s="12">
        <v>44840</v>
      </c>
      <c r="B1005" s="13"/>
      <c r="C1005" s="13" t="s">
        <v>14</v>
      </c>
      <c r="D1005" s="13" t="s">
        <v>64</v>
      </c>
      <c r="E1005" s="13" t="s">
        <v>23</v>
      </c>
      <c r="F1005" s="13" t="s">
        <v>4982</v>
      </c>
      <c r="G1005" s="14">
        <v>75970.460000000006</v>
      </c>
      <c r="H1005" s="14">
        <v>0</v>
      </c>
      <c r="I1005" s="14">
        <f t="shared" si="16"/>
        <v>-1245367.5099999991</v>
      </c>
      <c r="J1005" s="14">
        <v>0</v>
      </c>
      <c r="K1005" s="15">
        <v>0</v>
      </c>
      <c r="L1005" s="13"/>
    </row>
    <row r="1006" spans="1:12" ht="10.95" customHeight="1" x14ac:dyDescent="0.2">
      <c r="A1006" s="12">
        <v>44841</v>
      </c>
      <c r="B1006" s="13"/>
      <c r="C1006" s="13" t="s">
        <v>14</v>
      </c>
      <c r="D1006" s="13" t="s">
        <v>15</v>
      </c>
      <c r="E1006" s="13" t="s">
        <v>213</v>
      </c>
      <c r="F1006" s="13" t="s">
        <v>4269</v>
      </c>
      <c r="G1006" s="14">
        <v>0</v>
      </c>
      <c r="H1006" s="14">
        <v>2136.86</v>
      </c>
      <c r="I1006" s="14">
        <f t="shared" si="16"/>
        <v>-1247504.3699999992</v>
      </c>
      <c r="J1006" s="14">
        <v>0</v>
      </c>
      <c r="K1006" s="15">
        <v>0</v>
      </c>
      <c r="L1006" s="13"/>
    </row>
    <row r="1007" spans="1:12" ht="10.95" customHeight="1" x14ac:dyDescent="0.2">
      <c r="A1007" s="12">
        <v>44841</v>
      </c>
      <c r="B1007" s="13"/>
      <c r="C1007" s="13" t="s">
        <v>14</v>
      </c>
      <c r="D1007" s="13" t="s">
        <v>15</v>
      </c>
      <c r="E1007" s="13" t="s">
        <v>91</v>
      </c>
      <c r="F1007" s="13"/>
      <c r="G1007" s="14">
        <v>0</v>
      </c>
      <c r="H1007" s="14">
        <v>1687.43</v>
      </c>
      <c r="I1007" s="14">
        <f t="shared" si="16"/>
        <v>-1249191.7999999991</v>
      </c>
      <c r="J1007" s="14">
        <v>0</v>
      </c>
      <c r="K1007" s="15">
        <v>0</v>
      </c>
      <c r="L1007" s="13"/>
    </row>
    <row r="1008" spans="1:12" ht="10.95" customHeight="1" x14ac:dyDescent="0.2">
      <c r="A1008" s="12">
        <v>44843</v>
      </c>
      <c r="B1008" s="13"/>
      <c r="C1008" s="13" t="s">
        <v>14</v>
      </c>
      <c r="D1008" s="13" t="s">
        <v>15</v>
      </c>
      <c r="E1008" s="13" t="s">
        <v>518</v>
      </c>
      <c r="F1008" s="13"/>
      <c r="G1008" s="14">
        <v>0</v>
      </c>
      <c r="H1008" s="14">
        <v>1620</v>
      </c>
      <c r="I1008" s="14">
        <f t="shared" si="16"/>
        <v>-1250811.7999999991</v>
      </c>
      <c r="J1008" s="14">
        <v>0</v>
      </c>
      <c r="K1008" s="15">
        <v>0</v>
      </c>
      <c r="L1008" s="13"/>
    </row>
    <row r="1009" spans="1:12" ht="10.95" customHeight="1" x14ac:dyDescent="0.2">
      <c r="A1009" s="12">
        <v>44844</v>
      </c>
      <c r="B1009" s="13"/>
      <c r="C1009" s="13" t="s">
        <v>14</v>
      </c>
      <c r="D1009" s="13" t="s">
        <v>60</v>
      </c>
      <c r="E1009" s="13" t="s">
        <v>598</v>
      </c>
      <c r="F1009" s="13" t="s">
        <v>5019</v>
      </c>
      <c r="G1009" s="14">
        <v>0</v>
      </c>
      <c r="H1009" s="14">
        <v>2767.6</v>
      </c>
      <c r="I1009" s="14">
        <f t="shared" si="16"/>
        <v>-1253579.3999999992</v>
      </c>
      <c r="J1009" s="14">
        <v>0</v>
      </c>
      <c r="K1009" s="15">
        <v>0</v>
      </c>
      <c r="L1009" s="13"/>
    </row>
    <row r="1010" spans="1:12" ht="10.95" customHeight="1" x14ac:dyDescent="0.2">
      <c r="A1010" s="12">
        <v>44844</v>
      </c>
      <c r="B1010" s="13"/>
      <c r="C1010" s="13" t="s">
        <v>14</v>
      </c>
      <c r="D1010" s="13" t="s">
        <v>64</v>
      </c>
      <c r="E1010" s="13" t="s">
        <v>65</v>
      </c>
      <c r="F1010" s="13" t="s">
        <v>4973</v>
      </c>
      <c r="G1010" s="14">
        <v>817.73</v>
      </c>
      <c r="H1010" s="14">
        <v>0</v>
      </c>
      <c r="I1010" s="14">
        <f t="shared" si="16"/>
        <v>-1252761.6699999992</v>
      </c>
      <c r="J1010" s="14">
        <v>0</v>
      </c>
      <c r="K1010" s="15">
        <v>0</v>
      </c>
      <c r="L1010" s="13"/>
    </row>
    <row r="1011" spans="1:12" ht="10.95" customHeight="1" x14ac:dyDescent="0.2">
      <c r="A1011" s="12">
        <v>44844</v>
      </c>
      <c r="B1011" s="13"/>
      <c r="C1011" s="13" t="s">
        <v>14</v>
      </c>
      <c r="D1011" s="13" t="s">
        <v>15</v>
      </c>
      <c r="E1011" s="13" t="s">
        <v>173</v>
      </c>
      <c r="F1011" s="13" t="s">
        <v>4972</v>
      </c>
      <c r="G1011" s="14">
        <v>0</v>
      </c>
      <c r="H1011" s="14">
        <v>2940</v>
      </c>
      <c r="I1011" s="14">
        <f t="shared" si="16"/>
        <v>-1255701.6699999992</v>
      </c>
      <c r="J1011" s="14">
        <v>0</v>
      </c>
      <c r="K1011" s="15">
        <v>0</v>
      </c>
      <c r="L1011" s="13"/>
    </row>
    <row r="1012" spans="1:12" ht="10.95" customHeight="1" x14ac:dyDescent="0.2">
      <c r="A1012" s="12">
        <v>44844</v>
      </c>
      <c r="B1012" s="13"/>
      <c r="C1012" s="13" t="s">
        <v>14</v>
      </c>
      <c r="D1012" s="13" t="s">
        <v>15</v>
      </c>
      <c r="E1012" s="13" t="s">
        <v>5605</v>
      </c>
      <c r="F1012" s="13"/>
      <c r="G1012" s="14">
        <v>0</v>
      </c>
      <c r="H1012" s="14">
        <v>228</v>
      </c>
      <c r="I1012" s="14">
        <f t="shared" si="16"/>
        <v>-1255929.6699999992</v>
      </c>
      <c r="J1012" s="14">
        <v>0</v>
      </c>
      <c r="K1012" s="15">
        <v>0</v>
      </c>
      <c r="L1012" s="13"/>
    </row>
    <row r="1013" spans="1:12" ht="10.95" customHeight="1" x14ac:dyDescent="0.2">
      <c r="A1013" s="12">
        <v>44844</v>
      </c>
      <c r="B1013" s="13"/>
      <c r="C1013" s="13" t="s">
        <v>14</v>
      </c>
      <c r="D1013" s="13" t="s">
        <v>15</v>
      </c>
      <c r="E1013" s="13" t="s">
        <v>213</v>
      </c>
      <c r="F1013" s="13"/>
      <c r="G1013" s="14">
        <v>0</v>
      </c>
      <c r="H1013" s="14">
        <v>3351.75</v>
      </c>
      <c r="I1013" s="14">
        <f t="shared" si="16"/>
        <v>-1259281.4199999992</v>
      </c>
      <c r="J1013" s="14">
        <v>0</v>
      </c>
      <c r="K1013" s="15">
        <v>0</v>
      </c>
      <c r="L1013" s="13"/>
    </row>
    <row r="1014" spans="1:12" ht="10.95" customHeight="1" x14ac:dyDescent="0.2">
      <c r="A1014" s="12">
        <v>44844</v>
      </c>
      <c r="B1014" s="13"/>
      <c r="C1014" s="13" t="s">
        <v>14</v>
      </c>
      <c r="D1014" s="13" t="s">
        <v>15</v>
      </c>
      <c r="E1014" s="13" t="s">
        <v>229</v>
      </c>
      <c r="F1014" s="13"/>
      <c r="G1014" s="14">
        <v>0</v>
      </c>
      <c r="H1014" s="14">
        <v>5175.7700000000004</v>
      </c>
      <c r="I1014" s="14">
        <f t="shared" si="16"/>
        <v>-1264457.1899999992</v>
      </c>
      <c r="J1014" s="14">
        <v>0</v>
      </c>
      <c r="K1014" s="15">
        <v>0</v>
      </c>
      <c r="L1014" s="13"/>
    </row>
    <row r="1015" spans="1:12" ht="10.95" customHeight="1" x14ac:dyDescent="0.2">
      <c r="A1015" s="12">
        <v>44845</v>
      </c>
      <c r="B1015" s="13"/>
      <c r="C1015" s="13" t="s">
        <v>14</v>
      </c>
      <c r="D1015" s="13" t="s">
        <v>60</v>
      </c>
      <c r="E1015" s="13" t="s">
        <v>203</v>
      </c>
      <c r="F1015" s="13" t="s">
        <v>4976</v>
      </c>
      <c r="G1015" s="14">
        <v>0</v>
      </c>
      <c r="H1015" s="14">
        <v>1360</v>
      </c>
      <c r="I1015" s="14">
        <f t="shared" si="16"/>
        <v>-1265817.1899999992</v>
      </c>
      <c r="J1015" s="14">
        <v>0</v>
      </c>
      <c r="K1015" s="15">
        <v>0</v>
      </c>
      <c r="L1015" s="13"/>
    </row>
    <row r="1016" spans="1:12" ht="10.95" customHeight="1" x14ac:dyDescent="0.2">
      <c r="A1016" s="12">
        <v>44846</v>
      </c>
      <c r="B1016" s="13"/>
      <c r="C1016" s="13" t="s">
        <v>14</v>
      </c>
      <c r="D1016" s="13" t="s">
        <v>64</v>
      </c>
      <c r="E1016" s="13" t="s">
        <v>432</v>
      </c>
      <c r="F1016" s="13"/>
      <c r="G1016" s="14">
        <v>329.5</v>
      </c>
      <c r="H1016" s="14">
        <v>0</v>
      </c>
      <c r="I1016" s="14">
        <f t="shared" si="16"/>
        <v>-1265487.6899999992</v>
      </c>
      <c r="J1016" s="14">
        <v>0</v>
      </c>
      <c r="K1016" s="15">
        <v>0</v>
      </c>
      <c r="L1016" s="13"/>
    </row>
    <row r="1017" spans="1:12" ht="10.95" customHeight="1" x14ac:dyDescent="0.2">
      <c r="A1017" s="12">
        <v>44846</v>
      </c>
      <c r="B1017" s="13"/>
      <c r="C1017" s="13" t="s">
        <v>14</v>
      </c>
      <c r="D1017" s="13" t="s">
        <v>64</v>
      </c>
      <c r="E1017" s="13" t="s">
        <v>22</v>
      </c>
      <c r="F1017" s="13"/>
      <c r="G1017" s="14">
        <v>141.9</v>
      </c>
      <c r="H1017" s="14">
        <v>0</v>
      </c>
      <c r="I1017" s="14">
        <f t="shared" si="16"/>
        <v>-1265345.7899999993</v>
      </c>
      <c r="J1017" s="14">
        <v>0</v>
      </c>
      <c r="K1017" s="15">
        <v>0</v>
      </c>
      <c r="L1017" s="13"/>
    </row>
    <row r="1018" spans="1:12" ht="10.95" customHeight="1" x14ac:dyDescent="0.2">
      <c r="A1018" s="12">
        <v>44847</v>
      </c>
      <c r="B1018" s="13"/>
      <c r="C1018" s="13" t="s">
        <v>14</v>
      </c>
      <c r="D1018" s="13" t="s">
        <v>15</v>
      </c>
      <c r="E1018" s="13" t="s">
        <v>85</v>
      </c>
      <c r="F1018" s="13" t="s">
        <v>4957</v>
      </c>
      <c r="G1018" s="14">
        <v>0</v>
      </c>
      <c r="H1018" s="14">
        <v>1676</v>
      </c>
      <c r="I1018" s="14">
        <f t="shared" si="16"/>
        <v>-1267021.7899999993</v>
      </c>
      <c r="J1018" s="14">
        <v>0</v>
      </c>
      <c r="K1018" s="15">
        <v>0</v>
      </c>
      <c r="L1018" s="13"/>
    </row>
    <row r="1019" spans="1:12" ht="10.95" customHeight="1" x14ac:dyDescent="0.2">
      <c r="A1019" s="12">
        <v>44847</v>
      </c>
      <c r="B1019" s="13"/>
      <c r="C1019" s="13" t="s">
        <v>14</v>
      </c>
      <c r="D1019" s="13" t="s">
        <v>15</v>
      </c>
      <c r="E1019" s="13" t="s">
        <v>85</v>
      </c>
      <c r="F1019" s="13" t="s">
        <v>4956</v>
      </c>
      <c r="G1019" s="14">
        <v>0</v>
      </c>
      <c r="H1019" s="14">
        <v>1676</v>
      </c>
      <c r="I1019" s="14">
        <f t="shared" si="16"/>
        <v>-1268697.7899999993</v>
      </c>
      <c r="J1019" s="14">
        <v>0</v>
      </c>
      <c r="K1019" s="15">
        <v>0</v>
      </c>
      <c r="L1019" s="13"/>
    </row>
    <row r="1020" spans="1:12" ht="10.95" customHeight="1" x14ac:dyDescent="0.2">
      <c r="A1020" s="12">
        <v>44848</v>
      </c>
      <c r="B1020" s="13"/>
      <c r="C1020" s="13" t="s">
        <v>14</v>
      </c>
      <c r="D1020" s="13" t="s">
        <v>60</v>
      </c>
      <c r="E1020" s="13" t="s">
        <v>5602</v>
      </c>
      <c r="F1020" s="13" t="s">
        <v>5016</v>
      </c>
      <c r="G1020" s="14">
        <v>0</v>
      </c>
      <c r="H1020" s="14">
        <v>660</v>
      </c>
      <c r="I1020" s="14">
        <f t="shared" si="16"/>
        <v>-1269357.7899999993</v>
      </c>
      <c r="J1020" s="14">
        <v>0</v>
      </c>
      <c r="K1020" s="15">
        <v>0</v>
      </c>
      <c r="L1020" s="13"/>
    </row>
    <row r="1021" spans="1:12" ht="10.95" customHeight="1" x14ac:dyDescent="0.2">
      <c r="A1021" s="12">
        <v>44848</v>
      </c>
      <c r="B1021" s="13"/>
      <c r="C1021" s="13" t="s">
        <v>14</v>
      </c>
      <c r="D1021" s="13" t="s">
        <v>60</v>
      </c>
      <c r="E1021" s="13" t="s">
        <v>122</v>
      </c>
      <c r="F1021" s="13" t="s">
        <v>5132</v>
      </c>
      <c r="G1021" s="14">
        <v>0</v>
      </c>
      <c r="H1021" s="14">
        <v>530.11</v>
      </c>
      <c r="I1021" s="14">
        <f t="shared" si="16"/>
        <v>-1269887.8999999994</v>
      </c>
      <c r="J1021" s="14">
        <v>0</v>
      </c>
      <c r="K1021" s="15">
        <v>0</v>
      </c>
      <c r="L1021" s="13"/>
    </row>
    <row r="1022" spans="1:12" ht="10.95" customHeight="1" x14ac:dyDescent="0.2">
      <c r="A1022" s="12">
        <v>44848</v>
      </c>
      <c r="B1022" s="13"/>
      <c r="C1022" s="13" t="s">
        <v>14</v>
      </c>
      <c r="D1022" s="13" t="s">
        <v>15</v>
      </c>
      <c r="E1022" s="13" t="s">
        <v>22</v>
      </c>
      <c r="F1022" s="13"/>
      <c r="G1022" s="14">
        <v>0</v>
      </c>
      <c r="H1022" s="14">
        <v>700</v>
      </c>
      <c r="I1022" s="14">
        <f t="shared" si="16"/>
        <v>-1270587.8999999994</v>
      </c>
      <c r="J1022" s="14">
        <v>0</v>
      </c>
      <c r="K1022" s="15">
        <v>0</v>
      </c>
      <c r="L1022" s="13"/>
    </row>
    <row r="1023" spans="1:12" ht="10.95" customHeight="1" x14ac:dyDescent="0.2">
      <c r="A1023" s="12">
        <v>44848</v>
      </c>
      <c r="B1023" s="13"/>
      <c r="C1023" s="13" t="s">
        <v>14</v>
      </c>
      <c r="D1023" s="13" t="s">
        <v>15</v>
      </c>
      <c r="E1023" s="13" t="s">
        <v>22</v>
      </c>
      <c r="F1023" s="13"/>
      <c r="G1023" s="14">
        <v>0</v>
      </c>
      <c r="H1023" s="14">
        <v>94.25</v>
      </c>
      <c r="I1023" s="14">
        <f t="shared" si="16"/>
        <v>-1270682.1499999994</v>
      </c>
      <c r="J1023" s="14">
        <v>0</v>
      </c>
      <c r="K1023" s="15">
        <v>0</v>
      </c>
      <c r="L1023" s="13"/>
    </row>
    <row r="1024" spans="1:12" ht="10.95" customHeight="1" x14ac:dyDescent="0.2">
      <c r="A1024" s="12">
        <v>44848</v>
      </c>
      <c r="B1024" s="13"/>
      <c r="C1024" s="13" t="s">
        <v>14</v>
      </c>
      <c r="D1024" s="13" t="s">
        <v>15</v>
      </c>
      <c r="E1024" s="13" t="s">
        <v>3609</v>
      </c>
      <c r="F1024" s="13"/>
      <c r="G1024" s="14">
        <v>0</v>
      </c>
      <c r="H1024" s="14">
        <v>987.76</v>
      </c>
      <c r="I1024" s="14">
        <f t="shared" si="16"/>
        <v>-1271669.9099999995</v>
      </c>
      <c r="J1024" s="14">
        <v>0</v>
      </c>
      <c r="K1024" s="15">
        <v>0</v>
      </c>
      <c r="L1024" s="13"/>
    </row>
    <row r="1025" spans="1:12" ht="10.95" customHeight="1" x14ac:dyDescent="0.2">
      <c r="A1025" s="12">
        <v>44848</v>
      </c>
      <c r="B1025" s="13"/>
      <c r="C1025" s="13" t="s">
        <v>14</v>
      </c>
      <c r="D1025" s="13" t="s">
        <v>15</v>
      </c>
      <c r="E1025" s="13" t="s">
        <v>4948</v>
      </c>
      <c r="F1025" s="13"/>
      <c r="G1025" s="14">
        <v>0</v>
      </c>
      <c r="H1025" s="14">
        <v>1401.4</v>
      </c>
      <c r="I1025" s="14">
        <f t="shared" si="16"/>
        <v>-1273071.3099999994</v>
      </c>
      <c r="J1025" s="14">
        <v>0</v>
      </c>
      <c r="K1025" s="15">
        <v>0</v>
      </c>
      <c r="L1025" s="13"/>
    </row>
    <row r="1026" spans="1:12" ht="10.95" customHeight="1" x14ac:dyDescent="0.2">
      <c r="A1026" s="12">
        <v>44848</v>
      </c>
      <c r="B1026" s="13"/>
      <c r="C1026" s="13" t="s">
        <v>14</v>
      </c>
      <c r="D1026" s="13" t="s">
        <v>323</v>
      </c>
      <c r="E1026" s="13" t="s">
        <v>957</v>
      </c>
      <c r="F1026" s="13" t="s">
        <v>5604</v>
      </c>
      <c r="G1026" s="14">
        <v>757290.6</v>
      </c>
      <c r="H1026" s="14">
        <v>0</v>
      </c>
      <c r="I1026" s="14">
        <f t="shared" si="16"/>
        <v>-515780.70999999938</v>
      </c>
      <c r="J1026" s="14">
        <v>0</v>
      </c>
      <c r="K1026" s="15">
        <v>0</v>
      </c>
      <c r="L1026" s="13"/>
    </row>
    <row r="1027" spans="1:12" ht="10.95" customHeight="1" x14ac:dyDescent="0.2">
      <c r="A1027" s="12">
        <v>44848</v>
      </c>
      <c r="B1027" s="13"/>
      <c r="C1027" s="13" t="s">
        <v>14</v>
      </c>
      <c r="D1027" s="13" t="s">
        <v>64</v>
      </c>
      <c r="E1027" s="13" t="s">
        <v>22</v>
      </c>
      <c r="F1027" s="13"/>
      <c r="G1027" s="14">
        <v>245</v>
      </c>
      <c r="H1027" s="14">
        <v>0</v>
      </c>
      <c r="I1027" s="14">
        <f t="shared" si="16"/>
        <v>-515535.70999999938</v>
      </c>
      <c r="J1027" s="14">
        <v>0</v>
      </c>
      <c r="K1027" s="15">
        <v>0</v>
      </c>
      <c r="L1027" s="13"/>
    </row>
    <row r="1028" spans="1:12" ht="10.95" customHeight="1" x14ac:dyDescent="0.2">
      <c r="A1028" s="12">
        <v>44848</v>
      </c>
      <c r="B1028" s="13"/>
      <c r="C1028" s="13" t="s">
        <v>14</v>
      </c>
      <c r="D1028" s="13" t="s">
        <v>277</v>
      </c>
      <c r="E1028" s="13" t="s">
        <v>278</v>
      </c>
      <c r="F1028" s="13" t="s">
        <v>5603</v>
      </c>
      <c r="G1028" s="14">
        <v>0</v>
      </c>
      <c r="H1028" s="14">
        <v>5649.28</v>
      </c>
      <c r="I1028" s="14">
        <f t="shared" si="16"/>
        <v>-521184.98999999941</v>
      </c>
      <c r="J1028" s="14">
        <v>0</v>
      </c>
      <c r="K1028" s="15">
        <v>0</v>
      </c>
      <c r="L1028" s="13"/>
    </row>
    <row r="1029" spans="1:12" ht="10.95" customHeight="1" x14ac:dyDescent="0.2">
      <c r="A1029" s="12">
        <v>44849</v>
      </c>
      <c r="B1029" s="13"/>
      <c r="C1029" s="13" t="s">
        <v>14</v>
      </c>
      <c r="D1029" s="13" t="s">
        <v>15</v>
      </c>
      <c r="E1029" s="13" t="s">
        <v>22</v>
      </c>
      <c r="F1029" s="13"/>
      <c r="G1029" s="14">
        <v>0</v>
      </c>
      <c r="H1029" s="14">
        <v>60.6</v>
      </c>
      <c r="I1029" s="14">
        <f t="shared" si="16"/>
        <v>-521245.58999999939</v>
      </c>
      <c r="J1029" s="14">
        <v>0</v>
      </c>
      <c r="K1029" s="15">
        <v>0</v>
      </c>
      <c r="L1029" s="13"/>
    </row>
    <row r="1030" spans="1:12" ht="10.95" customHeight="1" x14ac:dyDescent="0.2">
      <c r="A1030" s="12">
        <v>44851</v>
      </c>
      <c r="B1030" s="13"/>
      <c r="C1030" s="13" t="s">
        <v>14</v>
      </c>
      <c r="D1030" s="13" t="s">
        <v>15</v>
      </c>
      <c r="E1030" s="13" t="s">
        <v>5512</v>
      </c>
      <c r="F1030" s="13" t="s">
        <v>4944</v>
      </c>
      <c r="G1030" s="14">
        <v>0</v>
      </c>
      <c r="H1030" s="14">
        <v>1697.36</v>
      </c>
      <c r="I1030" s="14">
        <f t="shared" si="16"/>
        <v>-522942.94999999937</v>
      </c>
      <c r="J1030" s="14">
        <v>0</v>
      </c>
      <c r="K1030" s="15">
        <v>0</v>
      </c>
      <c r="L1030" s="13"/>
    </row>
    <row r="1031" spans="1:12" ht="10.95" customHeight="1" x14ac:dyDescent="0.2">
      <c r="A1031" s="12">
        <v>44851</v>
      </c>
      <c r="B1031" s="13"/>
      <c r="C1031" s="13" t="s">
        <v>14</v>
      </c>
      <c r="D1031" s="13" t="s">
        <v>15</v>
      </c>
      <c r="E1031" s="13" t="s">
        <v>117</v>
      </c>
      <c r="F1031" s="13" t="s">
        <v>4943</v>
      </c>
      <c r="G1031" s="14">
        <v>0</v>
      </c>
      <c r="H1031" s="14">
        <v>75</v>
      </c>
      <c r="I1031" s="14">
        <f t="shared" si="16"/>
        <v>-523017.94999999937</v>
      </c>
      <c r="J1031" s="14">
        <v>0</v>
      </c>
      <c r="K1031" s="15">
        <v>0</v>
      </c>
      <c r="L1031" s="13"/>
    </row>
    <row r="1032" spans="1:12" ht="10.95" customHeight="1" x14ac:dyDescent="0.2">
      <c r="A1032" s="12">
        <v>44853</v>
      </c>
      <c r="B1032" s="13"/>
      <c r="C1032" s="13" t="s">
        <v>14</v>
      </c>
      <c r="D1032" s="13" t="s">
        <v>15</v>
      </c>
      <c r="E1032" s="13" t="s">
        <v>480</v>
      </c>
      <c r="F1032" s="13" t="s">
        <v>4941</v>
      </c>
      <c r="G1032" s="14">
        <v>0</v>
      </c>
      <c r="H1032" s="14">
        <v>2165.48</v>
      </c>
      <c r="I1032" s="14">
        <f t="shared" si="16"/>
        <v>-525183.42999999935</v>
      </c>
      <c r="J1032" s="14">
        <v>0</v>
      </c>
      <c r="K1032" s="15">
        <v>0</v>
      </c>
      <c r="L1032" s="13"/>
    </row>
    <row r="1033" spans="1:12" ht="10.95" customHeight="1" x14ac:dyDescent="0.2">
      <c r="A1033" s="12">
        <v>44853</v>
      </c>
      <c r="B1033" s="13"/>
      <c r="C1033" s="13" t="s">
        <v>14</v>
      </c>
      <c r="D1033" s="13" t="s">
        <v>60</v>
      </c>
      <c r="E1033" s="13" t="s">
        <v>5541</v>
      </c>
      <c r="F1033" s="13" t="s">
        <v>4295</v>
      </c>
      <c r="G1033" s="14">
        <v>0</v>
      </c>
      <c r="H1033" s="14">
        <v>191812.5</v>
      </c>
      <c r="I1033" s="14">
        <f t="shared" si="16"/>
        <v>-716995.92999999935</v>
      </c>
      <c r="J1033" s="14">
        <v>0</v>
      </c>
      <c r="K1033" s="15">
        <v>0</v>
      </c>
      <c r="L1033" s="13"/>
    </row>
    <row r="1034" spans="1:12" ht="10.95" customHeight="1" x14ac:dyDescent="0.2">
      <c r="A1034" s="12">
        <v>44853</v>
      </c>
      <c r="B1034" s="13"/>
      <c r="C1034" s="13" t="s">
        <v>14</v>
      </c>
      <c r="D1034" s="13" t="s">
        <v>323</v>
      </c>
      <c r="E1034" s="13" t="s">
        <v>957</v>
      </c>
      <c r="F1034" s="13" t="s">
        <v>139</v>
      </c>
      <c r="G1034" s="14">
        <v>620730</v>
      </c>
      <c r="H1034" s="14">
        <v>0</v>
      </c>
      <c r="I1034" s="14">
        <f t="shared" si="16"/>
        <v>-96265.929999999353</v>
      </c>
      <c r="J1034" s="14">
        <v>0</v>
      </c>
      <c r="K1034" s="15">
        <v>0</v>
      </c>
      <c r="L1034" s="13"/>
    </row>
    <row r="1035" spans="1:12" ht="10.95" customHeight="1" x14ac:dyDescent="0.2">
      <c r="A1035" s="12">
        <v>44853</v>
      </c>
      <c r="B1035" s="13"/>
      <c r="C1035" s="13" t="s">
        <v>14</v>
      </c>
      <c r="D1035" s="13" t="s">
        <v>64</v>
      </c>
      <c r="E1035" s="13" t="s">
        <v>22</v>
      </c>
      <c r="F1035" s="13"/>
      <c r="G1035" s="14">
        <v>147.69999999999999</v>
      </c>
      <c r="H1035" s="14">
        <v>0</v>
      </c>
      <c r="I1035" s="14">
        <f t="shared" si="16"/>
        <v>-96118.229999999356</v>
      </c>
      <c r="J1035" s="14">
        <v>0</v>
      </c>
      <c r="K1035" s="15">
        <v>0</v>
      </c>
      <c r="L1035" s="13"/>
    </row>
    <row r="1036" spans="1:12" ht="10.95" customHeight="1" x14ac:dyDescent="0.2">
      <c r="A1036" s="12">
        <v>44856</v>
      </c>
      <c r="B1036" s="13"/>
      <c r="C1036" s="13" t="s">
        <v>14</v>
      </c>
      <c r="D1036" s="13" t="s">
        <v>15</v>
      </c>
      <c r="E1036" s="13" t="s">
        <v>22</v>
      </c>
      <c r="F1036" s="13"/>
      <c r="G1036" s="14">
        <v>0</v>
      </c>
      <c r="H1036" s="14">
        <v>49.35</v>
      </c>
      <c r="I1036" s="14">
        <f t="shared" si="16"/>
        <v>-96167.579999999361</v>
      </c>
      <c r="J1036" s="14">
        <v>0</v>
      </c>
      <c r="K1036" s="15">
        <v>0</v>
      </c>
      <c r="L1036" s="13"/>
    </row>
    <row r="1037" spans="1:12" ht="10.95" customHeight="1" x14ac:dyDescent="0.2">
      <c r="A1037" s="12">
        <v>44856</v>
      </c>
      <c r="B1037" s="13"/>
      <c r="C1037" s="13" t="s">
        <v>14</v>
      </c>
      <c r="D1037" s="13" t="s">
        <v>15</v>
      </c>
      <c r="E1037" s="13" t="s">
        <v>22</v>
      </c>
      <c r="F1037" s="13"/>
      <c r="G1037" s="14">
        <v>0</v>
      </c>
      <c r="H1037" s="14">
        <v>1000</v>
      </c>
      <c r="I1037" s="14">
        <f t="shared" si="16"/>
        <v>-97167.579999999361</v>
      </c>
      <c r="J1037" s="14">
        <v>0</v>
      </c>
      <c r="K1037" s="15">
        <v>0</v>
      </c>
      <c r="L1037" s="13"/>
    </row>
    <row r="1038" spans="1:12" ht="10.95" customHeight="1" x14ac:dyDescent="0.2">
      <c r="A1038" s="12">
        <v>44857</v>
      </c>
      <c r="B1038" s="13"/>
      <c r="C1038" s="13" t="s">
        <v>14</v>
      </c>
      <c r="D1038" s="13" t="s">
        <v>15</v>
      </c>
      <c r="E1038" s="13" t="s">
        <v>22</v>
      </c>
      <c r="F1038" s="13"/>
      <c r="G1038" s="14">
        <v>0</v>
      </c>
      <c r="H1038" s="14">
        <v>1098.92</v>
      </c>
      <c r="I1038" s="14">
        <f t="shared" si="16"/>
        <v>-98266.49999999936</v>
      </c>
      <c r="J1038" s="14">
        <v>0</v>
      </c>
      <c r="K1038" s="15">
        <v>0</v>
      </c>
      <c r="L1038" s="13"/>
    </row>
    <row r="1039" spans="1:12" ht="10.95" customHeight="1" x14ac:dyDescent="0.2">
      <c r="A1039" s="12">
        <v>44858</v>
      </c>
      <c r="B1039" s="13"/>
      <c r="C1039" s="13" t="s">
        <v>14</v>
      </c>
      <c r="D1039" s="13" t="s">
        <v>64</v>
      </c>
      <c r="E1039" s="13" t="s">
        <v>65</v>
      </c>
      <c r="F1039" s="13" t="s">
        <v>4926</v>
      </c>
      <c r="G1039" s="14">
        <v>817.73</v>
      </c>
      <c r="H1039" s="14">
        <v>0</v>
      </c>
      <c r="I1039" s="14">
        <f t="shared" si="16"/>
        <v>-97448.769999999364</v>
      </c>
      <c r="J1039" s="14">
        <v>0</v>
      </c>
      <c r="K1039" s="15">
        <v>0</v>
      </c>
      <c r="L1039" s="13"/>
    </row>
    <row r="1040" spans="1:12" ht="10.95" customHeight="1" x14ac:dyDescent="0.2">
      <c r="A1040" s="12">
        <v>44858</v>
      </c>
      <c r="B1040" s="13"/>
      <c r="C1040" s="13" t="s">
        <v>14</v>
      </c>
      <c r="D1040" s="13" t="s">
        <v>323</v>
      </c>
      <c r="E1040" s="13" t="s">
        <v>957</v>
      </c>
      <c r="F1040" s="13" t="s">
        <v>5601</v>
      </c>
      <c r="G1040" s="14">
        <v>322779.59999999998</v>
      </c>
      <c r="H1040" s="14">
        <v>0</v>
      </c>
      <c r="I1040" s="14">
        <f t="shared" si="16"/>
        <v>225330.8300000006</v>
      </c>
      <c r="J1040" s="14">
        <v>0</v>
      </c>
      <c r="K1040" s="15">
        <v>0</v>
      </c>
      <c r="L1040" s="13"/>
    </row>
    <row r="1041" spans="1:12" ht="10.95" customHeight="1" x14ac:dyDescent="0.2">
      <c r="A1041" s="12">
        <v>44858</v>
      </c>
      <c r="B1041" s="13"/>
      <c r="C1041" s="13" t="s">
        <v>14</v>
      </c>
      <c r="D1041" s="13" t="s">
        <v>323</v>
      </c>
      <c r="E1041" s="13" t="s">
        <v>957</v>
      </c>
      <c r="F1041" s="13" t="s">
        <v>5600</v>
      </c>
      <c r="G1041" s="14">
        <v>331056</v>
      </c>
      <c r="H1041" s="14">
        <v>0</v>
      </c>
      <c r="I1041" s="14">
        <f t="shared" si="16"/>
        <v>556386.83000000054</v>
      </c>
      <c r="J1041" s="14">
        <v>0</v>
      </c>
      <c r="K1041" s="15">
        <v>0</v>
      </c>
      <c r="L1041" s="13"/>
    </row>
    <row r="1042" spans="1:12" ht="10.95" customHeight="1" x14ac:dyDescent="0.2">
      <c r="A1042" s="12">
        <v>44859</v>
      </c>
      <c r="B1042" s="13"/>
      <c r="C1042" s="13" t="s">
        <v>14</v>
      </c>
      <c r="D1042" s="13" t="s">
        <v>15</v>
      </c>
      <c r="E1042" s="13" t="s">
        <v>665</v>
      </c>
      <c r="F1042" s="13" t="s">
        <v>4924</v>
      </c>
      <c r="G1042" s="14">
        <v>0</v>
      </c>
      <c r="H1042" s="14">
        <v>1123.8599999999999</v>
      </c>
      <c r="I1042" s="14">
        <f t="shared" si="16"/>
        <v>555262.97000000055</v>
      </c>
      <c r="J1042" s="14">
        <v>0</v>
      </c>
      <c r="K1042" s="15">
        <v>0</v>
      </c>
      <c r="L1042" s="13"/>
    </row>
    <row r="1043" spans="1:12" ht="10.95" customHeight="1" x14ac:dyDescent="0.2">
      <c r="A1043" s="12">
        <v>44859</v>
      </c>
      <c r="B1043" s="13"/>
      <c r="C1043" s="13" t="s">
        <v>14</v>
      </c>
      <c r="D1043" s="13" t="s">
        <v>15</v>
      </c>
      <c r="E1043" s="13" t="s">
        <v>665</v>
      </c>
      <c r="F1043" s="13" t="s">
        <v>4923</v>
      </c>
      <c r="G1043" s="14">
        <v>0</v>
      </c>
      <c r="H1043" s="14">
        <v>441.32</v>
      </c>
      <c r="I1043" s="14">
        <f t="shared" si="16"/>
        <v>554821.65000000061</v>
      </c>
      <c r="J1043" s="14">
        <v>0</v>
      </c>
      <c r="K1043" s="15">
        <v>0</v>
      </c>
      <c r="L1043" s="13"/>
    </row>
    <row r="1044" spans="1:12" ht="10.95" customHeight="1" x14ac:dyDescent="0.2">
      <c r="A1044" s="12">
        <v>44859</v>
      </c>
      <c r="B1044" s="13"/>
      <c r="C1044" s="13" t="s">
        <v>14</v>
      </c>
      <c r="D1044" s="13" t="s">
        <v>15</v>
      </c>
      <c r="E1044" s="13" t="s">
        <v>159</v>
      </c>
      <c r="F1044" s="13" t="s">
        <v>4925</v>
      </c>
      <c r="G1044" s="14">
        <v>0</v>
      </c>
      <c r="H1044" s="14">
        <v>1177.57</v>
      </c>
      <c r="I1044" s="14">
        <f t="shared" si="16"/>
        <v>553644.08000000066</v>
      </c>
      <c r="J1044" s="14">
        <v>0</v>
      </c>
      <c r="K1044" s="15">
        <v>0</v>
      </c>
      <c r="L1044" s="13"/>
    </row>
    <row r="1045" spans="1:12" ht="10.95" customHeight="1" x14ac:dyDescent="0.2">
      <c r="A1045" s="12">
        <v>44859</v>
      </c>
      <c r="B1045" s="13"/>
      <c r="C1045" s="13" t="s">
        <v>14</v>
      </c>
      <c r="D1045" s="13" t="s">
        <v>323</v>
      </c>
      <c r="E1045" s="13" t="s">
        <v>190</v>
      </c>
      <c r="F1045" s="13" t="s">
        <v>5599</v>
      </c>
      <c r="G1045" s="14">
        <v>1732.5</v>
      </c>
      <c r="H1045" s="14">
        <v>0</v>
      </c>
      <c r="I1045" s="14">
        <f t="shared" si="16"/>
        <v>555376.58000000066</v>
      </c>
      <c r="J1045" s="14">
        <v>0</v>
      </c>
      <c r="K1045" s="15">
        <v>0</v>
      </c>
      <c r="L1045" s="13"/>
    </row>
    <row r="1046" spans="1:12" ht="10.95" customHeight="1" x14ac:dyDescent="0.2">
      <c r="A1046" s="12">
        <v>44859</v>
      </c>
      <c r="B1046" s="13"/>
      <c r="C1046" s="13" t="s">
        <v>14</v>
      </c>
      <c r="D1046" s="13" t="s">
        <v>15</v>
      </c>
      <c r="E1046" s="13" t="s">
        <v>483</v>
      </c>
      <c r="F1046" s="13"/>
      <c r="G1046" s="14">
        <v>0</v>
      </c>
      <c r="H1046" s="14">
        <v>510</v>
      </c>
      <c r="I1046" s="14">
        <f t="shared" si="16"/>
        <v>554866.58000000066</v>
      </c>
      <c r="J1046" s="14">
        <v>0</v>
      </c>
      <c r="K1046" s="15">
        <v>0</v>
      </c>
      <c r="L1046" s="13"/>
    </row>
    <row r="1047" spans="1:12" ht="10.95" customHeight="1" x14ac:dyDescent="0.2">
      <c r="A1047" s="12">
        <v>44859</v>
      </c>
      <c r="B1047" s="13"/>
      <c r="C1047" s="13" t="s">
        <v>14</v>
      </c>
      <c r="D1047" s="13" t="s">
        <v>60</v>
      </c>
      <c r="E1047" s="13" t="s">
        <v>5598</v>
      </c>
      <c r="F1047" s="13" t="s">
        <v>4938</v>
      </c>
      <c r="G1047" s="14">
        <v>0</v>
      </c>
      <c r="H1047" s="14">
        <v>887.54</v>
      </c>
      <c r="I1047" s="14">
        <f t="shared" si="16"/>
        <v>553979.04000000062</v>
      </c>
      <c r="J1047" s="14">
        <v>0</v>
      </c>
      <c r="K1047" s="15">
        <v>0</v>
      </c>
      <c r="L1047" s="13"/>
    </row>
    <row r="1048" spans="1:12" ht="10.95" customHeight="1" x14ac:dyDescent="0.2">
      <c r="A1048" s="12">
        <v>44859</v>
      </c>
      <c r="B1048" s="13"/>
      <c r="C1048" s="13" t="s">
        <v>14</v>
      </c>
      <c r="D1048" s="13" t="s">
        <v>323</v>
      </c>
      <c r="E1048" s="13" t="s">
        <v>957</v>
      </c>
      <c r="F1048" s="13" t="s">
        <v>5597</v>
      </c>
      <c r="G1048" s="14">
        <v>662112</v>
      </c>
      <c r="H1048" s="14">
        <v>0</v>
      </c>
      <c r="I1048" s="14">
        <f t="shared" si="16"/>
        <v>1216091.0400000005</v>
      </c>
      <c r="J1048" s="14">
        <v>0</v>
      </c>
      <c r="K1048" s="15">
        <v>0</v>
      </c>
      <c r="L1048" s="13"/>
    </row>
    <row r="1049" spans="1:12" ht="10.95" customHeight="1" x14ac:dyDescent="0.2">
      <c r="A1049" s="12">
        <v>44860</v>
      </c>
      <c r="B1049" s="13"/>
      <c r="C1049" s="13" t="s">
        <v>14</v>
      </c>
      <c r="D1049" s="13" t="s">
        <v>64</v>
      </c>
      <c r="E1049" s="13" t="s">
        <v>437</v>
      </c>
      <c r="F1049" s="13"/>
      <c r="G1049" s="14">
        <v>63</v>
      </c>
      <c r="H1049" s="14">
        <v>0</v>
      </c>
      <c r="I1049" s="14">
        <f t="shared" si="16"/>
        <v>1216154.0400000005</v>
      </c>
      <c r="J1049" s="14">
        <v>0</v>
      </c>
      <c r="K1049" s="15">
        <v>0</v>
      </c>
      <c r="L1049" s="13"/>
    </row>
    <row r="1050" spans="1:12" ht="10.95" customHeight="1" x14ac:dyDescent="0.2">
      <c r="A1050" s="12">
        <v>44861</v>
      </c>
      <c r="B1050" s="13"/>
      <c r="C1050" s="13" t="s">
        <v>14</v>
      </c>
      <c r="D1050" s="13" t="s">
        <v>15</v>
      </c>
      <c r="E1050" s="13" t="s">
        <v>169</v>
      </c>
      <c r="F1050" s="13" t="s">
        <v>4921</v>
      </c>
      <c r="G1050" s="14">
        <v>0</v>
      </c>
      <c r="H1050" s="14">
        <v>3805.69</v>
      </c>
      <c r="I1050" s="14">
        <f t="shared" si="16"/>
        <v>1212348.3500000006</v>
      </c>
      <c r="J1050" s="14">
        <v>0</v>
      </c>
      <c r="K1050" s="15">
        <v>0</v>
      </c>
      <c r="L1050" s="13"/>
    </row>
    <row r="1051" spans="1:12" ht="10.95" customHeight="1" x14ac:dyDescent="0.2">
      <c r="A1051" s="12">
        <v>44861</v>
      </c>
      <c r="B1051" s="13"/>
      <c r="C1051" s="13" t="s">
        <v>14</v>
      </c>
      <c r="D1051" s="13" t="s">
        <v>15</v>
      </c>
      <c r="E1051" s="13" t="s">
        <v>85</v>
      </c>
      <c r="F1051" s="13" t="s">
        <v>4920</v>
      </c>
      <c r="G1051" s="14">
        <v>0</v>
      </c>
      <c r="H1051" s="14">
        <v>1676</v>
      </c>
      <c r="I1051" s="14">
        <f t="shared" si="16"/>
        <v>1210672.3500000006</v>
      </c>
      <c r="J1051" s="14">
        <v>0</v>
      </c>
      <c r="K1051" s="15">
        <v>0</v>
      </c>
      <c r="L1051" s="13"/>
    </row>
    <row r="1052" spans="1:12" ht="10.95" customHeight="1" x14ac:dyDescent="0.2">
      <c r="A1052" s="12">
        <v>44861</v>
      </c>
      <c r="B1052" s="13"/>
      <c r="C1052" s="13" t="s">
        <v>14</v>
      </c>
      <c r="D1052" s="13" t="s">
        <v>15</v>
      </c>
      <c r="E1052" s="13" t="s">
        <v>85</v>
      </c>
      <c r="F1052" s="13" t="s">
        <v>4919</v>
      </c>
      <c r="G1052" s="14">
        <v>0</v>
      </c>
      <c r="H1052" s="14">
        <v>1676</v>
      </c>
      <c r="I1052" s="14">
        <f t="shared" si="16"/>
        <v>1208996.3500000006</v>
      </c>
      <c r="J1052" s="14">
        <v>0</v>
      </c>
      <c r="K1052" s="15">
        <v>0</v>
      </c>
      <c r="L1052" s="13"/>
    </row>
    <row r="1053" spans="1:12" ht="10.95" customHeight="1" x14ac:dyDescent="0.2">
      <c r="A1053" s="12">
        <v>44861</v>
      </c>
      <c r="B1053" s="13"/>
      <c r="C1053" s="13" t="s">
        <v>14</v>
      </c>
      <c r="D1053" s="13" t="s">
        <v>64</v>
      </c>
      <c r="E1053" s="13" t="s">
        <v>22</v>
      </c>
      <c r="F1053" s="13"/>
      <c r="G1053" s="14">
        <v>10</v>
      </c>
      <c r="H1053" s="14">
        <v>0</v>
      </c>
      <c r="I1053" s="14">
        <f t="shared" si="16"/>
        <v>1209006.3500000006</v>
      </c>
      <c r="J1053" s="14">
        <v>0</v>
      </c>
      <c r="K1053" s="15">
        <v>0</v>
      </c>
      <c r="L1053" s="13"/>
    </row>
    <row r="1054" spans="1:12" ht="10.95" customHeight="1" x14ac:dyDescent="0.2">
      <c r="A1054" s="12">
        <v>44862</v>
      </c>
      <c r="B1054" s="13"/>
      <c r="C1054" s="13" t="s">
        <v>14</v>
      </c>
      <c r="D1054" s="13" t="s">
        <v>15</v>
      </c>
      <c r="E1054" s="13" t="s">
        <v>4656</v>
      </c>
      <c r="F1054" s="13" t="s">
        <v>4917</v>
      </c>
      <c r="G1054" s="14">
        <v>0</v>
      </c>
      <c r="H1054" s="14">
        <v>1317.3</v>
      </c>
      <c r="I1054" s="14">
        <f t="shared" si="16"/>
        <v>1207689.0500000005</v>
      </c>
      <c r="J1054" s="14">
        <v>0</v>
      </c>
      <c r="K1054" s="15">
        <v>0</v>
      </c>
      <c r="L1054" s="13"/>
    </row>
    <row r="1055" spans="1:12" ht="10.95" customHeight="1" x14ac:dyDescent="0.2">
      <c r="A1055" s="12">
        <v>44862</v>
      </c>
      <c r="B1055" s="13"/>
      <c r="C1055" s="13" t="s">
        <v>14</v>
      </c>
      <c r="D1055" s="13" t="s">
        <v>15</v>
      </c>
      <c r="E1055" s="13" t="s">
        <v>22</v>
      </c>
      <c r="F1055" s="13"/>
      <c r="G1055" s="14">
        <v>0</v>
      </c>
      <c r="H1055" s="14">
        <v>60.6</v>
      </c>
      <c r="I1055" s="14">
        <f t="shared" si="16"/>
        <v>1207628.4500000004</v>
      </c>
      <c r="J1055" s="14">
        <v>0</v>
      </c>
      <c r="K1055" s="15">
        <v>0</v>
      </c>
      <c r="L1055" s="13"/>
    </row>
    <row r="1056" spans="1:12" ht="10.95" customHeight="1" x14ac:dyDescent="0.2">
      <c r="A1056" s="12">
        <v>44862</v>
      </c>
      <c r="B1056" s="13"/>
      <c r="C1056" s="13" t="s">
        <v>14</v>
      </c>
      <c r="D1056" s="13" t="s">
        <v>64</v>
      </c>
      <c r="E1056" s="13" t="s">
        <v>22</v>
      </c>
      <c r="F1056" s="13"/>
      <c r="G1056" s="14">
        <v>25.5</v>
      </c>
      <c r="H1056" s="14">
        <v>0</v>
      </c>
      <c r="I1056" s="14">
        <f t="shared" si="16"/>
        <v>1207653.9500000004</v>
      </c>
      <c r="J1056" s="14">
        <v>0</v>
      </c>
      <c r="K1056" s="15">
        <v>0</v>
      </c>
      <c r="L1056" s="13"/>
    </row>
    <row r="1057" spans="1:12" ht="10.95" customHeight="1" x14ac:dyDescent="0.2">
      <c r="A1057" s="12">
        <v>44862</v>
      </c>
      <c r="B1057" s="13"/>
      <c r="C1057" s="13" t="s">
        <v>14</v>
      </c>
      <c r="D1057" s="13" t="s">
        <v>15</v>
      </c>
      <c r="E1057" s="13" t="s">
        <v>448</v>
      </c>
      <c r="F1057" s="13"/>
      <c r="G1057" s="14">
        <v>0</v>
      </c>
      <c r="H1057" s="14">
        <v>401</v>
      </c>
      <c r="I1057" s="14">
        <f t="shared" si="16"/>
        <v>1207252.9500000004</v>
      </c>
      <c r="J1057" s="14">
        <v>0</v>
      </c>
      <c r="K1057" s="15">
        <v>0</v>
      </c>
      <c r="L1057" s="13"/>
    </row>
    <row r="1058" spans="1:12" ht="10.95" customHeight="1" x14ac:dyDescent="0.2">
      <c r="A1058" s="12">
        <v>44862</v>
      </c>
      <c r="B1058" s="13"/>
      <c r="C1058" s="13" t="s">
        <v>14</v>
      </c>
      <c r="D1058" s="13" t="s">
        <v>15</v>
      </c>
      <c r="E1058" s="13" t="s">
        <v>670</v>
      </c>
      <c r="F1058" s="13"/>
      <c r="G1058" s="14">
        <v>0</v>
      </c>
      <c r="H1058" s="14">
        <v>778.41</v>
      </c>
      <c r="I1058" s="14">
        <f t="shared" ref="I1058:I1121" si="17">((I1057 + G1058) - H1058)</f>
        <v>1206474.5400000005</v>
      </c>
      <c r="J1058" s="14">
        <v>0</v>
      </c>
      <c r="K1058" s="15">
        <v>0</v>
      </c>
      <c r="L1058" s="13"/>
    </row>
    <row r="1059" spans="1:12" ht="10.95" customHeight="1" x14ac:dyDescent="0.2">
      <c r="A1059" s="12">
        <v>44862</v>
      </c>
      <c r="B1059" s="13"/>
      <c r="C1059" s="13" t="s">
        <v>14</v>
      </c>
      <c r="D1059" s="13" t="s">
        <v>64</v>
      </c>
      <c r="E1059" s="13" t="s">
        <v>22</v>
      </c>
      <c r="F1059" s="13"/>
      <c r="G1059" s="14">
        <v>112</v>
      </c>
      <c r="H1059" s="14">
        <v>0</v>
      </c>
      <c r="I1059" s="14">
        <f t="shared" si="17"/>
        <v>1206586.5400000005</v>
      </c>
      <c r="J1059" s="14">
        <v>0</v>
      </c>
      <c r="K1059" s="15">
        <v>0</v>
      </c>
      <c r="L1059" s="13"/>
    </row>
    <row r="1060" spans="1:12" ht="10.95" customHeight="1" x14ac:dyDescent="0.2">
      <c r="A1060" s="12">
        <v>44862</v>
      </c>
      <c r="B1060" s="13"/>
      <c r="C1060" s="13" t="s">
        <v>14</v>
      </c>
      <c r="D1060" s="13" t="s">
        <v>64</v>
      </c>
      <c r="E1060" s="13" t="s">
        <v>22</v>
      </c>
      <c r="F1060" s="13"/>
      <c r="G1060" s="14">
        <v>107</v>
      </c>
      <c r="H1060" s="14">
        <v>0</v>
      </c>
      <c r="I1060" s="14">
        <f t="shared" si="17"/>
        <v>1206693.5400000005</v>
      </c>
      <c r="J1060" s="14">
        <v>0</v>
      </c>
      <c r="K1060" s="15">
        <v>0</v>
      </c>
      <c r="L1060" s="13"/>
    </row>
    <row r="1061" spans="1:12" ht="10.95" customHeight="1" x14ac:dyDescent="0.2">
      <c r="A1061" s="12">
        <v>44862</v>
      </c>
      <c r="B1061" s="13"/>
      <c r="C1061" s="13" t="s">
        <v>14</v>
      </c>
      <c r="D1061" s="13" t="s">
        <v>64</v>
      </c>
      <c r="E1061" s="13" t="s">
        <v>22</v>
      </c>
      <c r="F1061" s="13"/>
      <c r="G1061" s="14">
        <v>150</v>
      </c>
      <c r="H1061" s="14">
        <v>0</v>
      </c>
      <c r="I1061" s="14">
        <f t="shared" si="17"/>
        <v>1206843.5400000005</v>
      </c>
      <c r="J1061" s="14">
        <v>0</v>
      </c>
      <c r="K1061" s="15">
        <v>0</v>
      </c>
      <c r="L1061" s="13"/>
    </row>
    <row r="1062" spans="1:12" ht="10.95" customHeight="1" x14ac:dyDescent="0.2">
      <c r="A1062" s="12">
        <v>44862</v>
      </c>
      <c r="B1062" s="13"/>
      <c r="C1062" s="13" t="s">
        <v>14</v>
      </c>
      <c r="D1062" s="13" t="s">
        <v>64</v>
      </c>
      <c r="E1062" s="13" t="s">
        <v>22</v>
      </c>
      <c r="F1062" s="13"/>
      <c r="G1062" s="14">
        <v>90</v>
      </c>
      <c r="H1062" s="14">
        <v>0</v>
      </c>
      <c r="I1062" s="14">
        <f t="shared" si="17"/>
        <v>1206933.5400000005</v>
      </c>
      <c r="J1062" s="14">
        <v>0</v>
      </c>
      <c r="K1062" s="15">
        <v>0</v>
      </c>
      <c r="L1062" s="13"/>
    </row>
    <row r="1063" spans="1:12" ht="10.95" customHeight="1" x14ac:dyDescent="0.2">
      <c r="A1063" s="12">
        <v>44863</v>
      </c>
      <c r="B1063" s="13"/>
      <c r="C1063" s="13" t="s">
        <v>14</v>
      </c>
      <c r="D1063" s="13" t="s">
        <v>64</v>
      </c>
      <c r="E1063" s="13" t="s">
        <v>22</v>
      </c>
      <c r="F1063" s="13"/>
      <c r="G1063" s="14">
        <v>125.5</v>
      </c>
      <c r="H1063" s="14">
        <v>0</v>
      </c>
      <c r="I1063" s="14">
        <f t="shared" si="17"/>
        <v>1207059.0400000005</v>
      </c>
      <c r="J1063" s="14">
        <v>0</v>
      </c>
      <c r="K1063" s="15">
        <v>0</v>
      </c>
      <c r="L1063" s="13"/>
    </row>
    <row r="1064" spans="1:12" ht="10.95" customHeight="1" x14ac:dyDescent="0.2">
      <c r="A1064" s="12">
        <v>44863</v>
      </c>
      <c r="B1064" s="13"/>
      <c r="C1064" s="13" t="s">
        <v>14</v>
      </c>
      <c r="D1064" s="13" t="s">
        <v>64</v>
      </c>
      <c r="E1064" s="13" t="s">
        <v>22</v>
      </c>
      <c r="F1064" s="13"/>
      <c r="G1064" s="14">
        <v>107</v>
      </c>
      <c r="H1064" s="14">
        <v>0</v>
      </c>
      <c r="I1064" s="14">
        <f t="shared" si="17"/>
        <v>1207166.0400000005</v>
      </c>
      <c r="J1064" s="14">
        <v>0</v>
      </c>
      <c r="K1064" s="15">
        <v>0</v>
      </c>
      <c r="L1064" s="13"/>
    </row>
    <row r="1065" spans="1:12" ht="10.95" customHeight="1" x14ac:dyDescent="0.2">
      <c r="A1065" s="12">
        <v>44865</v>
      </c>
      <c r="B1065" s="13"/>
      <c r="C1065" s="13" t="s">
        <v>14</v>
      </c>
      <c r="D1065" s="13" t="s">
        <v>15</v>
      </c>
      <c r="E1065" s="13" t="s">
        <v>97</v>
      </c>
      <c r="F1065" s="13" t="s">
        <v>4907</v>
      </c>
      <c r="G1065" s="14">
        <v>0</v>
      </c>
      <c r="H1065" s="14">
        <v>3435.19</v>
      </c>
      <c r="I1065" s="14">
        <f t="shared" si="17"/>
        <v>1203730.8500000006</v>
      </c>
      <c r="J1065" s="14">
        <v>0</v>
      </c>
      <c r="K1065" s="15">
        <v>0</v>
      </c>
      <c r="L1065" s="13"/>
    </row>
    <row r="1066" spans="1:12" ht="10.95" customHeight="1" x14ac:dyDescent="0.2">
      <c r="A1066" s="12">
        <v>44865</v>
      </c>
      <c r="B1066" s="13"/>
      <c r="C1066" s="13" t="s">
        <v>14</v>
      </c>
      <c r="D1066" s="13" t="s">
        <v>64</v>
      </c>
      <c r="E1066" s="13" t="s">
        <v>213</v>
      </c>
      <c r="F1066" s="13"/>
      <c r="G1066" s="14">
        <v>2.4700000000000002</v>
      </c>
      <c r="H1066" s="14">
        <v>0</v>
      </c>
      <c r="I1066" s="14">
        <f t="shared" si="17"/>
        <v>1203733.3200000005</v>
      </c>
      <c r="J1066" s="14">
        <v>0</v>
      </c>
      <c r="K1066" s="15">
        <v>0</v>
      </c>
      <c r="L1066" s="13"/>
    </row>
    <row r="1067" spans="1:12" ht="10.95" customHeight="1" x14ac:dyDescent="0.2">
      <c r="A1067" s="12">
        <v>44865</v>
      </c>
      <c r="B1067" s="13"/>
      <c r="C1067" s="13" t="s">
        <v>14</v>
      </c>
      <c r="D1067" s="13" t="s">
        <v>15</v>
      </c>
      <c r="E1067" s="13" t="s">
        <v>213</v>
      </c>
      <c r="F1067" s="13"/>
      <c r="G1067" s="14">
        <v>0</v>
      </c>
      <c r="H1067" s="14">
        <v>3125.11</v>
      </c>
      <c r="I1067" s="14">
        <f t="shared" si="17"/>
        <v>1200608.2100000004</v>
      </c>
      <c r="J1067" s="14">
        <v>0</v>
      </c>
      <c r="K1067" s="15">
        <v>0</v>
      </c>
      <c r="L1067" s="13"/>
    </row>
    <row r="1068" spans="1:12" ht="10.95" customHeight="1" x14ac:dyDescent="0.2">
      <c r="A1068" s="12">
        <v>44865</v>
      </c>
      <c r="B1068" s="13"/>
      <c r="C1068" s="13" t="s">
        <v>14</v>
      </c>
      <c r="D1068" s="13" t="s">
        <v>15</v>
      </c>
      <c r="E1068" s="13" t="s">
        <v>213</v>
      </c>
      <c r="F1068" s="13" t="s">
        <v>4909</v>
      </c>
      <c r="G1068" s="14">
        <v>0</v>
      </c>
      <c r="H1068" s="14">
        <v>2073.52</v>
      </c>
      <c r="I1068" s="14">
        <f t="shared" si="17"/>
        <v>1198534.6900000004</v>
      </c>
      <c r="J1068" s="14">
        <v>0</v>
      </c>
      <c r="K1068" s="15">
        <v>0</v>
      </c>
      <c r="L1068" s="13"/>
    </row>
    <row r="1069" spans="1:12" ht="10.95" customHeight="1" x14ac:dyDescent="0.2">
      <c r="A1069" s="12">
        <v>44865</v>
      </c>
      <c r="B1069" s="13"/>
      <c r="C1069" s="13" t="s">
        <v>14</v>
      </c>
      <c r="D1069" s="13" t="s">
        <v>64</v>
      </c>
      <c r="E1069" s="13" t="s">
        <v>22</v>
      </c>
      <c r="F1069" s="13"/>
      <c r="G1069" s="14">
        <v>107</v>
      </c>
      <c r="H1069" s="14">
        <v>0</v>
      </c>
      <c r="I1069" s="14">
        <f t="shared" si="17"/>
        <v>1198641.6900000004</v>
      </c>
      <c r="J1069" s="14">
        <v>0</v>
      </c>
      <c r="K1069" s="15">
        <v>0</v>
      </c>
      <c r="L1069" s="13"/>
    </row>
    <row r="1070" spans="1:12" ht="10.95" customHeight="1" x14ac:dyDescent="0.2">
      <c r="A1070" s="12">
        <v>44866</v>
      </c>
      <c r="B1070" s="13"/>
      <c r="C1070" s="13" t="s">
        <v>14</v>
      </c>
      <c r="D1070" s="13" t="s">
        <v>60</v>
      </c>
      <c r="E1070" s="13" t="s">
        <v>5570</v>
      </c>
      <c r="F1070" s="13" t="s">
        <v>5100</v>
      </c>
      <c r="G1070" s="14">
        <v>0</v>
      </c>
      <c r="H1070" s="14">
        <v>49475.11</v>
      </c>
      <c r="I1070" s="14">
        <f t="shared" si="17"/>
        <v>1149166.5800000003</v>
      </c>
      <c r="J1070" s="14">
        <v>0</v>
      </c>
      <c r="K1070" s="15">
        <v>0</v>
      </c>
      <c r="L1070" s="13"/>
    </row>
    <row r="1071" spans="1:12" ht="10.95" customHeight="1" x14ac:dyDescent="0.2">
      <c r="A1071" s="12">
        <v>44866</v>
      </c>
      <c r="B1071" s="13"/>
      <c r="C1071" s="13" t="s">
        <v>14</v>
      </c>
      <c r="D1071" s="13" t="s">
        <v>60</v>
      </c>
      <c r="E1071" s="13" t="s">
        <v>934</v>
      </c>
      <c r="F1071" s="13" t="s">
        <v>5024</v>
      </c>
      <c r="G1071" s="14">
        <v>0</v>
      </c>
      <c r="H1071" s="14">
        <v>1320</v>
      </c>
      <c r="I1071" s="14">
        <f t="shared" si="17"/>
        <v>1147846.5800000003</v>
      </c>
      <c r="J1071" s="14">
        <v>0</v>
      </c>
      <c r="K1071" s="15">
        <v>0</v>
      </c>
      <c r="L1071" s="13"/>
    </row>
    <row r="1072" spans="1:12" ht="10.95" customHeight="1" x14ac:dyDescent="0.2">
      <c r="A1072" s="12">
        <v>44866</v>
      </c>
      <c r="B1072" s="13"/>
      <c r="C1072" s="13" t="s">
        <v>14</v>
      </c>
      <c r="D1072" s="13" t="s">
        <v>60</v>
      </c>
      <c r="E1072" s="13" t="s">
        <v>1247</v>
      </c>
      <c r="F1072" s="13" t="s">
        <v>5023</v>
      </c>
      <c r="G1072" s="14">
        <v>0</v>
      </c>
      <c r="H1072" s="14">
        <v>10688.26</v>
      </c>
      <c r="I1072" s="14">
        <f t="shared" si="17"/>
        <v>1137158.3200000003</v>
      </c>
      <c r="J1072" s="14">
        <v>0</v>
      </c>
      <c r="K1072" s="15">
        <v>0</v>
      </c>
      <c r="L1072" s="13"/>
    </row>
    <row r="1073" spans="1:12" ht="10.95" customHeight="1" x14ac:dyDescent="0.2">
      <c r="A1073" s="12">
        <v>44866</v>
      </c>
      <c r="B1073" s="13"/>
      <c r="C1073" s="13" t="s">
        <v>14</v>
      </c>
      <c r="D1073" s="13" t="s">
        <v>60</v>
      </c>
      <c r="E1073" s="13" t="s">
        <v>722</v>
      </c>
      <c r="F1073" s="13" t="s">
        <v>5076</v>
      </c>
      <c r="G1073" s="14">
        <v>0</v>
      </c>
      <c r="H1073" s="14">
        <v>290</v>
      </c>
      <c r="I1073" s="14">
        <f t="shared" si="17"/>
        <v>1136868.3200000003</v>
      </c>
      <c r="J1073" s="14">
        <v>0</v>
      </c>
      <c r="K1073" s="15">
        <v>0</v>
      </c>
      <c r="L1073" s="13"/>
    </row>
    <row r="1074" spans="1:12" ht="10.95" customHeight="1" x14ac:dyDescent="0.2">
      <c r="A1074" s="12">
        <v>44866</v>
      </c>
      <c r="B1074" s="13"/>
      <c r="C1074" s="13" t="s">
        <v>14</v>
      </c>
      <c r="D1074" s="13" t="s">
        <v>60</v>
      </c>
      <c r="E1074" s="13" t="s">
        <v>190</v>
      </c>
      <c r="F1074" s="13" t="s">
        <v>5132</v>
      </c>
      <c r="G1074" s="14">
        <v>0</v>
      </c>
      <c r="H1074" s="14">
        <v>4644.3</v>
      </c>
      <c r="I1074" s="14">
        <f t="shared" si="17"/>
        <v>1132224.0200000003</v>
      </c>
      <c r="J1074" s="14">
        <v>0</v>
      </c>
      <c r="K1074" s="15">
        <v>0</v>
      </c>
      <c r="L1074" s="13"/>
    </row>
    <row r="1075" spans="1:12" ht="10.95" customHeight="1" x14ac:dyDescent="0.2">
      <c r="A1075" s="12">
        <v>44866</v>
      </c>
      <c r="B1075" s="13"/>
      <c r="C1075" s="13" t="s">
        <v>14</v>
      </c>
      <c r="D1075" s="13" t="s">
        <v>60</v>
      </c>
      <c r="E1075" s="13" t="s">
        <v>357</v>
      </c>
      <c r="F1075" s="13" t="s">
        <v>5132</v>
      </c>
      <c r="G1075" s="14">
        <v>0</v>
      </c>
      <c r="H1075" s="14">
        <v>5333.38</v>
      </c>
      <c r="I1075" s="14">
        <f t="shared" si="17"/>
        <v>1126890.6400000004</v>
      </c>
      <c r="J1075" s="14">
        <v>0</v>
      </c>
      <c r="K1075" s="15">
        <v>0</v>
      </c>
      <c r="L1075" s="13"/>
    </row>
    <row r="1076" spans="1:12" ht="10.95" customHeight="1" x14ac:dyDescent="0.2">
      <c r="A1076" s="12">
        <v>44866</v>
      </c>
      <c r="B1076" s="13"/>
      <c r="C1076" s="13" t="s">
        <v>14</v>
      </c>
      <c r="D1076" s="13" t="s">
        <v>60</v>
      </c>
      <c r="E1076" s="13" t="s">
        <v>185</v>
      </c>
      <c r="F1076" s="13" t="s">
        <v>5132</v>
      </c>
      <c r="G1076" s="14">
        <v>0</v>
      </c>
      <c r="H1076" s="14">
        <v>946.18</v>
      </c>
      <c r="I1076" s="14">
        <f t="shared" si="17"/>
        <v>1125944.4600000004</v>
      </c>
      <c r="J1076" s="14">
        <v>0</v>
      </c>
      <c r="K1076" s="15">
        <v>0</v>
      </c>
      <c r="L1076" s="13"/>
    </row>
    <row r="1077" spans="1:12" ht="10.95" customHeight="1" x14ac:dyDescent="0.2">
      <c r="A1077" s="12">
        <v>44866</v>
      </c>
      <c r="B1077" s="13"/>
      <c r="C1077" s="13" t="s">
        <v>14</v>
      </c>
      <c r="D1077" s="13" t="s">
        <v>60</v>
      </c>
      <c r="E1077" s="13" t="s">
        <v>358</v>
      </c>
      <c r="F1077" s="13" t="s">
        <v>5132</v>
      </c>
      <c r="G1077" s="14">
        <v>0</v>
      </c>
      <c r="H1077" s="14">
        <v>75</v>
      </c>
      <c r="I1077" s="14">
        <f t="shared" si="17"/>
        <v>1125869.4600000004</v>
      </c>
      <c r="J1077" s="14">
        <v>0</v>
      </c>
      <c r="K1077" s="15">
        <v>0</v>
      </c>
      <c r="L1077" s="13"/>
    </row>
    <row r="1078" spans="1:12" ht="10.95" customHeight="1" x14ac:dyDescent="0.2">
      <c r="A1078" s="12">
        <v>44866</v>
      </c>
      <c r="B1078" s="13"/>
      <c r="C1078" s="13" t="s">
        <v>14</v>
      </c>
      <c r="D1078" s="13" t="s">
        <v>60</v>
      </c>
      <c r="E1078" s="13" t="s">
        <v>187</v>
      </c>
      <c r="F1078" s="13" t="s">
        <v>5132</v>
      </c>
      <c r="G1078" s="14">
        <v>0</v>
      </c>
      <c r="H1078" s="14">
        <v>12043</v>
      </c>
      <c r="I1078" s="14">
        <f t="shared" si="17"/>
        <v>1113826.4600000004</v>
      </c>
      <c r="J1078" s="14">
        <v>0</v>
      </c>
      <c r="K1078" s="15">
        <v>0</v>
      </c>
      <c r="L1078" s="13"/>
    </row>
    <row r="1079" spans="1:12" ht="10.95" customHeight="1" x14ac:dyDescent="0.2">
      <c r="A1079" s="12">
        <v>44866</v>
      </c>
      <c r="B1079" s="13"/>
      <c r="C1079" s="13" t="s">
        <v>14</v>
      </c>
      <c r="D1079" s="13" t="s">
        <v>15</v>
      </c>
      <c r="E1079" s="13" t="s">
        <v>67</v>
      </c>
      <c r="F1079" s="13" t="s">
        <v>4867</v>
      </c>
      <c r="G1079" s="14">
        <v>0</v>
      </c>
      <c r="H1079" s="14">
        <v>999.5</v>
      </c>
      <c r="I1079" s="14">
        <f t="shared" si="17"/>
        <v>1112826.9600000004</v>
      </c>
      <c r="J1079" s="14">
        <v>0</v>
      </c>
      <c r="K1079" s="15">
        <v>0</v>
      </c>
      <c r="L1079" s="13"/>
    </row>
    <row r="1080" spans="1:12" ht="10.95" customHeight="1" x14ac:dyDescent="0.2">
      <c r="A1080" s="12">
        <v>44866</v>
      </c>
      <c r="B1080" s="13"/>
      <c r="C1080" s="13" t="s">
        <v>14</v>
      </c>
      <c r="D1080" s="13" t="s">
        <v>15</v>
      </c>
      <c r="E1080" s="13" t="s">
        <v>5596</v>
      </c>
      <c r="F1080" s="13"/>
      <c r="G1080" s="14">
        <v>0</v>
      </c>
      <c r="H1080" s="14">
        <v>6000</v>
      </c>
      <c r="I1080" s="14">
        <f t="shared" si="17"/>
        <v>1106826.9600000004</v>
      </c>
      <c r="J1080" s="14">
        <v>0</v>
      </c>
      <c r="K1080" s="15">
        <v>0</v>
      </c>
      <c r="L1080" s="13"/>
    </row>
    <row r="1081" spans="1:12" ht="10.95" customHeight="1" x14ac:dyDescent="0.2">
      <c r="A1081" s="12">
        <v>44866</v>
      </c>
      <c r="B1081" s="13"/>
      <c r="C1081" s="13" t="s">
        <v>14</v>
      </c>
      <c r="D1081" s="13" t="s">
        <v>60</v>
      </c>
      <c r="E1081" s="13" t="s">
        <v>1247</v>
      </c>
      <c r="F1081" s="13" t="s">
        <v>5595</v>
      </c>
      <c r="G1081" s="14">
        <v>0</v>
      </c>
      <c r="H1081" s="14">
        <v>11389.4</v>
      </c>
      <c r="I1081" s="14">
        <f t="shared" si="17"/>
        <v>1095437.5600000005</v>
      </c>
      <c r="J1081" s="14">
        <v>0</v>
      </c>
      <c r="K1081" s="15">
        <v>0</v>
      </c>
      <c r="L1081" s="13"/>
    </row>
    <row r="1082" spans="1:12" ht="10.95" customHeight="1" x14ac:dyDescent="0.2">
      <c r="A1082" s="12">
        <v>44866</v>
      </c>
      <c r="B1082" s="13"/>
      <c r="C1082" s="13" t="s">
        <v>14</v>
      </c>
      <c r="D1082" s="13" t="s">
        <v>60</v>
      </c>
      <c r="E1082" s="13" t="s">
        <v>1247</v>
      </c>
      <c r="F1082" s="13" t="s">
        <v>5154</v>
      </c>
      <c r="G1082" s="14">
        <v>0</v>
      </c>
      <c r="H1082" s="14">
        <v>11389.4</v>
      </c>
      <c r="I1082" s="14">
        <f t="shared" si="17"/>
        <v>1084048.1600000006</v>
      </c>
      <c r="J1082" s="14">
        <v>0</v>
      </c>
      <c r="K1082" s="15">
        <v>0</v>
      </c>
      <c r="L1082" s="13"/>
    </row>
    <row r="1083" spans="1:12" ht="10.95" customHeight="1" x14ac:dyDescent="0.2">
      <c r="A1083" s="12">
        <v>44866</v>
      </c>
      <c r="B1083" s="13"/>
      <c r="C1083" s="13" t="s">
        <v>14</v>
      </c>
      <c r="D1083" s="13" t="s">
        <v>64</v>
      </c>
      <c r="E1083" s="13" t="s">
        <v>545</v>
      </c>
      <c r="F1083" s="13" t="s">
        <v>4886</v>
      </c>
      <c r="G1083" s="14">
        <v>825</v>
      </c>
      <c r="H1083" s="14">
        <v>0</v>
      </c>
      <c r="I1083" s="14">
        <f t="shared" si="17"/>
        <v>1084873.1600000006</v>
      </c>
      <c r="J1083" s="14">
        <v>0</v>
      </c>
      <c r="K1083" s="15">
        <v>0</v>
      </c>
      <c r="L1083" s="13"/>
    </row>
    <row r="1084" spans="1:12" ht="10.95" customHeight="1" x14ac:dyDescent="0.2">
      <c r="A1084" s="12">
        <v>44866</v>
      </c>
      <c r="B1084" s="13"/>
      <c r="C1084" s="13" t="s">
        <v>14</v>
      </c>
      <c r="D1084" s="13" t="s">
        <v>60</v>
      </c>
      <c r="E1084" s="13" t="s">
        <v>195</v>
      </c>
      <c r="F1084" s="13" t="s">
        <v>4998</v>
      </c>
      <c r="G1084" s="14">
        <v>0</v>
      </c>
      <c r="H1084" s="14">
        <v>310</v>
      </c>
      <c r="I1084" s="14">
        <f t="shared" si="17"/>
        <v>1084563.1600000006</v>
      </c>
      <c r="J1084" s="14">
        <v>0</v>
      </c>
      <c r="K1084" s="15">
        <v>0</v>
      </c>
      <c r="L1084" s="13"/>
    </row>
    <row r="1085" spans="1:12" ht="10.95" customHeight="1" x14ac:dyDescent="0.2">
      <c r="A1085" s="12">
        <v>44866</v>
      </c>
      <c r="B1085" s="13"/>
      <c r="C1085" s="13" t="s">
        <v>14</v>
      </c>
      <c r="D1085" s="13" t="s">
        <v>60</v>
      </c>
      <c r="E1085" s="13" t="s">
        <v>5510</v>
      </c>
      <c r="F1085" s="13" t="s">
        <v>4954</v>
      </c>
      <c r="G1085" s="14">
        <v>0</v>
      </c>
      <c r="H1085" s="14">
        <v>650</v>
      </c>
      <c r="I1085" s="14">
        <f t="shared" si="17"/>
        <v>1083913.1600000006</v>
      </c>
      <c r="J1085" s="14">
        <v>0</v>
      </c>
      <c r="K1085" s="15">
        <v>0</v>
      </c>
      <c r="L1085" s="13"/>
    </row>
    <row r="1086" spans="1:12" ht="10.95" customHeight="1" x14ac:dyDescent="0.2">
      <c r="A1086" s="12">
        <v>44868</v>
      </c>
      <c r="B1086" s="13"/>
      <c r="C1086" s="13" t="s">
        <v>14</v>
      </c>
      <c r="D1086" s="13" t="s">
        <v>64</v>
      </c>
      <c r="E1086" s="13" t="s">
        <v>518</v>
      </c>
      <c r="F1086" s="13"/>
      <c r="G1086" s="14">
        <v>1928</v>
      </c>
      <c r="H1086" s="14">
        <v>0</v>
      </c>
      <c r="I1086" s="14">
        <f t="shared" si="17"/>
        <v>1085841.1600000006</v>
      </c>
      <c r="J1086" s="14">
        <v>0</v>
      </c>
      <c r="K1086" s="15">
        <v>0</v>
      </c>
      <c r="L1086" s="13"/>
    </row>
    <row r="1087" spans="1:12" ht="10.95" customHeight="1" x14ac:dyDescent="0.2">
      <c r="A1087" s="12">
        <v>44868</v>
      </c>
      <c r="B1087" s="13"/>
      <c r="C1087" s="13" t="s">
        <v>14</v>
      </c>
      <c r="D1087" s="13" t="s">
        <v>15</v>
      </c>
      <c r="E1087" s="13" t="s">
        <v>213</v>
      </c>
      <c r="F1087" s="13"/>
      <c r="G1087" s="14">
        <v>0</v>
      </c>
      <c r="H1087" s="14">
        <v>600</v>
      </c>
      <c r="I1087" s="14">
        <f t="shared" si="17"/>
        <v>1085241.1600000006</v>
      </c>
      <c r="J1087" s="14">
        <v>0</v>
      </c>
      <c r="K1087" s="15">
        <v>0</v>
      </c>
      <c r="L1087" s="13"/>
    </row>
    <row r="1088" spans="1:12" ht="10.95" customHeight="1" x14ac:dyDescent="0.2">
      <c r="A1088" s="12">
        <v>44869</v>
      </c>
      <c r="B1088" s="13"/>
      <c r="C1088" s="13" t="s">
        <v>14</v>
      </c>
      <c r="D1088" s="13" t="s">
        <v>15</v>
      </c>
      <c r="E1088" s="13" t="s">
        <v>176</v>
      </c>
      <c r="F1088" s="13"/>
      <c r="G1088" s="14">
        <v>0</v>
      </c>
      <c r="H1088" s="14">
        <v>982.78</v>
      </c>
      <c r="I1088" s="14">
        <f t="shared" si="17"/>
        <v>1084258.3800000006</v>
      </c>
      <c r="J1088" s="14">
        <v>0</v>
      </c>
      <c r="K1088" s="15">
        <v>0</v>
      </c>
      <c r="L1088" s="13"/>
    </row>
    <row r="1089" spans="1:12" ht="10.95" customHeight="1" x14ac:dyDescent="0.2">
      <c r="A1089" s="12">
        <v>44872</v>
      </c>
      <c r="B1089" s="13"/>
      <c r="C1089" s="13" t="s">
        <v>14</v>
      </c>
      <c r="D1089" s="13" t="s">
        <v>15</v>
      </c>
      <c r="E1089" s="13" t="s">
        <v>91</v>
      </c>
      <c r="F1089" s="13"/>
      <c r="G1089" s="14">
        <v>0</v>
      </c>
      <c r="H1089" s="14">
        <v>1687.43</v>
      </c>
      <c r="I1089" s="14">
        <f t="shared" si="17"/>
        <v>1082570.9500000007</v>
      </c>
      <c r="J1089" s="14">
        <v>0</v>
      </c>
      <c r="K1089" s="15">
        <v>0</v>
      </c>
      <c r="L1089" s="13"/>
    </row>
    <row r="1090" spans="1:12" ht="10.95" customHeight="1" x14ac:dyDescent="0.2">
      <c r="A1090" s="12">
        <v>44872</v>
      </c>
      <c r="B1090" s="13"/>
      <c r="C1090" s="13" t="s">
        <v>14</v>
      </c>
      <c r="D1090" s="13" t="s">
        <v>64</v>
      </c>
      <c r="E1090" s="13" t="s">
        <v>65</v>
      </c>
      <c r="F1090" s="13" t="s">
        <v>4826</v>
      </c>
      <c r="G1090" s="14">
        <v>817.73</v>
      </c>
      <c r="H1090" s="14">
        <v>0</v>
      </c>
      <c r="I1090" s="14">
        <f t="shared" si="17"/>
        <v>1083388.6800000006</v>
      </c>
      <c r="J1090" s="14">
        <v>0</v>
      </c>
      <c r="K1090" s="15">
        <v>0</v>
      </c>
      <c r="L1090" s="13"/>
    </row>
    <row r="1091" spans="1:12" ht="10.95" customHeight="1" x14ac:dyDescent="0.2">
      <c r="A1091" s="12">
        <v>44872</v>
      </c>
      <c r="B1091" s="13"/>
      <c r="C1091" s="13" t="s">
        <v>14</v>
      </c>
      <c r="D1091" s="13" t="s">
        <v>64</v>
      </c>
      <c r="E1091" s="13" t="s">
        <v>842</v>
      </c>
      <c r="F1091" s="13" t="s">
        <v>4822</v>
      </c>
      <c r="G1091" s="14">
        <v>14681.6</v>
      </c>
      <c r="H1091" s="14">
        <v>0</v>
      </c>
      <c r="I1091" s="14">
        <f t="shared" si="17"/>
        <v>1098070.2800000007</v>
      </c>
      <c r="J1091" s="14">
        <v>0</v>
      </c>
      <c r="K1091" s="15">
        <v>0</v>
      </c>
      <c r="L1091" s="13"/>
    </row>
    <row r="1092" spans="1:12" ht="10.95" customHeight="1" x14ac:dyDescent="0.2">
      <c r="A1092" s="12">
        <v>44872</v>
      </c>
      <c r="B1092" s="13"/>
      <c r="C1092" s="13" t="s">
        <v>14</v>
      </c>
      <c r="D1092" s="13" t="s">
        <v>15</v>
      </c>
      <c r="E1092" s="13" t="s">
        <v>213</v>
      </c>
      <c r="F1092" s="13"/>
      <c r="G1092" s="14">
        <v>0</v>
      </c>
      <c r="H1092" s="14">
        <v>37139.279999999999</v>
      </c>
      <c r="I1092" s="14">
        <f t="shared" si="17"/>
        <v>1060931.0000000007</v>
      </c>
      <c r="J1092" s="14">
        <v>0</v>
      </c>
      <c r="K1092" s="15">
        <v>0</v>
      </c>
      <c r="L1092" s="13"/>
    </row>
    <row r="1093" spans="1:12" ht="10.95" customHeight="1" x14ac:dyDescent="0.2">
      <c r="A1093" s="12">
        <v>44872</v>
      </c>
      <c r="B1093" s="13"/>
      <c r="C1093" s="13" t="s">
        <v>14</v>
      </c>
      <c r="D1093" s="13" t="s">
        <v>15</v>
      </c>
      <c r="E1093" s="13" t="s">
        <v>213</v>
      </c>
      <c r="F1093" s="13"/>
      <c r="G1093" s="14">
        <v>0</v>
      </c>
      <c r="H1093" s="14">
        <v>111.32</v>
      </c>
      <c r="I1093" s="14">
        <f t="shared" si="17"/>
        <v>1060819.6800000006</v>
      </c>
      <c r="J1093" s="14">
        <v>0</v>
      </c>
      <c r="K1093" s="15">
        <v>0</v>
      </c>
      <c r="L1093" s="13"/>
    </row>
    <row r="1094" spans="1:12" ht="10.95" customHeight="1" x14ac:dyDescent="0.2">
      <c r="A1094" s="12">
        <v>44872</v>
      </c>
      <c r="B1094" s="13"/>
      <c r="C1094" s="13" t="s">
        <v>14</v>
      </c>
      <c r="D1094" s="13" t="s">
        <v>15</v>
      </c>
      <c r="E1094" s="13" t="s">
        <v>213</v>
      </c>
      <c r="F1094" s="13"/>
      <c r="G1094" s="14">
        <v>0</v>
      </c>
      <c r="H1094" s="14">
        <v>30261.15</v>
      </c>
      <c r="I1094" s="14">
        <f t="shared" si="17"/>
        <v>1030558.5300000006</v>
      </c>
      <c r="J1094" s="14">
        <v>0</v>
      </c>
      <c r="K1094" s="15">
        <v>0</v>
      </c>
      <c r="L1094" s="13"/>
    </row>
    <row r="1095" spans="1:12" ht="10.95" customHeight="1" x14ac:dyDescent="0.2">
      <c r="A1095" s="12">
        <v>44872</v>
      </c>
      <c r="B1095" s="13"/>
      <c r="C1095" s="13" t="s">
        <v>14</v>
      </c>
      <c r="D1095" s="13" t="s">
        <v>15</v>
      </c>
      <c r="E1095" s="13" t="s">
        <v>213</v>
      </c>
      <c r="F1095" s="13" t="s">
        <v>4269</v>
      </c>
      <c r="G1095" s="14">
        <v>0</v>
      </c>
      <c r="H1095" s="14">
        <v>2136.86</v>
      </c>
      <c r="I1095" s="14">
        <f t="shared" si="17"/>
        <v>1028421.6700000006</v>
      </c>
      <c r="J1095" s="14">
        <v>0</v>
      </c>
      <c r="K1095" s="15">
        <v>0</v>
      </c>
      <c r="L1095" s="13"/>
    </row>
    <row r="1096" spans="1:12" ht="10.95" customHeight="1" x14ac:dyDescent="0.2">
      <c r="A1096" s="12">
        <v>44874</v>
      </c>
      <c r="B1096" s="13"/>
      <c r="C1096" s="13" t="s">
        <v>14</v>
      </c>
      <c r="D1096" s="13" t="s">
        <v>60</v>
      </c>
      <c r="E1096" s="13" t="s">
        <v>5587</v>
      </c>
      <c r="F1096" s="13" t="s">
        <v>150</v>
      </c>
      <c r="G1096" s="14">
        <v>0</v>
      </c>
      <c r="H1096" s="14">
        <v>3731.12</v>
      </c>
      <c r="I1096" s="14">
        <f t="shared" si="17"/>
        <v>1024690.5500000006</v>
      </c>
      <c r="J1096" s="14">
        <v>0</v>
      </c>
      <c r="K1096" s="15">
        <v>0</v>
      </c>
      <c r="L1096" s="13"/>
    </row>
    <row r="1097" spans="1:12" ht="10.95" customHeight="1" x14ac:dyDescent="0.2">
      <c r="A1097" s="12">
        <v>44874</v>
      </c>
      <c r="B1097" s="13"/>
      <c r="C1097" s="13" t="s">
        <v>14</v>
      </c>
      <c r="D1097" s="13" t="s">
        <v>60</v>
      </c>
      <c r="E1097" s="13" t="s">
        <v>5587</v>
      </c>
      <c r="F1097" s="13" t="s">
        <v>150</v>
      </c>
      <c r="G1097" s="14">
        <v>166.12</v>
      </c>
      <c r="H1097" s="14">
        <v>0</v>
      </c>
      <c r="I1097" s="14">
        <f t="shared" si="17"/>
        <v>1024856.6700000006</v>
      </c>
      <c r="J1097" s="14">
        <v>0</v>
      </c>
      <c r="K1097" s="15">
        <v>0</v>
      </c>
      <c r="L1097" s="13"/>
    </row>
    <row r="1098" spans="1:12" ht="10.95" customHeight="1" x14ac:dyDescent="0.2">
      <c r="A1098" s="12">
        <v>44874</v>
      </c>
      <c r="B1098" s="13"/>
      <c r="C1098" s="13" t="s">
        <v>14</v>
      </c>
      <c r="D1098" s="13" t="s">
        <v>15</v>
      </c>
      <c r="E1098" s="13" t="s">
        <v>34</v>
      </c>
      <c r="F1098" s="13"/>
      <c r="G1098" s="14">
        <v>0</v>
      </c>
      <c r="H1098" s="14">
        <v>2425</v>
      </c>
      <c r="I1098" s="14">
        <f t="shared" si="17"/>
        <v>1022431.6700000006</v>
      </c>
      <c r="J1098" s="14">
        <v>0</v>
      </c>
      <c r="K1098" s="15">
        <v>0</v>
      </c>
      <c r="L1098" s="13"/>
    </row>
    <row r="1099" spans="1:12" ht="10.95" customHeight="1" x14ac:dyDescent="0.2">
      <c r="A1099" s="12">
        <v>44874</v>
      </c>
      <c r="B1099" s="13"/>
      <c r="C1099" s="13" t="s">
        <v>14</v>
      </c>
      <c r="D1099" s="13" t="s">
        <v>15</v>
      </c>
      <c r="E1099" s="13" t="s">
        <v>4817</v>
      </c>
      <c r="F1099" s="13"/>
      <c r="G1099" s="14">
        <v>0</v>
      </c>
      <c r="H1099" s="14">
        <v>886</v>
      </c>
      <c r="I1099" s="14">
        <f t="shared" si="17"/>
        <v>1021545.6700000006</v>
      </c>
      <c r="J1099" s="14">
        <v>0</v>
      </c>
      <c r="K1099" s="15">
        <v>0</v>
      </c>
      <c r="L1099" s="13"/>
    </row>
    <row r="1100" spans="1:12" ht="10.95" customHeight="1" x14ac:dyDescent="0.2">
      <c r="A1100" s="12">
        <v>44875</v>
      </c>
      <c r="B1100" s="13"/>
      <c r="C1100" s="13" t="s">
        <v>14</v>
      </c>
      <c r="D1100" s="13" t="s">
        <v>15</v>
      </c>
      <c r="E1100" s="13" t="s">
        <v>85</v>
      </c>
      <c r="F1100" s="13" t="s">
        <v>4815</v>
      </c>
      <c r="G1100" s="14">
        <v>0</v>
      </c>
      <c r="H1100" s="14">
        <v>1612</v>
      </c>
      <c r="I1100" s="14">
        <f t="shared" si="17"/>
        <v>1019933.6700000006</v>
      </c>
      <c r="J1100" s="14">
        <v>0</v>
      </c>
      <c r="K1100" s="15">
        <v>0</v>
      </c>
      <c r="L1100" s="13"/>
    </row>
    <row r="1101" spans="1:12" ht="10.95" customHeight="1" x14ac:dyDescent="0.2">
      <c r="A1101" s="12">
        <v>44875</v>
      </c>
      <c r="B1101" s="13"/>
      <c r="C1101" s="13" t="s">
        <v>14</v>
      </c>
      <c r="D1101" s="13" t="s">
        <v>15</v>
      </c>
      <c r="E1101" s="13" t="s">
        <v>85</v>
      </c>
      <c r="F1101" s="13" t="s">
        <v>4814</v>
      </c>
      <c r="G1101" s="14">
        <v>0</v>
      </c>
      <c r="H1101" s="14">
        <v>1676</v>
      </c>
      <c r="I1101" s="14">
        <f t="shared" si="17"/>
        <v>1018257.6700000006</v>
      </c>
      <c r="J1101" s="14">
        <v>0</v>
      </c>
      <c r="K1101" s="15">
        <v>0</v>
      </c>
      <c r="L1101" s="13"/>
    </row>
    <row r="1102" spans="1:12" ht="10.95" customHeight="1" x14ac:dyDescent="0.2">
      <c r="A1102" s="12">
        <v>44875</v>
      </c>
      <c r="B1102" s="13"/>
      <c r="C1102" s="13" t="s">
        <v>14</v>
      </c>
      <c r="D1102" s="13" t="s">
        <v>15</v>
      </c>
      <c r="E1102" s="13" t="s">
        <v>4653</v>
      </c>
      <c r="F1102" s="13"/>
      <c r="G1102" s="14">
        <v>0</v>
      </c>
      <c r="H1102" s="14">
        <v>542.75</v>
      </c>
      <c r="I1102" s="14">
        <f t="shared" si="17"/>
        <v>1017714.9200000006</v>
      </c>
      <c r="J1102" s="14">
        <v>0</v>
      </c>
      <c r="K1102" s="15">
        <v>0</v>
      </c>
      <c r="L1102" s="13"/>
    </row>
    <row r="1103" spans="1:12" ht="10.95" customHeight="1" x14ac:dyDescent="0.2">
      <c r="A1103" s="12">
        <v>44875</v>
      </c>
      <c r="B1103" s="13"/>
      <c r="C1103" s="13" t="s">
        <v>14</v>
      </c>
      <c r="D1103" s="13" t="s">
        <v>15</v>
      </c>
      <c r="E1103" s="13" t="s">
        <v>4816</v>
      </c>
      <c r="F1103" s="13"/>
      <c r="G1103" s="14">
        <v>0</v>
      </c>
      <c r="H1103" s="14">
        <v>5223.95</v>
      </c>
      <c r="I1103" s="14">
        <f t="shared" si="17"/>
        <v>1012490.9700000007</v>
      </c>
      <c r="J1103" s="14">
        <v>0</v>
      </c>
      <c r="K1103" s="15">
        <v>0</v>
      </c>
      <c r="L1103" s="13"/>
    </row>
    <row r="1104" spans="1:12" ht="10.95" customHeight="1" x14ac:dyDescent="0.2">
      <c r="A1104" s="12">
        <v>44875</v>
      </c>
      <c r="B1104" s="13"/>
      <c r="C1104" s="13" t="s">
        <v>14</v>
      </c>
      <c r="D1104" s="13" t="s">
        <v>60</v>
      </c>
      <c r="E1104" s="13" t="s">
        <v>272</v>
      </c>
      <c r="F1104" s="13"/>
      <c r="G1104" s="14">
        <v>0</v>
      </c>
      <c r="H1104" s="14">
        <v>1366.87</v>
      </c>
      <c r="I1104" s="14">
        <f t="shared" si="17"/>
        <v>1011124.1000000007</v>
      </c>
      <c r="J1104" s="14">
        <v>0</v>
      </c>
      <c r="K1104" s="15">
        <v>0</v>
      </c>
      <c r="L1104" s="13"/>
    </row>
    <row r="1105" spans="1:12" ht="10.95" customHeight="1" x14ac:dyDescent="0.2">
      <c r="A1105" s="12">
        <v>44876</v>
      </c>
      <c r="B1105" s="13"/>
      <c r="C1105" s="13" t="s">
        <v>14</v>
      </c>
      <c r="D1105" s="13" t="s">
        <v>15</v>
      </c>
      <c r="E1105" s="13" t="s">
        <v>273</v>
      </c>
      <c r="F1105" s="13" t="s">
        <v>274</v>
      </c>
      <c r="G1105" s="14">
        <v>0</v>
      </c>
      <c r="H1105" s="14">
        <v>3095.71</v>
      </c>
      <c r="I1105" s="14">
        <f t="shared" si="17"/>
        <v>1008028.3900000007</v>
      </c>
      <c r="J1105" s="14">
        <v>0</v>
      </c>
      <c r="K1105" s="15">
        <v>0</v>
      </c>
      <c r="L1105" s="13"/>
    </row>
    <row r="1106" spans="1:12" ht="10.95" customHeight="1" x14ac:dyDescent="0.2">
      <c r="A1106" s="12">
        <v>44876</v>
      </c>
      <c r="B1106" s="13"/>
      <c r="C1106" s="13" t="s">
        <v>14</v>
      </c>
      <c r="D1106" s="13" t="s">
        <v>15</v>
      </c>
      <c r="E1106" s="13" t="s">
        <v>275</v>
      </c>
      <c r="F1106" s="13" t="s">
        <v>276</v>
      </c>
      <c r="G1106" s="14">
        <v>0</v>
      </c>
      <c r="H1106" s="14">
        <v>1503.41</v>
      </c>
      <c r="I1106" s="14">
        <f t="shared" si="17"/>
        <v>1006524.9800000007</v>
      </c>
      <c r="J1106" s="14">
        <v>0</v>
      </c>
      <c r="K1106" s="15">
        <v>0</v>
      </c>
      <c r="L1106" s="13"/>
    </row>
    <row r="1107" spans="1:12" ht="10.95" customHeight="1" x14ac:dyDescent="0.2">
      <c r="A1107" s="12">
        <v>44876</v>
      </c>
      <c r="B1107" s="13"/>
      <c r="C1107" s="13" t="s">
        <v>14</v>
      </c>
      <c r="D1107" s="13" t="s">
        <v>15</v>
      </c>
      <c r="E1107" s="13" t="s">
        <v>266</v>
      </c>
      <c r="F1107" s="13" t="s">
        <v>4811</v>
      </c>
      <c r="G1107" s="14">
        <v>0</v>
      </c>
      <c r="H1107" s="14">
        <v>1169.24</v>
      </c>
      <c r="I1107" s="14">
        <f t="shared" si="17"/>
        <v>1005355.7400000007</v>
      </c>
      <c r="J1107" s="14">
        <v>0</v>
      </c>
      <c r="K1107" s="15">
        <v>0</v>
      </c>
      <c r="L1107" s="13"/>
    </row>
    <row r="1108" spans="1:12" ht="10.95" customHeight="1" x14ac:dyDescent="0.2">
      <c r="A1108" s="12">
        <v>44876</v>
      </c>
      <c r="B1108" s="13"/>
      <c r="C1108" s="13" t="s">
        <v>14</v>
      </c>
      <c r="D1108" s="13" t="s">
        <v>15</v>
      </c>
      <c r="E1108" s="13" t="s">
        <v>268</v>
      </c>
      <c r="F1108" s="13" t="s">
        <v>4810</v>
      </c>
      <c r="G1108" s="14">
        <v>0</v>
      </c>
      <c r="H1108" s="14">
        <v>980.74</v>
      </c>
      <c r="I1108" s="14">
        <f t="shared" si="17"/>
        <v>1004375.0000000007</v>
      </c>
      <c r="J1108" s="14">
        <v>0</v>
      </c>
      <c r="K1108" s="15">
        <v>0</v>
      </c>
      <c r="L1108" s="13"/>
    </row>
    <row r="1109" spans="1:12" ht="10.95" customHeight="1" x14ac:dyDescent="0.2">
      <c r="A1109" s="12">
        <v>44876</v>
      </c>
      <c r="B1109" s="13"/>
      <c r="C1109" s="13" t="s">
        <v>14</v>
      </c>
      <c r="D1109" s="13" t="s">
        <v>15</v>
      </c>
      <c r="E1109" s="13" t="s">
        <v>270</v>
      </c>
      <c r="F1109" s="13"/>
      <c r="G1109" s="14">
        <v>0</v>
      </c>
      <c r="H1109" s="14">
        <v>1600.12</v>
      </c>
      <c r="I1109" s="14">
        <f t="shared" si="17"/>
        <v>1002774.8800000007</v>
      </c>
      <c r="J1109" s="14">
        <v>0</v>
      </c>
      <c r="K1109" s="15">
        <v>0</v>
      </c>
      <c r="L1109" s="13"/>
    </row>
    <row r="1110" spans="1:12" ht="10.95" customHeight="1" x14ac:dyDescent="0.2">
      <c r="A1110" s="12">
        <v>44878</v>
      </c>
      <c r="B1110" s="13"/>
      <c r="C1110" s="13" t="s">
        <v>14</v>
      </c>
      <c r="D1110" s="13" t="s">
        <v>15</v>
      </c>
      <c r="E1110" s="13" t="s">
        <v>110</v>
      </c>
      <c r="F1110" s="13"/>
      <c r="G1110" s="14">
        <v>0</v>
      </c>
      <c r="H1110" s="14">
        <v>450</v>
      </c>
      <c r="I1110" s="14">
        <f t="shared" si="17"/>
        <v>1002324.8800000007</v>
      </c>
      <c r="J1110" s="14">
        <v>0</v>
      </c>
      <c r="K1110" s="15">
        <v>0</v>
      </c>
      <c r="L1110" s="13"/>
    </row>
    <row r="1111" spans="1:12" ht="10.95" customHeight="1" x14ac:dyDescent="0.2">
      <c r="A1111" s="12">
        <v>44879</v>
      </c>
      <c r="B1111" s="13"/>
      <c r="C1111" s="13" t="s">
        <v>14</v>
      </c>
      <c r="D1111" s="13" t="s">
        <v>15</v>
      </c>
      <c r="E1111" s="13" t="s">
        <v>309</v>
      </c>
      <c r="F1111" s="13" t="s">
        <v>4808</v>
      </c>
      <c r="G1111" s="14">
        <v>0</v>
      </c>
      <c r="H1111" s="14">
        <v>3326.44</v>
      </c>
      <c r="I1111" s="14">
        <f t="shared" si="17"/>
        <v>998998.44000000076</v>
      </c>
      <c r="J1111" s="14">
        <v>0</v>
      </c>
      <c r="K1111" s="15">
        <v>0</v>
      </c>
      <c r="L1111" s="13"/>
    </row>
    <row r="1112" spans="1:12" ht="10.95" customHeight="1" x14ac:dyDescent="0.2">
      <c r="A1112" s="12">
        <v>44880</v>
      </c>
      <c r="B1112" s="13"/>
      <c r="C1112" s="13" t="s">
        <v>14</v>
      </c>
      <c r="D1112" s="13" t="s">
        <v>15</v>
      </c>
      <c r="E1112" s="13" t="s">
        <v>117</v>
      </c>
      <c r="F1112" s="13" t="s">
        <v>4806</v>
      </c>
      <c r="G1112" s="14">
        <v>0</v>
      </c>
      <c r="H1112" s="14">
        <v>75</v>
      </c>
      <c r="I1112" s="14">
        <f t="shared" si="17"/>
        <v>998923.44000000076</v>
      </c>
      <c r="J1112" s="14">
        <v>0</v>
      </c>
      <c r="K1112" s="15">
        <v>0</v>
      </c>
      <c r="L1112" s="13"/>
    </row>
    <row r="1113" spans="1:12" ht="10.95" customHeight="1" x14ac:dyDescent="0.2">
      <c r="A1113" s="12">
        <v>44880</v>
      </c>
      <c r="B1113" s="13"/>
      <c r="C1113" s="13" t="s">
        <v>14</v>
      </c>
      <c r="D1113" s="13" t="s">
        <v>15</v>
      </c>
      <c r="E1113" s="13" t="s">
        <v>4798</v>
      </c>
      <c r="F1113" s="13"/>
      <c r="G1113" s="14">
        <v>0</v>
      </c>
      <c r="H1113" s="14">
        <v>3303.75</v>
      </c>
      <c r="I1113" s="14">
        <f t="shared" si="17"/>
        <v>995619.69000000076</v>
      </c>
      <c r="J1113" s="14">
        <v>0</v>
      </c>
      <c r="K1113" s="15">
        <v>0</v>
      </c>
      <c r="L1113" s="13"/>
    </row>
    <row r="1114" spans="1:12" ht="10.95" customHeight="1" x14ac:dyDescent="0.2">
      <c r="A1114" s="12">
        <v>44881</v>
      </c>
      <c r="B1114" s="13"/>
      <c r="C1114" s="13" t="s">
        <v>14</v>
      </c>
      <c r="D1114" s="13" t="s">
        <v>15</v>
      </c>
      <c r="E1114" s="13" t="s">
        <v>5512</v>
      </c>
      <c r="F1114" s="13" t="s">
        <v>4805</v>
      </c>
      <c r="G1114" s="14">
        <v>0</v>
      </c>
      <c r="H1114" s="14">
        <v>1697.36</v>
      </c>
      <c r="I1114" s="14">
        <f t="shared" si="17"/>
        <v>993922.33000000077</v>
      </c>
      <c r="J1114" s="14">
        <v>0</v>
      </c>
      <c r="K1114" s="15">
        <v>0</v>
      </c>
      <c r="L1114" s="13"/>
    </row>
    <row r="1115" spans="1:12" ht="10.95" customHeight="1" x14ac:dyDescent="0.2">
      <c r="A1115" s="12">
        <v>44883</v>
      </c>
      <c r="B1115" s="13"/>
      <c r="C1115" s="13" t="s">
        <v>14</v>
      </c>
      <c r="D1115" s="13" t="s">
        <v>15</v>
      </c>
      <c r="E1115" s="13" t="s">
        <v>22</v>
      </c>
      <c r="F1115" s="13"/>
      <c r="G1115" s="14">
        <v>0</v>
      </c>
      <c r="H1115" s="14">
        <v>41</v>
      </c>
      <c r="I1115" s="14">
        <f t="shared" si="17"/>
        <v>993881.33000000077</v>
      </c>
      <c r="J1115" s="14">
        <v>0</v>
      </c>
      <c r="K1115" s="15">
        <v>0</v>
      </c>
      <c r="L1115" s="13"/>
    </row>
    <row r="1116" spans="1:12" ht="10.95" customHeight="1" x14ac:dyDescent="0.2">
      <c r="A1116" s="12">
        <v>44883</v>
      </c>
      <c r="B1116" s="13"/>
      <c r="C1116" s="13" t="s">
        <v>14</v>
      </c>
      <c r="D1116" s="13" t="s">
        <v>15</v>
      </c>
      <c r="E1116" s="13" t="s">
        <v>22</v>
      </c>
      <c r="F1116" s="13"/>
      <c r="G1116" s="14">
        <v>0</v>
      </c>
      <c r="H1116" s="14">
        <v>500.9</v>
      </c>
      <c r="I1116" s="14">
        <f t="shared" si="17"/>
        <v>993380.43000000075</v>
      </c>
      <c r="J1116" s="14">
        <v>0</v>
      </c>
      <c r="K1116" s="15">
        <v>0</v>
      </c>
      <c r="L1116" s="13"/>
    </row>
    <row r="1117" spans="1:12" ht="10.95" customHeight="1" x14ac:dyDescent="0.2">
      <c r="A1117" s="12">
        <v>44883</v>
      </c>
      <c r="B1117" s="13"/>
      <c r="C1117" s="13" t="s">
        <v>14</v>
      </c>
      <c r="D1117" s="13" t="s">
        <v>15</v>
      </c>
      <c r="E1117" s="13" t="s">
        <v>176</v>
      </c>
      <c r="F1117" s="13"/>
      <c r="G1117" s="14">
        <v>0</v>
      </c>
      <c r="H1117" s="14">
        <v>1394.48</v>
      </c>
      <c r="I1117" s="14">
        <f t="shared" si="17"/>
        <v>991985.95000000077</v>
      </c>
      <c r="J1117" s="14">
        <v>0</v>
      </c>
      <c r="K1117" s="15">
        <v>0</v>
      </c>
      <c r="L1117" s="13"/>
    </row>
    <row r="1118" spans="1:12" ht="10.95" customHeight="1" x14ac:dyDescent="0.2">
      <c r="A1118" s="12">
        <v>44884</v>
      </c>
      <c r="B1118" s="13"/>
      <c r="C1118" s="13" t="s">
        <v>14</v>
      </c>
      <c r="D1118" s="13" t="s">
        <v>15</v>
      </c>
      <c r="E1118" s="13" t="s">
        <v>22</v>
      </c>
      <c r="F1118" s="13"/>
      <c r="G1118" s="14">
        <v>0</v>
      </c>
      <c r="H1118" s="14">
        <v>115.98</v>
      </c>
      <c r="I1118" s="14">
        <f t="shared" si="17"/>
        <v>991869.97000000079</v>
      </c>
      <c r="J1118" s="14">
        <v>0</v>
      </c>
      <c r="K1118" s="15">
        <v>0</v>
      </c>
      <c r="L1118" s="13"/>
    </row>
    <row r="1119" spans="1:12" ht="10.95" customHeight="1" x14ac:dyDescent="0.2">
      <c r="A1119" s="12">
        <v>44884</v>
      </c>
      <c r="B1119" s="13"/>
      <c r="C1119" s="13" t="s">
        <v>14</v>
      </c>
      <c r="D1119" s="13" t="s">
        <v>15</v>
      </c>
      <c r="E1119" s="13" t="s">
        <v>4798</v>
      </c>
      <c r="F1119" s="13"/>
      <c r="G1119" s="14">
        <v>0</v>
      </c>
      <c r="H1119" s="14">
        <v>561.16</v>
      </c>
      <c r="I1119" s="14">
        <f t="shared" si="17"/>
        <v>991308.81000000075</v>
      </c>
      <c r="J1119" s="14">
        <v>0</v>
      </c>
      <c r="K1119" s="15">
        <v>0</v>
      </c>
      <c r="L1119" s="13"/>
    </row>
    <row r="1120" spans="1:12" ht="10.95" customHeight="1" x14ac:dyDescent="0.2">
      <c r="A1120" s="12">
        <v>44887</v>
      </c>
      <c r="B1120" s="13"/>
      <c r="C1120" s="13" t="s">
        <v>14</v>
      </c>
      <c r="D1120" s="13" t="s">
        <v>15</v>
      </c>
      <c r="E1120" s="13" t="s">
        <v>22</v>
      </c>
      <c r="F1120" s="13" t="s">
        <v>4797</v>
      </c>
      <c r="G1120" s="14">
        <v>0</v>
      </c>
      <c r="H1120" s="14">
        <v>215.57</v>
      </c>
      <c r="I1120" s="14">
        <f t="shared" si="17"/>
        <v>991093.24000000081</v>
      </c>
      <c r="J1120" s="14">
        <v>0</v>
      </c>
      <c r="K1120" s="15">
        <v>0</v>
      </c>
      <c r="L1120" s="13"/>
    </row>
    <row r="1121" spans="1:12" ht="10.95" customHeight="1" x14ac:dyDescent="0.2">
      <c r="A1121" s="12">
        <v>44887</v>
      </c>
      <c r="B1121" s="13"/>
      <c r="C1121" s="13" t="s">
        <v>14</v>
      </c>
      <c r="D1121" s="13" t="s">
        <v>64</v>
      </c>
      <c r="E1121" s="13" t="s">
        <v>65</v>
      </c>
      <c r="F1121" s="13" t="s">
        <v>4794</v>
      </c>
      <c r="G1121" s="14">
        <v>817.73</v>
      </c>
      <c r="H1121" s="14">
        <v>0</v>
      </c>
      <c r="I1121" s="14">
        <f t="shared" si="17"/>
        <v>991910.97000000079</v>
      </c>
      <c r="J1121" s="14">
        <v>0</v>
      </c>
      <c r="K1121" s="15">
        <v>0</v>
      </c>
      <c r="L1121" s="13"/>
    </row>
    <row r="1122" spans="1:12" ht="10.95" customHeight="1" x14ac:dyDescent="0.2">
      <c r="A1122" s="12">
        <v>44887</v>
      </c>
      <c r="B1122" s="13"/>
      <c r="C1122" s="13" t="s">
        <v>14</v>
      </c>
      <c r="D1122" s="13" t="s">
        <v>60</v>
      </c>
      <c r="E1122" s="13" t="s">
        <v>122</v>
      </c>
      <c r="F1122" s="13" t="s">
        <v>4995</v>
      </c>
      <c r="G1122" s="14">
        <v>0</v>
      </c>
      <c r="H1122" s="14">
        <v>525.11</v>
      </c>
      <c r="I1122" s="14">
        <f t="shared" ref="I1122:I1185" si="18">((I1121 + G1122) - H1122)</f>
        <v>991385.8600000008</v>
      </c>
      <c r="J1122" s="14">
        <v>0</v>
      </c>
      <c r="K1122" s="15">
        <v>0</v>
      </c>
      <c r="L1122" s="13"/>
    </row>
    <row r="1123" spans="1:12" ht="10.95" customHeight="1" x14ac:dyDescent="0.2">
      <c r="A1123" s="12">
        <v>44888</v>
      </c>
      <c r="B1123" s="13"/>
      <c r="C1123" s="13" t="s">
        <v>14</v>
      </c>
      <c r="D1123" s="13" t="s">
        <v>15</v>
      </c>
      <c r="E1123" s="13" t="s">
        <v>4596</v>
      </c>
      <c r="F1123" s="13"/>
      <c r="G1123" s="14">
        <v>0</v>
      </c>
      <c r="H1123" s="14">
        <v>279</v>
      </c>
      <c r="I1123" s="14">
        <f t="shared" si="18"/>
        <v>991106.8600000008</v>
      </c>
      <c r="J1123" s="14">
        <v>0</v>
      </c>
      <c r="K1123" s="15">
        <v>0</v>
      </c>
      <c r="L1123" s="13"/>
    </row>
    <row r="1124" spans="1:12" ht="10.95" customHeight="1" x14ac:dyDescent="0.2">
      <c r="A1124" s="12">
        <v>44888</v>
      </c>
      <c r="B1124" s="13"/>
      <c r="C1124" s="13" t="s">
        <v>14</v>
      </c>
      <c r="D1124" s="13" t="s">
        <v>15</v>
      </c>
      <c r="E1124" s="13" t="s">
        <v>22</v>
      </c>
      <c r="F1124" s="13"/>
      <c r="G1124" s="14">
        <v>0</v>
      </c>
      <c r="H1124" s="14">
        <v>341.5</v>
      </c>
      <c r="I1124" s="14">
        <f t="shared" si="18"/>
        <v>990765.3600000008</v>
      </c>
      <c r="J1124" s="14">
        <v>0</v>
      </c>
      <c r="K1124" s="15">
        <v>0</v>
      </c>
      <c r="L1124" s="13"/>
    </row>
    <row r="1125" spans="1:12" ht="10.95" customHeight="1" x14ac:dyDescent="0.2">
      <c r="A1125" s="12">
        <v>44888</v>
      </c>
      <c r="B1125" s="13"/>
      <c r="C1125" s="13" t="s">
        <v>14</v>
      </c>
      <c r="D1125" s="13" t="s">
        <v>277</v>
      </c>
      <c r="E1125" s="13" t="s">
        <v>278</v>
      </c>
      <c r="F1125" s="13" t="s">
        <v>5592</v>
      </c>
      <c r="G1125" s="14">
        <v>0</v>
      </c>
      <c r="H1125" s="14">
        <v>5024.53</v>
      </c>
      <c r="I1125" s="14">
        <f t="shared" si="18"/>
        <v>985740.83000000077</v>
      </c>
      <c r="J1125" s="14">
        <v>0</v>
      </c>
      <c r="K1125" s="15">
        <v>0</v>
      </c>
      <c r="L1125" s="13"/>
    </row>
    <row r="1126" spans="1:12" ht="10.95" customHeight="1" x14ac:dyDescent="0.2">
      <c r="A1126" s="12">
        <v>44889</v>
      </c>
      <c r="B1126" s="13"/>
      <c r="C1126" s="13" t="s">
        <v>14</v>
      </c>
      <c r="D1126" s="13" t="s">
        <v>15</v>
      </c>
      <c r="E1126" s="13" t="s">
        <v>85</v>
      </c>
      <c r="F1126" s="13" t="s">
        <v>4788</v>
      </c>
      <c r="G1126" s="14">
        <v>0</v>
      </c>
      <c r="H1126" s="14">
        <v>1612</v>
      </c>
      <c r="I1126" s="14">
        <f t="shared" si="18"/>
        <v>984128.83000000077</v>
      </c>
      <c r="J1126" s="14">
        <v>0</v>
      </c>
      <c r="K1126" s="15">
        <v>0</v>
      </c>
      <c r="L1126" s="13"/>
    </row>
    <row r="1127" spans="1:12" ht="10.95" customHeight="1" x14ac:dyDescent="0.2">
      <c r="A1127" s="12">
        <v>44889</v>
      </c>
      <c r="B1127" s="13"/>
      <c r="C1127" s="13" t="s">
        <v>14</v>
      </c>
      <c r="D1127" s="13" t="s">
        <v>15</v>
      </c>
      <c r="E1127" s="13" t="s">
        <v>85</v>
      </c>
      <c r="F1127" s="13" t="s">
        <v>4787</v>
      </c>
      <c r="G1127" s="14">
        <v>0</v>
      </c>
      <c r="H1127" s="14">
        <v>1676</v>
      </c>
      <c r="I1127" s="14">
        <f t="shared" si="18"/>
        <v>982452.83000000077</v>
      </c>
      <c r="J1127" s="14">
        <v>0</v>
      </c>
      <c r="K1127" s="15">
        <v>0</v>
      </c>
      <c r="L1127" s="13"/>
    </row>
    <row r="1128" spans="1:12" ht="10.95" customHeight="1" x14ac:dyDescent="0.2">
      <c r="A1128" s="12">
        <v>44889</v>
      </c>
      <c r="B1128" s="13"/>
      <c r="C1128" s="13" t="s">
        <v>14</v>
      </c>
      <c r="D1128" s="13" t="s">
        <v>15</v>
      </c>
      <c r="E1128" s="13" t="s">
        <v>4783</v>
      </c>
      <c r="F1128" s="13" t="s">
        <v>4782</v>
      </c>
      <c r="G1128" s="14">
        <v>0</v>
      </c>
      <c r="H1128" s="14">
        <v>420</v>
      </c>
      <c r="I1128" s="14">
        <f t="shared" si="18"/>
        <v>982032.83000000077</v>
      </c>
      <c r="J1128" s="14">
        <v>0</v>
      </c>
      <c r="K1128" s="15">
        <v>0</v>
      </c>
      <c r="L1128" s="13"/>
    </row>
    <row r="1129" spans="1:12" ht="10.95" customHeight="1" x14ac:dyDescent="0.2">
      <c r="A1129" s="12">
        <v>44889</v>
      </c>
      <c r="B1129" s="13"/>
      <c r="C1129" s="13" t="s">
        <v>14</v>
      </c>
      <c r="D1129" s="13" t="s">
        <v>60</v>
      </c>
      <c r="E1129" s="13" t="s">
        <v>5591</v>
      </c>
      <c r="F1129" s="13" t="s">
        <v>4441</v>
      </c>
      <c r="G1129" s="14">
        <v>0</v>
      </c>
      <c r="H1129" s="14">
        <v>918.5</v>
      </c>
      <c r="I1129" s="14">
        <f t="shared" si="18"/>
        <v>981114.33000000077</v>
      </c>
      <c r="J1129" s="14">
        <v>0</v>
      </c>
      <c r="K1129" s="15">
        <v>0</v>
      </c>
      <c r="L1129" s="13"/>
    </row>
    <row r="1130" spans="1:12" ht="10.95" customHeight="1" x14ac:dyDescent="0.2">
      <c r="A1130" s="12">
        <v>44889</v>
      </c>
      <c r="B1130" s="13"/>
      <c r="C1130" s="13" t="s">
        <v>14</v>
      </c>
      <c r="D1130" s="13" t="s">
        <v>15</v>
      </c>
      <c r="E1130" s="13" t="s">
        <v>22</v>
      </c>
      <c r="F1130" s="13"/>
      <c r="G1130" s="14">
        <v>0</v>
      </c>
      <c r="H1130" s="14">
        <v>166.11</v>
      </c>
      <c r="I1130" s="14">
        <f t="shared" si="18"/>
        <v>980948.22000000079</v>
      </c>
      <c r="J1130" s="14">
        <v>0</v>
      </c>
      <c r="K1130" s="15">
        <v>0</v>
      </c>
      <c r="L1130" s="13"/>
    </row>
    <row r="1131" spans="1:12" ht="10.95" customHeight="1" x14ac:dyDescent="0.2">
      <c r="A1131" s="12">
        <v>44889</v>
      </c>
      <c r="B1131" s="13"/>
      <c r="C1131" s="13" t="s">
        <v>14</v>
      </c>
      <c r="D1131" s="13" t="s">
        <v>15</v>
      </c>
      <c r="E1131" s="13" t="s">
        <v>176</v>
      </c>
      <c r="F1131" s="13"/>
      <c r="G1131" s="14">
        <v>0</v>
      </c>
      <c r="H1131" s="14">
        <v>398.07</v>
      </c>
      <c r="I1131" s="14">
        <f t="shared" si="18"/>
        <v>980550.15000000084</v>
      </c>
      <c r="J1131" s="14">
        <v>0</v>
      </c>
      <c r="K1131" s="15">
        <v>0</v>
      </c>
      <c r="L1131" s="13"/>
    </row>
    <row r="1132" spans="1:12" ht="10.95" customHeight="1" x14ac:dyDescent="0.2">
      <c r="A1132" s="12">
        <v>44890</v>
      </c>
      <c r="B1132" s="13"/>
      <c r="C1132" s="13" t="s">
        <v>14</v>
      </c>
      <c r="D1132" s="13" t="s">
        <v>15</v>
      </c>
      <c r="E1132" s="13" t="s">
        <v>159</v>
      </c>
      <c r="F1132" s="13" t="s">
        <v>4780</v>
      </c>
      <c r="G1132" s="14">
        <v>0</v>
      </c>
      <c r="H1132" s="14">
        <v>1177.57</v>
      </c>
      <c r="I1132" s="14">
        <f t="shared" si="18"/>
        <v>979372.58000000089</v>
      </c>
      <c r="J1132" s="14">
        <v>0</v>
      </c>
      <c r="K1132" s="15">
        <v>0</v>
      </c>
      <c r="L1132" s="13"/>
    </row>
    <row r="1133" spans="1:12" ht="10.95" customHeight="1" x14ac:dyDescent="0.2">
      <c r="A1133" s="12">
        <v>44890</v>
      </c>
      <c r="B1133" s="13"/>
      <c r="C1133" s="13" t="s">
        <v>14</v>
      </c>
      <c r="D1133" s="13" t="s">
        <v>15</v>
      </c>
      <c r="E1133" s="13" t="s">
        <v>169</v>
      </c>
      <c r="F1133" s="13" t="s">
        <v>4766</v>
      </c>
      <c r="G1133" s="14">
        <v>0</v>
      </c>
      <c r="H1133" s="14">
        <v>3805.69</v>
      </c>
      <c r="I1133" s="14">
        <f t="shared" si="18"/>
        <v>975566.89000000095</v>
      </c>
      <c r="J1133" s="14">
        <v>0</v>
      </c>
      <c r="K1133" s="15">
        <v>0</v>
      </c>
      <c r="L1133" s="13"/>
    </row>
    <row r="1134" spans="1:12" ht="10.95" customHeight="1" x14ac:dyDescent="0.2">
      <c r="A1134" s="12">
        <v>44890</v>
      </c>
      <c r="B1134" s="13"/>
      <c r="C1134" s="13" t="s">
        <v>14</v>
      </c>
      <c r="D1134" s="13" t="s">
        <v>15</v>
      </c>
      <c r="E1134" s="13" t="s">
        <v>22</v>
      </c>
      <c r="F1134" s="13"/>
      <c r="G1134" s="14">
        <v>0</v>
      </c>
      <c r="H1134" s="14">
        <v>89</v>
      </c>
      <c r="I1134" s="14">
        <f t="shared" si="18"/>
        <v>975477.89000000095</v>
      </c>
      <c r="J1134" s="14">
        <v>0</v>
      </c>
      <c r="K1134" s="15">
        <v>0</v>
      </c>
      <c r="L1134" s="13"/>
    </row>
    <row r="1135" spans="1:12" ht="10.95" customHeight="1" x14ac:dyDescent="0.2">
      <c r="A1135" s="12">
        <v>44890</v>
      </c>
      <c r="B1135" s="13"/>
      <c r="C1135" s="13" t="s">
        <v>14</v>
      </c>
      <c r="D1135" s="13" t="s">
        <v>15</v>
      </c>
      <c r="E1135" s="13" t="s">
        <v>339</v>
      </c>
      <c r="F1135" s="13" t="s">
        <v>4779</v>
      </c>
      <c r="G1135" s="14">
        <v>0</v>
      </c>
      <c r="H1135" s="14">
        <v>4579.6099999999997</v>
      </c>
      <c r="I1135" s="14">
        <f t="shared" si="18"/>
        <v>970898.28000000096</v>
      </c>
      <c r="J1135" s="14">
        <v>0</v>
      </c>
      <c r="K1135" s="15">
        <v>0</v>
      </c>
      <c r="L1135" s="13"/>
    </row>
    <row r="1136" spans="1:12" ht="10.95" customHeight="1" x14ac:dyDescent="0.2">
      <c r="A1136" s="12">
        <v>44890</v>
      </c>
      <c r="B1136" s="13"/>
      <c r="C1136" s="13" t="s">
        <v>14</v>
      </c>
      <c r="D1136" s="13" t="s">
        <v>15</v>
      </c>
      <c r="E1136" s="13" t="s">
        <v>22</v>
      </c>
      <c r="F1136" s="13"/>
      <c r="G1136" s="14">
        <v>0</v>
      </c>
      <c r="H1136" s="14">
        <v>49.98</v>
      </c>
      <c r="I1136" s="14">
        <f t="shared" si="18"/>
        <v>970848.30000000098</v>
      </c>
      <c r="J1136" s="14">
        <v>0</v>
      </c>
      <c r="K1136" s="15">
        <v>0</v>
      </c>
      <c r="L1136" s="13"/>
    </row>
    <row r="1137" spans="1:12" ht="10.95" customHeight="1" x14ac:dyDescent="0.2">
      <c r="A1137" s="12">
        <v>44890</v>
      </c>
      <c r="B1137" s="13"/>
      <c r="C1137" s="13" t="s">
        <v>14</v>
      </c>
      <c r="D1137" s="13" t="s">
        <v>15</v>
      </c>
      <c r="E1137" s="13" t="s">
        <v>22</v>
      </c>
      <c r="F1137" s="13"/>
      <c r="G1137" s="14">
        <v>0</v>
      </c>
      <c r="H1137" s="14">
        <v>497.35</v>
      </c>
      <c r="I1137" s="14">
        <f t="shared" si="18"/>
        <v>970350.950000001</v>
      </c>
      <c r="J1137" s="14">
        <v>0</v>
      </c>
      <c r="K1137" s="15">
        <v>0</v>
      </c>
      <c r="L1137" s="13"/>
    </row>
    <row r="1138" spans="1:12" ht="10.95" customHeight="1" x14ac:dyDescent="0.2">
      <c r="A1138" s="12">
        <v>44891</v>
      </c>
      <c r="B1138" s="13"/>
      <c r="C1138" s="13" t="s">
        <v>14</v>
      </c>
      <c r="D1138" s="13" t="s">
        <v>15</v>
      </c>
      <c r="E1138" s="13" t="s">
        <v>22</v>
      </c>
      <c r="F1138" s="13"/>
      <c r="G1138" s="14">
        <v>0</v>
      </c>
      <c r="H1138" s="14">
        <v>31.95</v>
      </c>
      <c r="I1138" s="14">
        <f t="shared" si="18"/>
        <v>970319.00000000105</v>
      </c>
      <c r="J1138" s="14">
        <v>0</v>
      </c>
      <c r="K1138" s="15">
        <v>0</v>
      </c>
      <c r="L1138" s="13"/>
    </row>
    <row r="1139" spans="1:12" ht="10.95" customHeight="1" x14ac:dyDescent="0.2">
      <c r="A1139" s="12">
        <v>44893</v>
      </c>
      <c r="B1139" s="13"/>
      <c r="C1139" s="13" t="s">
        <v>14</v>
      </c>
      <c r="D1139" s="13" t="s">
        <v>15</v>
      </c>
      <c r="E1139" s="13" t="s">
        <v>176</v>
      </c>
      <c r="F1139" s="13" t="s">
        <v>4759</v>
      </c>
      <c r="G1139" s="14">
        <v>0</v>
      </c>
      <c r="H1139" s="14">
        <v>98.45</v>
      </c>
      <c r="I1139" s="14">
        <f t="shared" si="18"/>
        <v>970220.55000000109</v>
      </c>
      <c r="J1139" s="14">
        <v>0</v>
      </c>
      <c r="K1139" s="15">
        <v>0</v>
      </c>
      <c r="L1139" s="13"/>
    </row>
    <row r="1140" spans="1:12" ht="10.95" customHeight="1" x14ac:dyDescent="0.2">
      <c r="A1140" s="12">
        <v>44893</v>
      </c>
      <c r="B1140" s="13"/>
      <c r="C1140" s="13" t="s">
        <v>14</v>
      </c>
      <c r="D1140" s="13" t="s">
        <v>60</v>
      </c>
      <c r="E1140" s="13" t="s">
        <v>5589</v>
      </c>
      <c r="F1140" s="13" t="s">
        <v>4772</v>
      </c>
      <c r="G1140" s="14">
        <v>0</v>
      </c>
      <c r="H1140" s="14">
        <v>1000</v>
      </c>
      <c r="I1140" s="14">
        <f t="shared" si="18"/>
        <v>969220.55000000109</v>
      </c>
      <c r="J1140" s="14">
        <v>0</v>
      </c>
      <c r="K1140" s="15">
        <v>0</v>
      </c>
      <c r="L1140" s="13"/>
    </row>
    <row r="1141" spans="1:12" ht="10.95" customHeight="1" x14ac:dyDescent="0.2">
      <c r="A1141" s="12">
        <v>44893</v>
      </c>
      <c r="B1141" s="13"/>
      <c r="C1141" s="13" t="s">
        <v>14</v>
      </c>
      <c r="D1141" s="13" t="s">
        <v>323</v>
      </c>
      <c r="E1141" s="13" t="s">
        <v>957</v>
      </c>
      <c r="F1141" s="13" t="s">
        <v>4801</v>
      </c>
      <c r="G1141" s="14">
        <v>1258012.8</v>
      </c>
      <c r="H1141" s="14">
        <v>0</v>
      </c>
      <c r="I1141" s="14">
        <f t="shared" si="18"/>
        <v>2227233.350000001</v>
      </c>
      <c r="J1141" s="14">
        <v>0</v>
      </c>
      <c r="K1141" s="15">
        <v>0</v>
      </c>
      <c r="L1141" s="13"/>
    </row>
    <row r="1142" spans="1:12" ht="10.95" customHeight="1" x14ac:dyDescent="0.2">
      <c r="A1142" s="12">
        <v>44893</v>
      </c>
      <c r="B1142" s="13"/>
      <c r="C1142" s="13" t="s">
        <v>14</v>
      </c>
      <c r="D1142" s="13" t="s">
        <v>60</v>
      </c>
      <c r="E1142" s="13" t="s">
        <v>5588</v>
      </c>
      <c r="F1142" s="13" t="s">
        <v>4790</v>
      </c>
      <c r="G1142" s="14">
        <v>0</v>
      </c>
      <c r="H1142" s="14">
        <v>861.57</v>
      </c>
      <c r="I1142" s="14">
        <f t="shared" si="18"/>
        <v>2226371.7800000012</v>
      </c>
      <c r="J1142" s="14">
        <v>0</v>
      </c>
      <c r="K1142" s="15">
        <v>0</v>
      </c>
      <c r="L1142" s="13"/>
    </row>
    <row r="1143" spans="1:12" ht="10.95" customHeight="1" x14ac:dyDescent="0.2">
      <c r="A1143" s="12">
        <v>44894</v>
      </c>
      <c r="B1143" s="13"/>
      <c r="C1143" s="13" t="s">
        <v>14</v>
      </c>
      <c r="D1143" s="13" t="s">
        <v>60</v>
      </c>
      <c r="E1143" s="13" t="s">
        <v>5587</v>
      </c>
      <c r="F1143" s="13" t="s">
        <v>4870</v>
      </c>
      <c r="G1143" s="14">
        <v>0</v>
      </c>
      <c r="H1143" s="14">
        <v>29958.880000000001</v>
      </c>
      <c r="I1143" s="14">
        <f t="shared" si="18"/>
        <v>2196412.9000000013</v>
      </c>
      <c r="J1143" s="14">
        <v>0</v>
      </c>
      <c r="K1143" s="15">
        <v>0</v>
      </c>
      <c r="L1143" s="13"/>
    </row>
    <row r="1144" spans="1:12" ht="10.95" customHeight="1" x14ac:dyDescent="0.2">
      <c r="A1144" s="12">
        <v>44894</v>
      </c>
      <c r="B1144" s="13"/>
      <c r="C1144" s="13" t="s">
        <v>14</v>
      </c>
      <c r="D1144" s="13" t="s">
        <v>60</v>
      </c>
      <c r="E1144" s="13" t="s">
        <v>5587</v>
      </c>
      <c r="F1144" s="13" t="s">
        <v>4870</v>
      </c>
      <c r="G1144" s="14">
        <v>1333.88</v>
      </c>
      <c r="H1144" s="14">
        <v>0</v>
      </c>
      <c r="I1144" s="14">
        <f t="shared" si="18"/>
        <v>2197746.7800000012</v>
      </c>
      <c r="J1144" s="14">
        <v>0</v>
      </c>
      <c r="K1144" s="15">
        <v>0</v>
      </c>
      <c r="L1144" s="13"/>
    </row>
    <row r="1145" spans="1:12" ht="10.95" customHeight="1" x14ac:dyDescent="0.2">
      <c r="A1145" s="12">
        <v>44895</v>
      </c>
      <c r="B1145" s="13"/>
      <c r="C1145" s="13" t="s">
        <v>14</v>
      </c>
      <c r="D1145" s="13" t="s">
        <v>15</v>
      </c>
      <c r="E1145" s="13" t="s">
        <v>97</v>
      </c>
      <c r="F1145" s="13" t="s">
        <v>4755</v>
      </c>
      <c r="G1145" s="14">
        <v>0</v>
      </c>
      <c r="H1145" s="14">
        <v>3435.19</v>
      </c>
      <c r="I1145" s="14">
        <f t="shared" si="18"/>
        <v>2194311.5900000012</v>
      </c>
      <c r="J1145" s="14">
        <v>0</v>
      </c>
      <c r="K1145" s="15">
        <v>0</v>
      </c>
      <c r="L1145" s="13"/>
    </row>
    <row r="1146" spans="1:12" ht="10.95" customHeight="1" x14ac:dyDescent="0.2">
      <c r="A1146" s="12">
        <v>44895</v>
      </c>
      <c r="B1146" s="13"/>
      <c r="C1146" s="13" t="s">
        <v>14</v>
      </c>
      <c r="D1146" s="13" t="s">
        <v>64</v>
      </c>
      <c r="E1146" s="13" t="s">
        <v>213</v>
      </c>
      <c r="F1146" s="13"/>
      <c r="G1146" s="14">
        <v>9.42</v>
      </c>
      <c r="H1146" s="14">
        <v>0</v>
      </c>
      <c r="I1146" s="14">
        <f t="shared" si="18"/>
        <v>2194321.0100000012</v>
      </c>
      <c r="J1146" s="14">
        <v>0</v>
      </c>
      <c r="K1146" s="15">
        <v>0</v>
      </c>
      <c r="L1146" s="13"/>
    </row>
    <row r="1147" spans="1:12" ht="10.95" customHeight="1" x14ac:dyDescent="0.2">
      <c r="A1147" s="12">
        <v>44895</v>
      </c>
      <c r="B1147" s="13"/>
      <c r="C1147" s="13" t="s">
        <v>14</v>
      </c>
      <c r="D1147" s="13" t="s">
        <v>15</v>
      </c>
      <c r="E1147" s="13" t="s">
        <v>214</v>
      </c>
      <c r="F1147" s="13"/>
      <c r="G1147" s="14">
        <v>0</v>
      </c>
      <c r="H1147" s="14">
        <v>7981</v>
      </c>
      <c r="I1147" s="14">
        <f t="shared" si="18"/>
        <v>2186340.0100000012</v>
      </c>
      <c r="J1147" s="14">
        <v>0</v>
      </c>
      <c r="K1147" s="15">
        <v>0</v>
      </c>
      <c r="L1147" s="13"/>
    </row>
    <row r="1148" spans="1:12" ht="10.95" customHeight="1" x14ac:dyDescent="0.2">
      <c r="A1148" s="12">
        <v>44895</v>
      </c>
      <c r="B1148" s="13"/>
      <c r="C1148" s="13" t="s">
        <v>14</v>
      </c>
      <c r="D1148" s="13" t="s">
        <v>15</v>
      </c>
      <c r="E1148" s="13" t="s">
        <v>5535</v>
      </c>
      <c r="F1148" s="13" t="s">
        <v>4731</v>
      </c>
      <c r="G1148" s="14">
        <v>0</v>
      </c>
      <c r="H1148" s="14">
        <v>2073.52</v>
      </c>
      <c r="I1148" s="14">
        <f t="shared" si="18"/>
        <v>2184266.4900000012</v>
      </c>
      <c r="J1148" s="14">
        <v>0</v>
      </c>
      <c r="K1148" s="15">
        <v>0</v>
      </c>
      <c r="L1148" s="13"/>
    </row>
    <row r="1149" spans="1:12" ht="10.95" customHeight="1" x14ac:dyDescent="0.2">
      <c r="A1149" s="12">
        <v>44896</v>
      </c>
      <c r="B1149" s="13"/>
      <c r="C1149" s="13" t="s">
        <v>14</v>
      </c>
      <c r="D1149" s="13" t="s">
        <v>60</v>
      </c>
      <c r="E1149" s="13" t="s">
        <v>190</v>
      </c>
      <c r="F1149" s="13" t="s">
        <v>4995</v>
      </c>
      <c r="G1149" s="14">
        <v>0</v>
      </c>
      <c r="H1149" s="14">
        <v>1065.75</v>
      </c>
      <c r="I1149" s="14">
        <f t="shared" si="18"/>
        <v>2183200.7400000012</v>
      </c>
      <c r="J1149" s="14">
        <v>0</v>
      </c>
      <c r="K1149" s="15">
        <v>0</v>
      </c>
      <c r="L1149" s="13"/>
    </row>
    <row r="1150" spans="1:12" ht="10.95" customHeight="1" x14ac:dyDescent="0.2">
      <c r="A1150" s="12">
        <v>44896</v>
      </c>
      <c r="B1150" s="13"/>
      <c r="C1150" s="13" t="s">
        <v>14</v>
      </c>
      <c r="D1150" s="13" t="s">
        <v>60</v>
      </c>
      <c r="E1150" s="13" t="s">
        <v>185</v>
      </c>
      <c r="F1150" s="13" t="s">
        <v>4995</v>
      </c>
      <c r="G1150" s="14">
        <v>0</v>
      </c>
      <c r="H1150" s="14">
        <v>693.2</v>
      </c>
      <c r="I1150" s="14">
        <f t="shared" si="18"/>
        <v>2182507.540000001</v>
      </c>
      <c r="J1150" s="14">
        <v>0</v>
      </c>
      <c r="K1150" s="15">
        <v>0</v>
      </c>
      <c r="L1150" s="13"/>
    </row>
    <row r="1151" spans="1:12" ht="10.95" customHeight="1" x14ac:dyDescent="0.2">
      <c r="A1151" s="12">
        <v>44896</v>
      </c>
      <c r="B1151" s="13"/>
      <c r="C1151" s="13" t="s">
        <v>14</v>
      </c>
      <c r="D1151" s="13" t="s">
        <v>60</v>
      </c>
      <c r="E1151" s="13" t="s">
        <v>357</v>
      </c>
      <c r="F1151" s="13" t="s">
        <v>4995</v>
      </c>
      <c r="G1151" s="14">
        <v>0</v>
      </c>
      <c r="H1151" s="14">
        <v>5584.54</v>
      </c>
      <c r="I1151" s="14">
        <f t="shared" si="18"/>
        <v>2176923.0000000009</v>
      </c>
      <c r="J1151" s="14">
        <v>0</v>
      </c>
      <c r="K1151" s="15">
        <v>0</v>
      </c>
      <c r="L1151" s="13"/>
    </row>
    <row r="1152" spans="1:12" ht="10.95" customHeight="1" x14ac:dyDescent="0.2">
      <c r="A1152" s="12">
        <v>44896</v>
      </c>
      <c r="B1152" s="13"/>
      <c r="C1152" s="13" t="s">
        <v>14</v>
      </c>
      <c r="D1152" s="13" t="s">
        <v>60</v>
      </c>
      <c r="E1152" s="13" t="s">
        <v>5586</v>
      </c>
      <c r="F1152" s="13" t="s">
        <v>4980</v>
      </c>
      <c r="G1152" s="14">
        <v>0</v>
      </c>
      <c r="H1152" s="14">
        <v>1361.25</v>
      </c>
      <c r="I1152" s="14">
        <f t="shared" si="18"/>
        <v>2175561.7500000009</v>
      </c>
      <c r="J1152" s="14">
        <v>0</v>
      </c>
      <c r="K1152" s="15">
        <v>0</v>
      </c>
      <c r="L1152" s="13"/>
    </row>
    <row r="1153" spans="1:12" ht="10.95" customHeight="1" x14ac:dyDescent="0.2">
      <c r="A1153" s="12">
        <v>44896</v>
      </c>
      <c r="B1153" s="13"/>
      <c r="C1153" s="13" t="s">
        <v>14</v>
      </c>
      <c r="D1153" s="13" t="s">
        <v>60</v>
      </c>
      <c r="E1153" s="13" t="s">
        <v>507</v>
      </c>
      <c r="F1153" s="13" t="s">
        <v>5130</v>
      </c>
      <c r="G1153" s="14">
        <v>0</v>
      </c>
      <c r="H1153" s="14">
        <v>2671.27</v>
      </c>
      <c r="I1153" s="14">
        <f t="shared" si="18"/>
        <v>2172890.4800000009</v>
      </c>
      <c r="J1153" s="14">
        <v>0</v>
      </c>
      <c r="K1153" s="15">
        <v>0</v>
      </c>
      <c r="L1153" s="13"/>
    </row>
    <row r="1154" spans="1:12" ht="10.95" customHeight="1" x14ac:dyDescent="0.2">
      <c r="A1154" s="12">
        <v>44896</v>
      </c>
      <c r="B1154" s="13"/>
      <c r="C1154" s="13" t="s">
        <v>14</v>
      </c>
      <c r="D1154" s="13" t="s">
        <v>60</v>
      </c>
      <c r="E1154" s="13" t="s">
        <v>507</v>
      </c>
      <c r="F1154" s="13" t="s">
        <v>5128</v>
      </c>
      <c r="G1154" s="14">
        <v>0</v>
      </c>
      <c r="H1154" s="14">
        <v>84</v>
      </c>
      <c r="I1154" s="14">
        <f t="shared" si="18"/>
        <v>2172806.4800000009</v>
      </c>
      <c r="J1154" s="14">
        <v>0</v>
      </c>
      <c r="K1154" s="15">
        <v>0</v>
      </c>
      <c r="L1154" s="13"/>
    </row>
    <row r="1155" spans="1:12" ht="10.95" customHeight="1" x14ac:dyDescent="0.2">
      <c r="A1155" s="12">
        <v>44896</v>
      </c>
      <c r="B1155" s="13"/>
      <c r="C1155" s="13" t="s">
        <v>14</v>
      </c>
      <c r="D1155" s="13" t="s">
        <v>60</v>
      </c>
      <c r="E1155" s="13" t="s">
        <v>507</v>
      </c>
      <c r="F1155" s="13" t="s">
        <v>5126</v>
      </c>
      <c r="G1155" s="14">
        <v>0</v>
      </c>
      <c r="H1155" s="14">
        <v>1734.38</v>
      </c>
      <c r="I1155" s="14">
        <f t="shared" si="18"/>
        <v>2171072.100000001</v>
      </c>
      <c r="J1155" s="14">
        <v>0</v>
      </c>
      <c r="K1155" s="15">
        <v>0</v>
      </c>
      <c r="L1155" s="13"/>
    </row>
    <row r="1156" spans="1:12" ht="10.95" customHeight="1" x14ac:dyDescent="0.2">
      <c r="A1156" s="12">
        <v>44896</v>
      </c>
      <c r="B1156" s="13"/>
      <c r="C1156" s="13" t="s">
        <v>14</v>
      </c>
      <c r="D1156" s="13" t="s">
        <v>60</v>
      </c>
      <c r="E1156" s="13" t="s">
        <v>598</v>
      </c>
      <c r="F1156" s="13" t="s">
        <v>4868</v>
      </c>
      <c r="G1156" s="14">
        <v>0</v>
      </c>
      <c r="H1156" s="14">
        <v>6776</v>
      </c>
      <c r="I1156" s="14">
        <f t="shared" si="18"/>
        <v>2164296.100000001</v>
      </c>
      <c r="J1156" s="14">
        <v>0</v>
      </c>
      <c r="K1156" s="15">
        <v>0</v>
      </c>
      <c r="L1156" s="13"/>
    </row>
    <row r="1157" spans="1:12" ht="10.95" customHeight="1" x14ac:dyDescent="0.2">
      <c r="A1157" s="12">
        <v>44896</v>
      </c>
      <c r="B1157" s="13"/>
      <c r="C1157" s="13" t="s">
        <v>14</v>
      </c>
      <c r="D1157" s="13" t="s">
        <v>60</v>
      </c>
      <c r="E1157" s="13" t="s">
        <v>1116</v>
      </c>
      <c r="F1157" s="13" t="s">
        <v>4958</v>
      </c>
      <c r="G1157" s="14">
        <v>0</v>
      </c>
      <c r="H1157" s="14">
        <v>564.52</v>
      </c>
      <c r="I1157" s="14">
        <f t="shared" si="18"/>
        <v>2163731.580000001</v>
      </c>
      <c r="J1157" s="14">
        <v>0</v>
      </c>
      <c r="K1157" s="15">
        <v>0</v>
      </c>
      <c r="L1157" s="13"/>
    </row>
    <row r="1158" spans="1:12" ht="10.95" customHeight="1" x14ac:dyDescent="0.2">
      <c r="A1158" s="12">
        <v>44896</v>
      </c>
      <c r="B1158" s="13"/>
      <c r="C1158" s="13" t="s">
        <v>14</v>
      </c>
      <c r="D1158" s="13" t="s">
        <v>60</v>
      </c>
      <c r="E1158" s="13" t="s">
        <v>1116</v>
      </c>
      <c r="F1158" s="13" t="s">
        <v>5014</v>
      </c>
      <c r="G1158" s="14">
        <v>0</v>
      </c>
      <c r="H1158" s="14">
        <v>197.67</v>
      </c>
      <c r="I1158" s="14">
        <f t="shared" si="18"/>
        <v>2163533.9100000011</v>
      </c>
      <c r="J1158" s="14">
        <v>0</v>
      </c>
      <c r="K1158" s="15">
        <v>0</v>
      </c>
      <c r="L1158" s="13"/>
    </row>
    <row r="1159" spans="1:12" ht="10.95" customHeight="1" x14ac:dyDescent="0.2">
      <c r="A1159" s="12">
        <v>44896</v>
      </c>
      <c r="B1159" s="13"/>
      <c r="C1159" s="13" t="s">
        <v>14</v>
      </c>
      <c r="D1159" s="13" t="s">
        <v>60</v>
      </c>
      <c r="E1159" s="13" t="s">
        <v>347</v>
      </c>
      <c r="F1159" s="13" t="s">
        <v>4756</v>
      </c>
      <c r="G1159" s="14">
        <v>0</v>
      </c>
      <c r="H1159" s="14">
        <v>187</v>
      </c>
      <c r="I1159" s="14">
        <f t="shared" si="18"/>
        <v>2163346.9100000011</v>
      </c>
      <c r="J1159" s="14">
        <v>0</v>
      </c>
      <c r="K1159" s="15">
        <v>0</v>
      </c>
      <c r="L1159" s="13"/>
    </row>
    <row r="1160" spans="1:12" ht="10.95" customHeight="1" x14ac:dyDescent="0.2">
      <c r="A1160" s="12">
        <v>44896</v>
      </c>
      <c r="B1160" s="13"/>
      <c r="C1160" s="13" t="s">
        <v>14</v>
      </c>
      <c r="D1160" s="13" t="s">
        <v>60</v>
      </c>
      <c r="E1160" s="13" t="s">
        <v>934</v>
      </c>
      <c r="F1160" s="13" t="s">
        <v>5000</v>
      </c>
      <c r="G1160" s="14">
        <v>0</v>
      </c>
      <c r="H1160" s="14">
        <v>1685.2</v>
      </c>
      <c r="I1160" s="14">
        <f t="shared" si="18"/>
        <v>2161661.7100000009</v>
      </c>
      <c r="J1160" s="14">
        <v>0</v>
      </c>
      <c r="K1160" s="15">
        <v>0</v>
      </c>
      <c r="L1160" s="13"/>
    </row>
    <row r="1161" spans="1:12" ht="10.95" customHeight="1" x14ac:dyDescent="0.2">
      <c r="A1161" s="12">
        <v>44896</v>
      </c>
      <c r="B1161" s="13"/>
      <c r="C1161" s="13" t="s">
        <v>14</v>
      </c>
      <c r="D1161" s="13" t="s">
        <v>60</v>
      </c>
      <c r="E1161" s="13" t="s">
        <v>5585</v>
      </c>
      <c r="F1161" s="13" t="s">
        <v>112</v>
      </c>
      <c r="G1161" s="14">
        <v>0</v>
      </c>
      <c r="H1161" s="14">
        <v>4500</v>
      </c>
      <c r="I1161" s="14">
        <f t="shared" si="18"/>
        <v>2157161.7100000009</v>
      </c>
      <c r="J1161" s="14">
        <v>0</v>
      </c>
      <c r="K1161" s="15">
        <v>0</v>
      </c>
      <c r="L1161" s="13"/>
    </row>
    <row r="1162" spans="1:12" ht="10.95" customHeight="1" x14ac:dyDescent="0.2">
      <c r="A1162" s="12">
        <v>44896</v>
      </c>
      <c r="B1162" s="13"/>
      <c r="C1162" s="13" t="s">
        <v>14</v>
      </c>
      <c r="D1162" s="13" t="s">
        <v>60</v>
      </c>
      <c r="E1162" s="13" t="s">
        <v>1248</v>
      </c>
      <c r="F1162" s="13" t="s">
        <v>4936</v>
      </c>
      <c r="G1162" s="14">
        <v>0</v>
      </c>
      <c r="H1162" s="14">
        <v>1100</v>
      </c>
      <c r="I1162" s="14">
        <f t="shared" si="18"/>
        <v>2156061.7100000009</v>
      </c>
      <c r="J1162" s="14">
        <v>0</v>
      </c>
      <c r="K1162" s="15">
        <v>0</v>
      </c>
      <c r="L1162" s="13"/>
    </row>
    <row r="1163" spans="1:12" ht="10.95" customHeight="1" x14ac:dyDescent="0.2">
      <c r="A1163" s="12">
        <v>44896</v>
      </c>
      <c r="B1163" s="13"/>
      <c r="C1163" s="13" t="s">
        <v>14</v>
      </c>
      <c r="D1163" s="13" t="s">
        <v>15</v>
      </c>
      <c r="E1163" s="13" t="s">
        <v>67</v>
      </c>
      <c r="F1163" s="13" t="s">
        <v>4702</v>
      </c>
      <c r="G1163" s="14">
        <v>0</v>
      </c>
      <c r="H1163" s="14">
        <v>999.5</v>
      </c>
      <c r="I1163" s="14">
        <f t="shared" si="18"/>
        <v>2155062.2100000009</v>
      </c>
      <c r="J1163" s="14">
        <v>0</v>
      </c>
      <c r="K1163" s="15">
        <v>0</v>
      </c>
      <c r="L1163" s="13"/>
    </row>
    <row r="1164" spans="1:12" ht="10.95" customHeight="1" x14ac:dyDescent="0.2">
      <c r="A1164" s="12">
        <v>44896</v>
      </c>
      <c r="B1164" s="13"/>
      <c r="C1164" s="13" t="s">
        <v>14</v>
      </c>
      <c r="D1164" s="13" t="s">
        <v>64</v>
      </c>
      <c r="E1164" s="13" t="s">
        <v>432</v>
      </c>
      <c r="F1164" s="13"/>
      <c r="G1164" s="14">
        <v>260.95</v>
      </c>
      <c r="H1164" s="14">
        <v>0</v>
      </c>
      <c r="I1164" s="14">
        <f t="shared" si="18"/>
        <v>2155323.1600000011</v>
      </c>
      <c r="J1164" s="14">
        <v>0</v>
      </c>
      <c r="K1164" s="15">
        <v>0</v>
      </c>
      <c r="L1164" s="13"/>
    </row>
    <row r="1165" spans="1:12" ht="10.95" customHeight="1" x14ac:dyDescent="0.2">
      <c r="A1165" s="12">
        <v>44896</v>
      </c>
      <c r="B1165" s="13"/>
      <c r="C1165" s="13" t="s">
        <v>14</v>
      </c>
      <c r="D1165" s="13" t="s">
        <v>60</v>
      </c>
      <c r="E1165" s="13" t="s">
        <v>347</v>
      </c>
      <c r="F1165" s="13" t="s">
        <v>237</v>
      </c>
      <c r="G1165" s="14">
        <v>0</v>
      </c>
      <c r="H1165" s="14">
        <v>2524</v>
      </c>
      <c r="I1165" s="14">
        <f t="shared" si="18"/>
        <v>2152799.1600000011</v>
      </c>
      <c r="J1165" s="14">
        <v>0</v>
      </c>
      <c r="K1165" s="15">
        <v>0</v>
      </c>
      <c r="L1165" s="13"/>
    </row>
    <row r="1166" spans="1:12" ht="10.95" customHeight="1" x14ac:dyDescent="0.2">
      <c r="A1166" s="12">
        <v>44896</v>
      </c>
      <c r="B1166" s="13"/>
      <c r="C1166" s="13" t="s">
        <v>14</v>
      </c>
      <c r="D1166" s="13" t="s">
        <v>60</v>
      </c>
      <c r="E1166" s="13" t="s">
        <v>347</v>
      </c>
      <c r="F1166" s="13" t="s">
        <v>237</v>
      </c>
      <c r="G1166" s="14">
        <v>0</v>
      </c>
      <c r="H1166" s="14">
        <v>2567</v>
      </c>
      <c r="I1166" s="14">
        <f t="shared" si="18"/>
        <v>2150232.1600000011</v>
      </c>
      <c r="J1166" s="14">
        <v>0</v>
      </c>
      <c r="K1166" s="15">
        <v>0</v>
      </c>
      <c r="L1166" s="13"/>
    </row>
    <row r="1167" spans="1:12" ht="10.95" customHeight="1" x14ac:dyDescent="0.2">
      <c r="A1167" s="12">
        <v>44896</v>
      </c>
      <c r="B1167" s="13"/>
      <c r="C1167" s="13" t="s">
        <v>14</v>
      </c>
      <c r="D1167" s="13" t="s">
        <v>60</v>
      </c>
      <c r="E1167" s="13" t="s">
        <v>347</v>
      </c>
      <c r="F1167" s="13" t="s">
        <v>237</v>
      </c>
      <c r="G1167" s="14">
        <v>0</v>
      </c>
      <c r="H1167" s="14">
        <v>934</v>
      </c>
      <c r="I1167" s="14">
        <f t="shared" si="18"/>
        <v>2149298.1600000011</v>
      </c>
      <c r="J1167" s="14">
        <v>0</v>
      </c>
      <c r="K1167" s="15">
        <v>0</v>
      </c>
      <c r="L1167" s="13"/>
    </row>
    <row r="1168" spans="1:12" ht="10.95" customHeight="1" x14ac:dyDescent="0.2">
      <c r="A1168" s="12">
        <v>44896</v>
      </c>
      <c r="B1168" s="13"/>
      <c r="C1168" s="13" t="s">
        <v>14</v>
      </c>
      <c r="D1168" s="13" t="s">
        <v>60</v>
      </c>
      <c r="E1168" s="13" t="s">
        <v>5584</v>
      </c>
      <c r="F1168" s="13" t="s">
        <v>4767</v>
      </c>
      <c r="G1168" s="14">
        <v>0</v>
      </c>
      <c r="H1168" s="14">
        <v>2324.1799999999998</v>
      </c>
      <c r="I1168" s="14">
        <f t="shared" si="18"/>
        <v>2146973.9800000009</v>
      </c>
      <c r="J1168" s="14">
        <v>0</v>
      </c>
      <c r="K1168" s="15">
        <v>0</v>
      </c>
      <c r="L1168" s="13"/>
    </row>
    <row r="1169" spans="1:12" ht="10.95" customHeight="1" x14ac:dyDescent="0.2">
      <c r="A1169" s="12">
        <v>44897</v>
      </c>
      <c r="B1169" s="13"/>
      <c r="C1169" s="13" t="s">
        <v>14</v>
      </c>
      <c r="D1169" s="13" t="s">
        <v>60</v>
      </c>
      <c r="E1169" s="13" t="s">
        <v>371</v>
      </c>
      <c r="F1169" s="13" t="s">
        <v>4996</v>
      </c>
      <c r="G1169" s="14">
        <v>0</v>
      </c>
      <c r="H1169" s="14">
        <v>115.39</v>
      </c>
      <c r="I1169" s="14">
        <f t="shared" si="18"/>
        <v>2146858.5900000008</v>
      </c>
      <c r="J1169" s="14">
        <v>0</v>
      </c>
      <c r="K1169" s="15">
        <v>0</v>
      </c>
      <c r="L1169" s="13"/>
    </row>
    <row r="1170" spans="1:12" ht="10.95" customHeight="1" x14ac:dyDescent="0.2">
      <c r="A1170" s="12">
        <v>44897</v>
      </c>
      <c r="B1170" s="13"/>
      <c r="C1170" s="13" t="s">
        <v>14</v>
      </c>
      <c r="D1170" s="13" t="s">
        <v>60</v>
      </c>
      <c r="E1170" s="13" t="s">
        <v>363</v>
      </c>
      <c r="F1170" s="13" t="s">
        <v>4995</v>
      </c>
      <c r="G1170" s="14">
        <v>0</v>
      </c>
      <c r="H1170" s="14">
        <v>39.700000000000003</v>
      </c>
      <c r="I1170" s="14">
        <f t="shared" si="18"/>
        <v>2146818.8900000006</v>
      </c>
      <c r="J1170" s="14">
        <v>0</v>
      </c>
      <c r="K1170" s="15">
        <v>0</v>
      </c>
      <c r="L1170" s="13"/>
    </row>
    <row r="1171" spans="1:12" ht="10.95" customHeight="1" x14ac:dyDescent="0.2">
      <c r="A1171" s="12">
        <v>44897</v>
      </c>
      <c r="B1171" s="13"/>
      <c r="C1171" s="13" t="s">
        <v>14</v>
      </c>
      <c r="D1171" s="13" t="s">
        <v>60</v>
      </c>
      <c r="E1171" s="13" t="s">
        <v>597</v>
      </c>
      <c r="F1171" s="13" t="s">
        <v>5006</v>
      </c>
      <c r="G1171" s="14">
        <v>0</v>
      </c>
      <c r="H1171" s="14">
        <v>57.75</v>
      </c>
      <c r="I1171" s="14">
        <f t="shared" si="18"/>
        <v>2146761.1400000006</v>
      </c>
      <c r="J1171" s="14">
        <v>0</v>
      </c>
      <c r="K1171" s="15">
        <v>0</v>
      </c>
      <c r="L1171" s="13"/>
    </row>
    <row r="1172" spans="1:12" ht="10.95" customHeight="1" x14ac:dyDescent="0.2">
      <c r="A1172" s="12">
        <v>44897</v>
      </c>
      <c r="B1172" s="13"/>
      <c r="C1172" s="13" t="s">
        <v>14</v>
      </c>
      <c r="D1172" s="13" t="s">
        <v>15</v>
      </c>
      <c r="E1172" s="13" t="s">
        <v>22</v>
      </c>
      <c r="F1172" s="13"/>
      <c r="G1172" s="14">
        <v>0</v>
      </c>
      <c r="H1172" s="14">
        <v>275</v>
      </c>
      <c r="I1172" s="14">
        <f t="shared" si="18"/>
        <v>2146486.1400000006</v>
      </c>
      <c r="J1172" s="14">
        <v>0</v>
      </c>
      <c r="K1172" s="15">
        <v>0</v>
      </c>
      <c r="L1172" s="13"/>
    </row>
    <row r="1173" spans="1:12" ht="10.95" customHeight="1" x14ac:dyDescent="0.2">
      <c r="A1173" s="12">
        <v>44897</v>
      </c>
      <c r="B1173" s="13"/>
      <c r="C1173" s="13" t="s">
        <v>14</v>
      </c>
      <c r="D1173" s="13" t="s">
        <v>15</v>
      </c>
      <c r="E1173" s="13" t="s">
        <v>830</v>
      </c>
      <c r="F1173" s="13"/>
      <c r="G1173" s="14">
        <v>0</v>
      </c>
      <c r="H1173" s="14">
        <v>310</v>
      </c>
      <c r="I1173" s="14">
        <f t="shared" si="18"/>
        <v>2146176.1400000006</v>
      </c>
      <c r="J1173" s="14">
        <v>0</v>
      </c>
      <c r="K1173" s="15">
        <v>0</v>
      </c>
      <c r="L1173" s="13"/>
    </row>
    <row r="1174" spans="1:12" ht="10.95" customHeight="1" x14ac:dyDescent="0.2">
      <c r="A1174" s="12">
        <v>44899</v>
      </c>
      <c r="B1174" s="13"/>
      <c r="C1174" s="13" t="s">
        <v>14</v>
      </c>
      <c r="D1174" s="13" t="s">
        <v>64</v>
      </c>
      <c r="E1174" s="13" t="s">
        <v>229</v>
      </c>
      <c r="F1174" s="13"/>
      <c r="G1174" s="14">
        <v>89404</v>
      </c>
      <c r="H1174" s="14">
        <v>0</v>
      </c>
      <c r="I1174" s="14">
        <f t="shared" si="18"/>
        <v>2235580.1400000006</v>
      </c>
      <c r="J1174" s="14">
        <v>0</v>
      </c>
      <c r="K1174" s="15">
        <v>0</v>
      </c>
      <c r="L1174" s="13"/>
    </row>
    <row r="1175" spans="1:12" ht="10.95" customHeight="1" x14ac:dyDescent="0.2">
      <c r="A1175" s="12">
        <v>44899</v>
      </c>
      <c r="B1175" s="13"/>
      <c r="C1175" s="13" t="s">
        <v>14</v>
      </c>
      <c r="D1175" s="13" t="s">
        <v>15</v>
      </c>
      <c r="E1175" s="13" t="s">
        <v>110</v>
      </c>
      <c r="F1175" s="13"/>
      <c r="G1175" s="14">
        <v>0</v>
      </c>
      <c r="H1175" s="14">
        <v>139</v>
      </c>
      <c r="I1175" s="14">
        <f t="shared" si="18"/>
        <v>2235441.1400000006</v>
      </c>
      <c r="J1175" s="14">
        <v>0</v>
      </c>
      <c r="K1175" s="15">
        <v>0</v>
      </c>
      <c r="L1175" s="13"/>
    </row>
    <row r="1176" spans="1:12" ht="10.95" customHeight="1" x14ac:dyDescent="0.2">
      <c r="A1176" s="12">
        <v>44899</v>
      </c>
      <c r="B1176" s="13"/>
      <c r="C1176" s="13" t="s">
        <v>14</v>
      </c>
      <c r="D1176" s="13" t="s">
        <v>15</v>
      </c>
      <c r="E1176" s="13" t="s">
        <v>145</v>
      </c>
      <c r="F1176" s="13"/>
      <c r="G1176" s="14">
        <v>0</v>
      </c>
      <c r="H1176" s="14">
        <v>924.84</v>
      </c>
      <c r="I1176" s="14">
        <f t="shared" si="18"/>
        <v>2234516.3000000007</v>
      </c>
      <c r="J1176" s="14">
        <v>0</v>
      </c>
      <c r="K1176" s="15">
        <v>0</v>
      </c>
      <c r="L1176" s="13"/>
    </row>
    <row r="1177" spans="1:12" ht="10.95" customHeight="1" x14ac:dyDescent="0.2">
      <c r="A1177" s="12">
        <v>44900</v>
      </c>
      <c r="B1177" s="13"/>
      <c r="C1177" s="13" t="s">
        <v>14</v>
      </c>
      <c r="D1177" s="13" t="s">
        <v>64</v>
      </c>
      <c r="E1177" s="13" t="s">
        <v>842</v>
      </c>
      <c r="F1177" s="13"/>
      <c r="G1177" s="14">
        <v>4728.16</v>
      </c>
      <c r="H1177" s="14">
        <v>0</v>
      </c>
      <c r="I1177" s="14">
        <f t="shared" si="18"/>
        <v>2239244.4600000009</v>
      </c>
      <c r="J1177" s="14">
        <v>0</v>
      </c>
      <c r="K1177" s="15">
        <v>0</v>
      </c>
      <c r="L1177" s="13"/>
    </row>
    <row r="1178" spans="1:12" ht="10.95" customHeight="1" x14ac:dyDescent="0.2">
      <c r="A1178" s="12">
        <v>44900</v>
      </c>
      <c r="B1178" s="13"/>
      <c r="C1178" s="13" t="s">
        <v>14</v>
      </c>
      <c r="D1178" s="13" t="s">
        <v>64</v>
      </c>
      <c r="E1178" s="13" t="s">
        <v>842</v>
      </c>
      <c r="F1178" s="13"/>
      <c r="G1178" s="14">
        <v>960.23</v>
      </c>
      <c r="H1178" s="14">
        <v>0</v>
      </c>
      <c r="I1178" s="14">
        <f t="shared" si="18"/>
        <v>2240204.6900000009</v>
      </c>
      <c r="J1178" s="14">
        <v>0</v>
      </c>
      <c r="K1178" s="15">
        <v>0</v>
      </c>
      <c r="L1178" s="13"/>
    </row>
    <row r="1179" spans="1:12" ht="10.95" customHeight="1" x14ac:dyDescent="0.2">
      <c r="A1179" s="12">
        <v>44900</v>
      </c>
      <c r="B1179" s="13"/>
      <c r="C1179" s="13" t="s">
        <v>14</v>
      </c>
      <c r="D1179" s="13" t="s">
        <v>64</v>
      </c>
      <c r="E1179" s="13" t="s">
        <v>65</v>
      </c>
      <c r="F1179" s="13" t="s">
        <v>4675</v>
      </c>
      <c r="G1179" s="14">
        <v>817.73</v>
      </c>
      <c r="H1179" s="14">
        <v>0</v>
      </c>
      <c r="I1179" s="14">
        <f t="shared" si="18"/>
        <v>2241022.4200000009</v>
      </c>
      <c r="J1179" s="14">
        <v>0</v>
      </c>
      <c r="K1179" s="15">
        <v>0</v>
      </c>
      <c r="L1179" s="13"/>
    </row>
    <row r="1180" spans="1:12" ht="10.95" customHeight="1" x14ac:dyDescent="0.2">
      <c r="A1180" s="12">
        <v>44901</v>
      </c>
      <c r="B1180" s="13"/>
      <c r="C1180" s="13" t="s">
        <v>14</v>
      </c>
      <c r="D1180" s="13" t="s">
        <v>15</v>
      </c>
      <c r="E1180" s="13" t="s">
        <v>4669</v>
      </c>
      <c r="F1180" s="13"/>
      <c r="G1180" s="14">
        <v>0</v>
      </c>
      <c r="H1180" s="14">
        <v>600</v>
      </c>
      <c r="I1180" s="14">
        <f t="shared" si="18"/>
        <v>2240422.4200000009</v>
      </c>
      <c r="J1180" s="14">
        <v>0</v>
      </c>
      <c r="K1180" s="15">
        <v>0</v>
      </c>
      <c r="L1180" s="13"/>
    </row>
    <row r="1181" spans="1:12" ht="10.95" customHeight="1" x14ac:dyDescent="0.2">
      <c r="A1181" s="12">
        <v>44901</v>
      </c>
      <c r="B1181" s="13"/>
      <c r="C1181" s="13" t="s">
        <v>14</v>
      </c>
      <c r="D1181" s="13" t="s">
        <v>64</v>
      </c>
      <c r="E1181" s="13" t="s">
        <v>432</v>
      </c>
      <c r="F1181" s="13"/>
      <c r="G1181" s="14">
        <v>39.25</v>
      </c>
      <c r="H1181" s="14">
        <v>0</v>
      </c>
      <c r="I1181" s="14">
        <f t="shared" si="18"/>
        <v>2240461.6700000009</v>
      </c>
      <c r="J1181" s="14">
        <v>0</v>
      </c>
      <c r="K1181" s="15">
        <v>0</v>
      </c>
      <c r="L1181" s="13"/>
    </row>
    <row r="1182" spans="1:12" ht="10.95" customHeight="1" x14ac:dyDescent="0.2">
      <c r="A1182" s="12">
        <v>44902</v>
      </c>
      <c r="B1182" s="13"/>
      <c r="C1182" s="13" t="s">
        <v>14</v>
      </c>
      <c r="D1182" s="13" t="s">
        <v>15</v>
      </c>
      <c r="E1182" s="13" t="s">
        <v>213</v>
      </c>
      <c r="F1182" s="13" t="s">
        <v>4269</v>
      </c>
      <c r="G1182" s="14">
        <v>0</v>
      </c>
      <c r="H1182" s="14">
        <v>2136.86</v>
      </c>
      <c r="I1182" s="14">
        <f t="shared" si="18"/>
        <v>2238324.810000001</v>
      </c>
      <c r="J1182" s="14">
        <v>0</v>
      </c>
      <c r="K1182" s="15">
        <v>0</v>
      </c>
      <c r="L1182" s="13"/>
    </row>
    <row r="1183" spans="1:12" ht="10.95" customHeight="1" x14ac:dyDescent="0.2">
      <c r="A1183" s="12">
        <v>44902</v>
      </c>
      <c r="B1183" s="13"/>
      <c r="C1183" s="13" t="s">
        <v>14</v>
      </c>
      <c r="D1183" s="13" t="s">
        <v>15</v>
      </c>
      <c r="E1183" s="13" t="s">
        <v>91</v>
      </c>
      <c r="F1183" s="13"/>
      <c r="G1183" s="14">
        <v>0</v>
      </c>
      <c r="H1183" s="14">
        <v>1687.43</v>
      </c>
      <c r="I1183" s="14">
        <f t="shared" si="18"/>
        <v>2236637.3800000008</v>
      </c>
      <c r="J1183" s="14">
        <v>0</v>
      </c>
      <c r="K1183" s="15">
        <v>0</v>
      </c>
      <c r="L1183" s="13"/>
    </row>
    <row r="1184" spans="1:12" ht="10.95" customHeight="1" x14ac:dyDescent="0.2">
      <c r="A1184" s="12">
        <v>44903</v>
      </c>
      <c r="B1184" s="13"/>
      <c r="C1184" s="13" t="s">
        <v>14</v>
      </c>
      <c r="D1184" s="13" t="s">
        <v>15</v>
      </c>
      <c r="E1184" s="13" t="s">
        <v>85</v>
      </c>
      <c r="F1184" s="13" t="s">
        <v>4658</v>
      </c>
      <c r="G1184" s="14">
        <v>0</v>
      </c>
      <c r="H1184" s="14">
        <v>1612</v>
      </c>
      <c r="I1184" s="14">
        <f t="shared" si="18"/>
        <v>2235025.3800000008</v>
      </c>
      <c r="J1184" s="14">
        <v>0</v>
      </c>
      <c r="K1184" s="15">
        <v>0</v>
      </c>
      <c r="L1184" s="13"/>
    </row>
    <row r="1185" spans="1:12" ht="10.95" customHeight="1" x14ac:dyDescent="0.2">
      <c r="A1185" s="12">
        <v>44903</v>
      </c>
      <c r="B1185" s="13"/>
      <c r="C1185" s="13" t="s">
        <v>14</v>
      </c>
      <c r="D1185" s="13" t="s">
        <v>15</v>
      </c>
      <c r="E1185" s="13" t="s">
        <v>85</v>
      </c>
      <c r="F1185" s="13" t="s">
        <v>4657</v>
      </c>
      <c r="G1185" s="14">
        <v>0</v>
      </c>
      <c r="H1185" s="14">
        <v>1676</v>
      </c>
      <c r="I1185" s="14">
        <f t="shared" si="18"/>
        <v>2233349.3800000008</v>
      </c>
      <c r="J1185" s="14">
        <v>0</v>
      </c>
      <c r="K1185" s="15">
        <v>0</v>
      </c>
      <c r="L1185" s="13"/>
    </row>
    <row r="1186" spans="1:12" ht="10.95" customHeight="1" x14ac:dyDescent="0.2">
      <c r="A1186" s="12">
        <v>44903</v>
      </c>
      <c r="B1186" s="13"/>
      <c r="C1186" s="13" t="s">
        <v>14</v>
      </c>
      <c r="D1186" s="13" t="s">
        <v>15</v>
      </c>
      <c r="E1186" s="13" t="s">
        <v>22</v>
      </c>
      <c r="F1186" s="13"/>
      <c r="G1186" s="14">
        <v>0</v>
      </c>
      <c r="H1186" s="14">
        <v>71.7</v>
      </c>
      <c r="I1186" s="14">
        <f t="shared" ref="I1186:I1249" si="19">((I1185 + G1186) - H1186)</f>
        <v>2233277.6800000006</v>
      </c>
      <c r="J1186" s="14">
        <v>0</v>
      </c>
      <c r="K1186" s="15">
        <v>0</v>
      </c>
      <c r="L1186" s="13"/>
    </row>
    <row r="1187" spans="1:12" ht="10.95" customHeight="1" x14ac:dyDescent="0.2">
      <c r="A1187" s="12">
        <v>44903</v>
      </c>
      <c r="B1187" s="13"/>
      <c r="C1187" s="13" t="s">
        <v>14</v>
      </c>
      <c r="D1187" s="13" t="s">
        <v>15</v>
      </c>
      <c r="E1187" s="13" t="s">
        <v>22</v>
      </c>
      <c r="F1187" s="13"/>
      <c r="G1187" s="14">
        <v>0</v>
      </c>
      <c r="H1187" s="14">
        <v>550</v>
      </c>
      <c r="I1187" s="14">
        <f t="shared" si="19"/>
        <v>2232727.6800000006</v>
      </c>
      <c r="J1187" s="14">
        <v>0</v>
      </c>
      <c r="K1187" s="15">
        <v>0</v>
      </c>
      <c r="L1187" s="13"/>
    </row>
    <row r="1188" spans="1:12" ht="10.95" customHeight="1" x14ac:dyDescent="0.2">
      <c r="A1188" s="12">
        <v>44904</v>
      </c>
      <c r="B1188" s="13"/>
      <c r="C1188" s="13" t="s">
        <v>14</v>
      </c>
      <c r="D1188" s="13" t="s">
        <v>15</v>
      </c>
      <c r="E1188" s="13" t="s">
        <v>213</v>
      </c>
      <c r="F1188" s="13"/>
      <c r="G1188" s="14">
        <v>0</v>
      </c>
      <c r="H1188" s="14">
        <v>250</v>
      </c>
      <c r="I1188" s="14">
        <f t="shared" si="19"/>
        <v>2232477.6800000006</v>
      </c>
      <c r="J1188" s="14">
        <v>0</v>
      </c>
      <c r="K1188" s="15">
        <v>0</v>
      </c>
      <c r="L1188" s="13"/>
    </row>
    <row r="1189" spans="1:12" ht="10.95" customHeight="1" x14ac:dyDescent="0.2">
      <c r="A1189" s="12">
        <v>44904</v>
      </c>
      <c r="B1189" s="13"/>
      <c r="C1189" s="13" t="s">
        <v>14</v>
      </c>
      <c r="D1189" s="13" t="s">
        <v>15</v>
      </c>
      <c r="E1189" s="13" t="s">
        <v>22</v>
      </c>
      <c r="F1189" s="13"/>
      <c r="G1189" s="14">
        <v>0</v>
      </c>
      <c r="H1189" s="14">
        <v>143.69999999999999</v>
      </c>
      <c r="I1189" s="14">
        <f t="shared" si="19"/>
        <v>2232333.9800000004</v>
      </c>
      <c r="J1189" s="14">
        <v>0</v>
      </c>
      <c r="K1189" s="15">
        <v>0</v>
      </c>
      <c r="L1189" s="13"/>
    </row>
    <row r="1190" spans="1:12" ht="10.95" customHeight="1" x14ac:dyDescent="0.2">
      <c r="A1190" s="12">
        <v>44904</v>
      </c>
      <c r="B1190" s="13"/>
      <c r="C1190" s="13" t="s">
        <v>14</v>
      </c>
      <c r="D1190" s="13" t="s">
        <v>15</v>
      </c>
      <c r="E1190" s="13" t="s">
        <v>4653</v>
      </c>
      <c r="F1190" s="13"/>
      <c r="G1190" s="14">
        <v>0</v>
      </c>
      <c r="H1190" s="14">
        <v>519.1</v>
      </c>
      <c r="I1190" s="14">
        <f t="shared" si="19"/>
        <v>2231814.8800000004</v>
      </c>
      <c r="J1190" s="14">
        <v>0</v>
      </c>
      <c r="K1190" s="15">
        <v>0</v>
      </c>
      <c r="L1190" s="13"/>
    </row>
    <row r="1191" spans="1:12" ht="10.95" customHeight="1" x14ac:dyDescent="0.2">
      <c r="A1191" s="12">
        <v>44904</v>
      </c>
      <c r="B1191" s="13"/>
      <c r="C1191" s="13" t="s">
        <v>14</v>
      </c>
      <c r="D1191" s="13" t="s">
        <v>15</v>
      </c>
      <c r="E1191" s="13" t="s">
        <v>774</v>
      </c>
      <c r="F1191" s="13"/>
      <c r="G1191" s="14">
        <v>0</v>
      </c>
      <c r="H1191" s="14">
        <v>536</v>
      </c>
      <c r="I1191" s="14">
        <f t="shared" si="19"/>
        <v>2231278.8800000004</v>
      </c>
      <c r="J1191" s="14">
        <v>0</v>
      </c>
      <c r="K1191" s="15">
        <v>0</v>
      </c>
      <c r="L1191" s="13"/>
    </row>
    <row r="1192" spans="1:12" ht="10.95" customHeight="1" x14ac:dyDescent="0.2">
      <c r="A1192" s="12">
        <v>44905</v>
      </c>
      <c r="B1192" s="13"/>
      <c r="C1192" s="13" t="s">
        <v>14</v>
      </c>
      <c r="D1192" s="13" t="s">
        <v>15</v>
      </c>
      <c r="E1192" s="13" t="s">
        <v>34</v>
      </c>
      <c r="F1192" s="13"/>
      <c r="G1192" s="14">
        <v>0</v>
      </c>
      <c r="H1192" s="14">
        <v>1102</v>
      </c>
      <c r="I1192" s="14">
        <f t="shared" si="19"/>
        <v>2230176.8800000004</v>
      </c>
      <c r="J1192" s="14">
        <v>0</v>
      </c>
      <c r="K1192" s="15">
        <v>0</v>
      </c>
      <c r="L1192" s="13"/>
    </row>
    <row r="1193" spans="1:12" ht="10.95" customHeight="1" x14ac:dyDescent="0.2">
      <c r="A1193" s="12">
        <v>44906</v>
      </c>
      <c r="B1193" s="13"/>
      <c r="C1193" s="13" t="s">
        <v>14</v>
      </c>
      <c r="D1193" s="13" t="s">
        <v>15</v>
      </c>
      <c r="E1193" s="13" t="s">
        <v>176</v>
      </c>
      <c r="F1193" s="13"/>
      <c r="G1193" s="14">
        <v>0</v>
      </c>
      <c r="H1193" s="14">
        <v>291.8</v>
      </c>
      <c r="I1193" s="14">
        <f t="shared" si="19"/>
        <v>2229885.0800000005</v>
      </c>
      <c r="J1193" s="14">
        <v>0</v>
      </c>
      <c r="K1193" s="15">
        <v>0</v>
      </c>
      <c r="L1193" s="13"/>
    </row>
    <row r="1194" spans="1:12" ht="10.95" customHeight="1" x14ac:dyDescent="0.2">
      <c r="A1194" s="12">
        <v>44907</v>
      </c>
      <c r="B1194" s="13"/>
      <c r="C1194" s="13" t="s">
        <v>14</v>
      </c>
      <c r="D1194" s="13" t="s">
        <v>64</v>
      </c>
      <c r="E1194" s="13" t="s">
        <v>69</v>
      </c>
      <c r="F1194" s="13"/>
      <c r="G1194" s="14">
        <v>960.23</v>
      </c>
      <c r="H1194" s="14">
        <v>0</v>
      </c>
      <c r="I1194" s="14">
        <f t="shared" si="19"/>
        <v>2230845.3100000005</v>
      </c>
      <c r="J1194" s="14">
        <v>0</v>
      </c>
      <c r="K1194" s="15">
        <v>0</v>
      </c>
      <c r="L1194" s="13"/>
    </row>
    <row r="1195" spans="1:12" ht="10.95" customHeight="1" x14ac:dyDescent="0.2">
      <c r="A1195" s="12">
        <v>44907</v>
      </c>
      <c r="B1195" s="13"/>
      <c r="C1195" s="13" t="s">
        <v>14</v>
      </c>
      <c r="D1195" s="13" t="s">
        <v>15</v>
      </c>
      <c r="E1195" s="13" t="s">
        <v>22</v>
      </c>
      <c r="F1195" s="13"/>
      <c r="G1195" s="14">
        <v>0</v>
      </c>
      <c r="H1195" s="14">
        <v>224.5</v>
      </c>
      <c r="I1195" s="14">
        <f t="shared" si="19"/>
        <v>2230620.8100000005</v>
      </c>
      <c r="J1195" s="14">
        <v>0</v>
      </c>
      <c r="K1195" s="15">
        <v>0</v>
      </c>
      <c r="L1195" s="13"/>
    </row>
    <row r="1196" spans="1:12" ht="10.95" customHeight="1" x14ac:dyDescent="0.2">
      <c r="A1196" s="12">
        <v>44907</v>
      </c>
      <c r="B1196" s="13"/>
      <c r="C1196" s="13" t="s">
        <v>14</v>
      </c>
      <c r="D1196" s="13" t="s">
        <v>15</v>
      </c>
      <c r="E1196" s="13" t="s">
        <v>22</v>
      </c>
      <c r="F1196" s="13" t="s">
        <v>4644</v>
      </c>
      <c r="G1196" s="14">
        <v>0</v>
      </c>
      <c r="H1196" s="14">
        <v>574.41999999999996</v>
      </c>
      <c r="I1196" s="14">
        <f t="shared" si="19"/>
        <v>2230046.3900000006</v>
      </c>
      <c r="J1196" s="14">
        <v>0</v>
      </c>
      <c r="K1196" s="15">
        <v>0</v>
      </c>
      <c r="L1196" s="13"/>
    </row>
    <row r="1197" spans="1:12" ht="10.95" customHeight="1" x14ac:dyDescent="0.2">
      <c r="A1197" s="12">
        <v>44908</v>
      </c>
      <c r="B1197" s="13"/>
      <c r="C1197" s="13" t="s">
        <v>14</v>
      </c>
      <c r="D1197" s="13" t="s">
        <v>60</v>
      </c>
      <c r="E1197" s="13" t="s">
        <v>5582</v>
      </c>
      <c r="F1197" s="13" t="s">
        <v>4623</v>
      </c>
      <c r="G1197" s="14">
        <v>0</v>
      </c>
      <c r="H1197" s="14">
        <v>2200</v>
      </c>
      <c r="I1197" s="14">
        <f t="shared" si="19"/>
        <v>2227846.3900000006</v>
      </c>
      <c r="J1197" s="14">
        <v>0</v>
      </c>
      <c r="K1197" s="15">
        <v>0</v>
      </c>
      <c r="L1197" s="13"/>
    </row>
    <row r="1198" spans="1:12" ht="10.95" customHeight="1" x14ac:dyDescent="0.2">
      <c r="A1198" s="12">
        <v>44908</v>
      </c>
      <c r="B1198" s="13"/>
      <c r="C1198" s="13" t="s">
        <v>14</v>
      </c>
      <c r="D1198" s="13" t="s">
        <v>15</v>
      </c>
      <c r="E1198" s="13" t="s">
        <v>22</v>
      </c>
      <c r="F1198" s="13"/>
      <c r="G1198" s="14">
        <v>0</v>
      </c>
      <c r="H1198" s="14">
        <v>261.77</v>
      </c>
      <c r="I1198" s="14">
        <f t="shared" si="19"/>
        <v>2227584.6200000006</v>
      </c>
      <c r="J1198" s="14">
        <v>0</v>
      </c>
      <c r="K1198" s="15">
        <v>0</v>
      </c>
      <c r="L1198" s="13"/>
    </row>
    <row r="1199" spans="1:12" ht="10.95" customHeight="1" x14ac:dyDescent="0.2">
      <c r="A1199" s="12">
        <v>44908</v>
      </c>
      <c r="B1199" s="13"/>
      <c r="C1199" s="13" t="s">
        <v>14</v>
      </c>
      <c r="D1199" s="13" t="s">
        <v>15</v>
      </c>
      <c r="E1199" s="13" t="s">
        <v>790</v>
      </c>
      <c r="F1199" s="13"/>
      <c r="G1199" s="14">
        <v>0</v>
      </c>
      <c r="H1199" s="14">
        <v>900</v>
      </c>
      <c r="I1199" s="14">
        <f t="shared" si="19"/>
        <v>2226684.6200000006</v>
      </c>
      <c r="J1199" s="14">
        <v>0</v>
      </c>
      <c r="K1199" s="15">
        <v>0</v>
      </c>
      <c r="L1199" s="13"/>
    </row>
    <row r="1200" spans="1:12" ht="10.95" customHeight="1" x14ac:dyDescent="0.2">
      <c r="A1200" s="12">
        <v>44908</v>
      </c>
      <c r="B1200" s="13"/>
      <c r="C1200" s="13" t="s">
        <v>14</v>
      </c>
      <c r="D1200" s="13" t="s">
        <v>64</v>
      </c>
      <c r="E1200" s="13" t="s">
        <v>432</v>
      </c>
      <c r="F1200" s="13"/>
      <c r="G1200" s="14">
        <v>78.05</v>
      </c>
      <c r="H1200" s="14">
        <v>0</v>
      </c>
      <c r="I1200" s="14">
        <f t="shared" si="19"/>
        <v>2226762.6700000004</v>
      </c>
      <c r="J1200" s="14">
        <v>0</v>
      </c>
      <c r="K1200" s="15">
        <v>0</v>
      </c>
      <c r="L1200" s="13"/>
    </row>
    <row r="1201" spans="1:12" ht="10.95" customHeight="1" x14ac:dyDescent="0.2">
      <c r="A1201" s="12">
        <v>44909</v>
      </c>
      <c r="B1201" s="13"/>
      <c r="C1201" s="13" t="s">
        <v>14</v>
      </c>
      <c r="D1201" s="13" t="s">
        <v>64</v>
      </c>
      <c r="E1201" s="13" t="s">
        <v>5581</v>
      </c>
      <c r="F1201" s="13"/>
      <c r="G1201" s="14">
        <v>2000000</v>
      </c>
      <c r="H1201" s="14">
        <v>0</v>
      </c>
      <c r="I1201" s="14">
        <f t="shared" si="19"/>
        <v>4226762.67</v>
      </c>
      <c r="J1201" s="14">
        <v>0</v>
      </c>
      <c r="K1201" s="15">
        <v>0</v>
      </c>
      <c r="L1201" s="13"/>
    </row>
    <row r="1202" spans="1:12" ht="10.95" customHeight="1" x14ac:dyDescent="0.2">
      <c r="A1202" s="12">
        <v>44909</v>
      </c>
      <c r="B1202" s="13"/>
      <c r="C1202" s="13" t="s">
        <v>14</v>
      </c>
      <c r="D1202" s="13" t="s">
        <v>15</v>
      </c>
      <c r="E1202" s="13" t="s">
        <v>22</v>
      </c>
      <c r="F1202" s="13"/>
      <c r="G1202" s="14">
        <v>0</v>
      </c>
      <c r="H1202" s="14">
        <v>7947.5</v>
      </c>
      <c r="I1202" s="14">
        <f t="shared" si="19"/>
        <v>4218815.17</v>
      </c>
      <c r="J1202" s="14">
        <v>0</v>
      </c>
      <c r="K1202" s="15">
        <v>0</v>
      </c>
      <c r="L1202" s="13"/>
    </row>
    <row r="1203" spans="1:12" ht="10.95" customHeight="1" x14ac:dyDescent="0.2">
      <c r="A1203" s="12">
        <v>44909</v>
      </c>
      <c r="B1203" s="13"/>
      <c r="C1203" s="13" t="s">
        <v>14</v>
      </c>
      <c r="D1203" s="13" t="s">
        <v>64</v>
      </c>
      <c r="E1203" s="13" t="s">
        <v>22</v>
      </c>
      <c r="F1203" s="13"/>
      <c r="G1203" s="14">
        <v>30.76</v>
      </c>
      <c r="H1203" s="14">
        <v>0</v>
      </c>
      <c r="I1203" s="14">
        <f t="shared" si="19"/>
        <v>4218845.93</v>
      </c>
      <c r="J1203" s="14">
        <v>0</v>
      </c>
      <c r="K1203" s="15">
        <v>0</v>
      </c>
      <c r="L1203" s="13"/>
    </row>
    <row r="1204" spans="1:12" ht="10.95" customHeight="1" x14ac:dyDescent="0.2">
      <c r="A1204" s="12">
        <v>44910</v>
      </c>
      <c r="B1204" s="13"/>
      <c r="C1204" s="13" t="s">
        <v>14</v>
      </c>
      <c r="D1204" s="13" t="s">
        <v>15</v>
      </c>
      <c r="E1204" s="13" t="s">
        <v>313</v>
      </c>
      <c r="F1204" s="13"/>
      <c r="G1204" s="14">
        <v>0</v>
      </c>
      <c r="H1204" s="14">
        <v>1265.45</v>
      </c>
      <c r="I1204" s="14">
        <f t="shared" si="19"/>
        <v>4217580.4799999995</v>
      </c>
      <c r="J1204" s="14">
        <v>0</v>
      </c>
      <c r="K1204" s="15">
        <v>0</v>
      </c>
      <c r="L1204" s="13"/>
    </row>
    <row r="1205" spans="1:12" ht="10.95" customHeight="1" x14ac:dyDescent="0.2">
      <c r="A1205" s="12">
        <v>44911</v>
      </c>
      <c r="B1205" s="13"/>
      <c r="C1205" s="13" t="s">
        <v>14</v>
      </c>
      <c r="D1205" s="13" t="s">
        <v>15</v>
      </c>
      <c r="E1205" s="13" t="s">
        <v>117</v>
      </c>
      <c r="F1205" s="13" t="s">
        <v>4602</v>
      </c>
      <c r="G1205" s="14">
        <v>0</v>
      </c>
      <c r="H1205" s="14">
        <v>75</v>
      </c>
      <c r="I1205" s="14">
        <f t="shared" si="19"/>
        <v>4217505.4799999995</v>
      </c>
      <c r="J1205" s="14">
        <v>0</v>
      </c>
      <c r="K1205" s="15">
        <v>0</v>
      </c>
      <c r="L1205" s="13"/>
    </row>
    <row r="1206" spans="1:12" ht="10.95" customHeight="1" x14ac:dyDescent="0.2">
      <c r="A1206" s="12">
        <v>44911</v>
      </c>
      <c r="B1206" s="13"/>
      <c r="C1206" s="13" t="s">
        <v>14</v>
      </c>
      <c r="D1206" s="13" t="s">
        <v>15</v>
      </c>
      <c r="E1206" s="13" t="s">
        <v>5580</v>
      </c>
      <c r="F1206" s="13"/>
      <c r="G1206" s="14">
        <v>0</v>
      </c>
      <c r="H1206" s="14">
        <v>2000000</v>
      </c>
      <c r="I1206" s="14">
        <f t="shared" si="19"/>
        <v>2217505.4799999995</v>
      </c>
      <c r="J1206" s="14">
        <v>0</v>
      </c>
      <c r="K1206" s="15">
        <v>0</v>
      </c>
      <c r="L1206" s="13"/>
    </row>
    <row r="1207" spans="1:12" ht="10.95" customHeight="1" x14ac:dyDescent="0.2">
      <c r="A1207" s="12">
        <v>44912</v>
      </c>
      <c r="B1207" s="13"/>
      <c r="C1207" s="13" t="s">
        <v>14</v>
      </c>
      <c r="D1207" s="13" t="s">
        <v>15</v>
      </c>
      <c r="E1207" s="13" t="s">
        <v>258</v>
      </c>
      <c r="F1207" s="13" t="s">
        <v>4599</v>
      </c>
      <c r="G1207" s="14">
        <v>0</v>
      </c>
      <c r="H1207" s="14">
        <v>46.95</v>
      </c>
      <c r="I1207" s="14">
        <f t="shared" si="19"/>
        <v>2217458.5299999993</v>
      </c>
      <c r="J1207" s="14">
        <v>0</v>
      </c>
      <c r="K1207" s="15">
        <v>0</v>
      </c>
      <c r="L1207" s="13"/>
    </row>
    <row r="1208" spans="1:12" ht="10.95" customHeight="1" x14ac:dyDescent="0.2">
      <c r="A1208" s="12">
        <v>44913</v>
      </c>
      <c r="B1208" s="13"/>
      <c r="C1208" s="13" t="s">
        <v>14</v>
      </c>
      <c r="D1208" s="13" t="s">
        <v>15</v>
      </c>
      <c r="E1208" s="13" t="s">
        <v>258</v>
      </c>
      <c r="F1208" s="13"/>
      <c r="G1208" s="14">
        <v>0</v>
      </c>
      <c r="H1208" s="14">
        <v>89.6</v>
      </c>
      <c r="I1208" s="14">
        <f t="shared" si="19"/>
        <v>2217368.9299999992</v>
      </c>
      <c r="J1208" s="14">
        <v>0</v>
      </c>
      <c r="K1208" s="15">
        <v>0</v>
      </c>
      <c r="L1208" s="13"/>
    </row>
    <row r="1209" spans="1:12" ht="10.95" customHeight="1" x14ac:dyDescent="0.2">
      <c r="A1209" s="12">
        <v>44913</v>
      </c>
      <c r="B1209" s="13"/>
      <c r="C1209" s="13" t="s">
        <v>14</v>
      </c>
      <c r="D1209" s="13" t="s">
        <v>15</v>
      </c>
      <c r="E1209" s="13" t="s">
        <v>4596</v>
      </c>
      <c r="F1209" s="13"/>
      <c r="G1209" s="14">
        <v>0</v>
      </c>
      <c r="H1209" s="14">
        <v>139.80000000000001</v>
      </c>
      <c r="I1209" s="14">
        <f t="shared" si="19"/>
        <v>2217229.1299999994</v>
      </c>
      <c r="J1209" s="14">
        <v>0</v>
      </c>
      <c r="K1209" s="15">
        <v>0</v>
      </c>
      <c r="L1209" s="13"/>
    </row>
    <row r="1210" spans="1:12" ht="10.95" customHeight="1" x14ac:dyDescent="0.2">
      <c r="A1210" s="12">
        <v>44914</v>
      </c>
      <c r="B1210" s="13"/>
      <c r="C1210" s="13" t="s">
        <v>14</v>
      </c>
      <c r="D1210" s="13" t="s">
        <v>64</v>
      </c>
      <c r="E1210" s="13" t="s">
        <v>65</v>
      </c>
      <c r="F1210" s="13" t="s">
        <v>4595</v>
      </c>
      <c r="G1210" s="14">
        <v>817.73</v>
      </c>
      <c r="H1210" s="14">
        <v>0</v>
      </c>
      <c r="I1210" s="14">
        <f t="shared" si="19"/>
        <v>2218046.8599999994</v>
      </c>
      <c r="J1210" s="14">
        <v>0</v>
      </c>
      <c r="K1210" s="15">
        <v>0</v>
      </c>
      <c r="L1210" s="13"/>
    </row>
    <row r="1211" spans="1:12" ht="10.95" customHeight="1" x14ac:dyDescent="0.2">
      <c r="A1211" s="12">
        <v>44914</v>
      </c>
      <c r="B1211" s="13"/>
      <c r="C1211" s="13" t="s">
        <v>14</v>
      </c>
      <c r="D1211" s="13" t="s">
        <v>64</v>
      </c>
      <c r="E1211" s="13" t="s">
        <v>69</v>
      </c>
      <c r="F1211" s="13"/>
      <c r="G1211" s="14">
        <v>960.23</v>
      </c>
      <c r="H1211" s="14">
        <v>0</v>
      </c>
      <c r="I1211" s="14">
        <f t="shared" si="19"/>
        <v>2219007.0899999994</v>
      </c>
      <c r="J1211" s="14">
        <v>0</v>
      </c>
      <c r="K1211" s="15">
        <v>0</v>
      </c>
      <c r="L1211" s="13"/>
    </row>
    <row r="1212" spans="1:12" ht="10.95" customHeight="1" x14ac:dyDescent="0.2">
      <c r="A1212" s="12">
        <v>44914</v>
      </c>
      <c r="B1212" s="13"/>
      <c r="C1212" s="13" t="s">
        <v>14</v>
      </c>
      <c r="D1212" s="13" t="s">
        <v>15</v>
      </c>
      <c r="E1212" s="13" t="s">
        <v>5512</v>
      </c>
      <c r="F1212" s="13" t="s">
        <v>4594</v>
      </c>
      <c r="G1212" s="14">
        <v>0</v>
      </c>
      <c r="H1212" s="14">
        <v>1697.36</v>
      </c>
      <c r="I1212" s="14">
        <f t="shared" si="19"/>
        <v>2217309.7299999995</v>
      </c>
      <c r="J1212" s="14">
        <v>0</v>
      </c>
      <c r="K1212" s="15">
        <v>0</v>
      </c>
      <c r="L1212" s="13"/>
    </row>
    <row r="1213" spans="1:12" ht="10.95" customHeight="1" x14ac:dyDescent="0.2">
      <c r="A1213" s="12">
        <v>44914</v>
      </c>
      <c r="B1213" s="13"/>
      <c r="C1213" s="13" t="s">
        <v>14</v>
      </c>
      <c r="D1213" s="13" t="s">
        <v>277</v>
      </c>
      <c r="E1213" s="13" t="s">
        <v>278</v>
      </c>
      <c r="F1213" s="13" t="s">
        <v>5579</v>
      </c>
      <c r="G1213" s="14">
        <v>0</v>
      </c>
      <c r="H1213" s="14">
        <v>3254.51</v>
      </c>
      <c r="I1213" s="14">
        <f t="shared" si="19"/>
        <v>2214055.2199999997</v>
      </c>
      <c r="J1213" s="14">
        <v>0</v>
      </c>
      <c r="K1213" s="15">
        <v>0</v>
      </c>
      <c r="L1213" s="13"/>
    </row>
    <row r="1214" spans="1:12" ht="10.95" customHeight="1" x14ac:dyDescent="0.2">
      <c r="A1214" s="12">
        <v>44914</v>
      </c>
      <c r="B1214" s="13"/>
      <c r="C1214" s="13" t="s">
        <v>14</v>
      </c>
      <c r="D1214" s="13" t="s">
        <v>60</v>
      </c>
      <c r="E1214" s="13" t="s">
        <v>122</v>
      </c>
      <c r="F1214" s="13" t="s">
        <v>4831</v>
      </c>
      <c r="G1214" s="14">
        <v>0</v>
      </c>
      <c r="H1214" s="14">
        <v>665.81</v>
      </c>
      <c r="I1214" s="14">
        <f t="shared" si="19"/>
        <v>2213389.4099999997</v>
      </c>
      <c r="J1214" s="14">
        <v>0</v>
      </c>
      <c r="K1214" s="15">
        <v>0</v>
      </c>
      <c r="L1214" s="13"/>
    </row>
    <row r="1215" spans="1:12" ht="10.95" customHeight="1" x14ac:dyDescent="0.2">
      <c r="A1215" s="12">
        <v>44915</v>
      </c>
      <c r="B1215" s="13"/>
      <c r="C1215" s="13" t="s">
        <v>14</v>
      </c>
      <c r="D1215" s="13" t="s">
        <v>15</v>
      </c>
      <c r="E1215" s="13" t="s">
        <v>258</v>
      </c>
      <c r="F1215" s="13"/>
      <c r="G1215" s="14">
        <v>0</v>
      </c>
      <c r="H1215" s="14">
        <v>29.9</v>
      </c>
      <c r="I1215" s="14">
        <f t="shared" si="19"/>
        <v>2213359.5099999998</v>
      </c>
      <c r="J1215" s="14">
        <v>0</v>
      </c>
      <c r="K1215" s="15">
        <v>0</v>
      </c>
      <c r="L1215" s="13"/>
    </row>
    <row r="1216" spans="1:12" ht="10.95" customHeight="1" x14ac:dyDescent="0.2">
      <c r="A1216" s="12">
        <v>44915</v>
      </c>
      <c r="B1216" s="13"/>
      <c r="C1216" s="13" t="s">
        <v>14</v>
      </c>
      <c r="D1216" s="13" t="s">
        <v>15</v>
      </c>
      <c r="E1216" s="13" t="s">
        <v>561</v>
      </c>
      <c r="F1216" s="13"/>
      <c r="G1216" s="14">
        <v>0</v>
      </c>
      <c r="H1216" s="14">
        <v>161.80000000000001</v>
      </c>
      <c r="I1216" s="14">
        <f t="shared" si="19"/>
        <v>2213197.71</v>
      </c>
      <c r="J1216" s="14">
        <v>0</v>
      </c>
      <c r="K1216" s="15">
        <v>0</v>
      </c>
      <c r="L1216" s="13"/>
    </row>
    <row r="1217" spans="1:12" ht="10.95" customHeight="1" x14ac:dyDescent="0.2">
      <c r="A1217" s="12">
        <v>44915</v>
      </c>
      <c r="B1217" s="13"/>
      <c r="C1217" s="13" t="s">
        <v>14</v>
      </c>
      <c r="D1217" s="13" t="s">
        <v>15</v>
      </c>
      <c r="E1217" s="13" t="s">
        <v>258</v>
      </c>
      <c r="F1217" s="13"/>
      <c r="G1217" s="14">
        <v>0</v>
      </c>
      <c r="H1217" s="14">
        <v>227.99</v>
      </c>
      <c r="I1217" s="14">
        <f t="shared" si="19"/>
        <v>2212969.7199999997</v>
      </c>
      <c r="J1217" s="14">
        <v>0</v>
      </c>
      <c r="K1217" s="15">
        <v>0</v>
      </c>
      <c r="L1217" s="13"/>
    </row>
    <row r="1218" spans="1:12" ht="10.95" customHeight="1" x14ac:dyDescent="0.2">
      <c r="A1218" s="12">
        <v>44915</v>
      </c>
      <c r="B1218" s="13"/>
      <c r="C1218" s="13" t="s">
        <v>14</v>
      </c>
      <c r="D1218" s="13" t="s">
        <v>15</v>
      </c>
      <c r="E1218" s="13" t="s">
        <v>22</v>
      </c>
      <c r="F1218" s="13"/>
      <c r="G1218" s="14">
        <v>0</v>
      </c>
      <c r="H1218" s="14">
        <v>278.75</v>
      </c>
      <c r="I1218" s="14">
        <f t="shared" si="19"/>
        <v>2212690.9699999997</v>
      </c>
      <c r="J1218" s="14">
        <v>0</v>
      </c>
      <c r="K1218" s="15">
        <v>0</v>
      </c>
      <c r="L1218" s="13"/>
    </row>
    <row r="1219" spans="1:12" ht="10.95" customHeight="1" x14ac:dyDescent="0.2">
      <c r="A1219" s="12">
        <v>44915</v>
      </c>
      <c r="B1219" s="13"/>
      <c r="C1219" s="13" t="s">
        <v>14</v>
      </c>
      <c r="D1219" s="13" t="s">
        <v>60</v>
      </c>
      <c r="E1219" s="13" t="s">
        <v>138</v>
      </c>
      <c r="F1219" s="13" t="s">
        <v>4660</v>
      </c>
      <c r="G1219" s="14">
        <v>0</v>
      </c>
      <c r="H1219" s="14">
        <v>464640</v>
      </c>
      <c r="I1219" s="14">
        <f t="shared" si="19"/>
        <v>1748050.9699999997</v>
      </c>
      <c r="J1219" s="14">
        <v>0</v>
      </c>
      <c r="K1219" s="15">
        <v>0</v>
      </c>
      <c r="L1219" s="13"/>
    </row>
    <row r="1220" spans="1:12" ht="10.95" customHeight="1" x14ac:dyDescent="0.2">
      <c r="A1220" s="12">
        <v>44916</v>
      </c>
      <c r="B1220" s="13"/>
      <c r="C1220" s="13" t="s">
        <v>14</v>
      </c>
      <c r="D1220" s="13" t="s">
        <v>64</v>
      </c>
      <c r="E1220" s="13" t="s">
        <v>432</v>
      </c>
      <c r="F1220" s="13"/>
      <c r="G1220" s="14">
        <v>30.05</v>
      </c>
      <c r="H1220" s="14">
        <v>0</v>
      </c>
      <c r="I1220" s="14">
        <f t="shared" si="19"/>
        <v>1748081.0199999998</v>
      </c>
      <c r="J1220" s="14">
        <v>0</v>
      </c>
      <c r="K1220" s="15">
        <v>0</v>
      </c>
      <c r="L1220" s="13"/>
    </row>
    <row r="1221" spans="1:12" ht="10.95" customHeight="1" x14ac:dyDescent="0.2">
      <c r="A1221" s="12">
        <v>44916</v>
      </c>
      <c r="B1221" s="13"/>
      <c r="C1221" s="13" t="s">
        <v>14</v>
      </c>
      <c r="D1221" s="13" t="s">
        <v>64</v>
      </c>
      <c r="E1221" s="13" t="s">
        <v>719</v>
      </c>
      <c r="F1221" s="13"/>
      <c r="G1221" s="14">
        <v>50</v>
      </c>
      <c r="H1221" s="14">
        <v>0</v>
      </c>
      <c r="I1221" s="14">
        <f t="shared" si="19"/>
        <v>1748131.0199999998</v>
      </c>
      <c r="J1221" s="14">
        <v>0</v>
      </c>
      <c r="K1221" s="15">
        <v>0</v>
      </c>
      <c r="L1221" s="13"/>
    </row>
    <row r="1222" spans="1:12" ht="10.95" customHeight="1" x14ac:dyDescent="0.2">
      <c r="A1222" s="12">
        <v>44916</v>
      </c>
      <c r="B1222" s="13"/>
      <c r="C1222" s="13" t="s">
        <v>14</v>
      </c>
      <c r="D1222" s="13" t="s">
        <v>64</v>
      </c>
      <c r="E1222" s="13" t="s">
        <v>719</v>
      </c>
      <c r="F1222" s="13"/>
      <c r="G1222" s="14">
        <v>226.4</v>
      </c>
      <c r="H1222" s="14">
        <v>0</v>
      </c>
      <c r="I1222" s="14">
        <f t="shared" si="19"/>
        <v>1748357.4199999997</v>
      </c>
      <c r="J1222" s="14">
        <v>0</v>
      </c>
      <c r="K1222" s="15">
        <v>0</v>
      </c>
      <c r="L1222" s="13"/>
    </row>
    <row r="1223" spans="1:12" ht="10.95" customHeight="1" x14ac:dyDescent="0.2">
      <c r="A1223" s="12">
        <v>44916</v>
      </c>
      <c r="B1223" s="13"/>
      <c r="C1223" s="13" t="s">
        <v>14</v>
      </c>
      <c r="D1223" s="13" t="s">
        <v>15</v>
      </c>
      <c r="E1223" s="13" t="s">
        <v>22</v>
      </c>
      <c r="F1223" s="13"/>
      <c r="G1223" s="14">
        <v>0</v>
      </c>
      <c r="H1223" s="14">
        <v>62</v>
      </c>
      <c r="I1223" s="14">
        <f t="shared" si="19"/>
        <v>1748295.4199999997</v>
      </c>
      <c r="J1223" s="14">
        <v>0</v>
      </c>
      <c r="K1223" s="15">
        <v>0</v>
      </c>
      <c r="L1223" s="13"/>
    </row>
    <row r="1224" spans="1:12" ht="10.95" customHeight="1" x14ac:dyDescent="0.2">
      <c r="A1224" s="12">
        <v>44916</v>
      </c>
      <c r="B1224" s="13"/>
      <c r="C1224" s="13" t="s">
        <v>14</v>
      </c>
      <c r="D1224" s="13" t="s">
        <v>15</v>
      </c>
      <c r="E1224" s="13" t="s">
        <v>22</v>
      </c>
      <c r="F1224" s="13"/>
      <c r="G1224" s="14">
        <v>0</v>
      </c>
      <c r="H1224" s="14">
        <v>64.849999999999994</v>
      </c>
      <c r="I1224" s="14">
        <f t="shared" si="19"/>
        <v>1748230.5699999996</v>
      </c>
      <c r="J1224" s="14">
        <v>0</v>
      </c>
      <c r="K1224" s="15">
        <v>0</v>
      </c>
      <c r="L1224" s="13"/>
    </row>
    <row r="1225" spans="1:12" ht="10.95" customHeight="1" x14ac:dyDescent="0.2">
      <c r="A1225" s="12">
        <v>44916</v>
      </c>
      <c r="B1225" s="13"/>
      <c r="C1225" s="13" t="s">
        <v>14</v>
      </c>
      <c r="D1225" s="13" t="s">
        <v>60</v>
      </c>
      <c r="E1225" s="13" t="s">
        <v>5578</v>
      </c>
      <c r="F1225" s="13" t="s">
        <v>4619</v>
      </c>
      <c r="G1225" s="14">
        <v>0</v>
      </c>
      <c r="H1225" s="14">
        <v>477136</v>
      </c>
      <c r="I1225" s="14">
        <f t="shared" si="19"/>
        <v>1271094.5699999996</v>
      </c>
      <c r="J1225" s="14">
        <v>0</v>
      </c>
      <c r="K1225" s="15">
        <v>0</v>
      </c>
      <c r="L1225" s="13"/>
    </row>
    <row r="1226" spans="1:12" ht="10.95" customHeight="1" x14ac:dyDescent="0.2">
      <c r="A1226" s="12">
        <v>44916</v>
      </c>
      <c r="B1226" s="13"/>
      <c r="C1226" s="13" t="s">
        <v>14</v>
      </c>
      <c r="D1226" s="13" t="s">
        <v>60</v>
      </c>
      <c r="E1226" s="13" t="s">
        <v>5517</v>
      </c>
      <c r="F1226" s="13" t="s">
        <v>4625</v>
      </c>
      <c r="G1226" s="14">
        <v>0</v>
      </c>
      <c r="H1226" s="14">
        <v>16324</v>
      </c>
      <c r="I1226" s="14">
        <f t="shared" si="19"/>
        <v>1254770.5699999996</v>
      </c>
      <c r="J1226" s="14">
        <v>0</v>
      </c>
      <c r="K1226" s="15">
        <v>0</v>
      </c>
      <c r="L1226" s="13"/>
    </row>
    <row r="1227" spans="1:12" ht="10.95" customHeight="1" x14ac:dyDescent="0.2">
      <c r="A1227" s="12">
        <v>44916</v>
      </c>
      <c r="B1227" s="13"/>
      <c r="C1227" s="13" t="s">
        <v>14</v>
      </c>
      <c r="D1227" s="13" t="s">
        <v>60</v>
      </c>
      <c r="E1227" s="13" t="s">
        <v>5517</v>
      </c>
      <c r="F1227" s="13" t="s">
        <v>4605</v>
      </c>
      <c r="G1227" s="14">
        <v>0</v>
      </c>
      <c r="H1227" s="14">
        <v>7291.9</v>
      </c>
      <c r="I1227" s="14">
        <f t="shared" si="19"/>
        <v>1247478.6699999997</v>
      </c>
      <c r="J1227" s="14">
        <v>0</v>
      </c>
      <c r="K1227" s="15">
        <v>0</v>
      </c>
      <c r="L1227" s="13"/>
    </row>
    <row r="1228" spans="1:12" ht="10.95" customHeight="1" x14ac:dyDescent="0.2">
      <c r="A1228" s="12">
        <v>44916</v>
      </c>
      <c r="B1228" s="13"/>
      <c r="C1228" s="13" t="s">
        <v>14</v>
      </c>
      <c r="D1228" s="13" t="s">
        <v>60</v>
      </c>
      <c r="E1228" s="13" t="s">
        <v>5517</v>
      </c>
      <c r="F1228" s="13" t="s">
        <v>4664</v>
      </c>
      <c r="G1228" s="14">
        <v>0</v>
      </c>
      <c r="H1228" s="14">
        <v>25702.6</v>
      </c>
      <c r="I1228" s="14">
        <f t="shared" si="19"/>
        <v>1221776.0699999996</v>
      </c>
      <c r="J1228" s="14">
        <v>0</v>
      </c>
      <c r="K1228" s="15">
        <v>0</v>
      </c>
      <c r="L1228" s="13"/>
    </row>
    <row r="1229" spans="1:12" ht="10.95" customHeight="1" x14ac:dyDescent="0.2">
      <c r="A1229" s="12">
        <v>44917</v>
      </c>
      <c r="B1229" s="13"/>
      <c r="C1229" s="13" t="s">
        <v>14</v>
      </c>
      <c r="D1229" s="13" t="s">
        <v>15</v>
      </c>
      <c r="E1229" s="13" t="s">
        <v>85</v>
      </c>
      <c r="F1229" s="13" t="s">
        <v>4567</v>
      </c>
      <c r="G1229" s="14">
        <v>0</v>
      </c>
      <c r="H1229" s="14">
        <v>1612</v>
      </c>
      <c r="I1229" s="14">
        <f t="shared" si="19"/>
        <v>1220164.0699999996</v>
      </c>
      <c r="J1229" s="14">
        <v>0</v>
      </c>
      <c r="K1229" s="15">
        <v>0</v>
      </c>
      <c r="L1229" s="13"/>
    </row>
    <row r="1230" spans="1:12" ht="10.95" customHeight="1" x14ac:dyDescent="0.2">
      <c r="A1230" s="12">
        <v>44917</v>
      </c>
      <c r="B1230" s="13"/>
      <c r="C1230" s="13" t="s">
        <v>14</v>
      </c>
      <c r="D1230" s="13" t="s">
        <v>15</v>
      </c>
      <c r="E1230" s="13" t="s">
        <v>85</v>
      </c>
      <c r="F1230" s="13" t="s">
        <v>4566</v>
      </c>
      <c r="G1230" s="14">
        <v>0</v>
      </c>
      <c r="H1230" s="14">
        <v>1676</v>
      </c>
      <c r="I1230" s="14">
        <f t="shared" si="19"/>
        <v>1218488.0699999996</v>
      </c>
      <c r="J1230" s="14">
        <v>0</v>
      </c>
      <c r="K1230" s="15">
        <v>0</v>
      </c>
      <c r="L1230" s="13"/>
    </row>
    <row r="1231" spans="1:12" ht="10.95" customHeight="1" x14ac:dyDescent="0.2">
      <c r="A1231" s="12">
        <v>44917</v>
      </c>
      <c r="B1231" s="13"/>
      <c r="C1231" s="13" t="s">
        <v>14</v>
      </c>
      <c r="D1231" s="13" t="s">
        <v>15</v>
      </c>
      <c r="E1231" s="13" t="s">
        <v>22</v>
      </c>
      <c r="F1231" s="13" t="s">
        <v>4565</v>
      </c>
      <c r="G1231" s="14">
        <v>0</v>
      </c>
      <c r="H1231" s="14">
        <v>117.06</v>
      </c>
      <c r="I1231" s="14">
        <f t="shared" si="19"/>
        <v>1218371.0099999995</v>
      </c>
      <c r="J1231" s="14">
        <v>0</v>
      </c>
      <c r="K1231" s="15">
        <v>0</v>
      </c>
      <c r="L1231" s="13"/>
    </row>
    <row r="1232" spans="1:12" ht="10.95" customHeight="1" x14ac:dyDescent="0.2">
      <c r="A1232" s="12">
        <v>44917</v>
      </c>
      <c r="B1232" s="13"/>
      <c r="C1232" s="13" t="s">
        <v>14</v>
      </c>
      <c r="D1232" s="13" t="s">
        <v>60</v>
      </c>
      <c r="E1232" s="13" t="s">
        <v>5578</v>
      </c>
      <c r="F1232" s="13" t="s">
        <v>4603</v>
      </c>
      <c r="G1232" s="14">
        <v>0</v>
      </c>
      <c r="H1232" s="14">
        <v>222585</v>
      </c>
      <c r="I1232" s="14">
        <f t="shared" si="19"/>
        <v>995786.00999999954</v>
      </c>
      <c r="J1232" s="14">
        <v>0</v>
      </c>
      <c r="K1232" s="15">
        <v>0</v>
      </c>
      <c r="L1232" s="13"/>
    </row>
    <row r="1233" spans="1:12" ht="10.95" customHeight="1" x14ac:dyDescent="0.2">
      <c r="A1233" s="12">
        <v>44918</v>
      </c>
      <c r="B1233" s="13"/>
      <c r="C1233" s="13" t="s">
        <v>14</v>
      </c>
      <c r="D1233" s="13" t="s">
        <v>60</v>
      </c>
      <c r="E1233" s="13" t="s">
        <v>175</v>
      </c>
      <c r="F1233" s="13" t="s">
        <v>4636</v>
      </c>
      <c r="G1233" s="14">
        <v>0</v>
      </c>
      <c r="H1233" s="14">
        <v>6292</v>
      </c>
      <c r="I1233" s="14">
        <f t="shared" si="19"/>
        <v>989494.00999999954</v>
      </c>
      <c r="J1233" s="14">
        <v>0</v>
      </c>
      <c r="K1233" s="15">
        <v>0</v>
      </c>
      <c r="L1233" s="13"/>
    </row>
    <row r="1234" spans="1:12" ht="10.95" customHeight="1" x14ac:dyDescent="0.2">
      <c r="A1234" s="12">
        <v>44918</v>
      </c>
      <c r="B1234" s="13"/>
      <c r="C1234" s="13" t="s">
        <v>14</v>
      </c>
      <c r="D1234" s="13" t="s">
        <v>60</v>
      </c>
      <c r="E1234" s="13" t="s">
        <v>5577</v>
      </c>
      <c r="F1234" s="13" t="s">
        <v>4576</v>
      </c>
      <c r="G1234" s="14">
        <v>0</v>
      </c>
      <c r="H1234" s="14">
        <v>2387</v>
      </c>
      <c r="I1234" s="14">
        <f t="shared" si="19"/>
        <v>987107.00999999954</v>
      </c>
      <c r="J1234" s="14">
        <v>0</v>
      </c>
      <c r="K1234" s="15">
        <v>0</v>
      </c>
      <c r="L1234" s="13"/>
    </row>
    <row r="1235" spans="1:12" ht="10.95" customHeight="1" x14ac:dyDescent="0.2">
      <c r="A1235" s="12">
        <v>44918</v>
      </c>
      <c r="B1235" s="13"/>
      <c r="C1235" s="13" t="s">
        <v>14</v>
      </c>
      <c r="D1235" s="13" t="s">
        <v>15</v>
      </c>
      <c r="E1235" s="13" t="s">
        <v>169</v>
      </c>
      <c r="F1235" s="13" t="s">
        <v>4562</v>
      </c>
      <c r="G1235" s="14">
        <v>0</v>
      </c>
      <c r="H1235" s="14">
        <v>3805.69</v>
      </c>
      <c r="I1235" s="14">
        <f t="shared" si="19"/>
        <v>983301.3199999996</v>
      </c>
      <c r="J1235" s="14">
        <v>0</v>
      </c>
      <c r="K1235" s="15">
        <v>0</v>
      </c>
      <c r="L1235" s="13"/>
    </row>
    <row r="1236" spans="1:12" ht="10.95" customHeight="1" x14ac:dyDescent="0.2">
      <c r="A1236" s="12">
        <v>44918</v>
      </c>
      <c r="B1236" s="13"/>
      <c r="C1236" s="13" t="s">
        <v>14</v>
      </c>
      <c r="D1236" s="13" t="s">
        <v>15</v>
      </c>
      <c r="E1236" s="13" t="s">
        <v>22</v>
      </c>
      <c r="F1236" s="13"/>
      <c r="G1236" s="14">
        <v>0</v>
      </c>
      <c r="H1236" s="14">
        <v>106.35</v>
      </c>
      <c r="I1236" s="14">
        <f t="shared" si="19"/>
        <v>983194.96999999962</v>
      </c>
      <c r="J1236" s="14">
        <v>0</v>
      </c>
      <c r="K1236" s="15">
        <v>0</v>
      </c>
      <c r="L1236" s="13"/>
    </row>
    <row r="1237" spans="1:12" ht="10.95" customHeight="1" x14ac:dyDescent="0.2">
      <c r="A1237" s="12">
        <v>44918</v>
      </c>
      <c r="B1237" s="13"/>
      <c r="C1237" s="13" t="s">
        <v>14</v>
      </c>
      <c r="D1237" s="13" t="s">
        <v>15</v>
      </c>
      <c r="E1237" s="13" t="s">
        <v>22</v>
      </c>
      <c r="F1237" s="13"/>
      <c r="G1237" s="14">
        <v>0</v>
      </c>
      <c r="H1237" s="14">
        <v>750</v>
      </c>
      <c r="I1237" s="14">
        <f t="shared" si="19"/>
        <v>982444.96999999962</v>
      </c>
      <c r="J1237" s="14">
        <v>0</v>
      </c>
      <c r="K1237" s="15">
        <v>0</v>
      </c>
      <c r="L1237" s="13"/>
    </row>
    <row r="1238" spans="1:12" ht="10.95" customHeight="1" x14ac:dyDescent="0.2">
      <c r="A1238" s="12">
        <v>44923</v>
      </c>
      <c r="B1238" s="13"/>
      <c r="C1238" s="13" t="s">
        <v>14</v>
      </c>
      <c r="D1238" s="13" t="s">
        <v>15</v>
      </c>
      <c r="E1238" s="13" t="s">
        <v>159</v>
      </c>
      <c r="F1238" s="13" t="s">
        <v>4551</v>
      </c>
      <c r="G1238" s="14">
        <v>0</v>
      </c>
      <c r="H1238" s="14">
        <v>1177.57</v>
      </c>
      <c r="I1238" s="14">
        <f t="shared" si="19"/>
        <v>981267.39999999967</v>
      </c>
      <c r="J1238" s="14">
        <v>0</v>
      </c>
      <c r="K1238" s="15">
        <v>0</v>
      </c>
      <c r="L1238" s="13"/>
    </row>
    <row r="1239" spans="1:12" ht="10.95" customHeight="1" x14ac:dyDescent="0.2">
      <c r="A1239" s="12">
        <v>44923</v>
      </c>
      <c r="B1239" s="13"/>
      <c r="C1239" s="13" t="s">
        <v>14</v>
      </c>
      <c r="D1239" s="13" t="s">
        <v>15</v>
      </c>
      <c r="E1239" s="13" t="s">
        <v>4783</v>
      </c>
      <c r="F1239" s="13"/>
      <c r="G1239" s="14">
        <v>0</v>
      </c>
      <c r="H1239" s="14">
        <v>230</v>
      </c>
      <c r="I1239" s="14">
        <f t="shared" si="19"/>
        <v>981037.39999999967</v>
      </c>
      <c r="J1239" s="14">
        <v>0</v>
      </c>
      <c r="K1239" s="15">
        <v>0</v>
      </c>
      <c r="L1239" s="13"/>
    </row>
    <row r="1240" spans="1:12" ht="10.95" customHeight="1" x14ac:dyDescent="0.2">
      <c r="A1240" s="12">
        <v>44923</v>
      </c>
      <c r="B1240" s="13"/>
      <c r="C1240" s="13" t="s">
        <v>14</v>
      </c>
      <c r="D1240" s="13" t="s">
        <v>60</v>
      </c>
      <c r="E1240" s="13" t="s">
        <v>780</v>
      </c>
      <c r="F1240" s="13" t="s">
        <v>422</v>
      </c>
      <c r="G1240" s="14">
        <v>0</v>
      </c>
      <c r="H1240" s="14">
        <v>17193</v>
      </c>
      <c r="I1240" s="14">
        <f t="shared" si="19"/>
        <v>963844.39999999967</v>
      </c>
      <c r="J1240" s="14">
        <v>0</v>
      </c>
      <c r="K1240" s="15">
        <v>0</v>
      </c>
      <c r="L1240" s="13"/>
    </row>
    <row r="1241" spans="1:12" ht="10.95" customHeight="1" x14ac:dyDescent="0.2">
      <c r="A1241" s="12">
        <v>44924</v>
      </c>
      <c r="B1241" s="13"/>
      <c r="C1241" s="13" t="s">
        <v>14</v>
      </c>
      <c r="D1241" s="13" t="s">
        <v>64</v>
      </c>
      <c r="E1241" s="13" t="s">
        <v>69</v>
      </c>
      <c r="F1241" s="13"/>
      <c r="G1241" s="14">
        <v>960.23</v>
      </c>
      <c r="H1241" s="14">
        <v>0</v>
      </c>
      <c r="I1241" s="14">
        <f t="shared" si="19"/>
        <v>964804.62999999966</v>
      </c>
      <c r="J1241" s="14">
        <v>0</v>
      </c>
      <c r="K1241" s="15">
        <v>0</v>
      </c>
      <c r="L1241" s="13"/>
    </row>
    <row r="1242" spans="1:12" ht="10.95" customHeight="1" x14ac:dyDescent="0.2">
      <c r="A1242" s="12">
        <v>44925</v>
      </c>
      <c r="B1242" s="13"/>
      <c r="C1242" s="13" t="s">
        <v>14</v>
      </c>
      <c r="D1242" s="13" t="s">
        <v>60</v>
      </c>
      <c r="E1242" s="13" t="s">
        <v>192</v>
      </c>
      <c r="F1242" s="13" t="s">
        <v>4831</v>
      </c>
      <c r="G1242" s="14">
        <v>0</v>
      </c>
      <c r="H1242" s="14">
        <v>256.05</v>
      </c>
      <c r="I1242" s="14">
        <f t="shared" si="19"/>
        <v>964548.57999999961</v>
      </c>
      <c r="J1242" s="14">
        <v>0</v>
      </c>
      <c r="K1242" s="15">
        <v>0</v>
      </c>
      <c r="L1242" s="13"/>
    </row>
    <row r="1243" spans="1:12" ht="10.95" customHeight="1" x14ac:dyDescent="0.2">
      <c r="A1243" s="12">
        <v>44925</v>
      </c>
      <c r="B1243" s="13"/>
      <c r="C1243" s="13" t="s">
        <v>14</v>
      </c>
      <c r="D1243" s="13" t="s">
        <v>60</v>
      </c>
      <c r="E1243" s="13" t="s">
        <v>357</v>
      </c>
      <c r="F1243" s="13" t="s">
        <v>4831</v>
      </c>
      <c r="G1243" s="14">
        <v>0</v>
      </c>
      <c r="H1243" s="14">
        <v>5659.72</v>
      </c>
      <c r="I1243" s="14">
        <f t="shared" si="19"/>
        <v>958888.85999999964</v>
      </c>
      <c r="J1243" s="14">
        <v>0</v>
      </c>
      <c r="K1243" s="15">
        <v>0</v>
      </c>
      <c r="L1243" s="13"/>
    </row>
    <row r="1244" spans="1:12" ht="10.95" customHeight="1" x14ac:dyDescent="0.2">
      <c r="A1244" s="12">
        <v>44925</v>
      </c>
      <c r="B1244" s="13"/>
      <c r="C1244" s="13" t="s">
        <v>14</v>
      </c>
      <c r="D1244" s="13" t="s">
        <v>60</v>
      </c>
      <c r="E1244" s="13" t="s">
        <v>184</v>
      </c>
      <c r="F1244" s="13" t="s">
        <v>4831</v>
      </c>
      <c r="G1244" s="14">
        <v>0</v>
      </c>
      <c r="H1244" s="14">
        <v>288.10000000000002</v>
      </c>
      <c r="I1244" s="14">
        <f t="shared" si="19"/>
        <v>958600.75999999966</v>
      </c>
      <c r="J1244" s="14">
        <v>0</v>
      </c>
      <c r="K1244" s="15">
        <v>0</v>
      </c>
      <c r="L1244" s="13"/>
    </row>
    <row r="1245" spans="1:12" ht="10.95" customHeight="1" x14ac:dyDescent="0.2">
      <c r="A1245" s="12">
        <v>44925</v>
      </c>
      <c r="B1245" s="13"/>
      <c r="C1245" s="13" t="s">
        <v>14</v>
      </c>
      <c r="D1245" s="13" t="s">
        <v>60</v>
      </c>
      <c r="E1245" s="13" t="s">
        <v>601</v>
      </c>
      <c r="F1245" s="13" t="s">
        <v>4831</v>
      </c>
      <c r="G1245" s="14">
        <v>0</v>
      </c>
      <c r="H1245" s="14">
        <v>320.2</v>
      </c>
      <c r="I1245" s="14">
        <f t="shared" si="19"/>
        <v>958280.55999999971</v>
      </c>
      <c r="J1245" s="14">
        <v>0</v>
      </c>
      <c r="K1245" s="15">
        <v>0</v>
      </c>
      <c r="L1245" s="13"/>
    </row>
    <row r="1246" spans="1:12" ht="10.95" customHeight="1" x14ac:dyDescent="0.2">
      <c r="A1246" s="12">
        <v>44925</v>
      </c>
      <c r="B1246" s="13"/>
      <c r="C1246" s="13" t="s">
        <v>14</v>
      </c>
      <c r="D1246" s="13" t="s">
        <v>60</v>
      </c>
      <c r="E1246" s="13" t="s">
        <v>182</v>
      </c>
      <c r="F1246" s="13" t="s">
        <v>4831</v>
      </c>
      <c r="G1246" s="14">
        <v>0</v>
      </c>
      <c r="H1246" s="14">
        <v>165</v>
      </c>
      <c r="I1246" s="14">
        <f t="shared" si="19"/>
        <v>958115.55999999971</v>
      </c>
      <c r="J1246" s="14">
        <v>0</v>
      </c>
      <c r="K1246" s="15">
        <v>0</v>
      </c>
      <c r="L1246" s="13"/>
    </row>
    <row r="1247" spans="1:12" ht="10.95" customHeight="1" x14ac:dyDescent="0.2">
      <c r="A1247" s="12">
        <v>44925</v>
      </c>
      <c r="B1247" s="13"/>
      <c r="C1247" s="13" t="s">
        <v>14</v>
      </c>
      <c r="D1247" s="13" t="s">
        <v>60</v>
      </c>
      <c r="E1247" s="13" t="s">
        <v>190</v>
      </c>
      <c r="F1247" s="13" t="s">
        <v>4831</v>
      </c>
      <c r="G1247" s="14">
        <v>0</v>
      </c>
      <c r="H1247" s="14">
        <v>2939.15</v>
      </c>
      <c r="I1247" s="14">
        <f t="shared" si="19"/>
        <v>955176.40999999968</v>
      </c>
      <c r="J1247" s="14">
        <v>0</v>
      </c>
      <c r="K1247" s="15">
        <v>0</v>
      </c>
      <c r="L1247" s="13"/>
    </row>
    <row r="1248" spans="1:12" ht="10.95" customHeight="1" x14ac:dyDescent="0.2">
      <c r="A1248" s="12">
        <v>44925</v>
      </c>
      <c r="B1248" s="13"/>
      <c r="C1248" s="13" t="s">
        <v>14</v>
      </c>
      <c r="D1248" s="13" t="s">
        <v>60</v>
      </c>
      <c r="E1248" s="13" t="s">
        <v>358</v>
      </c>
      <c r="F1248" s="13" t="s">
        <v>4831</v>
      </c>
      <c r="G1248" s="14">
        <v>0</v>
      </c>
      <c r="H1248" s="14">
        <v>33092.6</v>
      </c>
      <c r="I1248" s="14">
        <f t="shared" si="19"/>
        <v>922083.80999999971</v>
      </c>
      <c r="J1248" s="14">
        <v>0</v>
      </c>
      <c r="K1248" s="15">
        <v>0</v>
      </c>
      <c r="L1248" s="13"/>
    </row>
    <row r="1249" spans="1:12" ht="10.95" customHeight="1" x14ac:dyDescent="0.2">
      <c r="A1249" s="12">
        <v>44925</v>
      </c>
      <c r="B1249" s="13"/>
      <c r="C1249" s="13" t="s">
        <v>14</v>
      </c>
      <c r="D1249" s="13" t="s">
        <v>60</v>
      </c>
      <c r="E1249" s="13" t="s">
        <v>5522</v>
      </c>
      <c r="F1249" s="13" t="s">
        <v>4831</v>
      </c>
      <c r="G1249" s="14">
        <v>0</v>
      </c>
      <c r="H1249" s="14">
        <v>21.5</v>
      </c>
      <c r="I1249" s="14">
        <f t="shared" si="19"/>
        <v>922062.30999999971</v>
      </c>
      <c r="J1249" s="14">
        <v>0</v>
      </c>
      <c r="K1249" s="15">
        <v>0</v>
      </c>
      <c r="L1249" s="13"/>
    </row>
    <row r="1250" spans="1:12" ht="10.95" customHeight="1" x14ac:dyDescent="0.2">
      <c r="A1250" s="12">
        <v>44925</v>
      </c>
      <c r="B1250" s="13"/>
      <c r="C1250" s="13" t="s">
        <v>14</v>
      </c>
      <c r="D1250" s="13" t="s">
        <v>60</v>
      </c>
      <c r="E1250" s="13" t="s">
        <v>185</v>
      </c>
      <c r="F1250" s="13" t="s">
        <v>4831</v>
      </c>
      <c r="G1250" s="14">
        <v>0</v>
      </c>
      <c r="H1250" s="14">
        <v>821.95</v>
      </c>
      <c r="I1250" s="14">
        <f t="shared" ref="I1250:I1313" si="20">((I1249 + G1250) - H1250)</f>
        <v>921240.35999999975</v>
      </c>
      <c r="J1250" s="14">
        <v>0</v>
      </c>
      <c r="K1250" s="15">
        <v>0</v>
      </c>
      <c r="L1250" s="13"/>
    </row>
    <row r="1251" spans="1:12" ht="10.95" customHeight="1" x14ac:dyDescent="0.2">
      <c r="A1251" s="12">
        <v>44925</v>
      </c>
      <c r="B1251" s="13"/>
      <c r="C1251" s="13" t="s">
        <v>14</v>
      </c>
      <c r="D1251" s="13" t="s">
        <v>60</v>
      </c>
      <c r="E1251" s="13" t="s">
        <v>197</v>
      </c>
      <c r="F1251" s="13" t="s">
        <v>4831</v>
      </c>
      <c r="G1251" s="14">
        <v>0</v>
      </c>
      <c r="H1251" s="14">
        <v>2995.85</v>
      </c>
      <c r="I1251" s="14">
        <f t="shared" si="20"/>
        <v>918244.50999999978</v>
      </c>
      <c r="J1251" s="14">
        <v>0</v>
      </c>
      <c r="K1251" s="15">
        <v>0</v>
      </c>
      <c r="L1251" s="13"/>
    </row>
    <row r="1252" spans="1:12" ht="10.95" customHeight="1" x14ac:dyDescent="0.2">
      <c r="A1252" s="12">
        <v>44925</v>
      </c>
      <c r="B1252" s="13"/>
      <c r="C1252" s="13" t="s">
        <v>14</v>
      </c>
      <c r="D1252" s="13" t="s">
        <v>60</v>
      </c>
      <c r="E1252" s="13" t="s">
        <v>138</v>
      </c>
      <c r="F1252" s="13" t="s">
        <v>4831</v>
      </c>
      <c r="G1252" s="14">
        <v>0</v>
      </c>
      <c r="H1252" s="14">
        <v>484</v>
      </c>
      <c r="I1252" s="14">
        <f t="shared" si="20"/>
        <v>917760.50999999978</v>
      </c>
      <c r="J1252" s="14">
        <v>0</v>
      </c>
      <c r="K1252" s="15">
        <v>0</v>
      </c>
      <c r="L1252" s="13"/>
    </row>
    <row r="1253" spans="1:12" ht="10.95" customHeight="1" x14ac:dyDescent="0.2">
      <c r="A1253" s="12">
        <v>44925</v>
      </c>
      <c r="B1253" s="13"/>
      <c r="C1253" s="13" t="s">
        <v>14</v>
      </c>
      <c r="D1253" s="13" t="s">
        <v>60</v>
      </c>
      <c r="E1253" s="13" t="s">
        <v>198</v>
      </c>
      <c r="F1253" s="13" t="s">
        <v>4831</v>
      </c>
      <c r="G1253" s="14">
        <v>0</v>
      </c>
      <c r="H1253" s="14">
        <v>946.7</v>
      </c>
      <c r="I1253" s="14">
        <f t="shared" si="20"/>
        <v>916813.80999999982</v>
      </c>
      <c r="J1253" s="14">
        <v>0</v>
      </c>
      <c r="K1253" s="15">
        <v>0</v>
      </c>
      <c r="L1253" s="13"/>
    </row>
    <row r="1254" spans="1:12" ht="10.95" customHeight="1" x14ac:dyDescent="0.2">
      <c r="A1254" s="12">
        <v>44925</v>
      </c>
      <c r="B1254" s="13"/>
      <c r="C1254" s="13" t="s">
        <v>14</v>
      </c>
      <c r="D1254" s="13" t="s">
        <v>15</v>
      </c>
      <c r="E1254" s="13" t="s">
        <v>97</v>
      </c>
      <c r="F1254" s="13" t="s">
        <v>4545</v>
      </c>
      <c r="G1254" s="14">
        <v>0</v>
      </c>
      <c r="H1254" s="14">
        <v>3435.19</v>
      </c>
      <c r="I1254" s="14">
        <f t="shared" si="20"/>
        <v>913378.61999999988</v>
      </c>
      <c r="J1254" s="14">
        <v>0</v>
      </c>
      <c r="K1254" s="15">
        <v>0</v>
      </c>
      <c r="L1254" s="13"/>
    </row>
    <row r="1255" spans="1:12" ht="10.95" customHeight="1" x14ac:dyDescent="0.2">
      <c r="A1255" s="12">
        <v>44925</v>
      </c>
      <c r="B1255" s="13"/>
      <c r="C1255" s="13" t="s">
        <v>14</v>
      </c>
      <c r="D1255" s="13" t="s">
        <v>64</v>
      </c>
      <c r="E1255" s="13" t="s">
        <v>69</v>
      </c>
      <c r="F1255" s="13"/>
      <c r="G1255" s="14">
        <v>960.23</v>
      </c>
      <c r="H1255" s="14">
        <v>0</v>
      </c>
      <c r="I1255" s="14">
        <f t="shared" si="20"/>
        <v>914338.84999999986</v>
      </c>
      <c r="J1255" s="14">
        <v>0</v>
      </c>
      <c r="K1255" s="15">
        <v>0</v>
      </c>
      <c r="L1255" s="13"/>
    </row>
    <row r="1256" spans="1:12" ht="10.95" customHeight="1" x14ac:dyDescent="0.2">
      <c r="A1256" s="12">
        <v>44925</v>
      </c>
      <c r="B1256" s="13"/>
      <c r="C1256" s="13" t="s">
        <v>14</v>
      </c>
      <c r="D1256" s="13" t="s">
        <v>15</v>
      </c>
      <c r="E1256" s="13" t="s">
        <v>22</v>
      </c>
      <c r="F1256" s="13"/>
      <c r="G1256" s="14">
        <v>0</v>
      </c>
      <c r="H1256" s="14">
        <v>99.2</v>
      </c>
      <c r="I1256" s="14">
        <f t="shared" si="20"/>
        <v>914239.64999999991</v>
      </c>
      <c r="J1256" s="14">
        <v>0</v>
      </c>
      <c r="K1256" s="15">
        <v>0</v>
      </c>
      <c r="L1256" s="13"/>
    </row>
    <row r="1257" spans="1:12" ht="10.95" customHeight="1" x14ac:dyDescent="0.2">
      <c r="A1257" s="12">
        <v>44925</v>
      </c>
      <c r="B1257" s="13"/>
      <c r="C1257" s="13" t="s">
        <v>14</v>
      </c>
      <c r="D1257" s="13" t="s">
        <v>15</v>
      </c>
      <c r="E1257" s="13" t="s">
        <v>4544</v>
      </c>
      <c r="F1257" s="13"/>
      <c r="G1257" s="14">
        <v>0</v>
      </c>
      <c r="H1257" s="14">
        <v>1864</v>
      </c>
      <c r="I1257" s="14">
        <f t="shared" si="20"/>
        <v>912375.64999999991</v>
      </c>
      <c r="J1257" s="14">
        <v>0</v>
      </c>
      <c r="K1257" s="15">
        <v>0</v>
      </c>
      <c r="L1257" s="13"/>
    </row>
    <row r="1258" spans="1:12" ht="10.95" customHeight="1" x14ac:dyDescent="0.2">
      <c r="A1258" s="12">
        <v>44925</v>
      </c>
      <c r="B1258" s="13"/>
      <c r="C1258" s="13" t="s">
        <v>14</v>
      </c>
      <c r="D1258" s="13" t="s">
        <v>60</v>
      </c>
      <c r="E1258" s="13" t="s">
        <v>182</v>
      </c>
      <c r="F1258" s="13" t="s">
        <v>4834</v>
      </c>
      <c r="G1258" s="14">
        <v>0</v>
      </c>
      <c r="H1258" s="14">
        <v>176</v>
      </c>
      <c r="I1258" s="14">
        <f t="shared" si="20"/>
        <v>912199.64999999991</v>
      </c>
      <c r="J1258" s="14">
        <v>0</v>
      </c>
      <c r="K1258" s="15">
        <v>0</v>
      </c>
      <c r="L1258" s="13"/>
    </row>
    <row r="1259" spans="1:12" ht="10.95" customHeight="1" x14ac:dyDescent="0.2">
      <c r="A1259" s="12">
        <v>44925</v>
      </c>
      <c r="B1259" s="13"/>
      <c r="C1259" s="13" t="s">
        <v>14</v>
      </c>
      <c r="D1259" s="13" t="s">
        <v>60</v>
      </c>
      <c r="E1259" s="13" t="s">
        <v>5576</v>
      </c>
      <c r="F1259" s="13" t="s">
        <v>4608</v>
      </c>
      <c r="G1259" s="14">
        <v>0</v>
      </c>
      <c r="H1259" s="14">
        <v>984.5</v>
      </c>
      <c r="I1259" s="14">
        <f t="shared" si="20"/>
        <v>911215.14999999991</v>
      </c>
      <c r="J1259" s="14">
        <v>0</v>
      </c>
      <c r="K1259" s="15">
        <v>0</v>
      </c>
      <c r="L1259" s="13"/>
    </row>
    <row r="1260" spans="1:12" ht="10.95" customHeight="1" x14ac:dyDescent="0.2">
      <c r="A1260" s="12">
        <v>44925</v>
      </c>
      <c r="B1260" s="13"/>
      <c r="C1260" s="13" t="s">
        <v>14</v>
      </c>
      <c r="D1260" s="13" t="s">
        <v>60</v>
      </c>
      <c r="E1260" s="13" t="s">
        <v>5575</v>
      </c>
      <c r="F1260" s="13" t="s">
        <v>4792</v>
      </c>
      <c r="G1260" s="14">
        <v>0</v>
      </c>
      <c r="H1260" s="14">
        <v>440</v>
      </c>
      <c r="I1260" s="14">
        <f t="shared" si="20"/>
        <v>910775.14999999991</v>
      </c>
      <c r="J1260" s="14">
        <v>0</v>
      </c>
      <c r="K1260" s="15">
        <v>0</v>
      </c>
      <c r="L1260" s="13"/>
    </row>
    <row r="1261" spans="1:12" ht="10.95" customHeight="1" x14ac:dyDescent="0.2">
      <c r="A1261" s="12">
        <v>44925</v>
      </c>
      <c r="B1261" s="13"/>
      <c r="C1261" s="13" t="s">
        <v>14</v>
      </c>
      <c r="D1261" s="13" t="s">
        <v>277</v>
      </c>
      <c r="E1261" s="13" t="s">
        <v>5574</v>
      </c>
      <c r="F1261" s="13" t="s">
        <v>5573</v>
      </c>
      <c r="G1261" s="14">
        <v>0</v>
      </c>
      <c r="H1261" s="14">
        <v>2000</v>
      </c>
      <c r="I1261" s="14">
        <f t="shared" si="20"/>
        <v>908775.14999999991</v>
      </c>
      <c r="J1261" s="14">
        <v>0</v>
      </c>
      <c r="K1261" s="15">
        <v>0</v>
      </c>
      <c r="L1261" s="13"/>
    </row>
    <row r="1262" spans="1:12" ht="10.95" customHeight="1" x14ac:dyDescent="0.2">
      <c r="A1262" s="12">
        <v>44925</v>
      </c>
      <c r="B1262" s="13"/>
      <c r="C1262" s="13" t="s">
        <v>14</v>
      </c>
      <c r="D1262" s="13" t="s">
        <v>15</v>
      </c>
      <c r="E1262" s="13" t="s">
        <v>213</v>
      </c>
      <c r="F1262" s="13"/>
      <c r="G1262" s="14">
        <v>0</v>
      </c>
      <c r="H1262" s="14">
        <v>28406.67</v>
      </c>
      <c r="I1262" s="14">
        <f t="shared" si="20"/>
        <v>880368.47999999986</v>
      </c>
      <c r="J1262" s="14">
        <v>0</v>
      </c>
      <c r="K1262" s="15">
        <v>0</v>
      </c>
      <c r="L1262" s="13"/>
    </row>
    <row r="1263" spans="1:12" ht="10.95" customHeight="1" x14ac:dyDescent="0.2">
      <c r="A1263" s="12">
        <v>44925</v>
      </c>
      <c r="B1263" s="13"/>
      <c r="C1263" s="13" t="s">
        <v>14</v>
      </c>
      <c r="D1263" s="13" t="s">
        <v>60</v>
      </c>
      <c r="E1263" s="13" t="s">
        <v>188</v>
      </c>
      <c r="F1263" s="13" t="s">
        <v>4832</v>
      </c>
      <c r="G1263" s="14">
        <v>0</v>
      </c>
      <c r="H1263" s="14">
        <v>1912.09</v>
      </c>
      <c r="I1263" s="14">
        <f t="shared" si="20"/>
        <v>878456.3899999999</v>
      </c>
      <c r="J1263" s="14">
        <v>0</v>
      </c>
      <c r="K1263" s="15">
        <v>0</v>
      </c>
      <c r="L1263" s="13"/>
    </row>
    <row r="1264" spans="1:12" ht="10.95" customHeight="1" x14ac:dyDescent="0.2">
      <c r="A1264" s="12">
        <v>44925</v>
      </c>
      <c r="B1264" s="13"/>
      <c r="C1264" s="13" t="s">
        <v>14</v>
      </c>
      <c r="D1264" s="13" t="s">
        <v>15</v>
      </c>
      <c r="E1264" s="13" t="s">
        <v>5535</v>
      </c>
      <c r="F1264" s="13" t="s">
        <v>4541</v>
      </c>
      <c r="G1264" s="14">
        <v>0</v>
      </c>
      <c r="H1264" s="14">
        <v>2073.52</v>
      </c>
      <c r="I1264" s="14">
        <f t="shared" si="20"/>
        <v>876382.86999999988</v>
      </c>
      <c r="J1264" s="14">
        <v>0</v>
      </c>
      <c r="K1264" s="15">
        <v>0</v>
      </c>
      <c r="L1264" s="13"/>
    </row>
    <row r="1265" spans="1:12" ht="10.95" customHeight="1" x14ac:dyDescent="0.2">
      <c r="A1265" s="12">
        <v>44926</v>
      </c>
      <c r="B1265" s="13"/>
      <c r="C1265" s="13" t="s">
        <v>14</v>
      </c>
      <c r="D1265" s="13" t="s">
        <v>64</v>
      </c>
      <c r="E1265" s="13" t="s">
        <v>213</v>
      </c>
      <c r="F1265" s="13"/>
      <c r="G1265" s="14">
        <v>16.059999999999999</v>
      </c>
      <c r="H1265" s="14">
        <v>0</v>
      </c>
      <c r="I1265" s="14">
        <f t="shared" si="20"/>
        <v>876398.92999999993</v>
      </c>
      <c r="J1265" s="14">
        <v>0</v>
      </c>
      <c r="K1265" s="15">
        <v>0</v>
      </c>
      <c r="L1265" s="13"/>
    </row>
    <row r="1266" spans="1:12" ht="10.95" customHeight="1" x14ac:dyDescent="0.2">
      <c r="A1266" s="12">
        <v>44929</v>
      </c>
      <c r="B1266" s="13"/>
      <c r="C1266" s="13" t="s">
        <v>14</v>
      </c>
      <c r="D1266" s="13" t="s">
        <v>64</v>
      </c>
      <c r="E1266" s="13" t="s">
        <v>65</v>
      </c>
      <c r="F1266" s="13" t="s">
        <v>4462</v>
      </c>
      <c r="G1266" s="14">
        <v>817.73</v>
      </c>
      <c r="H1266" s="14">
        <v>0</v>
      </c>
      <c r="I1266" s="14">
        <f t="shared" si="20"/>
        <v>877216.65999999992</v>
      </c>
      <c r="J1266" s="14">
        <v>0</v>
      </c>
      <c r="K1266" s="15">
        <v>0</v>
      </c>
      <c r="L1266" s="13"/>
    </row>
    <row r="1267" spans="1:12" ht="10.95" customHeight="1" x14ac:dyDescent="0.2">
      <c r="A1267" s="12">
        <v>44929</v>
      </c>
      <c r="B1267" s="13"/>
      <c r="C1267" s="13" t="s">
        <v>14</v>
      </c>
      <c r="D1267" s="13" t="s">
        <v>15</v>
      </c>
      <c r="E1267" s="13" t="s">
        <v>67</v>
      </c>
      <c r="F1267" s="13" t="s">
        <v>4461</v>
      </c>
      <c r="G1267" s="14">
        <v>0</v>
      </c>
      <c r="H1267" s="14">
        <v>999.5</v>
      </c>
      <c r="I1267" s="14">
        <f t="shared" si="20"/>
        <v>876217.15999999992</v>
      </c>
      <c r="J1267" s="14">
        <v>0</v>
      </c>
      <c r="K1267" s="15">
        <v>0</v>
      </c>
      <c r="L1267" s="13"/>
    </row>
    <row r="1268" spans="1:12" ht="10.95" customHeight="1" x14ac:dyDescent="0.2">
      <c r="A1268" s="12">
        <v>44929</v>
      </c>
      <c r="B1268" s="13"/>
      <c r="C1268" s="13" t="s">
        <v>14</v>
      </c>
      <c r="D1268" s="13" t="s">
        <v>15</v>
      </c>
      <c r="E1268" s="13" t="s">
        <v>110</v>
      </c>
      <c r="F1268" s="13"/>
      <c r="G1268" s="14">
        <v>0</v>
      </c>
      <c r="H1268" s="14">
        <v>139</v>
      </c>
      <c r="I1268" s="14">
        <f t="shared" si="20"/>
        <v>876078.15999999992</v>
      </c>
      <c r="J1268" s="14">
        <v>0</v>
      </c>
      <c r="K1268" s="15">
        <v>0</v>
      </c>
      <c r="L1268" s="13"/>
    </row>
    <row r="1269" spans="1:12" ht="10.95" customHeight="1" x14ac:dyDescent="0.2">
      <c r="A1269" s="12">
        <v>44931</v>
      </c>
      <c r="B1269" s="13"/>
      <c r="C1269" s="13" t="s">
        <v>14</v>
      </c>
      <c r="D1269" s="13" t="s">
        <v>15</v>
      </c>
      <c r="E1269" s="13" t="s">
        <v>85</v>
      </c>
      <c r="F1269" s="13" t="s">
        <v>4458</v>
      </c>
      <c r="G1269" s="14">
        <v>0</v>
      </c>
      <c r="H1269" s="14">
        <v>1612</v>
      </c>
      <c r="I1269" s="14">
        <f t="shared" si="20"/>
        <v>874466.15999999992</v>
      </c>
      <c r="J1269" s="14">
        <v>0</v>
      </c>
      <c r="K1269" s="15">
        <v>0</v>
      </c>
      <c r="L1269" s="13"/>
    </row>
    <row r="1270" spans="1:12" ht="10.95" customHeight="1" x14ac:dyDescent="0.2">
      <c r="A1270" s="12">
        <v>44931</v>
      </c>
      <c r="B1270" s="13"/>
      <c r="C1270" s="13" t="s">
        <v>14</v>
      </c>
      <c r="D1270" s="13" t="s">
        <v>15</v>
      </c>
      <c r="E1270" s="13" t="s">
        <v>85</v>
      </c>
      <c r="F1270" s="13" t="s">
        <v>4457</v>
      </c>
      <c r="G1270" s="14">
        <v>0</v>
      </c>
      <c r="H1270" s="14">
        <v>1676</v>
      </c>
      <c r="I1270" s="14">
        <f t="shared" si="20"/>
        <v>872790.15999999992</v>
      </c>
      <c r="J1270" s="14">
        <v>0</v>
      </c>
      <c r="K1270" s="15">
        <v>0</v>
      </c>
      <c r="L1270" s="13"/>
    </row>
    <row r="1271" spans="1:12" ht="10.95" customHeight="1" x14ac:dyDescent="0.2">
      <c r="A1271" s="12">
        <v>44931</v>
      </c>
      <c r="B1271" s="13"/>
      <c r="C1271" s="13" t="s">
        <v>14</v>
      </c>
      <c r="D1271" s="13" t="s">
        <v>15</v>
      </c>
      <c r="E1271" s="13" t="s">
        <v>22</v>
      </c>
      <c r="F1271" s="13"/>
      <c r="G1271" s="14">
        <v>0</v>
      </c>
      <c r="H1271" s="14">
        <v>25.2</v>
      </c>
      <c r="I1271" s="14">
        <f t="shared" si="20"/>
        <v>872764.96</v>
      </c>
      <c r="J1271" s="14">
        <v>0</v>
      </c>
      <c r="K1271" s="15">
        <v>0</v>
      </c>
      <c r="L1271" s="13"/>
    </row>
    <row r="1272" spans="1:12" ht="10.95" customHeight="1" x14ac:dyDescent="0.2">
      <c r="A1272" s="12">
        <v>44931</v>
      </c>
      <c r="B1272" s="13"/>
      <c r="C1272" s="13" t="s">
        <v>14</v>
      </c>
      <c r="D1272" s="13" t="s">
        <v>15</v>
      </c>
      <c r="E1272" s="13" t="s">
        <v>65</v>
      </c>
      <c r="F1272" s="13"/>
      <c r="G1272" s="14">
        <v>0</v>
      </c>
      <c r="H1272" s="14">
        <v>250</v>
      </c>
      <c r="I1272" s="14">
        <f t="shared" si="20"/>
        <v>872514.96</v>
      </c>
      <c r="J1272" s="14">
        <v>0</v>
      </c>
      <c r="K1272" s="15">
        <v>0</v>
      </c>
      <c r="L1272" s="13"/>
    </row>
    <row r="1273" spans="1:12" ht="10.95" customHeight="1" x14ac:dyDescent="0.2">
      <c r="A1273" s="12">
        <v>44932</v>
      </c>
      <c r="B1273" s="13"/>
      <c r="C1273" s="13" t="s">
        <v>14</v>
      </c>
      <c r="D1273" s="13" t="s">
        <v>60</v>
      </c>
      <c r="E1273" s="13" t="s">
        <v>138</v>
      </c>
      <c r="F1273" s="13" t="s">
        <v>4583</v>
      </c>
      <c r="G1273" s="14">
        <v>0</v>
      </c>
      <c r="H1273" s="14">
        <v>234850</v>
      </c>
      <c r="I1273" s="14">
        <f t="shared" si="20"/>
        <v>637664.96</v>
      </c>
      <c r="J1273" s="14">
        <v>0</v>
      </c>
      <c r="K1273" s="15">
        <v>0</v>
      </c>
      <c r="L1273" s="13"/>
    </row>
    <row r="1274" spans="1:12" ht="10.95" customHeight="1" x14ac:dyDescent="0.2">
      <c r="A1274" s="12">
        <v>44933</v>
      </c>
      <c r="B1274" s="13"/>
      <c r="C1274" s="13" t="s">
        <v>14</v>
      </c>
      <c r="D1274" s="13" t="s">
        <v>15</v>
      </c>
      <c r="E1274" s="13" t="s">
        <v>92</v>
      </c>
      <c r="F1274" s="13"/>
      <c r="G1274" s="14">
        <v>0</v>
      </c>
      <c r="H1274" s="14">
        <v>1580.93</v>
      </c>
      <c r="I1274" s="14">
        <f t="shared" si="20"/>
        <v>636084.02999999991</v>
      </c>
      <c r="J1274" s="14">
        <v>0</v>
      </c>
      <c r="K1274" s="15">
        <v>0</v>
      </c>
      <c r="L1274" s="13"/>
    </row>
    <row r="1275" spans="1:12" ht="10.95" customHeight="1" x14ac:dyDescent="0.2">
      <c r="A1275" s="12">
        <v>44935</v>
      </c>
      <c r="B1275" s="13"/>
      <c r="C1275" s="13" t="s">
        <v>14</v>
      </c>
      <c r="D1275" s="13" t="s">
        <v>60</v>
      </c>
      <c r="E1275" s="13" t="s">
        <v>846</v>
      </c>
      <c r="F1275" s="13" t="s">
        <v>4451</v>
      </c>
      <c r="G1275" s="14">
        <v>0</v>
      </c>
      <c r="H1275" s="14">
        <v>940</v>
      </c>
      <c r="I1275" s="14">
        <f t="shared" si="20"/>
        <v>635144.02999999991</v>
      </c>
      <c r="J1275" s="14">
        <v>0</v>
      </c>
      <c r="K1275" s="15">
        <v>0</v>
      </c>
      <c r="L1275" s="13"/>
    </row>
    <row r="1276" spans="1:12" ht="10.95" customHeight="1" x14ac:dyDescent="0.2">
      <c r="A1276" s="12">
        <v>44935</v>
      </c>
      <c r="B1276" s="13"/>
      <c r="C1276" s="13" t="s">
        <v>14</v>
      </c>
      <c r="D1276" s="13" t="s">
        <v>60</v>
      </c>
      <c r="E1276" s="13" t="s">
        <v>832</v>
      </c>
      <c r="F1276" s="13" t="s">
        <v>4449</v>
      </c>
      <c r="G1276" s="14">
        <v>0</v>
      </c>
      <c r="H1276" s="14">
        <v>350</v>
      </c>
      <c r="I1276" s="14">
        <f t="shared" si="20"/>
        <v>634794.02999999991</v>
      </c>
      <c r="J1276" s="14">
        <v>0</v>
      </c>
      <c r="K1276" s="15">
        <v>0</v>
      </c>
      <c r="L1276" s="13"/>
    </row>
    <row r="1277" spans="1:12" ht="10.95" customHeight="1" x14ac:dyDescent="0.2">
      <c r="A1277" s="12">
        <v>44935</v>
      </c>
      <c r="B1277" s="13"/>
      <c r="C1277" s="13" t="s">
        <v>14</v>
      </c>
      <c r="D1277" s="13" t="s">
        <v>15</v>
      </c>
      <c r="E1277" s="13" t="s">
        <v>213</v>
      </c>
      <c r="F1277" s="13" t="s">
        <v>4269</v>
      </c>
      <c r="G1277" s="14">
        <v>0</v>
      </c>
      <c r="H1277" s="14">
        <v>2136.86</v>
      </c>
      <c r="I1277" s="14">
        <f t="shared" si="20"/>
        <v>632657.16999999993</v>
      </c>
      <c r="J1277" s="14">
        <v>0</v>
      </c>
      <c r="K1277" s="15">
        <v>0</v>
      </c>
      <c r="L1277" s="13"/>
    </row>
    <row r="1278" spans="1:12" ht="10.95" customHeight="1" x14ac:dyDescent="0.2">
      <c r="A1278" s="12">
        <v>44935</v>
      </c>
      <c r="B1278" s="13"/>
      <c r="C1278" s="13" t="s">
        <v>14</v>
      </c>
      <c r="D1278" s="13" t="s">
        <v>64</v>
      </c>
      <c r="E1278" s="13" t="s">
        <v>69</v>
      </c>
      <c r="F1278" s="13"/>
      <c r="G1278" s="14">
        <v>960.23</v>
      </c>
      <c r="H1278" s="14">
        <v>0</v>
      </c>
      <c r="I1278" s="14">
        <f t="shared" si="20"/>
        <v>633617.39999999991</v>
      </c>
      <c r="J1278" s="14">
        <v>0</v>
      </c>
      <c r="K1278" s="15">
        <v>0</v>
      </c>
      <c r="L1278" s="13"/>
    </row>
    <row r="1279" spans="1:12" ht="10.95" customHeight="1" x14ac:dyDescent="0.2">
      <c r="A1279" s="12">
        <v>44935</v>
      </c>
      <c r="B1279" s="13"/>
      <c r="C1279" s="13" t="s">
        <v>14</v>
      </c>
      <c r="D1279" s="13" t="s">
        <v>15</v>
      </c>
      <c r="E1279" s="13" t="s">
        <v>91</v>
      </c>
      <c r="F1279" s="13"/>
      <c r="G1279" s="14">
        <v>0</v>
      </c>
      <c r="H1279" s="14">
        <v>1687.43</v>
      </c>
      <c r="I1279" s="14">
        <f t="shared" si="20"/>
        <v>631929.96999999986</v>
      </c>
      <c r="J1279" s="14">
        <v>0</v>
      </c>
      <c r="K1279" s="15">
        <v>0</v>
      </c>
      <c r="L1279" s="13"/>
    </row>
    <row r="1280" spans="1:12" ht="10.95" customHeight="1" x14ac:dyDescent="0.2">
      <c r="A1280" s="12">
        <v>44936</v>
      </c>
      <c r="B1280" s="13"/>
      <c r="C1280" s="13" t="s">
        <v>14</v>
      </c>
      <c r="D1280" s="13" t="s">
        <v>60</v>
      </c>
      <c r="E1280" s="13" t="s">
        <v>5572</v>
      </c>
      <c r="F1280" s="13" t="s">
        <v>4443</v>
      </c>
      <c r="G1280" s="14">
        <v>0</v>
      </c>
      <c r="H1280" s="14">
        <v>5000</v>
      </c>
      <c r="I1280" s="14">
        <f t="shared" si="20"/>
        <v>626929.96999999986</v>
      </c>
      <c r="J1280" s="14">
        <v>0</v>
      </c>
      <c r="K1280" s="15">
        <v>0</v>
      </c>
      <c r="L1280" s="13"/>
    </row>
    <row r="1281" spans="1:12" ht="10.95" customHeight="1" x14ac:dyDescent="0.2">
      <c r="A1281" s="12">
        <v>44936</v>
      </c>
      <c r="B1281" s="13"/>
      <c r="C1281" s="13" t="s">
        <v>14</v>
      </c>
      <c r="D1281" s="13" t="s">
        <v>60</v>
      </c>
      <c r="E1281" s="13" t="s">
        <v>5571</v>
      </c>
      <c r="F1281" s="13" t="s">
        <v>4441</v>
      </c>
      <c r="G1281" s="14">
        <v>0</v>
      </c>
      <c r="H1281" s="14">
        <v>210</v>
      </c>
      <c r="I1281" s="14">
        <f t="shared" si="20"/>
        <v>626719.96999999986</v>
      </c>
      <c r="J1281" s="14">
        <v>0</v>
      </c>
      <c r="K1281" s="15">
        <v>0</v>
      </c>
      <c r="L1281" s="13"/>
    </row>
    <row r="1282" spans="1:12" ht="10.95" customHeight="1" x14ac:dyDescent="0.2">
      <c r="A1282" s="12">
        <v>44936</v>
      </c>
      <c r="B1282" s="13"/>
      <c r="C1282" s="13" t="s">
        <v>14</v>
      </c>
      <c r="D1282" s="13" t="s">
        <v>60</v>
      </c>
      <c r="E1282" s="13" t="s">
        <v>175</v>
      </c>
      <c r="F1282" s="13" t="s">
        <v>4440</v>
      </c>
      <c r="G1282" s="14">
        <v>0</v>
      </c>
      <c r="H1282" s="14">
        <v>5720</v>
      </c>
      <c r="I1282" s="14">
        <f t="shared" si="20"/>
        <v>620999.96999999986</v>
      </c>
      <c r="J1282" s="14">
        <v>0</v>
      </c>
      <c r="K1282" s="15">
        <v>0</v>
      </c>
      <c r="L1282" s="13"/>
    </row>
    <row r="1283" spans="1:12" ht="10.95" customHeight="1" x14ac:dyDescent="0.2">
      <c r="A1283" s="12">
        <v>44936</v>
      </c>
      <c r="B1283" s="13"/>
      <c r="C1283" s="13" t="s">
        <v>14</v>
      </c>
      <c r="D1283" s="13" t="s">
        <v>60</v>
      </c>
      <c r="E1283" s="13" t="s">
        <v>5570</v>
      </c>
      <c r="F1283" s="13" t="s">
        <v>4698</v>
      </c>
      <c r="G1283" s="14">
        <v>0</v>
      </c>
      <c r="H1283" s="14">
        <v>131966.59</v>
      </c>
      <c r="I1283" s="14">
        <f t="shared" si="20"/>
        <v>489033.37999999989</v>
      </c>
      <c r="J1283" s="14">
        <v>0</v>
      </c>
      <c r="K1283" s="15">
        <v>0</v>
      </c>
      <c r="L1283" s="13"/>
    </row>
    <row r="1284" spans="1:12" ht="10.95" customHeight="1" x14ac:dyDescent="0.2">
      <c r="A1284" s="12">
        <v>44936</v>
      </c>
      <c r="B1284" s="13"/>
      <c r="C1284" s="13" t="s">
        <v>14</v>
      </c>
      <c r="D1284" s="13" t="s">
        <v>15</v>
      </c>
      <c r="E1284" s="13" t="s">
        <v>4439</v>
      </c>
      <c r="F1284" s="13"/>
      <c r="G1284" s="14">
        <v>0</v>
      </c>
      <c r="H1284" s="14">
        <v>1100</v>
      </c>
      <c r="I1284" s="14">
        <f t="shared" si="20"/>
        <v>487933.37999999989</v>
      </c>
      <c r="J1284" s="14">
        <v>0</v>
      </c>
      <c r="K1284" s="15">
        <v>0</v>
      </c>
      <c r="L1284" s="13"/>
    </row>
    <row r="1285" spans="1:12" ht="10.95" customHeight="1" x14ac:dyDescent="0.2">
      <c r="A1285" s="12">
        <v>44936</v>
      </c>
      <c r="B1285" s="13"/>
      <c r="C1285" s="13" t="s">
        <v>14</v>
      </c>
      <c r="D1285" s="13" t="s">
        <v>15</v>
      </c>
      <c r="E1285" s="13" t="s">
        <v>213</v>
      </c>
      <c r="F1285" s="13"/>
      <c r="G1285" s="14">
        <v>0</v>
      </c>
      <c r="H1285" s="14">
        <v>3351.75</v>
      </c>
      <c r="I1285" s="14">
        <f t="shared" si="20"/>
        <v>484581.62999999989</v>
      </c>
      <c r="J1285" s="14">
        <v>0</v>
      </c>
      <c r="K1285" s="15">
        <v>0</v>
      </c>
      <c r="L1285" s="13"/>
    </row>
    <row r="1286" spans="1:12" ht="10.95" customHeight="1" x14ac:dyDescent="0.2">
      <c r="A1286" s="12">
        <v>44937</v>
      </c>
      <c r="B1286" s="13"/>
      <c r="C1286" s="13" t="s">
        <v>14</v>
      </c>
      <c r="D1286" s="13" t="s">
        <v>15</v>
      </c>
      <c r="E1286" s="13" t="s">
        <v>614</v>
      </c>
      <c r="F1286" s="13" t="s">
        <v>4430</v>
      </c>
      <c r="G1286" s="14">
        <v>0</v>
      </c>
      <c r="H1286" s="14">
        <v>13.9</v>
      </c>
      <c r="I1286" s="14">
        <f t="shared" si="20"/>
        <v>484567.72999999986</v>
      </c>
      <c r="J1286" s="14">
        <v>0</v>
      </c>
      <c r="K1286" s="15">
        <v>0</v>
      </c>
      <c r="L1286" s="13"/>
    </row>
    <row r="1287" spans="1:12" ht="10.95" customHeight="1" x14ac:dyDescent="0.2">
      <c r="A1287" s="12">
        <v>44937</v>
      </c>
      <c r="B1287" s="13"/>
      <c r="C1287" s="13" t="s">
        <v>14</v>
      </c>
      <c r="D1287" s="13" t="s">
        <v>15</v>
      </c>
      <c r="E1287" s="13" t="s">
        <v>22</v>
      </c>
      <c r="F1287" s="13" t="s">
        <v>4435</v>
      </c>
      <c r="G1287" s="14">
        <v>0</v>
      </c>
      <c r="H1287" s="14">
        <v>100</v>
      </c>
      <c r="I1287" s="14">
        <f t="shared" si="20"/>
        <v>484467.72999999986</v>
      </c>
      <c r="J1287" s="14">
        <v>0</v>
      </c>
      <c r="K1287" s="15">
        <v>0</v>
      </c>
      <c r="L1287" s="13"/>
    </row>
    <row r="1288" spans="1:12" ht="10.95" customHeight="1" x14ac:dyDescent="0.2">
      <c r="A1288" s="12">
        <v>44937</v>
      </c>
      <c r="B1288" s="13"/>
      <c r="C1288" s="13" t="s">
        <v>14</v>
      </c>
      <c r="D1288" s="13" t="s">
        <v>15</v>
      </c>
      <c r="E1288" s="13" t="s">
        <v>452</v>
      </c>
      <c r="F1288" s="13"/>
      <c r="G1288" s="14">
        <v>0</v>
      </c>
      <c r="H1288" s="14">
        <v>32.99</v>
      </c>
      <c r="I1288" s="14">
        <f t="shared" si="20"/>
        <v>484434.73999999987</v>
      </c>
      <c r="J1288" s="14">
        <v>0</v>
      </c>
      <c r="K1288" s="15">
        <v>0</v>
      </c>
      <c r="L1288" s="13"/>
    </row>
    <row r="1289" spans="1:12" ht="10.95" customHeight="1" x14ac:dyDescent="0.2">
      <c r="A1289" s="12">
        <v>44937</v>
      </c>
      <c r="B1289" s="13"/>
      <c r="C1289" s="13" t="s">
        <v>14</v>
      </c>
      <c r="D1289" s="13" t="s">
        <v>15</v>
      </c>
      <c r="E1289" s="13" t="s">
        <v>22</v>
      </c>
      <c r="F1289" s="13" t="s">
        <v>4429</v>
      </c>
      <c r="G1289" s="14">
        <v>0</v>
      </c>
      <c r="H1289" s="14">
        <v>56.11</v>
      </c>
      <c r="I1289" s="14">
        <f t="shared" si="20"/>
        <v>484378.62999999989</v>
      </c>
      <c r="J1289" s="14">
        <v>0</v>
      </c>
      <c r="K1289" s="15">
        <v>0</v>
      </c>
      <c r="L1289" s="13"/>
    </row>
    <row r="1290" spans="1:12" ht="10.95" customHeight="1" x14ac:dyDescent="0.2">
      <c r="A1290" s="12">
        <v>44937</v>
      </c>
      <c r="B1290" s="13"/>
      <c r="C1290" s="13" t="s">
        <v>14</v>
      </c>
      <c r="D1290" s="13" t="s">
        <v>15</v>
      </c>
      <c r="E1290" s="13" t="s">
        <v>23</v>
      </c>
      <c r="F1290" s="13"/>
      <c r="G1290" s="14">
        <v>0</v>
      </c>
      <c r="H1290" s="14">
        <v>107.28</v>
      </c>
      <c r="I1290" s="14">
        <f t="shared" si="20"/>
        <v>484271.34999999986</v>
      </c>
      <c r="J1290" s="14">
        <v>0</v>
      </c>
      <c r="K1290" s="15">
        <v>0</v>
      </c>
      <c r="L1290" s="13"/>
    </row>
    <row r="1291" spans="1:12" ht="10.95" customHeight="1" x14ac:dyDescent="0.2">
      <c r="A1291" s="12">
        <v>44937</v>
      </c>
      <c r="B1291" s="13"/>
      <c r="C1291" s="13" t="s">
        <v>14</v>
      </c>
      <c r="D1291" s="13" t="s">
        <v>15</v>
      </c>
      <c r="E1291" s="13" t="s">
        <v>852</v>
      </c>
      <c r="F1291" s="13" t="s">
        <v>4433</v>
      </c>
      <c r="G1291" s="14">
        <v>0</v>
      </c>
      <c r="H1291" s="14">
        <v>55</v>
      </c>
      <c r="I1291" s="14">
        <f t="shared" si="20"/>
        <v>484216.34999999986</v>
      </c>
      <c r="J1291" s="14">
        <v>0</v>
      </c>
      <c r="K1291" s="15">
        <v>0</v>
      </c>
      <c r="L1291" s="13"/>
    </row>
    <row r="1292" spans="1:12" ht="10.95" customHeight="1" x14ac:dyDescent="0.2">
      <c r="A1292" s="12">
        <v>44937</v>
      </c>
      <c r="B1292" s="13"/>
      <c r="C1292" s="13" t="s">
        <v>14</v>
      </c>
      <c r="D1292" s="13" t="s">
        <v>15</v>
      </c>
      <c r="E1292" s="13" t="s">
        <v>22</v>
      </c>
      <c r="F1292" s="13" t="s">
        <v>4428</v>
      </c>
      <c r="G1292" s="14">
        <v>0</v>
      </c>
      <c r="H1292" s="14">
        <v>47</v>
      </c>
      <c r="I1292" s="14">
        <f t="shared" si="20"/>
        <v>484169.34999999986</v>
      </c>
      <c r="J1292" s="14">
        <v>0</v>
      </c>
      <c r="K1292" s="15">
        <v>0</v>
      </c>
      <c r="L1292" s="13"/>
    </row>
    <row r="1293" spans="1:12" ht="10.95" customHeight="1" x14ac:dyDescent="0.2">
      <c r="A1293" s="12">
        <v>44937</v>
      </c>
      <c r="B1293" s="13"/>
      <c r="C1293" s="13" t="s">
        <v>14</v>
      </c>
      <c r="D1293" s="13" t="s">
        <v>15</v>
      </c>
      <c r="E1293" s="13" t="s">
        <v>478</v>
      </c>
      <c r="F1293" s="13" t="s">
        <v>4431</v>
      </c>
      <c r="G1293" s="14">
        <v>0</v>
      </c>
      <c r="H1293" s="14">
        <v>772</v>
      </c>
      <c r="I1293" s="14">
        <f t="shared" si="20"/>
        <v>483397.34999999986</v>
      </c>
      <c r="J1293" s="14">
        <v>0</v>
      </c>
      <c r="K1293" s="15">
        <v>0</v>
      </c>
      <c r="L1293" s="13"/>
    </row>
    <row r="1294" spans="1:12" ht="10.95" customHeight="1" x14ac:dyDescent="0.2">
      <c r="A1294" s="12">
        <v>44937</v>
      </c>
      <c r="B1294" s="13"/>
      <c r="C1294" s="13" t="s">
        <v>14</v>
      </c>
      <c r="D1294" s="13" t="s">
        <v>15</v>
      </c>
      <c r="E1294" s="13" t="s">
        <v>176</v>
      </c>
      <c r="F1294" s="13" t="s">
        <v>4427</v>
      </c>
      <c r="G1294" s="14">
        <v>0</v>
      </c>
      <c r="H1294" s="14">
        <v>35.729999999999997</v>
      </c>
      <c r="I1294" s="14">
        <f t="shared" si="20"/>
        <v>483361.61999999988</v>
      </c>
      <c r="J1294" s="14">
        <v>0</v>
      </c>
      <c r="K1294" s="15">
        <v>0</v>
      </c>
      <c r="L1294" s="13"/>
    </row>
    <row r="1295" spans="1:12" ht="10.95" customHeight="1" x14ac:dyDescent="0.2">
      <c r="A1295" s="12">
        <v>44937</v>
      </c>
      <c r="B1295" s="13"/>
      <c r="C1295" s="13" t="s">
        <v>14</v>
      </c>
      <c r="D1295" s="13" t="s">
        <v>15</v>
      </c>
      <c r="E1295" s="13" t="s">
        <v>614</v>
      </c>
      <c r="F1295" s="13"/>
      <c r="G1295" s="14">
        <v>0</v>
      </c>
      <c r="H1295" s="14">
        <v>4.8499999999999996</v>
      </c>
      <c r="I1295" s="14">
        <f t="shared" si="20"/>
        <v>483356.7699999999</v>
      </c>
      <c r="J1295" s="14">
        <v>0</v>
      </c>
      <c r="K1295" s="15">
        <v>0</v>
      </c>
      <c r="L1295" s="13"/>
    </row>
    <row r="1296" spans="1:12" ht="10.95" customHeight="1" x14ac:dyDescent="0.2">
      <c r="A1296" s="12">
        <v>44939</v>
      </c>
      <c r="B1296" s="13"/>
      <c r="C1296" s="13" t="s">
        <v>14</v>
      </c>
      <c r="D1296" s="13" t="s">
        <v>60</v>
      </c>
      <c r="E1296" s="13" t="s">
        <v>138</v>
      </c>
      <c r="F1296" s="13" t="s">
        <v>4559</v>
      </c>
      <c r="G1296" s="14">
        <v>0</v>
      </c>
      <c r="H1296" s="14">
        <v>133100</v>
      </c>
      <c r="I1296" s="14">
        <f t="shared" si="20"/>
        <v>350256.7699999999</v>
      </c>
      <c r="J1296" s="14">
        <v>0</v>
      </c>
      <c r="K1296" s="15">
        <v>0</v>
      </c>
      <c r="L1296" s="13"/>
    </row>
    <row r="1297" spans="1:12" ht="10.95" customHeight="1" x14ac:dyDescent="0.2">
      <c r="A1297" s="12">
        <v>44939</v>
      </c>
      <c r="B1297" s="13"/>
      <c r="C1297" s="13" t="s">
        <v>14</v>
      </c>
      <c r="D1297" s="13" t="s">
        <v>15</v>
      </c>
      <c r="E1297" s="13" t="s">
        <v>92</v>
      </c>
      <c r="F1297" s="13"/>
      <c r="G1297" s="14">
        <v>0</v>
      </c>
      <c r="H1297" s="14">
        <v>423.26</v>
      </c>
      <c r="I1297" s="14">
        <f t="shared" si="20"/>
        <v>349833.50999999989</v>
      </c>
      <c r="J1297" s="14">
        <v>0</v>
      </c>
      <c r="K1297" s="15">
        <v>0</v>
      </c>
      <c r="L1297" s="13"/>
    </row>
    <row r="1298" spans="1:12" ht="10.95" customHeight="1" x14ac:dyDescent="0.2">
      <c r="A1298" s="12">
        <v>44939</v>
      </c>
      <c r="B1298" s="13"/>
      <c r="C1298" s="13" t="s">
        <v>14</v>
      </c>
      <c r="D1298" s="13" t="s">
        <v>60</v>
      </c>
      <c r="E1298" s="13" t="s">
        <v>5569</v>
      </c>
      <c r="F1298" s="13" t="s">
        <v>4629</v>
      </c>
      <c r="G1298" s="14">
        <v>0</v>
      </c>
      <c r="H1298" s="14">
        <v>23999.8</v>
      </c>
      <c r="I1298" s="14">
        <f t="shared" si="20"/>
        <v>325833.7099999999</v>
      </c>
      <c r="J1298" s="14">
        <v>0</v>
      </c>
      <c r="K1298" s="15">
        <v>0</v>
      </c>
      <c r="L1298" s="13"/>
    </row>
    <row r="1299" spans="1:12" ht="10.95" customHeight="1" x14ac:dyDescent="0.2">
      <c r="A1299" s="12">
        <v>44941</v>
      </c>
      <c r="B1299" s="13"/>
      <c r="C1299" s="13" t="s">
        <v>14</v>
      </c>
      <c r="D1299" s="13" t="s">
        <v>15</v>
      </c>
      <c r="E1299" s="13" t="s">
        <v>22</v>
      </c>
      <c r="F1299" s="13"/>
      <c r="G1299" s="14">
        <v>0</v>
      </c>
      <c r="H1299" s="14">
        <v>42.39</v>
      </c>
      <c r="I1299" s="14">
        <f t="shared" si="20"/>
        <v>325791.31999999989</v>
      </c>
      <c r="J1299" s="14">
        <v>0</v>
      </c>
      <c r="K1299" s="15">
        <v>0</v>
      </c>
      <c r="L1299" s="13"/>
    </row>
    <row r="1300" spans="1:12" ht="10.95" customHeight="1" x14ac:dyDescent="0.2">
      <c r="A1300" s="12">
        <v>44942</v>
      </c>
      <c r="B1300" s="13"/>
      <c r="C1300" s="13" t="s">
        <v>14</v>
      </c>
      <c r="D1300" s="13" t="s">
        <v>277</v>
      </c>
      <c r="E1300" s="13" t="s">
        <v>278</v>
      </c>
      <c r="F1300" s="13" t="s">
        <v>5568</v>
      </c>
      <c r="G1300" s="14">
        <v>0</v>
      </c>
      <c r="H1300" s="14">
        <v>6262.26</v>
      </c>
      <c r="I1300" s="14">
        <f t="shared" si="20"/>
        <v>319529.05999999988</v>
      </c>
      <c r="J1300" s="14">
        <v>0</v>
      </c>
      <c r="K1300" s="15">
        <v>0</v>
      </c>
      <c r="L1300" s="13"/>
    </row>
    <row r="1301" spans="1:12" ht="10.95" customHeight="1" x14ac:dyDescent="0.2">
      <c r="A1301" s="12">
        <v>44942</v>
      </c>
      <c r="B1301" s="13"/>
      <c r="C1301" s="13" t="s">
        <v>14</v>
      </c>
      <c r="D1301" s="13" t="s">
        <v>60</v>
      </c>
      <c r="E1301" s="13" t="s">
        <v>5567</v>
      </c>
      <c r="F1301" s="13" t="s">
        <v>4615</v>
      </c>
      <c r="G1301" s="14">
        <v>0</v>
      </c>
      <c r="H1301" s="14">
        <v>218</v>
      </c>
      <c r="I1301" s="14">
        <f t="shared" si="20"/>
        <v>319311.05999999988</v>
      </c>
      <c r="J1301" s="14">
        <v>0</v>
      </c>
      <c r="K1301" s="15">
        <v>0</v>
      </c>
      <c r="L1301" s="13"/>
    </row>
    <row r="1302" spans="1:12" ht="10.95" customHeight="1" x14ac:dyDescent="0.2">
      <c r="A1302" s="12">
        <v>44942</v>
      </c>
      <c r="B1302" s="13"/>
      <c r="C1302" s="13" t="s">
        <v>14</v>
      </c>
      <c r="D1302" s="13" t="s">
        <v>15</v>
      </c>
      <c r="E1302" s="13" t="s">
        <v>5512</v>
      </c>
      <c r="F1302" s="13" t="s">
        <v>4416</v>
      </c>
      <c r="G1302" s="14">
        <v>0</v>
      </c>
      <c r="H1302" s="14">
        <v>1697.36</v>
      </c>
      <c r="I1302" s="14">
        <f t="shared" si="20"/>
        <v>317613.6999999999</v>
      </c>
      <c r="J1302" s="14">
        <v>0</v>
      </c>
      <c r="K1302" s="15">
        <v>0</v>
      </c>
      <c r="L1302" s="13"/>
    </row>
    <row r="1303" spans="1:12" ht="10.95" customHeight="1" x14ac:dyDescent="0.2">
      <c r="A1303" s="12">
        <v>44942</v>
      </c>
      <c r="B1303" s="13"/>
      <c r="C1303" s="13" t="s">
        <v>14</v>
      </c>
      <c r="D1303" s="13" t="s">
        <v>60</v>
      </c>
      <c r="E1303" s="13" t="s">
        <v>138</v>
      </c>
      <c r="F1303" s="13" t="s">
        <v>139</v>
      </c>
      <c r="G1303" s="14">
        <v>0</v>
      </c>
      <c r="H1303" s="14">
        <v>240000</v>
      </c>
      <c r="I1303" s="14">
        <f t="shared" si="20"/>
        <v>77613.699999999895</v>
      </c>
      <c r="J1303" s="14">
        <v>0</v>
      </c>
      <c r="K1303" s="15">
        <v>0</v>
      </c>
      <c r="L1303" s="13"/>
    </row>
    <row r="1304" spans="1:12" ht="10.95" customHeight="1" x14ac:dyDescent="0.2">
      <c r="A1304" s="12">
        <v>44942</v>
      </c>
      <c r="B1304" s="13"/>
      <c r="C1304" s="13" t="s">
        <v>14</v>
      </c>
      <c r="D1304" s="13" t="s">
        <v>60</v>
      </c>
      <c r="E1304" s="13" t="s">
        <v>122</v>
      </c>
      <c r="F1304" s="13" t="s">
        <v>4682</v>
      </c>
      <c r="G1304" s="14">
        <v>0</v>
      </c>
      <c r="H1304" s="14">
        <v>603.80999999999995</v>
      </c>
      <c r="I1304" s="14">
        <f t="shared" si="20"/>
        <v>77009.889999999898</v>
      </c>
      <c r="J1304" s="14">
        <v>0</v>
      </c>
      <c r="K1304" s="15">
        <v>0</v>
      </c>
      <c r="L1304" s="13"/>
    </row>
    <row r="1305" spans="1:12" ht="10.95" customHeight="1" x14ac:dyDescent="0.2">
      <c r="A1305" s="12">
        <v>44942</v>
      </c>
      <c r="B1305" s="13"/>
      <c r="C1305" s="13" t="s">
        <v>14</v>
      </c>
      <c r="D1305" s="13" t="s">
        <v>64</v>
      </c>
      <c r="E1305" s="13" t="s">
        <v>69</v>
      </c>
      <c r="F1305" s="13"/>
      <c r="G1305" s="14">
        <v>960.23</v>
      </c>
      <c r="H1305" s="14">
        <v>0</v>
      </c>
      <c r="I1305" s="14">
        <f t="shared" si="20"/>
        <v>77970.119999999893</v>
      </c>
      <c r="J1305" s="14">
        <v>0</v>
      </c>
      <c r="K1305" s="15">
        <v>0</v>
      </c>
      <c r="L1305" s="13"/>
    </row>
    <row r="1306" spans="1:12" ht="10.95" customHeight="1" x14ac:dyDescent="0.2">
      <c r="A1306" s="12">
        <v>44942</v>
      </c>
      <c r="B1306" s="13"/>
      <c r="C1306" s="13" t="s">
        <v>14</v>
      </c>
      <c r="D1306" s="13" t="s">
        <v>15</v>
      </c>
      <c r="E1306" s="13" t="s">
        <v>176</v>
      </c>
      <c r="F1306" s="13"/>
      <c r="G1306" s="14">
        <v>0</v>
      </c>
      <c r="H1306" s="14">
        <v>268.14</v>
      </c>
      <c r="I1306" s="14">
        <f t="shared" si="20"/>
        <v>77701.979999999894</v>
      </c>
      <c r="J1306" s="14">
        <v>0</v>
      </c>
      <c r="K1306" s="15">
        <v>0</v>
      </c>
      <c r="L1306" s="13"/>
    </row>
    <row r="1307" spans="1:12" ht="10.95" customHeight="1" x14ac:dyDescent="0.2">
      <c r="A1307" s="12">
        <v>44942</v>
      </c>
      <c r="B1307" s="13"/>
      <c r="C1307" s="13" t="s">
        <v>14</v>
      </c>
      <c r="D1307" s="13" t="s">
        <v>64</v>
      </c>
      <c r="E1307" s="13" t="s">
        <v>65</v>
      </c>
      <c r="F1307" s="13" t="s">
        <v>4415</v>
      </c>
      <c r="G1307" s="14">
        <v>817.73</v>
      </c>
      <c r="H1307" s="14">
        <v>0</v>
      </c>
      <c r="I1307" s="14">
        <f t="shared" si="20"/>
        <v>78519.70999999989</v>
      </c>
      <c r="J1307" s="14">
        <v>0</v>
      </c>
      <c r="K1307" s="15">
        <v>0</v>
      </c>
      <c r="L1307" s="13"/>
    </row>
    <row r="1308" spans="1:12" ht="10.95" customHeight="1" x14ac:dyDescent="0.2">
      <c r="A1308" s="12">
        <v>44943</v>
      </c>
      <c r="B1308" s="13"/>
      <c r="C1308" s="13" t="s">
        <v>14</v>
      </c>
      <c r="D1308" s="13" t="s">
        <v>60</v>
      </c>
      <c r="E1308" s="13" t="s">
        <v>138</v>
      </c>
      <c r="F1308" s="13" t="s">
        <v>4557</v>
      </c>
      <c r="G1308" s="14">
        <v>0</v>
      </c>
      <c r="H1308" s="14">
        <v>156346.5</v>
      </c>
      <c r="I1308" s="14">
        <f t="shared" si="20"/>
        <v>-77826.79000000011</v>
      </c>
      <c r="J1308" s="14">
        <v>0</v>
      </c>
      <c r="K1308" s="15">
        <v>0</v>
      </c>
      <c r="L1308" s="13"/>
    </row>
    <row r="1309" spans="1:12" ht="10.95" customHeight="1" x14ac:dyDescent="0.2">
      <c r="A1309" s="12">
        <v>44943</v>
      </c>
      <c r="B1309" s="13"/>
      <c r="C1309" s="13" t="s">
        <v>14</v>
      </c>
      <c r="D1309" s="13" t="s">
        <v>15</v>
      </c>
      <c r="E1309" s="13" t="s">
        <v>117</v>
      </c>
      <c r="F1309" s="13" t="s">
        <v>4406</v>
      </c>
      <c r="G1309" s="14">
        <v>0</v>
      </c>
      <c r="H1309" s="14">
        <v>75</v>
      </c>
      <c r="I1309" s="14">
        <f t="shared" si="20"/>
        <v>-77901.79000000011</v>
      </c>
      <c r="J1309" s="14">
        <v>0</v>
      </c>
      <c r="K1309" s="15">
        <v>0</v>
      </c>
      <c r="L1309" s="13"/>
    </row>
    <row r="1310" spans="1:12" ht="10.95" customHeight="1" x14ac:dyDescent="0.2">
      <c r="A1310" s="12">
        <v>44945</v>
      </c>
      <c r="B1310" s="13"/>
      <c r="C1310" s="13" t="s">
        <v>14</v>
      </c>
      <c r="D1310" s="13" t="s">
        <v>15</v>
      </c>
      <c r="E1310" s="13" t="s">
        <v>85</v>
      </c>
      <c r="F1310" s="13" t="s">
        <v>4388</v>
      </c>
      <c r="G1310" s="14">
        <v>0</v>
      </c>
      <c r="H1310" s="14">
        <v>1612</v>
      </c>
      <c r="I1310" s="14">
        <f t="shared" si="20"/>
        <v>-79513.79000000011</v>
      </c>
      <c r="J1310" s="14">
        <v>0</v>
      </c>
      <c r="K1310" s="15">
        <v>0</v>
      </c>
      <c r="L1310" s="13"/>
    </row>
    <row r="1311" spans="1:12" ht="10.95" customHeight="1" x14ac:dyDescent="0.2">
      <c r="A1311" s="12">
        <v>44945</v>
      </c>
      <c r="B1311" s="13"/>
      <c r="C1311" s="13" t="s">
        <v>14</v>
      </c>
      <c r="D1311" s="13" t="s">
        <v>15</v>
      </c>
      <c r="E1311" s="13" t="s">
        <v>85</v>
      </c>
      <c r="F1311" s="13" t="s">
        <v>4387</v>
      </c>
      <c r="G1311" s="14">
        <v>0</v>
      </c>
      <c r="H1311" s="14">
        <v>1676</v>
      </c>
      <c r="I1311" s="14">
        <f t="shared" si="20"/>
        <v>-81189.79000000011</v>
      </c>
      <c r="J1311" s="14">
        <v>0</v>
      </c>
      <c r="K1311" s="15">
        <v>0</v>
      </c>
      <c r="L1311" s="13"/>
    </row>
    <row r="1312" spans="1:12" ht="10.95" customHeight="1" x14ac:dyDescent="0.2">
      <c r="A1312" s="12">
        <v>44945</v>
      </c>
      <c r="B1312" s="13"/>
      <c r="C1312" s="13" t="s">
        <v>14</v>
      </c>
      <c r="D1312" s="13" t="s">
        <v>15</v>
      </c>
      <c r="E1312" s="13" t="s">
        <v>869</v>
      </c>
      <c r="F1312" s="13"/>
      <c r="G1312" s="14">
        <v>0</v>
      </c>
      <c r="H1312" s="14">
        <v>1410</v>
      </c>
      <c r="I1312" s="14">
        <f t="shared" si="20"/>
        <v>-82599.79000000011</v>
      </c>
      <c r="J1312" s="14">
        <v>0</v>
      </c>
      <c r="K1312" s="15">
        <v>0</v>
      </c>
      <c r="L1312" s="13"/>
    </row>
    <row r="1313" spans="1:12" ht="10.95" customHeight="1" x14ac:dyDescent="0.2">
      <c r="A1313" s="12">
        <v>44946</v>
      </c>
      <c r="B1313" s="13"/>
      <c r="C1313" s="13" t="s">
        <v>14</v>
      </c>
      <c r="D1313" s="13" t="s">
        <v>64</v>
      </c>
      <c r="E1313" s="13" t="s">
        <v>4379</v>
      </c>
      <c r="F1313" s="13"/>
      <c r="G1313" s="14">
        <v>2588</v>
      </c>
      <c r="H1313" s="14">
        <v>0</v>
      </c>
      <c r="I1313" s="14">
        <f t="shared" si="20"/>
        <v>-80011.79000000011</v>
      </c>
      <c r="J1313" s="14">
        <v>0</v>
      </c>
      <c r="K1313" s="15">
        <v>0</v>
      </c>
      <c r="L1313" s="13"/>
    </row>
    <row r="1314" spans="1:12" ht="10.95" customHeight="1" x14ac:dyDescent="0.2">
      <c r="A1314" s="12">
        <v>44947</v>
      </c>
      <c r="B1314" s="13"/>
      <c r="C1314" s="13" t="s">
        <v>14</v>
      </c>
      <c r="D1314" s="13" t="s">
        <v>60</v>
      </c>
      <c r="E1314" s="13" t="s">
        <v>175</v>
      </c>
      <c r="F1314" s="13" t="s">
        <v>4414</v>
      </c>
      <c r="G1314" s="14">
        <v>0</v>
      </c>
      <c r="H1314" s="14">
        <v>7221.5</v>
      </c>
      <c r="I1314" s="14">
        <f t="shared" ref="I1314:I1377" si="21">((I1313 + G1314) - H1314)</f>
        <v>-87233.29000000011</v>
      </c>
      <c r="J1314" s="14">
        <v>0</v>
      </c>
      <c r="K1314" s="15">
        <v>0</v>
      </c>
      <c r="L1314" s="13"/>
    </row>
    <row r="1315" spans="1:12" ht="10.95" customHeight="1" x14ac:dyDescent="0.2">
      <c r="A1315" s="12">
        <v>44947</v>
      </c>
      <c r="B1315" s="13"/>
      <c r="C1315" s="13" t="s">
        <v>14</v>
      </c>
      <c r="D1315" s="13" t="s">
        <v>60</v>
      </c>
      <c r="E1315" s="13" t="s">
        <v>5566</v>
      </c>
      <c r="F1315" s="13" t="s">
        <v>4412</v>
      </c>
      <c r="G1315" s="14">
        <v>0</v>
      </c>
      <c r="H1315" s="14">
        <v>375</v>
      </c>
      <c r="I1315" s="14">
        <f t="shared" si="21"/>
        <v>-87608.29000000011</v>
      </c>
      <c r="J1315" s="14">
        <v>0</v>
      </c>
      <c r="K1315" s="15">
        <v>0</v>
      </c>
      <c r="L1315" s="13"/>
    </row>
    <row r="1316" spans="1:12" ht="10.95" customHeight="1" x14ac:dyDescent="0.2">
      <c r="A1316" s="12">
        <v>44947</v>
      </c>
      <c r="B1316" s="13"/>
      <c r="C1316" s="13" t="s">
        <v>14</v>
      </c>
      <c r="D1316" s="13" t="s">
        <v>15</v>
      </c>
      <c r="E1316" s="13" t="s">
        <v>22</v>
      </c>
      <c r="F1316" s="13"/>
      <c r="G1316" s="14">
        <v>0</v>
      </c>
      <c r="H1316" s="14">
        <v>150.32</v>
      </c>
      <c r="I1316" s="14">
        <f t="shared" si="21"/>
        <v>-87758.610000000117</v>
      </c>
      <c r="J1316" s="14">
        <v>0</v>
      </c>
      <c r="K1316" s="15">
        <v>0</v>
      </c>
      <c r="L1316" s="13"/>
    </row>
    <row r="1317" spans="1:12" ht="10.95" customHeight="1" x14ac:dyDescent="0.2">
      <c r="A1317" s="12">
        <v>44949</v>
      </c>
      <c r="B1317" s="13"/>
      <c r="C1317" s="13" t="s">
        <v>14</v>
      </c>
      <c r="D1317" s="13" t="s">
        <v>64</v>
      </c>
      <c r="E1317" s="13" t="s">
        <v>69</v>
      </c>
      <c r="F1317" s="13"/>
      <c r="G1317" s="14">
        <v>960.23</v>
      </c>
      <c r="H1317" s="14">
        <v>0</v>
      </c>
      <c r="I1317" s="14">
        <f t="shared" si="21"/>
        <v>-86798.380000000121</v>
      </c>
      <c r="J1317" s="14">
        <v>0</v>
      </c>
      <c r="K1317" s="15">
        <v>0</v>
      </c>
      <c r="L1317" s="13"/>
    </row>
    <row r="1318" spans="1:12" ht="10.95" customHeight="1" x14ac:dyDescent="0.2">
      <c r="A1318" s="12">
        <v>44949</v>
      </c>
      <c r="B1318" s="13"/>
      <c r="C1318" s="13" t="s">
        <v>14</v>
      </c>
      <c r="D1318" s="13" t="s">
        <v>15</v>
      </c>
      <c r="E1318" s="13" t="s">
        <v>173</v>
      </c>
      <c r="F1318" s="13" t="s">
        <v>4374</v>
      </c>
      <c r="G1318" s="14">
        <v>0</v>
      </c>
      <c r="H1318" s="14">
        <v>1680</v>
      </c>
      <c r="I1318" s="14">
        <f t="shared" si="21"/>
        <v>-88478.380000000121</v>
      </c>
      <c r="J1318" s="14">
        <v>0</v>
      </c>
      <c r="K1318" s="15">
        <v>0</v>
      </c>
      <c r="L1318" s="13"/>
    </row>
    <row r="1319" spans="1:12" ht="10.95" customHeight="1" x14ac:dyDescent="0.2">
      <c r="A1319" s="12">
        <v>44949</v>
      </c>
      <c r="B1319" s="13"/>
      <c r="C1319" s="13" t="s">
        <v>14</v>
      </c>
      <c r="D1319" s="13" t="s">
        <v>15</v>
      </c>
      <c r="E1319" s="13" t="s">
        <v>835</v>
      </c>
      <c r="F1319" s="13"/>
      <c r="G1319" s="14">
        <v>0</v>
      </c>
      <c r="H1319" s="14">
        <v>2200</v>
      </c>
      <c r="I1319" s="14">
        <f t="shared" si="21"/>
        <v>-90678.380000000121</v>
      </c>
      <c r="J1319" s="14">
        <v>0</v>
      </c>
      <c r="K1319" s="15">
        <v>0</v>
      </c>
      <c r="L1319" s="13"/>
    </row>
    <row r="1320" spans="1:12" ht="10.95" customHeight="1" x14ac:dyDescent="0.2">
      <c r="A1320" s="12">
        <v>44951</v>
      </c>
      <c r="B1320" s="13"/>
      <c r="C1320" s="13" t="s">
        <v>14</v>
      </c>
      <c r="D1320" s="13" t="s">
        <v>60</v>
      </c>
      <c r="E1320" s="13" t="s">
        <v>826</v>
      </c>
      <c r="F1320" s="13" t="s">
        <v>4682</v>
      </c>
      <c r="G1320" s="14">
        <v>0</v>
      </c>
      <c r="H1320" s="14">
        <v>4613.3999999999996</v>
      </c>
      <c r="I1320" s="14">
        <f t="shared" si="21"/>
        <v>-95291.780000000115</v>
      </c>
      <c r="J1320" s="14">
        <v>0</v>
      </c>
      <c r="K1320" s="15">
        <v>0</v>
      </c>
      <c r="L1320" s="13"/>
    </row>
    <row r="1321" spans="1:12" ht="10.95" customHeight="1" x14ac:dyDescent="0.2">
      <c r="A1321" s="12">
        <v>44951</v>
      </c>
      <c r="B1321" s="13"/>
      <c r="C1321" s="13" t="s">
        <v>14</v>
      </c>
      <c r="D1321" s="13" t="s">
        <v>15</v>
      </c>
      <c r="E1321" s="13" t="s">
        <v>22</v>
      </c>
      <c r="F1321" s="13" t="s">
        <v>4370</v>
      </c>
      <c r="G1321" s="14">
        <v>0</v>
      </c>
      <c r="H1321" s="14">
        <v>184.12</v>
      </c>
      <c r="I1321" s="14">
        <f t="shared" si="21"/>
        <v>-95475.900000000111</v>
      </c>
      <c r="J1321" s="14">
        <v>0</v>
      </c>
      <c r="K1321" s="15">
        <v>0</v>
      </c>
      <c r="L1321" s="13"/>
    </row>
    <row r="1322" spans="1:12" ht="10.95" customHeight="1" x14ac:dyDescent="0.2">
      <c r="A1322" s="12">
        <v>44951</v>
      </c>
      <c r="B1322" s="13"/>
      <c r="C1322" s="13" t="s">
        <v>14</v>
      </c>
      <c r="D1322" s="13" t="s">
        <v>15</v>
      </c>
      <c r="E1322" s="13" t="s">
        <v>159</v>
      </c>
      <c r="F1322" s="13" t="s">
        <v>4365</v>
      </c>
      <c r="G1322" s="14">
        <v>0</v>
      </c>
      <c r="H1322" s="14">
        <v>1177.57</v>
      </c>
      <c r="I1322" s="14">
        <f t="shared" si="21"/>
        <v>-96653.470000000118</v>
      </c>
      <c r="J1322" s="14">
        <v>0</v>
      </c>
      <c r="K1322" s="15">
        <v>0</v>
      </c>
      <c r="L1322" s="13"/>
    </row>
    <row r="1323" spans="1:12" ht="10.95" customHeight="1" x14ac:dyDescent="0.2">
      <c r="A1323" s="12">
        <v>44951</v>
      </c>
      <c r="B1323" s="13"/>
      <c r="C1323" s="13" t="s">
        <v>14</v>
      </c>
      <c r="D1323" s="13" t="s">
        <v>15</v>
      </c>
      <c r="E1323" s="13" t="s">
        <v>22</v>
      </c>
      <c r="F1323" s="13"/>
      <c r="G1323" s="14">
        <v>0</v>
      </c>
      <c r="H1323" s="14">
        <v>17.5</v>
      </c>
      <c r="I1323" s="14">
        <f t="shared" si="21"/>
        <v>-96670.970000000118</v>
      </c>
      <c r="J1323" s="14">
        <v>0</v>
      </c>
      <c r="K1323" s="15">
        <v>0</v>
      </c>
      <c r="L1323" s="13"/>
    </row>
    <row r="1324" spans="1:12" ht="10.95" customHeight="1" x14ac:dyDescent="0.2">
      <c r="A1324" s="12">
        <v>44951</v>
      </c>
      <c r="B1324" s="13"/>
      <c r="C1324" s="13" t="s">
        <v>14</v>
      </c>
      <c r="D1324" s="13" t="s">
        <v>15</v>
      </c>
      <c r="E1324" s="13" t="s">
        <v>22</v>
      </c>
      <c r="F1324" s="13"/>
      <c r="G1324" s="14">
        <v>0</v>
      </c>
      <c r="H1324" s="14">
        <v>188.9</v>
      </c>
      <c r="I1324" s="14">
        <f t="shared" si="21"/>
        <v>-96859.870000000112</v>
      </c>
      <c r="J1324" s="14">
        <v>0</v>
      </c>
      <c r="K1324" s="15">
        <v>0</v>
      </c>
      <c r="L1324" s="13"/>
    </row>
    <row r="1325" spans="1:12" ht="10.95" customHeight="1" x14ac:dyDescent="0.2">
      <c r="A1325" s="12">
        <v>44951</v>
      </c>
      <c r="B1325" s="13"/>
      <c r="C1325" s="13" t="s">
        <v>14</v>
      </c>
      <c r="D1325" s="13" t="s">
        <v>60</v>
      </c>
      <c r="E1325" s="13" t="s">
        <v>5523</v>
      </c>
      <c r="F1325" s="13" t="s">
        <v>4454</v>
      </c>
      <c r="G1325" s="14">
        <v>0</v>
      </c>
      <c r="H1325" s="14">
        <v>495</v>
      </c>
      <c r="I1325" s="14">
        <f t="shared" si="21"/>
        <v>-97354.870000000112</v>
      </c>
      <c r="J1325" s="14">
        <v>0</v>
      </c>
      <c r="K1325" s="15">
        <v>0</v>
      </c>
      <c r="L1325" s="13"/>
    </row>
    <row r="1326" spans="1:12" ht="10.95" customHeight="1" x14ac:dyDescent="0.2">
      <c r="A1326" s="12">
        <v>44951</v>
      </c>
      <c r="B1326" s="13"/>
      <c r="C1326" s="13" t="s">
        <v>14</v>
      </c>
      <c r="D1326" s="13" t="s">
        <v>15</v>
      </c>
      <c r="E1326" s="13" t="s">
        <v>4241</v>
      </c>
      <c r="F1326" s="13"/>
      <c r="G1326" s="14">
        <v>0</v>
      </c>
      <c r="H1326" s="14">
        <v>18450.34</v>
      </c>
      <c r="I1326" s="14">
        <f t="shared" si="21"/>
        <v>-115805.21000000011</v>
      </c>
      <c r="J1326" s="14">
        <v>0</v>
      </c>
      <c r="K1326" s="15">
        <v>0</v>
      </c>
      <c r="L1326" s="13"/>
    </row>
    <row r="1327" spans="1:12" ht="10.95" customHeight="1" x14ac:dyDescent="0.2">
      <c r="A1327" s="12">
        <v>44952</v>
      </c>
      <c r="B1327" s="13"/>
      <c r="C1327" s="13" t="s">
        <v>14</v>
      </c>
      <c r="D1327" s="13" t="s">
        <v>60</v>
      </c>
      <c r="E1327" s="13" t="s">
        <v>5565</v>
      </c>
      <c r="F1327" s="13" t="s">
        <v>4363</v>
      </c>
      <c r="G1327" s="14">
        <v>0</v>
      </c>
      <c r="H1327" s="14">
        <v>966.6</v>
      </c>
      <c r="I1327" s="14">
        <f t="shared" si="21"/>
        <v>-116771.81000000011</v>
      </c>
      <c r="J1327" s="14">
        <v>0</v>
      </c>
      <c r="K1327" s="15">
        <v>0</v>
      </c>
      <c r="L1327" s="13"/>
    </row>
    <row r="1328" spans="1:12" ht="10.95" customHeight="1" x14ac:dyDescent="0.2">
      <c r="A1328" s="12">
        <v>44953</v>
      </c>
      <c r="B1328" s="13"/>
      <c r="C1328" s="13" t="s">
        <v>14</v>
      </c>
      <c r="D1328" s="13" t="s">
        <v>15</v>
      </c>
      <c r="E1328" s="13" t="s">
        <v>169</v>
      </c>
      <c r="F1328" s="13" t="s">
        <v>4360</v>
      </c>
      <c r="G1328" s="14">
        <v>0</v>
      </c>
      <c r="H1328" s="14">
        <v>3805.69</v>
      </c>
      <c r="I1328" s="14">
        <f t="shared" si="21"/>
        <v>-120577.50000000012</v>
      </c>
      <c r="J1328" s="14">
        <v>0</v>
      </c>
      <c r="K1328" s="15">
        <v>0</v>
      </c>
      <c r="L1328" s="13"/>
    </row>
    <row r="1329" spans="1:12" ht="10.95" customHeight="1" x14ac:dyDescent="0.2">
      <c r="A1329" s="12">
        <v>44955</v>
      </c>
      <c r="B1329" s="13"/>
      <c r="C1329" s="13" t="s">
        <v>14</v>
      </c>
      <c r="D1329" s="13" t="s">
        <v>60</v>
      </c>
      <c r="E1329" s="13" t="s">
        <v>175</v>
      </c>
      <c r="F1329" s="13" t="s">
        <v>4375</v>
      </c>
      <c r="G1329" s="14">
        <v>0</v>
      </c>
      <c r="H1329" s="14">
        <v>6006</v>
      </c>
      <c r="I1329" s="14">
        <f t="shared" si="21"/>
        <v>-126583.50000000012</v>
      </c>
      <c r="J1329" s="14">
        <v>0</v>
      </c>
      <c r="K1329" s="15">
        <v>0</v>
      </c>
      <c r="L1329" s="13"/>
    </row>
    <row r="1330" spans="1:12" ht="10.95" customHeight="1" x14ac:dyDescent="0.2">
      <c r="A1330" s="12">
        <v>44955</v>
      </c>
      <c r="B1330" s="13"/>
      <c r="C1330" s="13" t="s">
        <v>14</v>
      </c>
      <c r="D1330" s="13" t="s">
        <v>60</v>
      </c>
      <c r="E1330" s="13" t="s">
        <v>5564</v>
      </c>
      <c r="F1330" s="13" t="s">
        <v>4361</v>
      </c>
      <c r="G1330" s="14">
        <v>0</v>
      </c>
      <c r="H1330" s="14">
        <v>3845.6</v>
      </c>
      <c r="I1330" s="14">
        <f t="shared" si="21"/>
        <v>-130429.10000000012</v>
      </c>
      <c r="J1330" s="14">
        <v>0</v>
      </c>
      <c r="K1330" s="15">
        <v>0</v>
      </c>
      <c r="L1330" s="13"/>
    </row>
    <row r="1331" spans="1:12" ht="10.95" customHeight="1" x14ac:dyDescent="0.2">
      <c r="A1331" s="12">
        <v>44955</v>
      </c>
      <c r="B1331" s="13"/>
      <c r="C1331" s="13" t="s">
        <v>14</v>
      </c>
      <c r="D1331" s="13" t="s">
        <v>60</v>
      </c>
      <c r="E1331" s="13" t="s">
        <v>202</v>
      </c>
      <c r="F1331" s="13" t="s">
        <v>4694</v>
      </c>
      <c r="G1331" s="14">
        <v>0</v>
      </c>
      <c r="H1331" s="14">
        <v>554.9</v>
      </c>
      <c r="I1331" s="14">
        <f t="shared" si="21"/>
        <v>-130984.00000000012</v>
      </c>
      <c r="J1331" s="14">
        <v>0</v>
      </c>
      <c r="K1331" s="15">
        <v>0</v>
      </c>
      <c r="L1331" s="13"/>
    </row>
    <row r="1332" spans="1:12" ht="10.95" customHeight="1" x14ac:dyDescent="0.2">
      <c r="A1332" s="12">
        <v>44955</v>
      </c>
      <c r="B1332" s="13"/>
      <c r="C1332" s="13" t="s">
        <v>14</v>
      </c>
      <c r="D1332" s="13" t="s">
        <v>60</v>
      </c>
      <c r="E1332" s="13" t="s">
        <v>202</v>
      </c>
      <c r="F1332" s="13" t="s">
        <v>4693</v>
      </c>
      <c r="G1332" s="14">
        <v>0</v>
      </c>
      <c r="H1332" s="14">
        <v>945.8</v>
      </c>
      <c r="I1332" s="14">
        <f t="shared" si="21"/>
        <v>-131929.8000000001</v>
      </c>
      <c r="J1332" s="14">
        <v>0</v>
      </c>
      <c r="K1332" s="15">
        <v>0</v>
      </c>
      <c r="L1332" s="13"/>
    </row>
    <row r="1333" spans="1:12" ht="10.95" customHeight="1" x14ac:dyDescent="0.2">
      <c r="A1333" s="12">
        <v>44955</v>
      </c>
      <c r="B1333" s="13"/>
      <c r="C1333" s="13" t="s">
        <v>14</v>
      </c>
      <c r="D1333" s="13" t="s">
        <v>60</v>
      </c>
      <c r="E1333" s="13" t="s">
        <v>198</v>
      </c>
      <c r="F1333" s="13" t="s">
        <v>4682</v>
      </c>
      <c r="G1333" s="14">
        <v>0</v>
      </c>
      <c r="H1333" s="14">
        <v>154.55000000000001</v>
      </c>
      <c r="I1333" s="14">
        <f t="shared" si="21"/>
        <v>-132084.35000000009</v>
      </c>
      <c r="J1333" s="14">
        <v>0</v>
      </c>
      <c r="K1333" s="15">
        <v>0</v>
      </c>
      <c r="L1333" s="13"/>
    </row>
    <row r="1334" spans="1:12" ht="10.95" customHeight="1" x14ac:dyDescent="0.2">
      <c r="A1334" s="12">
        <v>44955</v>
      </c>
      <c r="B1334" s="13"/>
      <c r="C1334" s="13" t="s">
        <v>14</v>
      </c>
      <c r="D1334" s="13" t="s">
        <v>60</v>
      </c>
      <c r="E1334" s="13" t="s">
        <v>187</v>
      </c>
      <c r="F1334" s="13" t="s">
        <v>4682</v>
      </c>
      <c r="G1334" s="14">
        <v>0</v>
      </c>
      <c r="H1334" s="14">
        <v>13818.3</v>
      </c>
      <c r="I1334" s="14">
        <f t="shared" si="21"/>
        <v>-145902.65000000008</v>
      </c>
      <c r="J1334" s="14">
        <v>0</v>
      </c>
      <c r="K1334" s="15">
        <v>0</v>
      </c>
      <c r="L1334" s="13"/>
    </row>
    <row r="1335" spans="1:12" ht="10.95" customHeight="1" x14ac:dyDescent="0.2">
      <c r="A1335" s="12">
        <v>44955</v>
      </c>
      <c r="B1335" s="13"/>
      <c r="C1335" s="13" t="s">
        <v>14</v>
      </c>
      <c r="D1335" s="13" t="s">
        <v>60</v>
      </c>
      <c r="E1335" s="13" t="s">
        <v>185</v>
      </c>
      <c r="F1335" s="13" t="s">
        <v>4682</v>
      </c>
      <c r="G1335" s="14">
        <v>0</v>
      </c>
      <c r="H1335" s="14">
        <v>1300.83</v>
      </c>
      <c r="I1335" s="14">
        <f t="shared" si="21"/>
        <v>-147203.48000000007</v>
      </c>
      <c r="J1335" s="14">
        <v>0</v>
      </c>
      <c r="K1335" s="15">
        <v>0</v>
      </c>
      <c r="L1335" s="13"/>
    </row>
    <row r="1336" spans="1:12" ht="10.95" customHeight="1" x14ac:dyDescent="0.2">
      <c r="A1336" s="12">
        <v>44955</v>
      </c>
      <c r="B1336" s="13"/>
      <c r="C1336" s="13" t="s">
        <v>14</v>
      </c>
      <c r="D1336" s="13" t="s">
        <v>60</v>
      </c>
      <c r="E1336" s="13" t="s">
        <v>357</v>
      </c>
      <c r="F1336" s="13" t="s">
        <v>4682</v>
      </c>
      <c r="G1336" s="14">
        <v>0</v>
      </c>
      <c r="H1336" s="14">
        <v>4505.87</v>
      </c>
      <c r="I1336" s="14">
        <f t="shared" si="21"/>
        <v>-151709.35000000006</v>
      </c>
      <c r="J1336" s="14">
        <v>0</v>
      </c>
      <c r="K1336" s="15">
        <v>0</v>
      </c>
      <c r="L1336" s="13"/>
    </row>
    <row r="1337" spans="1:12" ht="10.95" customHeight="1" x14ac:dyDescent="0.2">
      <c r="A1337" s="12">
        <v>44955</v>
      </c>
      <c r="B1337" s="13"/>
      <c r="C1337" s="13" t="s">
        <v>14</v>
      </c>
      <c r="D1337" s="13" t="s">
        <v>60</v>
      </c>
      <c r="E1337" s="13" t="s">
        <v>192</v>
      </c>
      <c r="F1337" s="13" t="s">
        <v>4682</v>
      </c>
      <c r="G1337" s="14">
        <v>0</v>
      </c>
      <c r="H1337" s="14">
        <v>16.05</v>
      </c>
      <c r="I1337" s="14">
        <f t="shared" si="21"/>
        <v>-151725.40000000005</v>
      </c>
      <c r="J1337" s="14">
        <v>0</v>
      </c>
      <c r="K1337" s="15">
        <v>0</v>
      </c>
      <c r="L1337" s="13"/>
    </row>
    <row r="1338" spans="1:12" ht="10.95" customHeight="1" x14ac:dyDescent="0.2">
      <c r="A1338" s="12">
        <v>44955</v>
      </c>
      <c r="B1338" s="13"/>
      <c r="C1338" s="13" t="s">
        <v>14</v>
      </c>
      <c r="D1338" s="13" t="s">
        <v>60</v>
      </c>
      <c r="E1338" s="13" t="s">
        <v>190</v>
      </c>
      <c r="F1338" s="13" t="s">
        <v>4682</v>
      </c>
      <c r="G1338" s="14">
        <v>0</v>
      </c>
      <c r="H1338" s="14">
        <v>32753.8</v>
      </c>
      <c r="I1338" s="14">
        <f t="shared" si="21"/>
        <v>-184479.20000000004</v>
      </c>
      <c r="J1338" s="14">
        <v>0</v>
      </c>
      <c r="K1338" s="15">
        <v>0</v>
      </c>
      <c r="L1338" s="13"/>
    </row>
    <row r="1339" spans="1:12" ht="10.95" customHeight="1" x14ac:dyDescent="0.2">
      <c r="A1339" s="12">
        <v>44955</v>
      </c>
      <c r="B1339" s="13"/>
      <c r="C1339" s="13" t="s">
        <v>14</v>
      </c>
      <c r="D1339" s="13" t="s">
        <v>60</v>
      </c>
      <c r="E1339" s="13" t="s">
        <v>507</v>
      </c>
      <c r="F1339" s="13" t="s">
        <v>4682</v>
      </c>
      <c r="G1339" s="14">
        <v>0</v>
      </c>
      <c r="H1339" s="14">
        <v>1385.41</v>
      </c>
      <c r="I1339" s="14">
        <f t="shared" si="21"/>
        <v>-185864.61000000004</v>
      </c>
      <c r="J1339" s="14">
        <v>0</v>
      </c>
      <c r="K1339" s="15">
        <v>0</v>
      </c>
      <c r="L1339" s="13"/>
    </row>
    <row r="1340" spans="1:12" ht="10.95" customHeight="1" x14ac:dyDescent="0.2">
      <c r="A1340" s="12">
        <v>44956</v>
      </c>
      <c r="B1340" s="13"/>
      <c r="C1340" s="13" t="s">
        <v>14</v>
      </c>
      <c r="D1340" s="13" t="s">
        <v>64</v>
      </c>
      <c r="E1340" s="13" t="s">
        <v>69</v>
      </c>
      <c r="F1340" s="13"/>
      <c r="G1340" s="14">
        <v>808.62</v>
      </c>
      <c r="H1340" s="14">
        <v>0</v>
      </c>
      <c r="I1340" s="14">
        <f t="shared" si="21"/>
        <v>-185055.99000000005</v>
      </c>
      <c r="J1340" s="14">
        <v>0</v>
      </c>
      <c r="K1340" s="15">
        <v>0</v>
      </c>
      <c r="L1340" s="13"/>
    </row>
    <row r="1341" spans="1:12" ht="10.95" customHeight="1" x14ac:dyDescent="0.2">
      <c r="A1341" s="12">
        <v>44956</v>
      </c>
      <c r="B1341" s="13"/>
      <c r="C1341" s="13" t="s">
        <v>14</v>
      </c>
      <c r="D1341" s="13" t="s">
        <v>15</v>
      </c>
      <c r="E1341" s="13" t="s">
        <v>97</v>
      </c>
      <c r="F1341" s="13" t="s">
        <v>4354</v>
      </c>
      <c r="G1341" s="14">
        <v>0</v>
      </c>
      <c r="H1341" s="14">
        <v>3435.19</v>
      </c>
      <c r="I1341" s="14">
        <f t="shared" si="21"/>
        <v>-188491.18000000005</v>
      </c>
      <c r="J1341" s="14">
        <v>0</v>
      </c>
      <c r="K1341" s="15">
        <v>0</v>
      </c>
      <c r="L1341" s="13"/>
    </row>
    <row r="1342" spans="1:12" ht="10.95" customHeight="1" x14ac:dyDescent="0.2">
      <c r="A1342" s="12">
        <v>44956</v>
      </c>
      <c r="B1342" s="13"/>
      <c r="C1342" s="13" t="s">
        <v>14</v>
      </c>
      <c r="D1342" s="13" t="s">
        <v>15</v>
      </c>
      <c r="E1342" s="13" t="s">
        <v>22</v>
      </c>
      <c r="F1342" s="13"/>
      <c r="G1342" s="14">
        <v>0</v>
      </c>
      <c r="H1342" s="14">
        <v>78.400000000000006</v>
      </c>
      <c r="I1342" s="14">
        <f t="shared" si="21"/>
        <v>-188569.58000000005</v>
      </c>
      <c r="J1342" s="14">
        <v>0</v>
      </c>
      <c r="K1342" s="15">
        <v>0</v>
      </c>
      <c r="L1342" s="13"/>
    </row>
    <row r="1343" spans="1:12" ht="10.95" customHeight="1" x14ac:dyDescent="0.2">
      <c r="A1343" s="12">
        <v>44956</v>
      </c>
      <c r="B1343" s="13"/>
      <c r="C1343" s="13" t="s">
        <v>14</v>
      </c>
      <c r="D1343" s="13" t="s">
        <v>64</v>
      </c>
      <c r="E1343" s="13" t="s">
        <v>432</v>
      </c>
      <c r="F1343" s="13"/>
      <c r="G1343" s="14">
        <v>39.25</v>
      </c>
      <c r="H1343" s="14">
        <v>0</v>
      </c>
      <c r="I1343" s="14">
        <f t="shared" si="21"/>
        <v>-188530.33000000005</v>
      </c>
      <c r="J1343" s="14">
        <v>0</v>
      </c>
      <c r="K1343" s="15">
        <v>0</v>
      </c>
      <c r="L1343" s="13"/>
    </row>
    <row r="1344" spans="1:12" ht="10.95" customHeight="1" x14ac:dyDescent="0.2">
      <c r="A1344" s="12">
        <v>44956</v>
      </c>
      <c r="B1344" s="13"/>
      <c r="C1344" s="13" t="s">
        <v>14</v>
      </c>
      <c r="D1344" s="13" t="s">
        <v>15</v>
      </c>
      <c r="E1344" s="13" t="s">
        <v>5535</v>
      </c>
      <c r="F1344" s="13" t="s">
        <v>4345</v>
      </c>
      <c r="G1344" s="14">
        <v>0</v>
      </c>
      <c r="H1344" s="14">
        <v>2073.52</v>
      </c>
      <c r="I1344" s="14">
        <f t="shared" si="21"/>
        <v>-190603.85000000003</v>
      </c>
      <c r="J1344" s="14">
        <v>0</v>
      </c>
      <c r="K1344" s="15">
        <v>0</v>
      </c>
      <c r="L1344" s="13"/>
    </row>
    <row r="1345" spans="1:12" ht="10.95" customHeight="1" x14ac:dyDescent="0.2">
      <c r="A1345" s="12">
        <v>44957</v>
      </c>
      <c r="B1345" s="13"/>
      <c r="C1345" s="13" t="s">
        <v>14</v>
      </c>
      <c r="D1345" s="13" t="s">
        <v>64</v>
      </c>
      <c r="E1345" s="13" t="s">
        <v>213</v>
      </c>
      <c r="F1345" s="13"/>
      <c r="G1345" s="14">
        <v>2.58</v>
      </c>
      <c r="H1345" s="14">
        <v>0</v>
      </c>
      <c r="I1345" s="14">
        <f t="shared" si="21"/>
        <v>-190601.27000000005</v>
      </c>
      <c r="J1345" s="14">
        <v>0</v>
      </c>
      <c r="K1345" s="15">
        <v>0</v>
      </c>
      <c r="L1345" s="13"/>
    </row>
    <row r="1346" spans="1:12" ht="10.95" customHeight="1" x14ac:dyDescent="0.2">
      <c r="A1346" s="12">
        <v>44957</v>
      </c>
      <c r="B1346" s="13"/>
      <c r="C1346" s="13" t="s">
        <v>14</v>
      </c>
      <c r="D1346" s="13" t="s">
        <v>15</v>
      </c>
      <c r="E1346" s="13" t="s">
        <v>213</v>
      </c>
      <c r="F1346" s="13"/>
      <c r="G1346" s="14">
        <v>0</v>
      </c>
      <c r="H1346" s="14">
        <v>305.82</v>
      </c>
      <c r="I1346" s="14">
        <f t="shared" si="21"/>
        <v>-190907.09000000005</v>
      </c>
      <c r="J1346" s="14">
        <v>0</v>
      </c>
      <c r="K1346" s="15">
        <v>0</v>
      </c>
      <c r="L1346" s="13"/>
    </row>
    <row r="1347" spans="1:12" ht="10.95" customHeight="1" x14ac:dyDescent="0.2">
      <c r="A1347" s="12">
        <v>44957</v>
      </c>
      <c r="B1347" s="13"/>
      <c r="C1347" s="13" t="s">
        <v>14</v>
      </c>
      <c r="D1347" s="13" t="s">
        <v>64</v>
      </c>
      <c r="E1347" s="13" t="s">
        <v>839</v>
      </c>
      <c r="F1347" s="13"/>
      <c r="G1347" s="14">
        <v>103.76</v>
      </c>
      <c r="H1347" s="14">
        <v>0</v>
      </c>
      <c r="I1347" s="14">
        <f t="shared" si="21"/>
        <v>-190803.33000000005</v>
      </c>
      <c r="J1347" s="14">
        <v>0</v>
      </c>
      <c r="K1347" s="15">
        <v>0</v>
      </c>
      <c r="L1347" s="13"/>
    </row>
    <row r="1348" spans="1:12" ht="10.95" customHeight="1" x14ac:dyDescent="0.2">
      <c r="A1348" s="12">
        <v>44957</v>
      </c>
      <c r="B1348" s="13"/>
      <c r="C1348" s="13" t="s">
        <v>14</v>
      </c>
      <c r="D1348" s="13" t="s">
        <v>64</v>
      </c>
      <c r="E1348" s="13" t="s">
        <v>545</v>
      </c>
      <c r="F1348" s="13"/>
      <c r="G1348" s="14">
        <v>100.68</v>
      </c>
      <c r="H1348" s="14">
        <v>0</v>
      </c>
      <c r="I1348" s="14">
        <f t="shared" si="21"/>
        <v>-190702.65000000005</v>
      </c>
      <c r="J1348" s="14">
        <v>0</v>
      </c>
      <c r="K1348" s="15">
        <v>0</v>
      </c>
      <c r="L1348" s="13"/>
    </row>
    <row r="1349" spans="1:12" ht="10.95" customHeight="1" x14ac:dyDescent="0.2">
      <c r="A1349" s="12">
        <v>44957</v>
      </c>
      <c r="B1349" s="13"/>
      <c r="C1349" s="13" t="s">
        <v>14</v>
      </c>
      <c r="D1349" s="13" t="s">
        <v>64</v>
      </c>
      <c r="E1349" s="13" t="s">
        <v>545</v>
      </c>
      <c r="F1349" s="13"/>
      <c r="G1349" s="14">
        <v>915.19</v>
      </c>
      <c r="H1349" s="14">
        <v>0</v>
      </c>
      <c r="I1349" s="14">
        <f t="shared" si="21"/>
        <v>-189787.46000000005</v>
      </c>
      <c r="J1349" s="14">
        <v>0</v>
      </c>
      <c r="K1349" s="15">
        <v>0</v>
      </c>
      <c r="L1349" s="13"/>
    </row>
    <row r="1350" spans="1:12" ht="10.95" customHeight="1" x14ac:dyDescent="0.2">
      <c r="A1350" s="12">
        <v>44957</v>
      </c>
      <c r="B1350" s="13"/>
      <c r="C1350" s="13" t="s">
        <v>14</v>
      </c>
      <c r="D1350" s="13" t="s">
        <v>15</v>
      </c>
      <c r="E1350" s="13" t="s">
        <v>214</v>
      </c>
      <c r="F1350" s="13"/>
      <c r="G1350" s="14">
        <v>0</v>
      </c>
      <c r="H1350" s="14">
        <v>5000</v>
      </c>
      <c r="I1350" s="14">
        <f t="shared" si="21"/>
        <v>-194787.46000000005</v>
      </c>
      <c r="J1350" s="14">
        <v>0</v>
      </c>
      <c r="K1350" s="15">
        <v>0</v>
      </c>
      <c r="L1350" s="13"/>
    </row>
    <row r="1351" spans="1:12" ht="10.95" customHeight="1" x14ac:dyDescent="0.2">
      <c r="A1351" s="12">
        <v>44958</v>
      </c>
      <c r="B1351" s="13"/>
      <c r="C1351" s="13" t="s">
        <v>14</v>
      </c>
      <c r="D1351" s="13" t="s">
        <v>15</v>
      </c>
      <c r="E1351" s="13" t="s">
        <v>67</v>
      </c>
      <c r="F1351" s="13" t="s">
        <v>4299</v>
      </c>
      <c r="G1351" s="14">
        <v>0</v>
      </c>
      <c r="H1351" s="14">
        <v>999.5</v>
      </c>
      <c r="I1351" s="14">
        <f t="shared" si="21"/>
        <v>-195786.96000000005</v>
      </c>
      <c r="J1351" s="14">
        <v>0</v>
      </c>
      <c r="K1351" s="15">
        <v>0</v>
      </c>
      <c r="L1351" s="13"/>
    </row>
    <row r="1352" spans="1:12" ht="10.95" customHeight="1" x14ac:dyDescent="0.2">
      <c r="A1352" s="12">
        <v>44958</v>
      </c>
      <c r="B1352" s="13"/>
      <c r="C1352" s="13" t="s">
        <v>14</v>
      </c>
      <c r="D1352" s="13" t="s">
        <v>15</v>
      </c>
      <c r="E1352" s="13" t="s">
        <v>22</v>
      </c>
      <c r="F1352" s="13"/>
      <c r="G1352" s="14">
        <v>0</v>
      </c>
      <c r="H1352" s="14">
        <v>104.46</v>
      </c>
      <c r="I1352" s="14">
        <f t="shared" si="21"/>
        <v>-195891.42000000004</v>
      </c>
      <c r="J1352" s="14">
        <v>0</v>
      </c>
      <c r="K1352" s="15">
        <v>0</v>
      </c>
      <c r="L1352" s="13"/>
    </row>
    <row r="1353" spans="1:12" ht="10.95" customHeight="1" x14ac:dyDescent="0.2">
      <c r="A1353" s="12">
        <v>44958</v>
      </c>
      <c r="B1353" s="13"/>
      <c r="C1353" s="13" t="s">
        <v>14</v>
      </c>
      <c r="D1353" s="13" t="s">
        <v>15</v>
      </c>
      <c r="E1353" s="13" t="s">
        <v>92</v>
      </c>
      <c r="F1353" s="13"/>
      <c r="G1353" s="14">
        <v>0</v>
      </c>
      <c r="H1353" s="14">
        <v>556.5</v>
      </c>
      <c r="I1353" s="14">
        <f t="shared" si="21"/>
        <v>-196447.92000000004</v>
      </c>
      <c r="J1353" s="14">
        <v>0</v>
      </c>
      <c r="K1353" s="15">
        <v>0</v>
      </c>
      <c r="L1353" s="13"/>
    </row>
    <row r="1354" spans="1:12" ht="10.95" customHeight="1" x14ac:dyDescent="0.2">
      <c r="A1354" s="12">
        <v>44959</v>
      </c>
      <c r="B1354" s="13"/>
      <c r="C1354" s="13" t="s">
        <v>14</v>
      </c>
      <c r="D1354" s="13" t="s">
        <v>15</v>
      </c>
      <c r="E1354" s="13" t="s">
        <v>85</v>
      </c>
      <c r="F1354" s="13" t="s">
        <v>4285</v>
      </c>
      <c r="G1354" s="14">
        <v>0</v>
      </c>
      <c r="H1354" s="14">
        <v>1398</v>
      </c>
      <c r="I1354" s="14">
        <f t="shared" si="21"/>
        <v>-197845.92000000004</v>
      </c>
      <c r="J1354" s="14">
        <v>0</v>
      </c>
      <c r="K1354" s="15">
        <v>0</v>
      </c>
      <c r="L1354" s="13"/>
    </row>
    <row r="1355" spans="1:12" ht="10.95" customHeight="1" x14ac:dyDescent="0.2">
      <c r="A1355" s="12">
        <v>44959</v>
      </c>
      <c r="B1355" s="13"/>
      <c r="C1355" s="13" t="s">
        <v>14</v>
      </c>
      <c r="D1355" s="13" t="s">
        <v>15</v>
      </c>
      <c r="E1355" s="13" t="s">
        <v>85</v>
      </c>
      <c r="F1355" s="13" t="s">
        <v>4284</v>
      </c>
      <c r="G1355" s="14">
        <v>0</v>
      </c>
      <c r="H1355" s="14">
        <v>1676</v>
      </c>
      <c r="I1355" s="14">
        <f t="shared" si="21"/>
        <v>-199521.92000000004</v>
      </c>
      <c r="J1355" s="14">
        <v>0</v>
      </c>
      <c r="K1355" s="15">
        <v>0</v>
      </c>
      <c r="L1355" s="13"/>
    </row>
    <row r="1356" spans="1:12" ht="10.95" customHeight="1" x14ac:dyDescent="0.2">
      <c r="A1356" s="12">
        <v>44960</v>
      </c>
      <c r="B1356" s="13"/>
      <c r="C1356" s="13" t="s">
        <v>14</v>
      </c>
      <c r="D1356" s="13" t="s">
        <v>60</v>
      </c>
      <c r="E1356" s="13" t="s">
        <v>354</v>
      </c>
      <c r="F1356" s="13" t="s">
        <v>4590</v>
      </c>
      <c r="G1356" s="14">
        <v>0</v>
      </c>
      <c r="H1356" s="14">
        <v>6600</v>
      </c>
      <c r="I1356" s="14">
        <f t="shared" si="21"/>
        <v>-206121.92000000004</v>
      </c>
      <c r="J1356" s="14">
        <v>0</v>
      </c>
      <c r="K1356" s="15">
        <v>0</v>
      </c>
      <c r="L1356" s="13"/>
    </row>
    <row r="1357" spans="1:12" ht="10.95" customHeight="1" x14ac:dyDescent="0.2">
      <c r="A1357" s="12">
        <v>44960</v>
      </c>
      <c r="B1357" s="13"/>
      <c r="C1357" s="13" t="s">
        <v>14</v>
      </c>
      <c r="D1357" s="13" t="s">
        <v>60</v>
      </c>
      <c r="E1357" s="13" t="s">
        <v>354</v>
      </c>
      <c r="F1357" s="13" t="s">
        <v>4631</v>
      </c>
      <c r="G1357" s="14">
        <v>0</v>
      </c>
      <c r="H1357" s="14">
        <v>1375</v>
      </c>
      <c r="I1357" s="14">
        <f t="shared" si="21"/>
        <v>-207496.92000000004</v>
      </c>
      <c r="J1357" s="14">
        <v>0</v>
      </c>
      <c r="K1357" s="15">
        <v>0</v>
      </c>
      <c r="L1357" s="13"/>
    </row>
    <row r="1358" spans="1:12" ht="10.95" customHeight="1" x14ac:dyDescent="0.2">
      <c r="A1358" s="12">
        <v>44960</v>
      </c>
      <c r="B1358" s="13"/>
      <c r="C1358" s="13" t="s">
        <v>14</v>
      </c>
      <c r="D1358" s="13" t="s">
        <v>60</v>
      </c>
      <c r="E1358" s="13" t="s">
        <v>5563</v>
      </c>
      <c r="F1358" s="13" t="s">
        <v>4410</v>
      </c>
      <c r="G1358" s="14">
        <v>0</v>
      </c>
      <c r="H1358" s="14">
        <v>15268</v>
      </c>
      <c r="I1358" s="14">
        <f t="shared" si="21"/>
        <v>-222764.92000000004</v>
      </c>
      <c r="J1358" s="14">
        <v>0</v>
      </c>
      <c r="K1358" s="15">
        <v>0</v>
      </c>
      <c r="L1358" s="13"/>
    </row>
    <row r="1359" spans="1:12" ht="10.95" customHeight="1" x14ac:dyDescent="0.2">
      <c r="A1359" s="12">
        <v>44960</v>
      </c>
      <c r="B1359" s="13"/>
      <c r="C1359" s="13" t="s">
        <v>14</v>
      </c>
      <c r="D1359" s="13" t="s">
        <v>15</v>
      </c>
      <c r="E1359" s="13" t="s">
        <v>213</v>
      </c>
      <c r="F1359" s="13"/>
      <c r="G1359" s="14">
        <v>0</v>
      </c>
      <c r="H1359" s="14">
        <v>600</v>
      </c>
      <c r="I1359" s="14">
        <f t="shared" si="21"/>
        <v>-223364.92000000004</v>
      </c>
      <c r="J1359" s="14">
        <v>0</v>
      </c>
      <c r="K1359" s="15">
        <v>0</v>
      </c>
      <c r="L1359" s="13"/>
    </row>
    <row r="1360" spans="1:12" ht="10.95" customHeight="1" x14ac:dyDescent="0.2">
      <c r="A1360" s="12">
        <v>44961</v>
      </c>
      <c r="B1360" s="13"/>
      <c r="C1360" s="13" t="s">
        <v>14</v>
      </c>
      <c r="D1360" s="13" t="s">
        <v>15</v>
      </c>
      <c r="E1360" s="13" t="s">
        <v>3912</v>
      </c>
      <c r="F1360" s="13"/>
      <c r="G1360" s="14">
        <v>0</v>
      </c>
      <c r="H1360" s="14">
        <v>375</v>
      </c>
      <c r="I1360" s="14">
        <f t="shared" si="21"/>
        <v>-223739.92000000004</v>
      </c>
      <c r="J1360" s="14">
        <v>0</v>
      </c>
      <c r="K1360" s="15">
        <v>0</v>
      </c>
      <c r="L1360" s="13"/>
    </row>
    <row r="1361" spans="1:12" ht="10.95" customHeight="1" x14ac:dyDescent="0.2">
      <c r="A1361" s="12">
        <v>44963</v>
      </c>
      <c r="B1361" s="13"/>
      <c r="C1361" s="13" t="s">
        <v>14</v>
      </c>
      <c r="D1361" s="13" t="s">
        <v>64</v>
      </c>
      <c r="E1361" s="13" t="s">
        <v>69</v>
      </c>
      <c r="F1361" s="13"/>
      <c r="G1361" s="14">
        <v>808.62</v>
      </c>
      <c r="H1361" s="14">
        <v>0</v>
      </c>
      <c r="I1361" s="14">
        <f t="shared" si="21"/>
        <v>-222931.30000000005</v>
      </c>
      <c r="J1361" s="14">
        <v>0</v>
      </c>
      <c r="K1361" s="15">
        <v>0</v>
      </c>
      <c r="L1361" s="13"/>
    </row>
    <row r="1362" spans="1:12" ht="10.95" customHeight="1" x14ac:dyDescent="0.2">
      <c r="A1362" s="12">
        <v>44964</v>
      </c>
      <c r="B1362" s="13"/>
      <c r="C1362" s="13" t="s">
        <v>14</v>
      </c>
      <c r="D1362" s="13" t="s">
        <v>15</v>
      </c>
      <c r="E1362" s="13" t="s">
        <v>213</v>
      </c>
      <c r="F1362" s="13"/>
      <c r="G1362" s="14">
        <v>0</v>
      </c>
      <c r="H1362" s="14">
        <v>35422.82</v>
      </c>
      <c r="I1362" s="14">
        <f t="shared" si="21"/>
        <v>-258354.12000000005</v>
      </c>
      <c r="J1362" s="14">
        <v>0</v>
      </c>
      <c r="K1362" s="15">
        <v>0</v>
      </c>
      <c r="L1362" s="13"/>
    </row>
    <row r="1363" spans="1:12" ht="10.95" customHeight="1" x14ac:dyDescent="0.2">
      <c r="A1363" s="12">
        <v>44964</v>
      </c>
      <c r="B1363" s="13"/>
      <c r="C1363" s="13" t="s">
        <v>14</v>
      </c>
      <c r="D1363" s="13" t="s">
        <v>15</v>
      </c>
      <c r="E1363" s="13" t="s">
        <v>213</v>
      </c>
      <c r="F1363" s="13" t="s">
        <v>4269</v>
      </c>
      <c r="G1363" s="14">
        <v>0</v>
      </c>
      <c r="H1363" s="14">
        <v>2136.86</v>
      </c>
      <c r="I1363" s="14">
        <f t="shared" si="21"/>
        <v>-260490.98000000004</v>
      </c>
      <c r="J1363" s="14">
        <v>0</v>
      </c>
      <c r="K1363" s="15">
        <v>0</v>
      </c>
      <c r="L1363" s="13"/>
    </row>
    <row r="1364" spans="1:12" ht="10.95" customHeight="1" x14ac:dyDescent="0.2">
      <c r="A1364" s="12">
        <v>44964</v>
      </c>
      <c r="B1364" s="13"/>
      <c r="C1364" s="13" t="s">
        <v>14</v>
      </c>
      <c r="D1364" s="13" t="s">
        <v>15</v>
      </c>
      <c r="E1364" s="13" t="s">
        <v>91</v>
      </c>
      <c r="F1364" s="13"/>
      <c r="G1364" s="14">
        <v>0</v>
      </c>
      <c r="H1364" s="14">
        <v>1687.43</v>
      </c>
      <c r="I1364" s="14">
        <f t="shared" si="21"/>
        <v>-262178.41000000003</v>
      </c>
      <c r="J1364" s="14">
        <v>0</v>
      </c>
      <c r="K1364" s="15">
        <v>0</v>
      </c>
      <c r="L1364" s="13"/>
    </row>
    <row r="1365" spans="1:12" ht="10.95" customHeight="1" x14ac:dyDescent="0.2">
      <c r="A1365" s="12">
        <v>44964</v>
      </c>
      <c r="B1365" s="13"/>
      <c r="C1365" s="13" t="s">
        <v>14</v>
      </c>
      <c r="D1365" s="13" t="s">
        <v>15</v>
      </c>
      <c r="E1365" s="13" t="s">
        <v>213</v>
      </c>
      <c r="F1365" s="13"/>
      <c r="G1365" s="14">
        <v>0</v>
      </c>
      <c r="H1365" s="14">
        <v>43474.16</v>
      </c>
      <c r="I1365" s="14">
        <f t="shared" si="21"/>
        <v>-305652.57000000007</v>
      </c>
      <c r="J1365" s="14">
        <v>0</v>
      </c>
      <c r="K1365" s="15">
        <v>0</v>
      </c>
      <c r="L1365" s="13"/>
    </row>
    <row r="1366" spans="1:12" ht="10.95" customHeight="1" x14ac:dyDescent="0.2">
      <c r="A1366" s="12">
        <v>44964</v>
      </c>
      <c r="B1366" s="13"/>
      <c r="C1366" s="13" t="s">
        <v>14</v>
      </c>
      <c r="D1366" s="13" t="s">
        <v>15</v>
      </c>
      <c r="E1366" s="13" t="s">
        <v>213</v>
      </c>
      <c r="F1366" s="13"/>
      <c r="G1366" s="14">
        <v>0</v>
      </c>
      <c r="H1366" s="14">
        <v>139.84</v>
      </c>
      <c r="I1366" s="14">
        <f t="shared" si="21"/>
        <v>-305792.41000000009</v>
      </c>
      <c r="J1366" s="14">
        <v>0</v>
      </c>
      <c r="K1366" s="15">
        <v>0</v>
      </c>
      <c r="L1366" s="13"/>
    </row>
    <row r="1367" spans="1:12" ht="10.95" customHeight="1" x14ac:dyDescent="0.2">
      <c r="A1367" s="12">
        <v>44965</v>
      </c>
      <c r="B1367" s="13"/>
      <c r="C1367" s="13" t="s">
        <v>14</v>
      </c>
      <c r="D1367" s="13" t="s">
        <v>15</v>
      </c>
      <c r="E1367" s="13" t="s">
        <v>331</v>
      </c>
      <c r="F1367" s="13"/>
      <c r="G1367" s="14">
        <v>0</v>
      </c>
      <c r="H1367" s="14">
        <v>343.9</v>
      </c>
      <c r="I1367" s="14">
        <f t="shared" si="21"/>
        <v>-306136.31000000011</v>
      </c>
      <c r="J1367" s="14">
        <v>0</v>
      </c>
      <c r="K1367" s="15">
        <v>0</v>
      </c>
      <c r="L1367" s="13"/>
    </row>
    <row r="1368" spans="1:12" ht="10.95" customHeight="1" x14ac:dyDescent="0.2">
      <c r="A1368" s="12">
        <v>44965</v>
      </c>
      <c r="B1368" s="13"/>
      <c r="C1368" s="13" t="s">
        <v>14</v>
      </c>
      <c r="D1368" s="13" t="s">
        <v>15</v>
      </c>
      <c r="E1368" s="13" t="s">
        <v>682</v>
      </c>
      <c r="F1368" s="13"/>
      <c r="G1368" s="14">
        <v>0</v>
      </c>
      <c r="H1368" s="14">
        <v>407.95</v>
      </c>
      <c r="I1368" s="14">
        <f t="shared" si="21"/>
        <v>-306544.26000000013</v>
      </c>
      <c r="J1368" s="14">
        <v>0</v>
      </c>
      <c r="K1368" s="15">
        <v>0</v>
      </c>
      <c r="L1368" s="13"/>
    </row>
    <row r="1369" spans="1:12" ht="10.95" customHeight="1" x14ac:dyDescent="0.2">
      <c r="A1369" s="12">
        <v>44965</v>
      </c>
      <c r="B1369" s="13"/>
      <c r="C1369" s="13" t="s">
        <v>14</v>
      </c>
      <c r="D1369" s="13" t="s">
        <v>15</v>
      </c>
      <c r="E1369" s="13" t="s">
        <v>22</v>
      </c>
      <c r="F1369" s="13"/>
      <c r="G1369" s="14">
        <v>0</v>
      </c>
      <c r="H1369" s="14">
        <v>588.98</v>
      </c>
      <c r="I1369" s="14">
        <f t="shared" si="21"/>
        <v>-307133.24000000011</v>
      </c>
      <c r="J1369" s="14">
        <v>0</v>
      </c>
      <c r="K1369" s="15">
        <v>0</v>
      </c>
      <c r="L1369" s="13"/>
    </row>
    <row r="1370" spans="1:12" ht="10.95" customHeight="1" x14ac:dyDescent="0.2">
      <c r="A1370" s="12">
        <v>44966</v>
      </c>
      <c r="B1370" s="13"/>
      <c r="C1370" s="13" t="s">
        <v>14</v>
      </c>
      <c r="D1370" s="13" t="s">
        <v>60</v>
      </c>
      <c r="E1370" s="13" t="s">
        <v>5562</v>
      </c>
      <c r="F1370" s="13" t="s">
        <v>642</v>
      </c>
      <c r="G1370" s="14">
        <v>0</v>
      </c>
      <c r="H1370" s="14">
        <v>12174.25</v>
      </c>
      <c r="I1370" s="14">
        <f t="shared" si="21"/>
        <v>-319307.49000000011</v>
      </c>
      <c r="J1370" s="14">
        <v>0</v>
      </c>
      <c r="K1370" s="15">
        <v>0</v>
      </c>
      <c r="L1370" s="13"/>
    </row>
    <row r="1371" spans="1:12" ht="10.95" customHeight="1" x14ac:dyDescent="0.2">
      <c r="A1371" s="12">
        <v>44966</v>
      </c>
      <c r="B1371" s="13"/>
      <c r="C1371" s="13" t="s">
        <v>14</v>
      </c>
      <c r="D1371" s="13" t="s">
        <v>60</v>
      </c>
      <c r="E1371" s="13" t="s">
        <v>5561</v>
      </c>
      <c r="F1371" s="13" t="s">
        <v>4272</v>
      </c>
      <c r="G1371" s="14">
        <v>0</v>
      </c>
      <c r="H1371" s="14">
        <v>1158</v>
      </c>
      <c r="I1371" s="14">
        <f t="shared" si="21"/>
        <v>-320465.49000000011</v>
      </c>
      <c r="J1371" s="14">
        <v>0</v>
      </c>
      <c r="K1371" s="15">
        <v>0</v>
      </c>
      <c r="L1371" s="13"/>
    </row>
    <row r="1372" spans="1:12" ht="10.95" customHeight="1" x14ac:dyDescent="0.2">
      <c r="A1372" s="12">
        <v>44966</v>
      </c>
      <c r="B1372" s="13"/>
      <c r="C1372" s="13" t="s">
        <v>14</v>
      </c>
      <c r="D1372" s="13" t="s">
        <v>60</v>
      </c>
      <c r="E1372" s="13" t="s">
        <v>175</v>
      </c>
      <c r="F1372" s="13" t="s">
        <v>4352</v>
      </c>
      <c r="G1372" s="14">
        <v>0</v>
      </c>
      <c r="H1372" s="14">
        <v>1859</v>
      </c>
      <c r="I1372" s="14">
        <f t="shared" si="21"/>
        <v>-322324.49000000011</v>
      </c>
      <c r="J1372" s="14">
        <v>0</v>
      </c>
      <c r="K1372" s="15">
        <v>0</v>
      </c>
      <c r="L1372" s="13"/>
    </row>
    <row r="1373" spans="1:12" ht="10.95" customHeight="1" x14ac:dyDescent="0.2">
      <c r="A1373" s="12">
        <v>44966</v>
      </c>
      <c r="B1373" s="13"/>
      <c r="C1373" s="13" t="s">
        <v>14</v>
      </c>
      <c r="D1373" s="13" t="s">
        <v>60</v>
      </c>
      <c r="E1373" s="13" t="s">
        <v>5560</v>
      </c>
      <c r="F1373" s="13" t="s">
        <v>3821</v>
      </c>
      <c r="G1373" s="14">
        <v>0</v>
      </c>
      <c r="H1373" s="14">
        <v>1320</v>
      </c>
      <c r="I1373" s="14">
        <f t="shared" si="21"/>
        <v>-323644.49000000011</v>
      </c>
      <c r="J1373" s="14">
        <v>0</v>
      </c>
      <c r="K1373" s="15">
        <v>0</v>
      </c>
      <c r="L1373" s="13"/>
    </row>
    <row r="1374" spans="1:12" ht="10.95" customHeight="1" x14ac:dyDescent="0.2">
      <c r="A1374" s="12">
        <v>44966</v>
      </c>
      <c r="B1374" s="13"/>
      <c r="C1374" s="13" t="s">
        <v>14</v>
      </c>
      <c r="D1374" s="13" t="s">
        <v>15</v>
      </c>
      <c r="E1374" s="13" t="s">
        <v>22</v>
      </c>
      <c r="F1374" s="13"/>
      <c r="G1374" s="14">
        <v>0</v>
      </c>
      <c r="H1374" s="14">
        <v>8.85</v>
      </c>
      <c r="I1374" s="14">
        <f t="shared" si="21"/>
        <v>-323653.34000000008</v>
      </c>
      <c r="J1374" s="14">
        <v>0</v>
      </c>
      <c r="K1374" s="15">
        <v>0</v>
      </c>
      <c r="L1374" s="13"/>
    </row>
    <row r="1375" spans="1:12" ht="10.95" customHeight="1" x14ac:dyDescent="0.2">
      <c r="A1375" s="12">
        <v>44966</v>
      </c>
      <c r="B1375" s="13"/>
      <c r="C1375" s="13" t="s">
        <v>14</v>
      </c>
      <c r="D1375" s="13" t="s">
        <v>15</v>
      </c>
      <c r="E1375" s="13" t="s">
        <v>4248</v>
      </c>
      <c r="F1375" s="13"/>
      <c r="G1375" s="14">
        <v>0</v>
      </c>
      <c r="H1375" s="14">
        <v>275</v>
      </c>
      <c r="I1375" s="14">
        <f t="shared" si="21"/>
        <v>-323928.34000000008</v>
      </c>
      <c r="J1375" s="14">
        <v>0</v>
      </c>
      <c r="K1375" s="15">
        <v>0</v>
      </c>
      <c r="L1375" s="13"/>
    </row>
    <row r="1376" spans="1:12" ht="10.95" customHeight="1" x14ac:dyDescent="0.2">
      <c r="A1376" s="12">
        <v>44966</v>
      </c>
      <c r="B1376" s="13"/>
      <c r="C1376" s="13" t="s">
        <v>14</v>
      </c>
      <c r="D1376" s="13" t="s">
        <v>15</v>
      </c>
      <c r="E1376" s="13" t="s">
        <v>22</v>
      </c>
      <c r="F1376" s="13"/>
      <c r="G1376" s="14">
        <v>0</v>
      </c>
      <c r="H1376" s="14">
        <v>1070.57</v>
      </c>
      <c r="I1376" s="14">
        <f t="shared" si="21"/>
        <v>-324998.91000000009</v>
      </c>
      <c r="J1376" s="14">
        <v>0</v>
      </c>
      <c r="K1376" s="15">
        <v>0</v>
      </c>
      <c r="L1376" s="13"/>
    </row>
    <row r="1377" spans="1:12" ht="10.95" customHeight="1" x14ac:dyDescent="0.2">
      <c r="A1377" s="12">
        <v>44966</v>
      </c>
      <c r="B1377" s="13"/>
      <c r="C1377" s="13" t="s">
        <v>14</v>
      </c>
      <c r="D1377" s="13" t="s">
        <v>15</v>
      </c>
      <c r="E1377" s="13" t="s">
        <v>32</v>
      </c>
      <c r="F1377" s="13"/>
      <c r="G1377" s="14">
        <v>0</v>
      </c>
      <c r="H1377" s="14">
        <v>1069.6199999999999</v>
      </c>
      <c r="I1377" s="14">
        <f t="shared" si="21"/>
        <v>-326068.53000000009</v>
      </c>
      <c r="J1377" s="14">
        <v>0</v>
      </c>
      <c r="K1377" s="15">
        <v>0</v>
      </c>
      <c r="L1377" s="13"/>
    </row>
    <row r="1378" spans="1:12" ht="10.95" customHeight="1" x14ac:dyDescent="0.2">
      <c r="A1378" s="12">
        <v>44970</v>
      </c>
      <c r="B1378" s="13"/>
      <c r="C1378" s="13" t="s">
        <v>14</v>
      </c>
      <c r="D1378" s="13" t="s">
        <v>15</v>
      </c>
      <c r="E1378" s="13" t="s">
        <v>273</v>
      </c>
      <c r="F1378" s="13" t="s">
        <v>274</v>
      </c>
      <c r="G1378" s="14">
        <v>0</v>
      </c>
      <c r="H1378" s="14">
        <v>3095.71</v>
      </c>
      <c r="I1378" s="14">
        <f t="shared" ref="I1378:I1441" si="22">((I1377 + G1378) - H1378)</f>
        <v>-329164.24000000011</v>
      </c>
      <c r="J1378" s="14">
        <v>0</v>
      </c>
      <c r="K1378" s="15">
        <v>0</v>
      </c>
      <c r="L1378" s="13"/>
    </row>
    <row r="1379" spans="1:12" ht="10.95" customHeight="1" x14ac:dyDescent="0.2">
      <c r="A1379" s="12">
        <v>44970</v>
      </c>
      <c r="B1379" s="13"/>
      <c r="C1379" s="13" t="s">
        <v>14</v>
      </c>
      <c r="D1379" s="13" t="s">
        <v>15</v>
      </c>
      <c r="E1379" s="13" t="s">
        <v>275</v>
      </c>
      <c r="F1379" s="13" t="s">
        <v>276</v>
      </c>
      <c r="G1379" s="14">
        <v>0</v>
      </c>
      <c r="H1379" s="14">
        <v>1503.41</v>
      </c>
      <c r="I1379" s="14">
        <f t="shared" si="22"/>
        <v>-330667.65000000008</v>
      </c>
      <c r="J1379" s="14">
        <v>0</v>
      </c>
      <c r="K1379" s="15">
        <v>0</v>
      </c>
      <c r="L1379" s="13"/>
    </row>
    <row r="1380" spans="1:12" ht="10.95" customHeight="1" x14ac:dyDescent="0.2">
      <c r="A1380" s="12">
        <v>44970</v>
      </c>
      <c r="B1380" s="13"/>
      <c r="C1380" s="13" t="s">
        <v>14</v>
      </c>
      <c r="D1380" s="13" t="s">
        <v>15</v>
      </c>
      <c r="E1380" s="13" t="s">
        <v>266</v>
      </c>
      <c r="F1380" s="13" t="s">
        <v>4227</v>
      </c>
      <c r="G1380" s="14">
        <v>0</v>
      </c>
      <c r="H1380" s="14">
        <v>1169.24</v>
      </c>
      <c r="I1380" s="14">
        <f t="shared" si="22"/>
        <v>-331836.89000000007</v>
      </c>
      <c r="J1380" s="14">
        <v>0</v>
      </c>
      <c r="K1380" s="15">
        <v>0</v>
      </c>
      <c r="L1380" s="13"/>
    </row>
    <row r="1381" spans="1:12" ht="10.95" customHeight="1" x14ac:dyDescent="0.2">
      <c r="A1381" s="12">
        <v>44970</v>
      </c>
      <c r="B1381" s="13"/>
      <c r="C1381" s="13" t="s">
        <v>14</v>
      </c>
      <c r="D1381" s="13" t="s">
        <v>15</v>
      </c>
      <c r="E1381" s="13" t="s">
        <v>268</v>
      </c>
      <c r="F1381" s="13" t="s">
        <v>4240</v>
      </c>
      <c r="G1381" s="14">
        <v>0</v>
      </c>
      <c r="H1381" s="14">
        <v>980.74</v>
      </c>
      <c r="I1381" s="14">
        <f t="shared" si="22"/>
        <v>-332817.63000000006</v>
      </c>
      <c r="J1381" s="14">
        <v>0</v>
      </c>
      <c r="K1381" s="15">
        <v>0</v>
      </c>
      <c r="L1381" s="13"/>
    </row>
    <row r="1382" spans="1:12" ht="10.95" customHeight="1" x14ac:dyDescent="0.2">
      <c r="A1382" s="12">
        <v>44970</v>
      </c>
      <c r="B1382" s="13"/>
      <c r="C1382" s="13" t="s">
        <v>14</v>
      </c>
      <c r="D1382" s="13" t="s">
        <v>15</v>
      </c>
      <c r="E1382" s="13" t="s">
        <v>309</v>
      </c>
      <c r="F1382" s="13" t="s">
        <v>4226</v>
      </c>
      <c r="G1382" s="14">
        <v>0</v>
      </c>
      <c r="H1382" s="14">
        <v>3326.44</v>
      </c>
      <c r="I1382" s="14">
        <f t="shared" si="22"/>
        <v>-336144.07000000007</v>
      </c>
      <c r="J1382" s="14">
        <v>0</v>
      </c>
      <c r="K1382" s="15">
        <v>0</v>
      </c>
      <c r="L1382" s="13"/>
    </row>
    <row r="1383" spans="1:12" ht="10.95" customHeight="1" x14ac:dyDescent="0.2">
      <c r="A1383" s="12">
        <v>44970</v>
      </c>
      <c r="B1383" s="13"/>
      <c r="C1383" s="13" t="s">
        <v>14</v>
      </c>
      <c r="D1383" s="13" t="s">
        <v>64</v>
      </c>
      <c r="E1383" s="13" t="s">
        <v>65</v>
      </c>
      <c r="F1383" s="13" t="s">
        <v>4239</v>
      </c>
      <c r="G1383" s="14">
        <v>817.73</v>
      </c>
      <c r="H1383" s="14">
        <v>0</v>
      </c>
      <c r="I1383" s="14">
        <f t="shared" si="22"/>
        <v>-335326.34000000008</v>
      </c>
      <c r="J1383" s="14">
        <v>0</v>
      </c>
      <c r="K1383" s="15">
        <v>0</v>
      </c>
      <c r="L1383" s="13"/>
    </row>
    <row r="1384" spans="1:12" ht="10.95" customHeight="1" x14ac:dyDescent="0.2">
      <c r="A1384" s="12">
        <v>44970</v>
      </c>
      <c r="B1384" s="13"/>
      <c r="C1384" s="13" t="s">
        <v>14</v>
      </c>
      <c r="D1384" s="13" t="s">
        <v>64</v>
      </c>
      <c r="E1384" s="13" t="s">
        <v>69</v>
      </c>
      <c r="F1384" s="13"/>
      <c r="G1384" s="14">
        <v>808.62</v>
      </c>
      <c r="H1384" s="14">
        <v>0</v>
      </c>
      <c r="I1384" s="14">
        <f t="shared" si="22"/>
        <v>-334517.72000000009</v>
      </c>
      <c r="J1384" s="14">
        <v>0</v>
      </c>
      <c r="K1384" s="15">
        <v>0</v>
      </c>
      <c r="L1384" s="13"/>
    </row>
    <row r="1385" spans="1:12" ht="10.95" customHeight="1" x14ac:dyDescent="0.2">
      <c r="A1385" s="12">
        <v>44970</v>
      </c>
      <c r="B1385" s="13"/>
      <c r="C1385" s="13" t="s">
        <v>14</v>
      </c>
      <c r="D1385" s="13" t="s">
        <v>15</v>
      </c>
      <c r="E1385" s="13" t="s">
        <v>270</v>
      </c>
      <c r="F1385" s="13"/>
      <c r="G1385" s="14">
        <v>0</v>
      </c>
      <c r="H1385" s="14">
        <v>1600.12</v>
      </c>
      <c r="I1385" s="14">
        <f t="shared" si="22"/>
        <v>-336117.84000000008</v>
      </c>
      <c r="J1385" s="14">
        <v>0</v>
      </c>
      <c r="K1385" s="15">
        <v>0</v>
      </c>
      <c r="L1385" s="13"/>
    </row>
    <row r="1386" spans="1:12" ht="10.95" customHeight="1" x14ac:dyDescent="0.2">
      <c r="A1386" s="12">
        <v>44970</v>
      </c>
      <c r="B1386" s="13"/>
      <c r="C1386" s="13" t="s">
        <v>14</v>
      </c>
      <c r="D1386" s="13" t="s">
        <v>15</v>
      </c>
      <c r="E1386" s="13" t="s">
        <v>32</v>
      </c>
      <c r="F1386" s="13" t="s">
        <v>4225</v>
      </c>
      <c r="G1386" s="14">
        <v>0</v>
      </c>
      <c r="H1386" s="14">
        <v>1044.93</v>
      </c>
      <c r="I1386" s="14">
        <f t="shared" si="22"/>
        <v>-337162.77000000008</v>
      </c>
      <c r="J1386" s="14">
        <v>0</v>
      </c>
      <c r="K1386" s="15">
        <v>0</v>
      </c>
      <c r="L1386" s="13"/>
    </row>
    <row r="1387" spans="1:12" ht="10.95" customHeight="1" x14ac:dyDescent="0.2">
      <c r="A1387" s="12">
        <v>44970</v>
      </c>
      <c r="B1387" s="13"/>
      <c r="C1387" s="13" t="s">
        <v>14</v>
      </c>
      <c r="D1387" s="13" t="s">
        <v>15</v>
      </c>
      <c r="E1387" s="13" t="s">
        <v>32</v>
      </c>
      <c r="F1387" s="13" t="s">
        <v>4224</v>
      </c>
      <c r="G1387" s="14">
        <v>0</v>
      </c>
      <c r="H1387" s="14">
        <v>617.29</v>
      </c>
      <c r="I1387" s="14">
        <f t="shared" si="22"/>
        <v>-337780.06000000006</v>
      </c>
      <c r="J1387" s="14">
        <v>0</v>
      </c>
      <c r="K1387" s="15">
        <v>0</v>
      </c>
      <c r="L1387" s="13"/>
    </row>
    <row r="1388" spans="1:12" ht="10.95" customHeight="1" x14ac:dyDescent="0.2">
      <c r="A1388" s="12">
        <v>44970</v>
      </c>
      <c r="B1388" s="13"/>
      <c r="C1388" s="13" t="s">
        <v>14</v>
      </c>
      <c r="D1388" s="13" t="s">
        <v>15</v>
      </c>
      <c r="E1388" s="13" t="s">
        <v>110</v>
      </c>
      <c r="F1388" s="13" t="s">
        <v>4235</v>
      </c>
      <c r="G1388" s="14">
        <v>0</v>
      </c>
      <c r="H1388" s="14">
        <v>139</v>
      </c>
      <c r="I1388" s="14">
        <f t="shared" si="22"/>
        <v>-337919.06000000006</v>
      </c>
      <c r="J1388" s="14">
        <v>0</v>
      </c>
      <c r="K1388" s="15">
        <v>0</v>
      </c>
      <c r="L1388" s="13"/>
    </row>
    <row r="1389" spans="1:12" ht="10.95" customHeight="1" x14ac:dyDescent="0.2">
      <c r="A1389" s="12">
        <v>44971</v>
      </c>
      <c r="B1389" s="13"/>
      <c r="C1389" s="13" t="s">
        <v>14</v>
      </c>
      <c r="D1389" s="13" t="s">
        <v>15</v>
      </c>
      <c r="E1389" s="13" t="s">
        <v>3714</v>
      </c>
      <c r="F1389" s="13" t="s">
        <v>4219</v>
      </c>
      <c r="G1389" s="14">
        <v>0</v>
      </c>
      <c r="H1389" s="14">
        <v>154</v>
      </c>
      <c r="I1389" s="14">
        <f t="shared" si="22"/>
        <v>-338073.06000000006</v>
      </c>
      <c r="J1389" s="14">
        <v>0</v>
      </c>
      <c r="K1389" s="15">
        <v>0</v>
      </c>
      <c r="L1389" s="13"/>
    </row>
    <row r="1390" spans="1:12" ht="10.95" customHeight="1" x14ac:dyDescent="0.2">
      <c r="A1390" s="12">
        <v>44972</v>
      </c>
      <c r="B1390" s="13"/>
      <c r="C1390" s="13" t="s">
        <v>14</v>
      </c>
      <c r="D1390" s="13" t="s">
        <v>15</v>
      </c>
      <c r="E1390" s="13" t="s">
        <v>117</v>
      </c>
      <c r="F1390" s="13" t="s">
        <v>4214</v>
      </c>
      <c r="G1390" s="14">
        <v>0</v>
      </c>
      <c r="H1390" s="14">
        <v>75</v>
      </c>
      <c r="I1390" s="14">
        <f t="shared" si="22"/>
        <v>-338148.06000000006</v>
      </c>
      <c r="J1390" s="14">
        <v>0</v>
      </c>
      <c r="K1390" s="15">
        <v>0</v>
      </c>
      <c r="L1390" s="13"/>
    </row>
    <row r="1391" spans="1:12" ht="10.95" customHeight="1" x14ac:dyDescent="0.2">
      <c r="A1391" s="12">
        <v>44972</v>
      </c>
      <c r="B1391" s="13"/>
      <c r="C1391" s="13" t="s">
        <v>14</v>
      </c>
      <c r="D1391" s="13" t="s">
        <v>15</v>
      </c>
      <c r="E1391" s="13" t="s">
        <v>425</v>
      </c>
      <c r="F1391" s="13" t="s">
        <v>4208</v>
      </c>
      <c r="G1391" s="14">
        <v>0</v>
      </c>
      <c r="H1391" s="14">
        <v>705</v>
      </c>
      <c r="I1391" s="14">
        <f t="shared" si="22"/>
        <v>-338853.06000000006</v>
      </c>
      <c r="J1391" s="14">
        <v>0</v>
      </c>
      <c r="K1391" s="15">
        <v>0</v>
      </c>
      <c r="L1391" s="13"/>
    </row>
    <row r="1392" spans="1:12" ht="10.95" customHeight="1" x14ac:dyDescent="0.2">
      <c r="A1392" s="12">
        <v>44973</v>
      </c>
      <c r="B1392" s="13"/>
      <c r="C1392" s="13" t="s">
        <v>14</v>
      </c>
      <c r="D1392" s="13" t="s">
        <v>15</v>
      </c>
      <c r="E1392" s="13" t="s">
        <v>5512</v>
      </c>
      <c r="F1392" s="13" t="s">
        <v>4204</v>
      </c>
      <c r="G1392" s="14">
        <v>0</v>
      </c>
      <c r="H1392" s="14">
        <v>1697.36</v>
      </c>
      <c r="I1392" s="14">
        <f t="shared" si="22"/>
        <v>-340550.42000000004</v>
      </c>
      <c r="J1392" s="14">
        <v>0</v>
      </c>
      <c r="K1392" s="15">
        <v>0</v>
      </c>
      <c r="L1392" s="13"/>
    </row>
    <row r="1393" spans="1:12" ht="10.95" customHeight="1" x14ac:dyDescent="0.2">
      <c r="A1393" s="12">
        <v>44973</v>
      </c>
      <c r="B1393" s="13"/>
      <c r="C1393" s="13" t="s">
        <v>14</v>
      </c>
      <c r="D1393" s="13" t="s">
        <v>15</v>
      </c>
      <c r="E1393" s="13" t="s">
        <v>85</v>
      </c>
      <c r="F1393" s="13" t="s">
        <v>4207</v>
      </c>
      <c r="G1393" s="14">
        <v>0</v>
      </c>
      <c r="H1393" s="14">
        <v>1398</v>
      </c>
      <c r="I1393" s="14">
        <f t="shared" si="22"/>
        <v>-341948.42000000004</v>
      </c>
      <c r="J1393" s="14">
        <v>0</v>
      </c>
      <c r="K1393" s="15">
        <v>0</v>
      </c>
      <c r="L1393" s="13"/>
    </row>
    <row r="1394" spans="1:12" ht="10.95" customHeight="1" x14ac:dyDescent="0.2">
      <c r="A1394" s="12">
        <v>44973</v>
      </c>
      <c r="B1394" s="13"/>
      <c r="C1394" s="13" t="s">
        <v>14</v>
      </c>
      <c r="D1394" s="13" t="s">
        <v>15</v>
      </c>
      <c r="E1394" s="13" t="s">
        <v>85</v>
      </c>
      <c r="F1394" s="13" t="s">
        <v>4206</v>
      </c>
      <c r="G1394" s="14">
        <v>0</v>
      </c>
      <c r="H1394" s="14">
        <v>1676</v>
      </c>
      <c r="I1394" s="14">
        <f t="shared" si="22"/>
        <v>-343624.42000000004</v>
      </c>
      <c r="J1394" s="14">
        <v>0</v>
      </c>
      <c r="K1394" s="15">
        <v>0</v>
      </c>
      <c r="L1394" s="13"/>
    </row>
    <row r="1395" spans="1:12" ht="10.95" customHeight="1" x14ac:dyDescent="0.2">
      <c r="A1395" s="12">
        <v>44973</v>
      </c>
      <c r="B1395" s="13"/>
      <c r="C1395" s="13" t="s">
        <v>14</v>
      </c>
      <c r="D1395" s="13" t="s">
        <v>60</v>
      </c>
      <c r="E1395" s="13" t="s">
        <v>5538</v>
      </c>
      <c r="F1395" s="13" t="s">
        <v>3775</v>
      </c>
      <c r="G1395" s="14">
        <v>0</v>
      </c>
      <c r="H1395" s="14">
        <v>640</v>
      </c>
      <c r="I1395" s="14">
        <f t="shared" si="22"/>
        <v>-344264.42000000004</v>
      </c>
      <c r="J1395" s="14">
        <v>0</v>
      </c>
      <c r="K1395" s="15">
        <v>0</v>
      </c>
      <c r="L1395" s="13"/>
    </row>
    <row r="1396" spans="1:12" ht="10.95" customHeight="1" x14ac:dyDescent="0.2">
      <c r="A1396" s="12">
        <v>44974</v>
      </c>
      <c r="B1396" s="13"/>
      <c r="C1396" s="13" t="s">
        <v>14</v>
      </c>
      <c r="D1396" s="13" t="s">
        <v>15</v>
      </c>
      <c r="E1396" s="13" t="s">
        <v>22</v>
      </c>
      <c r="F1396" s="13" t="s">
        <v>4198</v>
      </c>
      <c r="G1396" s="14">
        <v>0</v>
      </c>
      <c r="H1396" s="14">
        <v>48.2</v>
      </c>
      <c r="I1396" s="14">
        <f t="shared" si="22"/>
        <v>-344312.62000000005</v>
      </c>
      <c r="J1396" s="14">
        <v>0</v>
      </c>
      <c r="K1396" s="15">
        <v>0</v>
      </c>
      <c r="L1396" s="13"/>
    </row>
    <row r="1397" spans="1:12" ht="10.95" customHeight="1" x14ac:dyDescent="0.2">
      <c r="A1397" s="12">
        <v>44974</v>
      </c>
      <c r="B1397" s="13"/>
      <c r="C1397" s="13" t="s">
        <v>14</v>
      </c>
      <c r="D1397" s="13" t="s">
        <v>60</v>
      </c>
      <c r="E1397" s="13" t="s">
        <v>5541</v>
      </c>
      <c r="F1397" s="13" t="s">
        <v>139</v>
      </c>
      <c r="G1397" s="14">
        <v>0</v>
      </c>
      <c r="H1397" s="14">
        <v>160000</v>
      </c>
      <c r="I1397" s="14">
        <f t="shared" si="22"/>
        <v>-504312.62000000005</v>
      </c>
      <c r="J1397" s="14">
        <v>0</v>
      </c>
      <c r="K1397" s="15">
        <v>0</v>
      </c>
      <c r="L1397" s="13"/>
    </row>
    <row r="1398" spans="1:12" ht="10.95" customHeight="1" x14ac:dyDescent="0.2">
      <c r="A1398" s="12">
        <v>44974</v>
      </c>
      <c r="B1398" s="13"/>
      <c r="C1398" s="13" t="s">
        <v>14</v>
      </c>
      <c r="D1398" s="13" t="s">
        <v>60</v>
      </c>
      <c r="E1398" s="13" t="s">
        <v>5558</v>
      </c>
      <c r="F1398" s="13" t="s">
        <v>4263</v>
      </c>
      <c r="G1398" s="14">
        <v>0</v>
      </c>
      <c r="H1398" s="14">
        <v>80850</v>
      </c>
      <c r="I1398" s="14">
        <f t="shared" si="22"/>
        <v>-585162.62000000011</v>
      </c>
      <c r="J1398" s="14">
        <v>0</v>
      </c>
      <c r="K1398" s="15">
        <v>0</v>
      </c>
      <c r="L1398" s="13"/>
    </row>
    <row r="1399" spans="1:12" ht="10.95" customHeight="1" x14ac:dyDescent="0.2">
      <c r="A1399" s="12">
        <v>44976</v>
      </c>
      <c r="B1399" s="13"/>
      <c r="C1399" s="13" t="s">
        <v>14</v>
      </c>
      <c r="D1399" s="13" t="s">
        <v>15</v>
      </c>
      <c r="E1399" s="13" t="s">
        <v>22</v>
      </c>
      <c r="F1399" s="13"/>
      <c r="G1399" s="14">
        <v>0</v>
      </c>
      <c r="H1399" s="14">
        <v>49</v>
      </c>
      <c r="I1399" s="14">
        <f t="shared" si="22"/>
        <v>-585211.62000000011</v>
      </c>
      <c r="J1399" s="14">
        <v>0</v>
      </c>
      <c r="K1399" s="15">
        <v>0</v>
      </c>
      <c r="L1399" s="13"/>
    </row>
    <row r="1400" spans="1:12" ht="10.95" customHeight="1" x14ac:dyDescent="0.2">
      <c r="A1400" s="12">
        <v>44977</v>
      </c>
      <c r="B1400" s="13"/>
      <c r="C1400" s="13" t="s">
        <v>14</v>
      </c>
      <c r="D1400" s="13" t="s">
        <v>323</v>
      </c>
      <c r="E1400" s="13" t="s">
        <v>5557</v>
      </c>
      <c r="F1400" s="13" t="s">
        <v>5556</v>
      </c>
      <c r="G1400" s="14">
        <v>1328.81</v>
      </c>
      <c r="H1400" s="14">
        <v>0</v>
      </c>
      <c r="I1400" s="14">
        <f t="shared" si="22"/>
        <v>-583882.81000000006</v>
      </c>
      <c r="J1400" s="14">
        <v>0</v>
      </c>
      <c r="K1400" s="15">
        <v>0</v>
      </c>
      <c r="L1400" s="13"/>
    </row>
    <row r="1401" spans="1:12" ht="10.95" customHeight="1" x14ac:dyDescent="0.2">
      <c r="A1401" s="12">
        <v>44977</v>
      </c>
      <c r="B1401" s="13"/>
      <c r="C1401" s="13" t="s">
        <v>14</v>
      </c>
      <c r="D1401" s="13" t="s">
        <v>64</v>
      </c>
      <c r="E1401" s="13" t="s">
        <v>69</v>
      </c>
      <c r="F1401" s="13"/>
      <c r="G1401" s="14">
        <v>808.62</v>
      </c>
      <c r="H1401" s="14">
        <v>0</v>
      </c>
      <c r="I1401" s="14">
        <f t="shared" si="22"/>
        <v>-583074.19000000006</v>
      </c>
      <c r="J1401" s="14">
        <v>0</v>
      </c>
      <c r="K1401" s="15">
        <v>0</v>
      </c>
      <c r="L1401" s="13"/>
    </row>
    <row r="1402" spans="1:12" ht="10.95" customHeight="1" x14ac:dyDescent="0.2">
      <c r="A1402" s="12">
        <v>44977</v>
      </c>
      <c r="B1402" s="13"/>
      <c r="C1402" s="13" t="s">
        <v>14</v>
      </c>
      <c r="D1402" s="13" t="s">
        <v>60</v>
      </c>
      <c r="E1402" s="13" t="s">
        <v>347</v>
      </c>
      <c r="F1402" s="13" t="s">
        <v>4398</v>
      </c>
      <c r="G1402" s="14">
        <v>0</v>
      </c>
      <c r="H1402" s="14">
        <v>53394.53</v>
      </c>
      <c r="I1402" s="14">
        <f t="shared" si="22"/>
        <v>-636468.72000000009</v>
      </c>
      <c r="J1402" s="14">
        <v>0</v>
      </c>
      <c r="K1402" s="15">
        <v>0</v>
      </c>
      <c r="L1402" s="13"/>
    </row>
    <row r="1403" spans="1:12" ht="10.95" customHeight="1" x14ac:dyDescent="0.2">
      <c r="A1403" s="12">
        <v>44977</v>
      </c>
      <c r="B1403" s="13"/>
      <c r="C1403" s="13" t="s">
        <v>14</v>
      </c>
      <c r="D1403" s="13" t="s">
        <v>60</v>
      </c>
      <c r="E1403" s="13" t="s">
        <v>122</v>
      </c>
      <c r="F1403" s="13" t="s">
        <v>4297</v>
      </c>
      <c r="G1403" s="14">
        <v>0</v>
      </c>
      <c r="H1403" s="14">
        <v>475.05</v>
      </c>
      <c r="I1403" s="14">
        <f t="shared" si="22"/>
        <v>-636943.77000000014</v>
      </c>
      <c r="J1403" s="14">
        <v>0</v>
      </c>
      <c r="K1403" s="15">
        <v>0</v>
      </c>
      <c r="L1403" s="13"/>
    </row>
    <row r="1404" spans="1:12" ht="10.95" customHeight="1" x14ac:dyDescent="0.2">
      <c r="A1404" s="12">
        <v>44977</v>
      </c>
      <c r="B1404" s="13"/>
      <c r="C1404" s="13" t="s">
        <v>14</v>
      </c>
      <c r="D1404" s="13" t="s">
        <v>60</v>
      </c>
      <c r="E1404" s="13" t="s">
        <v>1113</v>
      </c>
      <c r="F1404" s="13" t="s">
        <v>4201</v>
      </c>
      <c r="G1404" s="14">
        <v>0</v>
      </c>
      <c r="H1404" s="14">
        <v>2178</v>
      </c>
      <c r="I1404" s="14">
        <f t="shared" si="22"/>
        <v>-639121.77000000014</v>
      </c>
      <c r="J1404" s="14">
        <v>0</v>
      </c>
      <c r="K1404" s="15">
        <v>0</v>
      </c>
      <c r="L1404" s="13"/>
    </row>
    <row r="1405" spans="1:12" ht="10.95" customHeight="1" x14ac:dyDescent="0.2">
      <c r="A1405" s="12">
        <v>44977</v>
      </c>
      <c r="B1405" s="13"/>
      <c r="C1405" s="13" t="s">
        <v>14</v>
      </c>
      <c r="D1405" s="13" t="s">
        <v>277</v>
      </c>
      <c r="E1405" s="13" t="s">
        <v>278</v>
      </c>
      <c r="F1405" s="13" t="s">
        <v>5555</v>
      </c>
      <c r="G1405" s="14">
        <v>0</v>
      </c>
      <c r="H1405" s="14">
        <v>2839.91</v>
      </c>
      <c r="I1405" s="14">
        <f t="shared" si="22"/>
        <v>-641961.68000000017</v>
      </c>
      <c r="J1405" s="14">
        <v>0</v>
      </c>
      <c r="K1405" s="15">
        <v>0</v>
      </c>
      <c r="L1405" s="13"/>
    </row>
    <row r="1406" spans="1:12" ht="10.95" customHeight="1" x14ac:dyDescent="0.2">
      <c r="A1406" s="12">
        <v>44977</v>
      </c>
      <c r="B1406" s="13"/>
      <c r="C1406" s="13" t="s">
        <v>14</v>
      </c>
      <c r="D1406" s="13" t="s">
        <v>64</v>
      </c>
      <c r="E1406" s="13" t="s">
        <v>835</v>
      </c>
      <c r="F1406" s="13" t="s">
        <v>4181</v>
      </c>
      <c r="G1406" s="14">
        <v>23276</v>
      </c>
      <c r="H1406" s="14">
        <v>0</v>
      </c>
      <c r="I1406" s="14">
        <f t="shared" si="22"/>
        <v>-618685.68000000017</v>
      </c>
      <c r="J1406" s="14">
        <v>0</v>
      </c>
      <c r="K1406" s="15">
        <v>0</v>
      </c>
      <c r="L1406" s="13"/>
    </row>
    <row r="1407" spans="1:12" ht="10.95" customHeight="1" x14ac:dyDescent="0.2">
      <c r="A1407" s="12">
        <v>44977</v>
      </c>
      <c r="B1407" s="13"/>
      <c r="C1407" s="13" t="s">
        <v>14</v>
      </c>
      <c r="D1407" s="13" t="s">
        <v>15</v>
      </c>
      <c r="E1407" s="13" t="s">
        <v>4051</v>
      </c>
      <c r="F1407" s="13"/>
      <c r="G1407" s="14">
        <v>0</v>
      </c>
      <c r="H1407" s="14">
        <v>1000</v>
      </c>
      <c r="I1407" s="14">
        <f t="shared" si="22"/>
        <v>-619685.68000000017</v>
      </c>
      <c r="J1407" s="14">
        <v>0</v>
      </c>
      <c r="K1407" s="15">
        <v>0</v>
      </c>
      <c r="L1407" s="13"/>
    </row>
    <row r="1408" spans="1:12" ht="10.95" customHeight="1" x14ac:dyDescent="0.2">
      <c r="A1408" s="12">
        <v>44979</v>
      </c>
      <c r="B1408" s="13"/>
      <c r="C1408" s="13" t="s">
        <v>14</v>
      </c>
      <c r="D1408" s="13" t="s">
        <v>15</v>
      </c>
      <c r="E1408" s="13" t="s">
        <v>213</v>
      </c>
      <c r="F1408" s="13" t="s">
        <v>4177</v>
      </c>
      <c r="G1408" s="14">
        <v>0</v>
      </c>
      <c r="H1408" s="14">
        <v>33155.68</v>
      </c>
      <c r="I1408" s="14">
        <f t="shared" si="22"/>
        <v>-652841.36000000022</v>
      </c>
      <c r="J1408" s="14">
        <v>0</v>
      </c>
      <c r="K1408" s="15">
        <v>0</v>
      </c>
      <c r="L1408" s="13"/>
    </row>
    <row r="1409" spans="1:12" ht="10.95" customHeight="1" x14ac:dyDescent="0.2">
      <c r="A1409" s="12">
        <v>44980</v>
      </c>
      <c r="B1409" s="13"/>
      <c r="C1409" s="13" t="s">
        <v>14</v>
      </c>
      <c r="D1409" s="13" t="s">
        <v>64</v>
      </c>
      <c r="E1409" s="13" t="s">
        <v>23</v>
      </c>
      <c r="F1409" s="13" t="s">
        <v>4167</v>
      </c>
      <c r="G1409" s="14">
        <v>172658.5</v>
      </c>
      <c r="H1409" s="14">
        <v>0</v>
      </c>
      <c r="I1409" s="14">
        <f t="shared" si="22"/>
        <v>-480182.86000000022</v>
      </c>
      <c r="J1409" s="14">
        <v>0</v>
      </c>
      <c r="K1409" s="15">
        <v>0</v>
      </c>
      <c r="L1409" s="13"/>
    </row>
    <row r="1410" spans="1:12" ht="10.95" customHeight="1" x14ac:dyDescent="0.2">
      <c r="A1410" s="12">
        <v>44980</v>
      </c>
      <c r="B1410" s="13"/>
      <c r="C1410" s="13" t="s">
        <v>14</v>
      </c>
      <c r="D1410" s="13" t="s">
        <v>15</v>
      </c>
      <c r="E1410" s="13" t="s">
        <v>1041</v>
      </c>
      <c r="F1410" s="13" t="s">
        <v>4165</v>
      </c>
      <c r="G1410" s="14">
        <v>0</v>
      </c>
      <c r="H1410" s="14">
        <v>1000</v>
      </c>
      <c r="I1410" s="14">
        <f t="shared" si="22"/>
        <v>-481182.86000000022</v>
      </c>
      <c r="J1410" s="14">
        <v>0</v>
      </c>
      <c r="K1410" s="15">
        <v>0</v>
      </c>
      <c r="L1410" s="13"/>
    </row>
    <row r="1411" spans="1:12" ht="10.95" customHeight="1" x14ac:dyDescent="0.2">
      <c r="A1411" s="12">
        <v>44982</v>
      </c>
      <c r="B1411" s="13"/>
      <c r="C1411" s="13" t="s">
        <v>14</v>
      </c>
      <c r="D1411" s="13" t="s">
        <v>15</v>
      </c>
      <c r="E1411" s="13" t="s">
        <v>22</v>
      </c>
      <c r="F1411" s="13"/>
      <c r="G1411" s="14">
        <v>0</v>
      </c>
      <c r="H1411" s="14">
        <v>31.3</v>
      </c>
      <c r="I1411" s="14">
        <f t="shared" si="22"/>
        <v>-481214.16000000021</v>
      </c>
      <c r="J1411" s="14">
        <v>0</v>
      </c>
      <c r="K1411" s="15">
        <v>0</v>
      </c>
      <c r="L1411" s="13"/>
    </row>
    <row r="1412" spans="1:12" ht="10.95" customHeight="1" x14ac:dyDescent="0.2">
      <c r="A1412" s="12">
        <v>44984</v>
      </c>
      <c r="B1412" s="13"/>
      <c r="C1412" s="13" t="s">
        <v>14</v>
      </c>
      <c r="D1412" s="13" t="s">
        <v>15</v>
      </c>
      <c r="E1412" s="13" t="s">
        <v>339</v>
      </c>
      <c r="F1412" s="13" t="s">
        <v>4141</v>
      </c>
      <c r="G1412" s="14">
        <v>0</v>
      </c>
      <c r="H1412" s="14">
        <v>4579.6099999999997</v>
      </c>
      <c r="I1412" s="14">
        <f t="shared" si="22"/>
        <v>-485793.77000000019</v>
      </c>
      <c r="J1412" s="14">
        <v>0</v>
      </c>
      <c r="K1412" s="15">
        <v>0</v>
      </c>
      <c r="L1412" s="13"/>
    </row>
    <row r="1413" spans="1:12" ht="10.95" customHeight="1" x14ac:dyDescent="0.2">
      <c r="A1413" s="12">
        <v>44984</v>
      </c>
      <c r="B1413" s="13"/>
      <c r="C1413" s="13" t="s">
        <v>14</v>
      </c>
      <c r="D1413" s="13" t="s">
        <v>15</v>
      </c>
      <c r="E1413" s="13" t="s">
        <v>159</v>
      </c>
      <c r="F1413" s="13" t="s">
        <v>4140</v>
      </c>
      <c r="G1413" s="14">
        <v>0</v>
      </c>
      <c r="H1413" s="14">
        <v>1177.57</v>
      </c>
      <c r="I1413" s="14">
        <f t="shared" si="22"/>
        <v>-486971.3400000002</v>
      </c>
      <c r="J1413" s="14">
        <v>0</v>
      </c>
      <c r="K1413" s="15">
        <v>0</v>
      </c>
      <c r="L1413" s="13"/>
    </row>
    <row r="1414" spans="1:12" ht="10.95" customHeight="1" x14ac:dyDescent="0.2">
      <c r="A1414" s="12">
        <v>44984</v>
      </c>
      <c r="B1414" s="13"/>
      <c r="C1414" s="13" t="s">
        <v>14</v>
      </c>
      <c r="D1414" s="13" t="s">
        <v>64</v>
      </c>
      <c r="E1414" s="13" t="s">
        <v>69</v>
      </c>
      <c r="F1414" s="13"/>
      <c r="G1414" s="14">
        <v>808.62</v>
      </c>
      <c r="H1414" s="14">
        <v>0</v>
      </c>
      <c r="I1414" s="14">
        <f t="shared" si="22"/>
        <v>-486162.7200000002</v>
      </c>
      <c r="J1414" s="14">
        <v>0</v>
      </c>
      <c r="K1414" s="15">
        <v>0</v>
      </c>
      <c r="L1414" s="13"/>
    </row>
    <row r="1415" spans="1:12" ht="10.95" customHeight="1" x14ac:dyDescent="0.2">
      <c r="A1415" s="12">
        <v>44984</v>
      </c>
      <c r="B1415" s="13"/>
      <c r="C1415" s="13" t="s">
        <v>14</v>
      </c>
      <c r="D1415" s="13" t="s">
        <v>15</v>
      </c>
      <c r="E1415" s="13" t="s">
        <v>169</v>
      </c>
      <c r="F1415" s="13" t="s">
        <v>4151</v>
      </c>
      <c r="G1415" s="14">
        <v>0</v>
      </c>
      <c r="H1415" s="14">
        <v>3805.69</v>
      </c>
      <c r="I1415" s="14">
        <f t="shared" si="22"/>
        <v>-489968.41000000021</v>
      </c>
      <c r="J1415" s="14">
        <v>0</v>
      </c>
      <c r="K1415" s="15">
        <v>0</v>
      </c>
      <c r="L1415" s="13"/>
    </row>
    <row r="1416" spans="1:12" ht="10.95" customHeight="1" x14ac:dyDescent="0.2">
      <c r="A1416" s="12">
        <v>44984</v>
      </c>
      <c r="B1416" s="13"/>
      <c r="C1416" s="13" t="s">
        <v>14</v>
      </c>
      <c r="D1416" s="13" t="s">
        <v>15</v>
      </c>
      <c r="E1416" s="13" t="s">
        <v>283</v>
      </c>
      <c r="F1416" s="13" t="s">
        <v>4131</v>
      </c>
      <c r="G1416" s="14">
        <v>0</v>
      </c>
      <c r="H1416" s="14">
        <v>672.97</v>
      </c>
      <c r="I1416" s="14">
        <f t="shared" si="22"/>
        <v>-490641.38000000018</v>
      </c>
      <c r="J1416" s="14">
        <v>0</v>
      </c>
      <c r="K1416" s="15">
        <v>0</v>
      </c>
      <c r="L1416" s="13"/>
    </row>
    <row r="1417" spans="1:12" ht="10.95" customHeight="1" x14ac:dyDescent="0.2">
      <c r="A1417" s="12">
        <v>44984</v>
      </c>
      <c r="B1417" s="13"/>
      <c r="C1417" s="13" t="s">
        <v>14</v>
      </c>
      <c r="D1417" s="13" t="s">
        <v>15</v>
      </c>
      <c r="E1417" s="13" t="s">
        <v>283</v>
      </c>
      <c r="F1417" s="13" t="s">
        <v>4131</v>
      </c>
      <c r="G1417" s="14">
        <v>0</v>
      </c>
      <c r="H1417" s="14">
        <v>916.3</v>
      </c>
      <c r="I1417" s="14">
        <f t="shared" si="22"/>
        <v>-491557.68000000017</v>
      </c>
      <c r="J1417" s="14">
        <v>0</v>
      </c>
      <c r="K1417" s="15">
        <v>0</v>
      </c>
      <c r="L1417" s="13"/>
    </row>
    <row r="1418" spans="1:12" ht="10.95" customHeight="1" x14ac:dyDescent="0.2">
      <c r="A1418" s="12">
        <v>44984</v>
      </c>
      <c r="B1418" s="13"/>
      <c r="C1418" s="13" t="s">
        <v>14</v>
      </c>
      <c r="D1418" s="13" t="s">
        <v>15</v>
      </c>
      <c r="E1418" s="13" t="s">
        <v>23</v>
      </c>
      <c r="F1418" s="13"/>
      <c r="G1418" s="14">
        <v>0</v>
      </c>
      <c r="H1418" s="14">
        <v>65.89</v>
      </c>
      <c r="I1418" s="14">
        <f t="shared" si="22"/>
        <v>-491623.57000000018</v>
      </c>
      <c r="J1418" s="14">
        <v>0</v>
      </c>
      <c r="K1418" s="15">
        <v>0</v>
      </c>
      <c r="L1418" s="13"/>
    </row>
    <row r="1419" spans="1:12" ht="10.95" customHeight="1" x14ac:dyDescent="0.2">
      <c r="A1419" s="12">
        <v>44984</v>
      </c>
      <c r="B1419" s="13"/>
      <c r="C1419" s="13" t="s">
        <v>14</v>
      </c>
      <c r="D1419" s="13" t="s">
        <v>15</v>
      </c>
      <c r="E1419" s="13" t="s">
        <v>441</v>
      </c>
      <c r="F1419" s="13" t="s">
        <v>4143</v>
      </c>
      <c r="G1419" s="14">
        <v>0</v>
      </c>
      <c r="H1419" s="14">
        <v>42.39</v>
      </c>
      <c r="I1419" s="14">
        <f t="shared" si="22"/>
        <v>-491665.9600000002</v>
      </c>
      <c r="J1419" s="14">
        <v>0</v>
      </c>
      <c r="K1419" s="15">
        <v>0</v>
      </c>
      <c r="L1419" s="13"/>
    </row>
    <row r="1420" spans="1:12" ht="10.95" customHeight="1" x14ac:dyDescent="0.2">
      <c r="A1420" s="12">
        <v>44984</v>
      </c>
      <c r="B1420" s="13"/>
      <c r="C1420" s="13" t="s">
        <v>14</v>
      </c>
      <c r="D1420" s="13" t="s">
        <v>60</v>
      </c>
      <c r="E1420" s="13" t="s">
        <v>5553</v>
      </c>
      <c r="F1420" s="13" t="s">
        <v>4424</v>
      </c>
      <c r="G1420" s="14">
        <v>0</v>
      </c>
      <c r="H1420" s="14">
        <v>2618</v>
      </c>
      <c r="I1420" s="14">
        <f t="shared" si="22"/>
        <v>-494283.9600000002</v>
      </c>
      <c r="J1420" s="14">
        <v>0</v>
      </c>
      <c r="K1420" s="15">
        <v>0</v>
      </c>
      <c r="L1420" s="13"/>
    </row>
    <row r="1421" spans="1:12" ht="10.95" customHeight="1" x14ac:dyDescent="0.2">
      <c r="A1421" s="12">
        <v>44984</v>
      </c>
      <c r="B1421" s="13"/>
      <c r="C1421" s="13" t="s">
        <v>14</v>
      </c>
      <c r="D1421" s="13" t="s">
        <v>60</v>
      </c>
      <c r="E1421" s="13" t="s">
        <v>992</v>
      </c>
      <c r="F1421" s="13" t="s">
        <v>4265</v>
      </c>
      <c r="G1421" s="14">
        <v>0</v>
      </c>
      <c r="H1421" s="14">
        <v>146520</v>
      </c>
      <c r="I1421" s="14">
        <f t="shared" si="22"/>
        <v>-640803.9600000002</v>
      </c>
      <c r="J1421" s="14">
        <v>0</v>
      </c>
      <c r="K1421" s="15">
        <v>0</v>
      </c>
      <c r="L1421" s="13"/>
    </row>
    <row r="1422" spans="1:12" ht="10.95" customHeight="1" x14ac:dyDescent="0.2">
      <c r="A1422" s="12">
        <v>44984</v>
      </c>
      <c r="B1422" s="13"/>
      <c r="C1422" s="13" t="s">
        <v>14</v>
      </c>
      <c r="D1422" s="13" t="s">
        <v>64</v>
      </c>
      <c r="E1422" s="13" t="s">
        <v>65</v>
      </c>
      <c r="F1422" s="13" t="s">
        <v>4129</v>
      </c>
      <c r="G1422" s="14">
        <v>267.73</v>
      </c>
      <c r="H1422" s="14">
        <v>0</v>
      </c>
      <c r="I1422" s="14">
        <f t="shared" si="22"/>
        <v>-640536.23000000021</v>
      </c>
      <c r="J1422" s="14">
        <v>0</v>
      </c>
      <c r="K1422" s="15">
        <v>0</v>
      </c>
      <c r="L1422" s="13"/>
    </row>
    <row r="1423" spans="1:12" ht="10.95" customHeight="1" x14ac:dyDescent="0.2">
      <c r="A1423" s="12">
        <v>44985</v>
      </c>
      <c r="B1423" s="13"/>
      <c r="C1423" s="13" t="s">
        <v>14</v>
      </c>
      <c r="D1423" s="13" t="s">
        <v>15</v>
      </c>
      <c r="E1423" s="13" t="s">
        <v>452</v>
      </c>
      <c r="F1423" s="13"/>
      <c r="G1423" s="14">
        <v>0</v>
      </c>
      <c r="H1423" s="14">
        <v>286.99</v>
      </c>
      <c r="I1423" s="14">
        <f t="shared" si="22"/>
        <v>-640823.2200000002</v>
      </c>
      <c r="J1423" s="14">
        <v>0</v>
      </c>
      <c r="K1423" s="15">
        <v>0</v>
      </c>
      <c r="L1423" s="13"/>
    </row>
    <row r="1424" spans="1:12" ht="10.95" customHeight="1" x14ac:dyDescent="0.2">
      <c r="A1424" s="12">
        <v>44985</v>
      </c>
      <c r="B1424" s="13"/>
      <c r="C1424" s="13" t="s">
        <v>14</v>
      </c>
      <c r="D1424" s="13" t="s">
        <v>60</v>
      </c>
      <c r="E1424" s="13" t="s">
        <v>693</v>
      </c>
      <c r="F1424" s="13" t="s">
        <v>4100</v>
      </c>
      <c r="G1424" s="14">
        <v>0</v>
      </c>
      <c r="H1424" s="14">
        <v>819.59</v>
      </c>
      <c r="I1424" s="14">
        <f t="shared" si="22"/>
        <v>-641642.81000000017</v>
      </c>
      <c r="J1424" s="14">
        <v>0</v>
      </c>
      <c r="K1424" s="15">
        <v>0</v>
      </c>
      <c r="L1424" s="13"/>
    </row>
    <row r="1425" spans="1:12" ht="10.95" customHeight="1" x14ac:dyDescent="0.2">
      <c r="A1425" s="12">
        <v>44985</v>
      </c>
      <c r="B1425" s="13"/>
      <c r="C1425" s="13" t="s">
        <v>14</v>
      </c>
      <c r="D1425" s="13" t="s">
        <v>60</v>
      </c>
      <c r="E1425" s="13" t="s">
        <v>693</v>
      </c>
      <c r="F1425" s="13" t="s">
        <v>4102</v>
      </c>
      <c r="G1425" s="14">
        <v>0</v>
      </c>
      <c r="H1425" s="14">
        <v>191.93</v>
      </c>
      <c r="I1425" s="14">
        <f t="shared" si="22"/>
        <v>-641834.74000000022</v>
      </c>
      <c r="J1425" s="14">
        <v>0</v>
      </c>
      <c r="K1425" s="15">
        <v>0</v>
      </c>
      <c r="L1425" s="13"/>
    </row>
    <row r="1426" spans="1:12" ht="10.95" customHeight="1" x14ac:dyDescent="0.2">
      <c r="A1426" s="12">
        <v>44985</v>
      </c>
      <c r="B1426" s="13"/>
      <c r="C1426" s="13" t="s">
        <v>14</v>
      </c>
      <c r="D1426" s="13" t="s">
        <v>60</v>
      </c>
      <c r="E1426" s="13" t="s">
        <v>5546</v>
      </c>
      <c r="F1426" s="13" t="s">
        <v>4568</v>
      </c>
      <c r="G1426" s="14">
        <v>0</v>
      </c>
      <c r="H1426" s="14">
        <v>600</v>
      </c>
      <c r="I1426" s="14">
        <f t="shared" si="22"/>
        <v>-642434.74000000022</v>
      </c>
      <c r="J1426" s="14">
        <v>0</v>
      </c>
      <c r="K1426" s="15">
        <v>0</v>
      </c>
      <c r="L1426" s="13"/>
    </row>
    <row r="1427" spans="1:12" ht="10.95" customHeight="1" x14ac:dyDescent="0.2">
      <c r="A1427" s="12">
        <v>44985</v>
      </c>
      <c r="B1427" s="13"/>
      <c r="C1427" s="13" t="s">
        <v>14</v>
      </c>
      <c r="D1427" s="13" t="s">
        <v>60</v>
      </c>
      <c r="E1427" s="13" t="s">
        <v>949</v>
      </c>
      <c r="F1427" s="13" t="s">
        <v>4175</v>
      </c>
      <c r="G1427" s="14">
        <v>0</v>
      </c>
      <c r="H1427" s="14">
        <v>102.08</v>
      </c>
      <c r="I1427" s="14">
        <f t="shared" si="22"/>
        <v>-642536.82000000018</v>
      </c>
      <c r="J1427" s="14">
        <v>0</v>
      </c>
      <c r="K1427" s="15">
        <v>0</v>
      </c>
      <c r="L1427" s="13"/>
    </row>
    <row r="1428" spans="1:12" ht="10.95" customHeight="1" x14ac:dyDescent="0.2">
      <c r="A1428" s="12">
        <v>44985</v>
      </c>
      <c r="B1428" s="13"/>
      <c r="C1428" s="13" t="s">
        <v>14</v>
      </c>
      <c r="D1428" s="13" t="s">
        <v>15</v>
      </c>
      <c r="E1428" s="13" t="s">
        <v>213</v>
      </c>
      <c r="F1428" s="13"/>
      <c r="G1428" s="14">
        <v>0</v>
      </c>
      <c r="H1428" s="14">
        <v>2089.79</v>
      </c>
      <c r="I1428" s="14">
        <f t="shared" si="22"/>
        <v>-644626.61000000022</v>
      </c>
      <c r="J1428" s="14">
        <v>0</v>
      </c>
      <c r="K1428" s="15">
        <v>0</v>
      </c>
      <c r="L1428" s="13"/>
    </row>
    <row r="1429" spans="1:12" ht="10.95" customHeight="1" x14ac:dyDescent="0.2">
      <c r="A1429" s="12">
        <v>44985</v>
      </c>
      <c r="B1429" s="13"/>
      <c r="C1429" s="13" t="s">
        <v>14</v>
      </c>
      <c r="D1429" s="13" t="s">
        <v>60</v>
      </c>
      <c r="E1429" s="13" t="s">
        <v>5552</v>
      </c>
      <c r="F1429" s="13" t="s">
        <v>4153</v>
      </c>
      <c r="G1429" s="14">
        <v>0</v>
      </c>
      <c r="H1429" s="14">
        <v>549.45000000000005</v>
      </c>
      <c r="I1429" s="14">
        <f t="shared" si="22"/>
        <v>-645176.06000000017</v>
      </c>
      <c r="J1429" s="14">
        <v>0</v>
      </c>
      <c r="K1429" s="15">
        <v>0</v>
      </c>
      <c r="L1429" s="13"/>
    </row>
    <row r="1430" spans="1:12" ht="10.95" customHeight="1" x14ac:dyDescent="0.2">
      <c r="A1430" s="12">
        <v>44985</v>
      </c>
      <c r="B1430" s="13"/>
      <c r="C1430" s="13" t="s">
        <v>14</v>
      </c>
      <c r="D1430" s="13" t="s">
        <v>60</v>
      </c>
      <c r="E1430" s="13" t="s">
        <v>358</v>
      </c>
      <c r="F1430" s="13" t="s">
        <v>4467</v>
      </c>
      <c r="G1430" s="14">
        <v>0</v>
      </c>
      <c r="H1430" s="14">
        <v>2833</v>
      </c>
      <c r="I1430" s="14">
        <f t="shared" si="22"/>
        <v>-648009.06000000017</v>
      </c>
      <c r="J1430" s="14">
        <v>0</v>
      </c>
      <c r="K1430" s="15">
        <v>0</v>
      </c>
      <c r="L1430" s="13"/>
    </row>
    <row r="1431" spans="1:12" ht="10.95" customHeight="1" x14ac:dyDescent="0.2">
      <c r="A1431" s="12">
        <v>44985</v>
      </c>
      <c r="B1431" s="13"/>
      <c r="C1431" s="13" t="s">
        <v>14</v>
      </c>
      <c r="D1431" s="13" t="s">
        <v>60</v>
      </c>
      <c r="E1431" s="13" t="s">
        <v>5522</v>
      </c>
      <c r="F1431" s="13" t="s">
        <v>4467</v>
      </c>
      <c r="G1431" s="14">
        <v>0</v>
      </c>
      <c r="H1431" s="14">
        <v>141.9</v>
      </c>
      <c r="I1431" s="14">
        <f t="shared" si="22"/>
        <v>-648150.9600000002</v>
      </c>
      <c r="J1431" s="14">
        <v>0</v>
      </c>
      <c r="K1431" s="15">
        <v>0</v>
      </c>
      <c r="L1431" s="13"/>
    </row>
    <row r="1432" spans="1:12" ht="10.95" customHeight="1" x14ac:dyDescent="0.2">
      <c r="A1432" s="12">
        <v>44985</v>
      </c>
      <c r="B1432" s="13"/>
      <c r="C1432" s="13" t="s">
        <v>14</v>
      </c>
      <c r="D1432" s="13" t="s">
        <v>60</v>
      </c>
      <c r="E1432" s="13" t="s">
        <v>363</v>
      </c>
      <c r="F1432" s="13" t="s">
        <v>4467</v>
      </c>
      <c r="G1432" s="14">
        <v>0</v>
      </c>
      <c r="H1432" s="14">
        <v>39.700000000000003</v>
      </c>
      <c r="I1432" s="14">
        <f t="shared" si="22"/>
        <v>-648190.66000000015</v>
      </c>
      <c r="J1432" s="14">
        <v>0</v>
      </c>
      <c r="K1432" s="15">
        <v>0</v>
      </c>
      <c r="L1432" s="13"/>
    </row>
    <row r="1433" spans="1:12" ht="10.95" customHeight="1" x14ac:dyDescent="0.2">
      <c r="A1433" s="12">
        <v>44985</v>
      </c>
      <c r="B1433" s="13"/>
      <c r="C1433" s="13" t="s">
        <v>14</v>
      </c>
      <c r="D1433" s="13" t="s">
        <v>60</v>
      </c>
      <c r="E1433" s="13" t="s">
        <v>592</v>
      </c>
      <c r="F1433" s="13" t="s">
        <v>4396</v>
      </c>
      <c r="G1433" s="14">
        <v>0</v>
      </c>
      <c r="H1433" s="14">
        <v>22</v>
      </c>
      <c r="I1433" s="14">
        <f t="shared" si="22"/>
        <v>-648212.66000000015</v>
      </c>
      <c r="J1433" s="14">
        <v>0</v>
      </c>
      <c r="K1433" s="15">
        <v>0</v>
      </c>
      <c r="L1433" s="13"/>
    </row>
    <row r="1434" spans="1:12" ht="10.95" customHeight="1" x14ac:dyDescent="0.2">
      <c r="A1434" s="12">
        <v>44985</v>
      </c>
      <c r="B1434" s="13"/>
      <c r="C1434" s="13" t="s">
        <v>14</v>
      </c>
      <c r="D1434" s="13" t="s">
        <v>60</v>
      </c>
      <c r="E1434" s="13" t="s">
        <v>5515</v>
      </c>
      <c r="F1434" s="13" t="s">
        <v>4385</v>
      </c>
      <c r="G1434" s="14">
        <v>0</v>
      </c>
      <c r="H1434" s="14">
        <v>24.2</v>
      </c>
      <c r="I1434" s="14">
        <f t="shared" si="22"/>
        <v>-648236.8600000001</v>
      </c>
      <c r="J1434" s="14">
        <v>0</v>
      </c>
      <c r="K1434" s="15">
        <v>0</v>
      </c>
      <c r="L1434" s="13"/>
    </row>
    <row r="1435" spans="1:12" ht="10.95" customHeight="1" x14ac:dyDescent="0.2">
      <c r="A1435" s="12">
        <v>44985</v>
      </c>
      <c r="B1435" s="13"/>
      <c r="C1435" s="13" t="s">
        <v>14</v>
      </c>
      <c r="D1435" s="13" t="s">
        <v>60</v>
      </c>
      <c r="E1435" s="13" t="s">
        <v>371</v>
      </c>
      <c r="F1435" s="13" t="s">
        <v>4520</v>
      </c>
      <c r="G1435" s="14">
        <v>0</v>
      </c>
      <c r="H1435" s="14">
        <v>176.09</v>
      </c>
      <c r="I1435" s="14">
        <f t="shared" si="22"/>
        <v>-648412.95000000007</v>
      </c>
      <c r="J1435" s="14">
        <v>0</v>
      </c>
      <c r="K1435" s="15">
        <v>0</v>
      </c>
      <c r="L1435" s="13"/>
    </row>
    <row r="1436" spans="1:12" ht="10.95" customHeight="1" x14ac:dyDescent="0.2">
      <c r="A1436" s="12">
        <v>44985</v>
      </c>
      <c r="B1436" s="13"/>
      <c r="C1436" s="13" t="s">
        <v>14</v>
      </c>
      <c r="D1436" s="13" t="s">
        <v>60</v>
      </c>
      <c r="E1436" s="13" t="s">
        <v>196</v>
      </c>
      <c r="F1436" s="13" t="s">
        <v>4467</v>
      </c>
      <c r="G1436" s="14">
        <v>0</v>
      </c>
      <c r="H1436" s="14">
        <v>507.65</v>
      </c>
      <c r="I1436" s="14">
        <f t="shared" si="22"/>
        <v>-648920.60000000009</v>
      </c>
      <c r="J1436" s="14">
        <v>0</v>
      </c>
      <c r="K1436" s="15">
        <v>0</v>
      </c>
      <c r="L1436" s="13"/>
    </row>
    <row r="1437" spans="1:12" ht="10.95" customHeight="1" x14ac:dyDescent="0.2">
      <c r="A1437" s="12">
        <v>44985</v>
      </c>
      <c r="B1437" s="13"/>
      <c r="C1437" s="13" t="s">
        <v>14</v>
      </c>
      <c r="D1437" s="13" t="s">
        <v>15</v>
      </c>
      <c r="E1437" s="13" t="s">
        <v>97</v>
      </c>
      <c r="F1437" s="13" t="s">
        <v>4126</v>
      </c>
      <c r="G1437" s="14">
        <v>0</v>
      </c>
      <c r="H1437" s="14">
        <v>3435.19</v>
      </c>
      <c r="I1437" s="14">
        <f t="shared" si="22"/>
        <v>-652355.79</v>
      </c>
      <c r="J1437" s="14">
        <v>0</v>
      </c>
      <c r="K1437" s="15">
        <v>0</v>
      </c>
      <c r="L1437" s="13"/>
    </row>
    <row r="1438" spans="1:12" ht="10.95" customHeight="1" x14ac:dyDescent="0.2">
      <c r="A1438" s="12">
        <v>44985</v>
      </c>
      <c r="B1438" s="13"/>
      <c r="C1438" s="13" t="s">
        <v>14</v>
      </c>
      <c r="D1438" s="13" t="s">
        <v>60</v>
      </c>
      <c r="E1438" s="13" t="s">
        <v>190</v>
      </c>
      <c r="F1438" s="13" t="s">
        <v>4467</v>
      </c>
      <c r="G1438" s="14">
        <v>0</v>
      </c>
      <c r="H1438" s="14">
        <v>4837.55</v>
      </c>
      <c r="I1438" s="14">
        <f t="shared" si="22"/>
        <v>-657193.34000000008</v>
      </c>
      <c r="J1438" s="14">
        <v>0</v>
      </c>
      <c r="K1438" s="15">
        <v>0</v>
      </c>
      <c r="L1438" s="13"/>
    </row>
    <row r="1439" spans="1:12" ht="10.95" customHeight="1" x14ac:dyDescent="0.2">
      <c r="A1439" s="12">
        <v>44985</v>
      </c>
      <c r="B1439" s="13"/>
      <c r="C1439" s="13" t="s">
        <v>14</v>
      </c>
      <c r="D1439" s="13" t="s">
        <v>60</v>
      </c>
      <c r="E1439" s="13" t="s">
        <v>198</v>
      </c>
      <c r="F1439" s="13" t="s">
        <v>4467</v>
      </c>
      <c r="G1439" s="14">
        <v>0</v>
      </c>
      <c r="H1439" s="14">
        <v>133.44999999999999</v>
      </c>
      <c r="I1439" s="14">
        <f t="shared" si="22"/>
        <v>-657326.79</v>
      </c>
      <c r="J1439" s="14">
        <v>0</v>
      </c>
      <c r="K1439" s="15">
        <v>0</v>
      </c>
      <c r="L1439" s="13"/>
    </row>
    <row r="1440" spans="1:12" ht="10.95" customHeight="1" x14ac:dyDescent="0.2">
      <c r="A1440" s="12">
        <v>44985</v>
      </c>
      <c r="B1440" s="13"/>
      <c r="C1440" s="13" t="s">
        <v>14</v>
      </c>
      <c r="D1440" s="13" t="s">
        <v>60</v>
      </c>
      <c r="E1440" s="13" t="s">
        <v>192</v>
      </c>
      <c r="F1440" s="13" t="s">
        <v>4478</v>
      </c>
      <c r="G1440" s="14">
        <v>0</v>
      </c>
      <c r="H1440" s="14">
        <v>4781.41</v>
      </c>
      <c r="I1440" s="14">
        <f t="shared" si="22"/>
        <v>-662108.20000000007</v>
      </c>
      <c r="J1440" s="14">
        <v>0</v>
      </c>
      <c r="K1440" s="15">
        <v>0</v>
      </c>
      <c r="L1440" s="13"/>
    </row>
    <row r="1441" spans="1:12" ht="10.95" customHeight="1" x14ac:dyDescent="0.2">
      <c r="A1441" s="12">
        <v>44985</v>
      </c>
      <c r="B1441" s="13"/>
      <c r="C1441" s="13" t="s">
        <v>14</v>
      </c>
      <c r="D1441" s="13" t="s">
        <v>60</v>
      </c>
      <c r="E1441" s="13" t="s">
        <v>192</v>
      </c>
      <c r="F1441" s="13" t="s">
        <v>4478</v>
      </c>
      <c r="G1441" s="14">
        <v>0.01</v>
      </c>
      <c r="H1441" s="14">
        <v>0</v>
      </c>
      <c r="I1441" s="14">
        <f t="shared" si="22"/>
        <v>-662108.19000000006</v>
      </c>
      <c r="J1441" s="14">
        <v>0</v>
      </c>
      <c r="K1441" s="15">
        <v>0</v>
      </c>
      <c r="L1441" s="13"/>
    </row>
    <row r="1442" spans="1:12" ht="10.95" customHeight="1" x14ac:dyDescent="0.2">
      <c r="A1442" s="12">
        <v>44985</v>
      </c>
      <c r="B1442" s="13"/>
      <c r="C1442" s="13" t="s">
        <v>14</v>
      </c>
      <c r="D1442" s="13" t="s">
        <v>60</v>
      </c>
      <c r="E1442" s="13" t="s">
        <v>192</v>
      </c>
      <c r="F1442" s="13" t="s">
        <v>4481</v>
      </c>
      <c r="G1442" s="14">
        <v>0</v>
      </c>
      <c r="H1442" s="14">
        <v>94.45</v>
      </c>
      <c r="I1442" s="14">
        <f t="shared" ref="I1442:I1505" si="23">((I1441 + G1442) - H1442)</f>
        <v>-662202.64</v>
      </c>
      <c r="J1442" s="14">
        <v>0</v>
      </c>
      <c r="K1442" s="15">
        <v>0</v>
      </c>
      <c r="L1442" s="13"/>
    </row>
    <row r="1443" spans="1:12" ht="10.95" customHeight="1" x14ac:dyDescent="0.2">
      <c r="A1443" s="12">
        <v>44985</v>
      </c>
      <c r="B1443" s="13"/>
      <c r="C1443" s="13" t="s">
        <v>14</v>
      </c>
      <c r="D1443" s="13" t="s">
        <v>60</v>
      </c>
      <c r="E1443" s="13" t="s">
        <v>600</v>
      </c>
      <c r="F1443" s="13" t="s">
        <v>4371</v>
      </c>
      <c r="G1443" s="14">
        <v>0</v>
      </c>
      <c r="H1443" s="14">
        <v>510</v>
      </c>
      <c r="I1443" s="14">
        <f t="shared" si="23"/>
        <v>-662712.64</v>
      </c>
      <c r="J1443" s="14">
        <v>0</v>
      </c>
      <c r="K1443" s="15">
        <v>0</v>
      </c>
      <c r="L1443" s="13"/>
    </row>
    <row r="1444" spans="1:12" ht="10.95" customHeight="1" x14ac:dyDescent="0.2">
      <c r="A1444" s="12">
        <v>44985</v>
      </c>
      <c r="B1444" s="13"/>
      <c r="C1444" s="13" t="s">
        <v>14</v>
      </c>
      <c r="D1444" s="13" t="s">
        <v>60</v>
      </c>
      <c r="E1444" s="13" t="s">
        <v>5551</v>
      </c>
      <c r="F1444" s="13" t="s">
        <v>4162</v>
      </c>
      <c r="G1444" s="14">
        <v>0</v>
      </c>
      <c r="H1444" s="14">
        <v>601.88</v>
      </c>
      <c r="I1444" s="14">
        <f t="shared" si="23"/>
        <v>-663314.52</v>
      </c>
      <c r="J1444" s="14">
        <v>0</v>
      </c>
      <c r="K1444" s="15">
        <v>0</v>
      </c>
      <c r="L1444" s="13"/>
    </row>
    <row r="1445" spans="1:12" ht="10.95" customHeight="1" x14ac:dyDescent="0.2">
      <c r="A1445" s="12">
        <v>44985</v>
      </c>
      <c r="B1445" s="13"/>
      <c r="C1445" s="13" t="s">
        <v>14</v>
      </c>
      <c r="D1445" s="13" t="s">
        <v>60</v>
      </c>
      <c r="E1445" s="13" t="s">
        <v>5551</v>
      </c>
      <c r="F1445" s="13" t="s">
        <v>4178</v>
      </c>
      <c r="G1445" s="14">
        <v>0</v>
      </c>
      <c r="H1445" s="14">
        <v>570.4</v>
      </c>
      <c r="I1445" s="14">
        <f t="shared" si="23"/>
        <v>-663884.92000000004</v>
      </c>
      <c r="J1445" s="14">
        <v>0</v>
      </c>
      <c r="K1445" s="15">
        <v>0</v>
      </c>
      <c r="L1445" s="13"/>
    </row>
    <row r="1446" spans="1:12" ht="10.95" customHeight="1" x14ac:dyDescent="0.2">
      <c r="A1446" s="12">
        <v>44985</v>
      </c>
      <c r="B1446" s="13"/>
      <c r="C1446" s="13" t="s">
        <v>14</v>
      </c>
      <c r="D1446" s="13" t="s">
        <v>60</v>
      </c>
      <c r="E1446" s="13" t="s">
        <v>934</v>
      </c>
      <c r="F1446" s="13" t="s">
        <v>4487</v>
      </c>
      <c r="G1446" s="14">
        <v>0</v>
      </c>
      <c r="H1446" s="14">
        <v>547.79999999999995</v>
      </c>
      <c r="I1446" s="14">
        <f t="shared" si="23"/>
        <v>-664432.72000000009</v>
      </c>
      <c r="J1446" s="14">
        <v>0</v>
      </c>
      <c r="K1446" s="15">
        <v>0</v>
      </c>
      <c r="L1446" s="13"/>
    </row>
    <row r="1447" spans="1:12" ht="10.95" customHeight="1" x14ac:dyDescent="0.2">
      <c r="A1447" s="12">
        <v>44985</v>
      </c>
      <c r="B1447" s="13"/>
      <c r="C1447" s="13" t="s">
        <v>14</v>
      </c>
      <c r="D1447" s="13" t="s">
        <v>60</v>
      </c>
      <c r="E1447" s="13" t="s">
        <v>934</v>
      </c>
      <c r="F1447" s="13" t="s">
        <v>4697</v>
      </c>
      <c r="G1447" s="14">
        <v>0</v>
      </c>
      <c r="H1447" s="14">
        <v>1364</v>
      </c>
      <c r="I1447" s="14">
        <f t="shared" si="23"/>
        <v>-665796.72000000009</v>
      </c>
      <c r="J1447" s="14">
        <v>0</v>
      </c>
      <c r="K1447" s="15">
        <v>0</v>
      </c>
      <c r="L1447" s="13"/>
    </row>
    <row r="1448" spans="1:12" ht="10.95" customHeight="1" x14ac:dyDescent="0.2">
      <c r="A1448" s="12">
        <v>44985</v>
      </c>
      <c r="B1448" s="13"/>
      <c r="C1448" s="13" t="s">
        <v>14</v>
      </c>
      <c r="D1448" s="13" t="s">
        <v>60</v>
      </c>
      <c r="E1448" s="13" t="s">
        <v>191</v>
      </c>
      <c r="F1448" s="13" t="s">
        <v>4467</v>
      </c>
      <c r="G1448" s="14">
        <v>0</v>
      </c>
      <c r="H1448" s="14">
        <v>1798.9</v>
      </c>
      <c r="I1448" s="14">
        <f t="shared" si="23"/>
        <v>-667595.62000000011</v>
      </c>
      <c r="J1448" s="14">
        <v>0</v>
      </c>
      <c r="K1448" s="15">
        <v>0</v>
      </c>
      <c r="L1448" s="13"/>
    </row>
    <row r="1449" spans="1:12" ht="10.95" customHeight="1" x14ac:dyDescent="0.2">
      <c r="A1449" s="12">
        <v>44985</v>
      </c>
      <c r="B1449" s="13"/>
      <c r="C1449" s="13" t="s">
        <v>14</v>
      </c>
      <c r="D1449" s="13" t="s">
        <v>60</v>
      </c>
      <c r="E1449" s="13" t="s">
        <v>5516</v>
      </c>
      <c r="F1449" s="13" t="s">
        <v>4485</v>
      </c>
      <c r="G1449" s="14">
        <v>0</v>
      </c>
      <c r="H1449" s="14">
        <v>220</v>
      </c>
      <c r="I1449" s="14">
        <f t="shared" si="23"/>
        <v>-667815.62000000011</v>
      </c>
      <c r="J1449" s="14">
        <v>0</v>
      </c>
      <c r="K1449" s="15">
        <v>0</v>
      </c>
      <c r="L1449" s="13"/>
    </row>
    <row r="1450" spans="1:12" ht="10.95" customHeight="1" x14ac:dyDescent="0.2">
      <c r="A1450" s="12">
        <v>44985</v>
      </c>
      <c r="B1450" s="13"/>
      <c r="C1450" s="13" t="s">
        <v>14</v>
      </c>
      <c r="D1450" s="13" t="s">
        <v>60</v>
      </c>
      <c r="E1450" s="13" t="s">
        <v>5550</v>
      </c>
      <c r="F1450" s="13" t="s">
        <v>4627</v>
      </c>
      <c r="G1450" s="14">
        <v>0</v>
      </c>
      <c r="H1450" s="14">
        <v>2997.5</v>
      </c>
      <c r="I1450" s="14">
        <f t="shared" si="23"/>
        <v>-670813.12000000011</v>
      </c>
      <c r="J1450" s="14">
        <v>0</v>
      </c>
      <c r="K1450" s="15">
        <v>0</v>
      </c>
      <c r="L1450" s="13"/>
    </row>
    <row r="1451" spans="1:12" ht="10.95" customHeight="1" x14ac:dyDescent="0.2">
      <c r="A1451" s="12">
        <v>44985</v>
      </c>
      <c r="B1451" s="13"/>
      <c r="C1451" s="13" t="s">
        <v>14</v>
      </c>
      <c r="D1451" s="13" t="s">
        <v>60</v>
      </c>
      <c r="E1451" s="13" t="s">
        <v>185</v>
      </c>
      <c r="F1451" s="13" t="s">
        <v>4467</v>
      </c>
      <c r="G1451" s="14">
        <v>0</v>
      </c>
      <c r="H1451" s="14">
        <v>2232.4699999999998</v>
      </c>
      <c r="I1451" s="14">
        <f t="shared" si="23"/>
        <v>-673045.59000000008</v>
      </c>
      <c r="J1451" s="14">
        <v>0</v>
      </c>
      <c r="K1451" s="15">
        <v>0</v>
      </c>
      <c r="L1451" s="13"/>
    </row>
    <row r="1452" spans="1:12" ht="10.95" customHeight="1" x14ac:dyDescent="0.2">
      <c r="A1452" s="12">
        <v>44985</v>
      </c>
      <c r="B1452" s="13"/>
      <c r="C1452" s="13" t="s">
        <v>14</v>
      </c>
      <c r="D1452" s="13" t="s">
        <v>60</v>
      </c>
      <c r="E1452" s="13" t="s">
        <v>187</v>
      </c>
      <c r="F1452" s="13" t="s">
        <v>4467</v>
      </c>
      <c r="G1452" s="14">
        <v>0</v>
      </c>
      <c r="H1452" s="14">
        <v>6534.15</v>
      </c>
      <c r="I1452" s="14">
        <f t="shared" si="23"/>
        <v>-679579.74000000011</v>
      </c>
      <c r="J1452" s="14">
        <v>0</v>
      </c>
      <c r="K1452" s="15">
        <v>0</v>
      </c>
      <c r="L1452" s="13"/>
    </row>
    <row r="1453" spans="1:12" ht="10.95" customHeight="1" x14ac:dyDescent="0.2">
      <c r="A1453" s="12">
        <v>44985</v>
      </c>
      <c r="B1453" s="13"/>
      <c r="C1453" s="13" t="s">
        <v>14</v>
      </c>
      <c r="D1453" s="13" t="s">
        <v>60</v>
      </c>
      <c r="E1453" s="13" t="s">
        <v>184</v>
      </c>
      <c r="F1453" s="13" t="s">
        <v>4467</v>
      </c>
      <c r="G1453" s="14">
        <v>0</v>
      </c>
      <c r="H1453" s="14">
        <v>39.200000000000003</v>
      </c>
      <c r="I1453" s="14">
        <f t="shared" si="23"/>
        <v>-679618.94000000006</v>
      </c>
      <c r="J1453" s="14">
        <v>0</v>
      </c>
      <c r="K1453" s="15">
        <v>0</v>
      </c>
      <c r="L1453" s="13"/>
    </row>
    <row r="1454" spans="1:12" ht="10.95" customHeight="1" x14ac:dyDescent="0.2">
      <c r="A1454" s="12">
        <v>44985</v>
      </c>
      <c r="B1454" s="13"/>
      <c r="C1454" s="13" t="s">
        <v>14</v>
      </c>
      <c r="D1454" s="13" t="s">
        <v>60</v>
      </c>
      <c r="E1454" s="13" t="s">
        <v>175</v>
      </c>
      <c r="F1454" s="13" t="s">
        <v>4203</v>
      </c>
      <c r="G1454" s="14">
        <v>0</v>
      </c>
      <c r="H1454" s="14">
        <v>2376</v>
      </c>
      <c r="I1454" s="14">
        <f t="shared" si="23"/>
        <v>-681994.94000000006</v>
      </c>
      <c r="J1454" s="14">
        <v>0</v>
      </c>
      <c r="K1454" s="15">
        <v>0</v>
      </c>
      <c r="L1454" s="13"/>
    </row>
    <row r="1455" spans="1:12" ht="10.95" customHeight="1" x14ac:dyDescent="0.2">
      <c r="A1455" s="12">
        <v>44985</v>
      </c>
      <c r="B1455" s="13"/>
      <c r="C1455" s="13" t="s">
        <v>14</v>
      </c>
      <c r="D1455" s="13" t="s">
        <v>60</v>
      </c>
      <c r="E1455" s="13" t="s">
        <v>5547</v>
      </c>
      <c r="F1455" s="13" t="s">
        <v>256</v>
      </c>
      <c r="G1455" s="14">
        <v>0</v>
      </c>
      <c r="H1455" s="14">
        <v>1380</v>
      </c>
      <c r="I1455" s="14">
        <f t="shared" si="23"/>
        <v>-683374.94000000006</v>
      </c>
      <c r="J1455" s="14">
        <v>0</v>
      </c>
      <c r="K1455" s="15">
        <v>0</v>
      </c>
      <c r="L1455" s="13"/>
    </row>
    <row r="1456" spans="1:12" ht="10.95" customHeight="1" x14ac:dyDescent="0.2">
      <c r="A1456" s="12">
        <v>44985</v>
      </c>
      <c r="B1456" s="13"/>
      <c r="C1456" s="13" t="s">
        <v>14</v>
      </c>
      <c r="D1456" s="13" t="s">
        <v>60</v>
      </c>
      <c r="E1456" s="13" t="s">
        <v>347</v>
      </c>
      <c r="F1456" s="13" t="s">
        <v>4520</v>
      </c>
      <c r="G1456" s="14">
        <v>0</v>
      </c>
      <c r="H1456" s="14">
        <v>934</v>
      </c>
      <c r="I1456" s="14">
        <f t="shared" si="23"/>
        <v>-684308.94000000006</v>
      </c>
      <c r="J1456" s="14">
        <v>0</v>
      </c>
      <c r="K1456" s="15">
        <v>0</v>
      </c>
      <c r="L1456" s="13"/>
    </row>
    <row r="1457" spans="1:12" ht="10.95" customHeight="1" x14ac:dyDescent="0.2">
      <c r="A1457" s="12">
        <v>44985</v>
      </c>
      <c r="B1457" s="13"/>
      <c r="C1457" s="13" t="s">
        <v>14</v>
      </c>
      <c r="D1457" s="13" t="s">
        <v>60</v>
      </c>
      <c r="E1457" s="13" t="s">
        <v>347</v>
      </c>
      <c r="F1457" s="13" t="s">
        <v>4520</v>
      </c>
      <c r="G1457" s="14">
        <v>0</v>
      </c>
      <c r="H1457" s="14">
        <v>2524</v>
      </c>
      <c r="I1457" s="14">
        <f t="shared" si="23"/>
        <v>-686832.94000000006</v>
      </c>
      <c r="J1457" s="14">
        <v>0</v>
      </c>
      <c r="K1457" s="15">
        <v>0</v>
      </c>
      <c r="L1457" s="13"/>
    </row>
    <row r="1458" spans="1:12" ht="10.95" customHeight="1" x14ac:dyDescent="0.2">
      <c r="A1458" s="12">
        <v>44985</v>
      </c>
      <c r="B1458" s="13"/>
      <c r="C1458" s="13" t="s">
        <v>14</v>
      </c>
      <c r="D1458" s="13" t="s">
        <v>60</v>
      </c>
      <c r="E1458" s="13" t="s">
        <v>347</v>
      </c>
      <c r="F1458" s="13" t="s">
        <v>5178</v>
      </c>
      <c r="G1458" s="14">
        <v>0</v>
      </c>
      <c r="H1458" s="14">
        <v>2524</v>
      </c>
      <c r="I1458" s="14">
        <f t="shared" si="23"/>
        <v>-689356.94000000006</v>
      </c>
      <c r="J1458" s="14">
        <v>0</v>
      </c>
      <c r="K1458" s="15">
        <v>0</v>
      </c>
      <c r="L1458" s="13"/>
    </row>
    <row r="1459" spans="1:12" ht="10.95" customHeight="1" x14ac:dyDescent="0.2">
      <c r="A1459" s="12">
        <v>44985</v>
      </c>
      <c r="B1459" s="13"/>
      <c r="C1459" s="13" t="s">
        <v>14</v>
      </c>
      <c r="D1459" s="13" t="s">
        <v>60</v>
      </c>
      <c r="E1459" s="13" t="s">
        <v>347</v>
      </c>
      <c r="F1459" s="13" t="s">
        <v>4520</v>
      </c>
      <c r="G1459" s="14">
        <v>0</v>
      </c>
      <c r="H1459" s="14">
        <v>2567</v>
      </c>
      <c r="I1459" s="14">
        <f t="shared" si="23"/>
        <v>-691923.94000000006</v>
      </c>
      <c r="J1459" s="14">
        <v>0</v>
      </c>
      <c r="K1459" s="15">
        <v>0</v>
      </c>
      <c r="L1459" s="13"/>
    </row>
    <row r="1460" spans="1:12" ht="10.95" customHeight="1" x14ac:dyDescent="0.2">
      <c r="A1460" s="12">
        <v>44985</v>
      </c>
      <c r="B1460" s="13"/>
      <c r="C1460" s="13" t="s">
        <v>14</v>
      </c>
      <c r="D1460" s="13" t="s">
        <v>60</v>
      </c>
      <c r="E1460" s="13" t="s">
        <v>347</v>
      </c>
      <c r="F1460" s="13" t="s">
        <v>4127</v>
      </c>
      <c r="G1460" s="14">
        <v>0</v>
      </c>
      <c r="H1460" s="14">
        <v>187</v>
      </c>
      <c r="I1460" s="14">
        <f t="shared" si="23"/>
        <v>-692110.94000000006</v>
      </c>
      <c r="J1460" s="14">
        <v>0</v>
      </c>
      <c r="K1460" s="15">
        <v>0</v>
      </c>
      <c r="L1460" s="13"/>
    </row>
    <row r="1461" spans="1:12" ht="10.95" customHeight="1" x14ac:dyDescent="0.2">
      <c r="A1461" s="12">
        <v>44985</v>
      </c>
      <c r="B1461" s="13"/>
      <c r="C1461" s="13" t="s">
        <v>14</v>
      </c>
      <c r="D1461" s="13" t="s">
        <v>60</v>
      </c>
      <c r="E1461" s="13" t="s">
        <v>1247</v>
      </c>
      <c r="F1461" s="13" t="s">
        <v>4563</v>
      </c>
      <c r="G1461" s="14">
        <v>0</v>
      </c>
      <c r="H1461" s="14">
        <v>11850.3</v>
      </c>
      <c r="I1461" s="14">
        <f t="shared" si="23"/>
        <v>-703961.24000000011</v>
      </c>
      <c r="J1461" s="14">
        <v>0</v>
      </c>
      <c r="K1461" s="15">
        <v>0</v>
      </c>
      <c r="L1461" s="13"/>
    </row>
    <row r="1462" spans="1:12" ht="10.95" customHeight="1" x14ac:dyDescent="0.2">
      <c r="A1462" s="12">
        <v>44985</v>
      </c>
      <c r="B1462" s="13"/>
      <c r="C1462" s="13" t="s">
        <v>14</v>
      </c>
      <c r="D1462" s="13" t="s">
        <v>60</v>
      </c>
      <c r="E1462" s="13" t="s">
        <v>1247</v>
      </c>
      <c r="F1462" s="13" t="s">
        <v>4377</v>
      </c>
      <c r="G1462" s="14">
        <v>0</v>
      </c>
      <c r="H1462" s="14">
        <v>11523.6</v>
      </c>
      <c r="I1462" s="14">
        <f t="shared" si="23"/>
        <v>-715484.84000000008</v>
      </c>
      <c r="J1462" s="14">
        <v>0</v>
      </c>
      <c r="K1462" s="15">
        <v>0</v>
      </c>
      <c r="L1462" s="13"/>
    </row>
    <row r="1463" spans="1:12" ht="10.95" customHeight="1" x14ac:dyDescent="0.2">
      <c r="A1463" s="12">
        <v>44986</v>
      </c>
      <c r="B1463" s="13"/>
      <c r="C1463" s="13" t="s">
        <v>14</v>
      </c>
      <c r="D1463" s="13" t="s">
        <v>15</v>
      </c>
      <c r="E1463" s="13" t="s">
        <v>67</v>
      </c>
      <c r="F1463" s="13" t="s">
        <v>4059</v>
      </c>
      <c r="G1463" s="14">
        <v>0</v>
      </c>
      <c r="H1463" s="14">
        <v>999.5</v>
      </c>
      <c r="I1463" s="14">
        <f t="shared" si="23"/>
        <v>-716484.34000000008</v>
      </c>
      <c r="J1463" s="14">
        <v>0</v>
      </c>
      <c r="K1463" s="15">
        <v>0</v>
      </c>
      <c r="L1463" s="13"/>
    </row>
    <row r="1464" spans="1:12" ht="10.95" customHeight="1" x14ac:dyDescent="0.2">
      <c r="A1464" s="12">
        <v>44986</v>
      </c>
      <c r="B1464" s="13"/>
      <c r="C1464" s="13" t="s">
        <v>14</v>
      </c>
      <c r="D1464" s="13" t="s">
        <v>64</v>
      </c>
      <c r="E1464" s="13" t="s">
        <v>835</v>
      </c>
      <c r="F1464" s="13"/>
      <c r="G1464" s="14">
        <v>2200</v>
      </c>
      <c r="H1464" s="14">
        <v>0</v>
      </c>
      <c r="I1464" s="14">
        <f t="shared" si="23"/>
        <v>-714284.34000000008</v>
      </c>
      <c r="J1464" s="14">
        <v>0</v>
      </c>
      <c r="K1464" s="15">
        <v>0</v>
      </c>
      <c r="L1464" s="13"/>
    </row>
    <row r="1465" spans="1:12" ht="10.95" customHeight="1" x14ac:dyDescent="0.2">
      <c r="A1465" s="12">
        <v>44986</v>
      </c>
      <c r="B1465" s="13"/>
      <c r="C1465" s="13" t="s">
        <v>14</v>
      </c>
      <c r="D1465" s="13" t="s">
        <v>60</v>
      </c>
      <c r="E1465" s="13" t="s">
        <v>5541</v>
      </c>
      <c r="F1465" s="13" t="s">
        <v>5549</v>
      </c>
      <c r="G1465" s="14">
        <v>0</v>
      </c>
      <c r="H1465" s="14">
        <v>80000</v>
      </c>
      <c r="I1465" s="14">
        <f t="shared" si="23"/>
        <v>-794284.34000000008</v>
      </c>
      <c r="J1465" s="14">
        <v>0</v>
      </c>
      <c r="K1465" s="15">
        <v>0</v>
      </c>
      <c r="L1465" s="13"/>
    </row>
    <row r="1466" spans="1:12" ht="10.95" customHeight="1" x14ac:dyDescent="0.2">
      <c r="A1466" s="12">
        <v>44986</v>
      </c>
      <c r="B1466" s="13"/>
      <c r="C1466" s="13" t="s">
        <v>14</v>
      </c>
      <c r="D1466" s="13" t="s">
        <v>15</v>
      </c>
      <c r="E1466" s="13" t="s">
        <v>4051</v>
      </c>
      <c r="F1466" s="13"/>
      <c r="G1466" s="14">
        <v>0</v>
      </c>
      <c r="H1466" s="14">
        <v>99000</v>
      </c>
      <c r="I1466" s="14">
        <f t="shared" si="23"/>
        <v>-893284.34000000008</v>
      </c>
      <c r="J1466" s="14">
        <v>0</v>
      </c>
      <c r="K1466" s="15">
        <v>0</v>
      </c>
      <c r="L1466" s="13"/>
    </row>
    <row r="1467" spans="1:12" ht="10.95" customHeight="1" x14ac:dyDescent="0.2">
      <c r="A1467" s="12">
        <v>44986</v>
      </c>
      <c r="B1467" s="13"/>
      <c r="C1467" s="13" t="s">
        <v>14</v>
      </c>
      <c r="D1467" s="13" t="s">
        <v>15</v>
      </c>
      <c r="E1467" s="13" t="s">
        <v>5535</v>
      </c>
      <c r="F1467" s="13" t="s">
        <v>4062</v>
      </c>
      <c r="G1467" s="14">
        <v>0</v>
      </c>
      <c r="H1467" s="14">
        <v>2073.52</v>
      </c>
      <c r="I1467" s="14">
        <f t="shared" si="23"/>
        <v>-895357.8600000001</v>
      </c>
      <c r="J1467" s="14">
        <v>0</v>
      </c>
      <c r="K1467" s="15">
        <v>0</v>
      </c>
      <c r="L1467" s="13"/>
    </row>
    <row r="1468" spans="1:12" ht="10.95" customHeight="1" x14ac:dyDescent="0.2">
      <c r="A1468" s="12">
        <v>44987</v>
      </c>
      <c r="B1468" s="13"/>
      <c r="C1468" s="13" t="s">
        <v>14</v>
      </c>
      <c r="D1468" s="13" t="s">
        <v>15</v>
      </c>
      <c r="E1468" s="13" t="s">
        <v>85</v>
      </c>
      <c r="F1468" s="13" t="s">
        <v>4029</v>
      </c>
      <c r="G1468" s="14">
        <v>0</v>
      </c>
      <c r="H1468" s="14">
        <v>1398</v>
      </c>
      <c r="I1468" s="14">
        <f t="shared" si="23"/>
        <v>-896755.8600000001</v>
      </c>
      <c r="J1468" s="14">
        <v>0</v>
      </c>
      <c r="K1468" s="15">
        <v>0</v>
      </c>
      <c r="L1468" s="13"/>
    </row>
    <row r="1469" spans="1:12" ht="10.95" customHeight="1" x14ac:dyDescent="0.2">
      <c r="A1469" s="12">
        <v>44987</v>
      </c>
      <c r="B1469" s="13"/>
      <c r="C1469" s="13" t="s">
        <v>14</v>
      </c>
      <c r="D1469" s="13" t="s">
        <v>15</v>
      </c>
      <c r="E1469" s="13" t="s">
        <v>85</v>
      </c>
      <c r="F1469" s="13" t="s">
        <v>4028</v>
      </c>
      <c r="G1469" s="14">
        <v>0</v>
      </c>
      <c r="H1469" s="14">
        <v>1676</v>
      </c>
      <c r="I1469" s="14">
        <f t="shared" si="23"/>
        <v>-898431.8600000001</v>
      </c>
      <c r="J1469" s="14">
        <v>0</v>
      </c>
      <c r="K1469" s="15">
        <v>0</v>
      </c>
      <c r="L1469" s="13"/>
    </row>
    <row r="1470" spans="1:12" ht="10.95" customHeight="1" x14ac:dyDescent="0.2">
      <c r="A1470" s="12">
        <v>44987</v>
      </c>
      <c r="B1470" s="13"/>
      <c r="C1470" s="13" t="s">
        <v>14</v>
      </c>
      <c r="D1470" s="13" t="s">
        <v>323</v>
      </c>
      <c r="E1470" s="13" t="s">
        <v>410</v>
      </c>
      <c r="F1470" s="13" t="s">
        <v>4266</v>
      </c>
      <c r="G1470" s="14">
        <v>669.9</v>
      </c>
      <c r="H1470" s="14">
        <v>0</v>
      </c>
      <c r="I1470" s="14">
        <f t="shared" si="23"/>
        <v>-897761.96000000008</v>
      </c>
      <c r="J1470" s="14">
        <v>0</v>
      </c>
      <c r="K1470" s="15">
        <v>0</v>
      </c>
      <c r="L1470" s="13"/>
    </row>
    <row r="1471" spans="1:12" ht="10.95" customHeight="1" x14ac:dyDescent="0.2">
      <c r="A1471" s="12">
        <v>44988</v>
      </c>
      <c r="B1471" s="13"/>
      <c r="C1471" s="13" t="s">
        <v>14</v>
      </c>
      <c r="D1471" s="13" t="s">
        <v>15</v>
      </c>
      <c r="E1471" s="13" t="s">
        <v>92</v>
      </c>
      <c r="F1471" s="13"/>
      <c r="G1471" s="14">
        <v>0</v>
      </c>
      <c r="H1471" s="14">
        <v>1576.8</v>
      </c>
      <c r="I1471" s="14">
        <f t="shared" si="23"/>
        <v>-899338.76000000013</v>
      </c>
      <c r="J1471" s="14">
        <v>0</v>
      </c>
      <c r="K1471" s="15">
        <v>0</v>
      </c>
      <c r="L1471" s="13"/>
    </row>
    <row r="1472" spans="1:12" ht="10.95" customHeight="1" x14ac:dyDescent="0.2">
      <c r="A1472" s="12">
        <v>44989</v>
      </c>
      <c r="B1472" s="13"/>
      <c r="C1472" s="13" t="s">
        <v>14</v>
      </c>
      <c r="D1472" s="13" t="s">
        <v>15</v>
      </c>
      <c r="E1472" s="13" t="s">
        <v>22</v>
      </c>
      <c r="F1472" s="13"/>
      <c r="G1472" s="14">
        <v>0</v>
      </c>
      <c r="H1472" s="14">
        <v>60.6</v>
      </c>
      <c r="I1472" s="14">
        <f t="shared" si="23"/>
        <v>-899399.3600000001</v>
      </c>
      <c r="J1472" s="14">
        <v>0</v>
      </c>
      <c r="K1472" s="15">
        <v>0</v>
      </c>
      <c r="L1472" s="13"/>
    </row>
    <row r="1473" spans="1:12" ht="10.95" customHeight="1" x14ac:dyDescent="0.2">
      <c r="A1473" s="12">
        <v>44990</v>
      </c>
      <c r="B1473" s="13"/>
      <c r="C1473" s="13" t="s">
        <v>14</v>
      </c>
      <c r="D1473" s="13" t="s">
        <v>15</v>
      </c>
      <c r="E1473" s="13" t="s">
        <v>22</v>
      </c>
      <c r="F1473" s="13"/>
      <c r="G1473" s="14">
        <v>0</v>
      </c>
      <c r="H1473" s="14">
        <v>339.95</v>
      </c>
      <c r="I1473" s="14">
        <f t="shared" si="23"/>
        <v>-899739.31</v>
      </c>
      <c r="J1473" s="14">
        <v>0</v>
      </c>
      <c r="K1473" s="15">
        <v>0</v>
      </c>
      <c r="L1473" s="13"/>
    </row>
    <row r="1474" spans="1:12" ht="10.95" customHeight="1" x14ac:dyDescent="0.2">
      <c r="A1474" s="12">
        <v>44991</v>
      </c>
      <c r="B1474" s="13"/>
      <c r="C1474" s="13" t="s">
        <v>14</v>
      </c>
      <c r="D1474" s="13" t="s">
        <v>15</v>
      </c>
      <c r="E1474" s="13" t="s">
        <v>22</v>
      </c>
      <c r="F1474" s="13"/>
      <c r="G1474" s="14">
        <v>0</v>
      </c>
      <c r="H1474" s="14">
        <v>80</v>
      </c>
      <c r="I1474" s="14">
        <f t="shared" si="23"/>
        <v>-899819.31</v>
      </c>
      <c r="J1474" s="14">
        <v>0</v>
      </c>
      <c r="K1474" s="15">
        <v>0</v>
      </c>
      <c r="L1474" s="13"/>
    </row>
    <row r="1475" spans="1:12" ht="10.95" customHeight="1" x14ac:dyDescent="0.2">
      <c r="A1475" s="12">
        <v>44991</v>
      </c>
      <c r="B1475" s="13"/>
      <c r="C1475" s="13" t="s">
        <v>14</v>
      </c>
      <c r="D1475" s="13" t="s">
        <v>64</v>
      </c>
      <c r="E1475" s="13" t="s">
        <v>69</v>
      </c>
      <c r="F1475" s="13"/>
      <c r="G1475" s="14">
        <v>808.62</v>
      </c>
      <c r="H1475" s="14">
        <v>0</v>
      </c>
      <c r="I1475" s="14">
        <f t="shared" si="23"/>
        <v>-899010.69000000006</v>
      </c>
      <c r="J1475" s="14">
        <v>0</v>
      </c>
      <c r="K1475" s="15">
        <v>0</v>
      </c>
      <c r="L1475" s="13"/>
    </row>
    <row r="1476" spans="1:12" ht="10.95" customHeight="1" x14ac:dyDescent="0.2">
      <c r="A1476" s="12">
        <v>44992</v>
      </c>
      <c r="B1476" s="13"/>
      <c r="C1476" s="13" t="s">
        <v>14</v>
      </c>
      <c r="D1476" s="13" t="s">
        <v>15</v>
      </c>
      <c r="E1476" s="13" t="s">
        <v>22</v>
      </c>
      <c r="F1476" s="13" t="s">
        <v>3999</v>
      </c>
      <c r="G1476" s="14">
        <v>0</v>
      </c>
      <c r="H1476" s="14">
        <v>281.52</v>
      </c>
      <c r="I1476" s="14">
        <f t="shared" si="23"/>
        <v>-899292.21000000008</v>
      </c>
      <c r="J1476" s="14">
        <v>0</v>
      </c>
      <c r="K1476" s="15">
        <v>0</v>
      </c>
      <c r="L1476" s="13"/>
    </row>
    <row r="1477" spans="1:12" ht="10.95" customHeight="1" x14ac:dyDescent="0.2">
      <c r="A1477" s="12">
        <v>44992</v>
      </c>
      <c r="B1477" s="13"/>
      <c r="C1477" s="13" t="s">
        <v>14</v>
      </c>
      <c r="D1477" s="13" t="s">
        <v>15</v>
      </c>
      <c r="E1477" s="13" t="s">
        <v>91</v>
      </c>
      <c r="F1477" s="13"/>
      <c r="G1477" s="14">
        <v>0</v>
      </c>
      <c r="H1477" s="14">
        <v>1687.43</v>
      </c>
      <c r="I1477" s="14">
        <f t="shared" si="23"/>
        <v>-900979.64000000013</v>
      </c>
      <c r="J1477" s="14">
        <v>0</v>
      </c>
      <c r="K1477" s="15">
        <v>0</v>
      </c>
      <c r="L1477" s="13"/>
    </row>
    <row r="1478" spans="1:12" ht="10.95" customHeight="1" x14ac:dyDescent="0.2">
      <c r="A1478" s="12">
        <v>44992</v>
      </c>
      <c r="B1478" s="13"/>
      <c r="C1478" s="13" t="s">
        <v>14</v>
      </c>
      <c r="D1478" s="13" t="s">
        <v>15</v>
      </c>
      <c r="E1478" s="13" t="s">
        <v>22</v>
      </c>
      <c r="F1478" s="13"/>
      <c r="G1478" s="14">
        <v>0</v>
      </c>
      <c r="H1478" s="14">
        <v>20</v>
      </c>
      <c r="I1478" s="14">
        <f t="shared" si="23"/>
        <v>-900999.64000000013</v>
      </c>
      <c r="J1478" s="14">
        <v>0</v>
      </c>
      <c r="K1478" s="15">
        <v>0</v>
      </c>
      <c r="L1478" s="13"/>
    </row>
    <row r="1479" spans="1:12" ht="10.95" customHeight="1" x14ac:dyDescent="0.2">
      <c r="A1479" s="12">
        <v>44992</v>
      </c>
      <c r="B1479" s="13"/>
      <c r="C1479" s="13" t="s">
        <v>14</v>
      </c>
      <c r="D1479" s="13" t="s">
        <v>15</v>
      </c>
      <c r="E1479" s="13" t="s">
        <v>22</v>
      </c>
      <c r="F1479" s="13"/>
      <c r="G1479" s="14">
        <v>0</v>
      </c>
      <c r="H1479" s="14">
        <v>26</v>
      </c>
      <c r="I1479" s="14">
        <f t="shared" si="23"/>
        <v>-901025.64000000013</v>
      </c>
      <c r="J1479" s="14">
        <v>0</v>
      </c>
      <c r="K1479" s="15">
        <v>0</v>
      </c>
      <c r="L1479" s="13"/>
    </row>
    <row r="1480" spans="1:12" ht="10.95" customHeight="1" x14ac:dyDescent="0.2">
      <c r="A1480" s="12">
        <v>44993</v>
      </c>
      <c r="B1480" s="13"/>
      <c r="C1480" s="13" t="s">
        <v>14</v>
      </c>
      <c r="D1480" s="13" t="s">
        <v>15</v>
      </c>
      <c r="E1480" s="13" t="s">
        <v>947</v>
      </c>
      <c r="F1480" s="13" t="s">
        <v>3995</v>
      </c>
      <c r="G1480" s="14">
        <v>0</v>
      </c>
      <c r="H1480" s="14">
        <v>18</v>
      </c>
      <c r="I1480" s="14">
        <f t="shared" si="23"/>
        <v>-901043.64000000013</v>
      </c>
      <c r="J1480" s="14">
        <v>0</v>
      </c>
      <c r="K1480" s="15">
        <v>0</v>
      </c>
      <c r="L1480" s="13"/>
    </row>
    <row r="1481" spans="1:12" ht="10.95" customHeight="1" x14ac:dyDescent="0.2">
      <c r="A1481" s="12">
        <v>44993</v>
      </c>
      <c r="B1481" s="13"/>
      <c r="C1481" s="13" t="s">
        <v>14</v>
      </c>
      <c r="D1481" s="13" t="s">
        <v>15</v>
      </c>
      <c r="E1481" s="13" t="s">
        <v>947</v>
      </c>
      <c r="F1481" s="13" t="s">
        <v>3993</v>
      </c>
      <c r="G1481" s="14">
        <v>0</v>
      </c>
      <c r="H1481" s="14">
        <v>84</v>
      </c>
      <c r="I1481" s="14">
        <f t="shared" si="23"/>
        <v>-901127.64000000013</v>
      </c>
      <c r="J1481" s="14">
        <v>0</v>
      </c>
      <c r="K1481" s="15">
        <v>0</v>
      </c>
      <c r="L1481" s="13"/>
    </row>
    <row r="1482" spans="1:12" ht="10.95" customHeight="1" x14ac:dyDescent="0.2">
      <c r="A1482" s="12">
        <v>44994</v>
      </c>
      <c r="B1482" s="13"/>
      <c r="C1482" s="13" t="s">
        <v>14</v>
      </c>
      <c r="D1482" s="13" t="s">
        <v>15</v>
      </c>
      <c r="E1482" s="13" t="s">
        <v>22</v>
      </c>
      <c r="F1482" s="13"/>
      <c r="G1482" s="14">
        <v>0</v>
      </c>
      <c r="H1482" s="14">
        <v>60.75</v>
      </c>
      <c r="I1482" s="14">
        <f t="shared" si="23"/>
        <v>-901188.39000000013</v>
      </c>
      <c r="J1482" s="14">
        <v>0</v>
      </c>
      <c r="K1482" s="15">
        <v>0</v>
      </c>
      <c r="L1482" s="13"/>
    </row>
    <row r="1483" spans="1:12" ht="10.95" customHeight="1" x14ac:dyDescent="0.2">
      <c r="A1483" s="12">
        <v>44995</v>
      </c>
      <c r="B1483" s="13"/>
      <c r="C1483" s="13" t="s">
        <v>14</v>
      </c>
      <c r="D1483" s="13" t="s">
        <v>15</v>
      </c>
      <c r="E1483" s="13" t="s">
        <v>5537</v>
      </c>
      <c r="F1483" s="13"/>
      <c r="G1483" s="14">
        <v>0</v>
      </c>
      <c r="H1483" s="14">
        <v>30000</v>
      </c>
      <c r="I1483" s="14">
        <f t="shared" si="23"/>
        <v>-931188.39000000013</v>
      </c>
      <c r="J1483" s="14">
        <v>0</v>
      </c>
      <c r="K1483" s="15">
        <v>0</v>
      </c>
      <c r="L1483" s="13"/>
    </row>
    <row r="1484" spans="1:12" ht="10.95" customHeight="1" x14ac:dyDescent="0.2">
      <c r="A1484" s="12">
        <v>44996</v>
      </c>
      <c r="B1484" s="13"/>
      <c r="C1484" s="13" t="s">
        <v>14</v>
      </c>
      <c r="D1484" s="13" t="s">
        <v>15</v>
      </c>
      <c r="E1484" s="13" t="s">
        <v>22</v>
      </c>
      <c r="F1484" s="13" t="s">
        <v>3984</v>
      </c>
      <c r="G1484" s="14">
        <v>0</v>
      </c>
      <c r="H1484" s="14">
        <v>31.93</v>
      </c>
      <c r="I1484" s="14">
        <f t="shared" si="23"/>
        <v>-931220.32000000018</v>
      </c>
      <c r="J1484" s="14">
        <v>0</v>
      </c>
      <c r="K1484" s="15">
        <v>0</v>
      </c>
      <c r="L1484" s="13"/>
    </row>
    <row r="1485" spans="1:12" ht="10.95" customHeight="1" x14ac:dyDescent="0.2">
      <c r="A1485" s="12">
        <v>44996</v>
      </c>
      <c r="B1485" s="13"/>
      <c r="C1485" s="13" t="s">
        <v>14</v>
      </c>
      <c r="D1485" s="13" t="s">
        <v>15</v>
      </c>
      <c r="E1485" s="13" t="s">
        <v>22</v>
      </c>
      <c r="F1485" s="13"/>
      <c r="G1485" s="14">
        <v>0</v>
      </c>
      <c r="H1485" s="14">
        <v>49</v>
      </c>
      <c r="I1485" s="14">
        <f t="shared" si="23"/>
        <v>-931269.32000000018</v>
      </c>
      <c r="J1485" s="14">
        <v>0</v>
      </c>
      <c r="K1485" s="15">
        <v>0</v>
      </c>
      <c r="L1485" s="13"/>
    </row>
    <row r="1486" spans="1:12" ht="10.95" customHeight="1" x14ac:dyDescent="0.2">
      <c r="A1486" s="12">
        <v>44997</v>
      </c>
      <c r="B1486" s="13"/>
      <c r="C1486" s="13" t="s">
        <v>14</v>
      </c>
      <c r="D1486" s="13" t="s">
        <v>64</v>
      </c>
      <c r="E1486" s="13" t="s">
        <v>425</v>
      </c>
      <c r="F1486" s="13"/>
      <c r="G1486" s="14">
        <v>17</v>
      </c>
      <c r="H1486" s="14">
        <v>0</v>
      </c>
      <c r="I1486" s="14">
        <f t="shared" si="23"/>
        <v>-931252.32000000018</v>
      </c>
      <c r="J1486" s="14">
        <v>0</v>
      </c>
      <c r="K1486" s="15">
        <v>0</v>
      </c>
      <c r="L1486" s="13"/>
    </row>
    <row r="1487" spans="1:12" ht="10.95" customHeight="1" x14ac:dyDescent="0.2">
      <c r="A1487" s="12">
        <v>44998</v>
      </c>
      <c r="B1487" s="13"/>
      <c r="C1487" s="13" t="s">
        <v>14</v>
      </c>
      <c r="D1487" s="13" t="s">
        <v>60</v>
      </c>
      <c r="E1487" s="13" t="s">
        <v>175</v>
      </c>
      <c r="F1487" s="13" t="s">
        <v>3997</v>
      </c>
      <c r="G1487" s="14">
        <v>0</v>
      </c>
      <c r="H1487" s="14">
        <v>561</v>
      </c>
      <c r="I1487" s="14">
        <f t="shared" si="23"/>
        <v>-931813.32000000018</v>
      </c>
      <c r="J1487" s="14">
        <v>0</v>
      </c>
      <c r="K1487" s="15">
        <v>0</v>
      </c>
      <c r="L1487" s="13"/>
    </row>
    <row r="1488" spans="1:12" ht="10.95" customHeight="1" x14ac:dyDescent="0.2">
      <c r="A1488" s="12">
        <v>44998</v>
      </c>
      <c r="B1488" s="13"/>
      <c r="C1488" s="13" t="s">
        <v>14</v>
      </c>
      <c r="D1488" s="13" t="s">
        <v>60</v>
      </c>
      <c r="E1488" s="13" t="s">
        <v>5548</v>
      </c>
      <c r="F1488" s="13" t="s">
        <v>3976</v>
      </c>
      <c r="G1488" s="14">
        <v>0</v>
      </c>
      <c r="H1488" s="14">
        <v>55</v>
      </c>
      <c r="I1488" s="14">
        <f t="shared" si="23"/>
        <v>-931868.32000000018</v>
      </c>
      <c r="J1488" s="14">
        <v>0</v>
      </c>
      <c r="K1488" s="15">
        <v>0</v>
      </c>
      <c r="L1488" s="13"/>
    </row>
    <row r="1489" spans="1:12" ht="10.95" customHeight="1" x14ac:dyDescent="0.2">
      <c r="A1489" s="12">
        <v>44998</v>
      </c>
      <c r="B1489" s="13"/>
      <c r="C1489" s="13" t="s">
        <v>14</v>
      </c>
      <c r="D1489" s="13" t="s">
        <v>60</v>
      </c>
      <c r="E1489" s="13" t="s">
        <v>175</v>
      </c>
      <c r="F1489" s="13" t="s">
        <v>3986</v>
      </c>
      <c r="G1489" s="14">
        <v>0</v>
      </c>
      <c r="H1489" s="14">
        <v>4202</v>
      </c>
      <c r="I1489" s="14">
        <f t="shared" si="23"/>
        <v>-936070.32000000018</v>
      </c>
      <c r="J1489" s="14">
        <v>0</v>
      </c>
      <c r="K1489" s="15">
        <v>0</v>
      </c>
      <c r="L1489" s="13"/>
    </row>
    <row r="1490" spans="1:12" ht="10.95" customHeight="1" x14ac:dyDescent="0.2">
      <c r="A1490" s="12">
        <v>44998</v>
      </c>
      <c r="B1490" s="13"/>
      <c r="C1490" s="13" t="s">
        <v>14</v>
      </c>
      <c r="D1490" s="13" t="s">
        <v>60</v>
      </c>
      <c r="E1490" s="13" t="s">
        <v>175</v>
      </c>
      <c r="F1490" s="13" t="s">
        <v>995</v>
      </c>
      <c r="G1490" s="14">
        <v>0</v>
      </c>
      <c r="H1490" s="14">
        <v>660</v>
      </c>
      <c r="I1490" s="14">
        <f t="shared" si="23"/>
        <v>-936730.32000000018</v>
      </c>
      <c r="J1490" s="14">
        <v>0</v>
      </c>
      <c r="K1490" s="15">
        <v>0</v>
      </c>
      <c r="L1490" s="13"/>
    </row>
    <row r="1491" spans="1:12" ht="10.95" customHeight="1" x14ac:dyDescent="0.2">
      <c r="A1491" s="12">
        <v>44998</v>
      </c>
      <c r="B1491" s="13"/>
      <c r="C1491" s="13" t="s">
        <v>14</v>
      </c>
      <c r="D1491" s="13" t="s">
        <v>60</v>
      </c>
      <c r="E1491" s="13" t="s">
        <v>5547</v>
      </c>
      <c r="F1491" s="13" t="s">
        <v>4060</v>
      </c>
      <c r="G1491" s="14">
        <v>0</v>
      </c>
      <c r="H1491" s="14">
        <v>720</v>
      </c>
      <c r="I1491" s="14">
        <f t="shared" si="23"/>
        <v>-937450.32000000018</v>
      </c>
      <c r="J1491" s="14">
        <v>0</v>
      </c>
      <c r="K1491" s="15">
        <v>0</v>
      </c>
      <c r="L1491" s="13"/>
    </row>
    <row r="1492" spans="1:12" ht="10.95" customHeight="1" x14ac:dyDescent="0.2">
      <c r="A1492" s="12">
        <v>44998</v>
      </c>
      <c r="B1492" s="13"/>
      <c r="C1492" s="13" t="s">
        <v>14</v>
      </c>
      <c r="D1492" s="13" t="s">
        <v>64</v>
      </c>
      <c r="E1492" s="13" t="s">
        <v>22</v>
      </c>
      <c r="F1492" s="13"/>
      <c r="G1492" s="14">
        <v>96</v>
      </c>
      <c r="H1492" s="14">
        <v>0</v>
      </c>
      <c r="I1492" s="14">
        <f t="shared" si="23"/>
        <v>-937354.32000000018</v>
      </c>
      <c r="J1492" s="14">
        <v>0</v>
      </c>
      <c r="K1492" s="15">
        <v>0</v>
      </c>
      <c r="L1492" s="13"/>
    </row>
    <row r="1493" spans="1:12" ht="10.95" customHeight="1" x14ac:dyDescent="0.2">
      <c r="A1493" s="12">
        <v>44998</v>
      </c>
      <c r="B1493" s="13"/>
      <c r="C1493" s="13" t="s">
        <v>14</v>
      </c>
      <c r="D1493" s="13" t="s">
        <v>64</v>
      </c>
      <c r="E1493" s="13" t="s">
        <v>65</v>
      </c>
      <c r="F1493" s="13" t="s">
        <v>3979</v>
      </c>
      <c r="G1493" s="14">
        <v>267.73</v>
      </c>
      <c r="H1493" s="14">
        <v>0</v>
      </c>
      <c r="I1493" s="14">
        <f t="shared" si="23"/>
        <v>-937086.5900000002</v>
      </c>
      <c r="J1493" s="14">
        <v>0</v>
      </c>
      <c r="K1493" s="15">
        <v>0</v>
      </c>
      <c r="L1493" s="13"/>
    </row>
    <row r="1494" spans="1:12" ht="10.95" customHeight="1" x14ac:dyDescent="0.2">
      <c r="A1494" s="12">
        <v>44998</v>
      </c>
      <c r="B1494" s="13"/>
      <c r="C1494" s="13" t="s">
        <v>14</v>
      </c>
      <c r="D1494" s="13" t="s">
        <v>64</v>
      </c>
      <c r="E1494" s="13" t="s">
        <v>69</v>
      </c>
      <c r="F1494" s="13"/>
      <c r="G1494" s="14">
        <v>808.62</v>
      </c>
      <c r="H1494" s="14">
        <v>0</v>
      </c>
      <c r="I1494" s="14">
        <f t="shared" si="23"/>
        <v>-936277.9700000002</v>
      </c>
      <c r="J1494" s="14">
        <v>0</v>
      </c>
      <c r="K1494" s="15">
        <v>0</v>
      </c>
      <c r="L1494" s="13"/>
    </row>
    <row r="1495" spans="1:12" ht="10.95" customHeight="1" x14ac:dyDescent="0.2">
      <c r="A1495" s="12">
        <v>44998</v>
      </c>
      <c r="B1495" s="13"/>
      <c r="C1495" s="13" t="s">
        <v>14</v>
      </c>
      <c r="D1495" s="13" t="s">
        <v>277</v>
      </c>
      <c r="E1495" s="13" t="s">
        <v>278</v>
      </c>
      <c r="F1495" s="13" t="s">
        <v>568</v>
      </c>
      <c r="G1495" s="14">
        <v>0</v>
      </c>
      <c r="H1495" s="14">
        <v>3944.05</v>
      </c>
      <c r="I1495" s="14">
        <f t="shared" si="23"/>
        <v>-940222.02000000025</v>
      </c>
      <c r="J1495" s="14">
        <v>0</v>
      </c>
      <c r="K1495" s="15">
        <v>0</v>
      </c>
      <c r="L1495" s="13"/>
    </row>
    <row r="1496" spans="1:12" ht="10.95" customHeight="1" x14ac:dyDescent="0.2">
      <c r="A1496" s="12">
        <v>44998</v>
      </c>
      <c r="B1496" s="13"/>
      <c r="C1496" s="13" t="s">
        <v>14</v>
      </c>
      <c r="D1496" s="13" t="s">
        <v>15</v>
      </c>
      <c r="E1496" s="13" t="s">
        <v>487</v>
      </c>
      <c r="F1496" s="13"/>
      <c r="G1496" s="14">
        <v>0</v>
      </c>
      <c r="H1496" s="14">
        <v>3312</v>
      </c>
      <c r="I1496" s="14">
        <f t="shared" si="23"/>
        <v>-943534.02000000025</v>
      </c>
      <c r="J1496" s="14">
        <v>0</v>
      </c>
      <c r="K1496" s="15">
        <v>0</v>
      </c>
      <c r="L1496" s="13"/>
    </row>
    <row r="1497" spans="1:12" ht="10.95" customHeight="1" x14ac:dyDescent="0.2">
      <c r="A1497" s="12">
        <v>44999</v>
      </c>
      <c r="B1497" s="13"/>
      <c r="C1497" s="13" t="s">
        <v>14</v>
      </c>
      <c r="D1497" s="13" t="s">
        <v>60</v>
      </c>
      <c r="E1497" s="13" t="s">
        <v>592</v>
      </c>
      <c r="F1497" s="13" t="s">
        <v>4392</v>
      </c>
      <c r="G1497" s="14">
        <v>0</v>
      </c>
      <c r="H1497" s="14">
        <v>430.57</v>
      </c>
      <c r="I1497" s="14">
        <f t="shared" si="23"/>
        <v>-943964.5900000002</v>
      </c>
      <c r="J1497" s="14">
        <v>0</v>
      </c>
      <c r="K1497" s="15">
        <v>0</v>
      </c>
      <c r="L1497" s="13"/>
    </row>
    <row r="1498" spans="1:12" ht="10.95" customHeight="1" x14ac:dyDescent="0.2">
      <c r="A1498" s="12">
        <v>44999</v>
      </c>
      <c r="B1498" s="13"/>
      <c r="C1498" s="13" t="s">
        <v>14</v>
      </c>
      <c r="D1498" s="13" t="s">
        <v>60</v>
      </c>
      <c r="E1498" s="13" t="s">
        <v>592</v>
      </c>
      <c r="F1498" s="13" t="s">
        <v>4394</v>
      </c>
      <c r="G1498" s="14">
        <v>0</v>
      </c>
      <c r="H1498" s="14">
        <v>3127.23</v>
      </c>
      <c r="I1498" s="14">
        <f t="shared" si="23"/>
        <v>-947091.82000000018</v>
      </c>
      <c r="J1498" s="14">
        <v>0</v>
      </c>
      <c r="K1498" s="15">
        <v>0</v>
      </c>
      <c r="L1498" s="13"/>
    </row>
    <row r="1499" spans="1:12" ht="10.95" customHeight="1" x14ac:dyDescent="0.2">
      <c r="A1499" s="12">
        <v>44999</v>
      </c>
      <c r="B1499" s="13"/>
      <c r="C1499" s="13" t="s">
        <v>14</v>
      </c>
      <c r="D1499" s="13" t="s">
        <v>60</v>
      </c>
      <c r="E1499" s="13" t="s">
        <v>5546</v>
      </c>
      <c r="F1499" s="13" t="s">
        <v>4437</v>
      </c>
      <c r="G1499" s="14">
        <v>0</v>
      </c>
      <c r="H1499" s="14">
        <v>97.95</v>
      </c>
      <c r="I1499" s="14">
        <f t="shared" si="23"/>
        <v>-947189.77000000014</v>
      </c>
      <c r="J1499" s="14">
        <v>0</v>
      </c>
      <c r="K1499" s="15">
        <v>0</v>
      </c>
      <c r="L1499" s="13"/>
    </row>
    <row r="1500" spans="1:12" ht="10.95" customHeight="1" x14ac:dyDescent="0.2">
      <c r="A1500" s="12">
        <v>44999</v>
      </c>
      <c r="B1500" s="13"/>
      <c r="C1500" s="13" t="s">
        <v>14</v>
      </c>
      <c r="D1500" s="13" t="s">
        <v>60</v>
      </c>
      <c r="E1500" s="13" t="s">
        <v>5545</v>
      </c>
      <c r="F1500" s="13" t="s">
        <v>4672</v>
      </c>
      <c r="G1500" s="14">
        <v>0</v>
      </c>
      <c r="H1500" s="14">
        <v>66</v>
      </c>
      <c r="I1500" s="14">
        <f t="shared" si="23"/>
        <v>-947255.77000000014</v>
      </c>
      <c r="J1500" s="14">
        <v>0</v>
      </c>
      <c r="K1500" s="15">
        <v>0</v>
      </c>
      <c r="L1500" s="13"/>
    </row>
    <row r="1501" spans="1:12" ht="10.95" customHeight="1" x14ac:dyDescent="0.2">
      <c r="A1501" s="12">
        <v>44999</v>
      </c>
      <c r="B1501" s="13"/>
      <c r="C1501" s="13" t="s">
        <v>14</v>
      </c>
      <c r="D1501" s="13" t="s">
        <v>60</v>
      </c>
      <c r="E1501" s="13" t="s">
        <v>693</v>
      </c>
      <c r="F1501" s="13" t="s">
        <v>3973</v>
      </c>
      <c r="G1501" s="14">
        <v>0</v>
      </c>
      <c r="H1501" s="14">
        <v>220.81</v>
      </c>
      <c r="I1501" s="14">
        <f t="shared" si="23"/>
        <v>-947476.58000000019</v>
      </c>
      <c r="J1501" s="14">
        <v>0</v>
      </c>
      <c r="K1501" s="15">
        <v>0</v>
      </c>
      <c r="L1501" s="13"/>
    </row>
    <row r="1502" spans="1:12" ht="10.95" customHeight="1" x14ac:dyDescent="0.2">
      <c r="A1502" s="12">
        <v>44999</v>
      </c>
      <c r="B1502" s="13"/>
      <c r="C1502" s="13" t="s">
        <v>14</v>
      </c>
      <c r="D1502" s="13" t="s">
        <v>60</v>
      </c>
      <c r="E1502" s="13" t="s">
        <v>5544</v>
      </c>
      <c r="F1502" s="13"/>
      <c r="G1502" s="14">
        <v>0</v>
      </c>
      <c r="H1502" s="14">
        <v>2165.63</v>
      </c>
      <c r="I1502" s="14">
        <f t="shared" si="23"/>
        <v>-949642.2100000002</v>
      </c>
      <c r="J1502" s="14">
        <v>0</v>
      </c>
      <c r="K1502" s="15">
        <v>0</v>
      </c>
      <c r="L1502" s="13"/>
    </row>
    <row r="1503" spans="1:12" ht="10.95" customHeight="1" x14ac:dyDescent="0.2">
      <c r="A1503" s="12">
        <v>44999</v>
      </c>
      <c r="B1503" s="13"/>
      <c r="C1503" s="13" t="s">
        <v>14</v>
      </c>
      <c r="D1503" s="13" t="s">
        <v>60</v>
      </c>
      <c r="E1503" s="13" t="s">
        <v>693</v>
      </c>
      <c r="F1503" s="13" t="s">
        <v>4222</v>
      </c>
      <c r="G1503" s="14">
        <v>0</v>
      </c>
      <c r="H1503" s="14">
        <v>70.31</v>
      </c>
      <c r="I1503" s="14">
        <f t="shared" si="23"/>
        <v>-949712.52000000025</v>
      </c>
      <c r="J1503" s="14">
        <v>0</v>
      </c>
      <c r="K1503" s="15">
        <v>0</v>
      </c>
      <c r="L1503" s="13"/>
    </row>
    <row r="1504" spans="1:12" ht="10.95" customHeight="1" x14ac:dyDescent="0.2">
      <c r="A1504" s="12">
        <v>44999</v>
      </c>
      <c r="B1504" s="13"/>
      <c r="C1504" s="13" t="s">
        <v>14</v>
      </c>
      <c r="D1504" s="13" t="s">
        <v>15</v>
      </c>
      <c r="E1504" s="13" t="s">
        <v>730</v>
      </c>
      <c r="F1504" s="13"/>
      <c r="G1504" s="14">
        <v>0</v>
      </c>
      <c r="H1504" s="14">
        <v>1074.44</v>
      </c>
      <c r="I1504" s="14">
        <f t="shared" si="23"/>
        <v>-950786.9600000002</v>
      </c>
      <c r="J1504" s="14">
        <v>0</v>
      </c>
      <c r="K1504" s="15">
        <v>0</v>
      </c>
      <c r="L1504" s="13"/>
    </row>
    <row r="1505" spans="1:12" ht="10.95" customHeight="1" x14ac:dyDescent="0.2">
      <c r="A1505" s="12">
        <v>45000</v>
      </c>
      <c r="B1505" s="13"/>
      <c r="C1505" s="13" t="s">
        <v>14</v>
      </c>
      <c r="D1505" s="13" t="s">
        <v>15</v>
      </c>
      <c r="E1505" s="13" t="s">
        <v>313</v>
      </c>
      <c r="F1505" s="13"/>
      <c r="G1505" s="14">
        <v>0</v>
      </c>
      <c r="H1505" s="14">
        <v>1265.45</v>
      </c>
      <c r="I1505" s="14">
        <f t="shared" si="23"/>
        <v>-952052.41000000015</v>
      </c>
      <c r="J1505" s="14">
        <v>0</v>
      </c>
      <c r="K1505" s="15">
        <v>0</v>
      </c>
      <c r="L1505" s="13"/>
    </row>
    <row r="1506" spans="1:12" ht="10.95" customHeight="1" x14ac:dyDescent="0.2">
      <c r="A1506" s="12">
        <v>45000</v>
      </c>
      <c r="B1506" s="13"/>
      <c r="C1506" s="13" t="s">
        <v>14</v>
      </c>
      <c r="D1506" s="13" t="s">
        <v>15</v>
      </c>
      <c r="E1506" s="13" t="s">
        <v>22</v>
      </c>
      <c r="F1506" s="13" t="s">
        <v>3962</v>
      </c>
      <c r="G1506" s="14">
        <v>0</v>
      </c>
      <c r="H1506" s="14">
        <v>73.930000000000007</v>
      </c>
      <c r="I1506" s="14">
        <f t="shared" ref="I1506:I1569" si="24">((I1505 + G1506) - H1506)</f>
        <v>-952126.3400000002</v>
      </c>
      <c r="J1506" s="14">
        <v>0</v>
      </c>
      <c r="K1506" s="15">
        <v>0</v>
      </c>
      <c r="L1506" s="13"/>
    </row>
    <row r="1507" spans="1:12" ht="10.95" customHeight="1" x14ac:dyDescent="0.2">
      <c r="A1507" s="12">
        <v>45000</v>
      </c>
      <c r="B1507" s="13"/>
      <c r="C1507" s="13" t="s">
        <v>14</v>
      </c>
      <c r="D1507" s="13" t="s">
        <v>15</v>
      </c>
      <c r="E1507" s="13" t="s">
        <v>117</v>
      </c>
      <c r="F1507" s="13" t="s">
        <v>3972</v>
      </c>
      <c r="G1507" s="14">
        <v>0</v>
      </c>
      <c r="H1507" s="14">
        <v>75</v>
      </c>
      <c r="I1507" s="14">
        <f t="shared" si="24"/>
        <v>-952201.3400000002</v>
      </c>
      <c r="J1507" s="14">
        <v>0</v>
      </c>
      <c r="K1507" s="15">
        <v>0</v>
      </c>
      <c r="L1507" s="13"/>
    </row>
    <row r="1508" spans="1:12" ht="10.95" customHeight="1" x14ac:dyDescent="0.2">
      <c r="A1508" s="12">
        <v>45000</v>
      </c>
      <c r="B1508" s="13"/>
      <c r="C1508" s="13" t="s">
        <v>14</v>
      </c>
      <c r="D1508" s="13" t="s">
        <v>277</v>
      </c>
      <c r="E1508" s="13" t="s">
        <v>5543</v>
      </c>
      <c r="F1508" s="13" t="s">
        <v>5542</v>
      </c>
      <c r="G1508" s="14">
        <v>55594.41</v>
      </c>
      <c r="H1508" s="14">
        <v>0</v>
      </c>
      <c r="I1508" s="14">
        <f t="shared" si="24"/>
        <v>-896606.93000000017</v>
      </c>
      <c r="J1508" s="14">
        <v>0</v>
      </c>
      <c r="K1508" s="15">
        <v>0</v>
      </c>
      <c r="L1508" s="13"/>
    </row>
    <row r="1509" spans="1:12" ht="10.95" customHeight="1" x14ac:dyDescent="0.2">
      <c r="A1509" s="12">
        <v>45001</v>
      </c>
      <c r="B1509" s="13"/>
      <c r="C1509" s="13" t="s">
        <v>14</v>
      </c>
      <c r="D1509" s="13" t="s">
        <v>15</v>
      </c>
      <c r="E1509" s="13" t="s">
        <v>5512</v>
      </c>
      <c r="F1509" s="13" t="s">
        <v>3958</v>
      </c>
      <c r="G1509" s="14">
        <v>0</v>
      </c>
      <c r="H1509" s="14">
        <v>1697.36</v>
      </c>
      <c r="I1509" s="14">
        <f t="shared" si="24"/>
        <v>-898304.29000000015</v>
      </c>
      <c r="J1509" s="14">
        <v>0</v>
      </c>
      <c r="K1509" s="15">
        <v>0</v>
      </c>
      <c r="L1509" s="13"/>
    </row>
    <row r="1510" spans="1:12" ht="10.95" customHeight="1" x14ac:dyDescent="0.2">
      <c r="A1510" s="12">
        <v>45001</v>
      </c>
      <c r="B1510" s="13"/>
      <c r="C1510" s="13" t="s">
        <v>14</v>
      </c>
      <c r="D1510" s="13" t="s">
        <v>15</v>
      </c>
      <c r="E1510" s="13" t="s">
        <v>85</v>
      </c>
      <c r="F1510" s="13" t="s">
        <v>3960</v>
      </c>
      <c r="G1510" s="14">
        <v>0</v>
      </c>
      <c r="H1510" s="14">
        <v>1398</v>
      </c>
      <c r="I1510" s="14">
        <f t="shared" si="24"/>
        <v>-899702.29000000015</v>
      </c>
      <c r="J1510" s="14">
        <v>0</v>
      </c>
      <c r="K1510" s="15">
        <v>0</v>
      </c>
      <c r="L1510" s="13"/>
    </row>
    <row r="1511" spans="1:12" ht="10.95" customHeight="1" x14ac:dyDescent="0.2">
      <c r="A1511" s="12">
        <v>45001</v>
      </c>
      <c r="B1511" s="13"/>
      <c r="C1511" s="13" t="s">
        <v>14</v>
      </c>
      <c r="D1511" s="13" t="s">
        <v>15</v>
      </c>
      <c r="E1511" s="13" t="s">
        <v>85</v>
      </c>
      <c r="F1511" s="13" t="s">
        <v>3959</v>
      </c>
      <c r="G1511" s="14">
        <v>0</v>
      </c>
      <c r="H1511" s="14">
        <v>1676</v>
      </c>
      <c r="I1511" s="14">
        <f t="shared" si="24"/>
        <v>-901378.29000000015</v>
      </c>
      <c r="J1511" s="14">
        <v>0</v>
      </c>
      <c r="K1511" s="15">
        <v>0</v>
      </c>
      <c r="L1511" s="13"/>
    </row>
    <row r="1512" spans="1:12" ht="10.95" customHeight="1" x14ac:dyDescent="0.2">
      <c r="A1512" s="12">
        <v>45001</v>
      </c>
      <c r="B1512" s="13"/>
      <c r="C1512" s="13" t="s">
        <v>14</v>
      </c>
      <c r="D1512" s="13" t="s">
        <v>15</v>
      </c>
      <c r="E1512" s="13" t="s">
        <v>110</v>
      </c>
      <c r="F1512" s="13"/>
      <c r="G1512" s="14">
        <v>0</v>
      </c>
      <c r="H1512" s="14">
        <v>139</v>
      </c>
      <c r="I1512" s="14">
        <f t="shared" si="24"/>
        <v>-901517.29000000015</v>
      </c>
      <c r="J1512" s="14">
        <v>0</v>
      </c>
      <c r="K1512" s="15">
        <v>0</v>
      </c>
      <c r="L1512" s="13"/>
    </row>
    <row r="1513" spans="1:12" ht="10.95" customHeight="1" x14ac:dyDescent="0.2">
      <c r="A1513" s="12">
        <v>45001</v>
      </c>
      <c r="B1513" s="13"/>
      <c r="C1513" s="13" t="s">
        <v>14</v>
      </c>
      <c r="D1513" s="13" t="s">
        <v>64</v>
      </c>
      <c r="E1513" s="13" t="s">
        <v>3956</v>
      </c>
      <c r="F1513" s="13"/>
      <c r="G1513" s="14">
        <v>80600</v>
      </c>
      <c r="H1513" s="14">
        <v>0</v>
      </c>
      <c r="I1513" s="14">
        <f t="shared" si="24"/>
        <v>-820917.29000000015</v>
      </c>
      <c r="J1513" s="14">
        <v>0</v>
      </c>
      <c r="K1513" s="15">
        <v>0</v>
      </c>
      <c r="L1513" s="13"/>
    </row>
    <row r="1514" spans="1:12" ht="10.95" customHeight="1" x14ac:dyDescent="0.2">
      <c r="A1514" s="12">
        <v>45002</v>
      </c>
      <c r="B1514" s="13"/>
      <c r="C1514" s="13" t="s">
        <v>14</v>
      </c>
      <c r="D1514" s="13" t="s">
        <v>60</v>
      </c>
      <c r="E1514" s="13" t="s">
        <v>5541</v>
      </c>
      <c r="F1514" s="13" t="s">
        <v>4295</v>
      </c>
      <c r="G1514" s="14">
        <v>0</v>
      </c>
      <c r="H1514" s="14">
        <v>84280</v>
      </c>
      <c r="I1514" s="14">
        <f t="shared" si="24"/>
        <v>-905197.29000000015</v>
      </c>
      <c r="J1514" s="14">
        <v>0</v>
      </c>
      <c r="K1514" s="15">
        <v>0</v>
      </c>
      <c r="L1514" s="13"/>
    </row>
    <row r="1515" spans="1:12" ht="10.95" customHeight="1" x14ac:dyDescent="0.2">
      <c r="A1515" s="12">
        <v>45002</v>
      </c>
      <c r="B1515" s="13"/>
      <c r="C1515" s="13" t="s">
        <v>14</v>
      </c>
      <c r="D1515" s="13" t="s">
        <v>60</v>
      </c>
      <c r="E1515" s="13" t="s">
        <v>5540</v>
      </c>
      <c r="F1515" s="13" t="s">
        <v>3383</v>
      </c>
      <c r="G1515" s="14">
        <v>0</v>
      </c>
      <c r="H1515" s="14">
        <v>50490</v>
      </c>
      <c r="I1515" s="14">
        <f t="shared" si="24"/>
        <v>-955687.29000000015</v>
      </c>
      <c r="J1515" s="14">
        <v>0</v>
      </c>
      <c r="K1515" s="15">
        <v>0</v>
      </c>
      <c r="L1515" s="13"/>
    </row>
    <row r="1516" spans="1:12" ht="10.95" customHeight="1" x14ac:dyDescent="0.2">
      <c r="A1516" s="12">
        <v>45002</v>
      </c>
      <c r="B1516" s="13"/>
      <c r="C1516" s="13" t="s">
        <v>14</v>
      </c>
      <c r="D1516" s="13" t="s">
        <v>15</v>
      </c>
      <c r="E1516" s="13" t="s">
        <v>213</v>
      </c>
      <c r="F1516" s="13"/>
      <c r="G1516" s="14">
        <v>0</v>
      </c>
      <c r="H1516" s="14">
        <v>70</v>
      </c>
      <c r="I1516" s="14">
        <f t="shared" si="24"/>
        <v>-955757.29000000015</v>
      </c>
      <c r="J1516" s="14">
        <v>0</v>
      </c>
      <c r="K1516" s="15">
        <v>0</v>
      </c>
      <c r="L1516" s="13"/>
    </row>
    <row r="1517" spans="1:12" ht="10.95" customHeight="1" x14ac:dyDescent="0.2">
      <c r="A1517" s="12">
        <v>45002</v>
      </c>
      <c r="B1517" s="13"/>
      <c r="C1517" s="13" t="s">
        <v>14</v>
      </c>
      <c r="D1517" s="13" t="s">
        <v>15</v>
      </c>
      <c r="E1517" s="13" t="s">
        <v>213</v>
      </c>
      <c r="F1517" s="13"/>
      <c r="G1517" s="14">
        <v>0</v>
      </c>
      <c r="H1517" s="14">
        <v>250</v>
      </c>
      <c r="I1517" s="14">
        <f t="shared" si="24"/>
        <v>-956007.29000000015</v>
      </c>
      <c r="J1517" s="14">
        <v>0</v>
      </c>
      <c r="K1517" s="15">
        <v>0</v>
      </c>
      <c r="L1517" s="13"/>
    </row>
    <row r="1518" spans="1:12" ht="10.95" customHeight="1" x14ac:dyDescent="0.2">
      <c r="A1518" s="12">
        <v>45002</v>
      </c>
      <c r="B1518" s="13"/>
      <c r="C1518" s="13" t="s">
        <v>14</v>
      </c>
      <c r="D1518" s="13" t="s">
        <v>60</v>
      </c>
      <c r="E1518" s="13" t="s">
        <v>122</v>
      </c>
      <c r="F1518" s="13" t="s">
        <v>4286</v>
      </c>
      <c r="G1518" s="14">
        <v>0</v>
      </c>
      <c r="H1518" s="14">
        <v>716.45</v>
      </c>
      <c r="I1518" s="14">
        <f t="shared" si="24"/>
        <v>-956723.74000000011</v>
      </c>
      <c r="J1518" s="14">
        <v>0</v>
      </c>
      <c r="K1518" s="15">
        <v>0</v>
      </c>
      <c r="L1518" s="13"/>
    </row>
    <row r="1519" spans="1:12" ht="10.95" customHeight="1" x14ac:dyDescent="0.2">
      <c r="A1519" s="12">
        <v>45002</v>
      </c>
      <c r="B1519" s="13"/>
      <c r="C1519" s="13" t="s">
        <v>14</v>
      </c>
      <c r="D1519" s="13" t="s">
        <v>15</v>
      </c>
      <c r="E1519" s="13" t="s">
        <v>483</v>
      </c>
      <c r="F1519" s="13"/>
      <c r="G1519" s="14">
        <v>0</v>
      </c>
      <c r="H1519" s="14">
        <v>299</v>
      </c>
      <c r="I1519" s="14">
        <f t="shared" si="24"/>
        <v>-957022.74000000011</v>
      </c>
      <c r="J1519" s="14">
        <v>0</v>
      </c>
      <c r="K1519" s="15">
        <v>0</v>
      </c>
      <c r="L1519" s="13"/>
    </row>
    <row r="1520" spans="1:12" ht="10.95" customHeight="1" x14ac:dyDescent="0.2">
      <c r="A1520" s="12">
        <v>45003</v>
      </c>
      <c r="B1520" s="13"/>
      <c r="C1520" s="13" t="s">
        <v>14</v>
      </c>
      <c r="D1520" s="13" t="s">
        <v>323</v>
      </c>
      <c r="E1520" s="13" t="s">
        <v>5539</v>
      </c>
      <c r="F1520" s="13" t="s">
        <v>4056</v>
      </c>
      <c r="G1520" s="14">
        <v>1067</v>
      </c>
      <c r="H1520" s="14">
        <v>0</v>
      </c>
      <c r="I1520" s="14">
        <f t="shared" si="24"/>
        <v>-955955.74000000011</v>
      </c>
      <c r="J1520" s="14">
        <v>0</v>
      </c>
      <c r="K1520" s="15">
        <v>0</v>
      </c>
      <c r="L1520" s="13"/>
    </row>
    <row r="1521" spans="1:12" ht="10.95" customHeight="1" x14ac:dyDescent="0.2">
      <c r="A1521" s="12">
        <v>45004</v>
      </c>
      <c r="B1521" s="13"/>
      <c r="C1521" s="13" t="s">
        <v>14</v>
      </c>
      <c r="D1521" s="13" t="s">
        <v>15</v>
      </c>
      <c r="E1521" s="13" t="s">
        <v>452</v>
      </c>
      <c r="F1521" s="13"/>
      <c r="G1521" s="14">
        <v>0</v>
      </c>
      <c r="H1521" s="14">
        <v>16</v>
      </c>
      <c r="I1521" s="14">
        <f t="shared" si="24"/>
        <v>-955971.74000000011</v>
      </c>
      <c r="J1521" s="14">
        <v>0</v>
      </c>
      <c r="K1521" s="15">
        <v>0</v>
      </c>
      <c r="L1521" s="13"/>
    </row>
    <row r="1522" spans="1:12" ht="10.95" customHeight="1" x14ac:dyDescent="0.2">
      <c r="A1522" s="12">
        <v>45005</v>
      </c>
      <c r="B1522" s="13"/>
      <c r="C1522" s="13" t="s">
        <v>14</v>
      </c>
      <c r="D1522" s="13" t="s">
        <v>64</v>
      </c>
      <c r="E1522" s="13" t="s">
        <v>69</v>
      </c>
      <c r="F1522" s="13"/>
      <c r="G1522" s="14">
        <v>808.62</v>
      </c>
      <c r="H1522" s="14">
        <v>0</v>
      </c>
      <c r="I1522" s="14">
        <f t="shared" si="24"/>
        <v>-955163.12000000011</v>
      </c>
      <c r="J1522" s="14">
        <v>0</v>
      </c>
      <c r="K1522" s="15">
        <v>0</v>
      </c>
      <c r="L1522" s="13"/>
    </row>
    <row r="1523" spans="1:12" ht="10.95" customHeight="1" x14ac:dyDescent="0.2">
      <c r="A1523" s="12">
        <v>45006</v>
      </c>
      <c r="B1523" s="13"/>
      <c r="C1523" s="13" t="s">
        <v>14</v>
      </c>
      <c r="D1523" s="13" t="s">
        <v>323</v>
      </c>
      <c r="E1523" s="13" t="s">
        <v>5538</v>
      </c>
      <c r="F1523" s="13" t="s">
        <v>4189</v>
      </c>
      <c r="G1523" s="14">
        <v>470</v>
      </c>
      <c r="H1523" s="14">
        <v>0</v>
      </c>
      <c r="I1523" s="14">
        <f t="shared" si="24"/>
        <v>-954693.12000000011</v>
      </c>
      <c r="J1523" s="14">
        <v>0</v>
      </c>
      <c r="K1523" s="15">
        <v>0</v>
      </c>
      <c r="L1523" s="13"/>
    </row>
    <row r="1524" spans="1:12" ht="10.95" customHeight="1" x14ac:dyDescent="0.2">
      <c r="A1524" s="12">
        <v>45006</v>
      </c>
      <c r="B1524" s="13"/>
      <c r="C1524" s="13" t="s">
        <v>14</v>
      </c>
      <c r="D1524" s="13" t="s">
        <v>15</v>
      </c>
      <c r="E1524" s="13" t="s">
        <v>22</v>
      </c>
      <c r="F1524" s="13"/>
      <c r="G1524" s="14">
        <v>0</v>
      </c>
      <c r="H1524" s="14">
        <v>53.77</v>
      </c>
      <c r="I1524" s="14">
        <f t="shared" si="24"/>
        <v>-954746.89000000013</v>
      </c>
      <c r="J1524" s="14">
        <v>0</v>
      </c>
      <c r="K1524" s="15">
        <v>0</v>
      </c>
      <c r="L1524" s="13"/>
    </row>
    <row r="1525" spans="1:12" ht="10.95" customHeight="1" x14ac:dyDescent="0.2">
      <c r="A1525" s="12">
        <v>45006</v>
      </c>
      <c r="B1525" s="13"/>
      <c r="C1525" s="13" t="s">
        <v>14</v>
      </c>
      <c r="D1525" s="13" t="s">
        <v>15</v>
      </c>
      <c r="E1525" s="13" t="s">
        <v>5537</v>
      </c>
      <c r="F1525" s="13"/>
      <c r="G1525" s="14">
        <v>0</v>
      </c>
      <c r="H1525" s="14">
        <v>51000</v>
      </c>
      <c r="I1525" s="14">
        <f t="shared" si="24"/>
        <v>-1005746.8900000001</v>
      </c>
      <c r="J1525" s="14">
        <v>0</v>
      </c>
      <c r="K1525" s="15">
        <v>0</v>
      </c>
      <c r="L1525" s="13"/>
    </row>
    <row r="1526" spans="1:12" ht="10.95" customHeight="1" x14ac:dyDescent="0.2">
      <c r="A1526" s="12">
        <v>45012</v>
      </c>
      <c r="B1526" s="13"/>
      <c r="C1526" s="13" t="s">
        <v>14</v>
      </c>
      <c r="D1526" s="13" t="s">
        <v>60</v>
      </c>
      <c r="E1526" s="13" t="s">
        <v>5536</v>
      </c>
      <c r="F1526" s="13" t="s">
        <v>4160</v>
      </c>
      <c r="G1526" s="14">
        <v>0</v>
      </c>
      <c r="H1526" s="14">
        <v>4200</v>
      </c>
      <c r="I1526" s="14">
        <f t="shared" si="24"/>
        <v>-1009946.8900000001</v>
      </c>
      <c r="J1526" s="14">
        <v>0</v>
      </c>
      <c r="K1526" s="15">
        <v>0</v>
      </c>
      <c r="L1526" s="13"/>
    </row>
    <row r="1527" spans="1:12" ht="10.95" customHeight="1" x14ac:dyDescent="0.2">
      <c r="A1527" s="12">
        <v>45012</v>
      </c>
      <c r="B1527" s="13"/>
      <c r="C1527" s="13" t="s">
        <v>14</v>
      </c>
      <c r="D1527" s="13" t="s">
        <v>15</v>
      </c>
      <c r="E1527" s="13" t="s">
        <v>159</v>
      </c>
      <c r="F1527" s="13" t="s">
        <v>3936</v>
      </c>
      <c r="G1527" s="14">
        <v>0</v>
      </c>
      <c r="H1527" s="14">
        <v>1177.57</v>
      </c>
      <c r="I1527" s="14">
        <f t="shared" si="24"/>
        <v>-1011124.4600000001</v>
      </c>
      <c r="J1527" s="14">
        <v>0</v>
      </c>
      <c r="K1527" s="15">
        <v>0</v>
      </c>
      <c r="L1527" s="13"/>
    </row>
    <row r="1528" spans="1:12" ht="10.95" customHeight="1" x14ac:dyDescent="0.2">
      <c r="A1528" s="12">
        <v>45012</v>
      </c>
      <c r="B1528" s="13"/>
      <c r="C1528" s="13" t="s">
        <v>14</v>
      </c>
      <c r="D1528" s="13" t="s">
        <v>64</v>
      </c>
      <c r="E1528" s="13" t="s">
        <v>65</v>
      </c>
      <c r="F1528" s="13" t="s">
        <v>3935</v>
      </c>
      <c r="G1528" s="14">
        <v>267.73</v>
      </c>
      <c r="H1528" s="14">
        <v>0</v>
      </c>
      <c r="I1528" s="14">
        <f t="shared" si="24"/>
        <v>-1010856.7300000001</v>
      </c>
      <c r="J1528" s="14">
        <v>0</v>
      </c>
      <c r="K1528" s="15">
        <v>0</v>
      </c>
      <c r="L1528" s="13"/>
    </row>
    <row r="1529" spans="1:12" ht="10.95" customHeight="1" x14ac:dyDescent="0.2">
      <c r="A1529" s="12">
        <v>45012</v>
      </c>
      <c r="B1529" s="13"/>
      <c r="C1529" s="13" t="s">
        <v>14</v>
      </c>
      <c r="D1529" s="13" t="s">
        <v>64</v>
      </c>
      <c r="E1529" s="13" t="s">
        <v>69</v>
      </c>
      <c r="F1529" s="13"/>
      <c r="G1529" s="14">
        <v>808.62</v>
      </c>
      <c r="H1529" s="14">
        <v>0</v>
      </c>
      <c r="I1529" s="14">
        <f t="shared" si="24"/>
        <v>-1010048.1100000001</v>
      </c>
      <c r="J1529" s="14">
        <v>0</v>
      </c>
      <c r="K1529" s="15">
        <v>0</v>
      </c>
      <c r="L1529" s="13"/>
    </row>
    <row r="1530" spans="1:12" ht="10.95" customHeight="1" x14ac:dyDescent="0.2">
      <c r="A1530" s="12">
        <v>45012</v>
      </c>
      <c r="B1530" s="13"/>
      <c r="C1530" s="13" t="s">
        <v>14</v>
      </c>
      <c r="D1530" s="13" t="s">
        <v>15</v>
      </c>
      <c r="E1530" s="13" t="s">
        <v>169</v>
      </c>
      <c r="F1530" s="13" t="s">
        <v>3938</v>
      </c>
      <c r="G1530" s="14">
        <v>0</v>
      </c>
      <c r="H1530" s="14">
        <v>3805.69</v>
      </c>
      <c r="I1530" s="14">
        <f t="shared" si="24"/>
        <v>-1013853.8</v>
      </c>
      <c r="J1530" s="14">
        <v>0</v>
      </c>
      <c r="K1530" s="15">
        <v>0</v>
      </c>
      <c r="L1530" s="13"/>
    </row>
    <row r="1531" spans="1:12" ht="10.95" customHeight="1" x14ac:dyDescent="0.2">
      <c r="A1531" s="12">
        <v>45013</v>
      </c>
      <c r="B1531" s="13"/>
      <c r="C1531" s="13" t="s">
        <v>14</v>
      </c>
      <c r="D1531" s="13" t="s">
        <v>15</v>
      </c>
      <c r="E1531" s="13" t="s">
        <v>22</v>
      </c>
      <c r="F1531" s="13"/>
      <c r="G1531" s="14">
        <v>0</v>
      </c>
      <c r="H1531" s="14">
        <v>118.81</v>
      </c>
      <c r="I1531" s="14">
        <f t="shared" si="24"/>
        <v>-1013972.6100000001</v>
      </c>
      <c r="J1531" s="14">
        <v>0</v>
      </c>
      <c r="K1531" s="15">
        <v>0</v>
      </c>
      <c r="L1531" s="13"/>
    </row>
    <row r="1532" spans="1:12" ht="10.95" customHeight="1" x14ac:dyDescent="0.2">
      <c r="A1532" s="12">
        <v>45015</v>
      </c>
      <c r="B1532" s="13"/>
      <c r="C1532" s="13" t="s">
        <v>14</v>
      </c>
      <c r="D1532" s="13" t="s">
        <v>15</v>
      </c>
      <c r="E1532" s="13" t="s">
        <v>772</v>
      </c>
      <c r="F1532" s="13" t="s">
        <v>3917</v>
      </c>
      <c r="G1532" s="14">
        <v>0</v>
      </c>
      <c r="H1532" s="14">
        <v>278</v>
      </c>
      <c r="I1532" s="14">
        <f t="shared" si="24"/>
        <v>-1014250.6100000001</v>
      </c>
      <c r="J1532" s="14">
        <v>0</v>
      </c>
      <c r="K1532" s="15">
        <v>0</v>
      </c>
      <c r="L1532" s="13"/>
    </row>
    <row r="1533" spans="1:12" ht="10.95" customHeight="1" x14ac:dyDescent="0.2">
      <c r="A1533" s="12">
        <v>45015</v>
      </c>
      <c r="B1533" s="13"/>
      <c r="C1533" s="13" t="s">
        <v>14</v>
      </c>
      <c r="D1533" s="13" t="s">
        <v>15</v>
      </c>
      <c r="E1533" s="13" t="s">
        <v>213</v>
      </c>
      <c r="F1533" s="13"/>
      <c r="G1533" s="14">
        <v>0</v>
      </c>
      <c r="H1533" s="14">
        <v>4498.22</v>
      </c>
      <c r="I1533" s="14">
        <f t="shared" si="24"/>
        <v>-1018748.8300000001</v>
      </c>
      <c r="J1533" s="14">
        <v>0</v>
      </c>
      <c r="K1533" s="15">
        <v>0</v>
      </c>
      <c r="L1533" s="13"/>
    </row>
    <row r="1534" spans="1:12" ht="10.95" customHeight="1" x14ac:dyDescent="0.2">
      <c r="A1534" s="12">
        <v>45015</v>
      </c>
      <c r="B1534" s="13"/>
      <c r="C1534" s="13" t="s">
        <v>14</v>
      </c>
      <c r="D1534" s="13" t="s">
        <v>60</v>
      </c>
      <c r="E1534" s="13" t="s">
        <v>5523</v>
      </c>
      <c r="F1534" s="13" t="s">
        <v>3945</v>
      </c>
      <c r="G1534" s="14">
        <v>0</v>
      </c>
      <c r="H1534" s="14">
        <v>154</v>
      </c>
      <c r="I1534" s="14">
        <f t="shared" si="24"/>
        <v>-1018902.8300000001</v>
      </c>
      <c r="J1534" s="14">
        <v>0</v>
      </c>
      <c r="K1534" s="15">
        <v>0</v>
      </c>
      <c r="L1534" s="13"/>
    </row>
    <row r="1535" spans="1:12" ht="10.95" customHeight="1" x14ac:dyDescent="0.2">
      <c r="A1535" s="12">
        <v>45015</v>
      </c>
      <c r="B1535" s="13"/>
      <c r="C1535" s="13" t="s">
        <v>14</v>
      </c>
      <c r="D1535" s="13" t="s">
        <v>60</v>
      </c>
      <c r="E1535" s="13" t="s">
        <v>366</v>
      </c>
      <c r="F1535" s="13" t="s">
        <v>3930</v>
      </c>
      <c r="G1535" s="14">
        <v>0</v>
      </c>
      <c r="H1535" s="14">
        <v>1250</v>
      </c>
      <c r="I1535" s="14">
        <f t="shared" si="24"/>
        <v>-1020152.8300000001</v>
      </c>
      <c r="J1535" s="14">
        <v>0</v>
      </c>
      <c r="K1535" s="15">
        <v>0</v>
      </c>
      <c r="L1535" s="13"/>
    </row>
    <row r="1536" spans="1:12" ht="10.95" customHeight="1" x14ac:dyDescent="0.2">
      <c r="A1536" s="12">
        <v>45015</v>
      </c>
      <c r="B1536" s="13"/>
      <c r="C1536" s="13" t="s">
        <v>14</v>
      </c>
      <c r="D1536" s="13" t="s">
        <v>60</v>
      </c>
      <c r="E1536" s="13" t="s">
        <v>347</v>
      </c>
      <c r="F1536" s="13" t="s">
        <v>4130</v>
      </c>
      <c r="G1536" s="14">
        <v>0</v>
      </c>
      <c r="H1536" s="14">
        <v>257.89999999999998</v>
      </c>
      <c r="I1536" s="14">
        <f t="shared" si="24"/>
        <v>-1020410.7300000001</v>
      </c>
      <c r="J1536" s="14">
        <v>0</v>
      </c>
      <c r="K1536" s="15">
        <v>0</v>
      </c>
      <c r="L1536" s="13"/>
    </row>
    <row r="1537" spans="1:12" ht="10.95" customHeight="1" x14ac:dyDescent="0.2">
      <c r="A1537" s="12">
        <v>45015</v>
      </c>
      <c r="B1537" s="13"/>
      <c r="C1537" s="13" t="s">
        <v>14</v>
      </c>
      <c r="D1537" s="13" t="s">
        <v>60</v>
      </c>
      <c r="E1537" s="13" t="s">
        <v>1152</v>
      </c>
      <c r="F1537" s="13" t="s">
        <v>4054</v>
      </c>
      <c r="G1537" s="14">
        <v>0</v>
      </c>
      <c r="H1537" s="14">
        <v>108</v>
      </c>
      <c r="I1537" s="14">
        <f t="shared" si="24"/>
        <v>-1020518.7300000001</v>
      </c>
      <c r="J1537" s="14">
        <v>0</v>
      </c>
      <c r="K1537" s="15">
        <v>0</v>
      </c>
      <c r="L1537" s="13"/>
    </row>
    <row r="1538" spans="1:12" ht="10.95" customHeight="1" x14ac:dyDescent="0.2">
      <c r="A1538" s="12">
        <v>45015</v>
      </c>
      <c r="B1538" s="13"/>
      <c r="C1538" s="13" t="s">
        <v>14</v>
      </c>
      <c r="D1538" s="13" t="s">
        <v>60</v>
      </c>
      <c r="E1538" s="13" t="s">
        <v>191</v>
      </c>
      <c r="F1538" s="13" t="s">
        <v>4310</v>
      </c>
      <c r="G1538" s="14">
        <v>0</v>
      </c>
      <c r="H1538" s="14">
        <v>74.45</v>
      </c>
      <c r="I1538" s="14">
        <f t="shared" si="24"/>
        <v>-1020593.18</v>
      </c>
      <c r="J1538" s="14">
        <v>0</v>
      </c>
      <c r="K1538" s="15">
        <v>0</v>
      </c>
      <c r="L1538" s="13"/>
    </row>
    <row r="1539" spans="1:12" ht="10.95" customHeight="1" x14ac:dyDescent="0.2">
      <c r="A1539" s="12">
        <v>45015</v>
      </c>
      <c r="B1539" s="13"/>
      <c r="C1539" s="13" t="s">
        <v>14</v>
      </c>
      <c r="D1539" s="13" t="s">
        <v>15</v>
      </c>
      <c r="E1539" s="13" t="s">
        <v>97</v>
      </c>
      <c r="F1539" s="13" t="s">
        <v>3914</v>
      </c>
      <c r="G1539" s="14">
        <v>0</v>
      </c>
      <c r="H1539" s="14">
        <v>3704.31</v>
      </c>
      <c r="I1539" s="14">
        <f t="shared" si="24"/>
        <v>-1024297.4900000001</v>
      </c>
      <c r="J1539" s="14">
        <v>0</v>
      </c>
      <c r="K1539" s="15">
        <v>0</v>
      </c>
      <c r="L1539" s="13"/>
    </row>
    <row r="1540" spans="1:12" ht="10.95" customHeight="1" x14ac:dyDescent="0.2">
      <c r="A1540" s="12">
        <v>45015</v>
      </c>
      <c r="B1540" s="13"/>
      <c r="C1540" s="13" t="s">
        <v>14</v>
      </c>
      <c r="D1540" s="13" t="s">
        <v>60</v>
      </c>
      <c r="E1540" s="13" t="s">
        <v>192</v>
      </c>
      <c r="F1540" s="13" t="s">
        <v>4286</v>
      </c>
      <c r="G1540" s="14">
        <v>0</v>
      </c>
      <c r="H1540" s="14">
        <v>3225.4</v>
      </c>
      <c r="I1540" s="14">
        <f t="shared" si="24"/>
        <v>-1027522.8900000001</v>
      </c>
      <c r="J1540" s="14">
        <v>0</v>
      </c>
      <c r="K1540" s="15">
        <v>0</v>
      </c>
      <c r="L1540" s="13"/>
    </row>
    <row r="1541" spans="1:12" ht="10.95" customHeight="1" x14ac:dyDescent="0.2">
      <c r="A1541" s="12">
        <v>45015</v>
      </c>
      <c r="B1541" s="13"/>
      <c r="C1541" s="13" t="s">
        <v>14</v>
      </c>
      <c r="D1541" s="13" t="s">
        <v>60</v>
      </c>
      <c r="E1541" s="13" t="s">
        <v>198</v>
      </c>
      <c r="F1541" s="13" t="s">
        <v>4286</v>
      </c>
      <c r="G1541" s="14">
        <v>0</v>
      </c>
      <c r="H1541" s="14">
        <v>596.66999999999996</v>
      </c>
      <c r="I1541" s="14">
        <f t="shared" si="24"/>
        <v>-1028119.5600000002</v>
      </c>
      <c r="J1541" s="14">
        <v>0</v>
      </c>
      <c r="K1541" s="15">
        <v>0</v>
      </c>
      <c r="L1541" s="13"/>
    </row>
    <row r="1542" spans="1:12" ht="10.95" customHeight="1" x14ac:dyDescent="0.2">
      <c r="A1542" s="12">
        <v>45015</v>
      </c>
      <c r="B1542" s="13"/>
      <c r="C1542" s="13" t="s">
        <v>14</v>
      </c>
      <c r="D1542" s="13" t="s">
        <v>60</v>
      </c>
      <c r="E1542" s="13" t="s">
        <v>184</v>
      </c>
      <c r="F1542" s="13" t="s">
        <v>4286</v>
      </c>
      <c r="G1542" s="14">
        <v>0</v>
      </c>
      <c r="H1542" s="14">
        <v>264.60000000000002</v>
      </c>
      <c r="I1542" s="14">
        <f t="shared" si="24"/>
        <v>-1028384.1600000001</v>
      </c>
      <c r="J1542" s="14">
        <v>0</v>
      </c>
      <c r="K1542" s="15">
        <v>0</v>
      </c>
      <c r="L1542" s="13"/>
    </row>
    <row r="1543" spans="1:12" ht="10.95" customHeight="1" x14ac:dyDescent="0.2">
      <c r="A1543" s="12">
        <v>45015</v>
      </c>
      <c r="B1543" s="13"/>
      <c r="C1543" s="13" t="s">
        <v>14</v>
      </c>
      <c r="D1543" s="13" t="s">
        <v>60</v>
      </c>
      <c r="E1543" s="13" t="s">
        <v>357</v>
      </c>
      <c r="F1543" s="13" t="s">
        <v>4286</v>
      </c>
      <c r="G1543" s="14">
        <v>0</v>
      </c>
      <c r="H1543" s="14">
        <v>4416.46</v>
      </c>
      <c r="I1543" s="14">
        <f t="shared" si="24"/>
        <v>-1032800.6200000001</v>
      </c>
      <c r="J1543" s="14">
        <v>0</v>
      </c>
      <c r="K1543" s="15">
        <v>0</v>
      </c>
      <c r="L1543" s="13"/>
    </row>
    <row r="1544" spans="1:12" ht="10.95" customHeight="1" x14ac:dyDescent="0.2">
      <c r="A1544" s="12">
        <v>45015</v>
      </c>
      <c r="B1544" s="13"/>
      <c r="C1544" s="13" t="s">
        <v>14</v>
      </c>
      <c r="D1544" s="13" t="s">
        <v>60</v>
      </c>
      <c r="E1544" s="13" t="s">
        <v>507</v>
      </c>
      <c r="F1544" s="13" t="s">
        <v>4401</v>
      </c>
      <c r="G1544" s="14">
        <v>0</v>
      </c>
      <c r="H1544" s="14">
        <v>252.35</v>
      </c>
      <c r="I1544" s="14">
        <f t="shared" si="24"/>
        <v>-1033052.9700000001</v>
      </c>
      <c r="J1544" s="14">
        <v>0</v>
      </c>
      <c r="K1544" s="15">
        <v>0</v>
      </c>
      <c r="L1544" s="13"/>
    </row>
    <row r="1545" spans="1:12" ht="10.95" customHeight="1" x14ac:dyDescent="0.2">
      <c r="A1545" s="12">
        <v>45015</v>
      </c>
      <c r="B1545" s="13"/>
      <c r="C1545" s="13" t="s">
        <v>14</v>
      </c>
      <c r="D1545" s="13" t="s">
        <v>60</v>
      </c>
      <c r="E1545" s="13" t="s">
        <v>188</v>
      </c>
      <c r="F1545" s="13" t="s">
        <v>4463</v>
      </c>
      <c r="G1545" s="14">
        <v>0</v>
      </c>
      <c r="H1545" s="14">
        <v>1608.2</v>
      </c>
      <c r="I1545" s="14">
        <f t="shared" si="24"/>
        <v>-1034661.17</v>
      </c>
      <c r="J1545" s="14">
        <v>0</v>
      </c>
      <c r="K1545" s="15">
        <v>0</v>
      </c>
      <c r="L1545" s="13"/>
    </row>
    <row r="1546" spans="1:12" ht="10.95" customHeight="1" x14ac:dyDescent="0.2">
      <c r="A1546" s="12">
        <v>45015</v>
      </c>
      <c r="B1546" s="13"/>
      <c r="C1546" s="13" t="s">
        <v>14</v>
      </c>
      <c r="D1546" s="13" t="s">
        <v>60</v>
      </c>
      <c r="E1546" s="13" t="s">
        <v>187</v>
      </c>
      <c r="F1546" s="13" t="s">
        <v>4286</v>
      </c>
      <c r="G1546" s="14">
        <v>0</v>
      </c>
      <c r="H1546" s="14">
        <v>8897.6</v>
      </c>
      <c r="I1546" s="14">
        <f t="shared" si="24"/>
        <v>-1043558.77</v>
      </c>
      <c r="J1546" s="14">
        <v>0</v>
      </c>
      <c r="K1546" s="15">
        <v>0</v>
      </c>
      <c r="L1546" s="13"/>
    </row>
    <row r="1547" spans="1:12" ht="10.95" customHeight="1" x14ac:dyDescent="0.2">
      <c r="A1547" s="12">
        <v>45015</v>
      </c>
      <c r="B1547" s="13"/>
      <c r="C1547" s="13" t="s">
        <v>14</v>
      </c>
      <c r="D1547" s="13" t="s">
        <v>15</v>
      </c>
      <c r="E1547" s="13" t="s">
        <v>85</v>
      </c>
      <c r="F1547" s="13" t="s">
        <v>3923</v>
      </c>
      <c r="G1547" s="14">
        <v>0</v>
      </c>
      <c r="H1547" s="14">
        <v>1398</v>
      </c>
      <c r="I1547" s="14">
        <f t="shared" si="24"/>
        <v>-1044956.77</v>
      </c>
      <c r="J1547" s="14">
        <v>0</v>
      </c>
      <c r="K1547" s="15">
        <v>0</v>
      </c>
      <c r="L1547" s="13"/>
    </row>
    <row r="1548" spans="1:12" ht="10.95" customHeight="1" x14ac:dyDescent="0.2">
      <c r="A1548" s="12">
        <v>45015</v>
      </c>
      <c r="B1548" s="13"/>
      <c r="C1548" s="13" t="s">
        <v>14</v>
      </c>
      <c r="D1548" s="13" t="s">
        <v>15</v>
      </c>
      <c r="E1548" s="13" t="s">
        <v>85</v>
      </c>
      <c r="F1548" s="13" t="s">
        <v>3922</v>
      </c>
      <c r="G1548" s="14">
        <v>0</v>
      </c>
      <c r="H1548" s="14">
        <v>1676</v>
      </c>
      <c r="I1548" s="14">
        <f t="shared" si="24"/>
        <v>-1046632.77</v>
      </c>
      <c r="J1548" s="14">
        <v>0</v>
      </c>
      <c r="K1548" s="15">
        <v>0</v>
      </c>
      <c r="L1548" s="13"/>
    </row>
    <row r="1549" spans="1:12" ht="10.95" customHeight="1" x14ac:dyDescent="0.2">
      <c r="A1549" s="12">
        <v>45015</v>
      </c>
      <c r="B1549" s="13"/>
      <c r="C1549" s="13" t="s">
        <v>14</v>
      </c>
      <c r="D1549" s="13" t="s">
        <v>64</v>
      </c>
      <c r="E1549" s="13" t="s">
        <v>432</v>
      </c>
      <c r="F1549" s="13"/>
      <c r="G1549" s="14">
        <v>39.25</v>
      </c>
      <c r="H1549" s="14">
        <v>0</v>
      </c>
      <c r="I1549" s="14">
        <f t="shared" si="24"/>
        <v>-1046593.52</v>
      </c>
      <c r="J1549" s="14">
        <v>0</v>
      </c>
      <c r="K1549" s="15">
        <v>0</v>
      </c>
      <c r="L1549" s="13"/>
    </row>
    <row r="1550" spans="1:12" ht="10.95" customHeight="1" x14ac:dyDescent="0.2">
      <c r="A1550" s="12">
        <v>45015</v>
      </c>
      <c r="B1550" s="13"/>
      <c r="C1550" s="13" t="s">
        <v>14</v>
      </c>
      <c r="D1550" s="13" t="s">
        <v>60</v>
      </c>
      <c r="E1550" s="13" t="s">
        <v>366</v>
      </c>
      <c r="F1550" s="13" t="s">
        <v>3926</v>
      </c>
      <c r="G1550" s="14">
        <v>0</v>
      </c>
      <c r="H1550" s="14">
        <v>1250</v>
      </c>
      <c r="I1550" s="14">
        <f t="shared" si="24"/>
        <v>-1047843.52</v>
      </c>
      <c r="J1550" s="14">
        <v>0</v>
      </c>
      <c r="K1550" s="15">
        <v>0</v>
      </c>
      <c r="L1550" s="13"/>
    </row>
    <row r="1551" spans="1:12" ht="10.95" customHeight="1" x14ac:dyDescent="0.2">
      <c r="A1551" s="12">
        <v>45015</v>
      </c>
      <c r="B1551" s="13"/>
      <c r="C1551" s="13" t="s">
        <v>14</v>
      </c>
      <c r="D1551" s="13" t="s">
        <v>15</v>
      </c>
      <c r="E1551" s="13" t="s">
        <v>604</v>
      </c>
      <c r="F1551" s="13"/>
      <c r="G1551" s="14">
        <v>0</v>
      </c>
      <c r="H1551" s="14">
        <v>65</v>
      </c>
      <c r="I1551" s="14">
        <f t="shared" si="24"/>
        <v>-1047908.52</v>
      </c>
      <c r="J1551" s="14">
        <v>0</v>
      </c>
      <c r="K1551" s="15">
        <v>0</v>
      </c>
      <c r="L1551" s="13"/>
    </row>
    <row r="1552" spans="1:12" ht="10.95" customHeight="1" x14ac:dyDescent="0.2">
      <c r="A1552" s="12">
        <v>45015</v>
      </c>
      <c r="B1552" s="13"/>
      <c r="C1552" s="13" t="s">
        <v>14</v>
      </c>
      <c r="D1552" s="13" t="s">
        <v>15</v>
      </c>
      <c r="E1552" s="13" t="s">
        <v>5535</v>
      </c>
      <c r="F1552" s="13" t="s">
        <v>3918</v>
      </c>
      <c r="G1552" s="14">
        <v>0</v>
      </c>
      <c r="H1552" s="14">
        <v>2073.52</v>
      </c>
      <c r="I1552" s="14">
        <f t="shared" si="24"/>
        <v>-1049982.04</v>
      </c>
      <c r="J1552" s="14">
        <v>0</v>
      </c>
      <c r="K1552" s="15">
        <v>0</v>
      </c>
      <c r="L1552" s="13"/>
    </row>
    <row r="1553" spans="1:12" ht="10.95" customHeight="1" x14ac:dyDescent="0.2">
      <c r="A1553" s="12">
        <v>45016</v>
      </c>
      <c r="B1553" s="13"/>
      <c r="C1553" s="13" t="s">
        <v>14</v>
      </c>
      <c r="D1553" s="13" t="s">
        <v>15</v>
      </c>
      <c r="E1553" s="13" t="s">
        <v>3910</v>
      </c>
      <c r="F1553" s="13" t="s">
        <v>3909</v>
      </c>
      <c r="G1553" s="14">
        <v>0</v>
      </c>
      <c r="H1553" s="14">
        <v>150.4</v>
      </c>
      <c r="I1553" s="14">
        <f t="shared" si="24"/>
        <v>-1050132.44</v>
      </c>
      <c r="J1553" s="14">
        <v>0</v>
      </c>
      <c r="K1553" s="15">
        <v>0</v>
      </c>
      <c r="L1553" s="13"/>
    </row>
    <row r="1554" spans="1:12" ht="10.95" customHeight="1" x14ac:dyDescent="0.2">
      <c r="A1554" s="12">
        <v>45016</v>
      </c>
      <c r="B1554" s="13"/>
      <c r="C1554" s="13" t="s">
        <v>14</v>
      </c>
      <c r="D1554" s="13" t="s">
        <v>15</v>
      </c>
      <c r="E1554" s="13" t="s">
        <v>213</v>
      </c>
      <c r="F1554" s="13"/>
      <c r="G1554" s="14">
        <v>0</v>
      </c>
      <c r="H1554" s="14">
        <v>5535.47</v>
      </c>
      <c r="I1554" s="14">
        <f t="shared" si="24"/>
        <v>-1055667.9099999999</v>
      </c>
      <c r="J1554" s="14">
        <v>0</v>
      </c>
      <c r="K1554" s="15">
        <v>0</v>
      </c>
      <c r="L1554" s="13"/>
    </row>
    <row r="1555" spans="1:12" ht="10.95" customHeight="1" x14ac:dyDescent="0.2">
      <c r="A1555" s="12">
        <v>45016</v>
      </c>
      <c r="B1555" s="13"/>
      <c r="C1555" s="13" t="s">
        <v>14</v>
      </c>
      <c r="D1555" s="13" t="s">
        <v>60</v>
      </c>
      <c r="E1555" s="13" t="s">
        <v>1045</v>
      </c>
      <c r="F1555" s="13"/>
      <c r="G1555" s="14">
        <v>0</v>
      </c>
      <c r="H1555" s="14">
        <v>650</v>
      </c>
      <c r="I1555" s="14">
        <f t="shared" si="24"/>
        <v>-1056317.9099999999</v>
      </c>
      <c r="J1555" s="14">
        <v>0</v>
      </c>
      <c r="K1555" s="15">
        <v>0</v>
      </c>
      <c r="L1555" s="13"/>
    </row>
    <row r="1556" spans="1:12" ht="10.95" customHeight="1" x14ac:dyDescent="0.2">
      <c r="A1556" s="12">
        <v>45019</v>
      </c>
      <c r="B1556" s="13"/>
      <c r="C1556" s="13" t="s">
        <v>14</v>
      </c>
      <c r="D1556" s="13" t="s">
        <v>15</v>
      </c>
      <c r="E1556" s="13" t="s">
        <v>67</v>
      </c>
      <c r="F1556" s="13" t="s">
        <v>3820</v>
      </c>
      <c r="G1556" s="14">
        <v>0</v>
      </c>
      <c r="H1556" s="14">
        <v>999.5</v>
      </c>
      <c r="I1556" s="14">
        <f t="shared" si="24"/>
        <v>-1057317.4099999999</v>
      </c>
      <c r="J1556" s="14">
        <v>0</v>
      </c>
      <c r="K1556" s="15">
        <v>0</v>
      </c>
      <c r="L1556" s="13"/>
    </row>
    <row r="1557" spans="1:12" ht="10.95" customHeight="1" x14ac:dyDescent="0.2">
      <c r="A1557" s="12">
        <v>45019</v>
      </c>
      <c r="B1557" s="13"/>
      <c r="C1557" s="13" t="s">
        <v>14</v>
      </c>
      <c r="D1557" s="13" t="s">
        <v>64</v>
      </c>
      <c r="E1557" s="13" t="s">
        <v>69</v>
      </c>
      <c r="F1557" s="13"/>
      <c r="G1557" s="14">
        <v>808.61</v>
      </c>
      <c r="H1557" s="14">
        <v>0</v>
      </c>
      <c r="I1557" s="14">
        <f t="shared" si="24"/>
        <v>-1056508.7999999998</v>
      </c>
      <c r="J1557" s="14">
        <v>0</v>
      </c>
      <c r="K1557" s="15">
        <v>0</v>
      </c>
      <c r="L1557" s="13"/>
    </row>
    <row r="1558" spans="1:12" ht="10.95" customHeight="1" x14ac:dyDescent="0.2">
      <c r="A1558" s="12">
        <v>45019</v>
      </c>
      <c r="B1558" s="13"/>
      <c r="C1558" s="13" t="s">
        <v>14</v>
      </c>
      <c r="D1558" s="13" t="s">
        <v>64</v>
      </c>
      <c r="E1558" s="13" t="s">
        <v>729</v>
      </c>
      <c r="F1558" s="13"/>
      <c r="G1558" s="14">
        <v>100000</v>
      </c>
      <c r="H1558" s="14">
        <v>0</v>
      </c>
      <c r="I1558" s="14">
        <f t="shared" si="24"/>
        <v>-956508.79999999981</v>
      </c>
      <c r="J1558" s="14">
        <v>0</v>
      </c>
      <c r="K1558" s="15">
        <v>0</v>
      </c>
      <c r="L1558" s="13"/>
    </row>
    <row r="1559" spans="1:12" ht="10.95" customHeight="1" x14ac:dyDescent="0.2">
      <c r="A1559" s="12">
        <v>45019</v>
      </c>
      <c r="B1559" s="13"/>
      <c r="C1559" s="13" t="s">
        <v>14</v>
      </c>
      <c r="D1559" s="13" t="s">
        <v>15</v>
      </c>
      <c r="E1559" s="13" t="s">
        <v>213</v>
      </c>
      <c r="F1559" s="13"/>
      <c r="G1559" s="14">
        <v>0</v>
      </c>
      <c r="H1559" s="14">
        <v>100000</v>
      </c>
      <c r="I1559" s="14">
        <f t="shared" si="24"/>
        <v>-1056508.7999999998</v>
      </c>
      <c r="J1559" s="14">
        <v>0</v>
      </c>
      <c r="K1559" s="15">
        <v>0</v>
      </c>
      <c r="L1559" s="13"/>
    </row>
    <row r="1560" spans="1:12" ht="10.95" customHeight="1" x14ac:dyDescent="0.2">
      <c r="A1560" s="12">
        <v>45019</v>
      </c>
      <c r="B1560" s="13"/>
      <c r="C1560" s="13" t="s">
        <v>14</v>
      </c>
      <c r="D1560" s="13" t="s">
        <v>15</v>
      </c>
      <c r="E1560" s="13" t="s">
        <v>5534</v>
      </c>
      <c r="F1560" s="13" t="s">
        <v>3818</v>
      </c>
      <c r="G1560" s="14">
        <v>0</v>
      </c>
      <c r="H1560" s="14">
        <v>21661.88</v>
      </c>
      <c r="I1560" s="14">
        <f t="shared" si="24"/>
        <v>-1078170.6799999997</v>
      </c>
      <c r="J1560" s="14">
        <v>0</v>
      </c>
      <c r="K1560" s="15">
        <v>0</v>
      </c>
      <c r="L1560" s="13"/>
    </row>
    <row r="1561" spans="1:12" ht="10.95" customHeight="1" x14ac:dyDescent="0.2">
      <c r="A1561" s="12">
        <v>45021</v>
      </c>
      <c r="B1561" s="13"/>
      <c r="C1561" s="13" t="s">
        <v>14</v>
      </c>
      <c r="D1561" s="13" t="s">
        <v>15</v>
      </c>
      <c r="E1561" s="13" t="s">
        <v>176</v>
      </c>
      <c r="F1561" s="13" t="s">
        <v>3799</v>
      </c>
      <c r="G1561" s="14">
        <v>0</v>
      </c>
      <c r="H1561" s="14">
        <v>193.1</v>
      </c>
      <c r="I1561" s="14">
        <f t="shared" si="24"/>
        <v>-1078363.7799999998</v>
      </c>
      <c r="J1561" s="14">
        <v>0</v>
      </c>
      <c r="K1561" s="15">
        <v>0</v>
      </c>
      <c r="L1561" s="13"/>
    </row>
    <row r="1562" spans="1:12" ht="10.95" customHeight="1" x14ac:dyDescent="0.2">
      <c r="A1562" s="12">
        <v>45021</v>
      </c>
      <c r="B1562" s="13"/>
      <c r="C1562" s="13" t="s">
        <v>14</v>
      </c>
      <c r="D1562" s="13" t="s">
        <v>15</v>
      </c>
      <c r="E1562" s="13" t="s">
        <v>3699</v>
      </c>
      <c r="F1562" s="13" t="s">
        <v>3798</v>
      </c>
      <c r="G1562" s="14">
        <v>0</v>
      </c>
      <c r="H1562" s="14">
        <v>85.5</v>
      </c>
      <c r="I1562" s="14">
        <f t="shared" si="24"/>
        <v>-1078449.2799999998</v>
      </c>
      <c r="J1562" s="14">
        <v>0</v>
      </c>
      <c r="K1562" s="15">
        <v>0</v>
      </c>
      <c r="L1562" s="13"/>
    </row>
    <row r="1563" spans="1:12" ht="10.95" customHeight="1" x14ac:dyDescent="0.2">
      <c r="A1563" s="12">
        <v>45021</v>
      </c>
      <c r="B1563" s="13"/>
      <c r="C1563" s="13" t="s">
        <v>14</v>
      </c>
      <c r="D1563" s="13" t="s">
        <v>15</v>
      </c>
      <c r="E1563" s="13" t="s">
        <v>283</v>
      </c>
      <c r="F1563" s="13" t="s">
        <v>3807</v>
      </c>
      <c r="G1563" s="14">
        <v>0</v>
      </c>
      <c r="H1563" s="14">
        <v>64.95</v>
      </c>
      <c r="I1563" s="14">
        <f t="shared" si="24"/>
        <v>-1078514.2299999997</v>
      </c>
      <c r="J1563" s="14">
        <v>0</v>
      </c>
      <c r="K1563" s="15">
        <v>0</v>
      </c>
      <c r="L1563" s="13"/>
    </row>
    <row r="1564" spans="1:12" ht="10.95" customHeight="1" x14ac:dyDescent="0.2">
      <c r="A1564" s="12">
        <v>45021</v>
      </c>
      <c r="B1564" s="13"/>
      <c r="C1564" s="13" t="s">
        <v>14</v>
      </c>
      <c r="D1564" s="13" t="s">
        <v>15</v>
      </c>
      <c r="E1564" s="13" t="s">
        <v>452</v>
      </c>
      <c r="F1564" s="13"/>
      <c r="G1564" s="14">
        <v>0</v>
      </c>
      <c r="H1564" s="14">
        <v>333.62</v>
      </c>
      <c r="I1564" s="14">
        <f t="shared" si="24"/>
        <v>-1078847.8499999999</v>
      </c>
      <c r="J1564" s="14">
        <v>0</v>
      </c>
      <c r="K1564" s="15">
        <v>0</v>
      </c>
      <c r="L1564" s="13"/>
    </row>
    <row r="1565" spans="1:12" ht="10.95" customHeight="1" x14ac:dyDescent="0.2">
      <c r="A1565" s="12">
        <v>45021</v>
      </c>
      <c r="B1565" s="13"/>
      <c r="C1565" s="13" t="s">
        <v>14</v>
      </c>
      <c r="D1565" s="13" t="s">
        <v>15</v>
      </c>
      <c r="E1565" s="13" t="s">
        <v>283</v>
      </c>
      <c r="F1565" s="13" t="s">
        <v>3797</v>
      </c>
      <c r="G1565" s="14">
        <v>0</v>
      </c>
      <c r="H1565" s="14">
        <v>117.8</v>
      </c>
      <c r="I1565" s="14">
        <f t="shared" si="24"/>
        <v>-1078965.6499999999</v>
      </c>
      <c r="J1565" s="14">
        <v>0</v>
      </c>
      <c r="K1565" s="15">
        <v>0</v>
      </c>
      <c r="L1565" s="13"/>
    </row>
    <row r="1566" spans="1:12" ht="10.95" customHeight="1" x14ac:dyDescent="0.2">
      <c r="A1566" s="12">
        <v>45021</v>
      </c>
      <c r="B1566" s="13"/>
      <c r="C1566" s="13" t="s">
        <v>14</v>
      </c>
      <c r="D1566" s="13" t="s">
        <v>15</v>
      </c>
      <c r="E1566" s="13" t="s">
        <v>441</v>
      </c>
      <c r="F1566" s="13" t="s">
        <v>3804</v>
      </c>
      <c r="G1566" s="14">
        <v>0</v>
      </c>
      <c r="H1566" s="14">
        <v>34.950000000000003</v>
      </c>
      <c r="I1566" s="14">
        <f t="shared" si="24"/>
        <v>-1079000.5999999999</v>
      </c>
      <c r="J1566" s="14">
        <v>0</v>
      </c>
      <c r="K1566" s="15">
        <v>0</v>
      </c>
      <c r="L1566" s="13"/>
    </row>
    <row r="1567" spans="1:12" ht="10.95" customHeight="1" x14ac:dyDescent="0.2">
      <c r="A1567" s="12">
        <v>45021</v>
      </c>
      <c r="B1567" s="13"/>
      <c r="C1567" s="13" t="s">
        <v>14</v>
      </c>
      <c r="D1567" s="13" t="s">
        <v>64</v>
      </c>
      <c r="E1567" s="13" t="s">
        <v>213</v>
      </c>
      <c r="F1567" s="13"/>
      <c r="G1567" s="14">
        <v>0.2</v>
      </c>
      <c r="H1567" s="14">
        <v>0</v>
      </c>
      <c r="I1567" s="14">
        <f t="shared" si="24"/>
        <v>-1079000.3999999999</v>
      </c>
      <c r="J1567" s="14">
        <v>0</v>
      </c>
      <c r="K1567" s="15">
        <v>0</v>
      </c>
      <c r="L1567" s="13"/>
    </row>
    <row r="1568" spans="1:12" ht="10.95" customHeight="1" x14ac:dyDescent="0.2">
      <c r="A1568" s="12">
        <v>45021</v>
      </c>
      <c r="B1568" s="13"/>
      <c r="C1568" s="13" t="s">
        <v>14</v>
      </c>
      <c r="D1568" s="13" t="s">
        <v>15</v>
      </c>
      <c r="E1568" s="13" t="s">
        <v>22</v>
      </c>
      <c r="F1568" s="13" t="s">
        <v>3803</v>
      </c>
      <c r="G1568" s="14">
        <v>0</v>
      </c>
      <c r="H1568" s="14">
        <v>441.46</v>
      </c>
      <c r="I1568" s="14">
        <f t="shared" si="24"/>
        <v>-1079441.8599999999</v>
      </c>
      <c r="J1568" s="14">
        <v>0</v>
      </c>
      <c r="K1568" s="15">
        <v>0</v>
      </c>
      <c r="L1568" s="13"/>
    </row>
    <row r="1569" spans="1:12" ht="10.95" customHeight="1" x14ac:dyDescent="0.2">
      <c r="A1569" s="12">
        <v>45021</v>
      </c>
      <c r="B1569" s="13"/>
      <c r="C1569" s="13" t="s">
        <v>14</v>
      </c>
      <c r="D1569" s="13" t="s">
        <v>64</v>
      </c>
      <c r="E1569" s="13" t="s">
        <v>22</v>
      </c>
      <c r="F1569" s="13"/>
      <c r="G1569" s="14">
        <v>70</v>
      </c>
      <c r="H1569" s="14">
        <v>0</v>
      </c>
      <c r="I1569" s="14">
        <f t="shared" si="24"/>
        <v>-1079371.8599999999</v>
      </c>
      <c r="J1569" s="14">
        <v>0</v>
      </c>
      <c r="K1569" s="15">
        <v>0</v>
      </c>
      <c r="L1569" s="13"/>
    </row>
    <row r="1570" spans="1:12" ht="10.95" customHeight="1" x14ac:dyDescent="0.2">
      <c r="A1570" s="12">
        <v>45022</v>
      </c>
      <c r="B1570" s="13"/>
      <c r="C1570" s="13" t="s">
        <v>14</v>
      </c>
      <c r="D1570" s="13" t="s">
        <v>15</v>
      </c>
      <c r="E1570" s="13" t="s">
        <v>1127</v>
      </c>
      <c r="F1570" s="13"/>
      <c r="G1570" s="14">
        <v>0</v>
      </c>
      <c r="H1570" s="14">
        <v>603.9</v>
      </c>
      <c r="I1570" s="14">
        <f t="shared" ref="I1570:I1633" si="25">((I1569 + G1570) - H1570)</f>
        <v>-1079975.7599999998</v>
      </c>
      <c r="J1570" s="14">
        <v>0</v>
      </c>
      <c r="K1570" s="15">
        <v>0</v>
      </c>
      <c r="L1570" s="13"/>
    </row>
    <row r="1571" spans="1:12" ht="10.95" customHeight="1" x14ac:dyDescent="0.2">
      <c r="A1571" s="12">
        <v>45022</v>
      </c>
      <c r="B1571" s="13"/>
      <c r="C1571" s="13" t="s">
        <v>14</v>
      </c>
      <c r="D1571" s="13" t="s">
        <v>64</v>
      </c>
      <c r="E1571" s="13" t="s">
        <v>69</v>
      </c>
      <c r="F1571" s="13"/>
      <c r="G1571" s="14">
        <v>840</v>
      </c>
      <c r="H1571" s="14">
        <v>0</v>
      </c>
      <c r="I1571" s="14">
        <f t="shared" si="25"/>
        <v>-1079135.7599999998</v>
      </c>
      <c r="J1571" s="14">
        <v>0</v>
      </c>
      <c r="K1571" s="15">
        <v>0</v>
      </c>
      <c r="L1571" s="13"/>
    </row>
    <row r="1572" spans="1:12" ht="10.95" customHeight="1" x14ac:dyDescent="0.2">
      <c r="A1572" s="12">
        <v>45022</v>
      </c>
      <c r="B1572" s="13"/>
      <c r="C1572" s="13" t="s">
        <v>14</v>
      </c>
      <c r="D1572" s="13" t="s">
        <v>15</v>
      </c>
      <c r="E1572" s="13" t="s">
        <v>22</v>
      </c>
      <c r="F1572" s="13"/>
      <c r="G1572" s="14">
        <v>0</v>
      </c>
      <c r="H1572" s="14">
        <v>54.9</v>
      </c>
      <c r="I1572" s="14">
        <f t="shared" si="25"/>
        <v>-1079190.6599999997</v>
      </c>
      <c r="J1572" s="14">
        <v>0</v>
      </c>
      <c r="K1572" s="15">
        <v>0</v>
      </c>
      <c r="L1572" s="13"/>
    </row>
    <row r="1573" spans="1:12" ht="10.95" customHeight="1" x14ac:dyDescent="0.2">
      <c r="A1573" s="12">
        <v>45022</v>
      </c>
      <c r="B1573" s="13"/>
      <c r="C1573" s="13" t="s">
        <v>14</v>
      </c>
      <c r="D1573" s="13" t="s">
        <v>15</v>
      </c>
      <c r="E1573" s="13" t="s">
        <v>22</v>
      </c>
      <c r="F1573" s="13"/>
      <c r="G1573" s="14">
        <v>0</v>
      </c>
      <c r="H1573" s="14">
        <v>166</v>
      </c>
      <c r="I1573" s="14">
        <f t="shared" si="25"/>
        <v>-1079356.6599999997</v>
      </c>
      <c r="J1573" s="14">
        <v>0</v>
      </c>
      <c r="K1573" s="15">
        <v>0</v>
      </c>
      <c r="L1573" s="13"/>
    </row>
    <row r="1574" spans="1:12" ht="10.95" customHeight="1" x14ac:dyDescent="0.2">
      <c r="A1574" s="12">
        <v>45022</v>
      </c>
      <c r="B1574" s="13"/>
      <c r="C1574" s="13" t="s">
        <v>14</v>
      </c>
      <c r="D1574" s="13" t="s">
        <v>15</v>
      </c>
      <c r="E1574" s="13" t="s">
        <v>22</v>
      </c>
      <c r="F1574" s="13"/>
      <c r="G1574" s="14">
        <v>0</v>
      </c>
      <c r="H1574" s="14">
        <v>65.959999999999994</v>
      </c>
      <c r="I1574" s="14">
        <f t="shared" si="25"/>
        <v>-1079422.6199999996</v>
      </c>
      <c r="J1574" s="14">
        <v>0</v>
      </c>
      <c r="K1574" s="15">
        <v>0</v>
      </c>
      <c r="L1574" s="13"/>
    </row>
    <row r="1575" spans="1:12" ht="10.95" customHeight="1" x14ac:dyDescent="0.2">
      <c r="A1575" s="12">
        <v>45022</v>
      </c>
      <c r="B1575" s="13"/>
      <c r="C1575" s="13" t="s">
        <v>14</v>
      </c>
      <c r="D1575" s="13" t="s">
        <v>15</v>
      </c>
      <c r="E1575" s="13" t="s">
        <v>92</v>
      </c>
      <c r="F1575" s="13"/>
      <c r="G1575" s="14">
        <v>0</v>
      </c>
      <c r="H1575" s="14">
        <v>1537.73</v>
      </c>
      <c r="I1575" s="14">
        <f t="shared" si="25"/>
        <v>-1080960.3499999996</v>
      </c>
      <c r="J1575" s="14">
        <v>0</v>
      </c>
      <c r="K1575" s="15">
        <v>0</v>
      </c>
      <c r="L1575" s="13"/>
    </row>
    <row r="1576" spans="1:12" ht="10.95" customHeight="1" x14ac:dyDescent="0.2">
      <c r="A1576" s="12">
        <v>45023</v>
      </c>
      <c r="B1576" s="13"/>
      <c r="C1576" s="13" t="s">
        <v>14</v>
      </c>
      <c r="D1576" s="13" t="s">
        <v>15</v>
      </c>
      <c r="E1576" s="13" t="s">
        <v>22</v>
      </c>
      <c r="F1576" s="13"/>
      <c r="G1576" s="14">
        <v>0</v>
      </c>
      <c r="H1576" s="14">
        <v>39.700000000000003</v>
      </c>
      <c r="I1576" s="14">
        <f t="shared" si="25"/>
        <v>-1081000.0499999996</v>
      </c>
      <c r="J1576" s="14">
        <v>0</v>
      </c>
      <c r="K1576" s="15">
        <v>0</v>
      </c>
      <c r="L1576" s="13"/>
    </row>
    <row r="1577" spans="1:12" ht="10.95" customHeight="1" x14ac:dyDescent="0.2">
      <c r="A1577" s="12">
        <v>45026</v>
      </c>
      <c r="B1577" s="13"/>
      <c r="C1577" s="13" t="s">
        <v>14</v>
      </c>
      <c r="D1577" s="13" t="s">
        <v>15</v>
      </c>
      <c r="E1577" s="13" t="s">
        <v>50</v>
      </c>
      <c r="F1577" s="13" t="s">
        <v>3779</v>
      </c>
      <c r="G1577" s="14">
        <v>0</v>
      </c>
      <c r="H1577" s="14">
        <v>128</v>
      </c>
      <c r="I1577" s="14">
        <f t="shared" si="25"/>
        <v>-1081128.0499999996</v>
      </c>
      <c r="J1577" s="14">
        <v>0</v>
      </c>
      <c r="K1577" s="15">
        <v>0</v>
      </c>
      <c r="L1577" s="13"/>
    </row>
    <row r="1578" spans="1:12" ht="10.95" customHeight="1" x14ac:dyDescent="0.2">
      <c r="A1578" s="12">
        <v>45027</v>
      </c>
      <c r="B1578" s="13"/>
      <c r="C1578" s="13" t="s">
        <v>14</v>
      </c>
      <c r="D1578" s="13" t="s">
        <v>60</v>
      </c>
      <c r="E1578" s="13" t="s">
        <v>175</v>
      </c>
      <c r="F1578" s="13" t="s">
        <v>3822</v>
      </c>
      <c r="G1578" s="14">
        <v>0</v>
      </c>
      <c r="H1578" s="14">
        <v>1155</v>
      </c>
      <c r="I1578" s="14">
        <f t="shared" si="25"/>
        <v>-1082283.0499999996</v>
      </c>
      <c r="J1578" s="14">
        <v>0</v>
      </c>
      <c r="K1578" s="15">
        <v>0</v>
      </c>
      <c r="L1578" s="13"/>
    </row>
    <row r="1579" spans="1:12" ht="10.95" customHeight="1" x14ac:dyDescent="0.2">
      <c r="A1579" s="12">
        <v>45027</v>
      </c>
      <c r="B1579" s="13"/>
      <c r="C1579" s="13" t="s">
        <v>14</v>
      </c>
      <c r="D1579" s="13" t="s">
        <v>60</v>
      </c>
      <c r="E1579" s="13" t="s">
        <v>175</v>
      </c>
      <c r="F1579" s="13" t="s">
        <v>3775</v>
      </c>
      <c r="G1579" s="14">
        <v>0</v>
      </c>
      <c r="H1579" s="14">
        <v>770</v>
      </c>
      <c r="I1579" s="14">
        <f t="shared" si="25"/>
        <v>-1083053.0499999996</v>
      </c>
      <c r="J1579" s="14">
        <v>0</v>
      </c>
      <c r="K1579" s="15">
        <v>0</v>
      </c>
      <c r="L1579" s="13"/>
    </row>
    <row r="1580" spans="1:12" ht="10.95" customHeight="1" x14ac:dyDescent="0.2">
      <c r="A1580" s="12">
        <v>45027</v>
      </c>
      <c r="B1580" s="13"/>
      <c r="C1580" s="13" t="s">
        <v>14</v>
      </c>
      <c r="D1580" s="13" t="s">
        <v>60</v>
      </c>
      <c r="E1580" s="13" t="s">
        <v>175</v>
      </c>
      <c r="F1580" s="13" t="s">
        <v>3777</v>
      </c>
      <c r="G1580" s="14">
        <v>0</v>
      </c>
      <c r="H1580" s="14">
        <v>1056</v>
      </c>
      <c r="I1580" s="14">
        <f t="shared" si="25"/>
        <v>-1084109.0499999996</v>
      </c>
      <c r="J1580" s="14">
        <v>0</v>
      </c>
      <c r="K1580" s="15">
        <v>0</v>
      </c>
      <c r="L1580" s="13"/>
    </row>
    <row r="1581" spans="1:12" ht="10.95" customHeight="1" x14ac:dyDescent="0.2">
      <c r="A1581" s="12">
        <v>45027</v>
      </c>
      <c r="B1581" s="13"/>
      <c r="C1581" s="13" t="s">
        <v>14</v>
      </c>
      <c r="D1581" s="13" t="s">
        <v>60</v>
      </c>
      <c r="E1581" s="13" t="s">
        <v>175</v>
      </c>
      <c r="F1581" s="13" t="s">
        <v>3821</v>
      </c>
      <c r="G1581" s="14">
        <v>0</v>
      </c>
      <c r="H1581" s="14">
        <v>1836</v>
      </c>
      <c r="I1581" s="14">
        <f t="shared" si="25"/>
        <v>-1085945.0499999996</v>
      </c>
      <c r="J1581" s="14">
        <v>0</v>
      </c>
      <c r="K1581" s="15">
        <v>0</v>
      </c>
      <c r="L1581" s="13"/>
    </row>
    <row r="1582" spans="1:12" ht="10.95" customHeight="1" x14ac:dyDescent="0.2">
      <c r="A1582" s="12">
        <v>45027</v>
      </c>
      <c r="B1582" s="13"/>
      <c r="C1582" s="13" t="s">
        <v>14</v>
      </c>
      <c r="D1582" s="13" t="s">
        <v>60</v>
      </c>
      <c r="E1582" s="13" t="s">
        <v>5532</v>
      </c>
      <c r="F1582" s="13" t="s">
        <v>3769</v>
      </c>
      <c r="G1582" s="14">
        <v>0</v>
      </c>
      <c r="H1582" s="14">
        <v>480</v>
      </c>
      <c r="I1582" s="14">
        <f t="shared" si="25"/>
        <v>-1086425.0499999996</v>
      </c>
      <c r="J1582" s="14">
        <v>0</v>
      </c>
      <c r="K1582" s="15">
        <v>0</v>
      </c>
      <c r="L1582" s="13"/>
    </row>
    <row r="1583" spans="1:12" ht="10.95" customHeight="1" x14ac:dyDescent="0.2">
      <c r="A1583" s="12">
        <v>45027</v>
      </c>
      <c r="B1583" s="13"/>
      <c r="C1583" s="13" t="s">
        <v>14</v>
      </c>
      <c r="D1583" s="13" t="s">
        <v>60</v>
      </c>
      <c r="E1583" s="13" t="s">
        <v>5531</v>
      </c>
      <c r="F1583" s="13"/>
      <c r="G1583" s="14">
        <v>0</v>
      </c>
      <c r="H1583" s="14">
        <v>502</v>
      </c>
      <c r="I1583" s="14">
        <f t="shared" si="25"/>
        <v>-1086927.0499999996</v>
      </c>
      <c r="J1583" s="14">
        <v>0</v>
      </c>
      <c r="K1583" s="15">
        <v>0</v>
      </c>
      <c r="L1583" s="13"/>
    </row>
    <row r="1584" spans="1:12" ht="10.95" customHeight="1" x14ac:dyDescent="0.2">
      <c r="A1584" s="12">
        <v>45027</v>
      </c>
      <c r="B1584" s="13"/>
      <c r="C1584" s="13" t="s">
        <v>14</v>
      </c>
      <c r="D1584" s="13" t="s">
        <v>15</v>
      </c>
      <c r="E1584" s="13" t="s">
        <v>91</v>
      </c>
      <c r="F1584" s="13"/>
      <c r="G1584" s="14">
        <v>0</v>
      </c>
      <c r="H1584" s="14">
        <v>1687.43</v>
      </c>
      <c r="I1584" s="14">
        <f t="shared" si="25"/>
        <v>-1088614.4799999995</v>
      </c>
      <c r="J1584" s="14">
        <v>0</v>
      </c>
      <c r="K1584" s="15">
        <v>0</v>
      </c>
      <c r="L1584" s="13"/>
    </row>
    <row r="1585" spans="1:12" ht="10.95" customHeight="1" x14ac:dyDescent="0.2">
      <c r="A1585" s="12">
        <v>45027</v>
      </c>
      <c r="B1585" s="13"/>
      <c r="C1585" s="13" t="s">
        <v>14</v>
      </c>
      <c r="D1585" s="13" t="s">
        <v>64</v>
      </c>
      <c r="E1585" s="13" t="s">
        <v>65</v>
      </c>
      <c r="F1585" s="13" t="s">
        <v>3765</v>
      </c>
      <c r="G1585" s="14">
        <v>267.73</v>
      </c>
      <c r="H1585" s="14">
        <v>0</v>
      </c>
      <c r="I1585" s="14">
        <f t="shared" si="25"/>
        <v>-1088346.7499999995</v>
      </c>
      <c r="J1585" s="14">
        <v>0</v>
      </c>
      <c r="K1585" s="15">
        <v>0</v>
      </c>
      <c r="L1585" s="13"/>
    </row>
    <row r="1586" spans="1:12" ht="10.95" customHeight="1" x14ac:dyDescent="0.2">
      <c r="A1586" s="12">
        <v>45027</v>
      </c>
      <c r="B1586" s="13"/>
      <c r="C1586" s="13" t="s">
        <v>14</v>
      </c>
      <c r="D1586" s="13" t="s">
        <v>15</v>
      </c>
      <c r="E1586" s="13" t="s">
        <v>173</v>
      </c>
      <c r="F1586" s="13" t="s">
        <v>3764</v>
      </c>
      <c r="G1586" s="14">
        <v>0</v>
      </c>
      <c r="H1586" s="14">
        <v>1260</v>
      </c>
      <c r="I1586" s="14">
        <f t="shared" si="25"/>
        <v>-1089606.7499999995</v>
      </c>
      <c r="J1586" s="14">
        <v>0</v>
      </c>
      <c r="K1586" s="15">
        <v>0</v>
      </c>
      <c r="L1586" s="13"/>
    </row>
    <row r="1587" spans="1:12" ht="10.95" customHeight="1" x14ac:dyDescent="0.2">
      <c r="A1587" s="12">
        <v>45027</v>
      </c>
      <c r="B1587" s="13"/>
      <c r="C1587" s="13" t="s">
        <v>14</v>
      </c>
      <c r="D1587" s="13" t="s">
        <v>15</v>
      </c>
      <c r="E1587" s="13" t="s">
        <v>213</v>
      </c>
      <c r="F1587" s="13"/>
      <c r="G1587" s="14">
        <v>0</v>
      </c>
      <c r="H1587" s="14">
        <v>99889.68</v>
      </c>
      <c r="I1587" s="14">
        <f t="shared" si="25"/>
        <v>-1189496.4299999995</v>
      </c>
      <c r="J1587" s="14">
        <v>0</v>
      </c>
      <c r="K1587" s="15">
        <v>0</v>
      </c>
      <c r="L1587" s="13"/>
    </row>
    <row r="1588" spans="1:12" ht="10.95" customHeight="1" x14ac:dyDescent="0.2">
      <c r="A1588" s="12">
        <v>45027</v>
      </c>
      <c r="B1588" s="13"/>
      <c r="C1588" s="13" t="s">
        <v>14</v>
      </c>
      <c r="D1588" s="13" t="s">
        <v>64</v>
      </c>
      <c r="E1588" s="13" t="s">
        <v>729</v>
      </c>
      <c r="F1588" s="13"/>
      <c r="G1588" s="14">
        <v>20000</v>
      </c>
      <c r="H1588" s="14">
        <v>0</v>
      </c>
      <c r="I1588" s="14">
        <f t="shared" si="25"/>
        <v>-1169496.4299999995</v>
      </c>
      <c r="J1588" s="14">
        <v>0</v>
      </c>
      <c r="K1588" s="15">
        <v>0</v>
      </c>
      <c r="L1588" s="13"/>
    </row>
    <row r="1589" spans="1:12" ht="10.95" customHeight="1" x14ac:dyDescent="0.2">
      <c r="A1589" s="12">
        <v>45028</v>
      </c>
      <c r="B1589" s="13"/>
      <c r="C1589" s="13" t="s">
        <v>14</v>
      </c>
      <c r="D1589" s="13" t="s">
        <v>15</v>
      </c>
      <c r="E1589" s="13" t="s">
        <v>22</v>
      </c>
      <c r="F1589" s="13"/>
      <c r="G1589" s="14">
        <v>0</v>
      </c>
      <c r="H1589" s="14">
        <v>316.19</v>
      </c>
      <c r="I1589" s="14">
        <f t="shared" si="25"/>
        <v>-1169812.6199999994</v>
      </c>
      <c r="J1589" s="14">
        <v>0</v>
      </c>
      <c r="K1589" s="15">
        <v>0</v>
      </c>
      <c r="L1589" s="13"/>
    </row>
    <row r="1590" spans="1:12" ht="10.95" customHeight="1" x14ac:dyDescent="0.2">
      <c r="A1590" s="12">
        <v>45028</v>
      </c>
      <c r="B1590" s="13"/>
      <c r="C1590" s="13" t="s">
        <v>14</v>
      </c>
      <c r="D1590" s="13" t="s">
        <v>64</v>
      </c>
      <c r="E1590" s="13" t="s">
        <v>729</v>
      </c>
      <c r="F1590" s="13"/>
      <c r="G1590" s="14">
        <v>20000</v>
      </c>
      <c r="H1590" s="14">
        <v>0</v>
      </c>
      <c r="I1590" s="14">
        <f t="shared" si="25"/>
        <v>-1149812.6199999994</v>
      </c>
      <c r="J1590" s="14">
        <v>0</v>
      </c>
      <c r="K1590" s="15">
        <v>0</v>
      </c>
      <c r="L1590" s="13"/>
    </row>
    <row r="1591" spans="1:12" ht="10.95" customHeight="1" x14ac:dyDescent="0.2">
      <c r="A1591" s="12">
        <v>45029</v>
      </c>
      <c r="B1591" s="13"/>
      <c r="C1591" s="13" t="s">
        <v>14</v>
      </c>
      <c r="D1591" s="13" t="s">
        <v>15</v>
      </c>
      <c r="E1591" s="13" t="s">
        <v>1078</v>
      </c>
      <c r="F1591" s="13"/>
      <c r="G1591" s="14">
        <v>0</v>
      </c>
      <c r="H1591" s="14">
        <v>682.93</v>
      </c>
      <c r="I1591" s="14">
        <f t="shared" si="25"/>
        <v>-1150495.5499999993</v>
      </c>
      <c r="J1591" s="14">
        <v>0</v>
      </c>
      <c r="K1591" s="15">
        <v>0</v>
      </c>
      <c r="L1591" s="13"/>
    </row>
    <row r="1592" spans="1:12" ht="10.95" customHeight="1" x14ac:dyDescent="0.2">
      <c r="A1592" s="12">
        <v>45029</v>
      </c>
      <c r="B1592" s="13"/>
      <c r="C1592" s="13" t="s">
        <v>14</v>
      </c>
      <c r="D1592" s="13" t="s">
        <v>15</v>
      </c>
      <c r="E1592" s="13" t="s">
        <v>441</v>
      </c>
      <c r="F1592" s="13" t="s">
        <v>3760</v>
      </c>
      <c r="G1592" s="14">
        <v>0</v>
      </c>
      <c r="H1592" s="14">
        <v>19.25</v>
      </c>
      <c r="I1592" s="14">
        <f t="shared" si="25"/>
        <v>-1150514.7999999993</v>
      </c>
      <c r="J1592" s="14">
        <v>0</v>
      </c>
      <c r="K1592" s="15">
        <v>0</v>
      </c>
      <c r="L1592" s="13"/>
    </row>
    <row r="1593" spans="1:12" ht="10.95" customHeight="1" x14ac:dyDescent="0.2">
      <c r="A1593" s="12">
        <v>45029</v>
      </c>
      <c r="B1593" s="13"/>
      <c r="C1593" s="13" t="s">
        <v>14</v>
      </c>
      <c r="D1593" s="13" t="s">
        <v>15</v>
      </c>
      <c r="E1593" s="13" t="s">
        <v>441</v>
      </c>
      <c r="F1593" s="13" t="s">
        <v>3759</v>
      </c>
      <c r="G1593" s="14">
        <v>0</v>
      </c>
      <c r="H1593" s="14">
        <v>89.6</v>
      </c>
      <c r="I1593" s="14">
        <f t="shared" si="25"/>
        <v>-1150604.3999999994</v>
      </c>
      <c r="J1593" s="14">
        <v>0</v>
      </c>
      <c r="K1593" s="15">
        <v>0</v>
      </c>
      <c r="L1593" s="13"/>
    </row>
    <row r="1594" spans="1:12" ht="10.95" customHeight="1" x14ac:dyDescent="0.2">
      <c r="A1594" s="12">
        <v>45029</v>
      </c>
      <c r="B1594" s="13"/>
      <c r="C1594" s="13" t="s">
        <v>14</v>
      </c>
      <c r="D1594" s="13" t="s">
        <v>15</v>
      </c>
      <c r="E1594" s="13" t="s">
        <v>561</v>
      </c>
      <c r="F1594" s="13" t="s">
        <v>3754</v>
      </c>
      <c r="G1594" s="14">
        <v>0</v>
      </c>
      <c r="H1594" s="14">
        <v>189.9</v>
      </c>
      <c r="I1594" s="14">
        <f t="shared" si="25"/>
        <v>-1150794.2999999993</v>
      </c>
      <c r="J1594" s="14">
        <v>0</v>
      </c>
      <c r="K1594" s="15">
        <v>0</v>
      </c>
      <c r="L1594" s="13"/>
    </row>
    <row r="1595" spans="1:12" ht="10.95" customHeight="1" x14ac:dyDescent="0.2">
      <c r="A1595" s="12">
        <v>45029</v>
      </c>
      <c r="B1595" s="13"/>
      <c r="C1595" s="13" t="s">
        <v>14</v>
      </c>
      <c r="D1595" s="13" t="s">
        <v>15</v>
      </c>
      <c r="E1595" s="13" t="s">
        <v>452</v>
      </c>
      <c r="F1595" s="13" t="s">
        <v>3758</v>
      </c>
      <c r="G1595" s="14">
        <v>0</v>
      </c>
      <c r="H1595" s="14">
        <v>311.17</v>
      </c>
      <c r="I1595" s="14">
        <f t="shared" si="25"/>
        <v>-1151105.4699999993</v>
      </c>
      <c r="J1595" s="14">
        <v>0</v>
      </c>
      <c r="K1595" s="15">
        <v>0</v>
      </c>
      <c r="L1595" s="13"/>
    </row>
    <row r="1596" spans="1:12" ht="10.95" customHeight="1" x14ac:dyDescent="0.2">
      <c r="A1596" s="12">
        <v>45029</v>
      </c>
      <c r="B1596" s="13"/>
      <c r="C1596" s="13" t="s">
        <v>14</v>
      </c>
      <c r="D1596" s="13" t="s">
        <v>15</v>
      </c>
      <c r="E1596" s="13" t="s">
        <v>85</v>
      </c>
      <c r="F1596" s="13" t="s">
        <v>3757</v>
      </c>
      <c r="G1596" s="14">
        <v>0</v>
      </c>
      <c r="H1596" s="14">
        <v>1398</v>
      </c>
      <c r="I1596" s="14">
        <f t="shared" si="25"/>
        <v>-1152503.4699999993</v>
      </c>
      <c r="J1596" s="14">
        <v>0</v>
      </c>
      <c r="K1596" s="15">
        <v>0</v>
      </c>
      <c r="L1596" s="13"/>
    </row>
    <row r="1597" spans="1:12" ht="10.95" customHeight="1" x14ac:dyDescent="0.2">
      <c r="A1597" s="12">
        <v>45029</v>
      </c>
      <c r="B1597" s="13"/>
      <c r="C1597" s="13" t="s">
        <v>14</v>
      </c>
      <c r="D1597" s="13" t="s">
        <v>15</v>
      </c>
      <c r="E1597" s="13" t="s">
        <v>85</v>
      </c>
      <c r="F1597" s="13" t="s">
        <v>3756</v>
      </c>
      <c r="G1597" s="14">
        <v>0</v>
      </c>
      <c r="H1597" s="14">
        <v>1676</v>
      </c>
      <c r="I1597" s="14">
        <f t="shared" si="25"/>
        <v>-1154179.4699999993</v>
      </c>
      <c r="J1597" s="14">
        <v>0</v>
      </c>
      <c r="K1597" s="15">
        <v>0</v>
      </c>
      <c r="L1597" s="13"/>
    </row>
    <row r="1598" spans="1:12" ht="10.95" customHeight="1" x14ac:dyDescent="0.2">
      <c r="A1598" s="12">
        <v>45029</v>
      </c>
      <c r="B1598" s="13"/>
      <c r="C1598" s="13" t="s">
        <v>14</v>
      </c>
      <c r="D1598" s="13" t="s">
        <v>60</v>
      </c>
      <c r="E1598" s="13" t="s">
        <v>693</v>
      </c>
      <c r="F1598" s="13" t="s">
        <v>3771</v>
      </c>
      <c r="G1598" s="14">
        <v>0</v>
      </c>
      <c r="H1598" s="14">
        <v>119.9</v>
      </c>
      <c r="I1598" s="14">
        <f t="shared" si="25"/>
        <v>-1154299.3699999992</v>
      </c>
      <c r="J1598" s="14">
        <v>0</v>
      </c>
      <c r="K1598" s="15">
        <v>0</v>
      </c>
      <c r="L1598" s="13"/>
    </row>
    <row r="1599" spans="1:12" ht="10.95" customHeight="1" x14ac:dyDescent="0.2">
      <c r="A1599" s="12">
        <v>45029</v>
      </c>
      <c r="B1599" s="13"/>
      <c r="C1599" s="13" t="s">
        <v>14</v>
      </c>
      <c r="D1599" s="13" t="s">
        <v>60</v>
      </c>
      <c r="E1599" s="13" t="s">
        <v>5530</v>
      </c>
      <c r="F1599" s="13"/>
      <c r="G1599" s="14">
        <v>0</v>
      </c>
      <c r="H1599" s="14">
        <v>202.96</v>
      </c>
      <c r="I1599" s="14">
        <f t="shared" si="25"/>
        <v>-1154502.3299999991</v>
      </c>
      <c r="J1599" s="14">
        <v>0</v>
      </c>
      <c r="K1599" s="15">
        <v>0</v>
      </c>
      <c r="L1599" s="13"/>
    </row>
    <row r="1600" spans="1:12" ht="10.95" customHeight="1" x14ac:dyDescent="0.2">
      <c r="A1600" s="12">
        <v>45029</v>
      </c>
      <c r="B1600" s="13"/>
      <c r="C1600" s="13" t="s">
        <v>14</v>
      </c>
      <c r="D1600" s="13" t="s">
        <v>60</v>
      </c>
      <c r="E1600" s="13" t="s">
        <v>5530</v>
      </c>
      <c r="F1600" s="13" t="s">
        <v>3766</v>
      </c>
      <c r="G1600" s="14">
        <v>0</v>
      </c>
      <c r="H1600" s="14">
        <v>202.96</v>
      </c>
      <c r="I1600" s="14">
        <f t="shared" si="25"/>
        <v>-1154705.2899999991</v>
      </c>
      <c r="J1600" s="14">
        <v>0</v>
      </c>
      <c r="K1600" s="15">
        <v>0</v>
      </c>
      <c r="L1600" s="13"/>
    </row>
    <row r="1601" spans="1:12" ht="10.95" customHeight="1" x14ac:dyDescent="0.2">
      <c r="A1601" s="12">
        <v>45030</v>
      </c>
      <c r="B1601" s="13"/>
      <c r="C1601" s="13" t="s">
        <v>14</v>
      </c>
      <c r="D1601" s="13" t="s">
        <v>64</v>
      </c>
      <c r="E1601" s="13" t="s">
        <v>545</v>
      </c>
      <c r="F1601" s="13"/>
      <c r="G1601" s="14">
        <v>915.19</v>
      </c>
      <c r="H1601" s="14">
        <v>0</v>
      </c>
      <c r="I1601" s="14">
        <f t="shared" si="25"/>
        <v>-1153790.0999999992</v>
      </c>
      <c r="J1601" s="14">
        <v>0</v>
      </c>
      <c r="K1601" s="15">
        <v>0</v>
      </c>
      <c r="L1601" s="13"/>
    </row>
    <row r="1602" spans="1:12" ht="10.95" customHeight="1" x14ac:dyDescent="0.2">
      <c r="A1602" s="12">
        <v>45031</v>
      </c>
      <c r="B1602" s="13"/>
      <c r="C1602" s="13" t="s">
        <v>14</v>
      </c>
      <c r="D1602" s="13" t="s">
        <v>60</v>
      </c>
      <c r="E1602" s="13" t="s">
        <v>5529</v>
      </c>
      <c r="F1602" s="13" t="s">
        <v>3933</v>
      </c>
      <c r="G1602" s="14">
        <v>0</v>
      </c>
      <c r="H1602" s="14">
        <v>1650</v>
      </c>
      <c r="I1602" s="14">
        <f t="shared" si="25"/>
        <v>-1155440.0999999992</v>
      </c>
      <c r="J1602" s="14">
        <v>0</v>
      </c>
      <c r="K1602" s="15">
        <v>0</v>
      </c>
      <c r="L1602" s="13"/>
    </row>
    <row r="1603" spans="1:12" ht="10.95" customHeight="1" x14ac:dyDescent="0.2">
      <c r="A1603" s="12">
        <v>45031</v>
      </c>
      <c r="B1603" s="13"/>
      <c r="C1603" s="13" t="s">
        <v>14</v>
      </c>
      <c r="D1603" s="13" t="s">
        <v>60</v>
      </c>
      <c r="E1603" s="13" t="s">
        <v>175</v>
      </c>
      <c r="F1603" s="13" t="s">
        <v>1096</v>
      </c>
      <c r="G1603" s="14">
        <v>0</v>
      </c>
      <c r="H1603" s="14">
        <v>1815</v>
      </c>
      <c r="I1603" s="14">
        <f t="shared" si="25"/>
        <v>-1157255.0999999992</v>
      </c>
      <c r="J1603" s="14">
        <v>0</v>
      </c>
      <c r="K1603" s="15">
        <v>0</v>
      </c>
      <c r="L1603" s="13"/>
    </row>
    <row r="1604" spans="1:12" ht="10.95" customHeight="1" x14ac:dyDescent="0.2">
      <c r="A1604" s="12">
        <v>45032</v>
      </c>
      <c r="B1604" s="13"/>
      <c r="C1604" s="13" t="s">
        <v>14</v>
      </c>
      <c r="D1604" s="13" t="s">
        <v>15</v>
      </c>
      <c r="E1604" s="13" t="s">
        <v>110</v>
      </c>
      <c r="F1604" s="13"/>
      <c r="G1604" s="14">
        <v>0</v>
      </c>
      <c r="H1604" s="14">
        <v>139</v>
      </c>
      <c r="I1604" s="14">
        <f t="shared" si="25"/>
        <v>-1157394.0999999992</v>
      </c>
      <c r="J1604" s="14">
        <v>0</v>
      </c>
      <c r="K1604" s="15">
        <v>0</v>
      </c>
      <c r="L1604" s="13"/>
    </row>
    <row r="1605" spans="1:12" ht="10.95" customHeight="1" x14ac:dyDescent="0.2">
      <c r="A1605" s="12">
        <v>45032</v>
      </c>
      <c r="B1605" s="13"/>
      <c r="C1605" s="13" t="s">
        <v>14</v>
      </c>
      <c r="D1605" s="13" t="s">
        <v>60</v>
      </c>
      <c r="E1605" s="13" t="s">
        <v>925</v>
      </c>
      <c r="F1605" s="13" t="s">
        <v>456</v>
      </c>
      <c r="G1605" s="14">
        <v>0</v>
      </c>
      <c r="H1605" s="14">
        <v>200000</v>
      </c>
      <c r="I1605" s="14">
        <f t="shared" si="25"/>
        <v>-1357394.0999999992</v>
      </c>
      <c r="J1605" s="14">
        <v>0</v>
      </c>
      <c r="K1605" s="15">
        <v>0</v>
      </c>
      <c r="L1605" s="13"/>
    </row>
    <row r="1606" spans="1:12" ht="10.95" customHeight="1" x14ac:dyDescent="0.2">
      <c r="A1606" s="12">
        <v>45033</v>
      </c>
      <c r="B1606" s="13"/>
      <c r="C1606" s="13" t="s">
        <v>14</v>
      </c>
      <c r="D1606" s="13" t="s">
        <v>15</v>
      </c>
      <c r="E1606" s="13" t="s">
        <v>283</v>
      </c>
      <c r="F1606" s="13" t="s">
        <v>3744</v>
      </c>
      <c r="G1606" s="14">
        <v>0</v>
      </c>
      <c r="H1606" s="14">
        <v>97.13</v>
      </c>
      <c r="I1606" s="14">
        <f t="shared" si="25"/>
        <v>-1357491.2299999991</v>
      </c>
      <c r="J1606" s="14">
        <v>0</v>
      </c>
      <c r="K1606" s="15">
        <v>0</v>
      </c>
      <c r="L1606" s="13"/>
    </row>
    <row r="1607" spans="1:12" ht="10.95" customHeight="1" x14ac:dyDescent="0.2">
      <c r="A1607" s="12">
        <v>45033</v>
      </c>
      <c r="B1607" s="13"/>
      <c r="C1607" s="13" t="s">
        <v>14</v>
      </c>
      <c r="D1607" s="13" t="s">
        <v>15</v>
      </c>
      <c r="E1607" s="13" t="s">
        <v>452</v>
      </c>
      <c r="F1607" s="13"/>
      <c r="G1607" s="14">
        <v>0</v>
      </c>
      <c r="H1607" s="14">
        <v>129.1</v>
      </c>
      <c r="I1607" s="14">
        <f t="shared" si="25"/>
        <v>-1357620.3299999991</v>
      </c>
      <c r="J1607" s="14">
        <v>0</v>
      </c>
      <c r="K1607" s="15">
        <v>0</v>
      </c>
      <c r="L1607" s="13"/>
    </row>
    <row r="1608" spans="1:12" ht="10.95" customHeight="1" x14ac:dyDescent="0.2">
      <c r="A1608" s="12">
        <v>45033</v>
      </c>
      <c r="B1608" s="13"/>
      <c r="C1608" s="13" t="s">
        <v>14</v>
      </c>
      <c r="D1608" s="13" t="s">
        <v>15</v>
      </c>
      <c r="E1608" s="13" t="s">
        <v>441</v>
      </c>
      <c r="F1608" s="13" t="s">
        <v>3742</v>
      </c>
      <c r="G1608" s="14">
        <v>0</v>
      </c>
      <c r="H1608" s="14">
        <v>479.98</v>
      </c>
      <c r="I1608" s="14">
        <f t="shared" si="25"/>
        <v>-1358100.3099999991</v>
      </c>
      <c r="J1608" s="14">
        <v>0</v>
      </c>
      <c r="K1608" s="15">
        <v>0</v>
      </c>
      <c r="L1608" s="13"/>
    </row>
    <row r="1609" spans="1:12" ht="10.95" customHeight="1" x14ac:dyDescent="0.2">
      <c r="A1609" s="12">
        <v>45033</v>
      </c>
      <c r="B1609" s="13"/>
      <c r="C1609" s="13" t="s">
        <v>14</v>
      </c>
      <c r="D1609" s="13" t="s">
        <v>15</v>
      </c>
      <c r="E1609" s="13" t="s">
        <v>441</v>
      </c>
      <c r="F1609" s="13" t="s">
        <v>3741</v>
      </c>
      <c r="G1609" s="14">
        <v>0</v>
      </c>
      <c r="H1609" s="14">
        <v>660</v>
      </c>
      <c r="I1609" s="14">
        <f t="shared" si="25"/>
        <v>-1358760.3099999991</v>
      </c>
      <c r="J1609" s="14">
        <v>0</v>
      </c>
      <c r="K1609" s="15">
        <v>0</v>
      </c>
      <c r="L1609" s="13"/>
    </row>
    <row r="1610" spans="1:12" ht="10.95" customHeight="1" x14ac:dyDescent="0.2">
      <c r="A1610" s="12">
        <v>45033</v>
      </c>
      <c r="B1610" s="13"/>
      <c r="C1610" s="13" t="s">
        <v>14</v>
      </c>
      <c r="D1610" s="13" t="s">
        <v>15</v>
      </c>
      <c r="E1610" s="13" t="s">
        <v>441</v>
      </c>
      <c r="F1610" s="13" t="s">
        <v>3740</v>
      </c>
      <c r="G1610" s="14">
        <v>0</v>
      </c>
      <c r="H1610" s="14">
        <v>149.94999999999999</v>
      </c>
      <c r="I1610" s="14">
        <f t="shared" si="25"/>
        <v>-1358910.2599999991</v>
      </c>
      <c r="J1610" s="14">
        <v>0</v>
      </c>
      <c r="K1610" s="15">
        <v>0</v>
      </c>
      <c r="L1610" s="13"/>
    </row>
    <row r="1611" spans="1:12" ht="10.95" customHeight="1" x14ac:dyDescent="0.2">
      <c r="A1611" s="12">
        <v>45033</v>
      </c>
      <c r="B1611" s="13"/>
      <c r="C1611" s="13" t="s">
        <v>14</v>
      </c>
      <c r="D1611" s="13" t="s">
        <v>15</v>
      </c>
      <c r="E1611" s="13" t="s">
        <v>5512</v>
      </c>
      <c r="F1611" s="13" t="s">
        <v>3739</v>
      </c>
      <c r="G1611" s="14">
        <v>0</v>
      </c>
      <c r="H1611" s="14">
        <v>1697.36</v>
      </c>
      <c r="I1611" s="14">
        <f t="shared" si="25"/>
        <v>-1360607.6199999992</v>
      </c>
      <c r="J1611" s="14">
        <v>0</v>
      </c>
      <c r="K1611" s="15">
        <v>0</v>
      </c>
      <c r="L1611" s="13"/>
    </row>
    <row r="1612" spans="1:12" ht="10.95" customHeight="1" x14ac:dyDescent="0.2">
      <c r="A1612" s="12">
        <v>45033</v>
      </c>
      <c r="B1612" s="13"/>
      <c r="C1612" s="13" t="s">
        <v>14</v>
      </c>
      <c r="D1612" s="13" t="s">
        <v>64</v>
      </c>
      <c r="E1612" s="13" t="s">
        <v>69</v>
      </c>
      <c r="F1612" s="13"/>
      <c r="G1612" s="14">
        <v>840</v>
      </c>
      <c r="H1612" s="14">
        <v>0</v>
      </c>
      <c r="I1612" s="14">
        <f t="shared" si="25"/>
        <v>-1359767.6199999992</v>
      </c>
      <c r="J1612" s="14">
        <v>0</v>
      </c>
      <c r="K1612" s="15">
        <v>0</v>
      </c>
      <c r="L1612" s="13"/>
    </row>
    <row r="1613" spans="1:12" ht="10.95" customHeight="1" x14ac:dyDescent="0.2">
      <c r="A1613" s="12">
        <v>45033</v>
      </c>
      <c r="B1613" s="13"/>
      <c r="C1613" s="13" t="s">
        <v>14</v>
      </c>
      <c r="D1613" s="13" t="s">
        <v>15</v>
      </c>
      <c r="E1613" s="13" t="s">
        <v>117</v>
      </c>
      <c r="F1613" s="13" t="s">
        <v>3738</v>
      </c>
      <c r="G1613" s="14">
        <v>0</v>
      </c>
      <c r="H1613" s="14">
        <v>75</v>
      </c>
      <c r="I1613" s="14">
        <f t="shared" si="25"/>
        <v>-1359842.6199999992</v>
      </c>
      <c r="J1613" s="14">
        <v>0</v>
      </c>
      <c r="K1613" s="15">
        <v>0</v>
      </c>
      <c r="L1613" s="13"/>
    </row>
    <row r="1614" spans="1:12" ht="10.95" customHeight="1" x14ac:dyDescent="0.2">
      <c r="A1614" s="12">
        <v>45033</v>
      </c>
      <c r="B1614" s="13"/>
      <c r="C1614" s="13" t="s">
        <v>14</v>
      </c>
      <c r="D1614" s="13" t="s">
        <v>323</v>
      </c>
      <c r="E1614" s="13" t="s">
        <v>957</v>
      </c>
      <c r="F1614" s="13" t="s">
        <v>3782</v>
      </c>
      <c r="G1614" s="14">
        <v>1412868.6</v>
      </c>
      <c r="H1614" s="14">
        <v>0</v>
      </c>
      <c r="I1614" s="14">
        <f t="shared" si="25"/>
        <v>53025.980000000913</v>
      </c>
      <c r="J1614" s="14">
        <v>0</v>
      </c>
      <c r="K1614" s="15">
        <v>0</v>
      </c>
      <c r="L1614" s="13"/>
    </row>
    <row r="1615" spans="1:12" ht="10.95" customHeight="1" x14ac:dyDescent="0.2">
      <c r="A1615" s="12">
        <v>45034</v>
      </c>
      <c r="B1615" s="13"/>
      <c r="C1615" s="13" t="s">
        <v>14</v>
      </c>
      <c r="D1615" s="13" t="s">
        <v>15</v>
      </c>
      <c r="E1615" s="13" t="s">
        <v>3730</v>
      </c>
      <c r="F1615" s="13" t="s">
        <v>3729</v>
      </c>
      <c r="G1615" s="14">
        <v>0</v>
      </c>
      <c r="H1615" s="14">
        <v>52.53</v>
      </c>
      <c r="I1615" s="14">
        <f t="shared" si="25"/>
        <v>52973.450000000914</v>
      </c>
      <c r="J1615" s="14">
        <v>0</v>
      </c>
      <c r="K1615" s="15">
        <v>0</v>
      </c>
      <c r="L1615" s="13"/>
    </row>
    <row r="1616" spans="1:12" ht="10.95" customHeight="1" x14ac:dyDescent="0.2">
      <c r="A1616" s="12">
        <v>45034</v>
      </c>
      <c r="B1616" s="13"/>
      <c r="C1616" s="13" t="s">
        <v>14</v>
      </c>
      <c r="D1616" s="13" t="s">
        <v>277</v>
      </c>
      <c r="E1616" s="13" t="s">
        <v>278</v>
      </c>
      <c r="F1616" s="13" t="s">
        <v>5528</v>
      </c>
      <c r="G1616" s="14">
        <v>0</v>
      </c>
      <c r="H1616" s="14">
        <v>6402.22</v>
      </c>
      <c r="I1616" s="14">
        <f t="shared" si="25"/>
        <v>46571.230000000913</v>
      </c>
      <c r="J1616" s="14">
        <v>0</v>
      </c>
      <c r="K1616" s="15">
        <v>0</v>
      </c>
      <c r="L1616" s="13"/>
    </row>
    <row r="1617" spans="1:12" ht="10.95" customHeight="1" x14ac:dyDescent="0.2">
      <c r="A1617" s="12">
        <v>45035</v>
      </c>
      <c r="B1617" s="13"/>
      <c r="C1617" s="13" t="s">
        <v>14</v>
      </c>
      <c r="D1617" s="13" t="s">
        <v>15</v>
      </c>
      <c r="E1617" s="13" t="s">
        <v>5527</v>
      </c>
      <c r="F1617" s="13" t="s">
        <v>3718</v>
      </c>
      <c r="G1617" s="14">
        <v>0</v>
      </c>
      <c r="H1617" s="14">
        <v>28.58</v>
      </c>
      <c r="I1617" s="14">
        <f t="shared" si="25"/>
        <v>46542.650000000911</v>
      </c>
      <c r="J1617" s="14">
        <v>0</v>
      </c>
      <c r="K1617" s="15">
        <v>0</v>
      </c>
      <c r="L1617" s="13"/>
    </row>
    <row r="1618" spans="1:12" ht="10.95" customHeight="1" x14ac:dyDescent="0.2">
      <c r="A1618" s="12">
        <v>45035</v>
      </c>
      <c r="B1618" s="13"/>
      <c r="C1618" s="13" t="s">
        <v>14</v>
      </c>
      <c r="D1618" s="13" t="s">
        <v>60</v>
      </c>
      <c r="E1618" s="13" t="s">
        <v>5526</v>
      </c>
      <c r="F1618" s="13" t="s">
        <v>4052</v>
      </c>
      <c r="G1618" s="14">
        <v>0</v>
      </c>
      <c r="H1618" s="14">
        <v>12648.9</v>
      </c>
      <c r="I1618" s="14">
        <f t="shared" si="25"/>
        <v>33893.750000000909</v>
      </c>
      <c r="J1618" s="14">
        <v>0</v>
      </c>
      <c r="K1618" s="15">
        <v>0</v>
      </c>
      <c r="L1618" s="13"/>
    </row>
    <row r="1619" spans="1:12" ht="10.95" customHeight="1" x14ac:dyDescent="0.2">
      <c r="A1619" s="12">
        <v>45035</v>
      </c>
      <c r="B1619" s="13"/>
      <c r="C1619" s="13" t="s">
        <v>14</v>
      </c>
      <c r="D1619" s="13" t="s">
        <v>60</v>
      </c>
      <c r="E1619" s="13" t="s">
        <v>190</v>
      </c>
      <c r="F1619" s="13" t="s">
        <v>4286</v>
      </c>
      <c r="G1619" s="14">
        <v>0</v>
      </c>
      <c r="H1619" s="14">
        <v>12203.24</v>
      </c>
      <c r="I1619" s="14">
        <f t="shared" si="25"/>
        <v>21690.510000000912</v>
      </c>
      <c r="J1619" s="14">
        <v>0</v>
      </c>
      <c r="K1619" s="15">
        <v>0</v>
      </c>
      <c r="L1619" s="13"/>
    </row>
    <row r="1620" spans="1:12" ht="10.95" customHeight="1" x14ac:dyDescent="0.2">
      <c r="A1620" s="12">
        <v>45035</v>
      </c>
      <c r="B1620" s="13"/>
      <c r="C1620" s="13" t="s">
        <v>14</v>
      </c>
      <c r="D1620" s="13" t="s">
        <v>60</v>
      </c>
      <c r="E1620" s="13" t="s">
        <v>5525</v>
      </c>
      <c r="F1620" s="13" t="s">
        <v>3953</v>
      </c>
      <c r="G1620" s="14">
        <v>0</v>
      </c>
      <c r="H1620" s="14">
        <v>2956</v>
      </c>
      <c r="I1620" s="14">
        <f t="shared" si="25"/>
        <v>18734.510000000912</v>
      </c>
      <c r="J1620" s="14">
        <v>0</v>
      </c>
      <c r="K1620" s="15">
        <v>0</v>
      </c>
      <c r="L1620" s="13"/>
    </row>
    <row r="1621" spans="1:12" ht="10.95" customHeight="1" x14ac:dyDescent="0.2">
      <c r="A1621" s="12">
        <v>45035</v>
      </c>
      <c r="B1621" s="13"/>
      <c r="C1621" s="13" t="s">
        <v>14</v>
      </c>
      <c r="D1621" s="13" t="s">
        <v>60</v>
      </c>
      <c r="E1621" s="13" t="s">
        <v>5525</v>
      </c>
      <c r="F1621" s="13" t="s">
        <v>3736</v>
      </c>
      <c r="G1621" s="14">
        <v>0</v>
      </c>
      <c r="H1621" s="14">
        <v>7619.5</v>
      </c>
      <c r="I1621" s="14">
        <f t="shared" si="25"/>
        <v>11115.010000000912</v>
      </c>
      <c r="J1621" s="14">
        <v>0</v>
      </c>
      <c r="K1621" s="15">
        <v>0</v>
      </c>
      <c r="L1621" s="13"/>
    </row>
    <row r="1622" spans="1:12" ht="10.95" customHeight="1" x14ac:dyDescent="0.2">
      <c r="A1622" s="12">
        <v>45035</v>
      </c>
      <c r="B1622" s="13"/>
      <c r="C1622" s="13" t="s">
        <v>14</v>
      </c>
      <c r="D1622" s="13" t="s">
        <v>15</v>
      </c>
      <c r="E1622" s="13" t="s">
        <v>22</v>
      </c>
      <c r="F1622" s="13"/>
      <c r="G1622" s="14">
        <v>0</v>
      </c>
      <c r="H1622" s="14">
        <v>1140.8</v>
      </c>
      <c r="I1622" s="14">
        <f t="shared" si="25"/>
        <v>9974.2100000009123</v>
      </c>
      <c r="J1622" s="14">
        <v>0</v>
      </c>
      <c r="K1622" s="15">
        <v>0</v>
      </c>
      <c r="L1622" s="13"/>
    </row>
    <row r="1623" spans="1:12" ht="10.95" customHeight="1" x14ac:dyDescent="0.2">
      <c r="A1623" s="12">
        <v>45037</v>
      </c>
      <c r="B1623" s="13"/>
      <c r="C1623" s="13" t="s">
        <v>14</v>
      </c>
      <c r="D1623" s="13" t="s">
        <v>64</v>
      </c>
      <c r="E1623" s="13" t="s">
        <v>22</v>
      </c>
      <c r="F1623" s="13"/>
      <c r="G1623" s="14">
        <v>48</v>
      </c>
      <c r="H1623" s="14">
        <v>0</v>
      </c>
      <c r="I1623" s="14">
        <f t="shared" si="25"/>
        <v>10022.210000000912</v>
      </c>
      <c r="J1623" s="14">
        <v>0</v>
      </c>
      <c r="K1623" s="15">
        <v>0</v>
      </c>
      <c r="L1623" s="13"/>
    </row>
    <row r="1624" spans="1:12" ht="10.95" customHeight="1" x14ac:dyDescent="0.2">
      <c r="A1624" s="12">
        <v>45037</v>
      </c>
      <c r="B1624" s="13"/>
      <c r="C1624" s="13" t="s">
        <v>14</v>
      </c>
      <c r="D1624" s="13" t="s">
        <v>15</v>
      </c>
      <c r="E1624" s="13" t="s">
        <v>84</v>
      </c>
      <c r="F1624" s="13"/>
      <c r="G1624" s="14">
        <v>0</v>
      </c>
      <c r="H1624" s="14">
        <v>2000</v>
      </c>
      <c r="I1624" s="14">
        <f t="shared" si="25"/>
        <v>8022.2100000009123</v>
      </c>
      <c r="J1624" s="14">
        <v>0</v>
      </c>
      <c r="K1624" s="15">
        <v>0</v>
      </c>
      <c r="L1624" s="13"/>
    </row>
    <row r="1625" spans="1:12" ht="10.95" customHeight="1" x14ac:dyDescent="0.2">
      <c r="A1625" s="12">
        <v>45038</v>
      </c>
      <c r="B1625" s="13"/>
      <c r="C1625" s="13" t="s">
        <v>14</v>
      </c>
      <c r="D1625" s="13" t="s">
        <v>15</v>
      </c>
      <c r="E1625" s="13" t="s">
        <v>3699</v>
      </c>
      <c r="F1625" s="13"/>
      <c r="G1625" s="14">
        <v>0</v>
      </c>
      <c r="H1625" s="14">
        <v>275</v>
      </c>
      <c r="I1625" s="14">
        <f t="shared" si="25"/>
        <v>7747.2100000009123</v>
      </c>
      <c r="J1625" s="14">
        <v>0</v>
      </c>
      <c r="K1625" s="15">
        <v>0</v>
      </c>
      <c r="L1625" s="13"/>
    </row>
    <row r="1626" spans="1:12" ht="10.95" customHeight="1" x14ac:dyDescent="0.2">
      <c r="A1626" s="12">
        <v>45039</v>
      </c>
      <c r="B1626" s="13"/>
      <c r="C1626" s="13" t="s">
        <v>14</v>
      </c>
      <c r="D1626" s="13" t="s">
        <v>15</v>
      </c>
      <c r="E1626" s="13" t="s">
        <v>22</v>
      </c>
      <c r="F1626" s="13"/>
      <c r="G1626" s="14">
        <v>0</v>
      </c>
      <c r="H1626" s="14">
        <v>376.44</v>
      </c>
      <c r="I1626" s="14">
        <f t="shared" si="25"/>
        <v>7370.7700000009127</v>
      </c>
      <c r="J1626" s="14">
        <v>0</v>
      </c>
      <c r="K1626" s="15">
        <v>0</v>
      </c>
      <c r="L1626" s="13"/>
    </row>
    <row r="1627" spans="1:12" ht="10.95" customHeight="1" x14ac:dyDescent="0.2">
      <c r="A1627" s="12">
        <v>45040</v>
      </c>
      <c r="B1627" s="13"/>
      <c r="C1627" s="13" t="s">
        <v>14</v>
      </c>
      <c r="D1627" s="13" t="s">
        <v>60</v>
      </c>
      <c r="E1627" s="13" t="s">
        <v>175</v>
      </c>
      <c r="F1627" s="13" t="s">
        <v>3694</v>
      </c>
      <c r="G1627" s="14">
        <v>0</v>
      </c>
      <c r="H1627" s="14">
        <v>3784</v>
      </c>
      <c r="I1627" s="14">
        <f t="shared" si="25"/>
        <v>3586.7700000009127</v>
      </c>
      <c r="J1627" s="14">
        <v>0</v>
      </c>
      <c r="K1627" s="15">
        <v>0</v>
      </c>
      <c r="L1627" s="13"/>
    </row>
    <row r="1628" spans="1:12" ht="10.95" customHeight="1" x14ac:dyDescent="0.2">
      <c r="A1628" s="12">
        <v>45040</v>
      </c>
      <c r="B1628" s="13"/>
      <c r="C1628" s="13" t="s">
        <v>14</v>
      </c>
      <c r="D1628" s="13" t="s">
        <v>60</v>
      </c>
      <c r="E1628" s="13" t="s">
        <v>5524</v>
      </c>
      <c r="F1628" s="13" t="s">
        <v>3711</v>
      </c>
      <c r="G1628" s="14">
        <v>0</v>
      </c>
      <c r="H1628" s="14">
        <v>690</v>
      </c>
      <c r="I1628" s="14">
        <f t="shared" si="25"/>
        <v>2896.7700000009127</v>
      </c>
      <c r="J1628" s="14">
        <v>0</v>
      </c>
      <c r="K1628" s="15">
        <v>0</v>
      </c>
      <c r="L1628" s="13"/>
    </row>
    <row r="1629" spans="1:12" ht="10.95" customHeight="1" x14ac:dyDescent="0.2">
      <c r="A1629" s="12">
        <v>45040</v>
      </c>
      <c r="B1629" s="13"/>
      <c r="C1629" s="13" t="s">
        <v>14</v>
      </c>
      <c r="D1629" s="13" t="s">
        <v>60</v>
      </c>
      <c r="E1629" s="13" t="s">
        <v>138</v>
      </c>
      <c r="F1629" s="13" t="s">
        <v>3794</v>
      </c>
      <c r="G1629" s="14">
        <v>0</v>
      </c>
      <c r="H1629" s="14">
        <v>60167.91</v>
      </c>
      <c r="I1629" s="14">
        <f t="shared" si="25"/>
        <v>-57271.13999999909</v>
      </c>
      <c r="J1629" s="14">
        <v>0</v>
      </c>
      <c r="K1629" s="15">
        <v>0</v>
      </c>
      <c r="L1629" s="13"/>
    </row>
    <row r="1630" spans="1:12" ht="10.95" customHeight="1" x14ac:dyDescent="0.2">
      <c r="A1630" s="12">
        <v>45040</v>
      </c>
      <c r="B1630" s="13"/>
      <c r="C1630" s="13" t="s">
        <v>14</v>
      </c>
      <c r="D1630" s="13" t="s">
        <v>64</v>
      </c>
      <c r="E1630" s="13" t="s">
        <v>65</v>
      </c>
      <c r="F1630" s="13" t="s">
        <v>3693</v>
      </c>
      <c r="G1630" s="14">
        <v>267.73</v>
      </c>
      <c r="H1630" s="14">
        <v>0</v>
      </c>
      <c r="I1630" s="14">
        <f t="shared" si="25"/>
        <v>-57003.409999999087</v>
      </c>
      <c r="J1630" s="14">
        <v>0</v>
      </c>
      <c r="K1630" s="15">
        <v>0</v>
      </c>
      <c r="L1630" s="13"/>
    </row>
    <row r="1631" spans="1:12" ht="10.95" customHeight="1" x14ac:dyDescent="0.2">
      <c r="A1631" s="12">
        <v>45040</v>
      </c>
      <c r="B1631" s="13"/>
      <c r="C1631" s="13" t="s">
        <v>14</v>
      </c>
      <c r="D1631" s="13" t="s">
        <v>64</v>
      </c>
      <c r="E1631" s="13" t="s">
        <v>69</v>
      </c>
      <c r="F1631" s="13"/>
      <c r="G1631" s="14">
        <v>840</v>
      </c>
      <c r="H1631" s="14">
        <v>0</v>
      </c>
      <c r="I1631" s="14">
        <f t="shared" si="25"/>
        <v>-56163.409999999087</v>
      </c>
      <c r="J1631" s="14">
        <v>0</v>
      </c>
      <c r="K1631" s="15">
        <v>0</v>
      </c>
      <c r="L1631" s="13"/>
    </row>
    <row r="1632" spans="1:12" ht="10.95" customHeight="1" x14ac:dyDescent="0.2">
      <c r="A1632" s="12">
        <v>45040</v>
      </c>
      <c r="B1632" s="13"/>
      <c r="C1632" s="13" t="s">
        <v>14</v>
      </c>
      <c r="D1632" s="13" t="s">
        <v>60</v>
      </c>
      <c r="E1632" s="13" t="s">
        <v>925</v>
      </c>
      <c r="F1632" s="13" t="s">
        <v>3849</v>
      </c>
      <c r="G1632" s="14">
        <v>0</v>
      </c>
      <c r="H1632" s="14">
        <v>125396.07</v>
      </c>
      <c r="I1632" s="14">
        <f t="shared" si="25"/>
        <v>-181559.47999999911</v>
      </c>
      <c r="J1632" s="14">
        <v>0</v>
      </c>
      <c r="K1632" s="15">
        <v>0</v>
      </c>
      <c r="L1632" s="13"/>
    </row>
    <row r="1633" spans="1:12" ht="10.95" customHeight="1" x14ac:dyDescent="0.2">
      <c r="A1633" s="12">
        <v>45040</v>
      </c>
      <c r="B1633" s="13"/>
      <c r="C1633" s="13" t="s">
        <v>14</v>
      </c>
      <c r="D1633" s="13" t="s">
        <v>15</v>
      </c>
      <c r="E1633" s="13" t="s">
        <v>22</v>
      </c>
      <c r="F1633" s="13"/>
      <c r="G1633" s="14">
        <v>0</v>
      </c>
      <c r="H1633" s="14">
        <v>372.6</v>
      </c>
      <c r="I1633" s="14">
        <f t="shared" si="25"/>
        <v>-181932.07999999911</v>
      </c>
      <c r="J1633" s="14">
        <v>0</v>
      </c>
      <c r="K1633" s="15">
        <v>0</v>
      </c>
      <c r="L1633" s="13"/>
    </row>
    <row r="1634" spans="1:12" ht="10.95" customHeight="1" x14ac:dyDescent="0.2">
      <c r="A1634" s="12">
        <v>45042</v>
      </c>
      <c r="B1634" s="13"/>
      <c r="C1634" s="13" t="s">
        <v>14</v>
      </c>
      <c r="D1634" s="13" t="s">
        <v>60</v>
      </c>
      <c r="E1634" s="13" t="s">
        <v>138</v>
      </c>
      <c r="F1634" s="13" t="s">
        <v>3793</v>
      </c>
      <c r="G1634" s="14">
        <v>0</v>
      </c>
      <c r="H1634" s="14">
        <v>67104.289999999994</v>
      </c>
      <c r="I1634" s="14">
        <f t="shared" ref="I1634:I1697" si="26">((I1633 + G1634) - H1634)</f>
        <v>-249036.36999999912</v>
      </c>
      <c r="J1634" s="14">
        <v>0</v>
      </c>
      <c r="K1634" s="15">
        <v>0</v>
      </c>
      <c r="L1634" s="13"/>
    </row>
    <row r="1635" spans="1:12" ht="10.95" customHeight="1" x14ac:dyDescent="0.2">
      <c r="A1635" s="12">
        <v>45042</v>
      </c>
      <c r="B1635" s="13"/>
      <c r="C1635" s="13" t="s">
        <v>14</v>
      </c>
      <c r="D1635" s="13" t="s">
        <v>15</v>
      </c>
      <c r="E1635" s="13" t="s">
        <v>159</v>
      </c>
      <c r="F1635" s="13" t="s">
        <v>3686</v>
      </c>
      <c r="G1635" s="14">
        <v>0</v>
      </c>
      <c r="H1635" s="14">
        <v>1177.57</v>
      </c>
      <c r="I1635" s="14">
        <f t="shared" si="26"/>
        <v>-250213.93999999913</v>
      </c>
      <c r="J1635" s="14">
        <v>0</v>
      </c>
      <c r="K1635" s="15">
        <v>0</v>
      </c>
      <c r="L1635" s="13"/>
    </row>
    <row r="1636" spans="1:12" ht="10.95" customHeight="1" x14ac:dyDescent="0.2">
      <c r="A1636" s="12">
        <v>45043</v>
      </c>
      <c r="B1636" s="13"/>
      <c r="C1636" s="13" t="s">
        <v>14</v>
      </c>
      <c r="D1636" s="13" t="s">
        <v>15</v>
      </c>
      <c r="E1636" s="13" t="s">
        <v>169</v>
      </c>
      <c r="F1636" s="13" t="s">
        <v>3683</v>
      </c>
      <c r="G1636" s="14">
        <v>0</v>
      </c>
      <c r="H1636" s="14">
        <v>3805.69</v>
      </c>
      <c r="I1636" s="14">
        <f t="shared" si="26"/>
        <v>-254019.62999999913</v>
      </c>
      <c r="J1636" s="14">
        <v>0</v>
      </c>
      <c r="K1636" s="15">
        <v>0</v>
      </c>
      <c r="L1636" s="13"/>
    </row>
    <row r="1637" spans="1:12" ht="10.95" customHeight="1" x14ac:dyDescent="0.2">
      <c r="A1637" s="12">
        <v>45043</v>
      </c>
      <c r="B1637" s="13"/>
      <c r="C1637" s="13" t="s">
        <v>14</v>
      </c>
      <c r="D1637" s="13" t="s">
        <v>15</v>
      </c>
      <c r="E1637" s="13" t="s">
        <v>85</v>
      </c>
      <c r="F1637" s="13" t="s">
        <v>3682</v>
      </c>
      <c r="G1637" s="14">
        <v>0</v>
      </c>
      <c r="H1637" s="14">
        <v>1398</v>
      </c>
      <c r="I1637" s="14">
        <f t="shared" si="26"/>
        <v>-255417.62999999913</v>
      </c>
      <c r="J1637" s="14">
        <v>0</v>
      </c>
      <c r="K1637" s="15">
        <v>0</v>
      </c>
      <c r="L1637" s="13"/>
    </row>
    <row r="1638" spans="1:12" ht="10.95" customHeight="1" x14ac:dyDescent="0.2">
      <c r="A1638" s="12">
        <v>45043</v>
      </c>
      <c r="B1638" s="13"/>
      <c r="C1638" s="13" t="s">
        <v>14</v>
      </c>
      <c r="D1638" s="13" t="s">
        <v>15</v>
      </c>
      <c r="E1638" s="13" t="s">
        <v>85</v>
      </c>
      <c r="F1638" s="13" t="s">
        <v>3681</v>
      </c>
      <c r="G1638" s="14">
        <v>0</v>
      </c>
      <c r="H1638" s="14">
        <v>1676</v>
      </c>
      <c r="I1638" s="14">
        <f t="shared" si="26"/>
        <v>-257093.62999999913</v>
      </c>
      <c r="J1638" s="14">
        <v>0</v>
      </c>
      <c r="K1638" s="15">
        <v>0</v>
      </c>
      <c r="L1638" s="13"/>
    </row>
    <row r="1639" spans="1:12" ht="10.95" customHeight="1" x14ac:dyDescent="0.2">
      <c r="A1639" s="12">
        <v>45043</v>
      </c>
      <c r="B1639" s="13"/>
      <c r="C1639" s="13" t="s">
        <v>14</v>
      </c>
      <c r="D1639" s="13" t="s">
        <v>15</v>
      </c>
      <c r="E1639" s="13" t="s">
        <v>22</v>
      </c>
      <c r="F1639" s="13"/>
      <c r="G1639" s="14">
        <v>0</v>
      </c>
      <c r="H1639" s="14">
        <v>90</v>
      </c>
      <c r="I1639" s="14">
        <f t="shared" si="26"/>
        <v>-257183.62999999913</v>
      </c>
      <c r="J1639" s="14">
        <v>0</v>
      </c>
      <c r="K1639" s="15">
        <v>0</v>
      </c>
      <c r="L1639" s="13"/>
    </row>
    <row r="1640" spans="1:12" ht="10.95" customHeight="1" x14ac:dyDescent="0.2">
      <c r="A1640" s="12">
        <v>45043</v>
      </c>
      <c r="B1640" s="13"/>
      <c r="C1640" s="13" t="s">
        <v>14</v>
      </c>
      <c r="D1640" s="13" t="s">
        <v>64</v>
      </c>
      <c r="E1640" s="13" t="s">
        <v>22</v>
      </c>
      <c r="F1640" s="13"/>
      <c r="G1640" s="14">
        <v>90</v>
      </c>
      <c r="H1640" s="14">
        <v>0</v>
      </c>
      <c r="I1640" s="14">
        <f t="shared" si="26"/>
        <v>-257093.62999999913</v>
      </c>
      <c r="J1640" s="14">
        <v>0</v>
      </c>
      <c r="K1640" s="15">
        <v>0</v>
      </c>
      <c r="L1640" s="13"/>
    </row>
    <row r="1641" spans="1:12" ht="10.95" customHeight="1" x14ac:dyDescent="0.2">
      <c r="A1641" s="12">
        <v>45043</v>
      </c>
      <c r="B1641" s="13"/>
      <c r="C1641" s="13" t="s">
        <v>14</v>
      </c>
      <c r="D1641" s="13" t="s">
        <v>15</v>
      </c>
      <c r="E1641" s="13" t="s">
        <v>22</v>
      </c>
      <c r="F1641" s="13"/>
      <c r="G1641" s="14">
        <v>0</v>
      </c>
      <c r="H1641" s="14">
        <v>90</v>
      </c>
      <c r="I1641" s="14">
        <f t="shared" si="26"/>
        <v>-257183.62999999913</v>
      </c>
      <c r="J1641" s="14">
        <v>0</v>
      </c>
      <c r="K1641" s="15">
        <v>0</v>
      </c>
      <c r="L1641" s="13"/>
    </row>
    <row r="1642" spans="1:12" ht="10.95" customHeight="1" x14ac:dyDescent="0.2">
      <c r="A1642" s="12">
        <v>45044</v>
      </c>
      <c r="B1642" s="13"/>
      <c r="C1642" s="13" t="s">
        <v>14</v>
      </c>
      <c r="D1642" s="13" t="s">
        <v>60</v>
      </c>
      <c r="E1642" s="13" t="s">
        <v>122</v>
      </c>
      <c r="F1642" s="13" t="s">
        <v>4050</v>
      </c>
      <c r="G1642" s="14">
        <v>0</v>
      </c>
      <c r="H1642" s="14">
        <v>595.23</v>
      </c>
      <c r="I1642" s="14">
        <f t="shared" si="26"/>
        <v>-257778.85999999914</v>
      </c>
      <c r="J1642" s="14">
        <v>0</v>
      </c>
      <c r="K1642" s="15">
        <v>0</v>
      </c>
      <c r="L1642" s="13"/>
    </row>
    <row r="1643" spans="1:12" ht="10.95" customHeight="1" x14ac:dyDescent="0.2">
      <c r="A1643" s="12">
        <v>45044</v>
      </c>
      <c r="B1643" s="13"/>
      <c r="C1643" s="13" t="s">
        <v>14</v>
      </c>
      <c r="D1643" s="13" t="s">
        <v>60</v>
      </c>
      <c r="E1643" s="13" t="s">
        <v>185</v>
      </c>
      <c r="F1643" s="13" t="s">
        <v>4039</v>
      </c>
      <c r="G1643" s="14">
        <v>0</v>
      </c>
      <c r="H1643" s="14">
        <v>1559.21</v>
      </c>
      <c r="I1643" s="14">
        <f t="shared" si="26"/>
        <v>-259338.06999999913</v>
      </c>
      <c r="J1643" s="14">
        <v>0</v>
      </c>
      <c r="K1643" s="15">
        <v>0</v>
      </c>
      <c r="L1643" s="13"/>
    </row>
    <row r="1644" spans="1:12" ht="10.95" customHeight="1" x14ac:dyDescent="0.2">
      <c r="A1644" s="12">
        <v>45044</v>
      </c>
      <c r="B1644" s="13"/>
      <c r="C1644" s="13" t="s">
        <v>14</v>
      </c>
      <c r="D1644" s="13" t="s">
        <v>60</v>
      </c>
      <c r="E1644" s="13" t="s">
        <v>357</v>
      </c>
      <c r="F1644" s="13" t="s">
        <v>4039</v>
      </c>
      <c r="G1644" s="14">
        <v>0</v>
      </c>
      <c r="H1644" s="14">
        <v>3514.64</v>
      </c>
      <c r="I1644" s="14">
        <f t="shared" si="26"/>
        <v>-262852.70999999915</v>
      </c>
      <c r="J1644" s="14">
        <v>0</v>
      </c>
      <c r="K1644" s="15">
        <v>0</v>
      </c>
      <c r="L1644" s="13"/>
    </row>
    <row r="1645" spans="1:12" ht="10.95" customHeight="1" x14ac:dyDescent="0.2">
      <c r="A1645" s="12">
        <v>45044</v>
      </c>
      <c r="B1645" s="13"/>
      <c r="C1645" s="13" t="s">
        <v>14</v>
      </c>
      <c r="D1645" s="13" t="s">
        <v>60</v>
      </c>
      <c r="E1645" s="13" t="s">
        <v>187</v>
      </c>
      <c r="F1645" s="13" t="s">
        <v>4039</v>
      </c>
      <c r="G1645" s="14">
        <v>0</v>
      </c>
      <c r="H1645" s="14">
        <v>1760</v>
      </c>
      <c r="I1645" s="14">
        <f t="shared" si="26"/>
        <v>-264612.70999999915</v>
      </c>
      <c r="J1645" s="14">
        <v>0</v>
      </c>
      <c r="K1645" s="15">
        <v>0</v>
      </c>
      <c r="L1645" s="13"/>
    </row>
    <row r="1646" spans="1:12" ht="10.95" customHeight="1" x14ac:dyDescent="0.2">
      <c r="A1646" s="12">
        <v>45044</v>
      </c>
      <c r="B1646" s="13"/>
      <c r="C1646" s="13" t="s">
        <v>14</v>
      </c>
      <c r="D1646" s="13" t="s">
        <v>60</v>
      </c>
      <c r="E1646" s="13" t="s">
        <v>198</v>
      </c>
      <c r="F1646" s="13" t="s">
        <v>4039</v>
      </c>
      <c r="G1646" s="14">
        <v>0</v>
      </c>
      <c r="H1646" s="14">
        <v>23.8</v>
      </c>
      <c r="I1646" s="14">
        <f t="shared" si="26"/>
        <v>-264636.50999999914</v>
      </c>
      <c r="J1646" s="14">
        <v>0</v>
      </c>
      <c r="K1646" s="15">
        <v>0</v>
      </c>
      <c r="L1646" s="13"/>
    </row>
    <row r="1647" spans="1:12" ht="10.95" customHeight="1" x14ac:dyDescent="0.2">
      <c r="A1647" s="12">
        <v>45044</v>
      </c>
      <c r="B1647" s="13"/>
      <c r="C1647" s="13" t="s">
        <v>14</v>
      </c>
      <c r="D1647" s="13" t="s">
        <v>60</v>
      </c>
      <c r="E1647" s="13" t="s">
        <v>184</v>
      </c>
      <c r="F1647" s="13" t="s">
        <v>4039</v>
      </c>
      <c r="G1647" s="14">
        <v>0</v>
      </c>
      <c r="H1647" s="14">
        <v>170</v>
      </c>
      <c r="I1647" s="14">
        <f t="shared" si="26"/>
        <v>-264806.50999999914</v>
      </c>
      <c r="J1647" s="14">
        <v>0</v>
      </c>
      <c r="K1647" s="15">
        <v>0</v>
      </c>
      <c r="L1647" s="13"/>
    </row>
    <row r="1648" spans="1:12" ht="10.95" customHeight="1" x14ac:dyDescent="0.2">
      <c r="A1648" s="12">
        <v>45044</v>
      </c>
      <c r="B1648" s="13"/>
      <c r="C1648" s="13" t="s">
        <v>14</v>
      </c>
      <c r="D1648" s="13" t="s">
        <v>60</v>
      </c>
      <c r="E1648" s="13" t="s">
        <v>190</v>
      </c>
      <c r="F1648" s="13" t="s">
        <v>4039</v>
      </c>
      <c r="G1648" s="14">
        <v>0</v>
      </c>
      <c r="H1648" s="14">
        <v>38309.949999999997</v>
      </c>
      <c r="I1648" s="14">
        <f t="shared" si="26"/>
        <v>-303116.45999999915</v>
      </c>
      <c r="J1648" s="14">
        <v>0</v>
      </c>
      <c r="K1648" s="15">
        <v>0</v>
      </c>
      <c r="L1648" s="13"/>
    </row>
    <row r="1649" spans="1:12" ht="10.95" customHeight="1" x14ac:dyDescent="0.2">
      <c r="A1649" s="12">
        <v>45044</v>
      </c>
      <c r="B1649" s="13"/>
      <c r="C1649" s="13" t="s">
        <v>14</v>
      </c>
      <c r="D1649" s="13" t="s">
        <v>60</v>
      </c>
      <c r="E1649" s="13" t="s">
        <v>192</v>
      </c>
      <c r="F1649" s="13" t="s">
        <v>4044</v>
      </c>
      <c r="G1649" s="14">
        <v>0</v>
      </c>
      <c r="H1649" s="14">
        <v>1803.3</v>
      </c>
      <c r="I1649" s="14">
        <f t="shared" si="26"/>
        <v>-304919.75999999914</v>
      </c>
      <c r="J1649" s="14">
        <v>0</v>
      </c>
      <c r="K1649" s="15">
        <v>0</v>
      </c>
      <c r="L1649" s="13"/>
    </row>
    <row r="1650" spans="1:12" ht="10.95" customHeight="1" x14ac:dyDescent="0.2">
      <c r="A1650" s="12">
        <v>45044</v>
      </c>
      <c r="B1650" s="13"/>
      <c r="C1650" s="13" t="s">
        <v>14</v>
      </c>
      <c r="D1650" s="13" t="s">
        <v>60</v>
      </c>
      <c r="E1650" s="13" t="s">
        <v>192</v>
      </c>
      <c r="F1650" s="13" t="s">
        <v>4043</v>
      </c>
      <c r="G1650" s="14">
        <v>0</v>
      </c>
      <c r="H1650" s="14">
        <v>191.3</v>
      </c>
      <c r="I1650" s="14">
        <f t="shared" si="26"/>
        <v>-305111.05999999912</v>
      </c>
      <c r="J1650" s="14">
        <v>0</v>
      </c>
      <c r="K1650" s="15">
        <v>0</v>
      </c>
      <c r="L1650" s="13"/>
    </row>
    <row r="1651" spans="1:12" ht="10.95" customHeight="1" x14ac:dyDescent="0.2">
      <c r="A1651" s="12">
        <v>45044</v>
      </c>
      <c r="B1651" s="13"/>
      <c r="C1651" s="13" t="s">
        <v>14</v>
      </c>
      <c r="D1651" s="13" t="s">
        <v>60</v>
      </c>
      <c r="E1651" s="13" t="s">
        <v>507</v>
      </c>
      <c r="F1651" s="13" t="s">
        <v>4039</v>
      </c>
      <c r="G1651" s="14">
        <v>0</v>
      </c>
      <c r="H1651" s="14">
        <v>3757.57</v>
      </c>
      <c r="I1651" s="14">
        <f t="shared" si="26"/>
        <v>-308868.62999999913</v>
      </c>
      <c r="J1651" s="14">
        <v>0</v>
      </c>
      <c r="K1651" s="15">
        <v>0</v>
      </c>
      <c r="L1651" s="13"/>
    </row>
    <row r="1652" spans="1:12" ht="10.95" customHeight="1" x14ac:dyDescent="0.2">
      <c r="A1652" s="12">
        <v>45044</v>
      </c>
      <c r="B1652" s="13"/>
      <c r="C1652" s="13" t="s">
        <v>14</v>
      </c>
      <c r="D1652" s="13" t="s">
        <v>60</v>
      </c>
      <c r="E1652" s="13" t="s">
        <v>5523</v>
      </c>
      <c r="F1652" s="13" t="s">
        <v>3713</v>
      </c>
      <c r="G1652" s="14">
        <v>0</v>
      </c>
      <c r="H1652" s="14">
        <v>462</v>
      </c>
      <c r="I1652" s="14">
        <f t="shared" si="26"/>
        <v>-309330.62999999913</v>
      </c>
      <c r="J1652" s="14">
        <v>0</v>
      </c>
      <c r="K1652" s="15">
        <v>0</v>
      </c>
      <c r="L1652" s="13"/>
    </row>
    <row r="1653" spans="1:12" ht="10.95" customHeight="1" x14ac:dyDescent="0.2">
      <c r="A1653" s="12">
        <v>45044</v>
      </c>
      <c r="B1653" s="13"/>
      <c r="C1653" s="13" t="s">
        <v>14</v>
      </c>
      <c r="D1653" s="13" t="s">
        <v>60</v>
      </c>
      <c r="E1653" s="13" t="s">
        <v>934</v>
      </c>
      <c r="F1653" s="13" t="s">
        <v>4041</v>
      </c>
      <c r="G1653" s="14">
        <v>0</v>
      </c>
      <c r="H1653" s="14">
        <v>396</v>
      </c>
      <c r="I1653" s="14">
        <f t="shared" si="26"/>
        <v>-309726.62999999913</v>
      </c>
      <c r="J1653" s="14">
        <v>0</v>
      </c>
      <c r="K1653" s="15">
        <v>0</v>
      </c>
      <c r="L1653" s="13"/>
    </row>
    <row r="1654" spans="1:12" ht="10.95" customHeight="1" x14ac:dyDescent="0.2">
      <c r="A1654" s="12">
        <v>45044</v>
      </c>
      <c r="B1654" s="13"/>
      <c r="C1654" s="13" t="s">
        <v>14</v>
      </c>
      <c r="D1654" s="13" t="s">
        <v>60</v>
      </c>
      <c r="E1654" s="13" t="s">
        <v>191</v>
      </c>
      <c r="F1654" s="13" t="s">
        <v>4039</v>
      </c>
      <c r="G1654" s="14">
        <v>0</v>
      </c>
      <c r="H1654" s="14">
        <v>74.45</v>
      </c>
      <c r="I1654" s="14">
        <f t="shared" si="26"/>
        <v>-309801.07999999914</v>
      </c>
      <c r="J1654" s="14">
        <v>0</v>
      </c>
      <c r="K1654" s="15">
        <v>0</v>
      </c>
      <c r="L1654" s="13"/>
    </row>
    <row r="1655" spans="1:12" ht="10.95" customHeight="1" x14ac:dyDescent="0.2">
      <c r="A1655" s="12">
        <v>45044</v>
      </c>
      <c r="B1655" s="13"/>
      <c r="C1655" s="13" t="s">
        <v>14</v>
      </c>
      <c r="D1655" s="13" t="s">
        <v>60</v>
      </c>
      <c r="E1655" s="13" t="s">
        <v>5522</v>
      </c>
      <c r="F1655" s="13" t="s">
        <v>4039</v>
      </c>
      <c r="G1655" s="14">
        <v>0</v>
      </c>
      <c r="H1655" s="14">
        <v>74.900000000000006</v>
      </c>
      <c r="I1655" s="14">
        <f t="shared" si="26"/>
        <v>-309875.97999999917</v>
      </c>
      <c r="J1655" s="14">
        <v>0</v>
      </c>
      <c r="K1655" s="15">
        <v>0</v>
      </c>
      <c r="L1655" s="13"/>
    </row>
    <row r="1656" spans="1:12" ht="10.95" customHeight="1" x14ac:dyDescent="0.2">
      <c r="A1656" s="12">
        <v>45044</v>
      </c>
      <c r="B1656" s="13"/>
      <c r="C1656" s="13" t="s">
        <v>14</v>
      </c>
      <c r="D1656" s="13" t="s">
        <v>60</v>
      </c>
      <c r="E1656" s="13" t="s">
        <v>602</v>
      </c>
      <c r="F1656" s="13" t="s">
        <v>4039</v>
      </c>
      <c r="G1656" s="14">
        <v>0</v>
      </c>
      <c r="H1656" s="14">
        <v>861.48</v>
      </c>
      <c r="I1656" s="14">
        <f t="shared" si="26"/>
        <v>-310737.45999999915</v>
      </c>
      <c r="J1656" s="14">
        <v>0</v>
      </c>
      <c r="K1656" s="15">
        <v>0</v>
      </c>
      <c r="L1656" s="13"/>
    </row>
    <row r="1657" spans="1:12" ht="10.95" customHeight="1" x14ac:dyDescent="0.2">
      <c r="A1657" s="12">
        <v>45044</v>
      </c>
      <c r="B1657" s="13"/>
      <c r="C1657" s="13" t="s">
        <v>14</v>
      </c>
      <c r="D1657" s="13" t="s">
        <v>60</v>
      </c>
      <c r="E1657" s="13" t="s">
        <v>347</v>
      </c>
      <c r="F1657" s="13" t="s">
        <v>3947</v>
      </c>
      <c r="G1657" s="14">
        <v>0</v>
      </c>
      <c r="H1657" s="14">
        <v>261.10000000000002</v>
      </c>
      <c r="I1657" s="14">
        <f t="shared" si="26"/>
        <v>-310998.55999999912</v>
      </c>
      <c r="J1657" s="14">
        <v>0</v>
      </c>
      <c r="K1657" s="15">
        <v>0</v>
      </c>
      <c r="L1657" s="13"/>
    </row>
    <row r="1658" spans="1:12" ht="10.95" customHeight="1" x14ac:dyDescent="0.2">
      <c r="A1658" s="12">
        <v>45044</v>
      </c>
      <c r="B1658" s="13"/>
      <c r="C1658" s="13" t="s">
        <v>14</v>
      </c>
      <c r="D1658" s="13" t="s">
        <v>60</v>
      </c>
      <c r="E1658" s="13" t="s">
        <v>354</v>
      </c>
      <c r="F1658" s="13" t="s">
        <v>3726</v>
      </c>
      <c r="G1658" s="14">
        <v>0</v>
      </c>
      <c r="H1658" s="14">
        <v>6600</v>
      </c>
      <c r="I1658" s="14">
        <f t="shared" si="26"/>
        <v>-317598.55999999912</v>
      </c>
      <c r="J1658" s="14">
        <v>0</v>
      </c>
      <c r="K1658" s="15">
        <v>0</v>
      </c>
      <c r="L1658" s="13"/>
    </row>
    <row r="1659" spans="1:12" ht="10.95" customHeight="1" x14ac:dyDescent="0.2">
      <c r="A1659" s="12">
        <v>45044</v>
      </c>
      <c r="B1659" s="13"/>
      <c r="C1659" s="13" t="s">
        <v>14</v>
      </c>
      <c r="D1659" s="13" t="s">
        <v>60</v>
      </c>
      <c r="E1659" s="13" t="s">
        <v>354</v>
      </c>
      <c r="F1659" s="13" t="s">
        <v>3724</v>
      </c>
      <c r="G1659" s="14">
        <v>0</v>
      </c>
      <c r="H1659" s="14">
        <v>1375</v>
      </c>
      <c r="I1659" s="14">
        <f t="shared" si="26"/>
        <v>-318973.55999999912</v>
      </c>
      <c r="J1659" s="14">
        <v>0</v>
      </c>
      <c r="K1659" s="15">
        <v>0</v>
      </c>
      <c r="L1659" s="13"/>
    </row>
    <row r="1660" spans="1:12" ht="10.95" customHeight="1" x14ac:dyDescent="0.2">
      <c r="A1660" s="12">
        <v>45044</v>
      </c>
      <c r="B1660" s="13"/>
      <c r="C1660" s="13" t="s">
        <v>14</v>
      </c>
      <c r="D1660" s="13" t="s">
        <v>60</v>
      </c>
      <c r="E1660" s="13" t="s">
        <v>1247</v>
      </c>
      <c r="F1660" s="13" t="s">
        <v>4231</v>
      </c>
      <c r="G1660" s="14">
        <v>0</v>
      </c>
      <c r="H1660" s="14">
        <v>10087.11</v>
      </c>
      <c r="I1660" s="14">
        <f t="shared" si="26"/>
        <v>-329060.66999999911</v>
      </c>
      <c r="J1660" s="14">
        <v>0</v>
      </c>
      <c r="K1660" s="15">
        <v>0</v>
      </c>
      <c r="L1660" s="13"/>
    </row>
    <row r="1661" spans="1:12" ht="10.95" customHeight="1" x14ac:dyDescent="0.2">
      <c r="A1661" s="12">
        <v>45044</v>
      </c>
      <c r="B1661" s="13"/>
      <c r="C1661" s="13" t="s">
        <v>14</v>
      </c>
      <c r="D1661" s="13" t="s">
        <v>60</v>
      </c>
      <c r="E1661" s="13" t="s">
        <v>1247</v>
      </c>
      <c r="F1661" s="13" t="s">
        <v>4390</v>
      </c>
      <c r="G1661" s="14">
        <v>0</v>
      </c>
      <c r="H1661" s="14">
        <v>11523.6</v>
      </c>
      <c r="I1661" s="14">
        <f t="shared" si="26"/>
        <v>-340584.26999999909</v>
      </c>
      <c r="J1661" s="14">
        <v>0</v>
      </c>
      <c r="K1661" s="15">
        <v>0</v>
      </c>
      <c r="L1661" s="13"/>
    </row>
    <row r="1662" spans="1:12" ht="10.95" customHeight="1" x14ac:dyDescent="0.2">
      <c r="A1662" s="12">
        <v>45044</v>
      </c>
      <c r="B1662" s="13"/>
      <c r="C1662" s="13" t="s">
        <v>14</v>
      </c>
      <c r="D1662" s="13" t="s">
        <v>60</v>
      </c>
      <c r="E1662" s="13" t="s">
        <v>1247</v>
      </c>
      <c r="F1662" s="13" t="s">
        <v>4260</v>
      </c>
      <c r="G1662" s="14">
        <v>0</v>
      </c>
      <c r="H1662" s="14">
        <v>2536.38</v>
      </c>
      <c r="I1662" s="14">
        <f t="shared" si="26"/>
        <v>-343120.64999999909</v>
      </c>
      <c r="J1662" s="14">
        <v>0</v>
      </c>
      <c r="K1662" s="15">
        <v>0</v>
      </c>
      <c r="L1662" s="13"/>
    </row>
    <row r="1663" spans="1:12" ht="10.95" customHeight="1" x14ac:dyDescent="0.2">
      <c r="A1663" s="12">
        <v>45044</v>
      </c>
      <c r="B1663" s="13"/>
      <c r="C1663" s="13" t="s">
        <v>14</v>
      </c>
      <c r="D1663" s="13" t="s">
        <v>323</v>
      </c>
      <c r="E1663" s="13" t="s">
        <v>957</v>
      </c>
      <c r="F1663" s="13" t="s">
        <v>3720</v>
      </c>
      <c r="G1663" s="14">
        <v>339768</v>
      </c>
      <c r="H1663" s="14">
        <v>0</v>
      </c>
      <c r="I1663" s="14">
        <f t="shared" si="26"/>
        <v>-3352.649999999092</v>
      </c>
      <c r="J1663" s="14">
        <v>0</v>
      </c>
      <c r="K1663" s="15">
        <v>0</v>
      </c>
      <c r="L1663" s="13"/>
    </row>
    <row r="1664" spans="1:12" ht="10.95" customHeight="1" x14ac:dyDescent="0.2">
      <c r="A1664" s="12">
        <v>45044</v>
      </c>
      <c r="B1664" s="13"/>
      <c r="C1664" s="13" t="s">
        <v>14</v>
      </c>
      <c r="D1664" s="13" t="s">
        <v>323</v>
      </c>
      <c r="E1664" s="13" t="s">
        <v>957</v>
      </c>
      <c r="F1664" s="13" t="s">
        <v>3747</v>
      </c>
      <c r="G1664" s="14">
        <v>339768</v>
      </c>
      <c r="H1664" s="14">
        <v>0</v>
      </c>
      <c r="I1664" s="14">
        <f t="shared" si="26"/>
        <v>336415.35000000091</v>
      </c>
      <c r="J1664" s="14">
        <v>0</v>
      </c>
      <c r="K1664" s="15">
        <v>0</v>
      </c>
      <c r="L1664" s="13"/>
    </row>
    <row r="1665" spans="1:12" ht="10.95" customHeight="1" x14ac:dyDescent="0.2">
      <c r="A1665" s="12">
        <v>45044</v>
      </c>
      <c r="B1665" s="13"/>
      <c r="C1665" s="13" t="s">
        <v>14</v>
      </c>
      <c r="D1665" s="13" t="s">
        <v>15</v>
      </c>
      <c r="E1665" s="13" t="s">
        <v>22</v>
      </c>
      <c r="F1665" s="13"/>
      <c r="G1665" s="14">
        <v>0</v>
      </c>
      <c r="H1665" s="14">
        <v>386.96</v>
      </c>
      <c r="I1665" s="14">
        <f t="shared" si="26"/>
        <v>336028.39000000089</v>
      </c>
      <c r="J1665" s="14">
        <v>0</v>
      </c>
      <c r="K1665" s="15">
        <v>0</v>
      </c>
      <c r="L1665" s="13"/>
    </row>
    <row r="1666" spans="1:12" ht="10.95" customHeight="1" x14ac:dyDescent="0.2">
      <c r="A1666" s="12">
        <v>45046</v>
      </c>
      <c r="B1666" s="13"/>
      <c r="C1666" s="13" t="s">
        <v>14</v>
      </c>
      <c r="D1666" s="13" t="s">
        <v>64</v>
      </c>
      <c r="E1666" s="13" t="s">
        <v>213</v>
      </c>
      <c r="F1666" s="13"/>
      <c r="G1666" s="14">
        <v>0.43</v>
      </c>
      <c r="H1666" s="14">
        <v>0</v>
      </c>
      <c r="I1666" s="14">
        <f t="shared" si="26"/>
        <v>336028.82000000088</v>
      </c>
      <c r="J1666" s="14">
        <v>0</v>
      </c>
      <c r="K1666" s="15">
        <v>0</v>
      </c>
      <c r="L1666" s="13"/>
    </row>
    <row r="1667" spans="1:12" ht="10.95" customHeight="1" x14ac:dyDescent="0.2">
      <c r="A1667" s="12">
        <v>45046</v>
      </c>
      <c r="B1667" s="13"/>
      <c r="C1667" s="13" t="s">
        <v>14</v>
      </c>
      <c r="D1667" s="13" t="s">
        <v>15</v>
      </c>
      <c r="E1667" s="13" t="s">
        <v>213</v>
      </c>
      <c r="F1667" s="13"/>
      <c r="G1667" s="14">
        <v>0</v>
      </c>
      <c r="H1667" s="14">
        <v>3545.37</v>
      </c>
      <c r="I1667" s="14">
        <f t="shared" si="26"/>
        <v>332483.45000000088</v>
      </c>
      <c r="J1667" s="14">
        <v>0</v>
      </c>
      <c r="K1667" s="15">
        <v>0</v>
      </c>
      <c r="L1667" s="13"/>
    </row>
    <row r="1668" spans="1:12" ht="10.95" customHeight="1" x14ac:dyDescent="0.2">
      <c r="A1668" s="12">
        <v>45047</v>
      </c>
      <c r="B1668" s="13"/>
      <c r="C1668" s="13" t="s">
        <v>14</v>
      </c>
      <c r="D1668" s="13" t="s">
        <v>15</v>
      </c>
      <c r="E1668" s="13" t="s">
        <v>97</v>
      </c>
      <c r="F1668" s="13" t="s">
        <v>3633</v>
      </c>
      <c r="G1668" s="14">
        <v>0</v>
      </c>
      <c r="H1668" s="14">
        <v>4239.4799999999996</v>
      </c>
      <c r="I1668" s="14">
        <f t="shared" si="26"/>
        <v>328243.9700000009</v>
      </c>
      <c r="J1668" s="14">
        <v>0</v>
      </c>
      <c r="K1668" s="15">
        <v>0</v>
      </c>
      <c r="L1668" s="13"/>
    </row>
    <row r="1669" spans="1:12" ht="10.95" customHeight="1" x14ac:dyDescent="0.2">
      <c r="A1669" s="12">
        <v>45047</v>
      </c>
      <c r="B1669" s="13"/>
      <c r="C1669" s="13" t="s">
        <v>14</v>
      </c>
      <c r="D1669" s="13" t="s">
        <v>15</v>
      </c>
      <c r="E1669" s="13" t="s">
        <v>67</v>
      </c>
      <c r="F1669" s="13" t="s">
        <v>3632</v>
      </c>
      <c r="G1669" s="14">
        <v>0</v>
      </c>
      <c r="H1669" s="14">
        <v>999.5</v>
      </c>
      <c r="I1669" s="14">
        <f t="shared" si="26"/>
        <v>327244.4700000009</v>
      </c>
      <c r="J1669" s="14">
        <v>0</v>
      </c>
      <c r="K1669" s="15">
        <v>0</v>
      </c>
      <c r="L1669" s="13"/>
    </row>
    <row r="1670" spans="1:12" ht="10.95" customHeight="1" x14ac:dyDescent="0.2">
      <c r="A1670" s="12">
        <v>45047</v>
      </c>
      <c r="B1670" s="13"/>
      <c r="C1670" s="13" t="s">
        <v>14</v>
      </c>
      <c r="D1670" s="13" t="s">
        <v>64</v>
      </c>
      <c r="E1670" s="13" t="s">
        <v>69</v>
      </c>
      <c r="F1670" s="13"/>
      <c r="G1670" s="14">
        <v>840</v>
      </c>
      <c r="H1670" s="14">
        <v>0</v>
      </c>
      <c r="I1670" s="14">
        <f t="shared" si="26"/>
        <v>328084.4700000009</v>
      </c>
      <c r="J1670" s="14">
        <v>0</v>
      </c>
      <c r="K1670" s="15">
        <v>0</v>
      </c>
      <c r="L1670" s="13"/>
    </row>
    <row r="1671" spans="1:12" ht="10.95" customHeight="1" x14ac:dyDescent="0.2">
      <c r="A1671" s="12">
        <v>45047</v>
      </c>
      <c r="B1671" s="13"/>
      <c r="C1671" s="13" t="s">
        <v>14</v>
      </c>
      <c r="D1671" s="13" t="s">
        <v>15</v>
      </c>
      <c r="E1671" s="13" t="s">
        <v>22</v>
      </c>
      <c r="F1671" s="13" t="s">
        <v>3631</v>
      </c>
      <c r="G1671" s="14">
        <v>0</v>
      </c>
      <c r="H1671" s="14">
        <v>49.93</v>
      </c>
      <c r="I1671" s="14">
        <f t="shared" si="26"/>
        <v>328034.54000000091</v>
      </c>
      <c r="J1671" s="14">
        <v>0</v>
      </c>
      <c r="K1671" s="15">
        <v>0</v>
      </c>
      <c r="L1671" s="13"/>
    </row>
    <row r="1672" spans="1:12" ht="10.95" customHeight="1" x14ac:dyDescent="0.2">
      <c r="A1672" s="12">
        <v>45047</v>
      </c>
      <c r="B1672" s="13"/>
      <c r="C1672" s="13" t="s">
        <v>14</v>
      </c>
      <c r="D1672" s="13" t="s">
        <v>64</v>
      </c>
      <c r="E1672" s="13" t="s">
        <v>214</v>
      </c>
      <c r="F1672" s="13"/>
      <c r="G1672" s="14">
        <v>39039.089999999997</v>
      </c>
      <c r="H1672" s="14">
        <v>0</v>
      </c>
      <c r="I1672" s="14">
        <f t="shared" si="26"/>
        <v>367073.63000000094</v>
      </c>
      <c r="J1672" s="14">
        <v>0</v>
      </c>
      <c r="K1672" s="15">
        <v>0</v>
      </c>
      <c r="L1672" s="13"/>
    </row>
    <row r="1673" spans="1:12" ht="10.95" customHeight="1" x14ac:dyDescent="0.2">
      <c r="A1673" s="12">
        <v>45049</v>
      </c>
      <c r="B1673" s="13"/>
      <c r="C1673" s="13" t="s">
        <v>14</v>
      </c>
      <c r="D1673" s="13" t="s">
        <v>64</v>
      </c>
      <c r="E1673" s="13" t="s">
        <v>1078</v>
      </c>
      <c r="F1673" s="13"/>
      <c r="G1673" s="14">
        <v>6</v>
      </c>
      <c r="H1673" s="14">
        <v>0</v>
      </c>
      <c r="I1673" s="14">
        <f t="shared" si="26"/>
        <v>367079.63000000094</v>
      </c>
      <c r="J1673" s="14">
        <v>0</v>
      </c>
      <c r="K1673" s="15">
        <v>0</v>
      </c>
      <c r="L1673" s="13"/>
    </row>
    <row r="1674" spans="1:12" ht="10.95" customHeight="1" x14ac:dyDescent="0.2">
      <c r="A1674" s="12">
        <v>45049</v>
      </c>
      <c r="B1674" s="13"/>
      <c r="C1674" s="13" t="s">
        <v>14</v>
      </c>
      <c r="D1674" s="13" t="s">
        <v>64</v>
      </c>
      <c r="E1674" s="13" t="s">
        <v>1078</v>
      </c>
      <c r="F1674" s="13"/>
      <c r="G1674" s="14">
        <v>6</v>
      </c>
      <c r="H1674" s="14">
        <v>0</v>
      </c>
      <c r="I1674" s="14">
        <f t="shared" si="26"/>
        <v>367085.63000000094</v>
      </c>
      <c r="J1674" s="14">
        <v>0</v>
      </c>
      <c r="K1674" s="15">
        <v>0</v>
      </c>
      <c r="L1674" s="13"/>
    </row>
    <row r="1675" spans="1:12" ht="10.95" customHeight="1" x14ac:dyDescent="0.2">
      <c r="A1675" s="12">
        <v>45049</v>
      </c>
      <c r="B1675" s="13"/>
      <c r="C1675" s="13" t="s">
        <v>14</v>
      </c>
      <c r="D1675" s="13" t="s">
        <v>64</v>
      </c>
      <c r="E1675" s="13" t="s">
        <v>1078</v>
      </c>
      <c r="F1675" s="13"/>
      <c r="G1675" s="14">
        <v>32</v>
      </c>
      <c r="H1675" s="14">
        <v>0</v>
      </c>
      <c r="I1675" s="14">
        <f t="shared" si="26"/>
        <v>367117.63000000094</v>
      </c>
      <c r="J1675" s="14">
        <v>0</v>
      </c>
      <c r="K1675" s="15">
        <v>0</v>
      </c>
      <c r="L1675" s="13"/>
    </row>
    <row r="1676" spans="1:12" ht="10.95" customHeight="1" x14ac:dyDescent="0.2">
      <c r="A1676" s="12">
        <v>45049</v>
      </c>
      <c r="B1676" s="13"/>
      <c r="C1676" s="13" t="s">
        <v>14</v>
      </c>
      <c r="D1676" s="13" t="s">
        <v>64</v>
      </c>
      <c r="E1676" s="13" t="s">
        <v>1078</v>
      </c>
      <c r="F1676" s="13"/>
      <c r="G1676" s="14">
        <v>90</v>
      </c>
      <c r="H1676" s="14">
        <v>0</v>
      </c>
      <c r="I1676" s="14">
        <f t="shared" si="26"/>
        <v>367207.63000000094</v>
      </c>
      <c r="J1676" s="14">
        <v>0</v>
      </c>
      <c r="K1676" s="15">
        <v>0</v>
      </c>
      <c r="L1676" s="13"/>
    </row>
    <row r="1677" spans="1:12" ht="10.95" customHeight="1" x14ac:dyDescent="0.2">
      <c r="A1677" s="12">
        <v>45049</v>
      </c>
      <c r="B1677" s="13"/>
      <c r="C1677" s="13" t="s">
        <v>14</v>
      </c>
      <c r="D1677" s="13" t="s">
        <v>64</v>
      </c>
      <c r="E1677" s="13" t="s">
        <v>1078</v>
      </c>
      <c r="F1677" s="13"/>
      <c r="G1677" s="14">
        <v>140</v>
      </c>
      <c r="H1677" s="14">
        <v>0</v>
      </c>
      <c r="I1677" s="14">
        <f t="shared" si="26"/>
        <v>367347.63000000094</v>
      </c>
      <c r="J1677" s="14">
        <v>0</v>
      </c>
      <c r="K1677" s="15">
        <v>0</v>
      </c>
      <c r="L1677" s="13"/>
    </row>
    <row r="1678" spans="1:12" ht="10.95" customHeight="1" x14ac:dyDescent="0.2">
      <c r="A1678" s="12">
        <v>45049</v>
      </c>
      <c r="B1678" s="13"/>
      <c r="C1678" s="13" t="s">
        <v>14</v>
      </c>
      <c r="D1678" s="13" t="s">
        <v>64</v>
      </c>
      <c r="E1678" s="13" t="s">
        <v>1078</v>
      </c>
      <c r="F1678" s="13"/>
      <c r="G1678" s="14">
        <v>208</v>
      </c>
      <c r="H1678" s="14">
        <v>0</v>
      </c>
      <c r="I1678" s="14">
        <f t="shared" si="26"/>
        <v>367555.63000000094</v>
      </c>
      <c r="J1678" s="14">
        <v>0</v>
      </c>
      <c r="K1678" s="15">
        <v>0</v>
      </c>
      <c r="L1678" s="13"/>
    </row>
    <row r="1679" spans="1:12" ht="10.95" customHeight="1" x14ac:dyDescent="0.2">
      <c r="A1679" s="12">
        <v>45049</v>
      </c>
      <c r="B1679" s="13"/>
      <c r="C1679" s="13" t="s">
        <v>14</v>
      </c>
      <c r="D1679" s="13" t="s">
        <v>64</v>
      </c>
      <c r="E1679" s="13" t="s">
        <v>1078</v>
      </c>
      <c r="F1679" s="13"/>
      <c r="G1679" s="14">
        <v>240</v>
      </c>
      <c r="H1679" s="14">
        <v>0</v>
      </c>
      <c r="I1679" s="14">
        <f t="shared" si="26"/>
        <v>367795.63000000094</v>
      </c>
      <c r="J1679" s="14">
        <v>0</v>
      </c>
      <c r="K1679" s="15">
        <v>0</v>
      </c>
      <c r="L1679" s="13"/>
    </row>
    <row r="1680" spans="1:12" ht="10.95" customHeight="1" x14ac:dyDescent="0.2">
      <c r="A1680" s="12">
        <v>45049</v>
      </c>
      <c r="B1680" s="13"/>
      <c r="C1680" s="13" t="s">
        <v>14</v>
      </c>
      <c r="D1680" s="13" t="s">
        <v>64</v>
      </c>
      <c r="E1680" s="13" t="s">
        <v>1078</v>
      </c>
      <c r="F1680" s="13"/>
      <c r="G1680" s="14">
        <v>270</v>
      </c>
      <c r="H1680" s="14">
        <v>0</v>
      </c>
      <c r="I1680" s="14">
        <f t="shared" si="26"/>
        <v>368065.63000000094</v>
      </c>
      <c r="J1680" s="14">
        <v>0</v>
      </c>
      <c r="K1680" s="15">
        <v>0</v>
      </c>
      <c r="L1680" s="13"/>
    </row>
    <row r="1681" spans="1:12" ht="10.95" customHeight="1" x14ac:dyDescent="0.2">
      <c r="A1681" s="12">
        <v>45049</v>
      </c>
      <c r="B1681" s="13"/>
      <c r="C1681" s="13" t="s">
        <v>14</v>
      </c>
      <c r="D1681" s="13" t="s">
        <v>64</v>
      </c>
      <c r="E1681" s="13" t="s">
        <v>22</v>
      </c>
      <c r="F1681" s="13"/>
      <c r="G1681" s="14">
        <v>366</v>
      </c>
      <c r="H1681" s="14">
        <v>0</v>
      </c>
      <c r="I1681" s="14">
        <f t="shared" si="26"/>
        <v>368431.63000000094</v>
      </c>
      <c r="J1681" s="14">
        <v>0</v>
      </c>
      <c r="K1681" s="15">
        <v>0</v>
      </c>
      <c r="L1681" s="13"/>
    </row>
    <row r="1682" spans="1:12" ht="10.95" customHeight="1" x14ac:dyDescent="0.2">
      <c r="A1682" s="12">
        <v>45049</v>
      </c>
      <c r="B1682" s="13"/>
      <c r="C1682" s="13" t="s">
        <v>14</v>
      </c>
      <c r="D1682" s="13" t="s">
        <v>15</v>
      </c>
      <c r="E1682" s="13" t="s">
        <v>213</v>
      </c>
      <c r="F1682" s="13"/>
      <c r="G1682" s="14">
        <v>0</v>
      </c>
      <c r="H1682" s="14">
        <v>600</v>
      </c>
      <c r="I1682" s="14">
        <f t="shared" si="26"/>
        <v>367831.63000000094</v>
      </c>
      <c r="J1682" s="14">
        <v>0</v>
      </c>
      <c r="K1682" s="15">
        <v>0</v>
      </c>
      <c r="L1682" s="13"/>
    </row>
    <row r="1683" spans="1:12" ht="10.95" customHeight="1" x14ac:dyDescent="0.2">
      <c r="A1683" s="12">
        <v>45049</v>
      </c>
      <c r="B1683" s="13"/>
      <c r="C1683" s="13" t="s">
        <v>14</v>
      </c>
      <c r="D1683" s="13" t="s">
        <v>64</v>
      </c>
      <c r="E1683" s="13" t="s">
        <v>3607</v>
      </c>
      <c r="F1683" s="13"/>
      <c r="G1683" s="14">
        <v>229</v>
      </c>
      <c r="H1683" s="14">
        <v>0</v>
      </c>
      <c r="I1683" s="14">
        <f t="shared" si="26"/>
        <v>368060.63000000094</v>
      </c>
      <c r="J1683" s="14">
        <v>0</v>
      </c>
      <c r="K1683" s="15">
        <v>0</v>
      </c>
      <c r="L1683" s="13"/>
    </row>
    <row r="1684" spans="1:12" ht="10.95" customHeight="1" x14ac:dyDescent="0.2">
      <c r="A1684" s="12">
        <v>45050</v>
      </c>
      <c r="B1684" s="13"/>
      <c r="C1684" s="13" t="s">
        <v>14</v>
      </c>
      <c r="D1684" s="13" t="s">
        <v>15</v>
      </c>
      <c r="E1684" s="13" t="s">
        <v>1105</v>
      </c>
      <c r="F1684" s="13"/>
      <c r="G1684" s="14">
        <v>0</v>
      </c>
      <c r="H1684" s="14">
        <v>20</v>
      </c>
      <c r="I1684" s="14">
        <f t="shared" si="26"/>
        <v>368040.63000000094</v>
      </c>
      <c r="J1684" s="14">
        <v>0</v>
      </c>
      <c r="K1684" s="15">
        <v>0</v>
      </c>
      <c r="L1684" s="13"/>
    </row>
    <row r="1685" spans="1:12" ht="10.95" customHeight="1" x14ac:dyDescent="0.2">
      <c r="A1685" s="12">
        <v>45050</v>
      </c>
      <c r="B1685" s="13"/>
      <c r="C1685" s="13" t="s">
        <v>14</v>
      </c>
      <c r="D1685" s="13" t="s">
        <v>64</v>
      </c>
      <c r="E1685" s="13" t="s">
        <v>22</v>
      </c>
      <c r="F1685" s="13"/>
      <c r="G1685" s="14">
        <v>120</v>
      </c>
      <c r="H1685" s="14">
        <v>0</v>
      </c>
      <c r="I1685" s="14">
        <f t="shared" si="26"/>
        <v>368160.63000000094</v>
      </c>
      <c r="J1685" s="14">
        <v>0</v>
      </c>
      <c r="K1685" s="15">
        <v>0</v>
      </c>
      <c r="L1685" s="13"/>
    </row>
    <row r="1686" spans="1:12" ht="10.95" customHeight="1" x14ac:dyDescent="0.2">
      <c r="A1686" s="12">
        <v>45051</v>
      </c>
      <c r="B1686" s="13"/>
      <c r="C1686" s="13" t="s">
        <v>14</v>
      </c>
      <c r="D1686" s="13" t="s">
        <v>64</v>
      </c>
      <c r="E1686" s="13" t="s">
        <v>432</v>
      </c>
      <c r="F1686" s="13"/>
      <c r="G1686" s="14">
        <v>30.05</v>
      </c>
      <c r="H1686" s="14">
        <v>0</v>
      </c>
      <c r="I1686" s="14">
        <f t="shared" si="26"/>
        <v>368190.68000000092</v>
      </c>
      <c r="J1686" s="14">
        <v>0</v>
      </c>
      <c r="K1686" s="15">
        <v>0</v>
      </c>
      <c r="L1686" s="13"/>
    </row>
    <row r="1687" spans="1:12" ht="10.95" customHeight="1" x14ac:dyDescent="0.2">
      <c r="A1687" s="12">
        <v>45053</v>
      </c>
      <c r="B1687" s="13"/>
      <c r="C1687" s="13" t="s">
        <v>14</v>
      </c>
      <c r="D1687" s="13" t="s">
        <v>15</v>
      </c>
      <c r="E1687" s="13" t="s">
        <v>22</v>
      </c>
      <c r="F1687" s="13"/>
      <c r="G1687" s="14">
        <v>0</v>
      </c>
      <c r="H1687" s="14">
        <v>74.95</v>
      </c>
      <c r="I1687" s="14">
        <f t="shared" si="26"/>
        <v>368115.73000000091</v>
      </c>
      <c r="J1687" s="14">
        <v>0</v>
      </c>
      <c r="K1687" s="15">
        <v>0</v>
      </c>
      <c r="L1687" s="13"/>
    </row>
    <row r="1688" spans="1:12" ht="10.95" customHeight="1" x14ac:dyDescent="0.2">
      <c r="A1688" s="12">
        <v>45054</v>
      </c>
      <c r="B1688" s="13"/>
      <c r="C1688" s="13" t="s">
        <v>14</v>
      </c>
      <c r="D1688" s="13" t="s">
        <v>15</v>
      </c>
      <c r="E1688" s="13" t="s">
        <v>213</v>
      </c>
      <c r="F1688" s="13"/>
      <c r="G1688" s="14">
        <v>0</v>
      </c>
      <c r="H1688" s="14">
        <v>44292</v>
      </c>
      <c r="I1688" s="14">
        <f t="shared" si="26"/>
        <v>323823.73000000091</v>
      </c>
      <c r="J1688" s="14">
        <v>0</v>
      </c>
      <c r="K1688" s="15">
        <v>0</v>
      </c>
      <c r="L1688" s="13"/>
    </row>
    <row r="1689" spans="1:12" ht="10.95" customHeight="1" x14ac:dyDescent="0.2">
      <c r="A1689" s="12">
        <v>45054</v>
      </c>
      <c r="B1689" s="13"/>
      <c r="C1689" s="13" t="s">
        <v>14</v>
      </c>
      <c r="D1689" s="13" t="s">
        <v>15</v>
      </c>
      <c r="E1689" s="13" t="s">
        <v>213</v>
      </c>
      <c r="F1689" s="13"/>
      <c r="G1689" s="14">
        <v>0</v>
      </c>
      <c r="H1689" s="14">
        <v>56.23</v>
      </c>
      <c r="I1689" s="14">
        <f t="shared" si="26"/>
        <v>323767.50000000093</v>
      </c>
      <c r="J1689" s="14">
        <v>0</v>
      </c>
      <c r="K1689" s="15">
        <v>0</v>
      </c>
      <c r="L1689" s="13"/>
    </row>
    <row r="1690" spans="1:12" ht="10.95" customHeight="1" x14ac:dyDescent="0.2">
      <c r="A1690" s="12">
        <v>45054</v>
      </c>
      <c r="B1690" s="13"/>
      <c r="C1690" s="13" t="s">
        <v>14</v>
      </c>
      <c r="D1690" s="13" t="s">
        <v>15</v>
      </c>
      <c r="E1690" s="13" t="s">
        <v>213</v>
      </c>
      <c r="F1690" s="13"/>
      <c r="G1690" s="14">
        <v>0</v>
      </c>
      <c r="H1690" s="14">
        <v>35971.58</v>
      </c>
      <c r="I1690" s="14">
        <f t="shared" si="26"/>
        <v>287795.92000000092</v>
      </c>
      <c r="J1690" s="14">
        <v>0</v>
      </c>
      <c r="K1690" s="15">
        <v>0</v>
      </c>
      <c r="L1690" s="13"/>
    </row>
    <row r="1691" spans="1:12" ht="10.95" customHeight="1" x14ac:dyDescent="0.2">
      <c r="A1691" s="12">
        <v>45054</v>
      </c>
      <c r="B1691" s="13"/>
      <c r="C1691" s="13" t="s">
        <v>14</v>
      </c>
      <c r="D1691" s="13" t="s">
        <v>64</v>
      </c>
      <c r="E1691" s="13" t="s">
        <v>69</v>
      </c>
      <c r="F1691" s="13"/>
      <c r="G1691" s="14">
        <v>840</v>
      </c>
      <c r="H1691" s="14">
        <v>0</v>
      </c>
      <c r="I1691" s="14">
        <f t="shared" si="26"/>
        <v>288635.92000000092</v>
      </c>
      <c r="J1691" s="14">
        <v>0</v>
      </c>
      <c r="K1691" s="15">
        <v>0</v>
      </c>
      <c r="L1691" s="13"/>
    </row>
    <row r="1692" spans="1:12" ht="10.95" customHeight="1" x14ac:dyDescent="0.2">
      <c r="A1692" s="12">
        <v>45054</v>
      </c>
      <c r="B1692" s="13"/>
      <c r="C1692" s="13" t="s">
        <v>14</v>
      </c>
      <c r="D1692" s="13" t="s">
        <v>64</v>
      </c>
      <c r="E1692" s="13" t="s">
        <v>65</v>
      </c>
      <c r="F1692" s="13" t="s">
        <v>3595</v>
      </c>
      <c r="G1692" s="14">
        <v>267.73</v>
      </c>
      <c r="H1692" s="14">
        <v>0</v>
      </c>
      <c r="I1692" s="14">
        <f t="shared" si="26"/>
        <v>288903.6500000009</v>
      </c>
      <c r="J1692" s="14">
        <v>0</v>
      </c>
      <c r="K1692" s="15">
        <v>0</v>
      </c>
      <c r="L1692" s="13"/>
    </row>
    <row r="1693" spans="1:12" ht="10.95" customHeight="1" x14ac:dyDescent="0.2">
      <c r="A1693" s="12">
        <v>45054</v>
      </c>
      <c r="B1693" s="13"/>
      <c r="C1693" s="13" t="s">
        <v>14</v>
      </c>
      <c r="D1693" s="13" t="s">
        <v>15</v>
      </c>
      <c r="E1693" s="13" t="s">
        <v>91</v>
      </c>
      <c r="F1693" s="13"/>
      <c r="G1693" s="14">
        <v>0</v>
      </c>
      <c r="H1693" s="14">
        <v>1687.43</v>
      </c>
      <c r="I1693" s="14">
        <f t="shared" si="26"/>
        <v>287216.2200000009</v>
      </c>
      <c r="J1693" s="14">
        <v>0</v>
      </c>
      <c r="K1693" s="15">
        <v>0</v>
      </c>
      <c r="L1693" s="13"/>
    </row>
    <row r="1694" spans="1:12" ht="10.95" customHeight="1" x14ac:dyDescent="0.2">
      <c r="A1694" s="12">
        <v>45054</v>
      </c>
      <c r="B1694" s="13"/>
      <c r="C1694" s="13" t="s">
        <v>14</v>
      </c>
      <c r="D1694" s="13" t="s">
        <v>15</v>
      </c>
      <c r="E1694" s="13" t="s">
        <v>92</v>
      </c>
      <c r="F1694" s="13"/>
      <c r="G1694" s="14">
        <v>0</v>
      </c>
      <c r="H1694" s="14">
        <v>1580.93</v>
      </c>
      <c r="I1694" s="14">
        <f t="shared" si="26"/>
        <v>285635.29000000091</v>
      </c>
      <c r="J1694" s="14">
        <v>0</v>
      </c>
      <c r="K1694" s="15">
        <v>0</v>
      </c>
      <c r="L1694" s="13"/>
    </row>
    <row r="1695" spans="1:12" ht="10.95" customHeight="1" x14ac:dyDescent="0.2">
      <c r="A1695" s="12">
        <v>45056</v>
      </c>
      <c r="B1695" s="13"/>
      <c r="C1695" s="13" t="s">
        <v>14</v>
      </c>
      <c r="D1695" s="13" t="s">
        <v>323</v>
      </c>
      <c r="E1695" s="13" t="s">
        <v>5521</v>
      </c>
      <c r="F1695" s="13" t="s">
        <v>3587</v>
      </c>
      <c r="G1695" s="14">
        <v>2200</v>
      </c>
      <c r="H1695" s="14">
        <v>0</v>
      </c>
      <c r="I1695" s="14">
        <f t="shared" si="26"/>
        <v>287835.29000000091</v>
      </c>
      <c r="J1695" s="14">
        <v>0</v>
      </c>
      <c r="K1695" s="15">
        <v>0</v>
      </c>
      <c r="L1695" s="13"/>
    </row>
    <row r="1696" spans="1:12" ht="10.95" customHeight="1" x14ac:dyDescent="0.2">
      <c r="A1696" s="12">
        <v>45056</v>
      </c>
      <c r="B1696" s="13"/>
      <c r="C1696" s="13" t="s">
        <v>14</v>
      </c>
      <c r="D1696" s="13" t="s">
        <v>15</v>
      </c>
      <c r="E1696" s="13" t="s">
        <v>22</v>
      </c>
      <c r="F1696" s="13"/>
      <c r="G1696" s="14">
        <v>0</v>
      </c>
      <c r="H1696" s="14">
        <v>1320</v>
      </c>
      <c r="I1696" s="14">
        <f t="shared" si="26"/>
        <v>286515.29000000091</v>
      </c>
      <c r="J1696" s="14">
        <v>0</v>
      </c>
      <c r="K1696" s="15">
        <v>0</v>
      </c>
      <c r="L1696" s="13"/>
    </row>
    <row r="1697" spans="1:12" ht="10.95" customHeight="1" x14ac:dyDescent="0.2">
      <c r="A1697" s="12">
        <v>45057</v>
      </c>
      <c r="B1697" s="13"/>
      <c r="C1697" s="13" t="s">
        <v>14</v>
      </c>
      <c r="D1697" s="13" t="s">
        <v>15</v>
      </c>
      <c r="E1697" s="13" t="s">
        <v>268</v>
      </c>
      <c r="F1697" s="13" t="s">
        <v>3574</v>
      </c>
      <c r="G1697" s="14">
        <v>0</v>
      </c>
      <c r="H1697" s="14">
        <v>980.74</v>
      </c>
      <c r="I1697" s="14">
        <f t="shared" si="26"/>
        <v>285534.55000000092</v>
      </c>
      <c r="J1697" s="14">
        <v>0</v>
      </c>
      <c r="K1697" s="15">
        <v>0</v>
      </c>
      <c r="L1697" s="13"/>
    </row>
    <row r="1698" spans="1:12" ht="10.95" customHeight="1" x14ac:dyDescent="0.2">
      <c r="A1698" s="12">
        <v>45057</v>
      </c>
      <c r="B1698" s="13"/>
      <c r="C1698" s="13" t="s">
        <v>14</v>
      </c>
      <c r="D1698" s="13" t="s">
        <v>15</v>
      </c>
      <c r="E1698" s="13" t="s">
        <v>85</v>
      </c>
      <c r="F1698" s="13" t="s">
        <v>3581</v>
      </c>
      <c r="G1698" s="14">
        <v>0</v>
      </c>
      <c r="H1698" s="14">
        <v>1398</v>
      </c>
      <c r="I1698" s="14">
        <f t="shared" ref="I1698:I1761" si="27">((I1697 + G1698) - H1698)</f>
        <v>284136.55000000092</v>
      </c>
      <c r="J1698" s="14">
        <v>0</v>
      </c>
      <c r="K1698" s="15">
        <v>0</v>
      </c>
      <c r="L1698" s="13"/>
    </row>
    <row r="1699" spans="1:12" ht="10.95" customHeight="1" x14ac:dyDescent="0.2">
      <c r="A1699" s="12">
        <v>45057</v>
      </c>
      <c r="B1699" s="13"/>
      <c r="C1699" s="13" t="s">
        <v>14</v>
      </c>
      <c r="D1699" s="13" t="s">
        <v>15</v>
      </c>
      <c r="E1699" s="13" t="s">
        <v>85</v>
      </c>
      <c r="F1699" s="13" t="s">
        <v>3580</v>
      </c>
      <c r="G1699" s="14">
        <v>0</v>
      </c>
      <c r="H1699" s="14">
        <v>1676</v>
      </c>
      <c r="I1699" s="14">
        <f t="shared" si="27"/>
        <v>282460.55000000092</v>
      </c>
      <c r="J1699" s="14">
        <v>0</v>
      </c>
      <c r="K1699" s="15">
        <v>0</v>
      </c>
      <c r="L1699" s="13"/>
    </row>
    <row r="1700" spans="1:12" ht="10.95" customHeight="1" x14ac:dyDescent="0.2">
      <c r="A1700" s="12">
        <v>45057</v>
      </c>
      <c r="B1700" s="13"/>
      <c r="C1700" s="13" t="s">
        <v>14</v>
      </c>
      <c r="D1700" s="13" t="s">
        <v>15</v>
      </c>
      <c r="E1700" s="13" t="s">
        <v>273</v>
      </c>
      <c r="F1700" s="13" t="s">
        <v>274</v>
      </c>
      <c r="G1700" s="14">
        <v>0</v>
      </c>
      <c r="H1700" s="14">
        <v>3095.71</v>
      </c>
      <c r="I1700" s="14">
        <f t="shared" si="27"/>
        <v>279364.8400000009</v>
      </c>
      <c r="J1700" s="14">
        <v>0</v>
      </c>
      <c r="K1700" s="15">
        <v>0</v>
      </c>
      <c r="L1700" s="13"/>
    </row>
    <row r="1701" spans="1:12" ht="10.95" customHeight="1" x14ac:dyDescent="0.2">
      <c r="A1701" s="12">
        <v>45057</v>
      </c>
      <c r="B1701" s="13"/>
      <c r="C1701" s="13" t="s">
        <v>14</v>
      </c>
      <c r="D1701" s="13" t="s">
        <v>15</v>
      </c>
      <c r="E1701" s="13" t="s">
        <v>275</v>
      </c>
      <c r="F1701" s="13" t="s">
        <v>276</v>
      </c>
      <c r="G1701" s="14">
        <v>0</v>
      </c>
      <c r="H1701" s="14">
        <v>1503.41</v>
      </c>
      <c r="I1701" s="14">
        <f t="shared" si="27"/>
        <v>277861.43000000092</v>
      </c>
      <c r="J1701" s="14">
        <v>0</v>
      </c>
      <c r="K1701" s="15">
        <v>0</v>
      </c>
      <c r="L1701" s="13"/>
    </row>
    <row r="1702" spans="1:12" ht="10.95" customHeight="1" x14ac:dyDescent="0.2">
      <c r="A1702" s="12">
        <v>45057</v>
      </c>
      <c r="B1702" s="13"/>
      <c r="C1702" s="13" t="s">
        <v>14</v>
      </c>
      <c r="D1702" s="13" t="s">
        <v>15</v>
      </c>
      <c r="E1702" s="13" t="s">
        <v>266</v>
      </c>
      <c r="F1702" s="13" t="s">
        <v>3579</v>
      </c>
      <c r="G1702" s="14">
        <v>0</v>
      </c>
      <c r="H1702" s="14">
        <v>1169.24</v>
      </c>
      <c r="I1702" s="14">
        <f t="shared" si="27"/>
        <v>276692.19000000093</v>
      </c>
      <c r="J1702" s="14">
        <v>0</v>
      </c>
      <c r="K1702" s="15">
        <v>0</v>
      </c>
      <c r="L1702" s="13"/>
    </row>
    <row r="1703" spans="1:12" ht="10.95" customHeight="1" x14ac:dyDescent="0.2">
      <c r="A1703" s="12">
        <v>45057</v>
      </c>
      <c r="B1703" s="13"/>
      <c r="C1703" s="13" t="s">
        <v>14</v>
      </c>
      <c r="D1703" s="13" t="s">
        <v>15</v>
      </c>
      <c r="E1703" s="13" t="s">
        <v>270</v>
      </c>
      <c r="F1703" s="13"/>
      <c r="G1703" s="14">
        <v>0</v>
      </c>
      <c r="H1703" s="14">
        <v>1600.12</v>
      </c>
      <c r="I1703" s="14">
        <f t="shared" si="27"/>
        <v>275092.07000000094</v>
      </c>
      <c r="J1703" s="14">
        <v>0</v>
      </c>
      <c r="K1703" s="15">
        <v>0</v>
      </c>
      <c r="L1703" s="13"/>
    </row>
    <row r="1704" spans="1:12" ht="10.95" customHeight="1" x14ac:dyDescent="0.2">
      <c r="A1704" s="12">
        <v>45058</v>
      </c>
      <c r="B1704" s="13"/>
      <c r="C1704" s="13" t="s">
        <v>14</v>
      </c>
      <c r="D1704" s="13" t="s">
        <v>15</v>
      </c>
      <c r="E1704" s="13" t="s">
        <v>3570</v>
      </c>
      <c r="F1704" s="13" t="s">
        <v>3571</v>
      </c>
      <c r="G1704" s="14">
        <v>0</v>
      </c>
      <c r="H1704" s="14">
        <v>575.85</v>
      </c>
      <c r="I1704" s="14">
        <f t="shared" si="27"/>
        <v>274516.22000000096</v>
      </c>
      <c r="J1704" s="14">
        <v>0</v>
      </c>
      <c r="K1704" s="15">
        <v>0</v>
      </c>
      <c r="L1704" s="13"/>
    </row>
    <row r="1705" spans="1:12" ht="10.95" customHeight="1" x14ac:dyDescent="0.2">
      <c r="A1705" s="12">
        <v>45058</v>
      </c>
      <c r="B1705" s="13"/>
      <c r="C1705" s="13" t="s">
        <v>14</v>
      </c>
      <c r="D1705" s="13" t="s">
        <v>15</v>
      </c>
      <c r="E1705" s="13" t="s">
        <v>22</v>
      </c>
      <c r="F1705" s="13"/>
      <c r="G1705" s="14">
        <v>0</v>
      </c>
      <c r="H1705" s="14">
        <v>250</v>
      </c>
      <c r="I1705" s="14">
        <f t="shared" si="27"/>
        <v>274266.22000000096</v>
      </c>
      <c r="J1705" s="14">
        <v>0</v>
      </c>
      <c r="K1705" s="15">
        <v>0</v>
      </c>
      <c r="L1705" s="13"/>
    </row>
    <row r="1706" spans="1:12" ht="10.95" customHeight="1" x14ac:dyDescent="0.2">
      <c r="A1706" s="12">
        <v>45058</v>
      </c>
      <c r="B1706" s="13"/>
      <c r="C1706" s="13" t="s">
        <v>14</v>
      </c>
      <c r="D1706" s="13" t="s">
        <v>15</v>
      </c>
      <c r="E1706" s="13" t="s">
        <v>22</v>
      </c>
      <c r="F1706" s="13"/>
      <c r="G1706" s="14">
        <v>0</v>
      </c>
      <c r="H1706" s="14">
        <v>2.8</v>
      </c>
      <c r="I1706" s="14">
        <f t="shared" si="27"/>
        <v>274263.42000000097</v>
      </c>
      <c r="J1706" s="14">
        <v>0</v>
      </c>
      <c r="K1706" s="15">
        <v>0</v>
      </c>
      <c r="L1706" s="13"/>
    </row>
    <row r="1707" spans="1:12" ht="10.95" customHeight="1" x14ac:dyDescent="0.2">
      <c r="A1707" s="12">
        <v>45058</v>
      </c>
      <c r="B1707" s="13"/>
      <c r="C1707" s="13" t="s">
        <v>14</v>
      </c>
      <c r="D1707" s="13" t="s">
        <v>15</v>
      </c>
      <c r="E1707" s="13" t="s">
        <v>309</v>
      </c>
      <c r="F1707" s="13" t="s">
        <v>3566</v>
      </c>
      <c r="G1707" s="14">
        <v>0</v>
      </c>
      <c r="H1707" s="14">
        <v>3326.44</v>
      </c>
      <c r="I1707" s="14">
        <f t="shared" si="27"/>
        <v>270936.98000000097</v>
      </c>
      <c r="J1707" s="14">
        <v>0</v>
      </c>
      <c r="K1707" s="15">
        <v>0</v>
      </c>
      <c r="L1707" s="13"/>
    </row>
    <row r="1708" spans="1:12" ht="10.95" customHeight="1" x14ac:dyDescent="0.2">
      <c r="A1708" s="12">
        <v>45058</v>
      </c>
      <c r="B1708" s="13"/>
      <c r="C1708" s="13" t="s">
        <v>14</v>
      </c>
      <c r="D1708" s="13" t="s">
        <v>64</v>
      </c>
      <c r="E1708" s="13" t="s">
        <v>1078</v>
      </c>
      <c r="F1708" s="13"/>
      <c r="G1708" s="14">
        <v>150</v>
      </c>
      <c r="H1708" s="14">
        <v>0</v>
      </c>
      <c r="I1708" s="14">
        <f t="shared" si="27"/>
        <v>271086.98000000097</v>
      </c>
      <c r="J1708" s="14">
        <v>0</v>
      </c>
      <c r="K1708" s="15">
        <v>0</v>
      </c>
      <c r="L1708" s="13"/>
    </row>
    <row r="1709" spans="1:12" ht="10.95" customHeight="1" x14ac:dyDescent="0.2">
      <c r="A1709" s="12">
        <v>45058</v>
      </c>
      <c r="B1709" s="13"/>
      <c r="C1709" s="13" t="s">
        <v>14</v>
      </c>
      <c r="D1709" s="13" t="s">
        <v>64</v>
      </c>
      <c r="E1709" s="13" t="s">
        <v>1078</v>
      </c>
      <c r="F1709" s="13"/>
      <c r="G1709" s="14">
        <v>240</v>
      </c>
      <c r="H1709" s="14">
        <v>0</v>
      </c>
      <c r="I1709" s="14">
        <f t="shared" si="27"/>
        <v>271326.98000000097</v>
      </c>
      <c r="J1709" s="14">
        <v>0</v>
      </c>
      <c r="K1709" s="15">
        <v>0</v>
      </c>
      <c r="L1709" s="13"/>
    </row>
    <row r="1710" spans="1:12" ht="10.95" customHeight="1" x14ac:dyDescent="0.2">
      <c r="A1710" s="12">
        <v>45058</v>
      </c>
      <c r="B1710" s="13"/>
      <c r="C1710" s="13" t="s">
        <v>14</v>
      </c>
      <c r="D1710" s="13" t="s">
        <v>64</v>
      </c>
      <c r="E1710" s="13" t="s">
        <v>1078</v>
      </c>
      <c r="F1710" s="13"/>
      <c r="G1710" s="14">
        <v>310</v>
      </c>
      <c r="H1710" s="14">
        <v>0</v>
      </c>
      <c r="I1710" s="14">
        <f t="shared" si="27"/>
        <v>271636.98000000097</v>
      </c>
      <c r="J1710" s="14">
        <v>0</v>
      </c>
      <c r="K1710" s="15">
        <v>0</v>
      </c>
      <c r="L1710" s="13"/>
    </row>
    <row r="1711" spans="1:12" ht="10.95" customHeight="1" x14ac:dyDescent="0.2">
      <c r="A1711" s="12">
        <v>45058</v>
      </c>
      <c r="B1711" s="13"/>
      <c r="C1711" s="13" t="s">
        <v>14</v>
      </c>
      <c r="D1711" s="13" t="s">
        <v>64</v>
      </c>
      <c r="E1711" s="13" t="s">
        <v>1078</v>
      </c>
      <c r="F1711" s="13"/>
      <c r="G1711" s="14">
        <v>496.67</v>
      </c>
      <c r="H1711" s="14">
        <v>0</v>
      </c>
      <c r="I1711" s="14">
        <f t="shared" si="27"/>
        <v>272133.65000000095</v>
      </c>
      <c r="J1711" s="14">
        <v>0</v>
      </c>
      <c r="K1711" s="15">
        <v>0</v>
      </c>
      <c r="L1711" s="13"/>
    </row>
    <row r="1712" spans="1:12" ht="10.95" customHeight="1" x14ac:dyDescent="0.2">
      <c r="A1712" s="12">
        <v>45059</v>
      </c>
      <c r="B1712" s="13"/>
      <c r="C1712" s="13" t="s">
        <v>14</v>
      </c>
      <c r="D1712" s="13" t="s">
        <v>15</v>
      </c>
      <c r="E1712" s="13" t="s">
        <v>22</v>
      </c>
      <c r="F1712" s="13"/>
      <c r="G1712" s="14">
        <v>0</v>
      </c>
      <c r="H1712" s="14">
        <v>1200</v>
      </c>
      <c r="I1712" s="14">
        <f t="shared" si="27"/>
        <v>270933.65000000095</v>
      </c>
      <c r="J1712" s="14">
        <v>0</v>
      </c>
      <c r="K1712" s="15">
        <v>0</v>
      </c>
      <c r="L1712" s="13"/>
    </row>
    <row r="1713" spans="1:12" ht="10.95" customHeight="1" x14ac:dyDescent="0.2">
      <c r="A1713" s="12">
        <v>45059</v>
      </c>
      <c r="B1713" s="13"/>
      <c r="C1713" s="13" t="s">
        <v>14</v>
      </c>
      <c r="D1713" s="13" t="s">
        <v>15</v>
      </c>
      <c r="E1713" s="13" t="s">
        <v>947</v>
      </c>
      <c r="F1713" s="13"/>
      <c r="G1713" s="14">
        <v>0</v>
      </c>
      <c r="H1713" s="14">
        <v>120</v>
      </c>
      <c r="I1713" s="14">
        <f t="shared" si="27"/>
        <v>270813.65000000095</v>
      </c>
      <c r="J1713" s="14">
        <v>0</v>
      </c>
      <c r="K1713" s="15">
        <v>0</v>
      </c>
      <c r="L1713" s="13"/>
    </row>
    <row r="1714" spans="1:12" ht="10.95" customHeight="1" x14ac:dyDescent="0.2">
      <c r="A1714" s="12">
        <v>45059</v>
      </c>
      <c r="B1714" s="13"/>
      <c r="C1714" s="13" t="s">
        <v>14</v>
      </c>
      <c r="D1714" s="13" t="s">
        <v>15</v>
      </c>
      <c r="E1714" s="13" t="s">
        <v>22</v>
      </c>
      <c r="F1714" s="13"/>
      <c r="G1714" s="14">
        <v>0</v>
      </c>
      <c r="H1714" s="14">
        <v>141.63999999999999</v>
      </c>
      <c r="I1714" s="14">
        <f t="shared" si="27"/>
        <v>270672.01000000094</v>
      </c>
      <c r="J1714" s="14">
        <v>0</v>
      </c>
      <c r="K1714" s="15">
        <v>0</v>
      </c>
      <c r="L1714" s="13"/>
    </row>
    <row r="1715" spans="1:12" ht="10.95" customHeight="1" x14ac:dyDescent="0.2">
      <c r="A1715" s="12">
        <v>45059</v>
      </c>
      <c r="B1715" s="13"/>
      <c r="C1715" s="13" t="s">
        <v>14</v>
      </c>
      <c r="D1715" s="13" t="s">
        <v>15</v>
      </c>
      <c r="E1715" s="13" t="s">
        <v>22</v>
      </c>
      <c r="F1715" s="13"/>
      <c r="G1715" s="14">
        <v>0</v>
      </c>
      <c r="H1715" s="14">
        <v>250</v>
      </c>
      <c r="I1715" s="14">
        <f t="shared" si="27"/>
        <v>270422.01000000094</v>
      </c>
      <c r="J1715" s="14">
        <v>0</v>
      </c>
      <c r="K1715" s="15">
        <v>0</v>
      </c>
      <c r="L1715" s="13"/>
    </row>
    <row r="1716" spans="1:12" ht="10.95" customHeight="1" x14ac:dyDescent="0.2">
      <c r="A1716" s="12">
        <v>45059</v>
      </c>
      <c r="B1716" s="13"/>
      <c r="C1716" s="13" t="s">
        <v>14</v>
      </c>
      <c r="D1716" s="13" t="s">
        <v>15</v>
      </c>
      <c r="E1716" s="13" t="s">
        <v>22</v>
      </c>
      <c r="F1716" s="13"/>
      <c r="G1716" s="14">
        <v>0</v>
      </c>
      <c r="H1716" s="14">
        <v>609</v>
      </c>
      <c r="I1716" s="14">
        <f t="shared" si="27"/>
        <v>269813.01000000094</v>
      </c>
      <c r="J1716" s="14">
        <v>0</v>
      </c>
      <c r="K1716" s="15">
        <v>0</v>
      </c>
      <c r="L1716" s="13"/>
    </row>
    <row r="1717" spans="1:12" ht="10.95" customHeight="1" x14ac:dyDescent="0.2">
      <c r="A1717" s="12">
        <v>45059</v>
      </c>
      <c r="B1717" s="13"/>
      <c r="C1717" s="13" t="s">
        <v>14</v>
      </c>
      <c r="D1717" s="13" t="s">
        <v>15</v>
      </c>
      <c r="E1717" s="13" t="s">
        <v>3560</v>
      </c>
      <c r="F1717" s="13"/>
      <c r="G1717" s="14">
        <v>0</v>
      </c>
      <c r="H1717" s="14">
        <v>1469.37</v>
      </c>
      <c r="I1717" s="14">
        <f t="shared" si="27"/>
        <v>268343.64000000095</v>
      </c>
      <c r="J1717" s="14">
        <v>0</v>
      </c>
      <c r="K1717" s="15">
        <v>0</v>
      </c>
      <c r="L1717" s="13"/>
    </row>
    <row r="1718" spans="1:12" ht="10.95" customHeight="1" x14ac:dyDescent="0.2">
      <c r="A1718" s="12">
        <v>45060</v>
      </c>
      <c r="B1718" s="13"/>
      <c r="C1718" s="13" t="s">
        <v>14</v>
      </c>
      <c r="D1718" s="13" t="s">
        <v>15</v>
      </c>
      <c r="E1718" s="13" t="s">
        <v>48</v>
      </c>
      <c r="F1718" s="13" t="s">
        <v>3559</v>
      </c>
      <c r="G1718" s="14">
        <v>0</v>
      </c>
      <c r="H1718" s="14">
        <v>478.62</v>
      </c>
      <c r="I1718" s="14">
        <f t="shared" si="27"/>
        <v>267865.02000000095</v>
      </c>
      <c r="J1718" s="14">
        <v>0</v>
      </c>
      <c r="K1718" s="15">
        <v>0</v>
      </c>
      <c r="L1718" s="13"/>
    </row>
    <row r="1719" spans="1:12" ht="10.95" customHeight="1" x14ac:dyDescent="0.2">
      <c r="A1719" s="12">
        <v>45061</v>
      </c>
      <c r="B1719" s="13"/>
      <c r="C1719" s="13" t="s">
        <v>14</v>
      </c>
      <c r="D1719" s="13" t="s">
        <v>60</v>
      </c>
      <c r="E1719" s="13" t="s">
        <v>272</v>
      </c>
      <c r="F1719" s="13" t="s">
        <v>3690</v>
      </c>
      <c r="G1719" s="14">
        <v>0</v>
      </c>
      <c r="H1719" s="14">
        <v>1415.95</v>
      </c>
      <c r="I1719" s="14">
        <f t="shared" si="27"/>
        <v>266449.07000000094</v>
      </c>
      <c r="J1719" s="14">
        <v>0</v>
      </c>
      <c r="K1719" s="15">
        <v>0</v>
      </c>
      <c r="L1719" s="13"/>
    </row>
    <row r="1720" spans="1:12" ht="10.95" customHeight="1" x14ac:dyDescent="0.2">
      <c r="A1720" s="12">
        <v>45061</v>
      </c>
      <c r="B1720" s="13"/>
      <c r="C1720" s="13" t="s">
        <v>14</v>
      </c>
      <c r="D1720" s="13" t="s">
        <v>64</v>
      </c>
      <c r="E1720" s="13" t="s">
        <v>69</v>
      </c>
      <c r="F1720" s="13"/>
      <c r="G1720" s="14">
        <v>840</v>
      </c>
      <c r="H1720" s="14">
        <v>0</v>
      </c>
      <c r="I1720" s="14">
        <f t="shared" si="27"/>
        <v>267289.07000000094</v>
      </c>
      <c r="J1720" s="14">
        <v>0</v>
      </c>
      <c r="K1720" s="15">
        <v>0</v>
      </c>
      <c r="L1720" s="13"/>
    </row>
    <row r="1721" spans="1:12" ht="10.95" customHeight="1" x14ac:dyDescent="0.2">
      <c r="A1721" s="12">
        <v>45061</v>
      </c>
      <c r="B1721" s="13"/>
      <c r="C1721" s="13" t="s">
        <v>14</v>
      </c>
      <c r="D1721" s="13" t="s">
        <v>15</v>
      </c>
      <c r="E1721" s="13" t="s">
        <v>475</v>
      </c>
      <c r="F1721" s="13"/>
      <c r="G1721" s="14">
        <v>0</v>
      </c>
      <c r="H1721" s="14">
        <v>295.37</v>
      </c>
      <c r="I1721" s="14">
        <f t="shared" si="27"/>
        <v>266993.70000000094</v>
      </c>
      <c r="J1721" s="14">
        <v>0</v>
      </c>
      <c r="K1721" s="15">
        <v>0</v>
      </c>
      <c r="L1721" s="13"/>
    </row>
    <row r="1722" spans="1:12" ht="10.95" customHeight="1" x14ac:dyDescent="0.2">
      <c r="A1722" s="12">
        <v>45061</v>
      </c>
      <c r="B1722" s="13"/>
      <c r="C1722" s="13" t="s">
        <v>14</v>
      </c>
      <c r="D1722" s="13" t="s">
        <v>15</v>
      </c>
      <c r="E1722" s="13" t="s">
        <v>117</v>
      </c>
      <c r="F1722" s="13" t="s">
        <v>3558</v>
      </c>
      <c r="G1722" s="14">
        <v>0</v>
      </c>
      <c r="H1722" s="14">
        <v>75</v>
      </c>
      <c r="I1722" s="14">
        <f t="shared" si="27"/>
        <v>266918.70000000094</v>
      </c>
      <c r="J1722" s="14">
        <v>0</v>
      </c>
      <c r="K1722" s="15">
        <v>0</v>
      </c>
      <c r="L1722" s="13"/>
    </row>
    <row r="1723" spans="1:12" ht="10.95" customHeight="1" x14ac:dyDescent="0.2">
      <c r="A1723" s="12">
        <v>45061</v>
      </c>
      <c r="B1723" s="13"/>
      <c r="C1723" s="13" t="s">
        <v>14</v>
      </c>
      <c r="D1723" s="13" t="s">
        <v>60</v>
      </c>
      <c r="E1723" s="13" t="s">
        <v>272</v>
      </c>
      <c r="F1723" s="13" t="s">
        <v>3687</v>
      </c>
      <c r="G1723" s="14">
        <v>0</v>
      </c>
      <c r="H1723" s="14">
        <v>558.52</v>
      </c>
      <c r="I1723" s="14">
        <f t="shared" si="27"/>
        <v>266360.18000000092</v>
      </c>
      <c r="J1723" s="14">
        <v>0</v>
      </c>
      <c r="K1723" s="15">
        <v>0</v>
      </c>
      <c r="L1723" s="13"/>
    </row>
    <row r="1724" spans="1:12" ht="10.95" customHeight="1" x14ac:dyDescent="0.2">
      <c r="A1724" s="12">
        <v>45061</v>
      </c>
      <c r="B1724" s="13"/>
      <c r="C1724" s="13" t="s">
        <v>14</v>
      </c>
      <c r="D1724" s="13" t="s">
        <v>60</v>
      </c>
      <c r="E1724" s="13" t="s">
        <v>272</v>
      </c>
      <c r="F1724" s="13" t="s">
        <v>3687</v>
      </c>
      <c r="G1724" s="14">
        <v>0.01</v>
      </c>
      <c r="H1724" s="14">
        <v>0</v>
      </c>
      <c r="I1724" s="14">
        <f t="shared" si="27"/>
        <v>266360.19000000093</v>
      </c>
      <c r="J1724" s="14">
        <v>0</v>
      </c>
      <c r="K1724" s="15">
        <v>0</v>
      </c>
      <c r="L1724" s="13"/>
    </row>
    <row r="1725" spans="1:12" ht="10.95" customHeight="1" x14ac:dyDescent="0.2">
      <c r="A1725" s="12">
        <v>45062</v>
      </c>
      <c r="B1725" s="13"/>
      <c r="C1725" s="13" t="s">
        <v>14</v>
      </c>
      <c r="D1725" s="13" t="s">
        <v>64</v>
      </c>
      <c r="E1725" s="13" t="s">
        <v>22</v>
      </c>
      <c r="F1725" s="13"/>
      <c r="G1725" s="14">
        <v>100</v>
      </c>
      <c r="H1725" s="14">
        <v>0</v>
      </c>
      <c r="I1725" s="14">
        <f t="shared" si="27"/>
        <v>266460.19000000093</v>
      </c>
      <c r="J1725" s="14">
        <v>0</v>
      </c>
      <c r="K1725" s="15">
        <v>0</v>
      </c>
      <c r="L1725" s="13"/>
    </row>
    <row r="1726" spans="1:12" ht="10.95" customHeight="1" x14ac:dyDescent="0.2">
      <c r="A1726" s="12">
        <v>45062</v>
      </c>
      <c r="B1726" s="13"/>
      <c r="C1726" s="13" t="s">
        <v>14</v>
      </c>
      <c r="D1726" s="13" t="s">
        <v>15</v>
      </c>
      <c r="E1726" s="13" t="s">
        <v>3347</v>
      </c>
      <c r="F1726" s="13"/>
      <c r="G1726" s="14">
        <v>0</v>
      </c>
      <c r="H1726" s="14">
        <v>95000</v>
      </c>
      <c r="I1726" s="14">
        <f t="shared" si="27"/>
        <v>171460.19000000093</v>
      </c>
      <c r="J1726" s="14">
        <v>0</v>
      </c>
      <c r="K1726" s="15">
        <v>0</v>
      </c>
      <c r="L1726" s="13"/>
    </row>
    <row r="1727" spans="1:12" ht="10.95" customHeight="1" x14ac:dyDescent="0.2">
      <c r="A1727" s="12">
        <v>45062</v>
      </c>
      <c r="B1727" s="13"/>
      <c r="C1727" s="13" t="s">
        <v>14</v>
      </c>
      <c r="D1727" s="13" t="s">
        <v>15</v>
      </c>
      <c r="E1727" s="13" t="s">
        <v>5512</v>
      </c>
      <c r="F1727" s="13" t="s">
        <v>3557</v>
      </c>
      <c r="G1727" s="14">
        <v>0</v>
      </c>
      <c r="H1727" s="14">
        <v>1697.36</v>
      </c>
      <c r="I1727" s="14">
        <f t="shared" si="27"/>
        <v>169762.83000000095</v>
      </c>
      <c r="J1727" s="14">
        <v>0</v>
      </c>
      <c r="K1727" s="15">
        <v>0</v>
      </c>
      <c r="L1727" s="13"/>
    </row>
    <row r="1728" spans="1:12" ht="10.95" customHeight="1" x14ac:dyDescent="0.2">
      <c r="A1728" s="12">
        <v>45062</v>
      </c>
      <c r="B1728" s="13"/>
      <c r="C1728" s="13" t="s">
        <v>14</v>
      </c>
      <c r="D1728" s="13" t="s">
        <v>15</v>
      </c>
      <c r="E1728" s="13" t="s">
        <v>229</v>
      </c>
      <c r="F1728" s="13"/>
      <c r="G1728" s="14">
        <v>0</v>
      </c>
      <c r="H1728" s="14">
        <v>62469.440000000002</v>
      </c>
      <c r="I1728" s="14">
        <f t="shared" si="27"/>
        <v>107293.39000000095</v>
      </c>
      <c r="J1728" s="14">
        <v>0</v>
      </c>
      <c r="K1728" s="15">
        <v>0</v>
      </c>
      <c r="L1728" s="13"/>
    </row>
    <row r="1729" spans="1:12" ht="10.95" customHeight="1" x14ac:dyDescent="0.2">
      <c r="A1729" s="12">
        <v>45062</v>
      </c>
      <c r="B1729" s="13"/>
      <c r="C1729" s="13" t="s">
        <v>14</v>
      </c>
      <c r="D1729" s="13" t="s">
        <v>15</v>
      </c>
      <c r="E1729" s="13" t="s">
        <v>110</v>
      </c>
      <c r="F1729" s="13"/>
      <c r="G1729" s="14">
        <v>0</v>
      </c>
      <c r="H1729" s="14">
        <v>139</v>
      </c>
      <c r="I1729" s="14">
        <f t="shared" si="27"/>
        <v>107154.39000000095</v>
      </c>
      <c r="J1729" s="14">
        <v>0</v>
      </c>
      <c r="K1729" s="15">
        <v>0</v>
      </c>
      <c r="L1729" s="13"/>
    </row>
    <row r="1730" spans="1:12" ht="10.95" customHeight="1" x14ac:dyDescent="0.2">
      <c r="A1730" s="12">
        <v>45063</v>
      </c>
      <c r="B1730" s="13"/>
      <c r="C1730" s="13" t="s">
        <v>14</v>
      </c>
      <c r="D1730" s="13" t="s">
        <v>15</v>
      </c>
      <c r="E1730" s="13" t="s">
        <v>50</v>
      </c>
      <c r="F1730" s="13" t="s">
        <v>3552</v>
      </c>
      <c r="G1730" s="14">
        <v>0</v>
      </c>
      <c r="H1730" s="14">
        <v>118.21</v>
      </c>
      <c r="I1730" s="14">
        <f t="shared" si="27"/>
        <v>107036.18000000094</v>
      </c>
      <c r="J1730" s="14">
        <v>0</v>
      </c>
      <c r="K1730" s="15">
        <v>0</v>
      </c>
      <c r="L1730" s="13"/>
    </row>
    <row r="1731" spans="1:12" ht="10.95" customHeight="1" x14ac:dyDescent="0.2">
      <c r="A1731" s="12">
        <v>45063</v>
      </c>
      <c r="B1731" s="13"/>
      <c r="C1731" s="13" t="s">
        <v>14</v>
      </c>
      <c r="D1731" s="13" t="s">
        <v>60</v>
      </c>
      <c r="E1731" s="13" t="s">
        <v>122</v>
      </c>
      <c r="F1731" s="13" t="s">
        <v>3612</v>
      </c>
      <c r="G1731" s="14">
        <v>0</v>
      </c>
      <c r="H1731" s="14">
        <v>596.71</v>
      </c>
      <c r="I1731" s="14">
        <f t="shared" si="27"/>
        <v>106439.47000000093</v>
      </c>
      <c r="J1731" s="14">
        <v>0</v>
      </c>
      <c r="K1731" s="15">
        <v>0</v>
      </c>
      <c r="L1731" s="13"/>
    </row>
    <row r="1732" spans="1:12" ht="10.95" customHeight="1" x14ac:dyDescent="0.2">
      <c r="A1732" s="12">
        <v>45063</v>
      </c>
      <c r="B1732" s="13"/>
      <c r="C1732" s="13" t="s">
        <v>14</v>
      </c>
      <c r="D1732" s="13" t="s">
        <v>60</v>
      </c>
      <c r="E1732" s="13" t="s">
        <v>925</v>
      </c>
      <c r="F1732" s="13" t="s">
        <v>3761</v>
      </c>
      <c r="G1732" s="14">
        <v>0</v>
      </c>
      <c r="H1732" s="14">
        <v>32696.6</v>
      </c>
      <c r="I1732" s="14">
        <f t="shared" si="27"/>
        <v>73742.870000000927</v>
      </c>
      <c r="J1732" s="14">
        <v>0</v>
      </c>
      <c r="K1732" s="15">
        <v>0</v>
      </c>
      <c r="L1732" s="13"/>
    </row>
    <row r="1733" spans="1:12" ht="10.95" customHeight="1" x14ac:dyDescent="0.2">
      <c r="A1733" s="12">
        <v>45063</v>
      </c>
      <c r="B1733" s="13"/>
      <c r="C1733" s="13" t="s">
        <v>14</v>
      </c>
      <c r="D1733" s="13" t="s">
        <v>15</v>
      </c>
      <c r="E1733" s="13" t="s">
        <v>801</v>
      </c>
      <c r="F1733" s="13"/>
      <c r="G1733" s="14">
        <v>0</v>
      </c>
      <c r="H1733" s="14">
        <v>5390</v>
      </c>
      <c r="I1733" s="14">
        <f t="shared" si="27"/>
        <v>68352.870000000927</v>
      </c>
      <c r="J1733" s="14">
        <v>0</v>
      </c>
      <c r="K1733" s="15">
        <v>0</v>
      </c>
      <c r="L1733" s="13"/>
    </row>
    <row r="1734" spans="1:12" ht="10.95" customHeight="1" x14ac:dyDescent="0.2">
      <c r="A1734" s="12">
        <v>45063</v>
      </c>
      <c r="B1734" s="13"/>
      <c r="C1734" s="13" t="s">
        <v>14</v>
      </c>
      <c r="D1734" s="13" t="s">
        <v>15</v>
      </c>
      <c r="E1734" s="13" t="s">
        <v>22</v>
      </c>
      <c r="F1734" s="13"/>
      <c r="G1734" s="14">
        <v>0</v>
      </c>
      <c r="H1734" s="14">
        <v>54.4</v>
      </c>
      <c r="I1734" s="14">
        <f t="shared" si="27"/>
        <v>68298.470000000932</v>
      </c>
      <c r="J1734" s="14">
        <v>0</v>
      </c>
      <c r="K1734" s="15">
        <v>0</v>
      </c>
      <c r="L1734" s="13"/>
    </row>
    <row r="1735" spans="1:12" ht="10.95" customHeight="1" x14ac:dyDescent="0.2">
      <c r="A1735" s="12">
        <v>45064</v>
      </c>
      <c r="B1735" s="13"/>
      <c r="C1735" s="13" t="s">
        <v>14</v>
      </c>
      <c r="D1735" s="13" t="s">
        <v>64</v>
      </c>
      <c r="E1735" s="13" t="s">
        <v>22</v>
      </c>
      <c r="F1735" s="13"/>
      <c r="G1735" s="14">
        <v>75</v>
      </c>
      <c r="H1735" s="14">
        <v>0</v>
      </c>
      <c r="I1735" s="14">
        <f t="shared" si="27"/>
        <v>68373.470000000932</v>
      </c>
      <c r="J1735" s="14">
        <v>0</v>
      </c>
      <c r="K1735" s="15">
        <v>0</v>
      </c>
      <c r="L1735" s="13"/>
    </row>
    <row r="1736" spans="1:12" ht="10.95" customHeight="1" x14ac:dyDescent="0.2">
      <c r="A1736" s="12">
        <v>45064</v>
      </c>
      <c r="B1736" s="13"/>
      <c r="C1736" s="13" t="s">
        <v>14</v>
      </c>
      <c r="D1736" s="13" t="s">
        <v>15</v>
      </c>
      <c r="E1736" s="13" t="s">
        <v>50</v>
      </c>
      <c r="F1736" s="13"/>
      <c r="G1736" s="14">
        <v>0</v>
      </c>
      <c r="H1736" s="14">
        <v>718.23</v>
      </c>
      <c r="I1736" s="14">
        <f t="shared" si="27"/>
        <v>67655.240000000937</v>
      </c>
      <c r="J1736" s="14">
        <v>0</v>
      </c>
      <c r="K1736" s="15">
        <v>0</v>
      </c>
      <c r="L1736" s="13"/>
    </row>
    <row r="1737" spans="1:12" ht="10.95" customHeight="1" x14ac:dyDescent="0.2">
      <c r="A1737" s="12">
        <v>45065</v>
      </c>
      <c r="B1737" s="13"/>
      <c r="C1737" s="13" t="s">
        <v>14</v>
      </c>
      <c r="D1737" s="13" t="s">
        <v>15</v>
      </c>
      <c r="E1737" s="13" t="s">
        <v>22</v>
      </c>
      <c r="F1737" s="13"/>
      <c r="G1737" s="14">
        <v>0</v>
      </c>
      <c r="H1737" s="14">
        <v>485</v>
      </c>
      <c r="I1737" s="14">
        <f t="shared" si="27"/>
        <v>67170.240000000937</v>
      </c>
      <c r="J1737" s="14">
        <v>0</v>
      </c>
      <c r="K1737" s="15">
        <v>0</v>
      </c>
      <c r="L1737" s="13"/>
    </row>
    <row r="1738" spans="1:12" ht="10.95" customHeight="1" x14ac:dyDescent="0.2">
      <c r="A1738" s="12">
        <v>45066</v>
      </c>
      <c r="B1738" s="13"/>
      <c r="C1738" s="13" t="s">
        <v>14</v>
      </c>
      <c r="D1738" s="13" t="s">
        <v>15</v>
      </c>
      <c r="E1738" s="13" t="s">
        <v>92</v>
      </c>
      <c r="F1738" s="13"/>
      <c r="G1738" s="14">
        <v>0</v>
      </c>
      <c r="H1738" s="14">
        <v>344.51</v>
      </c>
      <c r="I1738" s="14">
        <f t="shared" si="27"/>
        <v>66825.730000000942</v>
      </c>
      <c r="J1738" s="14">
        <v>0</v>
      </c>
      <c r="K1738" s="15">
        <v>0</v>
      </c>
      <c r="L1738" s="13"/>
    </row>
    <row r="1739" spans="1:12" ht="10.95" customHeight="1" x14ac:dyDescent="0.2">
      <c r="A1739" s="12">
        <v>45066</v>
      </c>
      <c r="B1739" s="13"/>
      <c r="C1739" s="13" t="s">
        <v>14</v>
      </c>
      <c r="D1739" s="13" t="s">
        <v>15</v>
      </c>
      <c r="E1739" s="13" t="s">
        <v>92</v>
      </c>
      <c r="F1739" s="13"/>
      <c r="G1739" s="14">
        <v>0</v>
      </c>
      <c r="H1739" s="14">
        <v>335.47</v>
      </c>
      <c r="I1739" s="14">
        <f t="shared" si="27"/>
        <v>66490.260000000941</v>
      </c>
      <c r="J1739" s="14">
        <v>0</v>
      </c>
      <c r="K1739" s="15">
        <v>0</v>
      </c>
      <c r="L1739" s="13"/>
    </row>
    <row r="1740" spans="1:12" ht="10.95" customHeight="1" x14ac:dyDescent="0.2">
      <c r="A1740" s="12">
        <v>45068</v>
      </c>
      <c r="B1740" s="13"/>
      <c r="C1740" s="13" t="s">
        <v>14</v>
      </c>
      <c r="D1740" s="13" t="s">
        <v>64</v>
      </c>
      <c r="E1740" s="13" t="s">
        <v>65</v>
      </c>
      <c r="F1740" s="13" t="s">
        <v>3543</v>
      </c>
      <c r="G1740" s="14">
        <v>267.73</v>
      </c>
      <c r="H1740" s="14">
        <v>0</v>
      </c>
      <c r="I1740" s="14">
        <f t="shared" si="27"/>
        <v>66757.990000000937</v>
      </c>
      <c r="J1740" s="14">
        <v>0</v>
      </c>
      <c r="K1740" s="15">
        <v>0</v>
      </c>
      <c r="L1740" s="13"/>
    </row>
    <row r="1741" spans="1:12" ht="10.95" customHeight="1" x14ac:dyDescent="0.2">
      <c r="A1741" s="12">
        <v>45068</v>
      </c>
      <c r="B1741" s="13"/>
      <c r="C1741" s="13" t="s">
        <v>14</v>
      </c>
      <c r="D1741" s="13" t="s">
        <v>277</v>
      </c>
      <c r="E1741" s="13" t="s">
        <v>278</v>
      </c>
      <c r="F1741" s="13" t="s">
        <v>1165</v>
      </c>
      <c r="G1741" s="14">
        <v>0</v>
      </c>
      <c r="H1741" s="14">
        <v>2622.88</v>
      </c>
      <c r="I1741" s="14">
        <f t="shared" si="27"/>
        <v>64135.110000000939</v>
      </c>
      <c r="J1741" s="14">
        <v>0</v>
      </c>
      <c r="K1741" s="15">
        <v>0</v>
      </c>
      <c r="L1741" s="13"/>
    </row>
    <row r="1742" spans="1:12" ht="10.95" customHeight="1" x14ac:dyDescent="0.2">
      <c r="A1742" s="12">
        <v>45068</v>
      </c>
      <c r="B1742" s="13"/>
      <c r="C1742" s="13" t="s">
        <v>14</v>
      </c>
      <c r="D1742" s="13" t="s">
        <v>64</v>
      </c>
      <c r="E1742" s="13" t="s">
        <v>69</v>
      </c>
      <c r="F1742" s="13"/>
      <c r="G1742" s="14">
        <v>840</v>
      </c>
      <c r="H1742" s="14">
        <v>0</v>
      </c>
      <c r="I1742" s="14">
        <f t="shared" si="27"/>
        <v>64975.110000000939</v>
      </c>
      <c r="J1742" s="14">
        <v>0</v>
      </c>
      <c r="K1742" s="15">
        <v>0</v>
      </c>
      <c r="L1742" s="13"/>
    </row>
    <row r="1743" spans="1:12" ht="10.95" customHeight="1" x14ac:dyDescent="0.2">
      <c r="A1743" s="12">
        <v>45068</v>
      </c>
      <c r="B1743" s="13"/>
      <c r="C1743" s="13" t="s">
        <v>14</v>
      </c>
      <c r="D1743" s="13" t="s">
        <v>60</v>
      </c>
      <c r="E1743" s="13" t="s">
        <v>138</v>
      </c>
      <c r="F1743" s="13" t="s">
        <v>3832</v>
      </c>
      <c r="G1743" s="14">
        <v>0</v>
      </c>
      <c r="H1743" s="14">
        <v>151684.5</v>
      </c>
      <c r="I1743" s="14">
        <f t="shared" si="27"/>
        <v>-86709.389999999054</v>
      </c>
      <c r="J1743" s="14">
        <v>0</v>
      </c>
      <c r="K1743" s="15">
        <v>0</v>
      </c>
      <c r="L1743" s="13"/>
    </row>
    <row r="1744" spans="1:12" ht="10.95" customHeight="1" x14ac:dyDescent="0.2">
      <c r="A1744" s="12">
        <v>45070</v>
      </c>
      <c r="B1744" s="13"/>
      <c r="C1744" s="13" t="s">
        <v>14</v>
      </c>
      <c r="D1744" s="13" t="s">
        <v>64</v>
      </c>
      <c r="E1744" s="13" t="s">
        <v>432</v>
      </c>
      <c r="F1744" s="13"/>
      <c r="G1744" s="14">
        <v>30.05</v>
      </c>
      <c r="H1744" s="14">
        <v>0</v>
      </c>
      <c r="I1744" s="14">
        <f t="shared" si="27"/>
        <v>-86679.339999999051</v>
      </c>
      <c r="J1744" s="14">
        <v>0</v>
      </c>
      <c r="K1744" s="15">
        <v>0</v>
      </c>
      <c r="L1744" s="13"/>
    </row>
    <row r="1745" spans="1:12" ht="10.95" customHeight="1" x14ac:dyDescent="0.2">
      <c r="A1745" s="12">
        <v>45071</v>
      </c>
      <c r="B1745" s="13"/>
      <c r="C1745" s="13" t="s">
        <v>14</v>
      </c>
      <c r="D1745" s="13" t="s">
        <v>15</v>
      </c>
      <c r="E1745" s="13" t="s">
        <v>339</v>
      </c>
      <c r="F1745" s="13" t="s">
        <v>3538</v>
      </c>
      <c r="G1745" s="14">
        <v>0</v>
      </c>
      <c r="H1745" s="14">
        <v>4579.6099999999997</v>
      </c>
      <c r="I1745" s="14">
        <f t="shared" si="27"/>
        <v>-91258.949999999051</v>
      </c>
      <c r="J1745" s="14">
        <v>0</v>
      </c>
      <c r="K1745" s="15">
        <v>0</v>
      </c>
      <c r="L1745" s="13"/>
    </row>
    <row r="1746" spans="1:12" ht="10.95" customHeight="1" x14ac:dyDescent="0.2">
      <c r="A1746" s="12">
        <v>45071</v>
      </c>
      <c r="B1746" s="13"/>
      <c r="C1746" s="13" t="s">
        <v>14</v>
      </c>
      <c r="D1746" s="13" t="s">
        <v>15</v>
      </c>
      <c r="E1746" s="13" t="s">
        <v>159</v>
      </c>
      <c r="F1746" s="13" t="s">
        <v>3537</v>
      </c>
      <c r="G1746" s="14">
        <v>0</v>
      </c>
      <c r="H1746" s="14">
        <v>1177.57</v>
      </c>
      <c r="I1746" s="14">
        <f t="shared" si="27"/>
        <v>-92436.519999999058</v>
      </c>
      <c r="J1746" s="14">
        <v>0</v>
      </c>
      <c r="K1746" s="15">
        <v>0</v>
      </c>
      <c r="L1746" s="13"/>
    </row>
    <row r="1747" spans="1:12" ht="10.95" customHeight="1" x14ac:dyDescent="0.2">
      <c r="A1747" s="12">
        <v>45071</v>
      </c>
      <c r="B1747" s="13"/>
      <c r="C1747" s="13" t="s">
        <v>14</v>
      </c>
      <c r="D1747" s="13" t="s">
        <v>323</v>
      </c>
      <c r="E1747" s="13" t="s">
        <v>5520</v>
      </c>
      <c r="F1747" s="13" t="s">
        <v>3591</v>
      </c>
      <c r="G1747" s="14">
        <v>1100</v>
      </c>
      <c r="H1747" s="14">
        <v>0</v>
      </c>
      <c r="I1747" s="14">
        <f t="shared" si="27"/>
        <v>-91336.519999999058</v>
      </c>
      <c r="J1747" s="14">
        <v>0</v>
      </c>
      <c r="K1747" s="15">
        <v>0</v>
      </c>
      <c r="L1747" s="13"/>
    </row>
    <row r="1748" spans="1:12" ht="10.95" customHeight="1" x14ac:dyDescent="0.2">
      <c r="A1748" s="12">
        <v>45071</v>
      </c>
      <c r="B1748" s="13"/>
      <c r="C1748" s="13" t="s">
        <v>14</v>
      </c>
      <c r="D1748" s="13" t="s">
        <v>15</v>
      </c>
      <c r="E1748" s="13" t="s">
        <v>85</v>
      </c>
      <c r="F1748" s="13" t="s">
        <v>3533</v>
      </c>
      <c r="G1748" s="14">
        <v>0</v>
      </c>
      <c r="H1748" s="14">
        <v>1398</v>
      </c>
      <c r="I1748" s="14">
        <f t="shared" si="27"/>
        <v>-92734.519999999058</v>
      </c>
      <c r="J1748" s="14">
        <v>0</v>
      </c>
      <c r="K1748" s="15">
        <v>0</v>
      </c>
      <c r="L1748" s="13"/>
    </row>
    <row r="1749" spans="1:12" ht="10.95" customHeight="1" x14ac:dyDescent="0.2">
      <c r="A1749" s="12">
        <v>45071</v>
      </c>
      <c r="B1749" s="13"/>
      <c r="C1749" s="13" t="s">
        <v>14</v>
      </c>
      <c r="D1749" s="13" t="s">
        <v>15</v>
      </c>
      <c r="E1749" s="13" t="s">
        <v>85</v>
      </c>
      <c r="F1749" s="13" t="s">
        <v>3532</v>
      </c>
      <c r="G1749" s="14">
        <v>0</v>
      </c>
      <c r="H1749" s="14">
        <v>1676</v>
      </c>
      <c r="I1749" s="14">
        <f t="shared" si="27"/>
        <v>-94410.519999999058</v>
      </c>
      <c r="J1749" s="14">
        <v>0</v>
      </c>
      <c r="K1749" s="15">
        <v>0</v>
      </c>
      <c r="L1749" s="13"/>
    </row>
    <row r="1750" spans="1:12" ht="10.95" customHeight="1" x14ac:dyDescent="0.2">
      <c r="A1750" s="12">
        <v>45071</v>
      </c>
      <c r="B1750" s="13"/>
      <c r="C1750" s="13" t="s">
        <v>14</v>
      </c>
      <c r="D1750" s="13" t="s">
        <v>15</v>
      </c>
      <c r="E1750" s="13" t="s">
        <v>221</v>
      </c>
      <c r="F1750" s="13"/>
      <c r="G1750" s="14">
        <v>0</v>
      </c>
      <c r="H1750" s="14">
        <v>748.29</v>
      </c>
      <c r="I1750" s="14">
        <f t="shared" si="27"/>
        <v>-95158.809999999052</v>
      </c>
      <c r="J1750" s="14">
        <v>0</v>
      </c>
      <c r="K1750" s="15">
        <v>0</v>
      </c>
      <c r="L1750" s="13"/>
    </row>
    <row r="1751" spans="1:12" ht="10.95" customHeight="1" x14ac:dyDescent="0.2">
      <c r="A1751" s="12">
        <v>45072</v>
      </c>
      <c r="B1751" s="13"/>
      <c r="C1751" s="13" t="s">
        <v>14</v>
      </c>
      <c r="D1751" s="13" t="s">
        <v>60</v>
      </c>
      <c r="E1751" s="13" t="s">
        <v>187</v>
      </c>
      <c r="F1751" s="13" t="s">
        <v>3838</v>
      </c>
      <c r="G1751" s="14">
        <v>0</v>
      </c>
      <c r="H1751" s="14">
        <v>330</v>
      </c>
      <c r="I1751" s="14">
        <f t="shared" si="27"/>
        <v>-95488.809999999052</v>
      </c>
      <c r="J1751" s="14">
        <v>0</v>
      </c>
      <c r="K1751" s="15">
        <v>0</v>
      </c>
      <c r="L1751" s="13"/>
    </row>
    <row r="1752" spans="1:12" ht="10.95" customHeight="1" x14ac:dyDescent="0.2">
      <c r="A1752" s="12">
        <v>45072</v>
      </c>
      <c r="B1752" s="13"/>
      <c r="C1752" s="13" t="s">
        <v>14</v>
      </c>
      <c r="D1752" s="13" t="s">
        <v>60</v>
      </c>
      <c r="E1752" s="13" t="s">
        <v>5519</v>
      </c>
      <c r="F1752" s="13" t="s">
        <v>3500</v>
      </c>
      <c r="G1752" s="14">
        <v>0</v>
      </c>
      <c r="H1752" s="14">
        <v>140</v>
      </c>
      <c r="I1752" s="14">
        <f t="shared" si="27"/>
        <v>-95628.809999999052</v>
      </c>
      <c r="J1752" s="14">
        <v>0</v>
      </c>
      <c r="K1752" s="15">
        <v>0</v>
      </c>
      <c r="L1752" s="13"/>
    </row>
    <row r="1753" spans="1:12" ht="10.95" customHeight="1" x14ac:dyDescent="0.2">
      <c r="A1753" s="12">
        <v>45072</v>
      </c>
      <c r="B1753" s="13"/>
      <c r="C1753" s="13" t="s">
        <v>14</v>
      </c>
      <c r="D1753" s="13" t="s">
        <v>15</v>
      </c>
      <c r="E1753" s="13" t="s">
        <v>169</v>
      </c>
      <c r="F1753" s="13" t="s">
        <v>3529</v>
      </c>
      <c r="G1753" s="14">
        <v>0</v>
      </c>
      <c r="H1753" s="14">
        <v>3805.69</v>
      </c>
      <c r="I1753" s="14">
        <f t="shared" si="27"/>
        <v>-99434.499999999054</v>
      </c>
      <c r="J1753" s="14">
        <v>0</v>
      </c>
      <c r="K1753" s="15">
        <v>0</v>
      </c>
      <c r="L1753" s="13"/>
    </row>
    <row r="1754" spans="1:12" ht="10.95" customHeight="1" x14ac:dyDescent="0.2">
      <c r="A1754" s="12">
        <v>45072</v>
      </c>
      <c r="B1754" s="13"/>
      <c r="C1754" s="13" t="s">
        <v>14</v>
      </c>
      <c r="D1754" s="13" t="s">
        <v>15</v>
      </c>
      <c r="E1754" s="13" t="s">
        <v>22</v>
      </c>
      <c r="F1754" s="13"/>
      <c r="G1754" s="14">
        <v>0</v>
      </c>
      <c r="H1754" s="14">
        <v>140</v>
      </c>
      <c r="I1754" s="14">
        <f t="shared" si="27"/>
        <v>-99574.499999999054</v>
      </c>
      <c r="J1754" s="14">
        <v>0</v>
      </c>
      <c r="K1754" s="15">
        <v>0</v>
      </c>
      <c r="L1754" s="13"/>
    </row>
    <row r="1755" spans="1:12" ht="10.95" customHeight="1" x14ac:dyDescent="0.2">
      <c r="A1755" s="12">
        <v>45072</v>
      </c>
      <c r="B1755" s="13"/>
      <c r="C1755" s="13" t="s">
        <v>14</v>
      </c>
      <c r="D1755" s="13" t="s">
        <v>64</v>
      </c>
      <c r="E1755" s="13" t="s">
        <v>22</v>
      </c>
      <c r="F1755" s="13"/>
      <c r="G1755" s="14">
        <v>140</v>
      </c>
      <c r="H1755" s="14">
        <v>0</v>
      </c>
      <c r="I1755" s="14">
        <f t="shared" si="27"/>
        <v>-99434.499999999054</v>
      </c>
      <c r="J1755" s="14">
        <v>0</v>
      </c>
      <c r="K1755" s="15">
        <v>0</v>
      </c>
      <c r="L1755" s="13"/>
    </row>
    <row r="1756" spans="1:12" ht="10.95" customHeight="1" x14ac:dyDescent="0.2">
      <c r="A1756" s="12">
        <v>45075</v>
      </c>
      <c r="B1756" s="13"/>
      <c r="C1756" s="13" t="s">
        <v>14</v>
      </c>
      <c r="D1756" s="13" t="s">
        <v>15</v>
      </c>
      <c r="E1756" s="13" t="s">
        <v>88</v>
      </c>
      <c r="F1756" s="13" t="s">
        <v>3526</v>
      </c>
      <c r="G1756" s="14">
        <v>0</v>
      </c>
      <c r="H1756" s="14">
        <v>152.30000000000001</v>
      </c>
      <c r="I1756" s="14">
        <f t="shared" si="27"/>
        <v>-99586.799999999057</v>
      </c>
      <c r="J1756" s="14">
        <v>0</v>
      </c>
      <c r="K1756" s="15">
        <v>0</v>
      </c>
      <c r="L1756" s="13"/>
    </row>
    <row r="1757" spans="1:12" ht="10.95" customHeight="1" x14ac:dyDescent="0.2">
      <c r="A1757" s="12">
        <v>45075</v>
      </c>
      <c r="B1757" s="13"/>
      <c r="C1757" s="13" t="s">
        <v>14</v>
      </c>
      <c r="D1757" s="13" t="s">
        <v>64</v>
      </c>
      <c r="E1757" s="13" t="s">
        <v>69</v>
      </c>
      <c r="F1757" s="13"/>
      <c r="G1757" s="14">
        <v>840</v>
      </c>
      <c r="H1757" s="14">
        <v>0</v>
      </c>
      <c r="I1757" s="14">
        <f t="shared" si="27"/>
        <v>-98746.799999999057</v>
      </c>
      <c r="J1757" s="14">
        <v>0</v>
      </c>
      <c r="K1757" s="15">
        <v>0</v>
      </c>
      <c r="L1757" s="13"/>
    </row>
    <row r="1758" spans="1:12" ht="10.95" customHeight="1" x14ac:dyDescent="0.2">
      <c r="A1758" s="12">
        <v>45075</v>
      </c>
      <c r="B1758" s="13"/>
      <c r="C1758" s="13" t="s">
        <v>14</v>
      </c>
      <c r="D1758" s="13" t="s">
        <v>64</v>
      </c>
      <c r="E1758" s="13" t="s">
        <v>22</v>
      </c>
      <c r="F1758" s="13"/>
      <c r="G1758" s="14">
        <v>140</v>
      </c>
      <c r="H1758" s="14">
        <v>0</v>
      </c>
      <c r="I1758" s="14">
        <f t="shared" si="27"/>
        <v>-98606.799999999057</v>
      </c>
      <c r="J1758" s="14">
        <v>0</v>
      </c>
      <c r="K1758" s="15">
        <v>0</v>
      </c>
      <c r="L1758" s="13"/>
    </row>
    <row r="1759" spans="1:12" ht="10.95" customHeight="1" x14ac:dyDescent="0.2">
      <c r="A1759" s="12">
        <v>45075</v>
      </c>
      <c r="B1759" s="13"/>
      <c r="C1759" s="13" t="s">
        <v>14</v>
      </c>
      <c r="D1759" s="13" t="s">
        <v>64</v>
      </c>
      <c r="E1759" s="13" t="s">
        <v>729</v>
      </c>
      <c r="F1759" s="13"/>
      <c r="G1759" s="14">
        <v>5000</v>
      </c>
      <c r="H1759" s="14">
        <v>0</v>
      </c>
      <c r="I1759" s="14">
        <f t="shared" si="27"/>
        <v>-93606.799999999057</v>
      </c>
      <c r="J1759" s="14">
        <v>0</v>
      </c>
      <c r="K1759" s="15">
        <v>0</v>
      </c>
      <c r="L1759" s="13"/>
    </row>
    <row r="1760" spans="1:12" ht="10.95" customHeight="1" x14ac:dyDescent="0.2">
      <c r="A1760" s="12">
        <v>45076</v>
      </c>
      <c r="B1760" s="13"/>
      <c r="C1760" s="13" t="s">
        <v>14</v>
      </c>
      <c r="D1760" s="13" t="s">
        <v>60</v>
      </c>
      <c r="E1760" s="13" t="s">
        <v>185</v>
      </c>
      <c r="F1760" s="13" t="s">
        <v>3844</v>
      </c>
      <c r="G1760" s="14">
        <v>0</v>
      </c>
      <c r="H1760" s="14">
        <v>303.08</v>
      </c>
      <c r="I1760" s="14">
        <f t="shared" si="27"/>
        <v>-93909.879999999059</v>
      </c>
      <c r="J1760" s="14">
        <v>0</v>
      </c>
      <c r="K1760" s="15">
        <v>0</v>
      </c>
      <c r="L1760" s="13"/>
    </row>
    <row r="1761" spans="1:12" ht="10.95" customHeight="1" x14ac:dyDescent="0.2">
      <c r="A1761" s="12">
        <v>45076</v>
      </c>
      <c r="B1761" s="13"/>
      <c r="C1761" s="13" t="s">
        <v>14</v>
      </c>
      <c r="D1761" s="13" t="s">
        <v>60</v>
      </c>
      <c r="E1761" s="13" t="s">
        <v>196</v>
      </c>
      <c r="F1761" s="13" t="s">
        <v>3848</v>
      </c>
      <c r="G1761" s="14">
        <v>0</v>
      </c>
      <c r="H1761" s="14">
        <v>402</v>
      </c>
      <c r="I1761" s="14">
        <f t="shared" si="27"/>
        <v>-94311.879999999059</v>
      </c>
      <c r="J1761" s="14">
        <v>0</v>
      </c>
      <c r="K1761" s="15">
        <v>0</v>
      </c>
      <c r="L1761" s="13"/>
    </row>
    <row r="1762" spans="1:12" ht="10.95" customHeight="1" x14ac:dyDescent="0.2">
      <c r="A1762" s="12">
        <v>45076</v>
      </c>
      <c r="B1762" s="13"/>
      <c r="C1762" s="13" t="s">
        <v>14</v>
      </c>
      <c r="D1762" s="13" t="s">
        <v>60</v>
      </c>
      <c r="E1762" s="13" t="s">
        <v>190</v>
      </c>
      <c r="F1762" s="13" t="s">
        <v>3840</v>
      </c>
      <c r="G1762" s="14">
        <v>0</v>
      </c>
      <c r="H1762" s="14">
        <v>5715.2</v>
      </c>
      <c r="I1762" s="14">
        <f t="shared" ref="I1762:I1825" si="28">((I1761 + G1762) - H1762)</f>
        <v>-100027.07999999906</v>
      </c>
      <c r="J1762" s="14">
        <v>0</v>
      </c>
      <c r="K1762" s="15">
        <v>0</v>
      </c>
      <c r="L1762" s="13"/>
    </row>
    <row r="1763" spans="1:12" ht="10.95" customHeight="1" x14ac:dyDescent="0.2">
      <c r="A1763" s="12">
        <v>45076</v>
      </c>
      <c r="B1763" s="13"/>
      <c r="C1763" s="13" t="s">
        <v>14</v>
      </c>
      <c r="D1763" s="13" t="s">
        <v>60</v>
      </c>
      <c r="E1763" s="13" t="s">
        <v>192</v>
      </c>
      <c r="F1763" s="13" t="s">
        <v>3845</v>
      </c>
      <c r="G1763" s="14">
        <v>0</v>
      </c>
      <c r="H1763" s="14">
        <v>1226.0999999999999</v>
      </c>
      <c r="I1763" s="14">
        <f t="shared" si="28"/>
        <v>-101253.17999999906</v>
      </c>
      <c r="J1763" s="14">
        <v>0</v>
      </c>
      <c r="K1763" s="15">
        <v>0</v>
      </c>
      <c r="L1763" s="13"/>
    </row>
    <row r="1764" spans="1:12" ht="10.95" customHeight="1" x14ac:dyDescent="0.2">
      <c r="A1764" s="12">
        <v>45076</v>
      </c>
      <c r="B1764" s="13"/>
      <c r="C1764" s="13" t="s">
        <v>14</v>
      </c>
      <c r="D1764" s="13" t="s">
        <v>60</v>
      </c>
      <c r="E1764" s="13" t="s">
        <v>198</v>
      </c>
      <c r="F1764" s="13" t="s">
        <v>3837</v>
      </c>
      <c r="G1764" s="14">
        <v>0</v>
      </c>
      <c r="H1764" s="14">
        <v>104.5</v>
      </c>
      <c r="I1764" s="14">
        <f t="shared" si="28"/>
        <v>-101357.67999999906</v>
      </c>
      <c r="J1764" s="14">
        <v>0</v>
      </c>
      <c r="K1764" s="15">
        <v>0</v>
      </c>
      <c r="L1764" s="13"/>
    </row>
    <row r="1765" spans="1:12" ht="10.95" customHeight="1" x14ac:dyDescent="0.2">
      <c r="A1765" s="12">
        <v>45076</v>
      </c>
      <c r="B1765" s="13"/>
      <c r="C1765" s="13" t="s">
        <v>14</v>
      </c>
      <c r="D1765" s="13" t="s">
        <v>60</v>
      </c>
      <c r="E1765" s="13" t="s">
        <v>957</v>
      </c>
      <c r="F1765" s="13" t="s">
        <v>4548</v>
      </c>
      <c r="G1765" s="14">
        <v>0</v>
      </c>
      <c r="H1765" s="14">
        <v>2271.5</v>
      </c>
      <c r="I1765" s="14">
        <f t="shared" si="28"/>
        <v>-103629.17999999906</v>
      </c>
      <c r="J1765" s="14">
        <v>0</v>
      </c>
      <c r="K1765" s="15">
        <v>0</v>
      </c>
      <c r="L1765" s="13"/>
    </row>
    <row r="1766" spans="1:12" ht="10.95" customHeight="1" x14ac:dyDescent="0.2">
      <c r="A1766" s="12">
        <v>45076</v>
      </c>
      <c r="B1766" s="13"/>
      <c r="C1766" s="13" t="s">
        <v>14</v>
      </c>
      <c r="D1766" s="13" t="s">
        <v>60</v>
      </c>
      <c r="E1766" s="13" t="s">
        <v>5517</v>
      </c>
      <c r="F1766" s="13" t="s">
        <v>3882</v>
      </c>
      <c r="G1766" s="14">
        <v>0</v>
      </c>
      <c r="H1766" s="14">
        <v>10133.200000000001</v>
      </c>
      <c r="I1766" s="14">
        <f t="shared" si="28"/>
        <v>-113762.37999999906</v>
      </c>
      <c r="J1766" s="14">
        <v>0</v>
      </c>
      <c r="K1766" s="15">
        <v>0</v>
      </c>
      <c r="L1766" s="13"/>
    </row>
    <row r="1767" spans="1:12" ht="10.95" customHeight="1" x14ac:dyDescent="0.2">
      <c r="A1767" s="12">
        <v>45076</v>
      </c>
      <c r="B1767" s="13"/>
      <c r="C1767" s="13" t="s">
        <v>14</v>
      </c>
      <c r="D1767" s="13" t="s">
        <v>60</v>
      </c>
      <c r="E1767" s="13" t="s">
        <v>1248</v>
      </c>
      <c r="F1767" s="13" t="s">
        <v>3503</v>
      </c>
      <c r="G1767" s="14">
        <v>0</v>
      </c>
      <c r="H1767" s="14">
        <v>1727</v>
      </c>
      <c r="I1767" s="14">
        <f t="shared" si="28"/>
        <v>-115489.37999999906</v>
      </c>
      <c r="J1767" s="14">
        <v>0</v>
      </c>
      <c r="K1767" s="15">
        <v>0</v>
      </c>
      <c r="L1767" s="13"/>
    </row>
    <row r="1768" spans="1:12" ht="10.95" customHeight="1" x14ac:dyDescent="0.2">
      <c r="A1768" s="12">
        <v>45076</v>
      </c>
      <c r="B1768" s="13"/>
      <c r="C1768" s="13" t="s">
        <v>14</v>
      </c>
      <c r="D1768" s="13" t="s">
        <v>60</v>
      </c>
      <c r="E1768" s="13" t="s">
        <v>5516</v>
      </c>
      <c r="F1768" s="13" t="s">
        <v>3504</v>
      </c>
      <c r="G1768" s="14">
        <v>0</v>
      </c>
      <c r="H1768" s="14">
        <v>502.33</v>
      </c>
      <c r="I1768" s="14">
        <f t="shared" si="28"/>
        <v>-115991.70999999906</v>
      </c>
      <c r="J1768" s="14">
        <v>0</v>
      </c>
      <c r="K1768" s="15">
        <v>0</v>
      </c>
      <c r="L1768" s="13"/>
    </row>
    <row r="1769" spans="1:12" ht="10.95" customHeight="1" x14ac:dyDescent="0.2">
      <c r="A1769" s="12">
        <v>45076</v>
      </c>
      <c r="B1769" s="13"/>
      <c r="C1769" s="13" t="s">
        <v>14</v>
      </c>
      <c r="D1769" s="13" t="s">
        <v>60</v>
      </c>
      <c r="E1769" s="13" t="s">
        <v>357</v>
      </c>
      <c r="F1769" s="13" t="s">
        <v>3835</v>
      </c>
      <c r="G1769" s="14">
        <v>0</v>
      </c>
      <c r="H1769" s="14">
        <v>4765.6099999999997</v>
      </c>
      <c r="I1769" s="14">
        <f t="shared" si="28"/>
        <v>-120757.31999999906</v>
      </c>
      <c r="J1769" s="14">
        <v>0</v>
      </c>
      <c r="K1769" s="15">
        <v>0</v>
      </c>
      <c r="L1769" s="13"/>
    </row>
    <row r="1770" spans="1:12" ht="10.95" customHeight="1" x14ac:dyDescent="0.2">
      <c r="A1770" s="12">
        <v>45076</v>
      </c>
      <c r="B1770" s="13"/>
      <c r="C1770" s="13" t="s">
        <v>14</v>
      </c>
      <c r="D1770" s="13" t="s">
        <v>60</v>
      </c>
      <c r="E1770" s="13" t="s">
        <v>200</v>
      </c>
      <c r="F1770" s="13" t="s">
        <v>3502</v>
      </c>
      <c r="G1770" s="14">
        <v>0</v>
      </c>
      <c r="H1770" s="14">
        <v>150</v>
      </c>
      <c r="I1770" s="14">
        <f t="shared" si="28"/>
        <v>-120907.31999999906</v>
      </c>
      <c r="J1770" s="14">
        <v>0</v>
      </c>
      <c r="K1770" s="15">
        <v>0</v>
      </c>
      <c r="L1770" s="13"/>
    </row>
    <row r="1771" spans="1:12" ht="10.95" customHeight="1" x14ac:dyDescent="0.2">
      <c r="A1771" s="12">
        <v>45076</v>
      </c>
      <c r="B1771" s="13"/>
      <c r="C1771" s="13" t="s">
        <v>14</v>
      </c>
      <c r="D1771" s="13" t="s">
        <v>60</v>
      </c>
      <c r="E1771" s="13" t="s">
        <v>597</v>
      </c>
      <c r="F1771" s="13"/>
      <c r="G1771" s="14">
        <v>0</v>
      </c>
      <c r="H1771" s="14">
        <v>66</v>
      </c>
      <c r="I1771" s="14">
        <f t="shared" si="28"/>
        <v>-120973.31999999906</v>
      </c>
      <c r="J1771" s="14">
        <v>0</v>
      </c>
      <c r="K1771" s="15">
        <v>0</v>
      </c>
      <c r="L1771" s="13"/>
    </row>
    <row r="1772" spans="1:12" ht="10.95" customHeight="1" x14ac:dyDescent="0.2">
      <c r="A1772" s="12">
        <v>45076</v>
      </c>
      <c r="B1772" s="13"/>
      <c r="C1772" s="13" t="s">
        <v>14</v>
      </c>
      <c r="D1772" s="13" t="s">
        <v>60</v>
      </c>
      <c r="E1772" s="13" t="s">
        <v>5515</v>
      </c>
      <c r="F1772" s="13"/>
      <c r="G1772" s="14">
        <v>0</v>
      </c>
      <c r="H1772" s="14">
        <v>291.5</v>
      </c>
      <c r="I1772" s="14">
        <f t="shared" si="28"/>
        <v>-121264.81999999906</v>
      </c>
      <c r="J1772" s="14">
        <v>0</v>
      </c>
      <c r="K1772" s="15">
        <v>0</v>
      </c>
      <c r="L1772" s="13"/>
    </row>
    <row r="1773" spans="1:12" ht="10.95" customHeight="1" x14ac:dyDescent="0.2">
      <c r="A1773" s="12">
        <v>45076</v>
      </c>
      <c r="B1773" s="13"/>
      <c r="C1773" s="13" t="s">
        <v>14</v>
      </c>
      <c r="D1773" s="13" t="s">
        <v>60</v>
      </c>
      <c r="E1773" s="13" t="s">
        <v>371</v>
      </c>
      <c r="F1773" s="13"/>
      <c r="G1773" s="14">
        <v>0</v>
      </c>
      <c r="H1773" s="14">
        <v>175</v>
      </c>
      <c r="I1773" s="14">
        <f t="shared" si="28"/>
        <v>-121439.81999999906</v>
      </c>
      <c r="J1773" s="14">
        <v>0</v>
      </c>
      <c r="K1773" s="15">
        <v>0</v>
      </c>
      <c r="L1773" s="13"/>
    </row>
    <row r="1774" spans="1:12" ht="10.95" customHeight="1" x14ac:dyDescent="0.2">
      <c r="A1774" s="12">
        <v>45076</v>
      </c>
      <c r="B1774" s="13"/>
      <c r="C1774" s="13" t="s">
        <v>14</v>
      </c>
      <c r="D1774" s="13" t="s">
        <v>60</v>
      </c>
      <c r="E1774" s="13" t="s">
        <v>1000</v>
      </c>
      <c r="F1774" s="13"/>
      <c r="G1774" s="14">
        <v>0</v>
      </c>
      <c r="H1774" s="14">
        <v>6017</v>
      </c>
      <c r="I1774" s="14">
        <f t="shared" si="28"/>
        <v>-127456.81999999906</v>
      </c>
      <c r="J1774" s="14">
        <v>0</v>
      </c>
      <c r="K1774" s="15">
        <v>0</v>
      </c>
      <c r="L1774" s="13"/>
    </row>
    <row r="1775" spans="1:12" ht="10.95" customHeight="1" x14ac:dyDescent="0.2">
      <c r="A1775" s="12">
        <v>45076</v>
      </c>
      <c r="B1775" s="13"/>
      <c r="C1775" s="13" t="s">
        <v>14</v>
      </c>
      <c r="D1775" s="13" t="s">
        <v>60</v>
      </c>
      <c r="E1775" s="13" t="s">
        <v>363</v>
      </c>
      <c r="F1775" s="13"/>
      <c r="G1775" s="14">
        <v>0</v>
      </c>
      <c r="H1775" s="14">
        <v>40.19</v>
      </c>
      <c r="I1775" s="14">
        <f t="shared" si="28"/>
        <v>-127497.00999999906</v>
      </c>
      <c r="J1775" s="14">
        <v>0</v>
      </c>
      <c r="K1775" s="15">
        <v>0</v>
      </c>
      <c r="L1775" s="13"/>
    </row>
    <row r="1776" spans="1:12" ht="10.95" customHeight="1" x14ac:dyDescent="0.2">
      <c r="A1776" s="12">
        <v>45076</v>
      </c>
      <c r="B1776" s="13"/>
      <c r="C1776" s="13" t="s">
        <v>14</v>
      </c>
      <c r="D1776" s="13" t="s">
        <v>60</v>
      </c>
      <c r="E1776" s="13" t="s">
        <v>5514</v>
      </c>
      <c r="F1776" s="13" t="s">
        <v>3674</v>
      </c>
      <c r="G1776" s="14">
        <v>0</v>
      </c>
      <c r="H1776" s="14">
        <v>1065</v>
      </c>
      <c r="I1776" s="14">
        <f t="shared" si="28"/>
        <v>-128562.00999999906</v>
      </c>
      <c r="J1776" s="14">
        <v>0</v>
      </c>
      <c r="K1776" s="15">
        <v>0</v>
      </c>
      <c r="L1776" s="13"/>
    </row>
    <row r="1777" spans="1:12" ht="10.95" customHeight="1" x14ac:dyDescent="0.2">
      <c r="A1777" s="12">
        <v>45076</v>
      </c>
      <c r="B1777" s="13"/>
      <c r="C1777" s="13" t="s">
        <v>14</v>
      </c>
      <c r="D1777" s="13" t="s">
        <v>60</v>
      </c>
      <c r="E1777" s="13" t="s">
        <v>1232</v>
      </c>
      <c r="F1777" s="13" t="s">
        <v>3703</v>
      </c>
      <c r="G1777" s="14">
        <v>0</v>
      </c>
      <c r="H1777" s="14">
        <v>19229.759999999998</v>
      </c>
      <c r="I1777" s="14">
        <f t="shared" si="28"/>
        <v>-147791.76999999906</v>
      </c>
      <c r="J1777" s="14">
        <v>0</v>
      </c>
      <c r="K1777" s="15">
        <v>0</v>
      </c>
      <c r="L1777" s="13"/>
    </row>
    <row r="1778" spans="1:12" ht="10.95" customHeight="1" x14ac:dyDescent="0.2">
      <c r="A1778" s="12">
        <v>45076</v>
      </c>
      <c r="B1778" s="13"/>
      <c r="C1778" s="13" t="s">
        <v>14</v>
      </c>
      <c r="D1778" s="13" t="s">
        <v>15</v>
      </c>
      <c r="E1778" s="13" t="s">
        <v>22</v>
      </c>
      <c r="F1778" s="13"/>
      <c r="G1778" s="14">
        <v>0</v>
      </c>
      <c r="H1778" s="14">
        <v>140</v>
      </c>
      <c r="I1778" s="14">
        <f t="shared" si="28"/>
        <v>-147931.76999999906</v>
      </c>
      <c r="J1778" s="14">
        <v>0</v>
      </c>
      <c r="K1778" s="15">
        <v>0</v>
      </c>
      <c r="L1778" s="13"/>
    </row>
    <row r="1779" spans="1:12" ht="10.95" customHeight="1" x14ac:dyDescent="0.2">
      <c r="A1779" s="12">
        <v>45076</v>
      </c>
      <c r="B1779" s="13"/>
      <c r="C1779" s="13" t="s">
        <v>14</v>
      </c>
      <c r="D1779" s="13" t="s">
        <v>60</v>
      </c>
      <c r="E1779" s="13" t="s">
        <v>347</v>
      </c>
      <c r="F1779" s="13" t="s">
        <v>5352</v>
      </c>
      <c r="G1779" s="14">
        <v>0</v>
      </c>
      <c r="H1779" s="14">
        <v>934</v>
      </c>
      <c r="I1779" s="14">
        <f t="shared" si="28"/>
        <v>-148865.76999999906</v>
      </c>
      <c r="J1779" s="14">
        <v>0</v>
      </c>
      <c r="K1779" s="15">
        <v>0</v>
      </c>
      <c r="L1779" s="13"/>
    </row>
    <row r="1780" spans="1:12" ht="10.95" customHeight="1" x14ac:dyDescent="0.2">
      <c r="A1780" s="12">
        <v>45076</v>
      </c>
      <c r="B1780" s="13"/>
      <c r="C1780" s="13" t="s">
        <v>14</v>
      </c>
      <c r="D1780" s="13" t="s">
        <v>60</v>
      </c>
      <c r="E1780" s="13" t="s">
        <v>347</v>
      </c>
      <c r="F1780" s="13" t="s">
        <v>5292</v>
      </c>
      <c r="G1780" s="14">
        <v>0</v>
      </c>
      <c r="H1780" s="14">
        <v>2567</v>
      </c>
      <c r="I1780" s="14">
        <f t="shared" si="28"/>
        <v>-151432.76999999906</v>
      </c>
      <c r="J1780" s="14">
        <v>0</v>
      </c>
      <c r="K1780" s="15">
        <v>0</v>
      </c>
      <c r="L1780" s="13"/>
    </row>
    <row r="1781" spans="1:12" ht="10.95" customHeight="1" x14ac:dyDescent="0.2">
      <c r="A1781" s="12">
        <v>45076</v>
      </c>
      <c r="B1781" s="13"/>
      <c r="C1781" s="13" t="s">
        <v>14</v>
      </c>
      <c r="D1781" s="13" t="s">
        <v>60</v>
      </c>
      <c r="E1781" s="13" t="s">
        <v>347</v>
      </c>
      <c r="F1781" s="13" t="s">
        <v>3492</v>
      </c>
      <c r="G1781" s="14">
        <v>0</v>
      </c>
      <c r="H1781" s="14">
        <v>187</v>
      </c>
      <c r="I1781" s="14">
        <f t="shared" si="28"/>
        <v>-151619.76999999906</v>
      </c>
      <c r="J1781" s="14">
        <v>0</v>
      </c>
      <c r="K1781" s="15">
        <v>0</v>
      </c>
      <c r="L1781" s="13"/>
    </row>
    <row r="1782" spans="1:12" ht="10.95" customHeight="1" x14ac:dyDescent="0.2">
      <c r="A1782" s="12">
        <v>45076</v>
      </c>
      <c r="B1782" s="13"/>
      <c r="C1782" s="13" t="s">
        <v>14</v>
      </c>
      <c r="D1782" s="13" t="s">
        <v>60</v>
      </c>
      <c r="E1782" s="13" t="s">
        <v>187</v>
      </c>
      <c r="F1782" s="13" t="s">
        <v>3323</v>
      </c>
      <c r="G1782" s="14">
        <v>0</v>
      </c>
      <c r="H1782" s="14">
        <v>330</v>
      </c>
      <c r="I1782" s="14">
        <f t="shared" si="28"/>
        <v>-151949.76999999906</v>
      </c>
      <c r="J1782" s="14">
        <v>0</v>
      </c>
      <c r="K1782" s="15">
        <v>0</v>
      </c>
      <c r="L1782" s="13"/>
    </row>
    <row r="1783" spans="1:12" ht="10.95" customHeight="1" x14ac:dyDescent="0.2">
      <c r="A1783" s="12">
        <v>45076</v>
      </c>
      <c r="B1783" s="13"/>
      <c r="C1783" s="13" t="s">
        <v>14</v>
      </c>
      <c r="D1783" s="13" t="s">
        <v>60</v>
      </c>
      <c r="E1783" s="13" t="s">
        <v>602</v>
      </c>
      <c r="F1783" s="13" t="s">
        <v>3833</v>
      </c>
      <c r="G1783" s="14">
        <v>0</v>
      </c>
      <c r="H1783" s="14">
        <v>168.5</v>
      </c>
      <c r="I1783" s="14">
        <f t="shared" si="28"/>
        <v>-152118.26999999906</v>
      </c>
      <c r="J1783" s="14">
        <v>0</v>
      </c>
      <c r="K1783" s="15">
        <v>0</v>
      </c>
      <c r="L1783" s="13"/>
    </row>
    <row r="1784" spans="1:12" ht="10.95" customHeight="1" x14ac:dyDescent="0.2">
      <c r="A1784" s="12">
        <v>45076</v>
      </c>
      <c r="B1784" s="13"/>
      <c r="C1784" s="13" t="s">
        <v>14</v>
      </c>
      <c r="D1784" s="13" t="s">
        <v>60</v>
      </c>
      <c r="E1784" s="13" t="s">
        <v>202</v>
      </c>
      <c r="F1784" s="13" t="s">
        <v>3866</v>
      </c>
      <c r="G1784" s="14">
        <v>0</v>
      </c>
      <c r="H1784" s="14">
        <v>68</v>
      </c>
      <c r="I1784" s="14">
        <f t="shared" si="28"/>
        <v>-152186.26999999906</v>
      </c>
      <c r="J1784" s="14">
        <v>0</v>
      </c>
      <c r="K1784" s="15">
        <v>0</v>
      </c>
      <c r="L1784" s="13"/>
    </row>
    <row r="1785" spans="1:12" ht="10.95" customHeight="1" x14ac:dyDescent="0.2">
      <c r="A1785" s="12">
        <v>45076</v>
      </c>
      <c r="B1785" s="13"/>
      <c r="C1785" s="13" t="s">
        <v>14</v>
      </c>
      <c r="D1785" s="13" t="s">
        <v>60</v>
      </c>
      <c r="E1785" s="13" t="s">
        <v>202</v>
      </c>
      <c r="F1785" s="13" t="s">
        <v>3864</v>
      </c>
      <c r="G1785" s="14">
        <v>0</v>
      </c>
      <c r="H1785" s="14">
        <v>50</v>
      </c>
      <c r="I1785" s="14">
        <f t="shared" si="28"/>
        <v>-152236.26999999906</v>
      </c>
      <c r="J1785" s="14">
        <v>0</v>
      </c>
      <c r="K1785" s="15">
        <v>0</v>
      </c>
      <c r="L1785" s="13"/>
    </row>
    <row r="1786" spans="1:12" ht="10.95" customHeight="1" x14ac:dyDescent="0.2">
      <c r="A1786" s="12">
        <v>45076</v>
      </c>
      <c r="B1786" s="13"/>
      <c r="C1786" s="13" t="s">
        <v>14</v>
      </c>
      <c r="D1786" s="13" t="s">
        <v>64</v>
      </c>
      <c r="E1786" s="13" t="s">
        <v>214</v>
      </c>
      <c r="F1786" s="13"/>
      <c r="G1786" s="14">
        <v>56250</v>
      </c>
      <c r="H1786" s="14">
        <v>0</v>
      </c>
      <c r="I1786" s="14">
        <f t="shared" si="28"/>
        <v>-95986.269999999058</v>
      </c>
      <c r="J1786" s="14">
        <v>0</v>
      </c>
      <c r="K1786" s="15">
        <v>0</v>
      </c>
      <c r="L1786" s="13"/>
    </row>
    <row r="1787" spans="1:12" ht="10.95" customHeight="1" x14ac:dyDescent="0.2">
      <c r="A1787" s="12">
        <v>45076</v>
      </c>
      <c r="B1787" s="13"/>
      <c r="C1787" s="13" t="s">
        <v>14</v>
      </c>
      <c r="D1787" s="13" t="s">
        <v>15</v>
      </c>
      <c r="E1787" s="13" t="s">
        <v>215</v>
      </c>
      <c r="F1787" s="13" t="s">
        <v>3494</v>
      </c>
      <c r="G1787" s="14">
        <v>0</v>
      </c>
      <c r="H1787" s="14">
        <v>2600.5700000000002</v>
      </c>
      <c r="I1787" s="14">
        <f t="shared" si="28"/>
        <v>-98586.839999999065</v>
      </c>
      <c r="J1787" s="14">
        <v>0</v>
      </c>
      <c r="K1787" s="15">
        <v>0</v>
      </c>
      <c r="L1787" s="13"/>
    </row>
    <row r="1788" spans="1:12" ht="10.95" customHeight="1" x14ac:dyDescent="0.2">
      <c r="A1788" s="12">
        <v>45077</v>
      </c>
      <c r="B1788" s="13"/>
      <c r="C1788" s="13" t="s">
        <v>14</v>
      </c>
      <c r="D1788" s="13" t="s">
        <v>15</v>
      </c>
      <c r="E1788" s="13" t="s">
        <v>213</v>
      </c>
      <c r="F1788" s="13"/>
      <c r="G1788" s="14">
        <v>0</v>
      </c>
      <c r="H1788" s="14">
        <v>185.67</v>
      </c>
      <c r="I1788" s="14">
        <f t="shared" si="28"/>
        <v>-98772.509999999063</v>
      </c>
      <c r="J1788" s="14">
        <v>0</v>
      </c>
      <c r="K1788" s="15">
        <v>0</v>
      </c>
      <c r="L1788" s="13"/>
    </row>
    <row r="1789" spans="1:12" ht="10.95" customHeight="1" x14ac:dyDescent="0.2">
      <c r="A1789" s="12">
        <v>45077</v>
      </c>
      <c r="B1789" s="13"/>
      <c r="C1789" s="13" t="s">
        <v>14</v>
      </c>
      <c r="D1789" s="13" t="s">
        <v>15</v>
      </c>
      <c r="E1789" s="13" t="s">
        <v>97</v>
      </c>
      <c r="F1789" s="13" t="s">
        <v>3491</v>
      </c>
      <c r="G1789" s="14">
        <v>0</v>
      </c>
      <c r="H1789" s="14">
        <v>4239.47</v>
      </c>
      <c r="I1789" s="14">
        <f t="shared" si="28"/>
        <v>-103011.97999999906</v>
      </c>
      <c r="J1789" s="14">
        <v>0</v>
      </c>
      <c r="K1789" s="15">
        <v>0</v>
      </c>
      <c r="L1789" s="13"/>
    </row>
    <row r="1790" spans="1:12" ht="10.95" customHeight="1" x14ac:dyDescent="0.2">
      <c r="A1790" s="12">
        <v>45077</v>
      </c>
      <c r="B1790" s="13"/>
      <c r="C1790" s="13" t="s">
        <v>14</v>
      </c>
      <c r="D1790" s="13" t="s">
        <v>64</v>
      </c>
      <c r="E1790" s="13" t="s">
        <v>213</v>
      </c>
      <c r="F1790" s="13"/>
      <c r="G1790" s="14">
        <v>1.44</v>
      </c>
      <c r="H1790" s="14">
        <v>0</v>
      </c>
      <c r="I1790" s="14">
        <f t="shared" si="28"/>
        <v>-103010.53999999906</v>
      </c>
      <c r="J1790" s="14">
        <v>0</v>
      </c>
      <c r="K1790" s="15">
        <v>0</v>
      </c>
      <c r="L1790" s="13"/>
    </row>
    <row r="1791" spans="1:12" ht="10.95" customHeight="1" x14ac:dyDescent="0.2">
      <c r="A1791" s="12">
        <v>45077</v>
      </c>
      <c r="B1791" s="13"/>
      <c r="C1791" s="13" t="s">
        <v>14</v>
      </c>
      <c r="D1791" s="13" t="s">
        <v>15</v>
      </c>
      <c r="E1791" s="13" t="s">
        <v>214</v>
      </c>
      <c r="F1791" s="13" t="s">
        <v>3488</v>
      </c>
      <c r="G1791" s="14">
        <v>0</v>
      </c>
      <c r="H1791" s="14">
        <v>7981</v>
      </c>
      <c r="I1791" s="14">
        <f t="shared" si="28"/>
        <v>-110991.53999999906</v>
      </c>
      <c r="J1791" s="14">
        <v>0</v>
      </c>
      <c r="K1791" s="15">
        <v>0</v>
      </c>
      <c r="L1791" s="13"/>
    </row>
    <row r="1792" spans="1:12" ht="10.95" customHeight="1" x14ac:dyDescent="0.2">
      <c r="A1792" s="12">
        <v>45078</v>
      </c>
      <c r="B1792" s="13"/>
      <c r="C1792" s="13" t="s">
        <v>14</v>
      </c>
      <c r="D1792" s="13" t="s">
        <v>15</v>
      </c>
      <c r="E1792" s="13" t="s">
        <v>67</v>
      </c>
      <c r="F1792" s="13" t="s">
        <v>3445</v>
      </c>
      <c r="G1792" s="14">
        <v>0</v>
      </c>
      <c r="H1792" s="14">
        <v>999.5</v>
      </c>
      <c r="I1792" s="14">
        <f t="shared" si="28"/>
        <v>-111991.03999999906</v>
      </c>
      <c r="J1792" s="14">
        <v>0</v>
      </c>
      <c r="K1792" s="15">
        <v>0</v>
      </c>
      <c r="L1792" s="13"/>
    </row>
    <row r="1793" spans="1:12" ht="10.95" customHeight="1" x14ac:dyDescent="0.2">
      <c r="A1793" s="12">
        <v>45079</v>
      </c>
      <c r="B1793" s="13"/>
      <c r="C1793" s="13" t="s">
        <v>14</v>
      </c>
      <c r="D1793" s="13" t="s">
        <v>15</v>
      </c>
      <c r="E1793" s="13" t="s">
        <v>22</v>
      </c>
      <c r="F1793" s="13"/>
      <c r="G1793" s="14">
        <v>0</v>
      </c>
      <c r="H1793" s="14">
        <v>134.44999999999999</v>
      </c>
      <c r="I1793" s="14">
        <f t="shared" si="28"/>
        <v>-112125.48999999906</v>
      </c>
      <c r="J1793" s="14">
        <v>0</v>
      </c>
      <c r="K1793" s="15">
        <v>0</v>
      </c>
      <c r="L1793" s="13"/>
    </row>
    <row r="1794" spans="1:12" ht="10.95" customHeight="1" x14ac:dyDescent="0.2">
      <c r="A1794" s="12">
        <v>45079</v>
      </c>
      <c r="B1794" s="13"/>
      <c r="C1794" s="13" t="s">
        <v>14</v>
      </c>
      <c r="D1794" s="13" t="s">
        <v>15</v>
      </c>
      <c r="E1794" s="13" t="s">
        <v>22</v>
      </c>
      <c r="F1794" s="13"/>
      <c r="G1794" s="14">
        <v>0</v>
      </c>
      <c r="H1794" s="14">
        <v>188.4</v>
      </c>
      <c r="I1794" s="14">
        <f t="shared" si="28"/>
        <v>-112313.88999999905</v>
      </c>
      <c r="J1794" s="14">
        <v>0</v>
      </c>
      <c r="K1794" s="15">
        <v>0</v>
      </c>
      <c r="L1794" s="13"/>
    </row>
    <row r="1795" spans="1:12" ht="10.95" customHeight="1" x14ac:dyDescent="0.2">
      <c r="A1795" s="12">
        <v>45079</v>
      </c>
      <c r="B1795" s="13"/>
      <c r="C1795" s="13" t="s">
        <v>14</v>
      </c>
      <c r="D1795" s="13" t="s">
        <v>60</v>
      </c>
      <c r="E1795" s="13" t="s">
        <v>319</v>
      </c>
      <c r="F1795" s="13"/>
      <c r="G1795" s="14">
        <v>0</v>
      </c>
      <c r="H1795" s="14">
        <v>100000</v>
      </c>
      <c r="I1795" s="14">
        <f t="shared" si="28"/>
        <v>-212313.88999999905</v>
      </c>
      <c r="J1795" s="14">
        <v>0</v>
      </c>
      <c r="K1795" s="15">
        <v>0</v>
      </c>
      <c r="L1795" s="13"/>
    </row>
    <row r="1796" spans="1:12" ht="10.95" customHeight="1" x14ac:dyDescent="0.2">
      <c r="A1796" s="12">
        <v>45080</v>
      </c>
      <c r="B1796" s="13"/>
      <c r="C1796" s="13" t="s">
        <v>14</v>
      </c>
      <c r="D1796" s="13" t="s">
        <v>15</v>
      </c>
      <c r="E1796" s="13" t="s">
        <v>22</v>
      </c>
      <c r="F1796" s="13"/>
      <c r="G1796" s="14">
        <v>0</v>
      </c>
      <c r="H1796" s="14">
        <v>329.91</v>
      </c>
      <c r="I1796" s="14">
        <f t="shared" si="28"/>
        <v>-212643.79999999906</v>
      </c>
      <c r="J1796" s="14">
        <v>0</v>
      </c>
      <c r="K1796" s="15">
        <v>0</v>
      </c>
      <c r="L1796" s="13"/>
    </row>
    <row r="1797" spans="1:12" ht="10.95" customHeight="1" x14ac:dyDescent="0.2">
      <c r="A1797" s="12">
        <v>45080</v>
      </c>
      <c r="B1797" s="13"/>
      <c r="C1797" s="13" t="s">
        <v>14</v>
      </c>
      <c r="D1797" s="13" t="s">
        <v>15</v>
      </c>
      <c r="E1797" s="13" t="s">
        <v>22</v>
      </c>
      <c r="F1797" s="13"/>
      <c r="G1797" s="14">
        <v>0</v>
      </c>
      <c r="H1797" s="14">
        <v>49.95</v>
      </c>
      <c r="I1797" s="14">
        <f t="shared" si="28"/>
        <v>-212693.74999999907</v>
      </c>
      <c r="J1797" s="14">
        <v>0</v>
      </c>
      <c r="K1797" s="15">
        <v>0</v>
      </c>
      <c r="L1797" s="13"/>
    </row>
    <row r="1798" spans="1:12" ht="10.95" customHeight="1" x14ac:dyDescent="0.2">
      <c r="A1798" s="12">
        <v>45081</v>
      </c>
      <c r="B1798" s="13"/>
      <c r="C1798" s="13" t="s">
        <v>14</v>
      </c>
      <c r="D1798" s="13" t="s">
        <v>15</v>
      </c>
      <c r="E1798" s="13" t="s">
        <v>22</v>
      </c>
      <c r="F1798" s="13"/>
      <c r="G1798" s="14">
        <v>0</v>
      </c>
      <c r="H1798" s="14">
        <v>58</v>
      </c>
      <c r="I1798" s="14">
        <f t="shared" si="28"/>
        <v>-212751.74999999907</v>
      </c>
      <c r="J1798" s="14">
        <v>0</v>
      </c>
      <c r="K1798" s="15">
        <v>0</v>
      </c>
      <c r="L1798" s="13"/>
    </row>
    <row r="1799" spans="1:12" ht="10.95" customHeight="1" x14ac:dyDescent="0.2">
      <c r="A1799" s="12">
        <v>45082</v>
      </c>
      <c r="B1799" s="13"/>
      <c r="C1799" s="13" t="s">
        <v>14</v>
      </c>
      <c r="D1799" s="13" t="s">
        <v>64</v>
      </c>
      <c r="E1799" s="13" t="s">
        <v>65</v>
      </c>
      <c r="F1799" s="13" t="s">
        <v>3426</v>
      </c>
      <c r="G1799" s="14">
        <v>267.73</v>
      </c>
      <c r="H1799" s="14">
        <v>0</v>
      </c>
      <c r="I1799" s="14">
        <f t="shared" si="28"/>
        <v>-212484.01999999906</v>
      </c>
      <c r="J1799" s="14">
        <v>0</v>
      </c>
      <c r="K1799" s="15">
        <v>0</v>
      </c>
      <c r="L1799" s="13"/>
    </row>
    <row r="1800" spans="1:12" ht="10.95" customHeight="1" x14ac:dyDescent="0.2">
      <c r="A1800" s="12">
        <v>45082</v>
      </c>
      <c r="B1800" s="13"/>
      <c r="C1800" s="13" t="s">
        <v>14</v>
      </c>
      <c r="D1800" s="13" t="s">
        <v>64</v>
      </c>
      <c r="E1800" s="13" t="s">
        <v>69</v>
      </c>
      <c r="F1800" s="13"/>
      <c r="G1800" s="14">
        <v>840</v>
      </c>
      <c r="H1800" s="14">
        <v>0</v>
      </c>
      <c r="I1800" s="14">
        <f t="shared" si="28"/>
        <v>-211644.01999999906</v>
      </c>
      <c r="J1800" s="14">
        <v>0</v>
      </c>
      <c r="K1800" s="15">
        <v>0</v>
      </c>
      <c r="L1800" s="13"/>
    </row>
    <row r="1801" spans="1:12" ht="10.95" customHeight="1" x14ac:dyDescent="0.2">
      <c r="A1801" s="12">
        <v>45083</v>
      </c>
      <c r="B1801" s="13"/>
      <c r="C1801" s="13" t="s">
        <v>14</v>
      </c>
      <c r="D1801" s="13" t="s">
        <v>277</v>
      </c>
      <c r="E1801" s="13" t="s">
        <v>278</v>
      </c>
      <c r="F1801" s="13" t="s">
        <v>5511</v>
      </c>
      <c r="G1801" s="14">
        <v>0</v>
      </c>
      <c r="H1801" s="14">
        <v>5021.28</v>
      </c>
      <c r="I1801" s="14">
        <f t="shared" si="28"/>
        <v>-216665.29999999906</v>
      </c>
      <c r="J1801" s="14">
        <v>0</v>
      </c>
      <c r="K1801" s="15">
        <v>0</v>
      </c>
      <c r="L1801" s="13"/>
    </row>
    <row r="1802" spans="1:12" ht="10.95" customHeight="1" x14ac:dyDescent="0.2">
      <c r="A1802" s="12">
        <v>45084</v>
      </c>
      <c r="B1802" s="13"/>
      <c r="C1802" s="13" t="s">
        <v>14</v>
      </c>
      <c r="D1802" s="13" t="s">
        <v>15</v>
      </c>
      <c r="E1802" s="13" t="s">
        <v>91</v>
      </c>
      <c r="F1802" s="13"/>
      <c r="G1802" s="14">
        <v>0</v>
      </c>
      <c r="H1802" s="14">
        <v>1687.43</v>
      </c>
      <c r="I1802" s="14">
        <f t="shared" si="28"/>
        <v>-218352.72999999905</v>
      </c>
      <c r="J1802" s="14">
        <v>0</v>
      </c>
      <c r="K1802" s="15">
        <v>0</v>
      </c>
      <c r="L1802" s="13"/>
    </row>
    <row r="1803" spans="1:12" ht="10.95" customHeight="1" x14ac:dyDescent="0.2">
      <c r="A1803" s="12">
        <v>45085</v>
      </c>
      <c r="B1803" s="13"/>
      <c r="C1803" s="13" t="s">
        <v>14</v>
      </c>
      <c r="D1803" s="13" t="s">
        <v>15</v>
      </c>
      <c r="E1803" s="13" t="s">
        <v>85</v>
      </c>
      <c r="F1803" s="13" t="s">
        <v>3414</v>
      </c>
      <c r="G1803" s="14">
        <v>0</v>
      </c>
      <c r="H1803" s="14">
        <v>1398</v>
      </c>
      <c r="I1803" s="14">
        <f t="shared" si="28"/>
        <v>-219750.72999999905</v>
      </c>
      <c r="J1803" s="14">
        <v>0</v>
      </c>
      <c r="K1803" s="15">
        <v>0</v>
      </c>
      <c r="L1803" s="13"/>
    </row>
    <row r="1804" spans="1:12" ht="10.95" customHeight="1" x14ac:dyDescent="0.2">
      <c r="A1804" s="12">
        <v>45085</v>
      </c>
      <c r="B1804" s="13"/>
      <c r="C1804" s="13" t="s">
        <v>14</v>
      </c>
      <c r="D1804" s="13" t="s">
        <v>15</v>
      </c>
      <c r="E1804" s="13" t="s">
        <v>85</v>
      </c>
      <c r="F1804" s="13" t="s">
        <v>3413</v>
      </c>
      <c r="G1804" s="14">
        <v>0</v>
      </c>
      <c r="H1804" s="14">
        <v>1676</v>
      </c>
      <c r="I1804" s="14">
        <f t="shared" si="28"/>
        <v>-221426.72999999905</v>
      </c>
      <c r="J1804" s="14">
        <v>0</v>
      </c>
      <c r="K1804" s="15">
        <v>0</v>
      </c>
      <c r="L1804" s="13"/>
    </row>
    <row r="1805" spans="1:12" ht="10.95" customHeight="1" x14ac:dyDescent="0.2">
      <c r="A1805" s="12">
        <v>45085</v>
      </c>
      <c r="B1805" s="13"/>
      <c r="C1805" s="13" t="s">
        <v>14</v>
      </c>
      <c r="D1805" s="13" t="s">
        <v>15</v>
      </c>
      <c r="E1805" s="13" t="s">
        <v>947</v>
      </c>
      <c r="F1805" s="13"/>
      <c r="G1805" s="14">
        <v>0</v>
      </c>
      <c r="H1805" s="14">
        <v>179.9</v>
      </c>
      <c r="I1805" s="14">
        <f t="shared" si="28"/>
        <v>-221606.62999999904</v>
      </c>
      <c r="J1805" s="14">
        <v>0</v>
      </c>
      <c r="K1805" s="15">
        <v>0</v>
      </c>
      <c r="L1805" s="13"/>
    </row>
    <row r="1806" spans="1:12" ht="10.95" customHeight="1" x14ac:dyDescent="0.2">
      <c r="A1806" s="12">
        <v>45085</v>
      </c>
      <c r="B1806" s="13"/>
      <c r="C1806" s="13" t="s">
        <v>14</v>
      </c>
      <c r="D1806" s="13" t="s">
        <v>15</v>
      </c>
      <c r="E1806" s="13" t="s">
        <v>1134</v>
      </c>
      <c r="F1806" s="13"/>
      <c r="G1806" s="14">
        <v>0</v>
      </c>
      <c r="H1806" s="14">
        <v>622.6</v>
      </c>
      <c r="I1806" s="14">
        <f t="shared" si="28"/>
        <v>-222229.22999999905</v>
      </c>
      <c r="J1806" s="14">
        <v>0</v>
      </c>
      <c r="K1806" s="15">
        <v>0</v>
      </c>
      <c r="L1806" s="13"/>
    </row>
    <row r="1807" spans="1:12" ht="10.95" customHeight="1" x14ac:dyDescent="0.2">
      <c r="A1807" s="12">
        <v>45086</v>
      </c>
      <c r="B1807" s="13"/>
      <c r="C1807" s="13" t="s">
        <v>14</v>
      </c>
      <c r="D1807" s="13" t="s">
        <v>64</v>
      </c>
      <c r="E1807" s="13" t="s">
        <v>69</v>
      </c>
      <c r="F1807" s="13"/>
      <c r="G1807" s="14">
        <v>840</v>
      </c>
      <c r="H1807" s="14">
        <v>0</v>
      </c>
      <c r="I1807" s="14">
        <f t="shared" si="28"/>
        <v>-221389.22999999905</v>
      </c>
      <c r="J1807" s="14">
        <v>0</v>
      </c>
      <c r="K1807" s="15">
        <v>0</v>
      </c>
      <c r="L1807" s="13"/>
    </row>
    <row r="1808" spans="1:12" ht="10.95" customHeight="1" x14ac:dyDescent="0.2">
      <c r="A1808" s="12">
        <v>45086</v>
      </c>
      <c r="B1808" s="13"/>
      <c r="C1808" s="13" t="s">
        <v>14</v>
      </c>
      <c r="D1808" s="13" t="s">
        <v>15</v>
      </c>
      <c r="E1808" s="13" t="s">
        <v>1173</v>
      </c>
      <c r="F1808" s="13"/>
      <c r="G1808" s="14">
        <v>0</v>
      </c>
      <c r="H1808" s="14">
        <v>2687.05</v>
      </c>
      <c r="I1808" s="14">
        <f t="shared" si="28"/>
        <v>-224076.27999999904</v>
      </c>
      <c r="J1808" s="14">
        <v>0</v>
      </c>
      <c r="K1808" s="15">
        <v>0</v>
      </c>
      <c r="L1808" s="13"/>
    </row>
    <row r="1809" spans="1:12" ht="10.95" customHeight="1" x14ac:dyDescent="0.2">
      <c r="A1809" s="12">
        <v>45088</v>
      </c>
      <c r="B1809" s="13"/>
      <c r="C1809" s="13" t="s">
        <v>14</v>
      </c>
      <c r="D1809" s="13" t="s">
        <v>15</v>
      </c>
      <c r="E1809" s="13" t="s">
        <v>22</v>
      </c>
      <c r="F1809" s="13" t="s">
        <v>3390</v>
      </c>
      <c r="G1809" s="14">
        <v>0</v>
      </c>
      <c r="H1809" s="14">
        <v>719</v>
      </c>
      <c r="I1809" s="14">
        <f t="shared" si="28"/>
        <v>-224795.27999999904</v>
      </c>
      <c r="J1809" s="14">
        <v>0</v>
      </c>
      <c r="K1809" s="15">
        <v>0</v>
      </c>
      <c r="L1809" s="13"/>
    </row>
    <row r="1810" spans="1:12" ht="10.95" customHeight="1" x14ac:dyDescent="0.2">
      <c r="A1810" s="12">
        <v>45089</v>
      </c>
      <c r="B1810" s="13"/>
      <c r="C1810" s="13" t="s">
        <v>14</v>
      </c>
      <c r="D1810" s="13" t="s">
        <v>15</v>
      </c>
      <c r="E1810" s="13" t="s">
        <v>22</v>
      </c>
      <c r="F1810" s="13"/>
      <c r="G1810" s="14">
        <v>0</v>
      </c>
      <c r="H1810" s="14">
        <v>45</v>
      </c>
      <c r="I1810" s="14">
        <f t="shared" si="28"/>
        <v>-224840.27999999904</v>
      </c>
      <c r="J1810" s="14">
        <v>0</v>
      </c>
      <c r="K1810" s="15">
        <v>0</v>
      </c>
      <c r="L1810" s="13"/>
    </row>
    <row r="1811" spans="1:12" ht="10.95" customHeight="1" x14ac:dyDescent="0.2">
      <c r="A1811" s="12">
        <v>45089</v>
      </c>
      <c r="B1811" s="13"/>
      <c r="C1811" s="13" t="s">
        <v>14</v>
      </c>
      <c r="D1811" s="13" t="s">
        <v>15</v>
      </c>
      <c r="E1811" s="13" t="s">
        <v>22</v>
      </c>
      <c r="F1811" s="13"/>
      <c r="G1811" s="14">
        <v>0</v>
      </c>
      <c r="H1811" s="14">
        <v>390</v>
      </c>
      <c r="I1811" s="14">
        <f t="shared" si="28"/>
        <v>-225230.27999999904</v>
      </c>
      <c r="J1811" s="14">
        <v>0</v>
      </c>
      <c r="K1811" s="15">
        <v>0</v>
      </c>
      <c r="L1811" s="13"/>
    </row>
    <row r="1812" spans="1:12" ht="10.95" customHeight="1" x14ac:dyDescent="0.2">
      <c r="A1812" s="12">
        <v>45090</v>
      </c>
      <c r="B1812" s="13"/>
      <c r="C1812" s="13" t="s">
        <v>14</v>
      </c>
      <c r="D1812" s="13" t="s">
        <v>15</v>
      </c>
      <c r="E1812" s="13" t="s">
        <v>22</v>
      </c>
      <c r="F1812" s="13"/>
      <c r="G1812" s="14">
        <v>0</v>
      </c>
      <c r="H1812" s="14">
        <v>53.2</v>
      </c>
      <c r="I1812" s="14">
        <f t="shared" si="28"/>
        <v>-225283.47999999905</v>
      </c>
      <c r="J1812" s="14">
        <v>0</v>
      </c>
      <c r="K1812" s="15">
        <v>0</v>
      </c>
      <c r="L1812" s="13"/>
    </row>
    <row r="1813" spans="1:12" ht="10.95" customHeight="1" x14ac:dyDescent="0.2">
      <c r="A1813" s="12">
        <v>45091</v>
      </c>
      <c r="B1813" s="13"/>
      <c r="C1813" s="13" t="s">
        <v>14</v>
      </c>
      <c r="D1813" s="13" t="s">
        <v>15</v>
      </c>
      <c r="E1813" s="13" t="s">
        <v>3384</v>
      </c>
      <c r="F1813" s="13" t="s">
        <v>3383</v>
      </c>
      <c r="G1813" s="14">
        <v>0</v>
      </c>
      <c r="H1813" s="14">
        <v>3192.1</v>
      </c>
      <c r="I1813" s="14">
        <f t="shared" si="28"/>
        <v>-228475.57999999906</v>
      </c>
      <c r="J1813" s="14">
        <v>0</v>
      </c>
      <c r="K1813" s="15">
        <v>0</v>
      </c>
      <c r="L1813" s="13"/>
    </row>
    <row r="1814" spans="1:12" ht="10.95" customHeight="1" x14ac:dyDescent="0.2">
      <c r="A1814" s="12">
        <v>45092</v>
      </c>
      <c r="B1814" s="13"/>
      <c r="C1814" s="13" t="s">
        <v>14</v>
      </c>
      <c r="D1814" s="13" t="s">
        <v>15</v>
      </c>
      <c r="E1814" s="13" t="s">
        <v>22</v>
      </c>
      <c r="F1814" s="13" t="s">
        <v>3380</v>
      </c>
      <c r="G1814" s="14">
        <v>0</v>
      </c>
      <c r="H1814" s="14">
        <v>525.42999999999995</v>
      </c>
      <c r="I1814" s="14">
        <f t="shared" si="28"/>
        <v>-229001.00999999905</v>
      </c>
      <c r="J1814" s="14">
        <v>0</v>
      </c>
      <c r="K1814" s="15">
        <v>0</v>
      </c>
      <c r="L1814" s="13"/>
    </row>
    <row r="1815" spans="1:12" ht="10.95" customHeight="1" x14ac:dyDescent="0.2">
      <c r="A1815" s="12">
        <v>45092</v>
      </c>
      <c r="B1815" s="13"/>
      <c r="C1815" s="13" t="s">
        <v>14</v>
      </c>
      <c r="D1815" s="13" t="s">
        <v>15</v>
      </c>
      <c r="E1815" s="13" t="s">
        <v>313</v>
      </c>
      <c r="F1815" s="13"/>
      <c r="G1815" s="14">
        <v>0</v>
      </c>
      <c r="H1815" s="14">
        <v>1265.45</v>
      </c>
      <c r="I1815" s="14">
        <f t="shared" si="28"/>
        <v>-230266.45999999906</v>
      </c>
      <c r="J1815" s="14">
        <v>0</v>
      </c>
      <c r="K1815" s="15">
        <v>0</v>
      </c>
      <c r="L1815" s="13"/>
    </row>
    <row r="1816" spans="1:12" ht="10.95" customHeight="1" x14ac:dyDescent="0.2">
      <c r="A1816" s="12">
        <v>45092</v>
      </c>
      <c r="B1816" s="13"/>
      <c r="C1816" s="13" t="s">
        <v>14</v>
      </c>
      <c r="D1816" s="13" t="s">
        <v>15</v>
      </c>
      <c r="E1816" s="13" t="s">
        <v>117</v>
      </c>
      <c r="F1816" s="13" t="s">
        <v>3382</v>
      </c>
      <c r="G1816" s="14">
        <v>0</v>
      </c>
      <c r="H1816" s="14">
        <v>75</v>
      </c>
      <c r="I1816" s="14">
        <f t="shared" si="28"/>
        <v>-230341.45999999906</v>
      </c>
      <c r="J1816" s="14">
        <v>0</v>
      </c>
      <c r="K1816" s="15">
        <v>0</v>
      </c>
      <c r="L1816" s="13"/>
    </row>
    <row r="1817" spans="1:12" ht="10.95" customHeight="1" x14ac:dyDescent="0.2">
      <c r="A1817" s="12">
        <v>45092</v>
      </c>
      <c r="B1817" s="13"/>
      <c r="C1817" s="13" t="s">
        <v>14</v>
      </c>
      <c r="D1817" s="13" t="s">
        <v>15</v>
      </c>
      <c r="E1817" s="13" t="s">
        <v>283</v>
      </c>
      <c r="F1817" s="13"/>
      <c r="G1817" s="14">
        <v>0</v>
      </c>
      <c r="H1817" s="14">
        <v>388.55</v>
      </c>
      <c r="I1817" s="14">
        <f t="shared" si="28"/>
        <v>-230730.00999999905</v>
      </c>
      <c r="J1817" s="14">
        <v>0</v>
      </c>
      <c r="K1817" s="15">
        <v>0</v>
      </c>
      <c r="L1817" s="13"/>
    </row>
    <row r="1818" spans="1:12" ht="10.95" customHeight="1" x14ac:dyDescent="0.2">
      <c r="A1818" s="12">
        <v>45093</v>
      </c>
      <c r="B1818" s="13"/>
      <c r="C1818" s="13" t="s">
        <v>14</v>
      </c>
      <c r="D1818" s="13" t="s">
        <v>15</v>
      </c>
      <c r="E1818" s="13" t="s">
        <v>110</v>
      </c>
      <c r="F1818" s="13"/>
      <c r="G1818" s="14">
        <v>0</v>
      </c>
      <c r="H1818" s="14">
        <v>139</v>
      </c>
      <c r="I1818" s="14">
        <f t="shared" si="28"/>
        <v>-230869.00999999905</v>
      </c>
      <c r="J1818" s="14">
        <v>0</v>
      </c>
      <c r="K1818" s="15">
        <v>0</v>
      </c>
      <c r="L1818" s="13"/>
    </row>
    <row r="1819" spans="1:12" ht="10.95" customHeight="1" x14ac:dyDescent="0.2">
      <c r="A1819" s="12">
        <v>45094</v>
      </c>
      <c r="B1819" s="13"/>
      <c r="C1819" s="13" t="s">
        <v>14</v>
      </c>
      <c r="D1819" s="13" t="s">
        <v>15</v>
      </c>
      <c r="E1819" s="13" t="s">
        <v>3379</v>
      </c>
      <c r="F1819" s="13" t="s">
        <v>3377</v>
      </c>
      <c r="G1819" s="14">
        <v>0</v>
      </c>
      <c r="H1819" s="14">
        <v>244.5</v>
      </c>
      <c r="I1819" s="14">
        <f t="shared" si="28"/>
        <v>-231113.50999999905</v>
      </c>
      <c r="J1819" s="14">
        <v>0</v>
      </c>
      <c r="K1819" s="15">
        <v>0</v>
      </c>
      <c r="L1819" s="13"/>
    </row>
    <row r="1820" spans="1:12" ht="10.95" customHeight="1" x14ac:dyDescent="0.2">
      <c r="A1820" s="12">
        <v>45095</v>
      </c>
      <c r="B1820" s="13"/>
      <c r="C1820" s="13" t="s">
        <v>14</v>
      </c>
      <c r="D1820" s="13" t="s">
        <v>15</v>
      </c>
      <c r="E1820" s="13" t="s">
        <v>411</v>
      </c>
      <c r="F1820" s="13"/>
      <c r="G1820" s="14">
        <v>0</v>
      </c>
      <c r="H1820" s="14">
        <v>91.9</v>
      </c>
      <c r="I1820" s="14">
        <f t="shared" si="28"/>
        <v>-231205.40999999904</v>
      </c>
      <c r="J1820" s="14">
        <v>0</v>
      </c>
      <c r="K1820" s="15">
        <v>0</v>
      </c>
      <c r="L1820" s="13"/>
    </row>
    <row r="1821" spans="1:12" ht="10.95" customHeight="1" x14ac:dyDescent="0.2">
      <c r="A1821" s="12">
        <v>45095</v>
      </c>
      <c r="B1821" s="13"/>
      <c r="C1821" s="13" t="s">
        <v>14</v>
      </c>
      <c r="D1821" s="13" t="s">
        <v>15</v>
      </c>
      <c r="E1821" s="13" t="s">
        <v>22</v>
      </c>
      <c r="F1821" s="13"/>
      <c r="G1821" s="14">
        <v>0</v>
      </c>
      <c r="H1821" s="14">
        <v>299.8</v>
      </c>
      <c r="I1821" s="14">
        <f t="shared" si="28"/>
        <v>-231505.20999999903</v>
      </c>
      <c r="J1821" s="14">
        <v>0</v>
      </c>
      <c r="K1821" s="15">
        <v>0</v>
      </c>
      <c r="L1821" s="13"/>
    </row>
    <row r="1822" spans="1:12" ht="10.95" customHeight="1" x14ac:dyDescent="0.2">
      <c r="A1822" s="12">
        <v>45096</v>
      </c>
      <c r="B1822" s="13"/>
      <c r="C1822" s="13" t="s">
        <v>14</v>
      </c>
      <c r="D1822" s="13" t="s">
        <v>64</v>
      </c>
      <c r="E1822" s="13" t="s">
        <v>65</v>
      </c>
      <c r="F1822" s="13" t="s">
        <v>3373</v>
      </c>
      <c r="G1822" s="14">
        <v>267.73</v>
      </c>
      <c r="H1822" s="14">
        <v>0</v>
      </c>
      <c r="I1822" s="14">
        <f t="shared" si="28"/>
        <v>-231237.47999999902</v>
      </c>
      <c r="J1822" s="14">
        <v>0</v>
      </c>
      <c r="K1822" s="15">
        <v>0</v>
      </c>
      <c r="L1822" s="13"/>
    </row>
    <row r="1823" spans="1:12" ht="10.95" customHeight="1" x14ac:dyDescent="0.2">
      <c r="A1823" s="12">
        <v>45096</v>
      </c>
      <c r="B1823" s="13"/>
      <c r="C1823" s="13" t="s">
        <v>14</v>
      </c>
      <c r="D1823" s="13" t="s">
        <v>15</v>
      </c>
      <c r="E1823" s="13" t="s">
        <v>5512</v>
      </c>
      <c r="F1823" s="13" t="s">
        <v>3371</v>
      </c>
      <c r="G1823" s="14">
        <v>0</v>
      </c>
      <c r="H1823" s="14">
        <v>1697.36</v>
      </c>
      <c r="I1823" s="14">
        <f t="shared" si="28"/>
        <v>-232934.83999999901</v>
      </c>
      <c r="J1823" s="14">
        <v>0</v>
      </c>
      <c r="K1823" s="15">
        <v>0</v>
      </c>
      <c r="L1823" s="13"/>
    </row>
    <row r="1824" spans="1:12" ht="10.95" customHeight="1" x14ac:dyDescent="0.2">
      <c r="A1824" s="12">
        <v>45096</v>
      </c>
      <c r="B1824" s="13"/>
      <c r="C1824" s="13" t="s">
        <v>14</v>
      </c>
      <c r="D1824" s="13" t="s">
        <v>64</v>
      </c>
      <c r="E1824" s="13" t="s">
        <v>69</v>
      </c>
      <c r="F1824" s="13"/>
      <c r="G1824" s="14">
        <v>840</v>
      </c>
      <c r="H1824" s="14">
        <v>0</v>
      </c>
      <c r="I1824" s="14">
        <f t="shared" si="28"/>
        <v>-232094.83999999901</v>
      </c>
      <c r="J1824" s="14">
        <v>0</v>
      </c>
      <c r="K1824" s="15">
        <v>0</v>
      </c>
      <c r="L1824" s="13"/>
    </row>
    <row r="1825" spans="1:12" ht="10.95" customHeight="1" x14ac:dyDescent="0.2">
      <c r="A1825" s="12">
        <v>45096</v>
      </c>
      <c r="B1825" s="13"/>
      <c r="C1825" s="13" t="s">
        <v>14</v>
      </c>
      <c r="D1825" s="13" t="s">
        <v>15</v>
      </c>
      <c r="E1825" s="13" t="s">
        <v>34</v>
      </c>
      <c r="F1825" s="13" t="s">
        <v>3323</v>
      </c>
      <c r="G1825" s="14">
        <v>0</v>
      </c>
      <c r="H1825" s="14">
        <v>596.71</v>
      </c>
      <c r="I1825" s="14">
        <f t="shared" si="28"/>
        <v>-232691.549999999</v>
      </c>
      <c r="J1825" s="14">
        <v>0</v>
      </c>
      <c r="K1825" s="15">
        <v>0</v>
      </c>
      <c r="L1825" s="13"/>
    </row>
    <row r="1826" spans="1:12" ht="10.95" customHeight="1" x14ac:dyDescent="0.2">
      <c r="A1826" s="12">
        <v>45097</v>
      </c>
      <c r="B1826" s="13"/>
      <c r="C1826" s="13" t="s">
        <v>14</v>
      </c>
      <c r="D1826" s="13" t="s">
        <v>64</v>
      </c>
      <c r="E1826" s="13" t="s">
        <v>23</v>
      </c>
      <c r="F1826" s="13"/>
      <c r="G1826" s="14">
        <v>58222.25</v>
      </c>
      <c r="H1826" s="14">
        <v>0</v>
      </c>
      <c r="I1826" s="14">
        <f t="shared" ref="I1826:I1885" si="29">((I1825 + G1826) - H1826)</f>
        <v>-174469.299999999</v>
      </c>
      <c r="J1826" s="14">
        <v>0</v>
      </c>
      <c r="K1826" s="15">
        <v>0</v>
      </c>
      <c r="L1826" s="13"/>
    </row>
    <row r="1827" spans="1:12" ht="10.95" customHeight="1" x14ac:dyDescent="0.2">
      <c r="A1827" s="12">
        <v>45097</v>
      </c>
      <c r="B1827" s="13"/>
      <c r="C1827" s="13" t="s">
        <v>14</v>
      </c>
      <c r="D1827" s="13" t="s">
        <v>64</v>
      </c>
      <c r="E1827" s="13" t="s">
        <v>3347</v>
      </c>
      <c r="F1827" s="13"/>
      <c r="G1827" s="14">
        <v>20000</v>
      </c>
      <c r="H1827" s="14">
        <v>0</v>
      </c>
      <c r="I1827" s="14">
        <f t="shared" si="29"/>
        <v>-154469.299999999</v>
      </c>
      <c r="J1827" s="14">
        <v>0</v>
      </c>
      <c r="K1827" s="15">
        <v>0</v>
      </c>
      <c r="L1827" s="13"/>
    </row>
    <row r="1828" spans="1:12" ht="10.95" customHeight="1" x14ac:dyDescent="0.2">
      <c r="A1828" s="12">
        <v>45098</v>
      </c>
      <c r="B1828" s="13"/>
      <c r="C1828" s="13" t="s">
        <v>14</v>
      </c>
      <c r="D1828" s="13" t="s">
        <v>60</v>
      </c>
      <c r="E1828" s="13" t="s">
        <v>1247</v>
      </c>
      <c r="F1828" s="13" t="s">
        <v>3846</v>
      </c>
      <c r="G1828" s="14">
        <v>0</v>
      </c>
      <c r="H1828" s="14">
        <v>12693.12</v>
      </c>
      <c r="I1828" s="14">
        <f t="shared" si="29"/>
        <v>-167162.41999999899</v>
      </c>
      <c r="J1828" s="14">
        <v>0</v>
      </c>
      <c r="K1828" s="15">
        <v>0</v>
      </c>
      <c r="L1828" s="13"/>
    </row>
    <row r="1829" spans="1:12" ht="10.95" customHeight="1" x14ac:dyDescent="0.2">
      <c r="A1829" s="12">
        <v>45098</v>
      </c>
      <c r="B1829" s="13"/>
      <c r="C1829" s="13" t="s">
        <v>14</v>
      </c>
      <c r="D1829" s="13" t="s">
        <v>60</v>
      </c>
      <c r="E1829" s="13" t="s">
        <v>1247</v>
      </c>
      <c r="F1829" s="13" t="s">
        <v>3847</v>
      </c>
      <c r="G1829" s="14">
        <v>0</v>
      </c>
      <c r="H1829" s="14">
        <v>12425.49</v>
      </c>
      <c r="I1829" s="14">
        <f t="shared" si="29"/>
        <v>-179587.90999999898</v>
      </c>
      <c r="J1829" s="14">
        <v>0</v>
      </c>
      <c r="K1829" s="15">
        <v>0</v>
      </c>
      <c r="L1829" s="13"/>
    </row>
    <row r="1830" spans="1:12" ht="10.95" customHeight="1" x14ac:dyDescent="0.2">
      <c r="A1830" s="12">
        <v>45098</v>
      </c>
      <c r="B1830" s="13"/>
      <c r="C1830" s="13" t="s">
        <v>14</v>
      </c>
      <c r="D1830" s="13" t="s">
        <v>60</v>
      </c>
      <c r="E1830" s="13" t="s">
        <v>1247</v>
      </c>
      <c r="F1830" s="13" t="s">
        <v>3732</v>
      </c>
      <c r="G1830" s="14">
        <v>0</v>
      </c>
      <c r="H1830" s="14">
        <v>12078.99</v>
      </c>
      <c r="I1830" s="14">
        <f t="shared" si="29"/>
        <v>-191666.89999999898</v>
      </c>
      <c r="J1830" s="14">
        <v>0</v>
      </c>
      <c r="K1830" s="15">
        <v>0</v>
      </c>
      <c r="L1830" s="13"/>
    </row>
    <row r="1831" spans="1:12" ht="10.95" customHeight="1" x14ac:dyDescent="0.2">
      <c r="A1831" s="12">
        <v>45098</v>
      </c>
      <c r="B1831" s="13"/>
      <c r="C1831" s="13" t="s">
        <v>14</v>
      </c>
      <c r="D1831" s="13" t="s">
        <v>60</v>
      </c>
      <c r="E1831" s="13" t="s">
        <v>1247</v>
      </c>
      <c r="F1831" s="13" t="s">
        <v>3734</v>
      </c>
      <c r="G1831" s="14">
        <v>0</v>
      </c>
      <c r="H1831" s="14">
        <v>11580.03</v>
      </c>
      <c r="I1831" s="14">
        <f t="shared" si="29"/>
        <v>-203246.92999999897</v>
      </c>
      <c r="J1831" s="14">
        <v>0</v>
      </c>
      <c r="K1831" s="15">
        <v>0</v>
      </c>
      <c r="L1831" s="13"/>
    </row>
    <row r="1832" spans="1:12" ht="10.95" customHeight="1" x14ac:dyDescent="0.2">
      <c r="A1832" s="12">
        <v>45098</v>
      </c>
      <c r="B1832" s="13"/>
      <c r="C1832" s="13" t="s">
        <v>14</v>
      </c>
      <c r="D1832" s="13" t="s">
        <v>15</v>
      </c>
      <c r="E1832" s="13" t="s">
        <v>350</v>
      </c>
      <c r="F1832" s="13"/>
      <c r="G1832" s="14">
        <v>0</v>
      </c>
      <c r="H1832" s="14">
        <v>401.6</v>
      </c>
      <c r="I1832" s="14">
        <f t="shared" si="29"/>
        <v>-203648.52999999898</v>
      </c>
      <c r="J1832" s="14">
        <v>0</v>
      </c>
      <c r="K1832" s="15">
        <v>0</v>
      </c>
      <c r="L1832" s="13"/>
    </row>
    <row r="1833" spans="1:12" ht="10.95" customHeight="1" x14ac:dyDescent="0.2">
      <c r="A1833" s="12">
        <v>45098</v>
      </c>
      <c r="B1833" s="13"/>
      <c r="C1833" s="13" t="s">
        <v>14</v>
      </c>
      <c r="D1833" s="13" t="s">
        <v>64</v>
      </c>
      <c r="E1833" s="13" t="s">
        <v>88</v>
      </c>
      <c r="F1833" s="13"/>
      <c r="G1833" s="14">
        <v>50</v>
      </c>
      <c r="H1833" s="14">
        <v>0</v>
      </c>
      <c r="I1833" s="14">
        <f t="shared" si="29"/>
        <v>-203598.52999999898</v>
      </c>
      <c r="J1833" s="14">
        <v>0</v>
      </c>
      <c r="K1833" s="15">
        <v>0</v>
      </c>
      <c r="L1833" s="13"/>
    </row>
    <row r="1834" spans="1:12" ht="10.95" customHeight="1" x14ac:dyDescent="0.2">
      <c r="A1834" s="12">
        <v>45098</v>
      </c>
      <c r="B1834" s="13"/>
      <c r="C1834" s="13" t="s">
        <v>14</v>
      </c>
      <c r="D1834" s="13" t="s">
        <v>15</v>
      </c>
      <c r="E1834" s="13" t="s">
        <v>1088</v>
      </c>
      <c r="F1834" s="13" t="s">
        <v>3363</v>
      </c>
      <c r="G1834" s="14">
        <v>0</v>
      </c>
      <c r="H1834" s="14">
        <v>63800</v>
      </c>
      <c r="I1834" s="14">
        <f t="shared" si="29"/>
        <v>-267398.52999999898</v>
      </c>
      <c r="J1834" s="14">
        <v>0</v>
      </c>
      <c r="K1834" s="15">
        <v>0</v>
      </c>
      <c r="L1834" s="13"/>
    </row>
    <row r="1835" spans="1:12" ht="10.95" customHeight="1" x14ac:dyDescent="0.2">
      <c r="A1835" s="12">
        <v>45098</v>
      </c>
      <c r="B1835" s="13"/>
      <c r="C1835" s="13" t="s">
        <v>14</v>
      </c>
      <c r="D1835" s="13" t="s">
        <v>64</v>
      </c>
      <c r="E1835" s="13" t="s">
        <v>3347</v>
      </c>
      <c r="F1835" s="13"/>
      <c r="G1835" s="14">
        <v>20000</v>
      </c>
      <c r="H1835" s="14">
        <v>0</v>
      </c>
      <c r="I1835" s="14">
        <f t="shared" si="29"/>
        <v>-247398.52999999898</v>
      </c>
      <c r="J1835" s="14">
        <v>0</v>
      </c>
      <c r="K1835" s="15">
        <v>0</v>
      </c>
      <c r="L1835" s="13"/>
    </row>
    <row r="1836" spans="1:12" ht="10.95" customHeight="1" x14ac:dyDescent="0.2">
      <c r="A1836" s="12">
        <v>45099</v>
      </c>
      <c r="B1836" s="13"/>
      <c r="C1836" s="13" t="s">
        <v>14</v>
      </c>
      <c r="D1836" s="13" t="s">
        <v>15</v>
      </c>
      <c r="E1836" s="13" t="s">
        <v>245</v>
      </c>
      <c r="F1836" s="13" t="s">
        <v>3351</v>
      </c>
      <c r="G1836" s="14">
        <v>0</v>
      </c>
      <c r="H1836" s="14">
        <v>1319.34</v>
      </c>
      <c r="I1836" s="14">
        <f t="shared" si="29"/>
        <v>-248717.86999999898</v>
      </c>
      <c r="J1836" s="14">
        <v>0</v>
      </c>
      <c r="K1836" s="15">
        <v>0</v>
      </c>
      <c r="L1836" s="13"/>
    </row>
    <row r="1837" spans="1:12" ht="10.95" customHeight="1" x14ac:dyDescent="0.2">
      <c r="A1837" s="12">
        <v>45099</v>
      </c>
      <c r="B1837" s="13"/>
      <c r="C1837" s="13" t="s">
        <v>14</v>
      </c>
      <c r="D1837" s="13" t="s">
        <v>15</v>
      </c>
      <c r="E1837" s="13" t="s">
        <v>245</v>
      </c>
      <c r="F1837" s="13" t="s">
        <v>3349</v>
      </c>
      <c r="G1837" s="14">
        <v>0</v>
      </c>
      <c r="H1837" s="14">
        <v>130.02000000000001</v>
      </c>
      <c r="I1837" s="14">
        <f t="shared" si="29"/>
        <v>-248847.88999999897</v>
      </c>
      <c r="J1837" s="14">
        <v>0</v>
      </c>
      <c r="K1837" s="15">
        <v>0</v>
      </c>
      <c r="L1837" s="13"/>
    </row>
    <row r="1838" spans="1:12" ht="10.95" customHeight="1" x14ac:dyDescent="0.2">
      <c r="A1838" s="12">
        <v>45099</v>
      </c>
      <c r="B1838" s="13"/>
      <c r="C1838" s="13" t="s">
        <v>14</v>
      </c>
      <c r="D1838" s="13" t="s">
        <v>15</v>
      </c>
      <c r="E1838" s="13" t="s">
        <v>85</v>
      </c>
      <c r="F1838" s="13" t="s">
        <v>3359</v>
      </c>
      <c r="G1838" s="14">
        <v>0</v>
      </c>
      <c r="H1838" s="14">
        <v>1398</v>
      </c>
      <c r="I1838" s="14">
        <f t="shared" si="29"/>
        <v>-250245.88999999897</v>
      </c>
      <c r="J1838" s="14">
        <v>0</v>
      </c>
      <c r="K1838" s="15">
        <v>0</v>
      </c>
      <c r="L1838" s="13"/>
    </row>
    <row r="1839" spans="1:12" ht="10.95" customHeight="1" x14ac:dyDescent="0.2">
      <c r="A1839" s="12">
        <v>45099</v>
      </c>
      <c r="B1839" s="13"/>
      <c r="C1839" s="13" t="s">
        <v>14</v>
      </c>
      <c r="D1839" s="13" t="s">
        <v>15</v>
      </c>
      <c r="E1839" s="13" t="s">
        <v>85</v>
      </c>
      <c r="F1839" s="13" t="s">
        <v>3358</v>
      </c>
      <c r="G1839" s="14">
        <v>0</v>
      </c>
      <c r="H1839" s="14">
        <v>1676</v>
      </c>
      <c r="I1839" s="14">
        <f t="shared" si="29"/>
        <v>-251921.88999999897</v>
      </c>
      <c r="J1839" s="14">
        <v>0</v>
      </c>
      <c r="K1839" s="15">
        <v>0</v>
      </c>
      <c r="L1839" s="13"/>
    </row>
    <row r="1840" spans="1:12" ht="10.95" customHeight="1" x14ac:dyDescent="0.2">
      <c r="A1840" s="12">
        <v>45099</v>
      </c>
      <c r="B1840" s="13"/>
      <c r="C1840" s="13" t="s">
        <v>14</v>
      </c>
      <c r="D1840" s="13" t="s">
        <v>64</v>
      </c>
      <c r="E1840" s="13" t="s">
        <v>3347</v>
      </c>
      <c r="F1840" s="13"/>
      <c r="G1840" s="14">
        <v>18000</v>
      </c>
      <c r="H1840" s="14">
        <v>0</v>
      </c>
      <c r="I1840" s="14">
        <f t="shared" si="29"/>
        <v>-233921.88999999897</v>
      </c>
      <c r="J1840" s="14">
        <v>0</v>
      </c>
      <c r="K1840" s="15">
        <v>0</v>
      </c>
      <c r="L1840" s="13"/>
    </row>
    <row r="1841" spans="1:12" ht="10.95" customHeight="1" x14ac:dyDescent="0.2">
      <c r="A1841" s="12">
        <v>45100</v>
      </c>
      <c r="B1841" s="13"/>
      <c r="C1841" s="13" t="s">
        <v>14</v>
      </c>
      <c r="D1841" s="13" t="s">
        <v>323</v>
      </c>
      <c r="E1841" s="13" t="s">
        <v>957</v>
      </c>
      <c r="F1841" s="13" t="s">
        <v>3370</v>
      </c>
      <c r="G1841" s="14">
        <v>343200</v>
      </c>
      <c r="H1841" s="14">
        <v>0</v>
      </c>
      <c r="I1841" s="14">
        <f t="shared" si="29"/>
        <v>109278.11000000103</v>
      </c>
      <c r="J1841" s="14">
        <v>0</v>
      </c>
      <c r="K1841" s="15">
        <v>0</v>
      </c>
      <c r="L1841" s="13"/>
    </row>
    <row r="1842" spans="1:12" ht="10.95" customHeight="1" x14ac:dyDescent="0.2">
      <c r="A1842" s="12">
        <v>45100</v>
      </c>
      <c r="B1842" s="13"/>
      <c r="C1842" s="13" t="s">
        <v>14</v>
      </c>
      <c r="D1842" s="13" t="s">
        <v>323</v>
      </c>
      <c r="E1842" s="13" t="s">
        <v>957</v>
      </c>
      <c r="F1842" s="13" t="s">
        <v>3370</v>
      </c>
      <c r="G1842" s="14">
        <v>0</v>
      </c>
      <c r="H1842" s="14">
        <v>3432</v>
      </c>
      <c r="I1842" s="14">
        <f t="shared" si="29"/>
        <v>105846.11000000103</v>
      </c>
      <c r="J1842" s="14">
        <v>0</v>
      </c>
      <c r="K1842" s="15">
        <v>0</v>
      </c>
      <c r="L1842" s="13"/>
    </row>
    <row r="1843" spans="1:12" ht="10.95" customHeight="1" x14ac:dyDescent="0.2">
      <c r="A1843" s="12">
        <v>45100</v>
      </c>
      <c r="B1843" s="13"/>
      <c r="C1843" s="13" t="s">
        <v>14</v>
      </c>
      <c r="D1843" s="13" t="s">
        <v>15</v>
      </c>
      <c r="E1843" s="13" t="s">
        <v>3346</v>
      </c>
      <c r="F1843" s="13"/>
      <c r="G1843" s="14">
        <v>0</v>
      </c>
      <c r="H1843" s="14">
        <v>198.95</v>
      </c>
      <c r="I1843" s="14">
        <f t="shared" si="29"/>
        <v>105647.16000000104</v>
      </c>
      <c r="J1843" s="14">
        <v>0</v>
      </c>
      <c r="K1843" s="15">
        <v>0</v>
      </c>
      <c r="L1843" s="13"/>
    </row>
    <row r="1844" spans="1:12" ht="10.95" customHeight="1" x14ac:dyDescent="0.2">
      <c r="A1844" s="12">
        <v>45100</v>
      </c>
      <c r="B1844" s="13"/>
      <c r="C1844" s="13" t="s">
        <v>14</v>
      </c>
      <c r="D1844" s="13" t="s">
        <v>15</v>
      </c>
      <c r="E1844" s="13" t="s">
        <v>22</v>
      </c>
      <c r="F1844" s="13"/>
      <c r="G1844" s="14">
        <v>0</v>
      </c>
      <c r="H1844" s="14">
        <v>349</v>
      </c>
      <c r="I1844" s="14">
        <f t="shared" si="29"/>
        <v>105298.16000000104</v>
      </c>
      <c r="J1844" s="14">
        <v>0</v>
      </c>
      <c r="K1844" s="15">
        <v>0</v>
      </c>
      <c r="L1844" s="13"/>
    </row>
    <row r="1845" spans="1:12" ht="10.95" customHeight="1" x14ac:dyDescent="0.2">
      <c r="A1845" s="12">
        <v>45103</v>
      </c>
      <c r="B1845" s="13"/>
      <c r="C1845" s="13" t="s">
        <v>14</v>
      </c>
      <c r="D1845" s="13" t="s">
        <v>15</v>
      </c>
      <c r="E1845" s="13" t="s">
        <v>441</v>
      </c>
      <c r="F1845" s="13" t="s">
        <v>3334</v>
      </c>
      <c r="G1845" s="14">
        <v>0</v>
      </c>
      <c r="H1845" s="14">
        <v>262.95</v>
      </c>
      <c r="I1845" s="14">
        <f t="shared" si="29"/>
        <v>105035.21000000104</v>
      </c>
      <c r="J1845" s="14">
        <v>0</v>
      </c>
      <c r="K1845" s="15">
        <v>0</v>
      </c>
      <c r="L1845" s="13"/>
    </row>
    <row r="1846" spans="1:12" ht="10.95" customHeight="1" x14ac:dyDescent="0.2">
      <c r="A1846" s="12">
        <v>45103</v>
      </c>
      <c r="B1846" s="13"/>
      <c r="C1846" s="13" t="s">
        <v>14</v>
      </c>
      <c r="D1846" s="13" t="s">
        <v>15</v>
      </c>
      <c r="E1846" s="13" t="s">
        <v>441</v>
      </c>
      <c r="F1846" s="13" t="s">
        <v>3339</v>
      </c>
      <c r="G1846" s="14">
        <v>0</v>
      </c>
      <c r="H1846" s="14">
        <v>160.13</v>
      </c>
      <c r="I1846" s="14">
        <f t="shared" si="29"/>
        <v>104875.08000000103</v>
      </c>
      <c r="J1846" s="14">
        <v>0</v>
      </c>
      <c r="K1846" s="15">
        <v>0</v>
      </c>
      <c r="L1846" s="13"/>
    </row>
    <row r="1847" spans="1:12" ht="10.95" customHeight="1" x14ac:dyDescent="0.2">
      <c r="A1847" s="12">
        <v>45103</v>
      </c>
      <c r="B1847" s="13"/>
      <c r="C1847" s="13" t="s">
        <v>14</v>
      </c>
      <c r="D1847" s="13" t="s">
        <v>15</v>
      </c>
      <c r="E1847" s="13" t="s">
        <v>159</v>
      </c>
      <c r="F1847" s="13" t="s">
        <v>3338</v>
      </c>
      <c r="G1847" s="14">
        <v>0</v>
      </c>
      <c r="H1847" s="14">
        <v>1177.57</v>
      </c>
      <c r="I1847" s="14">
        <f t="shared" si="29"/>
        <v>103697.51000000103</v>
      </c>
      <c r="J1847" s="14">
        <v>0</v>
      </c>
      <c r="K1847" s="15">
        <v>0</v>
      </c>
      <c r="L1847" s="13"/>
    </row>
    <row r="1848" spans="1:12" ht="10.95" customHeight="1" x14ac:dyDescent="0.2">
      <c r="A1848" s="12">
        <v>45103</v>
      </c>
      <c r="B1848" s="13"/>
      <c r="C1848" s="13" t="s">
        <v>14</v>
      </c>
      <c r="D1848" s="13" t="s">
        <v>64</v>
      </c>
      <c r="E1848" s="13" t="s">
        <v>69</v>
      </c>
      <c r="F1848" s="13"/>
      <c r="G1848" s="14">
        <v>840</v>
      </c>
      <c r="H1848" s="14">
        <v>0</v>
      </c>
      <c r="I1848" s="14">
        <f t="shared" si="29"/>
        <v>104537.51000000103</v>
      </c>
      <c r="J1848" s="14">
        <v>0</v>
      </c>
      <c r="K1848" s="15">
        <v>0</v>
      </c>
      <c r="L1848" s="13"/>
    </row>
    <row r="1849" spans="1:12" ht="10.95" customHeight="1" x14ac:dyDescent="0.2">
      <c r="A1849" s="12">
        <v>45104</v>
      </c>
      <c r="B1849" s="13"/>
      <c r="C1849" s="13" t="s">
        <v>14</v>
      </c>
      <c r="D1849" s="13" t="s">
        <v>15</v>
      </c>
      <c r="E1849" s="13" t="s">
        <v>169</v>
      </c>
      <c r="F1849" s="13" t="s">
        <v>3333</v>
      </c>
      <c r="G1849" s="14">
        <v>0</v>
      </c>
      <c r="H1849" s="14">
        <v>3805.69</v>
      </c>
      <c r="I1849" s="14">
        <f t="shared" si="29"/>
        <v>100731.82000000103</v>
      </c>
      <c r="J1849" s="14">
        <v>0</v>
      </c>
      <c r="K1849" s="15">
        <v>0</v>
      </c>
      <c r="L1849" s="13"/>
    </row>
    <row r="1850" spans="1:12" ht="10.95" customHeight="1" x14ac:dyDescent="0.2">
      <c r="A1850" s="12">
        <v>45104</v>
      </c>
      <c r="B1850" s="13"/>
      <c r="C1850" s="13" t="s">
        <v>14</v>
      </c>
      <c r="D1850" s="13" t="s">
        <v>15</v>
      </c>
      <c r="E1850" s="13" t="s">
        <v>88</v>
      </c>
      <c r="F1850" s="13"/>
      <c r="G1850" s="14">
        <v>0</v>
      </c>
      <c r="H1850" s="14">
        <v>149.5</v>
      </c>
      <c r="I1850" s="14">
        <f t="shared" si="29"/>
        <v>100582.32000000103</v>
      </c>
      <c r="J1850" s="14">
        <v>0</v>
      </c>
      <c r="K1850" s="15">
        <v>0</v>
      </c>
      <c r="L1850" s="13"/>
    </row>
    <row r="1851" spans="1:12" ht="10.95" customHeight="1" x14ac:dyDescent="0.2">
      <c r="A1851" s="12">
        <v>45104</v>
      </c>
      <c r="B1851" s="13"/>
      <c r="C1851" s="13" t="s">
        <v>14</v>
      </c>
      <c r="D1851" s="13" t="s">
        <v>15</v>
      </c>
      <c r="E1851" s="13" t="s">
        <v>3331</v>
      </c>
      <c r="F1851" s="13"/>
      <c r="G1851" s="14">
        <v>0</v>
      </c>
      <c r="H1851" s="14">
        <v>500</v>
      </c>
      <c r="I1851" s="14">
        <f t="shared" si="29"/>
        <v>100082.32000000103</v>
      </c>
      <c r="J1851" s="14">
        <v>0</v>
      </c>
      <c r="K1851" s="15">
        <v>0</v>
      </c>
      <c r="L1851" s="13"/>
    </row>
    <row r="1852" spans="1:12" ht="10.95" customHeight="1" x14ac:dyDescent="0.2">
      <c r="A1852" s="12">
        <v>45105</v>
      </c>
      <c r="B1852" s="13"/>
      <c r="C1852" s="13" t="s">
        <v>14</v>
      </c>
      <c r="D1852" s="13" t="s">
        <v>60</v>
      </c>
      <c r="E1852" s="13" t="s">
        <v>319</v>
      </c>
      <c r="F1852" s="13" t="s">
        <v>728</v>
      </c>
      <c r="G1852" s="14">
        <v>0</v>
      </c>
      <c r="H1852" s="14">
        <v>305257.28999999998</v>
      </c>
      <c r="I1852" s="14">
        <f t="shared" si="29"/>
        <v>-205174.96999999895</v>
      </c>
      <c r="J1852" s="14">
        <v>0</v>
      </c>
      <c r="K1852" s="15">
        <v>0</v>
      </c>
      <c r="L1852" s="13"/>
    </row>
    <row r="1853" spans="1:12" ht="10.95" customHeight="1" x14ac:dyDescent="0.2">
      <c r="A1853" s="12">
        <v>45105</v>
      </c>
      <c r="B1853" s="13"/>
      <c r="C1853" s="13" t="s">
        <v>14</v>
      </c>
      <c r="D1853" s="13" t="s">
        <v>60</v>
      </c>
      <c r="E1853" s="13" t="s">
        <v>319</v>
      </c>
      <c r="F1853" s="13" t="s">
        <v>728</v>
      </c>
      <c r="G1853" s="14">
        <v>65257.29</v>
      </c>
      <c r="H1853" s="14">
        <v>0</v>
      </c>
      <c r="I1853" s="14">
        <f t="shared" si="29"/>
        <v>-139917.67999999895</v>
      </c>
      <c r="J1853" s="14">
        <v>0</v>
      </c>
      <c r="K1853" s="15">
        <v>0</v>
      </c>
      <c r="L1853" s="13"/>
    </row>
    <row r="1854" spans="1:12" ht="10.95" customHeight="1" x14ac:dyDescent="0.2">
      <c r="A1854" s="12">
        <v>45106</v>
      </c>
      <c r="B1854" s="13"/>
      <c r="C1854" s="13" t="s">
        <v>14</v>
      </c>
      <c r="D1854" s="13" t="s">
        <v>15</v>
      </c>
      <c r="E1854" s="13" t="s">
        <v>607</v>
      </c>
      <c r="F1854" s="13"/>
      <c r="G1854" s="14">
        <v>0</v>
      </c>
      <c r="H1854" s="14">
        <v>1728.1</v>
      </c>
      <c r="I1854" s="14">
        <f t="shared" si="29"/>
        <v>-141645.77999999895</v>
      </c>
      <c r="J1854" s="14">
        <v>0</v>
      </c>
      <c r="K1854" s="15">
        <v>0</v>
      </c>
      <c r="L1854" s="13"/>
    </row>
    <row r="1855" spans="1:12" ht="10.95" customHeight="1" x14ac:dyDescent="0.2">
      <c r="A1855" s="12">
        <v>45106</v>
      </c>
      <c r="B1855" s="13"/>
      <c r="C1855" s="13" t="s">
        <v>14</v>
      </c>
      <c r="D1855" s="13" t="s">
        <v>15</v>
      </c>
      <c r="E1855" s="13" t="s">
        <v>3324</v>
      </c>
      <c r="F1855" s="13"/>
      <c r="G1855" s="14">
        <v>0</v>
      </c>
      <c r="H1855" s="14">
        <v>3811.5</v>
      </c>
      <c r="I1855" s="14">
        <f t="shared" si="29"/>
        <v>-145457.27999999895</v>
      </c>
      <c r="J1855" s="14">
        <v>0</v>
      </c>
      <c r="K1855" s="15">
        <v>0</v>
      </c>
      <c r="L1855" s="13"/>
    </row>
    <row r="1856" spans="1:12" ht="10.95" customHeight="1" x14ac:dyDescent="0.2">
      <c r="A1856" s="12">
        <v>45106</v>
      </c>
      <c r="B1856" s="13"/>
      <c r="C1856" s="13" t="s">
        <v>14</v>
      </c>
      <c r="D1856" s="13" t="s">
        <v>15</v>
      </c>
      <c r="E1856" s="13" t="s">
        <v>22</v>
      </c>
      <c r="F1856" s="13"/>
      <c r="G1856" s="14">
        <v>0</v>
      </c>
      <c r="H1856" s="14">
        <v>4.99</v>
      </c>
      <c r="I1856" s="14">
        <f t="shared" si="29"/>
        <v>-145462.26999999894</v>
      </c>
      <c r="J1856" s="14">
        <v>0</v>
      </c>
      <c r="K1856" s="15">
        <v>0</v>
      </c>
      <c r="L1856" s="13"/>
    </row>
    <row r="1857" spans="1:12" ht="10.95" customHeight="1" x14ac:dyDescent="0.2">
      <c r="A1857" s="12">
        <v>45106</v>
      </c>
      <c r="B1857" s="13"/>
      <c r="C1857" s="13" t="s">
        <v>14</v>
      </c>
      <c r="D1857" s="13" t="s">
        <v>15</v>
      </c>
      <c r="E1857" s="13" t="s">
        <v>88</v>
      </c>
      <c r="F1857" s="13"/>
      <c r="G1857" s="14">
        <v>0</v>
      </c>
      <c r="H1857" s="14">
        <v>65.989999999999995</v>
      </c>
      <c r="I1857" s="14">
        <f t="shared" si="29"/>
        <v>-145528.25999999893</v>
      </c>
      <c r="J1857" s="14">
        <v>0</v>
      </c>
      <c r="K1857" s="15">
        <v>0</v>
      </c>
      <c r="L1857" s="13"/>
    </row>
    <row r="1858" spans="1:12" ht="10.95" customHeight="1" x14ac:dyDescent="0.2">
      <c r="A1858" s="12">
        <v>45106</v>
      </c>
      <c r="B1858" s="13"/>
      <c r="C1858" s="13" t="s">
        <v>14</v>
      </c>
      <c r="D1858" s="13" t="s">
        <v>60</v>
      </c>
      <c r="E1858" s="13" t="s">
        <v>5510</v>
      </c>
      <c r="F1858" s="13" t="s">
        <v>3511</v>
      </c>
      <c r="G1858" s="14">
        <v>0</v>
      </c>
      <c r="H1858" s="14">
        <v>1184.0999999999999</v>
      </c>
      <c r="I1858" s="14">
        <f t="shared" si="29"/>
        <v>-146712.35999999894</v>
      </c>
      <c r="J1858" s="14">
        <v>0</v>
      </c>
      <c r="K1858" s="15">
        <v>0</v>
      </c>
      <c r="L1858" s="13"/>
    </row>
    <row r="1859" spans="1:12" ht="10.95" customHeight="1" x14ac:dyDescent="0.2">
      <c r="A1859" s="12">
        <v>45106</v>
      </c>
      <c r="B1859" s="13"/>
      <c r="C1859" s="13" t="s">
        <v>14</v>
      </c>
      <c r="D1859" s="13" t="s">
        <v>15</v>
      </c>
      <c r="E1859" s="13" t="s">
        <v>36</v>
      </c>
      <c r="F1859" s="13" t="s">
        <v>3323</v>
      </c>
      <c r="G1859" s="14">
        <v>0</v>
      </c>
      <c r="H1859" s="14">
        <v>160.55000000000001</v>
      </c>
      <c r="I1859" s="14">
        <f t="shared" si="29"/>
        <v>-146872.90999999893</v>
      </c>
      <c r="J1859" s="14">
        <v>0</v>
      </c>
      <c r="K1859" s="15">
        <v>0</v>
      </c>
      <c r="L1859" s="13"/>
    </row>
    <row r="1860" spans="1:12" ht="10.95" customHeight="1" x14ac:dyDescent="0.2">
      <c r="A1860" s="12">
        <v>45106</v>
      </c>
      <c r="B1860" s="13"/>
      <c r="C1860" s="13" t="s">
        <v>14</v>
      </c>
      <c r="D1860" s="13" t="s">
        <v>60</v>
      </c>
      <c r="E1860" s="13" t="s">
        <v>190</v>
      </c>
      <c r="F1860" s="13" t="s">
        <v>3629</v>
      </c>
      <c r="G1860" s="14">
        <v>0</v>
      </c>
      <c r="H1860" s="14">
        <v>15711.9</v>
      </c>
      <c r="I1860" s="14">
        <f t="shared" si="29"/>
        <v>-162584.80999999892</v>
      </c>
      <c r="J1860" s="14">
        <v>0</v>
      </c>
      <c r="K1860" s="15">
        <v>0</v>
      </c>
      <c r="L1860" s="13"/>
    </row>
    <row r="1861" spans="1:12" ht="10.95" customHeight="1" x14ac:dyDescent="0.2">
      <c r="A1861" s="12">
        <v>45106</v>
      </c>
      <c r="B1861" s="13"/>
      <c r="C1861" s="13" t="s">
        <v>14</v>
      </c>
      <c r="D1861" s="13" t="s">
        <v>60</v>
      </c>
      <c r="E1861" s="13" t="s">
        <v>5509</v>
      </c>
      <c r="F1861" s="13"/>
      <c r="G1861" s="14">
        <v>0</v>
      </c>
      <c r="H1861" s="14">
        <v>4479.3599999999997</v>
      </c>
      <c r="I1861" s="14">
        <f t="shared" si="29"/>
        <v>-167064.16999999891</v>
      </c>
      <c r="J1861" s="14">
        <v>0</v>
      </c>
      <c r="K1861" s="15">
        <v>0</v>
      </c>
      <c r="L1861" s="13"/>
    </row>
    <row r="1862" spans="1:12" ht="10.95" customHeight="1" x14ac:dyDescent="0.2">
      <c r="A1862" s="12">
        <v>45106</v>
      </c>
      <c r="B1862" s="13"/>
      <c r="C1862" s="13" t="s">
        <v>14</v>
      </c>
      <c r="D1862" s="13" t="s">
        <v>60</v>
      </c>
      <c r="E1862" s="13" t="s">
        <v>5508</v>
      </c>
      <c r="F1862" s="13"/>
      <c r="G1862" s="14">
        <v>0</v>
      </c>
      <c r="H1862" s="14">
        <v>1520.64</v>
      </c>
      <c r="I1862" s="14">
        <f t="shared" si="29"/>
        <v>-168584.80999999892</v>
      </c>
      <c r="J1862" s="14">
        <v>0</v>
      </c>
      <c r="K1862" s="15">
        <v>0</v>
      </c>
      <c r="L1862" s="13"/>
    </row>
    <row r="1863" spans="1:12" ht="10.95" customHeight="1" x14ac:dyDescent="0.2">
      <c r="A1863" s="12">
        <v>45106</v>
      </c>
      <c r="B1863" s="13"/>
      <c r="C1863" s="13" t="s">
        <v>14</v>
      </c>
      <c r="D1863" s="13" t="s">
        <v>60</v>
      </c>
      <c r="E1863" s="13" t="s">
        <v>925</v>
      </c>
      <c r="F1863" s="13" t="s">
        <v>3761</v>
      </c>
      <c r="G1863" s="14">
        <v>0</v>
      </c>
      <c r="H1863" s="14">
        <v>273</v>
      </c>
      <c r="I1863" s="14">
        <f t="shared" si="29"/>
        <v>-168857.80999999892</v>
      </c>
      <c r="J1863" s="14">
        <v>0</v>
      </c>
      <c r="K1863" s="15">
        <v>0</v>
      </c>
      <c r="L1863" s="13"/>
    </row>
    <row r="1864" spans="1:12" ht="10.95" customHeight="1" x14ac:dyDescent="0.2">
      <c r="A1864" s="12">
        <v>45106</v>
      </c>
      <c r="B1864" s="13"/>
      <c r="C1864" s="13" t="s">
        <v>14</v>
      </c>
      <c r="D1864" s="13" t="s">
        <v>60</v>
      </c>
      <c r="E1864" s="13" t="s">
        <v>184</v>
      </c>
      <c r="F1864" s="13" t="s">
        <v>3323</v>
      </c>
      <c r="G1864" s="14">
        <v>0</v>
      </c>
      <c r="H1864" s="14">
        <v>292.8</v>
      </c>
      <c r="I1864" s="14">
        <f t="shared" si="29"/>
        <v>-169150.60999999891</v>
      </c>
      <c r="J1864" s="14">
        <v>0</v>
      </c>
      <c r="K1864" s="15">
        <v>0</v>
      </c>
      <c r="L1864" s="13"/>
    </row>
    <row r="1865" spans="1:12" ht="10.95" customHeight="1" x14ac:dyDescent="0.2">
      <c r="A1865" s="12">
        <v>45106</v>
      </c>
      <c r="B1865" s="13"/>
      <c r="C1865" s="13" t="s">
        <v>14</v>
      </c>
      <c r="D1865" s="13" t="s">
        <v>60</v>
      </c>
      <c r="E1865" s="13" t="s">
        <v>192</v>
      </c>
      <c r="F1865" s="13" t="s">
        <v>3323</v>
      </c>
      <c r="G1865" s="14">
        <v>0</v>
      </c>
      <c r="H1865" s="14">
        <v>138.5</v>
      </c>
      <c r="I1865" s="14">
        <f t="shared" si="29"/>
        <v>-169289.10999999891</v>
      </c>
      <c r="J1865" s="14">
        <v>0</v>
      </c>
      <c r="K1865" s="15">
        <v>0</v>
      </c>
      <c r="L1865" s="13"/>
    </row>
    <row r="1866" spans="1:12" ht="10.95" customHeight="1" x14ac:dyDescent="0.2">
      <c r="A1866" s="12">
        <v>45106</v>
      </c>
      <c r="B1866" s="13"/>
      <c r="C1866" s="13" t="s">
        <v>14</v>
      </c>
      <c r="D1866" s="13" t="s">
        <v>60</v>
      </c>
      <c r="E1866" s="13" t="s">
        <v>185</v>
      </c>
      <c r="F1866" s="13" t="s">
        <v>3323</v>
      </c>
      <c r="G1866" s="14">
        <v>0</v>
      </c>
      <c r="H1866" s="14">
        <v>1344.37</v>
      </c>
      <c r="I1866" s="14">
        <f t="shared" si="29"/>
        <v>-170633.4799999989</v>
      </c>
      <c r="J1866" s="14">
        <v>0</v>
      </c>
      <c r="K1866" s="15">
        <v>0</v>
      </c>
      <c r="L1866" s="13"/>
    </row>
    <row r="1867" spans="1:12" ht="10.95" customHeight="1" x14ac:dyDescent="0.2">
      <c r="A1867" s="12">
        <v>45106</v>
      </c>
      <c r="B1867" s="13"/>
      <c r="C1867" s="13" t="s">
        <v>14</v>
      </c>
      <c r="D1867" s="13" t="s">
        <v>15</v>
      </c>
      <c r="E1867" s="13" t="s">
        <v>392</v>
      </c>
      <c r="F1867" s="13"/>
      <c r="G1867" s="14">
        <v>0</v>
      </c>
      <c r="H1867" s="14">
        <v>33.729999999999997</v>
      </c>
      <c r="I1867" s="14">
        <f t="shared" si="29"/>
        <v>-170667.20999999892</v>
      </c>
      <c r="J1867" s="14">
        <v>0</v>
      </c>
      <c r="K1867" s="15">
        <v>0</v>
      </c>
      <c r="L1867" s="13"/>
    </row>
    <row r="1868" spans="1:12" ht="10.95" customHeight="1" x14ac:dyDescent="0.2">
      <c r="A1868" s="12">
        <v>45106</v>
      </c>
      <c r="B1868" s="13"/>
      <c r="C1868" s="13" t="s">
        <v>14</v>
      </c>
      <c r="D1868" s="13" t="s">
        <v>277</v>
      </c>
      <c r="E1868" s="13" t="s">
        <v>278</v>
      </c>
      <c r="F1868" s="13" t="s">
        <v>5511</v>
      </c>
      <c r="G1868" s="14">
        <v>0</v>
      </c>
      <c r="H1868" s="14">
        <v>6609.59</v>
      </c>
      <c r="I1868" s="14">
        <f t="shared" si="29"/>
        <v>-177276.79999999891</v>
      </c>
      <c r="J1868" s="14">
        <v>0</v>
      </c>
      <c r="K1868" s="15">
        <v>0</v>
      </c>
      <c r="L1868" s="13"/>
    </row>
    <row r="1869" spans="1:12" ht="10.95" customHeight="1" x14ac:dyDescent="0.2">
      <c r="A1869" s="12">
        <v>45106</v>
      </c>
      <c r="B1869" s="13"/>
      <c r="C1869" s="13" t="s">
        <v>14</v>
      </c>
      <c r="D1869" s="13" t="s">
        <v>15</v>
      </c>
      <c r="E1869" s="13" t="s">
        <v>928</v>
      </c>
      <c r="F1869" s="13" t="s">
        <v>3321</v>
      </c>
      <c r="G1869" s="14">
        <v>0</v>
      </c>
      <c r="H1869" s="14">
        <v>1175.9000000000001</v>
      </c>
      <c r="I1869" s="14">
        <f t="shared" si="29"/>
        <v>-178452.69999999891</v>
      </c>
      <c r="J1869" s="14">
        <v>0</v>
      </c>
      <c r="K1869" s="15">
        <v>0</v>
      </c>
      <c r="L1869" s="13"/>
    </row>
    <row r="1870" spans="1:12" ht="10.95" customHeight="1" x14ac:dyDescent="0.2">
      <c r="A1870" s="12">
        <v>45107</v>
      </c>
      <c r="B1870" s="13"/>
      <c r="C1870" s="13" t="s">
        <v>14</v>
      </c>
      <c r="D1870" s="13" t="s">
        <v>15</v>
      </c>
      <c r="E1870" s="13" t="s">
        <v>50</v>
      </c>
      <c r="F1870" s="13" t="s">
        <v>3315</v>
      </c>
      <c r="G1870" s="14">
        <v>0</v>
      </c>
      <c r="H1870" s="14">
        <v>205.84</v>
      </c>
      <c r="I1870" s="14">
        <f t="shared" si="29"/>
        <v>-178658.5399999989</v>
      </c>
      <c r="J1870" s="14">
        <v>0</v>
      </c>
      <c r="K1870" s="15">
        <v>0</v>
      </c>
      <c r="L1870" s="13"/>
    </row>
    <row r="1871" spans="1:12" ht="10.95" customHeight="1" x14ac:dyDescent="0.2">
      <c r="A1871" s="12">
        <v>45107</v>
      </c>
      <c r="B1871" s="13"/>
      <c r="C1871" s="13" t="s">
        <v>14</v>
      </c>
      <c r="D1871" s="13" t="s">
        <v>15</v>
      </c>
      <c r="E1871" s="13" t="s">
        <v>22</v>
      </c>
      <c r="F1871" s="13"/>
      <c r="G1871" s="14">
        <v>0</v>
      </c>
      <c r="H1871" s="14">
        <v>32.5</v>
      </c>
      <c r="I1871" s="14">
        <f t="shared" si="29"/>
        <v>-178691.0399999989</v>
      </c>
      <c r="J1871" s="14">
        <v>0</v>
      </c>
      <c r="K1871" s="15">
        <v>0</v>
      </c>
      <c r="L1871" s="13"/>
    </row>
    <row r="1872" spans="1:12" ht="10.95" customHeight="1" x14ac:dyDescent="0.2">
      <c r="A1872" s="12">
        <v>45107</v>
      </c>
      <c r="B1872" s="13"/>
      <c r="C1872" s="13" t="s">
        <v>14</v>
      </c>
      <c r="D1872" s="13" t="s">
        <v>15</v>
      </c>
      <c r="E1872" s="13" t="s">
        <v>22</v>
      </c>
      <c r="F1872" s="13"/>
      <c r="G1872" s="14">
        <v>0</v>
      </c>
      <c r="H1872" s="14">
        <v>239</v>
      </c>
      <c r="I1872" s="14">
        <f t="shared" si="29"/>
        <v>-178930.0399999989</v>
      </c>
      <c r="J1872" s="14">
        <v>0</v>
      </c>
      <c r="K1872" s="15">
        <v>0</v>
      </c>
      <c r="L1872" s="13"/>
    </row>
    <row r="1873" spans="1:12" ht="10.95" customHeight="1" x14ac:dyDescent="0.2">
      <c r="A1873" s="12">
        <v>45107</v>
      </c>
      <c r="B1873" s="13"/>
      <c r="C1873" s="13" t="s">
        <v>14</v>
      </c>
      <c r="D1873" s="13" t="s">
        <v>15</v>
      </c>
      <c r="E1873" s="13" t="s">
        <v>22</v>
      </c>
      <c r="F1873" s="13" t="s">
        <v>3267</v>
      </c>
      <c r="G1873" s="14">
        <v>0</v>
      </c>
      <c r="H1873" s="14">
        <v>449.6</v>
      </c>
      <c r="I1873" s="14">
        <f t="shared" si="29"/>
        <v>-179379.63999999891</v>
      </c>
      <c r="J1873" s="14">
        <v>0</v>
      </c>
      <c r="K1873" s="15">
        <v>0</v>
      </c>
      <c r="L1873" s="13"/>
    </row>
    <row r="1874" spans="1:12" ht="10.95" customHeight="1" x14ac:dyDescent="0.2">
      <c r="A1874" s="12">
        <v>45107</v>
      </c>
      <c r="B1874" s="13"/>
      <c r="C1874" s="13" t="s">
        <v>14</v>
      </c>
      <c r="D1874" s="13" t="s">
        <v>64</v>
      </c>
      <c r="E1874" s="13" t="s">
        <v>213</v>
      </c>
      <c r="F1874" s="13"/>
      <c r="G1874" s="14">
        <v>0.15</v>
      </c>
      <c r="H1874" s="14">
        <v>0</v>
      </c>
      <c r="I1874" s="14">
        <f t="shared" si="29"/>
        <v>-179379.48999999891</v>
      </c>
      <c r="J1874" s="14">
        <v>0</v>
      </c>
      <c r="K1874" s="15">
        <v>0</v>
      </c>
      <c r="L1874" s="13"/>
    </row>
    <row r="1875" spans="1:12" ht="10.95" customHeight="1" x14ac:dyDescent="0.2">
      <c r="A1875" s="12">
        <v>45107</v>
      </c>
      <c r="B1875" s="13"/>
      <c r="C1875" s="13" t="s">
        <v>14</v>
      </c>
      <c r="D1875" s="13" t="s">
        <v>15</v>
      </c>
      <c r="E1875" s="13" t="s">
        <v>213</v>
      </c>
      <c r="F1875" s="13"/>
      <c r="G1875" s="14">
        <v>0</v>
      </c>
      <c r="H1875" s="14">
        <v>1095.3599999999999</v>
      </c>
      <c r="I1875" s="14">
        <f t="shared" si="29"/>
        <v>-180474.8499999989</v>
      </c>
      <c r="J1875" s="14">
        <v>0</v>
      </c>
      <c r="K1875" s="15">
        <v>0</v>
      </c>
      <c r="L1875" s="13"/>
    </row>
    <row r="1876" spans="1:12" ht="10.95" customHeight="1" x14ac:dyDescent="0.2">
      <c r="A1876" s="12">
        <v>45107</v>
      </c>
      <c r="B1876" s="13"/>
      <c r="C1876" s="13" t="s">
        <v>14</v>
      </c>
      <c r="D1876" s="13" t="s">
        <v>64</v>
      </c>
      <c r="E1876" s="13" t="s">
        <v>545</v>
      </c>
      <c r="F1876" s="13"/>
      <c r="G1876" s="14">
        <v>915.19</v>
      </c>
      <c r="H1876" s="14">
        <v>0</v>
      </c>
      <c r="I1876" s="14">
        <f t="shared" si="29"/>
        <v>-179559.6599999989</v>
      </c>
      <c r="J1876" s="14">
        <v>0</v>
      </c>
      <c r="K1876" s="15">
        <v>0</v>
      </c>
      <c r="L1876" s="13"/>
    </row>
    <row r="1877" spans="1:12" ht="10.95" customHeight="1" x14ac:dyDescent="0.2">
      <c r="A1877" s="12">
        <v>45107</v>
      </c>
      <c r="B1877" s="13"/>
      <c r="C1877" s="13" t="s">
        <v>14</v>
      </c>
      <c r="D1877" s="13" t="s">
        <v>15</v>
      </c>
      <c r="E1877" s="13" t="s">
        <v>3313</v>
      </c>
      <c r="F1877" s="13"/>
      <c r="G1877" s="14">
        <v>0</v>
      </c>
      <c r="H1877" s="14">
        <v>345.91</v>
      </c>
      <c r="I1877" s="14">
        <f t="shared" si="29"/>
        <v>-179905.5699999989</v>
      </c>
      <c r="J1877" s="14">
        <v>0</v>
      </c>
      <c r="K1877" s="15">
        <v>0</v>
      </c>
      <c r="L1877" s="13"/>
    </row>
    <row r="1878" spans="1:12" ht="10.95" customHeight="1" x14ac:dyDescent="0.2">
      <c r="A1878" s="12">
        <v>45107</v>
      </c>
      <c r="B1878" s="13"/>
      <c r="C1878" s="13" t="s">
        <v>14</v>
      </c>
      <c r="D1878" s="13" t="s">
        <v>15</v>
      </c>
      <c r="E1878" s="13" t="s">
        <v>213</v>
      </c>
      <c r="F1878" s="13"/>
      <c r="G1878" s="14">
        <v>0</v>
      </c>
      <c r="H1878" s="14">
        <v>4859.62</v>
      </c>
      <c r="I1878" s="14">
        <f t="shared" si="29"/>
        <v>-184765.1899999989</v>
      </c>
      <c r="J1878" s="14">
        <v>0</v>
      </c>
      <c r="K1878" s="15">
        <v>0</v>
      </c>
      <c r="L1878" s="13"/>
    </row>
    <row r="1879" spans="1:12" ht="10.95" customHeight="1" x14ac:dyDescent="0.2">
      <c r="A1879" s="12">
        <v>45107</v>
      </c>
      <c r="B1879" s="13"/>
      <c r="C1879" s="13" t="s">
        <v>14</v>
      </c>
      <c r="D1879" s="13" t="s">
        <v>60</v>
      </c>
      <c r="E1879" s="13" t="s">
        <v>1171</v>
      </c>
      <c r="F1879" s="13" t="s">
        <v>3348</v>
      </c>
      <c r="G1879" s="14">
        <v>0</v>
      </c>
      <c r="H1879" s="14">
        <v>478.04</v>
      </c>
      <c r="I1879" s="14">
        <f t="shared" si="29"/>
        <v>-185243.2299999989</v>
      </c>
      <c r="J1879" s="14">
        <v>0</v>
      </c>
      <c r="K1879" s="15">
        <v>0</v>
      </c>
      <c r="L1879" s="13"/>
    </row>
    <row r="1880" spans="1:12" ht="10.95" customHeight="1" x14ac:dyDescent="0.2">
      <c r="A1880" s="12">
        <v>45107</v>
      </c>
      <c r="B1880" s="13"/>
      <c r="C1880" s="13" t="s">
        <v>14</v>
      </c>
      <c r="D1880" s="13" t="s">
        <v>60</v>
      </c>
      <c r="E1880" s="13" t="s">
        <v>319</v>
      </c>
      <c r="F1880" s="13" t="s">
        <v>3544</v>
      </c>
      <c r="G1880" s="14">
        <v>0</v>
      </c>
      <c r="H1880" s="14">
        <v>162517.71</v>
      </c>
      <c r="I1880" s="14">
        <f t="shared" si="29"/>
        <v>-347760.9399999989</v>
      </c>
      <c r="J1880" s="14">
        <v>0</v>
      </c>
      <c r="K1880" s="15">
        <v>0</v>
      </c>
      <c r="L1880" s="13"/>
    </row>
    <row r="1881" spans="1:12" ht="10.95" customHeight="1" x14ac:dyDescent="0.2">
      <c r="A1881" s="12">
        <v>45107</v>
      </c>
      <c r="B1881" s="13"/>
      <c r="C1881" s="13" t="s">
        <v>14</v>
      </c>
      <c r="D1881" s="13" t="s">
        <v>60</v>
      </c>
      <c r="E1881" s="13" t="s">
        <v>319</v>
      </c>
      <c r="F1881" s="13" t="s">
        <v>3544</v>
      </c>
      <c r="G1881" s="14">
        <v>34742.71</v>
      </c>
      <c r="H1881" s="14">
        <v>0</v>
      </c>
      <c r="I1881" s="14">
        <f t="shared" si="29"/>
        <v>-313018.22999999888</v>
      </c>
      <c r="J1881" s="14">
        <v>0</v>
      </c>
      <c r="K1881" s="15">
        <v>0</v>
      </c>
      <c r="L1881" s="13"/>
    </row>
    <row r="1882" spans="1:12" ht="10.95" customHeight="1" x14ac:dyDescent="0.2">
      <c r="A1882" s="12">
        <v>45107</v>
      </c>
      <c r="B1882" s="13"/>
      <c r="C1882" s="13" t="s">
        <v>14</v>
      </c>
      <c r="D1882" s="13" t="s">
        <v>15</v>
      </c>
      <c r="E1882" s="13" t="s">
        <v>215</v>
      </c>
      <c r="F1882" s="13" t="s">
        <v>3312</v>
      </c>
      <c r="G1882" s="14">
        <v>0</v>
      </c>
      <c r="H1882" s="14">
        <v>2600.5700000000002</v>
      </c>
      <c r="I1882" s="14">
        <f t="shared" si="29"/>
        <v>-315618.79999999888</v>
      </c>
      <c r="J1882" s="14">
        <v>0</v>
      </c>
      <c r="K1882" s="15">
        <v>0</v>
      </c>
      <c r="L1882" s="13"/>
    </row>
    <row r="1883" spans="1:12" ht="10.95" customHeight="1" x14ac:dyDescent="0.2">
      <c r="A1883" s="12">
        <v>45107</v>
      </c>
      <c r="B1883" s="13"/>
      <c r="C1883" s="13" t="s">
        <v>14</v>
      </c>
      <c r="D1883" s="13" t="s">
        <v>60</v>
      </c>
      <c r="E1883" s="13" t="s">
        <v>235</v>
      </c>
      <c r="F1883" s="13" t="s">
        <v>5507</v>
      </c>
      <c r="G1883" s="14">
        <v>0</v>
      </c>
      <c r="H1883" s="14">
        <v>50000</v>
      </c>
      <c r="I1883" s="14">
        <f t="shared" si="29"/>
        <v>-365618.79999999888</v>
      </c>
      <c r="J1883" s="14">
        <v>0</v>
      </c>
      <c r="K1883" s="15">
        <v>0</v>
      </c>
      <c r="L1883" s="13"/>
    </row>
    <row r="1884" spans="1:12" ht="10.95" customHeight="1" x14ac:dyDescent="0.2">
      <c r="A1884" s="12">
        <v>45107</v>
      </c>
      <c r="B1884" s="13"/>
      <c r="C1884" s="13" t="s">
        <v>14</v>
      </c>
      <c r="D1884" s="13" t="s">
        <v>15</v>
      </c>
      <c r="E1884" s="13" t="s">
        <v>85</v>
      </c>
      <c r="F1884" s="13" t="s">
        <v>1236</v>
      </c>
      <c r="G1884" s="14">
        <v>0</v>
      </c>
      <c r="H1884" s="14">
        <v>800</v>
      </c>
      <c r="I1884" s="14">
        <f t="shared" si="29"/>
        <v>-366418.79999999888</v>
      </c>
      <c r="J1884" s="14">
        <v>0</v>
      </c>
      <c r="K1884" s="15">
        <v>0</v>
      </c>
      <c r="L1884" s="13"/>
    </row>
    <row r="1885" spans="1:12" ht="10.95" customHeight="1" x14ac:dyDescent="0.2">
      <c r="A1885" s="12">
        <v>45107</v>
      </c>
      <c r="B1885" s="13"/>
      <c r="C1885" s="13" t="s">
        <v>14</v>
      </c>
      <c r="D1885" s="13" t="s">
        <v>64</v>
      </c>
      <c r="E1885" s="13" t="s">
        <v>84</v>
      </c>
      <c r="F1885" s="13"/>
      <c r="G1885" s="14">
        <v>60</v>
      </c>
      <c r="H1885" s="14">
        <v>0</v>
      </c>
      <c r="I1885" s="14">
        <f t="shared" si="29"/>
        <v>-366358.79999999888</v>
      </c>
      <c r="J1885" s="14">
        <v>0</v>
      </c>
      <c r="K1885" s="15">
        <v>0</v>
      </c>
      <c r="L1885" s="13"/>
    </row>
    <row r="1886" spans="1:12" ht="10.95" customHeight="1" x14ac:dyDescent="0.2">
      <c r="A1886" s="17" t="s">
        <v>5659</v>
      </c>
      <c r="B1886" s="17"/>
      <c r="C1886" s="17"/>
      <c r="D1886" s="17"/>
      <c r="E1886" s="17"/>
      <c r="F1886" s="17"/>
      <c r="G1886" s="18">
        <f>SUM(G738:G1885)</f>
        <v>10612115.420000011</v>
      </c>
      <c r="H1886" s="18">
        <f>SUM(H738:H1885)</f>
        <v>10446422.649999997</v>
      </c>
      <c r="I1886" s="18">
        <f>I1885</f>
        <v>-366358.79999999888</v>
      </c>
      <c r="J1886" s="18">
        <f>SUM(J738:J1885)</f>
        <v>0</v>
      </c>
      <c r="K1886" s="17"/>
      <c r="L1886" s="17"/>
    </row>
    <row r="1887" spans="1:12" ht="10.95" customHeight="1" x14ac:dyDescent="0.2">
      <c r="A1887" s="17" t="s">
        <v>3167</v>
      </c>
      <c r="B1887" s="17"/>
      <c r="C1887" s="17"/>
      <c r="D1887" s="17"/>
      <c r="E1887" s="17"/>
      <c r="F1887" s="17"/>
      <c r="G1887" s="18">
        <v>165692.76999999999</v>
      </c>
      <c r="H1887" s="18">
        <v>0</v>
      </c>
      <c r="I1887" s="18">
        <v>0</v>
      </c>
      <c r="J1887" s="18">
        <v>0</v>
      </c>
      <c r="K1887" s="17"/>
      <c r="L1887" s="17"/>
    </row>
    <row r="1888" spans="1:12" ht="10.95" customHeight="1" x14ac:dyDescent="0.2">
      <c r="A1888" s="22" t="s">
        <v>5653</v>
      </c>
      <c r="B1888" s="22"/>
      <c r="C1888" s="22"/>
      <c r="D1888" s="22"/>
      <c r="E1888" s="22"/>
      <c r="F1888" s="22"/>
      <c r="G1888" s="23">
        <v>0</v>
      </c>
      <c r="H1888" s="23">
        <v>366358.8</v>
      </c>
      <c r="I1888" s="23">
        <f>I1885</f>
        <v>-366358.79999999888</v>
      </c>
      <c r="J1888" s="23">
        <v>0</v>
      </c>
      <c r="K1888" s="22"/>
      <c r="L1888" s="22"/>
    </row>
    <row r="1889" spans="1:12" ht="13.35" customHeight="1" x14ac:dyDescent="0.2"/>
    <row r="1890" spans="1:12" s="5" customFormat="1" ht="12.15" customHeight="1" x14ac:dyDescent="0.25">
      <c r="A1890" s="21" t="s">
        <v>5660</v>
      </c>
      <c r="B1890" s="21"/>
      <c r="C1890" s="21"/>
      <c r="D1890" s="21"/>
      <c r="E1890" s="21"/>
      <c r="F1890" s="21"/>
      <c r="G1890" s="21"/>
      <c r="H1890" s="21"/>
      <c r="I1890" s="21"/>
      <c r="J1890" s="21"/>
      <c r="K1890" s="21"/>
      <c r="L1890" s="21"/>
    </row>
    <row r="1891" spans="1:12" ht="10.95" customHeight="1" x14ac:dyDescent="0.2">
      <c r="A1891" s="22" t="s">
        <v>5651</v>
      </c>
      <c r="B1891" s="22"/>
      <c r="C1891" s="22"/>
      <c r="D1891" s="22"/>
      <c r="E1891" s="22"/>
      <c r="F1891" s="22"/>
      <c r="G1891" s="23">
        <v>0</v>
      </c>
      <c r="H1891" s="23">
        <v>2307836.8199999998</v>
      </c>
      <c r="I1891" s="23">
        <f>(G1891 - H1891)</f>
        <v>-2307836.8199999998</v>
      </c>
      <c r="J1891" s="23">
        <v>0</v>
      </c>
      <c r="K1891" s="22"/>
      <c r="L1891" s="22"/>
    </row>
    <row r="1892" spans="1:12" ht="10.95" customHeight="1" x14ac:dyDescent="0.2">
      <c r="A1892" s="8">
        <v>44743</v>
      </c>
      <c r="B1892" s="9"/>
      <c r="C1892" s="9" t="s">
        <v>14</v>
      </c>
      <c r="D1892" s="9" t="s">
        <v>64</v>
      </c>
      <c r="E1892" s="9" t="s">
        <v>5533</v>
      </c>
      <c r="F1892" s="9" t="s">
        <v>5467</v>
      </c>
      <c r="G1892" s="10">
        <v>2000000</v>
      </c>
      <c r="H1892" s="10">
        <v>0</v>
      </c>
      <c r="I1892" s="10">
        <f>((I1891 + G1892) - H1892)</f>
        <v>-307836.81999999983</v>
      </c>
      <c r="J1892" s="10">
        <v>0</v>
      </c>
      <c r="K1892" s="11">
        <v>0</v>
      </c>
      <c r="L1892" s="9"/>
    </row>
    <row r="1893" spans="1:12" ht="10.95" customHeight="1" x14ac:dyDescent="0.2">
      <c r="A1893" s="17" t="s">
        <v>5661</v>
      </c>
      <c r="B1893" s="17"/>
      <c r="C1893" s="17"/>
      <c r="D1893" s="17"/>
      <c r="E1893" s="17"/>
      <c r="F1893" s="17"/>
      <c r="G1893" s="18">
        <f>G1892</f>
        <v>2000000</v>
      </c>
      <c r="H1893" s="18">
        <f>H1892</f>
        <v>0</v>
      </c>
      <c r="I1893" s="18">
        <f>I1892</f>
        <v>-307836.81999999983</v>
      </c>
      <c r="J1893" s="18">
        <f>J1892</f>
        <v>0</v>
      </c>
      <c r="K1893" s="17"/>
      <c r="L1893" s="17"/>
    </row>
    <row r="1894" spans="1:12" ht="10.95" customHeight="1" x14ac:dyDescent="0.2">
      <c r="A1894" s="17" t="s">
        <v>3167</v>
      </c>
      <c r="B1894" s="17"/>
      <c r="C1894" s="17"/>
      <c r="D1894" s="17"/>
      <c r="E1894" s="17"/>
      <c r="F1894" s="17"/>
      <c r="G1894" s="18">
        <v>2000000</v>
      </c>
      <c r="H1894" s="18">
        <v>0</v>
      </c>
      <c r="I1894" s="18">
        <v>0</v>
      </c>
      <c r="J1894" s="18">
        <v>0</v>
      </c>
      <c r="K1894" s="17"/>
      <c r="L1894" s="17"/>
    </row>
    <row r="1895" spans="1:12" ht="10.95" customHeight="1" x14ac:dyDescent="0.2">
      <c r="A1895" s="22" t="s">
        <v>5653</v>
      </c>
      <c r="B1895" s="22"/>
      <c r="C1895" s="22"/>
      <c r="D1895" s="22"/>
      <c r="E1895" s="22"/>
      <c r="F1895" s="22"/>
      <c r="G1895" s="23">
        <v>0</v>
      </c>
      <c r="H1895" s="23">
        <v>307836.82</v>
      </c>
      <c r="I1895" s="23">
        <f>I1892</f>
        <v>-307836.81999999983</v>
      </c>
      <c r="J1895" s="23">
        <v>0</v>
      </c>
      <c r="K1895" s="22"/>
      <c r="L1895" s="22"/>
    </row>
    <row r="1896" spans="1:12" ht="13.35" customHeight="1" x14ac:dyDescent="0.2"/>
    <row r="1897" spans="1:12" s="5" customFormat="1" ht="12.15" customHeight="1" x14ac:dyDescent="0.25">
      <c r="A1897" s="21" t="s">
        <v>5662</v>
      </c>
      <c r="B1897" s="21"/>
      <c r="C1897" s="21"/>
      <c r="D1897" s="21"/>
      <c r="E1897" s="21"/>
      <c r="F1897" s="21"/>
      <c r="G1897" s="21"/>
      <c r="H1897" s="21"/>
      <c r="I1897" s="21"/>
      <c r="J1897" s="21"/>
      <c r="K1897" s="21"/>
      <c r="L1897" s="21"/>
    </row>
    <row r="1898" spans="1:12" ht="10.95" customHeight="1" x14ac:dyDescent="0.2">
      <c r="A1898" s="22" t="s">
        <v>5651</v>
      </c>
      <c r="B1898" s="22"/>
      <c r="C1898" s="22"/>
      <c r="D1898" s="22"/>
      <c r="E1898" s="22"/>
      <c r="F1898" s="22"/>
      <c r="G1898" s="23">
        <v>6509.31</v>
      </c>
      <c r="H1898" s="23">
        <v>0</v>
      </c>
      <c r="I1898" s="23">
        <f>(G1898 - H1898)</f>
        <v>6509.31</v>
      </c>
      <c r="J1898" s="23">
        <v>0</v>
      </c>
      <c r="K1898" s="22"/>
      <c r="L1898" s="22"/>
    </row>
    <row r="1899" spans="1:12" ht="10.95" customHeight="1" x14ac:dyDescent="0.2">
      <c r="A1899" s="8">
        <v>44773</v>
      </c>
      <c r="B1899" s="9"/>
      <c r="C1899" s="9" t="s">
        <v>14</v>
      </c>
      <c r="D1899" s="9" t="s">
        <v>277</v>
      </c>
      <c r="E1899" s="9" t="s">
        <v>5574</v>
      </c>
      <c r="F1899" s="9" t="s">
        <v>1236</v>
      </c>
      <c r="G1899" s="10">
        <v>2000</v>
      </c>
      <c r="H1899" s="10">
        <v>0</v>
      </c>
      <c r="I1899" s="10">
        <f t="shared" ref="I1899:I1906" si="30">((I1898 + G1899) - H1899)</f>
        <v>8509.3100000000013</v>
      </c>
      <c r="J1899" s="10">
        <v>0</v>
      </c>
      <c r="K1899" s="11">
        <v>0</v>
      </c>
      <c r="L1899" s="9"/>
    </row>
    <row r="1900" spans="1:12" ht="10.95" customHeight="1" x14ac:dyDescent="0.2">
      <c r="A1900" s="12">
        <v>44778</v>
      </c>
      <c r="B1900" s="13"/>
      <c r="C1900" s="13" t="s">
        <v>14</v>
      </c>
      <c r="D1900" s="13" t="s">
        <v>15</v>
      </c>
      <c r="E1900" s="13" t="s">
        <v>22</v>
      </c>
      <c r="F1900" s="13"/>
      <c r="G1900" s="14">
        <v>0</v>
      </c>
      <c r="H1900" s="14">
        <v>636</v>
      </c>
      <c r="I1900" s="14">
        <f t="shared" si="30"/>
        <v>7873.3100000000013</v>
      </c>
      <c r="J1900" s="14">
        <v>0</v>
      </c>
      <c r="K1900" s="15">
        <v>0</v>
      </c>
      <c r="L1900" s="13"/>
    </row>
    <row r="1901" spans="1:12" ht="10.95" customHeight="1" x14ac:dyDescent="0.2">
      <c r="A1901" s="12">
        <v>44800</v>
      </c>
      <c r="B1901" s="13"/>
      <c r="C1901" s="13" t="s">
        <v>14</v>
      </c>
      <c r="D1901" s="13" t="s">
        <v>15</v>
      </c>
      <c r="E1901" s="13" t="s">
        <v>22</v>
      </c>
      <c r="F1901" s="13"/>
      <c r="G1901" s="14">
        <v>0</v>
      </c>
      <c r="H1901" s="14">
        <v>118.24</v>
      </c>
      <c r="I1901" s="14">
        <f t="shared" si="30"/>
        <v>7755.0700000000015</v>
      </c>
      <c r="J1901" s="14">
        <v>0</v>
      </c>
      <c r="K1901" s="15">
        <v>0</v>
      </c>
      <c r="L1901" s="13"/>
    </row>
    <row r="1902" spans="1:12" ht="10.95" customHeight="1" x14ac:dyDescent="0.2">
      <c r="A1902" s="12">
        <v>44802</v>
      </c>
      <c r="B1902" s="13"/>
      <c r="C1902" s="13" t="s">
        <v>14</v>
      </c>
      <c r="D1902" s="13" t="s">
        <v>277</v>
      </c>
      <c r="E1902" s="13" t="s">
        <v>5574</v>
      </c>
      <c r="F1902" s="13" t="s">
        <v>5618</v>
      </c>
      <c r="G1902" s="14">
        <v>2000</v>
      </c>
      <c r="H1902" s="14">
        <v>0</v>
      </c>
      <c r="I1902" s="14">
        <f t="shared" si="30"/>
        <v>9755.0700000000015</v>
      </c>
      <c r="J1902" s="14">
        <v>0</v>
      </c>
      <c r="K1902" s="15">
        <v>0</v>
      </c>
      <c r="L1902" s="13"/>
    </row>
    <row r="1903" spans="1:12" ht="10.95" customHeight="1" x14ac:dyDescent="0.2">
      <c r="A1903" s="12">
        <v>44828</v>
      </c>
      <c r="B1903" s="13"/>
      <c r="C1903" s="13" t="s">
        <v>14</v>
      </c>
      <c r="D1903" s="13" t="s">
        <v>64</v>
      </c>
      <c r="E1903" s="13" t="s">
        <v>484</v>
      </c>
      <c r="F1903" s="13"/>
      <c r="G1903" s="14">
        <v>0.27</v>
      </c>
      <c r="H1903" s="14">
        <v>0</v>
      </c>
      <c r="I1903" s="14">
        <f t="shared" si="30"/>
        <v>9755.340000000002</v>
      </c>
      <c r="J1903" s="14">
        <v>0</v>
      </c>
      <c r="K1903" s="15">
        <v>0</v>
      </c>
      <c r="L1903" s="13"/>
    </row>
    <row r="1904" spans="1:12" ht="10.95" customHeight="1" x14ac:dyDescent="0.2">
      <c r="A1904" s="12">
        <v>44834</v>
      </c>
      <c r="B1904" s="13"/>
      <c r="C1904" s="13" t="s">
        <v>14</v>
      </c>
      <c r="D1904" s="13" t="s">
        <v>277</v>
      </c>
      <c r="E1904" s="13" t="s">
        <v>5574</v>
      </c>
      <c r="F1904" s="13" t="s">
        <v>1236</v>
      </c>
      <c r="G1904" s="14">
        <v>2000</v>
      </c>
      <c r="H1904" s="14">
        <v>0</v>
      </c>
      <c r="I1904" s="14">
        <f t="shared" si="30"/>
        <v>11755.340000000002</v>
      </c>
      <c r="J1904" s="14">
        <v>0</v>
      </c>
      <c r="K1904" s="15">
        <v>0</v>
      </c>
      <c r="L1904" s="13"/>
    </row>
    <row r="1905" spans="1:12" ht="10.95" customHeight="1" x14ac:dyDescent="0.2">
      <c r="A1905" s="12">
        <v>44925</v>
      </c>
      <c r="B1905" s="13"/>
      <c r="C1905" s="13" t="s">
        <v>14</v>
      </c>
      <c r="D1905" s="13" t="s">
        <v>277</v>
      </c>
      <c r="E1905" s="13" t="s">
        <v>5574</v>
      </c>
      <c r="F1905" s="13" t="s">
        <v>5573</v>
      </c>
      <c r="G1905" s="14">
        <v>2000</v>
      </c>
      <c r="H1905" s="14">
        <v>0</v>
      </c>
      <c r="I1905" s="14">
        <f t="shared" si="30"/>
        <v>13755.340000000002</v>
      </c>
      <c r="J1905" s="14">
        <v>0</v>
      </c>
      <c r="K1905" s="15">
        <v>0</v>
      </c>
      <c r="L1905" s="13"/>
    </row>
    <row r="1906" spans="1:12" ht="10.95" customHeight="1" x14ac:dyDescent="0.2">
      <c r="A1906" s="12">
        <v>45009</v>
      </c>
      <c r="B1906" s="13"/>
      <c r="C1906" s="13" t="s">
        <v>14</v>
      </c>
      <c r="D1906" s="13" t="s">
        <v>64</v>
      </c>
      <c r="E1906" s="13" t="s">
        <v>484</v>
      </c>
      <c r="F1906" s="13"/>
      <c r="G1906" s="14">
        <v>0.62</v>
      </c>
      <c r="H1906" s="14">
        <v>0</v>
      </c>
      <c r="I1906" s="14">
        <f t="shared" si="30"/>
        <v>13755.960000000003</v>
      </c>
      <c r="J1906" s="14">
        <v>0</v>
      </c>
      <c r="K1906" s="15">
        <v>0</v>
      </c>
      <c r="L1906" s="13"/>
    </row>
    <row r="1907" spans="1:12" ht="10.95" customHeight="1" x14ac:dyDescent="0.2">
      <c r="A1907" s="17" t="s">
        <v>5663</v>
      </c>
      <c r="B1907" s="17"/>
      <c r="C1907" s="17"/>
      <c r="D1907" s="17"/>
      <c r="E1907" s="17"/>
      <c r="F1907" s="17"/>
      <c r="G1907" s="18">
        <f>SUM(G1899:G1906)</f>
        <v>8000.89</v>
      </c>
      <c r="H1907" s="18">
        <f>SUM(H1899:H1906)</f>
        <v>754.24</v>
      </c>
      <c r="I1907" s="18">
        <f>I1906</f>
        <v>13755.960000000003</v>
      </c>
      <c r="J1907" s="18">
        <f>SUM(J1899:J1906)</f>
        <v>0</v>
      </c>
      <c r="K1907" s="17"/>
      <c r="L1907" s="17"/>
    </row>
    <row r="1908" spans="1:12" ht="10.95" customHeight="1" x14ac:dyDescent="0.2">
      <c r="A1908" s="17" t="s">
        <v>3167</v>
      </c>
      <c r="B1908" s="17"/>
      <c r="C1908" s="17"/>
      <c r="D1908" s="17"/>
      <c r="E1908" s="17"/>
      <c r="F1908" s="17"/>
      <c r="G1908" s="18">
        <v>7246.65</v>
      </c>
      <c r="H1908" s="18">
        <v>0</v>
      </c>
      <c r="I1908" s="18">
        <v>0</v>
      </c>
      <c r="J1908" s="18">
        <v>0</v>
      </c>
      <c r="K1908" s="17"/>
      <c r="L1908" s="17"/>
    </row>
    <row r="1909" spans="1:12" ht="10.95" customHeight="1" x14ac:dyDescent="0.2">
      <c r="A1909" s="22" t="s">
        <v>5653</v>
      </c>
      <c r="B1909" s="22"/>
      <c r="C1909" s="22"/>
      <c r="D1909" s="22"/>
      <c r="E1909" s="22"/>
      <c r="F1909" s="22"/>
      <c r="G1909" s="23">
        <v>13755.96</v>
      </c>
      <c r="H1909" s="23">
        <v>0</v>
      </c>
      <c r="I1909" s="23">
        <f>I1906</f>
        <v>13755.960000000003</v>
      </c>
      <c r="J1909" s="23">
        <v>0</v>
      </c>
      <c r="K1909" s="22"/>
      <c r="L1909" s="22"/>
    </row>
    <row r="1910" spans="1:12" ht="13.35" customHeight="1" x14ac:dyDescent="0.2"/>
    <row r="1911" spans="1:12" s="5" customFormat="1" ht="12.15" customHeight="1" x14ac:dyDescent="0.25">
      <c r="A1911" s="21" t="s">
        <v>5664</v>
      </c>
      <c r="B1911" s="21"/>
      <c r="C1911" s="21"/>
      <c r="D1911" s="21"/>
      <c r="E1911" s="21"/>
      <c r="F1911" s="21"/>
      <c r="G1911" s="21"/>
      <c r="H1911" s="21"/>
      <c r="I1911" s="21"/>
      <c r="J1911" s="21"/>
      <c r="K1911" s="21"/>
      <c r="L1911" s="21"/>
    </row>
    <row r="1912" spans="1:12" ht="10.95" customHeight="1" x14ac:dyDescent="0.2">
      <c r="A1912" s="22" t="s">
        <v>5651</v>
      </c>
      <c r="B1912" s="22"/>
      <c r="C1912" s="22"/>
      <c r="D1912" s="22"/>
      <c r="E1912" s="22"/>
      <c r="F1912" s="22"/>
      <c r="G1912" s="23">
        <v>16278.58</v>
      </c>
      <c r="H1912" s="23">
        <v>0</v>
      </c>
      <c r="I1912" s="23">
        <f>(G1912 - H1912)</f>
        <v>16278.58</v>
      </c>
      <c r="J1912" s="23">
        <v>0</v>
      </c>
      <c r="K1912" s="22"/>
      <c r="L1912" s="22"/>
    </row>
    <row r="1913" spans="1:12" ht="10.95" customHeight="1" x14ac:dyDescent="0.2">
      <c r="A1913" s="8">
        <v>44803</v>
      </c>
      <c r="B1913" s="9" t="s">
        <v>1957</v>
      </c>
      <c r="C1913" s="9" t="s">
        <v>1958</v>
      </c>
      <c r="D1913" s="9" t="s">
        <v>26</v>
      </c>
      <c r="E1913" s="9" t="s">
        <v>5188</v>
      </c>
      <c r="F1913" s="9" t="s">
        <v>5186</v>
      </c>
      <c r="G1913" s="10">
        <v>350</v>
      </c>
      <c r="H1913" s="10">
        <v>0</v>
      </c>
      <c r="I1913" s="10">
        <f t="shared" ref="I1913:I1918" si="31">((I1912 + G1913) - H1913)</f>
        <v>16628.580000000002</v>
      </c>
      <c r="J1913" s="10">
        <v>0</v>
      </c>
      <c r="K1913" s="11">
        <v>0</v>
      </c>
      <c r="L1913" s="9" t="s">
        <v>1310</v>
      </c>
    </row>
    <row r="1914" spans="1:12" ht="10.95" customHeight="1" x14ac:dyDescent="0.2">
      <c r="A1914" s="12">
        <v>44803</v>
      </c>
      <c r="B1914" s="13" t="s">
        <v>1957</v>
      </c>
      <c r="C1914" s="13" t="s">
        <v>1958</v>
      </c>
      <c r="D1914" s="13" t="s">
        <v>26</v>
      </c>
      <c r="E1914" s="13" t="s">
        <v>5187</v>
      </c>
      <c r="F1914" s="13" t="s">
        <v>5186</v>
      </c>
      <c r="G1914" s="14">
        <v>250</v>
      </c>
      <c r="H1914" s="14">
        <v>0</v>
      </c>
      <c r="I1914" s="14">
        <f t="shared" si="31"/>
        <v>16878.580000000002</v>
      </c>
      <c r="J1914" s="14">
        <v>0</v>
      </c>
      <c r="K1914" s="15">
        <v>0</v>
      </c>
      <c r="L1914" s="13" t="s">
        <v>1310</v>
      </c>
    </row>
    <row r="1915" spans="1:12" ht="10.95" customHeight="1" x14ac:dyDescent="0.2">
      <c r="A1915" s="12">
        <v>45019</v>
      </c>
      <c r="B1915" s="13" t="s">
        <v>1957</v>
      </c>
      <c r="C1915" s="13" t="s">
        <v>1958</v>
      </c>
      <c r="D1915" s="13" t="s">
        <v>1271</v>
      </c>
      <c r="E1915" s="13" t="s">
        <v>3826</v>
      </c>
      <c r="F1915" s="13" t="s">
        <v>3813</v>
      </c>
      <c r="G1915" s="14">
        <v>401</v>
      </c>
      <c r="H1915" s="14">
        <v>0</v>
      </c>
      <c r="I1915" s="14">
        <f t="shared" si="31"/>
        <v>17279.580000000002</v>
      </c>
      <c r="J1915" s="14">
        <v>0</v>
      </c>
      <c r="K1915" s="15">
        <v>0</v>
      </c>
      <c r="L1915" s="13" t="s">
        <v>1260</v>
      </c>
    </row>
    <row r="1916" spans="1:12" ht="10.95" customHeight="1" x14ac:dyDescent="0.2">
      <c r="A1916" s="12">
        <v>45019</v>
      </c>
      <c r="B1916" s="13" t="s">
        <v>1957</v>
      </c>
      <c r="C1916" s="13" t="s">
        <v>1958</v>
      </c>
      <c r="D1916" s="13" t="s">
        <v>1271</v>
      </c>
      <c r="E1916" s="13" t="s">
        <v>3825</v>
      </c>
      <c r="F1916" s="13" t="s">
        <v>3813</v>
      </c>
      <c r="G1916" s="14">
        <v>890</v>
      </c>
      <c r="H1916" s="14">
        <v>0</v>
      </c>
      <c r="I1916" s="14">
        <f t="shared" si="31"/>
        <v>18169.580000000002</v>
      </c>
      <c r="J1916" s="14">
        <v>89</v>
      </c>
      <c r="K1916" s="15">
        <v>10</v>
      </c>
      <c r="L1916" s="13" t="s">
        <v>1269</v>
      </c>
    </row>
    <row r="1917" spans="1:12" ht="10.95" customHeight="1" x14ac:dyDescent="0.2">
      <c r="A1917" s="12">
        <v>45107</v>
      </c>
      <c r="B1917" s="13" t="s">
        <v>1957</v>
      </c>
      <c r="C1917" s="13" t="s">
        <v>1958</v>
      </c>
      <c r="D1917" s="13" t="s">
        <v>1271</v>
      </c>
      <c r="E1917" s="13" t="s">
        <v>3254</v>
      </c>
      <c r="F1917" s="13" t="s">
        <v>3253</v>
      </c>
      <c r="G1917" s="14">
        <v>89</v>
      </c>
      <c r="H1917" s="14">
        <v>0</v>
      </c>
      <c r="I1917" s="14">
        <f t="shared" si="31"/>
        <v>18258.580000000002</v>
      </c>
      <c r="J1917" s="14">
        <v>0</v>
      </c>
      <c r="K1917" s="15">
        <v>0</v>
      </c>
      <c r="L1917" s="13" t="s">
        <v>1260</v>
      </c>
    </row>
    <row r="1918" spans="1:12" ht="10.95" customHeight="1" x14ac:dyDescent="0.2">
      <c r="A1918" s="12">
        <v>45107</v>
      </c>
      <c r="B1918" s="13" t="s">
        <v>1957</v>
      </c>
      <c r="C1918" s="13" t="s">
        <v>1958</v>
      </c>
      <c r="D1918" s="13" t="s">
        <v>1271</v>
      </c>
      <c r="E1918" s="13" t="s">
        <v>3252</v>
      </c>
      <c r="F1918" s="13" t="s">
        <v>3251</v>
      </c>
      <c r="G1918" s="14">
        <v>0</v>
      </c>
      <c r="H1918" s="14">
        <v>5786.82</v>
      </c>
      <c r="I1918" s="14">
        <f t="shared" si="31"/>
        <v>12471.760000000002</v>
      </c>
      <c r="J1918" s="14">
        <v>0</v>
      </c>
      <c r="K1918" s="15">
        <v>0</v>
      </c>
      <c r="L1918" s="13" t="s">
        <v>1260</v>
      </c>
    </row>
    <row r="1919" spans="1:12" ht="10.95" customHeight="1" x14ac:dyDescent="0.2">
      <c r="A1919" s="17" t="s">
        <v>5665</v>
      </c>
      <c r="B1919" s="17"/>
      <c r="C1919" s="17"/>
      <c r="D1919" s="17"/>
      <c r="E1919" s="17"/>
      <c r="F1919" s="17"/>
      <c r="G1919" s="18">
        <f>SUM(G1913:G1918)</f>
        <v>1980</v>
      </c>
      <c r="H1919" s="18">
        <f>SUM(H1913:H1918)</f>
        <v>5786.82</v>
      </c>
      <c r="I1919" s="18">
        <f>I1918</f>
        <v>12471.760000000002</v>
      </c>
      <c r="J1919" s="18">
        <f>SUM(J1913:J1918)</f>
        <v>89</v>
      </c>
      <c r="K1919" s="17"/>
      <c r="L1919" s="17"/>
    </row>
    <row r="1920" spans="1:12" ht="10.95" customHeight="1" x14ac:dyDescent="0.2">
      <c r="A1920" s="17" t="s">
        <v>3167</v>
      </c>
      <c r="B1920" s="17"/>
      <c r="C1920" s="17"/>
      <c r="D1920" s="17"/>
      <c r="E1920" s="17"/>
      <c r="F1920" s="17"/>
      <c r="G1920" s="18">
        <v>0</v>
      </c>
      <c r="H1920" s="18">
        <v>3806.82</v>
      </c>
      <c r="I1920" s="18">
        <v>0</v>
      </c>
      <c r="J1920" s="18">
        <v>0</v>
      </c>
      <c r="K1920" s="17"/>
      <c r="L1920" s="17"/>
    </row>
    <row r="1921" spans="1:12" ht="10.95" customHeight="1" x14ac:dyDescent="0.2">
      <c r="A1921" s="22" t="s">
        <v>5653</v>
      </c>
      <c r="B1921" s="22"/>
      <c r="C1921" s="22"/>
      <c r="D1921" s="22"/>
      <c r="E1921" s="22"/>
      <c r="F1921" s="22"/>
      <c r="G1921" s="23">
        <v>12471.76</v>
      </c>
      <c r="H1921" s="23">
        <v>0</v>
      </c>
      <c r="I1921" s="23">
        <f>I1918</f>
        <v>12471.760000000002</v>
      </c>
      <c r="J1921" s="23">
        <v>0</v>
      </c>
      <c r="K1921" s="22"/>
      <c r="L1921" s="22"/>
    </row>
    <row r="1922" spans="1:12" ht="13.35" customHeight="1" x14ac:dyDescent="0.2"/>
    <row r="1923" spans="1:12" s="5" customFormat="1" ht="12.15" customHeight="1" x14ac:dyDescent="0.25">
      <c r="A1923" s="21" t="s">
        <v>5666</v>
      </c>
      <c r="B1923" s="21"/>
      <c r="C1923" s="21"/>
      <c r="D1923" s="21"/>
      <c r="E1923" s="21"/>
      <c r="F1923" s="21"/>
      <c r="G1923" s="21"/>
      <c r="H1923" s="21"/>
      <c r="I1923" s="21"/>
      <c r="J1923" s="21"/>
      <c r="K1923" s="21"/>
      <c r="L1923" s="21"/>
    </row>
    <row r="1924" spans="1:12" ht="10.95" customHeight="1" x14ac:dyDescent="0.2">
      <c r="A1924" s="22" t="s">
        <v>5651</v>
      </c>
      <c r="B1924" s="22"/>
      <c r="C1924" s="22"/>
      <c r="D1924" s="22"/>
      <c r="E1924" s="22"/>
      <c r="F1924" s="22"/>
      <c r="G1924" s="23">
        <v>6627.82</v>
      </c>
      <c r="H1924" s="23">
        <v>0</v>
      </c>
      <c r="I1924" s="23">
        <f>(G1924 - H1924)</f>
        <v>6627.82</v>
      </c>
      <c r="J1924" s="23">
        <v>0</v>
      </c>
      <c r="K1924" s="22"/>
      <c r="L1924" s="22"/>
    </row>
    <row r="1925" spans="1:12" ht="10.95" customHeight="1" x14ac:dyDescent="0.2">
      <c r="A1925" s="8">
        <v>45078</v>
      </c>
      <c r="B1925" s="9" t="s">
        <v>3100</v>
      </c>
      <c r="C1925" s="9" t="s">
        <v>251</v>
      </c>
      <c r="D1925" s="9" t="s">
        <v>26</v>
      </c>
      <c r="E1925" s="9" t="s">
        <v>3429</v>
      </c>
      <c r="F1925" s="9" t="s">
        <v>209</v>
      </c>
      <c r="G1925" s="10">
        <v>8466.0300000000007</v>
      </c>
      <c r="H1925" s="10">
        <v>0</v>
      </c>
      <c r="I1925" s="10">
        <f>((I1924 + G1925) - H1925)</f>
        <v>15093.85</v>
      </c>
      <c r="J1925" s="10">
        <v>846.6</v>
      </c>
      <c r="K1925" s="11">
        <v>10</v>
      </c>
      <c r="L1925" s="9" t="s">
        <v>1269</v>
      </c>
    </row>
    <row r="1926" spans="1:12" ht="10.95" customHeight="1" x14ac:dyDescent="0.2">
      <c r="A1926" s="12">
        <v>45107</v>
      </c>
      <c r="B1926" s="13" t="s">
        <v>3100</v>
      </c>
      <c r="C1926" s="13" t="s">
        <v>251</v>
      </c>
      <c r="D1926" s="13" t="s">
        <v>1271</v>
      </c>
      <c r="E1926" s="13" t="s">
        <v>3275</v>
      </c>
      <c r="F1926" s="13" t="s">
        <v>3274</v>
      </c>
      <c r="G1926" s="14">
        <v>0</v>
      </c>
      <c r="H1926" s="14">
        <v>6627.82</v>
      </c>
      <c r="I1926" s="14">
        <f>((I1925 + G1926) - H1926)</f>
        <v>8466.0300000000007</v>
      </c>
      <c r="J1926" s="14">
        <v>0</v>
      </c>
      <c r="K1926" s="15">
        <v>0</v>
      </c>
      <c r="L1926" s="13" t="s">
        <v>1260</v>
      </c>
    </row>
    <row r="1927" spans="1:12" ht="10.95" customHeight="1" x14ac:dyDescent="0.2">
      <c r="A1927" s="17" t="s">
        <v>5667</v>
      </c>
      <c r="B1927" s="17"/>
      <c r="C1927" s="17"/>
      <c r="D1927" s="17"/>
      <c r="E1927" s="17"/>
      <c r="F1927" s="17"/>
      <c r="G1927" s="18">
        <f>SUM(G1925:G1926)</f>
        <v>8466.0300000000007</v>
      </c>
      <c r="H1927" s="18">
        <f>SUM(H1925:H1926)</f>
        <v>6627.82</v>
      </c>
      <c r="I1927" s="18">
        <f>I1926</f>
        <v>8466.0300000000007</v>
      </c>
      <c r="J1927" s="18">
        <f>SUM(J1925:J1926)</f>
        <v>846.6</v>
      </c>
      <c r="K1927" s="17"/>
      <c r="L1927" s="17"/>
    </row>
    <row r="1928" spans="1:12" ht="10.95" customHeight="1" x14ac:dyDescent="0.2">
      <c r="A1928" s="17" t="s">
        <v>3167</v>
      </c>
      <c r="B1928" s="17"/>
      <c r="C1928" s="17"/>
      <c r="D1928" s="17"/>
      <c r="E1928" s="17"/>
      <c r="F1928" s="17"/>
      <c r="G1928" s="18">
        <v>1838.21</v>
      </c>
      <c r="H1928" s="18">
        <v>0</v>
      </c>
      <c r="I1928" s="18">
        <v>0</v>
      </c>
      <c r="J1928" s="18">
        <v>0</v>
      </c>
      <c r="K1928" s="17"/>
      <c r="L1928" s="17"/>
    </row>
    <row r="1929" spans="1:12" ht="10.95" customHeight="1" x14ac:dyDescent="0.2">
      <c r="A1929" s="22" t="s">
        <v>5653</v>
      </c>
      <c r="B1929" s="22"/>
      <c r="C1929" s="22"/>
      <c r="D1929" s="22"/>
      <c r="E1929" s="22"/>
      <c r="F1929" s="22"/>
      <c r="G1929" s="23">
        <v>8466.0300000000007</v>
      </c>
      <c r="H1929" s="23">
        <v>0</v>
      </c>
      <c r="I1929" s="23">
        <f>I1926</f>
        <v>8466.0300000000007</v>
      </c>
      <c r="J1929" s="23">
        <v>0</v>
      </c>
      <c r="K1929" s="22"/>
      <c r="L1929" s="22"/>
    </row>
    <row r="1930" spans="1:12" ht="13.35" customHeight="1" x14ac:dyDescent="0.2"/>
    <row r="1931" spans="1:12" s="5" customFormat="1" ht="12.15" customHeight="1" x14ac:dyDescent="0.25">
      <c r="A1931" s="21" t="s">
        <v>5668</v>
      </c>
      <c r="B1931" s="21"/>
      <c r="C1931" s="21"/>
      <c r="D1931" s="21"/>
      <c r="E1931" s="21"/>
      <c r="F1931" s="21"/>
      <c r="G1931" s="21"/>
      <c r="H1931" s="21"/>
      <c r="I1931" s="21"/>
      <c r="J1931" s="21"/>
      <c r="K1931" s="21"/>
      <c r="L1931" s="21"/>
    </row>
    <row r="1932" spans="1:12" ht="10.95" customHeight="1" x14ac:dyDescent="0.2">
      <c r="A1932" s="22" t="s">
        <v>5651</v>
      </c>
      <c r="B1932" s="22"/>
      <c r="C1932" s="22"/>
      <c r="D1932" s="22"/>
      <c r="E1932" s="22"/>
      <c r="F1932" s="22"/>
      <c r="G1932" s="23">
        <v>1202</v>
      </c>
      <c r="H1932" s="23">
        <v>0</v>
      </c>
      <c r="I1932" s="23">
        <f>(G1932 - H1932)</f>
        <v>1202</v>
      </c>
      <c r="J1932" s="23">
        <v>0</v>
      </c>
      <c r="K1932" s="22"/>
      <c r="L1932" s="22"/>
    </row>
    <row r="1933" spans="1:12" ht="10.95" customHeight="1" x14ac:dyDescent="0.2">
      <c r="A1933" s="8">
        <v>45107</v>
      </c>
      <c r="B1933" s="9" t="s">
        <v>3250</v>
      </c>
      <c r="C1933" s="9" t="s">
        <v>251</v>
      </c>
      <c r="D1933" s="9" t="s">
        <v>1271</v>
      </c>
      <c r="E1933" s="9" t="s">
        <v>3249</v>
      </c>
      <c r="F1933" s="9" t="s">
        <v>3248</v>
      </c>
      <c r="G1933" s="10">
        <v>0</v>
      </c>
      <c r="H1933" s="10">
        <v>1202</v>
      </c>
      <c r="I1933" s="10">
        <f>((I1932 + G1933) - H1933)</f>
        <v>0</v>
      </c>
      <c r="J1933" s="10">
        <v>0</v>
      </c>
      <c r="K1933" s="11">
        <v>0</v>
      </c>
      <c r="L1933" s="9" t="s">
        <v>1260</v>
      </c>
    </row>
    <row r="1934" spans="1:12" ht="10.95" customHeight="1" x14ac:dyDescent="0.2">
      <c r="A1934" s="17" t="s">
        <v>5669</v>
      </c>
      <c r="B1934" s="17"/>
      <c r="C1934" s="17"/>
      <c r="D1934" s="17"/>
      <c r="E1934" s="17"/>
      <c r="F1934" s="17"/>
      <c r="G1934" s="18">
        <f>G1933</f>
        <v>0</v>
      </c>
      <c r="H1934" s="18">
        <f>H1933</f>
        <v>1202</v>
      </c>
      <c r="I1934" s="18">
        <f>I1933</f>
        <v>0</v>
      </c>
      <c r="J1934" s="18">
        <f>J1933</f>
        <v>0</v>
      </c>
      <c r="K1934" s="17"/>
      <c r="L1934" s="17"/>
    </row>
    <row r="1935" spans="1:12" ht="10.95" customHeight="1" x14ac:dyDescent="0.2">
      <c r="A1935" s="17" t="s">
        <v>3167</v>
      </c>
      <c r="B1935" s="17"/>
      <c r="C1935" s="17"/>
      <c r="D1935" s="17"/>
      <c r="E1935" s="17"/>
      <c r="F1935" s="17"/>
      <c r="G1935" s="18">
        <v>0</v>
      </c>
      <c r="H1935" s="18">
        <v>1202</v>
      </c>
      <c r="I1935" s="18">
        <v>0</v>
      </c>
      <c r="J1935" s="18">
        <v>0</v>
      </c>
      <c r="K1935" s="17"/>
      <c r="L1935" s="17"/>
    </row>
    <row r="1936" spans="1:12" ht="10.95" customHeight="1" x14ac:dyDescent="0.2">
      <c r="A1936" s="22" t="s">
        <v>5653</v>
      </c>
      <c r="B1936" s="22"/>
      <c r="C1936" s="22"/>
      <c r="D1936" s="22"/>
      <c r="E1936" s="22"/>
      <c r="F1936" s="22"/>
      <c r="G1936" s="23">
        <v>0</v>
      </c>
      <c r="H1936" s="23">
        <v>0</v>
      </c>
      <c r="I1936" s="23">
        <f>I1933</f>
        <v>0</v>
      </c>
      <c r="J1936" s="23">
        <v>0</v>
      </c>
      <c r="K1936" s="22"/>
      <c r="L1936" s="22"/>
    </row>
    <row r="1937" spans="1:12" ht="13.35" customHeight="1" x14ac:dyDescent="0.2"/>
    <row r="1938" spans="1:12" s="5" customFormat="1" ht="12.15" customHeight="1" x14ac:dyDescent="0.25">
      <c r="A1938" s="21" t="s">
        <v>5670</v>
      </c>
      <c r="B1938" s="21"/>
      <c r="C1938" s="21"/>
      <c r="D1938" s="21"/>
      <c r="E1938" s="21"/>
      <c r="F1938" s="21"/>
      <c r="G1938" s="21"/>
      <c r="H1938" s="21"/>
      <c r="I1938" s="21"/>
      <c r="J1938" s="21"/>
      <c r="K1938" s="21"/>
      <c r="L1938" s="21"/>
    </row>
    <row r="1939" spans="1:12" ht="10.95" customHeight="1" x14ac:dyDescent="0.2">
      <c r="A1939" s="22" t="s">
        <v>5651</v>
      </c>
      <c r="B1939" s="22"/>
      <c r="C1939" s="22"/>
      <c r="D1939" s="22"/>
      <c r="E1939" s="22"/>
      <c r="F1939" s="22"/>
      <c r="G1939" s="23">
        <v>0</v>
      </c>
      <c r="H1939" s="23">
        <v>0</v>
      </c>
      <c r="I1939" s="23">
        <f>(G1939 - H1939)</f>
        <v>0</v>
      </c>
      <c r="J1939" s="23">
        <v>0</v>
      </c>
      <c r="K1939" s="22"/>
      <c r="L1939" s="22"/>
    </row>
    <row r="1940" spans="1:12" ht="10.95" customHeight="1" x14ac:dyDescent="0.2">
      <c r="A1940" s="8">
        <v>44757</v>
      </c>
      <c r="B1940" s="9" t="s">
        <v>250</v>
      </c>
      <c r="C1940" s="9" t="s">
        <v>251</v>
      </c>
      <c r="D1940" s="9" t="s">
        <v>252</v>
      </c>
      <c r="E1940" s="9" t="s">
        <v>42</v>
      </c>
      <c r="F1940" s="9" t="s">
        <v>5447</v>
      </c>
      <c r="G1940" s="10">
        <v>3580.5</v>
      </c>
      <c r="H1940" s="10">
        <v>0</v>
      </c>
      <c r="I1940" s="10">
        <f t="shared" ref="I1940:I1980" si="32">((I1939 + G1940) - H1940)</f>
        <v>3580.5</v>
      </c>
      <c r="J1940" s="10">
        <v>0</v>
      </c>
      <c r="K1940" s="11">
        <v>0</v>
      </c>
      <c r="L1940" s="9"/>
    </row>
    <row r="1941" spans="1:12" ht="10.95" customHeight="1" x14ac:dyDescent="0.2">
      <c r="A1941" s="12">
        <v>44768</v>
      </c>
      <c r="B1941" s="13" t="s">
        <v>250</v>
      </c>
      <c r="C1941" s="13" t="s">
        <v>251</v>
      </c>
      <c r="D1941" s="13" t="s">
        <v>323</v>
      </c>
      <c r="E1941" s="13" t="s">
        <v>190</v>
      </c>
      <c r="F1941" s="13" t="s">
        <v>5447</v>
      </c>
      <c r="G1941" s="14">
        <v>0</v>
      </c>
      <c r="H1941" s="14">
        <v>3580.5</v>
      </c>
      <c r="I1941" s="14">
        <f t="shared" si="32"/>
        <v>0</v>
      </c>
      <c r="J1941" s="14">
        <v>0</v>
      </c>
      <c r="K1941" s="15">
        <v>0</v>
      </c>
      <c r="L1941" s="13"/>
    </row>
    <row r="1942" spans="1:12" ht="10.95" customHeight="1" x14ac:dyDescent="0.2">
      <c r="A1942" s="12">
        <v>44775</v>
      </c>
      <c r="B1942" s="13" t="s">
        <v>250</v>
      </c>
      <c r="C1942" s="13" t="s">
        <v>251</v>
      </c>
      <c r="D1942" s="13" t="s">
        <v>252</v>
      </c>
      <c r="E1942" s="13" t="s">
        <v>905</v>
      </c>
      <c r="F1942" s="13" t="s">
        <v>5315</v>
      </c>
      <c r="G1942" s="14">
        <v>297950.40000000002</v>
      </c>
      <c r="H1942" s="14">
        <v>0</v>
      </c>
      <c r="I1942" s="14">
        <f t="shared" si="32"/>
        <v>297950.40000000002</v>
      </c>
      <c r="J1942" s="14">
        <v>0</v>
      </c>
      <c r="K1942" s="15">
        <v>0</v>
      </c>
      <c r="L1942" s="13"/>
    </row>
    <row r="1943" spans="1:12" ht="10.95" customHeight="1" x14ac:dyDescent="0.2">
      <c r="A1943" s="12">
        <v>44785</v>
      </c>
      <c r="B1943" s="13" t="s">
        <v>250</v>
      </c>
      <c r="C1943" s="13" t="s">
        <v>251</v>
      </c>
      <c r="D1943" s="13" t="s">
        <v>323</v>
      </c>
      <c r="E1943" s="13" t="s">
        <v>957</v>
      </c>
      <c r="F1943" s="13" t="s">
        <v>5315</v>
      </c>
      <c r="G1943" s="14">
        <v>0</v>
      </c>
      <c r="H1943" s="14">
        <v>297950.40000000002</v>
      </c>
      <c r="I1943" s="14">
        <f t="shared" si="32"/>
        <v>0</v>
      </c>
      <c r="J1943" s="14">
        <v>0</v>
      </c>
      <c r="K1943" s="15">
        <v>0</v>
      </c>
      <c r="L1943" s="13"/>
    </row>
    <row r="1944" spans="1:12" ht="10.95" customHeight="1" x14ac:dyDescent="0.2">
      <c r="A1944" s="12">
        <v>44844</v>
      </c>
      <c r="B1944" s="13" t="s">
        <v>250</v>
      </c>
      <c r="C1944" s="13" t="s">
        <v>251</v>
      </c>
      <c r="D1944" s="13" t="s">
        <v>252</v>
      </c>
      <c r="E1944" s="13" t="s">
        <v>905</v>
      </c>
      <c r="F1944" s="13" t="s">
        <v>4970</v>
      </c>
      <c r="G1944" s="14">
        <v>757290.6</v>
      </c>
      <c r="H1944" s="14">
        <v>0</v>
      </c>
      <c r="I1944" s="14">
        <f t="shared" si="32"/>
        <v>757290.6</v>
      </c>
      <c r="J1944" s="14">
        <v>0</v>
      </c>
      <c r="K1944" s="15">
        <v>0</v>
      </c>
      <c r="L1944" s="13"/>
    </row>
    <row r="1945" spans="1:12" ht="10.95" customHeight="1" x14ac:dyDescent="0.2">
      <c r="A1945" s="12">
        <v>44844</v>
      </c>
      <c r="B1945" s="13" t="s">
        <v>250</v>
      </c>
      <c r="C1945" s="13" t="s">
        <v>251</v>
      </c>
      <c r="D1945" s="13" t="s">
        <v>252</v>
      </c>
      <c r="E1945" s="13" t="s">
        <v>905</v>
      </c>
      <c r="F1945" s="13" t="s">
        <v>4968</v>
      </c>
      <c r="G1945" s="14">
        <v>322779.59999999998</v>
      </c>
      <c r="H1945" s="14">
        <v>0</v>
      </c>
      <c r="I1945" s="14">
        <f t="shared" si="32"/>
        <v>1080070.2</v>
      </c>
      <c r="J1945" s="14">
        <v>0</v>
      </c>
      <c r="K1945" s="15">
        <v>0</v>
      </c>
      <c r="L1945" s="13"/>
    </row>
    <row r="1946" spans="1:12" ht="10.95" customHeight="1" x14ac:dyDescent="0.2">
      <c r="A1946" s="12">
        <v>44844</v>
      </c>
      <c r="B1946" s="13" t="s">
        <v>250</v>
      </c>
      <c r="C1946" s="13" t="s">
        <v>251</v>
      </c>
      <c r="D1946" s="13" t="s">
        <v>252</v>
      </c>
      <c r="E1946" s="13" t="s">
        <v>905</v>
      </c>
      <c r="F1946" s="13" t="s">
        <v>4966</v>
      </c>
      <c r="G1946" s="14">
        <v>331056</v>
      </c>
      <c r="H1946" s="14">
        <v>0</v>
      </c>
      <c r="I1946" s="14">
        <f t="shared" si="32"/>
        <v>1411126.2</v>
      </c>
      <c r="J1946" s="14">
        <v>0</v>
      </c>
      <c r="K1946" s="15">
        <v>0</v>
      </c>
      <c r="L1946" s="13"/>
    </row>
    <row r="1947" spans="1:12" ht="10.95" customHeight="1" x14ac:dyDescent="0.2">
      <c r="A1947" s="12">
        <v>44844</v>
      </c>
      <c r="B1947" s="13" t="s">
        <v>250</v>
      </c>
      <c r="C1947" s="13" t="s">
        <v>251</v>
      </c>
      <c r="D1947" s="13" t="s">
        <v>252</v>
      </c>
      <c r="E1947" s="13" t="s">
        <v>42</v>
      </c>
      <c r="F1947" s="13" t="s">
        <v>540</v>
      </c>
      <c r="G1947" s="14">
        <v>1732.5</v>
      </c>
      <c r="H1947" s="14">
        <v>0</v>
      </c>
      <c r="I1947" s="14">
        <f t="shared" si="32"/>
        <v>1412858.7</v>
      </c>
      <c r="J1947" s="14">
        <v>0</v>
      </c>
      <c r="K1947" s="15">
        <v>0</v>
      </c>
      <c r="L1947" s="13"/>
    </row>
    <row r="1948" spans="1:12" ht="10.95" customHeight="1" x14ac:dyDescent="0.2">
      <c r="A1948" s="12">
        <v>44845</v>
      </c>
      <c r="B1948" s="13" t="s">
        <v>250</v>
      </c>
      <c r="C1948" s="13" t="s">
        <v>251</v>
      </c>
      <c r="D1948" s="13" t="s">
        <v>252</v>
      </c>
      <c r="E1948" s="13" t="s">
        <v>905</v>
      </c>
      <c r="F1948" s="13" t="s">
        <v>4961</v>
      </c>
      <c r="G1948" s="14">
        <v>1282842</v>
      </c>
      <c r="H1948" s="14">
        <v>0</v>
      </c>
      <c r="I1948" s="14">
        <f t="shared" si="32"/>
        <v>2695700.7</v>
      </c>
      <c r="J1948" s="14">
        <v>0</v>
      </c>
      <c r="K1948" s="15">
        <v>0</v>
      </c>
      <c r="L1948" s="13"/>
    </row>
    <row r="1949" spans="1:12" ht="10.95" customHeight="1" x14ac:dyDescent="0.2">
      <c r="A1949" s="12">
        <v>44848</v>
      </c>
      <c r="B1949" s="13" t="s">
        <v>250</v>
      </c>
      <c r="C1949" s="13" t="s">
        <v>251</v>
      </c>
      <c r="D1949" s="13" t="s">
        <v>323</v>
      </c>
      <c r="E1949" s="13" t="s">
        <v>957</v>
      </c>
      <c r="F1949" s="13" t="s">
        <v>4970</v>
      </c>
      <c r="G1949" s="14">
        <v>0</v>
      </c>
      <c r="H1949" s="14">
        <v>757290.6</v>
      </c>
      <c r="I1949" s="14">
        <f t="shared" si="32"/>
        <v>1938410.1</v>
      </c>
      <c r="J1949" s="14">
        <v>0</v>
      </c>
      <c r="K1949" s="15">
        <v>0</v>
      </c>
      <c r="L1949" s="13"/>
    </row>
    <row r="1950" spans="1:12" ht="10.95" customHeight="1" x14ac:dyDescent="0.2">
      <c r="A1950" s="12">
        <v>44853</v>
      </c>
      <c r="B1950" s="13" t="s">
        <v>250</v>
      </c>
      <c r="C1950" s="13" t="s">
        <v>251</v>
      </c>
      <c r="D1950" s="13" t="s">
        <v>323</v>
      </c>
      <c r="E1950" s="13" t="s">
        <v>957</v>
      </c>
      <c r="F1950" s="13" t="s">
        <v>4961</v>
      </c>
      <c r="G1950" s="14">
        <v>0</v>
      </c>
      <c r="H1950" s="14">
        <v>620730</v>
      </c>
      <c r="I1950" s="14">
        <f t="shared" si="32"/>
        <v>1317680.1000000001</v>
      </c>
      <c r="J1950" s="14">
        <v>0</v>
      </c>
      <c r="K1950" s="15">
        <v>0</v>
      </c>
      <c r="L1950" s="13"/>
    </row>
    <row r="1951" spans="1:12" ht="10.95" customHeight="1" x14ac:dyDescent="0.2">
      <c r="A1951" s="12">
        <v>44858</v>
      </c>
      <c r="B1951" s="13" t="s">
        <v>250</v>
      </c>
      <c r="C1951" s="13" t="s">
        <v>251</v>
      </c>
      <c r="D1951" s="13" t="s">
        <v>323</v>
      </c>
      <c r="E1951" s="13" t="s">
        <v>957</v>
      </c>
      <c r="F1951" s="13" t="s">
        <v>4968</v>
      </c>
      <c r="G1951" s="14">
        <v>0</v>
      </c>
      <c r="H1951" s="14">
        <v>322779.59999999998</v>
      </c>
      <c r="I1951" s="14">
        <f t="shared" si="32"/>
        <v>994900.50000000012</v>
      </c>
      <c r="J1951" s="14">
        <v>0</v>
      </c>
      <c r="K1951" s="15">
        <v>0</v>
      </c>
      <c r="L1951" s="13"/>
    </row>
    <row r="1952" spans="1:12" ht="10.95" customHeight="1" x14ac:dyDescent="0.2">
      <c r="A1952" s="12">
        <v>44858</v>
      </c>
      <c r="B1952" s="13" t="s">
        <v>250</v>
      </c>
      <c r="C1952" s="13" t="s">
        <v>251</v>
      </c>
      <c r="D1952" s="13" t="s">
        <v>323</v>
      </c>
      <c r="E1952" s="13" t="s">
        <v>957</v>
      </c>
      <c r="F1952" s="13" t="s">
        <v>4966</v>
      </c>
      <c r="G1952" s="14">
        <v>0</v>
      </c>
      <c r="H1952" s="14">
        <v>331056</v>
      </c>
      <c r="I1952" s="14">
        <f t="shared" si="32"/>
        <v>663844.50000000012</v>
      </c>
      <c r="J1952" s="14">
        <v>0</v>
      </c>
      <c r="K1952" s="15">
        <v>0</v>
      </c>
      <c r="L1952" s="13"/>
    </row>
    <row r="1953" spans="1:12" ht="10.95" customHeight="1" x14ac:dyDescent="0.2">
      <c r="A1953" s="12">
        <v>44859</v>
      </c>
      <c r="B1953" s="13" t="s">
        <v>250</v>
      </c>
      <c r="C1953" s="13" t="s">
        <v>251</v>
      </c>
      <c r="D1953" s="13" t="s">
        <v>323</v>
      </c>
      <c r="E1953" s="13" t="s">
        <v>190</v>
      </c>
      <c r="F1953" s="13" t="s">
        <v>540</v>
      </c>
      <c r="G1953" s="14">
        <v>0</v>
      </c>
      <c r="H1953" s="14">
        <v>1732.5</v>
      </c>
      <c r="I1953" s="14">
        <f t="shared" si="32"/>
        <v>662112.00000000012</v>
      </c>
      <c r="J1953" s="14">
        <v>0</v>
      </c>
      <c r="K1953" s="15">
        <v>0</v>
      </c>
      <c r="L1953" s="13"/>
    </row>
    <row r="1954" spans="1:12" ht="10.95" customHeight="1" x14ac:dyDescent="0.2">
      <c r="A1954" s="12">
        <v>44859</v>
      </c>
      <c r="B1954" s="13" t="s">
        <v>250</v>
      </c>
      <c r="C1954" s="13" t="s">
        <v>251</v>
      </c>
      <c r="D1954" s="13" t="s">
        <v>323</v>
      </c>
      <c r="E1954" s="13" t="s">
        <v>957</v>
      </c>
      <c r="F1954" s="13" t="s">
        <v>4961</v>
      </c>
      <c r="G1954" s="14">
        <v>0</v>
      </c>
      <c r="H1954" s="14">
        <v>662112</v>
      </c>
      <c r="I1954" s="14">
        <f t="shared" si="32"/>
        <v>1.1641532182693481E-10</v>
      </c>
      <c r="J1954" s="14">
        <v>0</v>
      </c>
      <c r="K1954" s="15">
        <v>0</v>
      </c>
      <c r="L1954" s="13"/>
    </row>
    <row r="1955" spans="1:12" ht="10.95" customHeight="1" x14ac:dyDescent="0.2">
      <c r="A1955" s="12">
        <v>44882</v>
      </c>
      <c r="B1955" s="13" t="s">
        <v>250</v>
      </c>
      <c r="C1955" s="13" t="s">
        <v>251</v>
      </c>
      <c r="D1955" s="13" t="s">
        <v>252</v>
      </c>
      <c r="E1955" s="13" t="s">
        <v>905</v>
      </c>
      <c r="F1955" s="13" t="s">
        <v>4801</v>
      </c>
      <c r="G1955" s="14">
        <v>1258012.8</v>
      </c>
      <c r="H1955" s="14">
        <v>0</v>
      </c>
      <c r="I1955" s="14">
        <f t="shared" si="32"/>
        <v>1258012.8000000003</v>
      </c>
      <c r="J1955" s="14">
        <v>0</v>
      </c>
      <c r="K1955" s="15">
        <v>0</v>
      </c>
      <c r="L1955" s="13"/>
    </row>
    <row r="1956" spans="1:12" ht="10.95" customHeight="1" x14ac:dyDescent="0.2">
      <c r="A1956" s="12">
        <v>44893</v>
      </c>
      <c r="B1956" s="13" t="s">
        <v>250</v>
      </c>
      <c r="C1956" s="13" t="s">
        <v>251</v>
      </c>
      <c r="D1956" s="13" t="s">
        <v>323</v>
      </c>
      <c r="E1956" s="13" t="s">
        <v>957</v>
      </c>
      <c r="F1956" s="13" t="s">
        <v>4801</v>
      </c>
      <c r="G1956" s="14">
        <v>0</v>
      </c>
      <c r="H1956" s="14">
        <v>1258012.8</v>
      </c>
      <c r="I1956" s="14">
        <f t="shared" si="32"/>
        <v>2.3283064365386963E-10</v>
      </c>
      <c r="J1956" s="14">
        <v>0</v>
      </c>
      <c r="K1956" s="15">
        <v>0</v>
      </c>
      <c r="L1956" s="13"/>
    </row>
    <row r="1957" spans="1:12" ht="10.95" customHeight="1" x14ac:dyDescent="0.2">
      <c r="A1957" s="12">
        <v>44964</v>
      </c>
      <c r="B1957" s="13" t="s">
        <v>250</v>
      </c>
      <c r="C1957" s="13" t="s">
        <v>251</v>
      </c>
      <c r="D1957" s="13" t="s">
        <v>252</v>
      </c>
      <c r="E1957" s="13" t="s">
        <v>302</v>
      </c>
      <c r="F1957" s="13" t="s">
        <v>4266</v>
      </c>
      <c r="G1957" s="14">
        <v>669.9</v>
      </c>
      <c r="H1957" s="14">
        <v>0</v>
      </c>
      <c r="I1957" s="14">
        <f t="shared" si="32"/>
        <v>669.90000000023281</v>
      </c>
      <c r="J1957" s="14">
        <v>0</v>
      </c>
      <c r="K1957" s="15">
        <v>0</v>
      </c>
      <c r="L1957" s="13"/>
    </row>
    <row r="1958" spans="1:12" ht="10.95" customHeight="1" x14ac:dyDescent="0.2">
      <c r="A1958" s="12">
        <v>44977</v>
      </c>
      <c r="B1958" s="13" t="s">
        <v>250</v>
      </c>
      <c r="C1958" s="13" t="s">
        <v>251</v>
      </c>
      <c r="D1958" s="13" t="s">
        <v>252</v>
      </c>
      <c r="E1958" s="13" t="s">
        <v>4190</v>
      </c>
      <c r="F1958" s="13" t="s">
        <v>4189</v>
      </c>
      <c r="G1958" s="14">
        <v>470</v>
      </c>
      <c r="H1958" s="14">
        <v>0</v>
      </c>
      <c r="I1958" s="14">
        <f t="shared" si="32"/>
        <v>1139.9000000002329</v>
      </c>
      <c r="J1958" s="14">
        <v>0</v>
      </c>
      <c r="K1958" s="15">
        <v>0</v>
      </c>
      <c r="L1958" s="13"/>
    </row>
    <row r="1959" spans="1:12" ht="10.95" customHeight="1" x14ac:dyDescent="0.2">
      <c r="A1959" s="12">
        <v>44977</v>
      </c>
      <c r="B1959" s="13" t="s">
        <v>250</v>
      </c>
      <c r="C1959" s="13" t="s">
        <v>251</v>
      </c>
      <c r="D1959" s="13" t="s">
        <v>252</v>
      </c>
      <c r="E1959" s="13" t="s">
        <v>863</v>
      </c>
      <c r="F1959" s="13" t="s">
        <v>1182</v>
      </c>
      <c r="G1959" s="14">
        <v>470</v>
      </c>
      <c r="H1959" s="14">
        <v>0</v>
      </c>
      <c r="I1959" s="14">
        <f t="shared" si="32"/>
        <v>1609.9000000002329</v>
      </c>
      <c r="J1959" s="14">
        <v>0</v>
      </c>
      <c r="K1959" s="15">
        <v>0</v>
      </c>
      <c r="L1959" s="13"/>
    </row>
    <row r="1960" spans="1:12" ht="10.95" customHeight="1" x14ac:dyDescent="0.2">
      <c r="A1960" s="12">
        <v>44977</v>
      </c>
      <c r="B1960" s="13" t="s">
        <v>250</v>
      </c>
      <c r="C1960" s="13" t="s">
        <v>251</v>
      </c>
      <c r="D1960" s="13" t="s">
        <v>252</v>
      </c>
      <c r="E1960" s="13" t="s">
        <v>4183</v>
      </c>
      <c r="F1960" s="13" t="s">
        <v>4182</v>
      </c>
      <c r="G1960" s="14">
        <v>1328.81</v>
      </c>
      <c r="H1960" s="14">
        <v>0</v>
      </c>
      <c r="I1960" s="14">
        <f t="shared" si="32"/>
        <v>2938.7100000002329</v>
      </c>
      <c r="J1960" s="14">
        <v>0</v>
      </c>
      <c r="K1960" s="15">
        <v>0</v>
      </c>
      <c r="L1960" s="13"/>
    </row>
    <row r="1961" spans="1:12" ht="10.95" customHeight="1" x14ac:dyDescent="0.2">
      <c r="A1961" s="12">
        <v>44977</v>
      </c>
      <c r="B1961" s="13" t="s">
        <v>250</v>
      </c>
      <c r="C1961" s="13" t="s">
        <v>251</v>
      </c>
      <c r="D1961" s="13" t="s">
        <v>323</v>
      </c>
      <c r="E1961" s="13" t="s">
        <v>5557</v>
      </c>
      <c r="F1961" s="13" t="s">
        <v>4182</v>
      </c>
      <c r="G1961" s="14">
        <v>0</v>
      </c>
      <c r="H1961" s="14">
        <v>1328.81</v>
      </c>
      <c r="I1961" s="14">
        <f t="shared" si="32"/>
        <v>1609.9000000002329</v>
      </c>
      <c r="J1961" s="14">
        <v>0</v>
      </c>
      <c r="K1961" s="15">
        <v>0</v>
      </c>
      <c r="L1961" s="13"/>
    </row>
    <row r="1962" spans="1:12" ht="10.95" customHeight="1" x14ac:dyDescent="0.2">
      <c r="A1962" s="12">
        <v>44986</v>
      </c>
      <c r="B1962" s="13" t="s">
        <v>250</v>
      </c>
      <c r="C1962" s="13" t="s">
        <v>251</v>
      </c>
      <c r="D1962" s="13" t="s">
        <v>252</v>
      </c>
      <c r="E1962" s="13" t="s">
        <v>4057</v>
      </c>
      <c r="F1962" s="13" t="s">
        <v>4056</v>
      </c>
      <c r="G1962" s="14">
        <v>1067</v>
      </c>
      <c r="H1962" s="14">
        <v>0</v>
      </c>
      <c r="I1962" s="14">
        <f t="shared" si="32"/>
        <v>2676.9000000002329</v>
      </c>
      <c r="J1962" s="14">
        <v>0</v>
      </c>
      <c r="K1962" s="15">
        <v>0</v>
      </c>
      <c r="L1962" s="13"/>
    </row>
    <row r="1963" spans="1:12" ht="10.95" customHeight="1" x14ac:dyDescent="0.2">
      <c r="A1963" s="12">
        <v>44987</v>
      </c>
      <c r="B1963" s="13" t="s">
        <v>250</v>
      </c>
      <c r="C1963" s="13" t="s">
        <v>251</v>
      </c>
      <c r="D1963" s="13" t="s">
        <v>323</v>
      </c>
      <c r="E1963" s="13" t="s">
        <v>410</v>
      </c>
      <c r="F1963" s="13" t="s">
        <v>4266</v>
      </c>
      <c r="G1963" s="14">
        <v>0</v>
      </c>
      <c r="H1963" s="14">
        <v>669.9</v>
      </c>
      <c r="I1963" s="14">
        <f t="shared" si="32"/>
        <v>2007.0000000002328</v>
      </c>
      <c r="J1963" s="14">
        <v>0</v>
      </c>
      <c r="K1963" s="15">
        <v>0</v>
      </c>
      <c r="L1963" s="13"/>
    </row>
    <row r="1964" spans="1:12" ht="10.95" customHeight="1" x14ac:dyDescent="0.2">
      <c r="A1964" s="12">
        <v>45003</v>
      </c>
      <c r="B1964" s="13" t="s">
        <v>250</v>
      </c>
      <c r="C1964" s="13" t="s">
        <v>251</v>
      </c>
      <c r="D1964" s="13" t="s">
        <v>323</v>
      </c>
      <c r="E1964" s="13" t="s">
        <v>5539</v>
      </c>
      <c r="F1964" s="13" t="s">
        <v>4056</v>
      </c>
      <c r="G1964" s="14">
        <v>0</v>
      </c>
      <c r="H1964" s="14">
        <v>1067</v>
      </c>
      <c r="I1964" s="14">
        <f t="shared" si="32"/>
        <v>940.00000000023283</v>
      </c>
      <c r="J1964" s="14">
        <v>0</v>
      </c>
      <c r="K1964" s="15">
        <v>0</v>
      </c>
      <c r="L1964" s="13"/>
    </row>
    <row r="1965" spans="1:12" ht="10.95" customHeight="1" x14ac:dyDescent="0.2">
      <c r="A1965" s="12">
        <v>45006</v>
      </c>
      <c r="B1965" s="13" t="s">
        <v>250</v>
      </c>
      <c r="C1965" s="13" t="s">
        <v>251</v>
      </c>
      <c r="D1965" s="13" t="s">
        <v>323</v>
      </c>
      <c r="E1965" s="13" t="s">
        <v>5538</v>
      </c>
      <c r="F1965" s="13" t="s">
        <v>4189</v>
      </c>
      <c r="G1965" s="14">
        <v>0</v>
      </c>
      <c r="H1965" s="14">
        <v>470</v>
      </c>
      <c r="I1965" s="14">
        <f t="shared" si="32"/>
        <v>470.00000000023283</v>
      </c>
      <c r="J1965" s="14">
        <v>0</v>
      </c>
      <c r="K1965" s="15">
        <v>0</v>
      </c>
      <c r="L1965" s="13"/>
    </row>
    <row r="1966" spans="1:12" ht="10.95" customHeight="1" x14ac:dyDescent="0.2">
      <c r="A1966" s="12">
        <v>45023</v>
      </c>
      <c r="B1966" s="13" t="s">
        <v>250</v>
      </c>
      <c r="C1966" s="13" t="s">
        <v>251</v>
      </c>
      <c r="D1966" s="13" t="s">
        <v>252</v>
      </c>
      <c r="E1966" s="13" t="s">
        <v>905</v>
      </c>
      <c r="F1966" s="13" t="s">
        <v>3782</v>
      </c>
      <c r="G1966" s="14">
        <v>1412868.6</v>
      </c>
      <c r="H1966" s="14">
        <v>0</v>
      </c>
      <c r="I1966" s="14">
        <f t="shared" si="32"/>
        <v>1413338.6000000003</v>
      </c>
      <c r="J1966" s="14">
        <v>0</v>
      </c>
      <c r="K1966" s="15">
        <v>0</v>
      </c>
      <c r="L1966" s="13"/>
    </row>
    <row r="1967" spans="1:12" ht="10.95" customHeight="1" x14ac:dyDescent="0.2">
      <c r="A1967" s="12">
        <v>45031</v>
      </c>
      <c r="B1967" s="13" t="s">
        <v>250</v>
      </c>
      <c r="C1967" s="13" t="s">
        <v>251</v>
      </c>
      <c r="D1967" s="13" t="s">
        <v>252</v>
      </c>
      <c r="E1967" s="13" t="s">
        <v>905</v>
      </c>
      <c r="F1967" s="13" t="s">
        <v>3747</v>
      </c>
      <c r="G1967" s="14">
        <v>339768</v>
      </c>
      <c r="H1967" s="14">
        <v>0</v>
      </c>
      <c r="I1967" s="14">
        <f t="shared" si="32"/>
        <v>1753106.6000000003</v>
      </c>
      <c r="J1967" s="14">
        <v>0</v>
      </c>
      <c r="K1967" s="15">
        <v>0</v>
      </c>
      <c r="L1967" s="13"/>
    </row>
    <row r="1968" spans="1:12" ht="10.95" customHeight="1" x14ac:dyDescent="0.2">
      <c r="A1968" s="12">
        <v>45033</v>
      </c>
      <c r="B1968" s="13" t="s">
        <v>250</v>
      </c>
      <c r="C1968" s="13" t="s">
        <v>251</v>
      </c>
      <c r="D1968" s="13" t="s">
        <v>323</v>
      </c>
      <c r="E1968" s="13" t="s">
        <v>957</v>
      </c>
      <c r="F1968" s="13" t="s">
        <v>3782</v>
      </c>
      <c r="G1968" s="14">
        <v>0</v>
      </c>
      <c r="H1968" s="14">
        <v>1412868.6</v>
      </c>
      <c r="I1968" s="14">
        <f t="shared" si="32"/>
        <v>340238.00000000023</v>
      </c>
      <c r="J1968" s="14">
        <v>0</v>
      </c>
      <c r="K1968" s="15">
        <v>0</v>
      </c>
      <c r="L1968" s="13"/>
    </row>
    <row r="1969" spans="1:12" ht="10.95" customHeight="1" x14ac:dyDescent="0.2">
      <c r="A1969" s="12">
        <v>45034</v>
      </c>
      <c r="B1969" s="13" t="s">
        <v>250</v>
      </c>
      <c r="C1969" s="13" t="s">
        <v>251</v>
      </c>
      <c r="D1969" s="13" t="s">
        <v>252</v>
      </c>
      <c r="E1969" s="13" t="s">
        <v>905</v>
      </c>
      <c r="F1969" s="13" t="s">
        <v>3720</v>
      </c>
      <c r="G1969" s="14">
        <v>339768</v>
      </c>
      <c r="H1969" s="14">
        <v>0</v>
      </c>
      <c r="I1969" s="14">
        <f t="shared" si="32"/>
        <v>680006.00000000023</v>
      </c>
      <c r="J1969" s="14">
        <v>0</v>
      </c>
      <c r="K1969" s="15">
        <v>0</v>
      </c>
      <c r="L1969" s="13"/>
    </row>
    <row r="1970" spans="1:12" ht="10.95" customHeight="1" x14ac:dyDescent="0.2">
      <c r="A1970" s="12">
        <v>45044</v>
      </c>
      <c r="B1970" s="13" t="s">
        <v>250</v>
      </c>
      <c r="C1970" s="13" t="s">
        <v>251</v>
      </c>
      <c r="D1970" s="13" t="s">
        <v>323</v>
      </c>
      <c r="E1970" s="13" t="s">
        <v>957</v>
      </c>
      <c r="F1970" s="13" t="s">
        <v>3720</v>
      </c>
      <c r="G1970" s="14">
        <v>0</v>
      </c>
      <c r="H1970" s="14">
        <v>339768</v>
      </c>
      <c r="I1970" s="14">
        <f t="shared" si="32"/>
        <v>340238.00000000023</v>
      </c>
      <c r="J1970" s="14">
        <v>0</v>
      </c>
      <c r="K1970" s="15">
        <v>0</v>
      </c>
      <c r="L1970" s="13"/>
    </row>
    <row r="1971" spans="1:12" ht="10.95" customHeight="1" x14ac:dyDescent="0.2">
      <c r="A1971" s="12">
        <v>45044</v>
      </c>
      <c r="B1971" s="13" t="s">
        <v>250</v>
      </c>
      <c r="C1971" s="13" t="s">
        <v>251</v>
      </c>
      <c r="D1971" s="13" t="s">
        <v>323</v>
      </c>
      <c r="E1971" s="13" t="s">
        <v>957</v>
      </c>
      <c r="F1971" s="13" t="s">
        <v>3747</v>
      </c>
      <c r="G1971" s="14">
        <v>0</v>
      </c>
      <c r="H1971" s="14">
        <v>339768</v>
      </c>
      <c r="I1971" s="14">
        <f t="shared" si="32"/>
        <v>470.00000000023283</v>
      </c>
      <c r="J1971" s="14">
        <v>0</v>
      </c>
      <c r="K1971" s="15">
        <v>0</v>
      </c>
      <c r="L1971" s="13"/>
    </row>
    <row r="1972" spans="1:12" ht="10.95" customHeight="1" x14ac:dyDescent="0.2">
      <c r="A1972" s="12">
        <v>45056</v>
      </c>
      <c r="B1972" s="13" t="s">
        <v>250</v>
      </c>
      <c r="C1972" s="13" t="s">
        <v>251</v>
      </c>
      <c r="D1972" s="13" t="s">
        <v>252</v>
      </c>
      <c r="E1972" s="13" t="s">
        <v>3592</v>
      </c>
      <c r="F1972" s="13" t="s">
        <v>3591</v>
      </c>
      <c r="G1972" s="14">
        <v>1100</v>
      </c>
      <c r="H1972" s="14">
        <v>0</v>
      </c>
      <c r="I1972" s="14">
        <f t="shared" si="32"/>
        <v>1570.0000000002328</v>
      </c>
      <c r="J1972" s="14">
        <v>0</v>
      </c>
      <c r="K1972" s="15">
        <v>0</v>
      </c>
      <c r="L1972" s="13"/>
    </row>
    <row r="1973" spans="1:12" ht="10.95" customHeight="1" x14ac:dyDescent="0.2">
      <c r="A1973" s="12">
        <v>45056</v>
      </c>
      <c r="B1973" s="13" t="s">
        <v>250</v>
      </c>
      <c r="C1973" s="13" t="s">
        <v>251</v>
      </c>
      <c r="D1973" s="13" t="s">
        <v>252</v>
      </c>
      <c r="E1973" s="13" t="s">
        <v>3588</v>
      </c>
      <c r="F1973" s="13" t="s">
        <v>3587</v>
      </c>
      <c r="G1973" s="14">
        <v>2200</v>
      </c>
      <c r="H1973" s="14">
        <v>0</v>
      </c>
      <c r="I1973" s="14">
        <f t="shared" si="32"/>
        <v>3770.0000000002328</v>
      </c>
      <c r="J1973" s="14">
        <v>0</v>
      </c>
      <c r="K1973" s="15">
        <v>0</v>
      </c>
      <c r="L1973" s="13"/>
    </row>
    <row r="1974" spans="1:12" ht="10.95" customHeight="1" x14ac:dyDescent="0.2">
      <c r="A1974" s="12">
        <v>45056</v>
      </c>
      <c r="B1974" s="13" t="s">
        <v>250</v>
      </c>
      <c r="C1974" s="13" t="s">
        <v>251</v>
      </c>
      <c r="D1974" s="13" t="s">
        <v>323</v>
      </c>
      <c r="E1974" s="13" t="s">
        <v>5521</v>
      </c>
      <c r="F1974" s="13" t="s">
        <v>3587</v>
      </c>
      <c r="G1974" s="14">
        <v>0</v>
      </c>
      <c r="H1974" s="14">
        <v>2200</v>
      </c>
      <c r="I1974" s="14">
        <f t="shared" si="32"/>
        <v>1570.0000000002328</v>
      </c>
      <c r="J1974" s="14">
        <v>0</v>
      </c>
      <c r="K1974" s="15">
        <v>0</v>
      </c>
      <c r="L1974" s="13"/>
    </row>
    <row r="1975" spans="1:12" ht="10.95" customHeight="1" x14ac:dyDescent="0.2">
      <c r="A1975" s="12">
        <v>45071</v>
      </c>
      <c r="B1975" s="13" t="s">
        <v>250</v>
      </c>
      <c r="C1975" s="13" t="s">
        <v>251</v>
      </c>
      <c r="D1975" s="13" t="s">
        <v>323</v>
      </c>
      <c r="E1975" s="13" t="s">
        <v>5520</v>
      </c>
      <c r="F1975" s="13" t="s">
        <v>3591</v>
      </c>
      <c r="G1975" s="14">
        <v>0</v>
      </c>
      <c r="H1975" s="14">
        <v>1100</v>
      </c>
      <c r="I1975" s="14">
        <f t="shared" si="32"/>
        <v>470.00000000023283</v>
      </c>
      <c r="J1975" s="14">
        <v>0</v>
      </c>
      <c r="K1975" s="15">
        <v>0</v>
      </c>
      <c r="L1975" s="13"/>
    </row>
    <row r="1976" spans="1:12" ht="10.95" customHeight="1" x14ac:dyDescent="0.2">
      <c r="A1976" s="12">
        <v>45075</v>
      </c>
      <c r="B1976" s="13" t="s">
        <v>250</v>
      </c>
      <c r="C1976" s="13" t="s">
        <v>251</v>
      </c>
      <c r="D1976" s="13" t="s">
        <v>252</v>
      </c>
      <c r="E1976" s="13" t="s">
        <v>5518</v>
      </c>
      <c r="F1976" s="13" t="s">
        <v>677</v>
      </c>
      <c r="G1976" s="14">
        <v>808.49</v>
      </c>
      <c r="H1976" s="14">
        <v>0</v>
      </c>
      <c r="I1976" s="14">
        <f t="shared" si="32"/>
        <v>1278.4900000002328</v>
      </c>
      <c r="J1976" s="14">
        <v>0</v>
      </c>
      <c r="K1976" s="15">
        <v>0</v>
      </c>
      <c r="L1976" s="13"/>
    </row>
    <row r="1977" spans="1:12" ht="10.95" customHeight="1" x14ac:dyDescent="0.2">
      <c r="A1977" s="12">
        <v>45096</v>
      </c>
      <c r="B1977" s="13" t="s">
        <v>250</v>
      </c>
      <c r="C1977" s="13" t="s">
        <v>251</v>
      </c>
      <c r="D1977" s="13" t="s">
        <v>252</v>
      </c>
      <c r="E1977" s="13" t="s">
        <v>905</v>
      </c>
      <c r="F1977" s="13" t="s">
        <v>3370</v>
      </c>
      <c r="G1977" s="14">
        <v>343200</v>
      </c>
      <c r="H1977" s="14">
        <v>0</v>
      </c>
      <c r="I1977" s="14">
        <f t="shared" si="32"/>
        <v>344478.49000000022</v>
      </c>
      <c r="J1977" s="14">
        <v>0</v>
      </c>
      <c r="K1977" s="15">
        <v>0</v>
      </c>
      <c r="L1977" s="13"/>
    </row>
    <row r="1978" spans="1:12" ht="10.95" customHeight="1" x14ac:dyDescent="0.2">
      <c r="A1978" s="12">
        <v>45096</v>
      </c>
      <c r="B1978" s="13" t="s">
        <v>250</v>
      </c>
      <c r="C1978" s="13" t="s">
        <v>251</v>
      </c>
      <c r="D1978" s="13" t="s">
        <v>252</v>
      </c>
      <c r="E1978" s="13" t="s">
        <v>905</v>
      </c>
      <c r="F1978" s="13" t="s">
        <v>3370</v>
      </c>
      <c r="G1978" s="14">
        <v>0</v>
      </c>
      <c r="H1978" s="14">
        <v>3432</v>
      </c>
      <c r="I1978" s="14">
        <f t="shared" si="32"/>
        <v>341046.49000000022</v>
      </c>
      <c r="J1978" s="14">
        <v>0</v>
      </c>
      <c r="K1978" s="15">
        <v>0</v>
      </c>
      <c r="L1978" s="13"/>
    </row>
    <row r="1979" spans="1:12" ht="10.95" customHeight="1" x14ac:dyDescent="0.2">
      <c r="A1979" s="12">
        <v>45100</v>
      </c>
      <c r="B1979" s="13" t="s">
        <v>250</v>
      </c>
      <c r="C1979" s="13" t="s">
        <v>251</v>
      </c>
      <c r="D1979" s="13" t="s">
        <v>323</v>
      </c>
      <c r="E1979" s="13" t="s">
        <v>957</v>
      </c>
      <c r="F1979" s="13" t="s">
        <v>3370</v>
      </c>
      <c r="G1979" s="14">
        <v>0</v>
      </c>
      <c r="H1979" s="14">
        <v>343200</v>
      </c>
      <c r="I1979" s="14">
        <f t="shared" si="32"/>
        <v>-2153.5099999997765</v>
      </c>
      <c r="J1979" s="14">
        <v>0</v>
      </c>
      <c r="K1979" s="15">
        <v>0</v>
      </c>
      <c r="L1979" s="13"/>
    </row>
    <row r="1980" spans="1:12" ht="10.95" customHeight="1" x14ac:dyDescent="0.2">
      <c r="A1980" s="12">
        <v>45100</v>
      </c>
      <c r="B1980" s="13" t="s">
        <v>250</v>
      </c>
      <c r="C1980" s="13" t="s">
        <v>251</v>
      </c>
      <c r="D1980" s="13" t="s">
        <v>323</v>
      </c>
      <c r="E1980" s="13" t="s">
        <v>957</v>
      </c>
      <c r="F1980" s="13" t="s">
        <v>3370</v>
      </c>
      <c r="G1980" s="14">
        <v>3432</v>
      </c>
      <c r="H1980" s="14">
        <v>0</v>
      </c>
      <c r="I1980" s="14">
        <f t="shared" si="32"/>
        <v>1278.4900000002235</v>
      </c>
      <c r="J1980" s="14">
        <v>0</v>
      </c>
      <c r="K1980" s="15">
        <v>0</v>
      </c>
      <c r="L1980" s="13"/>
    </row>
    <row r="1981" spans="1:12" ht="10.95" customHeight="1" x14ac:dyDescent="0.2">
      <c r="A1981" s="17" t="s">
        <v>5671</v>
      </c>
      <c r="B1981" s="17"/>
      <c r="C1981" s="17"/>
      <c r="D1981" s="17"/>
      <c r="E1981" s="17"/>
      <c r="F1981" s="17"/>
      <c r="G1981" s="18">
        <f>SUM(G1940:G1980)</f>
        <v>6702395.2000000011</v>
      </c>
      <c r="H1981" s="18">
        <f>SUM(H1940:H1980)</f>
        <v>6701116.7100000009</v>
      </c>
      <c r="I1981" s="18">
        <f>I1980</f>
        <v>1278.4900000002235</v>
      </c>
      <c r="J1981" s="18">
        <f>SUM(J1940:J1980)</f>
        <v>0</v>
      </c>
      <c r="K1981" s="17"/>
      <c r="L1981" s="17"/>
    </row>
    <row r="1982" spans="1:12" ht="10.95" customHeight="1" x14ac:dyDescent="0.2">
      <c r="A1982" s="17" t="s">
        <v>3167</v>
      </c>
      <c r="B1982" s="17"/>
      <c r="C1982" s="17"/>
      <c r="D1982" s="17"/>
      <c r="E1982" s="17"/>
      <c r="F1982" s="17"/>
      <c r="G1982" s="18">
        <v>1278.49</v>
      </c>
      <c r="H1982" s="18">
        <v>0</v>
      </c>
      <c r="I1982" s="18">
        <v>0</v>
      </c>
      <c r="J1982" s="18">
        <v>0</v>
      </c>
      <c r="K1982" s="17"/>
      <c r="L1982" s="17"/>
    </row>
    <row r="1983" spans="1:12" ht="10.95" customHeight="1" x14ac:dyDescent="0.2">
      <c r="A1983" s="22" t="s">
        <v>5653</v>
      </c>
      <c r="B1983" s="22"/>
      <c r="C1983" s="22"/>
      <c r="D1983" s="22"/>
      <c r="E1983" s="22"/>
      <c r="F1983" s="22"/>
      <c r="G1983" s="23">
        <v>1278.49</v>
      </c>
      <c r="H1983" s="23">
        <v>0</v>
      </c>
      <c r="I1983" s="23">
        <f>I1980</f>
        <v>1278.4900000002235</v>
      </c>
      <c r="J1983" s="23">
        <v>0</v>
      </c>
      <c r="K1983" s="22"/>
      <c r="L1983" s="22"/>
    </row>
    <row r="1984" spans="1:12" ht="13.35" customHeight="1" x14ac:dyDescent="0.2"/>
    <row r="1985" spans="1:12" s="5" customFormat="1" ht="12.15" customHeight="1" x14ac:dyDescent="0.25">
      <c r="A1985" s="21" t="s">
        <v>5672</v>
      </c>
      <c r="B1985" s="21"/>
      <c r="C1985" s="21"/>
      <c r="D1985" s="21"/>
      <c r="E1985" s="21"/>
      <c r="F1985" s="21"/>
      <c r="G1985" s="21"/>
      <c r="H1985" s="21"/>
      <c r="I1985" s="21"/>
      <c r="J1985" s="21"/>
      <c r="K1985" s="21"/>
      <c r="L1985" s="21"/>
    </row>
    <row r="1986" spans="1:12" ht="10.95" customHeight="1" x14ac:dyDescent="0.2">
      <c r="A1986" s="22" t="s">
        <v>5651</v>
      </c>
      <c r="B1986" s="22"/>
      <c r="C1986" s="22"/>
      <c r="D1986" s="22"/>
      <c r="E1986" s="22"/>
      <c r="F1986" s="22"/>
      <c r="G1986" s="23">
        <v>1325570.79</v>
      </c>
      <c r="H1986" s="23">
        <v>0</v>
      </c>
      <c r="I1986" s="23">
        <f>(G1986 - H1986)</f>
        <v>1325570.79</v>
      </c>
      <c r="J1986" s="23">
        <v>0</v>
      </c>
      <c r="K1986" s="22"/>
      <c r="L1986" s="22"/>
    </row>
    <row r="1987" spans="1:12" ht="10.95" customHeight="1" x14ac:dyDescent="0.2">
      <c r="A1987" s="8">
        <v>44800</v>
      </c>
      <c r="B1987" s="9" t="s">
        <v>1416</v>
      </c>
      <c r="C1987" s="9" t="s">
        <v>1417</v>
      </c>
      <c r="D1987" s="9" t="s">
        <v>26</v>
      </c>
      <c r="E1987" s="9" t="s">
        <v>5204</v>
      </c>
      <c r="F1987" s="9" t="s">
        <v>5201</v>
      </c>
      <c r="G1987" s="10">
        <v>8500</v>
      </c>
      <c r="H1987" s="10">
        <v>0</v>
      </c>
      <c r="I1987" s="10">
        <f t="shared" ref="I1987:I2005" si="33">((I1986 + G1987) - H1987)</f>
        <v>1334070.79</v>
      </c>
      <c r="J1987" s="10">
        <v>850</v>
      </c>
      <c r="K1987" s="11">
        <v>10</v>
      </c>
      <c r="L1987" s="9" t="s">
        <v>1419</v>
      </c>
    </row>
    <row r="1988" spans="1:12" ht="10.95" customHeight="1" x14ac:dyDescent="0.2">
      <c r="A1988" s="12">
        <v>44824</v>
      </c>
      <c r="B1988" s="13" t="s">
        <v>1416</v>
      </c>
      <c r="C1988" s="13" t="s">
        <v>1417</v>
      </c>
      <c r="D1988" s="13" t="s">
        <v>15</v>
      </c>
      <c r="E1988" s="13" t="s">
        <v>5084</v>
      </c>
      <c r="F1988" s="13" t="s">
        <v>5081</v>
      </c>
      <c r="G1988" s="14">
        <v>3460</v>
      </c>
      <c r="H1988" s="14">
        <v>0</v>
      </c>
      <c r="I1988" s="14">
        <f t="shared" si="33"/>
        <v>1337530.79</v>
      </c>
      <c r="J1988" s="14">
        <v>346</v>
      </c>
      <c r="K1988" s="15">
        <v>10</v>
      </c>
      <c r="L1988" s="13" t="s">
        <v>1419</v>
      </c>
    </row>
    <row r="1989" spans="1:12" ht="10.95" customHeight="1" x14ac:dyDescent="0.2">
      <c r="A1989" s="12">
        <v>44866</v>
      </c>
      <c r="B1989" s="13" t="s">
        <v>1416</v>
      </c>
      <c r="C1989" s="13" t="s">
        <v>1417</v>
      </c>
      <c r="D1989" s="13" t="s">
        <v>26</v>
      </c>
      <c r="E1989" s="13" t="s">
        <v>4876</v>
      </c>
      <c r="F1989" s="13" t="s">
        <v>4870</v>
      </c>
      <c r="G1989" s="14">
        <v>29727.27</v>
      </c>
      <c r="H1989" s="14">
        <v>0</v>
      </c>
      <c r="I1989" s="14">
        <f t="shared" si="33"/>
        <v>1367258.06</v>
      </c>
      <c r="J1989" s="14">
        <v>2972.73</v>
      </c>
      <c r="K1989" s="15">
        <v>10</v>
      </c>
      <c r="L1989" s="13" t="s">
        <v>1419</v>
      </c>
    </row>
    <row r="1990" spans="1:12" ht="10.95" customHeight="1" x14ac:dyDescent="0.2">
      <c r="A1990" s="12">
        <v>44866</v>
      </c>
      <c r="B1990" s="13" t="s">
        <v>1416</v>
      </c>
      <c r="C1990" s="13" t="s">
        <v>1417</v>
      </c>
      <c r="D1990" s="13" t="s">
        <v>26</v>
      </c>
      <c r="E1990" s="13" t="s">
        <v>4865</v>
      </c>
      <c r="F1990" s="13" t="s">
        <v>4831</v>
      </c>
      <c r="G1990" s="14">
        <v>25909.09</v>
      </c>
      <c r="H1990" s="14">
        <v>0</v>
      </c>
      <c r="I1990" s="14">
        <f t="shared" si="33"/>
        <v>1393167.1500000001</v>
      </c>
      <c r="J1990" s="14">
        <v>2590.91</v>
      </c>
      <c r="K1990" s="15">
        <v>10</v>
      </c>
      <c r="L1990" s="13" t="s">
        <v>1419</v>
      </c>
    </row>
    <row r="1991" spans="1:12" ht="10.95" customHeight="1" x14ac:dyDescent="0.2">
      <c r="A1991" s="12">
        <v>44866</v>
      </c>
      <c r="B1991" s="13" t="s">
        <v>1416</v>
      </c>
      <c r="C1991" s="13" t="s">
        <v>1417</v>
      </c>
      <c r="D1991" s="13" t="s">
        <v>26</v>
      </c>
      <c r="E1991" s="13" t="s">
        <v>4864</v>
      </c>
      <c r="F1991" s="13" t="s">
        <v>4831</v>
      </c>
      <c r="G1991" s="14">
        <v>409.09</v>
      </c>
      <c r="H1991" s="14">
        <v>0</v>
      </c>
      <c r="I1991" s="14">
        <f t="shared" si="33"/>
        <v>1393576.2400000002</v>
      </c>
      <c r="J1991" s="14">
        <v>40.909999999999997</v>
      </c>
      <c r="K1991" s="15">
        <v>10</v>
      </c>
      <c r="L1991" s="13" t="s">
        <v>1419</v>
      </c>
    </row>
    <row r="1992" spans="1:12" ht="10.95" customHeight="1" x14ac:dyDescent="0.2">
      <c r="A1992" s="12">
        <v>44866</v>
      </c>
      <c r="B1992" s="13" t="s">
        <v>1416</v>
      </c>
      <c r="C1992" s="13" t="s">
        <v>1417</v>
      </c>
      <c r="D1992" s="13" t="s">
        <v>26</v>
      </c>
      <c r="E1992" s="13" t="s">
        <v>4863</v>
      </c>
      <c r="F1992" s="13" t="s">
        <v>4831</v>
      </c>
      <c r="G1992" s="14">
        <v>909.09</v>
      </c>
      <c r="H1992" s="14">
        <v>0</v>
      </c>
      <c r="I1992" s="14">
        <f t="shared" si="33"/>
        <v>1394485.3300000003</v>
      </c>
      <c r="J1992" s="14">
        <v>90.91</v>
      </c>
      <c r="K1992" s="15">
        <v>10</v>
      </c>
      <c r="L1992" s="13" t="s">
        <v>1419</v>
      </c>
    </row>
    <row r="1993" spans="1:12" ht="10.95" customHeight="1" x14ac:dyDescent="0.2">
      <c r="A1993" s="12">
        <v>44866</v>
      </c>
      <c r="B1993" s="13" t="s">
        <v>1416</v>
      </c>
      <c r="C1993" s="13" t="s">
        <v>1417</v>
      </c>
      <c r="D1993" s="13" t="s">
        <v>26</v>
      </c>
      <c r="E1993" s="13" t="s">
        <v>4862</v>
      </c>
      <c r="F1993" s="13" t="s">
        <v>4831</v>
      </c>
      <c r="G1993" s="14">
        <v>454.55</v>
      </c>
      <c r="H1993" s="14">
        <v>0</v>
      </c>
      <c r="I1993" s="14">
        <f t="shared" si="33"/>
        <v>1394939.8800000004</v>
      </c>
      <c r="J1993" s="14">
        <v>45.45</v>
      </c>
      <c r="K1993" s="15">
        <v>10</v>
      </c>
      <c r="L1993" s="13" t="s">
        <v>1419</v>
      </c>
    </row>
    <row r="1994" spans="1:12" ht="10.95" customHeight="1" x14ac:dyDescent="0.2">
      <c r="A1994" s="12">
        <v>44866</v>
      </c>
      <c r="B1994" s="13" t="s">
        <v>1416</v>
      </c>
      <c r="C1994" s="13" t="s">
        <v>1417</v>
      </c>
      <c r="D1994" s="13" t="s">
        <v>26</v>
      </c>
      <c r="E1994" s="13" t="s">
        <v>4861</v>
      </c>
      <c r="F1994" s="13" t="s">
        <v>4831</v>
      </c>
      <c r="G1994" s="14">
        <v>400</v>
      </c>
      <c r="H1994" s="14">
        <v>0</v>
      </c>
      <c r="I1994" s="14">
        <f t="shared" si="33"/>
        <v>1395339.8800000004</v>
      </c>
      <c r="J1994" s="14">
        <v>40</v>
      </c>
      <c r="K1994" s="15">
        <v>10</v>
      </c>
      <c r="L1994" s="13" t="s">
        <v>1419</v>
      </c>
    </row>
    <row r="1995" spans="1:12" ht="10.95" customHeight="1" x14ac:dyDescent="0.2">
      <c r="A1995" s="12">
        <v>44866</v>
      </c>
      <c r="B1995" s="13" t="s">
        <v>1416</v>
      </c>
      <c r="C1995" s="13" t="s">
        <v>1417</v>
      </c>
      <c r="D1995" s="13" t="s">
        <v>26</v>
      </c>
      <c r="E1995" s="13" t="s">
        <v>4860</v>
      </c>
      <c r="F1995" s="13" t="s">
        <v>4831</v>
      </c>
      <c r="G1995" s="14">
        <v>436.36</v>
      </c>
      <c r="H1995" s="14">
        <v>0</v>
      </c>
      <c r="I1995" s="14">
        <f t="shared" si="33"/>
        <v>1395776.2400000005</v>
      </c>
      <c r="J1995" s="14">
        <v>43.64</v>
      </c>
      <c r="K1995" s="15">
        <v>10</v>
      </c>
      <c r="L1995" s="13" t="s">
        <v>1419</v>
      </c>
    </row>
    <row r="1996" spans="1:12" ht="10.95" customHeight="1" x14ac:dyDescent="0.2">
      <c r="A1996" s="12">
        <v>44866</v>
      </c>
      <c r="B1996" s="13" t="s">
        <v>1416</v>
      </c>
      <c r="C1996" s="13" t="s">
        <v>1417</v>
      </c>
      <c r="D1996" s="13" t="s">
        <v>26</v>
      </c>
      <c r="E1996" s="13" t="s">
        <v>4859</v>
      </c>
      <c r="F1996" s="13" t="s">
        <v>4831</v>
      </c>
      <c r="G1996" s="14">
        <v>163.63999999999999</v>
      </c>
      <c r="H1996" s="14">
        <v>0</v>
      </c>
      <c r="I1996" s="14">
        <f t="shared" si="33"/>
        <v>1395939.8800000004</v>
      </c>
      <c r="J1996" s="14">
        <v>16.36</v>
      </c>
      <c r="K1996" s="15">
        <v>10</v>
      </c>
      <c r="L1996" s="13" t="s">
        <v>1419</v>
      </c>
    </row>
    <row r="1997" spans="1:12" ht="10.95" customHeight="1" x14ac:dyDescent="0.2">
      <c r="A1997" s="12">
        <v>44866</v>
      </c>
      <c r="B1997" s="13" t="s">
        <v>1416</v>
      </c>
      <c r="C1997" s="13" t="s">
        <v>1417</v>
      </c>
      <c r="D1997" s="13" t="s">
        <v>26</v>
      </c>
      <c r="E1997" s="13" t="s">
        <v>4858</v>
      </c>
      <c r="F1997" s="13" t="s">
        <v>4831</v>
      </c>
      <c r="G1997" s="14">
        <v>1090.9100000000001</v>
      </c>
      <c r="H1997" s="14">
        <v>0</v>
      </c>
      <c r="I1997" s="14">
        <f t="shared" si="33"/>
        <v>1397030.7900000003</v>
      </c>
      <c r="J1997" s="14">
        <v>109.09</v>
      </c>
      <c r="K1997" s="15">
        <v>10</v>
      </c>
      <c r="L1997" s="13" t="s">
        <v>1419</v>
      </c>
    </row>
    <row r="1998" spans="1:12" ht="10.95" customHeight="1" x14ac:dyDescent="0.2">
      <c r="A1998" s="12">
        <v>44866</v>
      </c>
      <c r="B1998" s="13" t="s">
        <v>1416</v>
      </c>
      <c r="C1998" s="13" t="s">
        <v>1417</v>
      </c>
      <c r="D1998" s="13" t="s">
        <v>26</v>
      </c>
      <c r="E1998" s="13" t="s">
        <v>4857</v>
      </c>
      <c r="F1998" s="13" t="s">
        <v>4831</v>
      </c>
      <c r="G1998" s="14">
        <v>118.18</v>
      </c>
      <c r="H1998" s="14">
        <v>0</v>
      </c>
      <c r="I1998" s="14">
        <f t="shared" si="33"/>
        <v>1397148.9700000002</v>
      </c>
      <c r="J1998" s="14">
        <v>11.82</v>
      </c>
      <c r="K1998" s="15">
        <v>10</v>
      </c>
      <c r="L1998" s="13" t="s">
        <v>1419</v>
      </c>
    </row>
    <row r="1999" spans="1:12" ht="10.95" customHeight="1" x14ac:dyDescent="0.2">
      <c r="A1999" s="12">
        <v>44908</v>
      </c>
      <c r="B1999" s="13" t="s">
        <v>1416</v>
      </c>
      <c r="C1999" s="13" t="s">
        <v>1417</v>
      </c>
      <c r="D1999" s="13" t="s">
        <v>15</v>
      </c>
      <c r="E1999" s="13" t="s">
        <v>4622</v>
      </c>
      <c r="F1999" s="13"/>
      <c r="G1999" s="14">
        <v>818.18</v>
      </c>
      <c r="H1999" s="14">
        <v>0</v>
      </c>
      <c r="I1999" s="14">
        <f t="shared" si="33"/>
        <v>1397967.1500000001</v>
      </c>
      <c r="J1999" s="14">
        <v>81.819999999999993</v>
      </c>
      <c r="K1999" s="15">
        <v>10</v>
      </c>
      <c r="L1999" s="13" t="s">
        <v>1419</v>
      </c>
    </row>
    <row r="2000" spans="1:12" ht="10.95" customHeight="1" x14ac:dyDescent="0.2">
      <c r="A2000" s="12">
        <v>44927</v>
      </c>
      <c r="B2000" s="13" t="s">
        <v>1416</v>
      </c>
      <c r="C2000" s="13" t="s">
        <v>1417</v>
      </c>
      <c r="D2000" s="13" t="s">
        <v>26</v>
      </c>
      <c r="E2000" s="13" t="s">
        <v>4484</v>
      </c>
      <c r="F2000" s="13" t="s">
        <v>4467</v>
      </c>
      <c r="G2000" s="14">
        <v>1489.39</v>
      </c>
      <c r="H2000" s="14">
        <v>0</v>
      </c>
      <c r="I2000" s="14">
        <f t="shared" si="33"/>
        <v>1399456.54</v>
      </c>
      <c r="J2000" s="14">
        <v>148.94</v>
      </c>
      <c r="K2000" s="15">
        <v>10</v>
      </c>
      <c r="L2000" s="13" t="s">
        <v>1419</v>
      </c>
    </row>
    <row r="2001" spans="1:12" ht="10.95" customHeight="1" x14ac:dyDescent="0.2">
      <c r="A2001" s="12">
        <v>44963</v>
      </c>
      <c r="B2001" s="13" t="s">
        <v>1416</v>
      </c>
      <c r="C2001" s="13" t="s">
        <v>1417</v>
      </c>
      <c r="D2001" s="13" t="s">
        <v>26</v>
      </c>
      <c r="E2001" s="13" t="s">
        <v>4274</v>
      </c>
      <c r="F2001" s="13" t="s">
        <v>4272</v>
      </c>
      <c r="G2001" s="14">
        <v>999.09</v>
      </c>
      <c r="H2001" s="14">
        <v>0</v>
      </c>
      <c r="I2001" s="14">
        <f t="shared" si="33"/>
        <v>1400455.6300000001</v>
      </c>
      <c r="J2001" s="14">
        <v>99.91</v>
      </c>
      <c r="K2001" s="15">
        <v>10</v>
      </c>
      <c r="L2001" s="13" t="s">
        <v>1419</v>
      </c>
    </row>
    <row r="2002" spans="1:12" ht="10.95" customHeight="1" x14ac:dyDescent="0.2">
      <c r="A2002" s="12">
        <v>44977</v>
      </c>
      <c r="B2002" s="13" t="s">
        <v>1416</v>
      </c>
      <c r="C2002" s="13" t="s">
        <v>1417</v>
      </c>
      <c r="D2002" s="13" t="s">
        <v>15</v>
      </c>
      <c r="E2002" s="13" t="s">
        <v>4191</v>
      </c>
      <c r="F2002" s="13"/>
      <c r="G2002" s="14">
        <v>909.09</v>
      </c>
      <c r="H2002" s="14">
        <v>0</v>
      </c>
      <c r="I2002" s="14">
        <f t="shared" si="33"/>
        <v>1401364.7200000002</v>
      </c>
      <c r="J2002" s="14">
        <v>90.91</v>
      </c>
      <c r="K2002" s="15">
        <v>10</v>
      </c>
      <c r="L2002" s="13" t="s">
        <v>1419</v>
      </c>
    </row>
    <row r="2003" spans="1:12" ht="10.95" customHeight="1" x14ac:dyDescent="0.2">
      <c r="A2003" s="12">
        <v>44986</v>
      </c>
      <c r="B2003" s="13" t="s">
        <v>1416</v>
      </c>
      <c r="C2003" s="13" t="s">
        <v>1417</v>
      </c>
      <c r="D2003" s="13" t="s">
        <v>15</v>
      </c>
      <c r="E2003" s="13" t="s">
        <v>4084</v>
      </c>
      <c r="F2003" s="13"/>
      <c r="G2003" s="14">
        <v>90000</v>
      </c>
      <c r="H2003" s="14">
        <v>0</v>
      </c>
      <c r="I2003" s="14">
        <f t="shared" si="33"/>
        <v>1491364.7200000002</v>
      </c>
      <c r="J2003" s="14">
        <v>9000</v>
      </c>
      <c r="K2003" s="15">
        <v>10</v>
      </c>
      <c r="L2003" s="13" t="s">
        <v>1419</v>
      </c>
    </row>
    <row r="2004" spans="1:12" ht="10.95" customHeight="1" x14ac:dyDescent="0.2">
      <c r="A2004" s="12">
        <v>45078</v>
      </c>
      <c r="B2004" s="13" t="s">
        <v>1416</v>
      </c>
      <c r="C2004" s="13" t="s">
        <v>1417</v>
      </c>
      <c r="D2004" s="13" t="s">
        <v>26</v>
      </c>
      <c r="E2004" s="13" t="s">
        <v>3448</v>
      </c>
      <c r="F2004" s="13" t="s">
        <v>362</v>
      </c>
      <c r="G2004" s="14">
        <v>1545.45</v>
      </c>
      <c r="H2004" s="14">
        <v>0</v>
      </c>
      <c r="I2004" s="14">
        <f t="shared" si="33"/>
        <v>1492910.1700000002</v>
      </c>
      <c r="J2004" s="14">
        <v>154.55000000000001</v>
      </c>
      <c r="K2004" s="15">
        <v>10</v>
      </c>
      <c r="L2004" s="13" t="s">
        <v>1419</v>
      </c>
    </row>
    <row r="2005" spans="1:12" ht="10.95" customHeight="1" x14ac:dyDescent="0.2">
      <c r="A2005" s="12">
        <v>45107</v>
      </c>
      <c r="B2005" s="13" t="s">
        <v>1416</v>
      </c>
      <c r="C2005" s="13" t="s">
        <v>1417</v>
      </c>
      <c r="D2005" s="13" t="s">
        <v>1271</v>
      </c>
      <c r="E2005" s="13" t="s">
        <v>3206</v>
      </c>
      <c r="F2005" s="13" t="s">
        <v>3205</v>
      </c>
      <c r="G2005" s="14">
        <v>0.17</v>
      </c>
      <c r="H2005" s="14">
        <v>0</v>
      </c>
      <c r="I2005" s="14">
        <f t="shared" si="33"/>
        <v>1492910.34</v>
      </c>
      <c r="J2005" s="14">
        <v>0</v>
      </c>
      <c r="K2005" s="15">
        <v>0</v>
      </c>
      <c r="L2005" s="13" t="s">
        <v>1260</v>
      </c>
    </row>
    <row r="2006" spans="1:12" ht="10.95" customHeight="1" x14ac:dyDescent="0.2">
      <c r="A2006" s="17" t="s">
        <v>5673</v>
      </c>
      <c r="B2006" s="17"/>
      <c r="C2006" s="17"/>
      <c r="D2006" s="17"/>
      <c r="E2006" s="17"/>
      <c r="F2006" s="17"/>
      <c r="G2006" s="18">
        <f>SUM(G1987:G2005)</f>
        <v>167339.55000000002</v>
      </c>
      <c r="H2006" s="18">
        <f>SUM(H1987:H2005)</f>
        <v>0</v>
      </c>
      <c r="I2006" s="18">
        <f>I2005</f>
        <v>1492910.34</v>
      </c>
      <c r="J2006" s="18">
        <f>SUM(J1987:J2005)</f>
        <v>16733.949999999997</v>
      </c>
      <c r="K2006" s="17"/>
      <c r="L2006" s="17"/>
    </row>
    <row r="2007" spans="1:12" ht="10.95" customHeight="1" x14ac:dyDescent="0.2">
      <c r="A2007" s="17" t="s">
        <v>3167</v>
      </c>
      <c r="B2007" s="17"/>
      <c r="C2007" s="17"/>
      <c r="D2007" s="17"/>
      <c r="E2007" s="17"/>
      <c r="F2007" s="17"/>
      <c r="G2007" s="18">
        <v>167339.54999999999</v>
      </c>
      <c r="H2007" s="18">
        <v>0</v>
      </c>
      <c r="I2007" s="18">
        <v>0</v>
      </c>
      <c r="J2007" s="18">
        <v>0</v>
      </c>
      <c r="K2007" s="17"/>
      <c r="L2007" s="17"/>
    </row>
    <row r="2008" spans="1:12" ht="10.95" customHeight="1" x14ac:dyDescent="0.2">
      <c r="A2008" s="22" t="s">
        <v>5653</v>
      </c>
      <c r="B2008" s="22"/>
      <c r="C2008" s="22"/>
      <c r="D2008" s="22"/>
      <c r="E2008" s="22"/>
      <c r="F2008" s="22"/>
      <c r="G2008" s="23">
        <v>1492910.34</v>
      </c>
      <c r="H2008" s="23">
        <v>0</v>
      </c>
      <c r="I2008" s="23">
        <f>I2005</f>
        <v>1492910.34</v>
      </c>
      <c r="J2008" s="23">
        <v>0</v>
      </c>
      <c r="K2008" s="22"/>
      <c r="L2008" s="22"/>
    </row>
    <row r="2009" spans="1:12" ht="13.35" customHeight="1" x14ac:dyDescent="0.2"/>
    <row r="2010" spans="1:12" s="5" customFormat="1" ht="12.15" customHeight="1" x14ac:dyDescent="0.25">
      <c r="A2010" s="21" t="s">
        <v>5674</v>
      </c>
      <c r="B2010" s="21"/>
      <c r="C2010" s="21"/>
      <c r="D2010" s="21"/>
      <c r="E2010" s="21"/>
      <c r="F2010" s="21"/>
      <c r="G2010" s="21"/>
      <c r="H2010" s="21"/>
      <c r="I2010" s="21"/>
      <c r="J2010" s="21"/>
      <c r="K2010" s="21"/>
      <c r="L2010" s="21"/>
    </row>
    <row r="2011" spans="1:12" ht="10.95" customHeight="1" x14ac:dyDescent="0.2">
      <c r="A2011" s="22" t="s">
        <v>5651</v>
      </c>
      <c r="B2011" s="22"/>
      <c r="C2011" s="22"/>
      <c r="D2011" s="22"/>
      <c r="E2011" s="22"/>
      <c r="F2011" s="22"/>
      <c r="G2011" s="23">
        <v>0</v>
      </c>
      <c r="H2011" s="23">
        <v>1006578.17</v>
      </c>
      <c r="I2011" s="23">
        <f>(G2011 - H2011)</f>
        <v>-1006578.17</v>
      </c>
      <c r="J2011" s="23">
        <v>0</v>
      </c>
      <c r="K2011" s="22"/>
      <c r="L2011" s="22"/>
    </row>
    <row r="2012" spans="1:12" ht="10.95" customHeight="1" x14ac:dyDescent="0.2">
      <c r="A2012" s="8">
        <v>44773</v>
      </c>
      <c r="B2012" s="9" t="s">
        <v>1463</v>
      </c>
      <c r="C2012" s="9" t="s">
        <v>1417</v>
      </c>
      <c r="D2012" s="9"/>
      <c r="E2012" s="9" t="s">
        <v>5376</v>
      </c>
      <c r="F2012" s="9"/>
      <c r="G2012" s="10">
        <v>0</v>
      </c>
      <c r="H2012" s="10">
        <v>159.47999999999999</v>
      </c>
      <c r="I2012" s="10">
        <f t="shared" ref="I2012:I2075" si="34">((I2011 + G2012) - H2012)</f>
        <v>-1006737.65</v>
      </c>
      <c r="J2012" s="10">
        <v>0</v>
      </c>
      <c r="K2012" s="11">
        <v>0</v>
      </c>
      <c r="L2012" s="9"/>
    </row>
    <row r="2013" spans="1:12" ht="10.95" customHeight="1" x14ac:dyDescent="0.2">
      <c r="A2013" s="12">
        <v>44773</v>
      </c>
      <c r="B2013" s="13" t="s">
        <v>1463</v>
      </c>
      <c r="C2013" s="13" t="s">
        <v>1417</v>
      </c>
      <c r="D2013" s="13"/>
      <c r="E2013" s="13" t="s">
        <v>5375</v>
      </c>
      <c r="F2013" s="13"/>
      <c r="G2013" s="14">
        <v>0</v>
      </c>
      <c r="H2013" s="14">
        <v>313.01</v>
      </c>
      <c r="I2013" s="14">
        <f t="shared" si="34"/>
        <v>-1007050.66</v>
      </c>
      <c r="J2013" s="14">
        <v>0</v>
      </c>
      <c r="K2013" s="15">
        <v>0</v>
      </c>
      <c r="L2013" s="13"/>
    </row>
    <row r="2014" spans="1:12" ht="10.95" customHeight="1" x14ac:dyDescent="0.2">
      <c r="A2014" s="12">
        <v>44773</v>
      </c>
      <c r="B2014" s="13" t="s">
        <v>1463</v>
      </c>
      <c r="C2014" s="13" t="s">
        <v>1417</v>
      </c>
      <c r="D2014" s="13"/>
      <c r="E2014" s="13" t="s">
        <v>5374</v>
      </c>
      <c r="F2014" s="13"/>
      <c r="G2014" s="14">
        <v>0</v>
      </c>
      <c r="H2014" s="14">
        <v>168.49</v>
      </c>
      <c r="I2014" s="14">
        <f t="shared" si="34"/>
        <v>-1007219.15</v>
      </c>
      <c r="J2014" s="14">
        <v>0</v>
      </c>
      <c r="K2014" s="15">
        <v>0</v>
      </c>
      <c r="L2014" s="13"/>
    </row>
    <row r="2015" spans="1:12" ht="10.95" customHeight="1" x14ac:dyDescent="0.2">
      <c r="A2015" s="12">
        <v>44773</v>
      </c>
      <c r="B2015" s="13" t="s">
        <v>1463</v>
      </c>
      <c r="C2015" s="13" t="s">
        <v>1417</v>
      </c>
      <c r="D2015" s="13"/>
      <c r="E2015" s="13" t="s">
        <v>5373</v>
      </c>
      <c r="F2015" s="13"/>
      <c r="G2015" s="14">
        <v>0</v>
      </c>
      <c r="H2015" s="14">
        <v>243.97</v>
      </c>
      <c r="I2015" s="14">
        <f t="shared" si="34"/>
        <v>-1007463.12</v>
      </c>
      <c r="J2015" s="14">
        <v>0</v>
      </c>
      <c r="K2015" s="15">
        <v>0</v>
      </c>
      <c r="L2015" s="13"/>
    </row>
    <row r="2016" spans="1:12" ht="10.95" customHeight="1" x14ac:dyDescent="0.2">
      <c r="A2016" s="12">
        <v>44773</v>
      </c>
      <c r="B2016" s="13" t="s">
        <v>1463</v>
      </c>
      <c r="C2016" s="13" t="s">
        <v>1417</v>
      </c>
      <c r="D2016" s="13"/>
      <c r="E2016" s="13" t="s">
        <v>5371</v>
      </c>
      <c r="F2016" s="13"/>
      <c r="G2016" s="14">
        <v>0</v>
      </c>
      <c r="H2016" s="14">
        <v>470.64</v>
      </c>
      <c r="I2016" s="14">
        <f t="shared" si="34"/>
        <v>-1007933.76</v>
      </c>
      <c r="J2016" s="14">
        <v>0</v>
      </c>
      <c r="K2016" s="15">
        <v>0</v>
      </c>
      <c r="L2016" s="13"/>
    </row>
    <row r="2017" spans="1:12" ht="10.95" customHeight="1" x14ac:dyDescent="0.2">
      <c r="A2017" s="12">
        <v>44773</v>
      </c>
      <c r="B2017" s="13" t="s">
        <v>1463</v>
      </c>
      <c r="C2017" s="13" t="s">
        <v>1417</v>
      </c>
      <c r="D2017" s="13"/>
      <c r="E2017" s="13" t="s">
        <v>5370</v>
      </c>
      <c r="F2017" s="13"/>
      <c r="G2017" s="14">
        <v>0</v>
      </c>
      <c r="H2017" s="14">
        <v>718.66</v>
      </c>
      <c r="I2017" s="14">
        <f t="shared" si="34"/>
        <v>-1008652.42</v>
      </c>
      <c r="J2017" s="14">
        <v>0</v>
      </c>
      <c r="K2017" s="15">
        <v>0</v>
      </c>
      <c r="L2017" s="13"/>
    </row>
    <row r="2018" spans="1:12" ht="10.95" customHeight="1" x14ac:dyDescent="0.2">
      <c r="A2018" s="12">
        <v>44773</v>
      </c>
      <c r="B2018" s="13" t="s">
        <v>1463</v>
      </c>
      <c r="C2018" s="13" t="s">
        <v>1417</v>
      </c>
      <c r="D2018" s="13"/>
      <c r="E2018" s="13" t="s">
        <v>5363</v>
      </c>
      <c r="F2018" s="13"/>
      <c r="G2018" s="14">
        <v>0</v>
      </c>
      <c r="H2018" s="14">
        <v>289.42</v>
      </c>
      <c r="I2018" s="14">
        <f t="shared" si="34"/>
        <v>-1008941.8400000001</v>
      </c>
      <c r="J2018" s="14">
        <v>0</v>
      </c>
      <c r="K2018" s="15">
        <v>0</v>
      </c>
      <c r="L2018" s="13"/>
    </row>
    <row r="2019" spans="1:12" ht="10.95" customHeight="1" x14ac:dyDescent="0.2">
      <c r="A2019" s="12">
        <v>44773</v>
      </c>
      <c r="B2019" s="13" t="s">
        <v>1463</v>
      </c>
      <c r="C2019" s="13" t="s">
        <v>1417</v>
      </c>
      <c r="D2019" s="13"/>
      <c r="E2019" s="13" t="s">
        <v>5369</v>
      </c>
      <c r="F2019" s="13"/>
      <c r="G2019" s="14">
        <v>0</v>
      </c>
      <c r="H2019" s="14">
        <v>218.39</v>
      </c>
      <c r="I2019" s="14">
        <f t="shared" si="34"/>
        <v>-1009160.2300000001</v>
      </c>
      <c r="J2019" s="14">
        <v>0</v>
      </c>
      <c r="K2019" s="15">
        <v>0</v>
      </c>
      <c r="L2019" s="13"/>
    </row>
    <row r="2020" spans="1:12" ht="10.95" customHeight="1" x14ac:dyDescent="0.2">
      <c r="A2020" s="12">
        <v>44773</v>
      </c>
      <c r="B2020" s="13" t="s">
        <v>1463</v>
      </c>
      <c r="C2020" s="13" t="s">
        <v>1417</v>
      </c>
      <c r="D2020" s="13"/>
      <c r="E2020" s="13" t="s">
        <v>5368</v>
      </c>
      <c r="F2020" s="13"/>
      <c r="G2020" s="14">
        <v>0</v>
      </c>
      <c r="H2020" s="14">
        <v>314.20999999999998</v>
      </c>
      <c r="I2020" s="14">
        <f t="shared" si="34"/>
        <v>-1009474.4400000001</v>
      </c>
      <c r="J2020" s="14">
        <v>0</v>
      </c>
      <c r="K2020" s="15">
        <v>0</v>
      </c>
      <c r="L2020" s="13"/>
    </row>
    <row r="2021" spans="1:12" ht="10.95" customHeight="1" x14ac:dyDescent="0.2">
      <c r="A2021" s="12">
        <v>44773</v>
      </c>
      <c r="B2021" s="13" t="s">
        <v>1463</v>
      </c>
      <c r="C2021" s="13" t="s">
        <v>1417</v>
      </c>
      <c r="D2021" s="13"/>
      <c r="E2021" s="13" t="s">
        <v>5362</v>
      </c>
      <c r="F2021" s="13"/>
      <c r="G2021" s="14">
        <v>0</v>
      </c>
      <c r="H2021" s="14">
        <v>199.85</v>
      </c>
      <c r="I2021" s="14">
        <f t="shared" si="34"/>
        <v>-1009674.29</v>
      </c>
      <c r="J2021" s="14">
        <v>0</v>
      </c>
      <c r="K2021" s="15">
        <v>0</v>
      </c>
      <c r="L2021" s="13"/>
    </row>
    <row r="2022" spans="1:12" ht="10.95" customHeight="1" x14ac:dyDescent="0.2">
      <c r="A2022" s="12">
        <v>44773</v>
      </c>
      <c r="B2022" s="13" t="s">
        <v>1463</v>
      </c>
      <c r="C2022" s="13" t="s">
        <v>1417</v>
      </c>
      <c r="D2022" s="13"/>
      <c r="E2022" s="13" t="s">
        <v>5361</v>
      </c>
      <c r="F2022" s="13"/>
      <c r="G2022" s="14">
        <v>0</v>
      </c>
      <c r="H2022" s="14">
        <v>482.49</v>
      </c>
      <c r="I2022" s="14">
        <f t="shared" si="34"/>
        <v>-1010156.78</v>
      </c>
      <c r="J2022" s="14">
        <v>0</v>
      </c>
      <c r="K2022" s="15">
        <v>0</v>
      </c>
      <c r="L2022" s="13"/>
    </row>
    <row r="2023" spans="1:12" ht="10.95" customHeight="1" x14ac:dyDescent="0.2">
      <c r="A2023" s="12">
        <v>44773</v>
      </c>
      <c r="B2023" s="13" t="s">
        <v>1463</v>
      </c>
      <c r="C2023" s="13" t="s">
        <v>1417</v>
      </c>
      <c r="D2023" s="13"/>
      <c r="E2023" s="13" t="s">
        <v>5360</v>
      </c>
      <c r="F2023" s="13"/>
      <c r="G2023" s="14">
        <v>0</v>
      </c>
      <c r="H2023" s="14">
        <v>463.26</v>
      </c>
      <c r="I2023" s="14">
        <f t="shared" si="34"/>
        <v>-1010620.04</v>
      </c>
      <c r="J2023" s="14">
        <v>0</v>
      </c>
      <c r="K2023" s="15">
        <v>0</v>
      </c>
      <c r="L2023" s="13"/>
    </row>
    <row r="2024" spans="1:12" ht="10.95" customHeight="1" x14ac:dyDescent="0.2">
      <c r="A2024" s="12">
        <v>44773</v>
      </c>
      <c r="B2024" s="13" t="s">
        <v>1463</v>
      </c>
      <c r="C2024" s="13" t="s">
        <v>1417</v>
      </c>
      <c r="D2024" s="13"/>
      <c r="E2024" s="13" t="s">
        <v>5365</v>
      </c>
      <c r="F2024" s="13"/>
      <c r="G2024" s="14">
        <v>0</v>
      </c>
      <c r="H2024" s="14">
        <v>832.01</v>
      </c>
      <c r="I2024" s="14">
        <f t="shared" si="34"/>
        <v>-1011452.05</v>
      </c>
      <c r="J2024" s="14">
        <v>0</v>
      </c>
      <c r="K2024" s="15">
        <v>0</v>
      </c>
      <c r="L2024" s="13"/>
    </row>
    <row r="2025" spans="1:12" ht="10.95" customHeight="1" x14ac:dyDescent="0.2">
      <c r="A2025" s="12">
        <v>44804</v>
      </c>
      <c r="B2025" s="13" t="s">
        <v>1463</v>
      </c>
      <c r="C2025" s="13" t="s">
        <v>1417</v>
      </c>
      <c r="D2025" s="13"/>
      <c r="E2025" s="13" t="s">
        <v>5175</v>
      </c>
      <c r="F2025" s="13"/>
      <c r="G2025" s="14">
        <v>0</v>
      </c>
      <c r="H2025" s="14">
        <v>159.49</v>
      </c>
      <c r="I2025" s="14">
        <f t="shared" si="34"/>
        <v>-1011611.54</v>
      </c>
      <c r="J2025" s="14">
        <v>0</v>
      </c>
      <c r="K2025" s="15">
        <v>0</v>
      </c>
      <c r="L2025" s="13"/>
    </row>
    <row r="2026" spans="1:12" ht="10.95" customHeight="1" x14ac:dyDescent="0.2">
      <c r="A2026" s="12">
        <v>44804</v>
      </c>
      <c r="B2026" s="13" t="s">
        <v>1463</v>
      </c>
      <c r="C2026" s="13" t="s">
        <v>1417</v>
      </c>
      <c r="D2026" s="13"/>
      <c r="E2026" s="13" t="s">
        <v>5174</v>
      </c>
      <c r="F2026" s="13"/>
      <c r="G2026" s="14">
        <v>0</v>
      </c>
      <c r="H2026" s="14">
        <v>313.02</v>
      </c>
      <c r="I2026" s="14">
        <f t="shared" si="34"/>
        <v>-1011924.56</v>
      </c>
      <c r="J2026" s="14">
        <v>0</v>
      </c>
      <c r="K2026" s="15">
        <v>0</v>
      </c>
      <c r="L2026" s="13"/>
    </row>
    <row r="2027" spans="1:12" ht="10.95" customHeight="1" x14ac:dyDescent="0.2">
      <c r="A2027" s="12">
        <v>44804</v>
      </c>
      <c r="B2027" s="13" t="s">
        <v>1463</v>
      </c>
      <c r="C2027" s="13" t="s">
        <v>1417</v>
      </c>
      <c r="D2027" s="13"/>
      <c r="E2027" s="13" t="s">
        <v>5173</v>
      </c>
      <c r="F2027" s="13"/>
      <c r="G2027" s="14">
        <v>0</v>
      </c>
      <c r="H2027" s="14">
        <v>168.49</v>
      </c>
      <c r="I2027" s="14">
        <f t="shared" si="34"/>
        <v>-1012093.05</v>
      </c>
      <c r="J2027" s="14">
        <v>0</v>
      </c>
      <c r="K2027" s="15">
        <v>0</v>
      </c>
      <c r="L2027" s="13"/>
    </row>
    <row r="2028" spans="1:12" ht="10.95" customHeight="1" x14ac:dyDescent="0.2">
      <c r="A2028" s="12">
        <v>44804</v>
      </c>
      <c r="B2028" s="13" t="s">
        <v>1463</v>
      </c>
      <c r="C2028" s="13" t="s">
        <v>1417</v>
      </c>
      <c r="D2028" s="13"/>
      <c r="E2028" s="13" t="s">
        <v>5172</v>
      </c>
      <c r="F2028" s="13"/>
      <c r="G2028" s="14">
        <v>0</v>
      </c>
      <c r="H2028" s="14">
        <v>243.97</v>
      </c>
      <c r="I2028" s="14">
        <f t="shared" si="34"/>
        <v>-1012337.02</v>
      </c>
      <c r="J2028" s="14">
        <v>0</v>
      </c>
      <c r="K2028" s="15">
        <v>0</v>
      </c>
      <c r="L2028" s="13"/>
    </row>
    <row r="2029" spans="1:12" ht="10.95" customHeight="1" x14ac:dyDescent="0.2">
      <c r="A2029" s="12">
        <v>44804</v>
      </c>
      <c r="B2029" s="13" t="s">
        <v>1463</v>
      </c>
      <c r="C2029" s="13" t="s">
        <v>1417</v>
      </c>
      <c r="D2029" s="13"/>
      <c r="E2029" s="13" t="s">
        <v>5170</v>
      </c>
      <c r="F2029" s="13"/>
      <c r="G2029" s="14">
        <v>0</v>
      </c>
      <c r="H2029" s="14">
        <v>470.64</v>
      </c>
      <c r="I2029" s="14">
        <f t="shared" si="34"/>
        <v>-1012807.66</v>
      </c>
      <c r="J2029" s="14">
        <v>0</v>
      </c>
      <c r="K2029" s="15">
        <v>0</v>
      </c>
      <c r="L2029" s="13"/>
    </row>
    <row r="2030" spans="1:12" ht="10.95" customHeight="1" x14ac:dyDescent="0.2">
      <c r="A2030" s="12">
        <v>44804</v>
      </c>
      <c r="B2030" s="13" t="s">
        <v>1463</v>
      </c>
      <c r="C2030" s="13" t="s">
        <v>1417</v>
      </c>
      <c r="D2030" s="13"/>
      <c r="E2030" s="13" t="s">
        <v>5169</v>
      </c>
      <c r="F2030" s="13"/>
      <c r="G2030" s="14">
        <v>0</v>
      </c>
      <c r="H2030" s="14">
        <v>718.67</v>
      </c>
      <c r="I2030" s="14">
        <f t="shared" si="34"/>
        <v>-1013526.3300000001</v>
      </c>
      <c r="J2030" s="14">
        <v>0</v>
      </c>
      <c r="K2030" s="15">
        <v>0</v>
      </c>
      <c r="L2030" s="13"/>
    </row>
    <row r="2031" spans="1:12" ht="10.95" customHeight="1" x14ac:dyDescent="0.2">
      <c r="A2031" s="12">
        <v>44804</v>
      </c>
      <c r="B2031" s="13" t="s">
        <v>1463</v>
      </c>
      <c r="C2031" s="13" t="s">
        <v>1417</v>
      </c>
      <c r="D2031" s="13"/>
      <c r="E2031" s="13" t="s">
        <v>5168</v>
      </c>
      <c r="F2031" s="13"/>
      <c r="G2031" s="14">
        <v>0</v>
      </c>
      <c r="H2031" s="14">
        <v>289.43</v>
      </c>
      <c r="I2031" s="14">
        <f t="shared" si="34"/>
        <v>-1013815.7600000001</v>
      </c>
      <c r="J2031" s="14">
        <v>0</v>
      </c>
      <c r="K2031" s="15">
        <v>0</v>
      </c>
      <c r="L2031" s="13"/>
    </row>
    <row r="2032" spans="1:12" ht="10.95" customHeight="1" x14ac:dyDescent="0.2">
      <c r="A2032" s="12">
        <v>44804</v>
      </c>
      <c r="B2032" s="13" t="s">
        <v>1463</v>
      </c>
      <c r="C2032" s="13" t="s">
        <v>1417</v>
      </c>
      <c r="D2032" s="13"/>
      <c r="E2032" s="13" t="s">
        <v>5167</v>
      </c>
      <c r="F2032" s="13"/>
      <c r="G2032" s="14">
        <v>0</v>
      </c>
      <c r="H2032" s="14">
        <v>218.39</v>
      </c>
      <c r="I2032" s="14">
        <f t="shared" si="34"/>
        <v>-1014034.1500000001</v>
      </c>
      <c r="J2032" s="14">
        <v>0</v>
      </c>
      <c r="K2032" s="15">
        <v>0</v>
      </c>
      <c r="L2032" s="13"/>
    </row>
    <row r="2033" spans="1:12" ht="10.95" customHeight="1" x14ac:dyDescent="0.2">
      <c r="A2033" s="12">
        <v>44804</v>
      </c>
      <c r="B2033" s="13" t="s">
        <v>1463</v>
      </c>
      <c r="C2033" s="13" t="s">
        <v>1417</v>
      </c>
      <c r="D2033" s="13"/>
      <c r="E2033" s="13" t="s">
        <v>5166</v>
      </c>
      <c r="F2033" s="13"/>
      <c r="G2033" s="14">
        <v>0</v>
      </c>
      <c r="H2033" s="14">
        <v>314.20999999999998</v>
      </c>
      <c r="I2033" s="14">
        <f t="shared" si="34"/>
        <v>-1014348.3600000001</v>
      </c>
      <c r="J2033" s="14">
        <v>0</v>
      </c>
      <c r="K2033" s="15">
        <v>0</v>
      </c>
      <c r="L2033" s="13"/>
    </row>
    <row r="2034" spans="1:12" ht="10.95" customHeight="1" x14ac:dyDescent="0.2">
      <c r="A2034" s="12">
        <v>44804</v>
      </c>
      <c r="B2034" s="13" t="s">
        <v>1463</v>
      </c>
      <c r="C2034" s="13" t="s">
        <v>1417</v>
      </c>
      <c r="D2034" s="13"/>
      <c r="E2034" s="13" t="s">
        <v>5165</v>
      </c>
      <c r="F2034" s="13"/>
      <c r="G2034" s="14">
        <v>0</v>
      </c>
      <c r="H2034" s="14">
        <v>199.85</v>
      </c>
      <c r="I2034" s="14">
        <f t="shared" si="34"/>
        <v>-1014548.2100000001</v>
      </c>
      <c r="J2034" s="14">
        <v>0</v>
      </c>
      <c r="K2034" s="15">
        <v>0</v>
      </c>
      <c r="L2034" s="13"/>
    </row>
    <row r="2035" spans="1:12" ht="10.95" customHeight="1" x14ac:dyDescent="0.2">
      <c r="A2035" s="12">
        <v>44804</v>
      </c>
      <c r="B2035" s="13" t="s">
        <v>1463</v>
      </c>
      <c r="C2035" s="13" t="s">
        <v>1417</v>
      </c>
      <c r="D2035" s="13"/>
      <c r="E2035" s="13" t="s">
        <v>5164</v>
      </c>
      <c r="F2035" s="13"/>
      <c r="G2035" s="14">
        <v>0</v>
      </c>
      <c r="H2035" s="14">
        <v>482.5</v>
      </c>
      <c r="I2035" s="14">
        <f t="shared" si="34"/>
        <v>-1015030.7100000001</v>
      </c>
      <c r="J2035" s="14">
        <v>0</v>
      </c>
      <c r="K2035" s="15">
        <v>0</v>
      </c>
      <c r="L2035" s="13"/>
    </row>
    <row r="2036" spans="1:12" ht="10.95" customHeight="1" x14ac:dyDescent="0.2">
      <c r="A2036" s="12">
        <v>44804</v>
      </c>
      <c r="B2036" s="13" t="s">
        <v>1463</v>
      </c>
      <c r="C2036" s="13" t="s">
        <v>1417</v>
      </c>
      <c r="D2036" s="13"/>
      <c r="E2036" s="13" t="s">
        <v>5162</v>
      </c>
      <c r="F2036" s="13"/>
      <c r="G2036" s="14">
        <v>0</v>
      </c>
      <c r="H2036" s="14">
        <v>463.27</v>
      </c>
      <c r="I2036" s="14">
        <f t="shared" si="34"/>
        <v>-1015493.9800000001</v>
      </c>
      <c r="J2036" s="14">
        <v>0</v>
      </c>
      <c r="K2036" s="15">
        <v>0</v>
      </c>
      <c r="L2036" s="13"/>
    </row>
    <row r="2037" spans="1:12" ht="10.95" customHeight="1" x14ac:dyDescent="0.2">
      <c r="A2037" s="12">
        <v>44804</v>
      </c>
      <c r="B2037" s="13" t="s">
        <v>1463</v>
      </c>
      <c r="C2037" s="13" t="s">
        <v>1417</v>
      </c>
      <c r="D2037" s="13"/>
      <c r="E2037" s="13" t="s">
        <v>5158</v>
      </c>
      <c r="F2037" s="13"/>
      <c r="G2037" s="14">
        <v>0</v>
      </c>
      <c r="H2037" s="14">
        <v>832.02</v>
      </c>
      <c r="I2037" s="14">
        <f t="shared" si="34"/>
        <v>-1016326.0000000001</v>
      </c>
      <c r="J2037" s="14">
        <v>0</v>
      </c>
      <c r="K2037" s="15">
        <v>0</v>
      </c>
      <c r="L2037" s="13"/>
    </row>
    <row r="2038" spans="1:12" ht="10.95" customHeight="1" x14ac:dyDescent="0.2">
      <c r="A2038" s="12">
        <v>44804</v>
      </c>
      <c r="B2038" s="13" t="s">
        <v>1463</v>
      </c>
      <c r="C2038" s="13" t="s">
        <v>1417</v>
      </c>
      <c r="D2038" s="13"/>
      <c r="E2038" s="13" t="s">
        <v>5157</v>
      </c>
      <c r="F2038" s="13"/>
      <c r="G2038" s="14">
        <v>0</v>
      </c>
      <c r="H2038" s="14">
        <v>8500</v>
      </c>
      <c r="I2038" s="14">
        <f t="shared" si="34"/>
        <v>-1024826.0000000001</v>
      </c>
      <c r="J2038" s="14">
        <v>0</v>
      </c>
      <c r="K2038" s="15">
        <v>0</v>
      </c>
      <c r="L2038" s="13"/>
    </row>
    <row r="2039" spans="1:12" ht="10.95" customHeight="1" x14ac:dyDescent="0.2">
      <c r="A2039" s="12">
        <v>44834</v>
      </c>
      <c r="B2039" s="13" t="s">
        <v>1463</v>
      </c>
      <c r="C2039" s="13" t="s">
        <v>1417</v>
      </c>
      <c r="D2039" s="13"/>
      <c r="E2039" s="13" t="s">
        <v>5050</v>
      </c>
      <c r="F2039" s="13"/>
      <c r="G2039" s="14">
        <v>0</v>
      </c>
      <c r="H2039" s="14">
        <v>154.34</v>
      </c>
      <c r="I2039" s="14">
        <f t="shared" si="34"/>
        <v>-1024980.3400000001</v>
      </c>
      <c r="J2039" s="14">
        <v>0</v>
      </c>
      <c r="K2039" s="15">
        <v>0</v>
      </c>
      <c r="L2039" s="13"/>
    </row>
    <row r="2040" spans="1:12" ht="10.95" customHeight="1" x14ac:dyDescent="0.2">
      <c r="A2040" s="12">
        <v>44834</v>
      </c>
      <c r="B2040" s="13" t="s">
        <v>1463</v>
      </c>
      <c r="C2040" s="13" t="s">
        <v>1417</v>
      </c>
      <c r="D2040" s="13"/>
      <c r="E2040" s="13" t="s">
        <v>5049</v>
      </c>
      <c r="F2040" s="13"/>
      <c r="G2040" s="14">
        <v>0</v>
      </c>
      <c r="H2040" s="14">
        <v>302.92</v>
      </c>
      <c r="I2040" s="14">
        <f t="shared" si="34"/>
        <v>-1025283.2600000001</v>
      </c>
      <c r="J2040" s="14">
        <v>0</v>
      </c>
      <c r="K2040" s="15">
        <v>0</v>
      </c>
      <c r="L2040" s="13"/>
    </row>
    <row r="2041" spans="1:12" ht="10.95" customHeight="1" x14ac:dyDescent="0.2">
      <c r="A2041" s="12">
        <v>44834</v>
      </c>
      <c r="B2041" s="13" t="s">
        <v>1463</v>
      </c>
      <c r="C2041" s="13" t="s">
        <v>1417</v>
      </c>
      <c r="D2041" s="13"/>
      <c r="E2041" s="13" t="s">
        <v>5048</v>
      </c>
      <c r="F2041" s="13"/>
      <c r="G2041" s="14">
        <v>0</v>
      </c>
      <c r="H2041" s="14">
        <v>163.05000000000001</v>
      </c>
      <c r="I2041" s="14">
        <f t="shared" si="34"/>
        <v>-1025446.3100000002</v>
      </c>
      <c r="J2041" s="14">
        <v>0</v>
      </c>
      <c r="K2041" s="15">
        <v>0</v>
      </c>
      <c r="L2041" s="13"/>
    </row>
    <row r="2042" spans="1:12" ht="10.95" customHeight="1" x14ac:dyDescent="0.2">
      <c r="A2042" s="12">
        <v>44834</v>
      </c>
      <c r="B2042" s="13" t="s">
        <v>1463</v>
      </c>
      <c r="C2042" s="13" t="s">
        <v>1417</v>
      </c>
      <c r="D2042" s="13"/>
      <c r="E2042" s="13" t="s">
        <v>5047</v>
      </c>
      <c r="F2042" s="13"/>
      <c r="G2042" s="14">
        <v>0</v>
      </c>
      <c r="H2042" s="14">
        <v>236.11</v>
      </c>
      <c r="I2042" s="14">
        <f t="shared" si="34"/>
        <v>-1025682.4200000002</v>
      </c>
      <c r="J2042" s="14">
        <v>0</v>
      </c>
      <c r="K2042" s="15">
        <v>0</v>
      </c>
      <c r="L2042" s="13"/>
    </row>
    <row r="2043" spans="1:12" ht="10.95" customHeight="1" x14ac:dyDescent="0.2">
      <c r="A2043" s="12">
        <v>44834</v>
      </c>
      <c r="B2043" s="13" t="s">
        <v>1463</v>
      </c>
      <c r="C2043" s="13" t="s">
        <v>1417</v>
      </c>
      <c r="D2043" s="13"/>
      <c r="E2043" s="13" t="s">
        <v>5046</v>
      </c>
      <c r="F2043" s="13"/>
      <c r="G2043" s="14">
        <v>0</v>
      </c>
      <c r="H2043" s="14">
        <v>455.46</v>
      </c>
      <c r="I2043" s="14">
        <f t="shared" si="34"/>
        <v>-1026137.8800000001</v>
      </c>
      <c r="J2043" s="14">
        <v>0</v>
      </c>
      <c r="K2043" s="15">
        <v>0</v>
      </c>
      <c r="L2043" s="13"/>
    </row>
    <row r="2044" spans="1:12" ht="10.95" customHeight="1" x14ac:dyDescent="0.2">
      <c r="A2044" s="12">
        <v>44834</v>
      </c>
      <c r="B2044" s="13" t="s">
        <v>1463</v>
      </c>
      <c r="C2044" s="13" t="s">
        <v>1417</v>
      </c>
      <c r="D2044" s="13"/>
      <c r="E2044" s="13" t="s">
        <v>5045</v>
      </c>
      <c r="F2044" s="13"/>
      <c r="G2044" s="14">
        <v>0</v>
      </c>
      <c r="H2044" s="14">
        <v>695.48</v>
      </c>
      <c r="I2044" s="14">
        <f t="shared" si="34"/>
        <v>-1026833.3600000001</v>
      </c>
      <c r="J2044" s="14">
        <v>0</v>
      </c>
      <c r="K2044" s="15">
        <v>0</v>
      </c>
      <c r="L2044" s="13"/>
    </row>
    <row r="2045" spans="1:12" ht="10.95" customHeight="1" x14ac:dyDescent="0.2">
      <c r="A2045" s="12">
        <v>44834</v>
      </c>
      <c r="B2045" s="13" t="s">
        <v>1463</v>
      </c>
      <c r="C2045" s="13" t="s">
        <v>1417</v>
      </c>
      <c r="D2045" s="13"/>
      <c r="E2045" s="13" t="s">
        <v>5044</v>
      </c>
      <c r="F2045" s="13"/>
      <c r="G2045" s="14">
        <v>0</v>
      </c>
      <c r="H2045" s="14">
        <v>280.08</v>
      </c>
      <c r="I2045" s="14">
        <f t="shared" si="34"/>
        <v>-1027113.4400000001</v>
      </c>
      <c r="J2045" s="14">
        <v>0</v>
      </c>
      <c r="K2045" s="15">
        <v>0</v>
      </c>
      <c r="L2045" s="13"/>
    </row>
    <row r="2046" spans="1:12" ht="10.95" customHeight="1" x14ac:dyDescent="0.2">
      <c r="A2046" s="12">
        <v>44834</v>
      </c>
      <c r="B2046" s="13" t="s">
        <v>1463</v>
      </c>
      <c r="C2046" s="13" t="s">
        <v>1417</v>
      </c>
      <c r="D2046" s="13"/>
      <c r="E2046" s="13" t="s">
        <v>5043</v>
      </c>
      <c r="F2046" s="13"/>
      <c r="G2046" s="14">
        <v>0</v>
      </c>
      <c r="H2046" s="14">
        <v>211.35</v>
      </c>
      <c r="I2046" s="14">
        <f t="shared" si="34"/>
        <v>-1027324.79</v>
      </c>
      <c r="J2046" s="14">
        <v>0</v>
      </c>
      <c r="K2046" s="15">
        <v>0</v>
      </c>
      <c r="L2046" s="13"/>
    </row>
    <row r="2047" spans="1:12" ht="10.95" customHeight="1" x14ac:dyDescent="0.2">
      <c r="A2047" s="12">
        <v>44834</v>
      </c>
      <c r="B2047" s="13" t="s">
        <v>1463</v>
      </c>
      <c r="C2047" s="13" t="s">
        <v>1417</v>
      </c>
      <c r="D2047" s="13"/>
      <c r="E2047" s="13" t="s">
        <v>5042</v>
      </c>
      <c r="F2047" s="13"/>
      <c r="G2047" s="14">
        <v>0</v>
      </c>
      <c r="H2047" s="14">
        <v>304.07</v>
      </c>
      <c r="I2047" s="14">
        <f t="shared" si="34"/>
        <v>-1027628.86</v>
      </c>
      <c r="J2047" s="14">
        <v>0</v>
      </c>
      <c r="K2047" s="15">
        <v>0</v>
      </c>
      <c r="L2047" s="13"/>
    </row>
    <row r="2048" spans="1:12" ht="10.95" customHeight="1" x14ac:dyDescent="0.2">
      <c r="A2048" s="12">
        <v>44834</v>
      </c>
      <c r="B2048" s="13" t="s">
        <v>1463</v>
      </c>
      <c r="C2048" s="13" t="s">
        <v>1417</v>
      </c>
      <c r="D2048" s="13"/>
      <c r="E2048" s="13" t="s">
        <v>5041</v>
      </c>
      <c r="F2048" s="13"/>
      <c r="G2048" s="14">
        <v>0</v>
      </c>
      <c r="H2048" s="14">
        <v>193.41</v>
      </c>
      <c r="I2048" s="14">
        <f t="shared" si="34"/>
        <v>-1027822.27</v>
      </c>
      <c r="J2048" s="14">
        <v>0</v>
      </c>
      <c r="K2048" s="15">
        <v>0</v>
      </c>
      <c r="L2048" s="13"/>
    </row>
    <row r="2049" spans="1:12" ht="10.95" customHeight="1" x14ac:dyDescent="0.2">
      <c r="A2049" s="12">
        <v>44834</v>
      </c>
      <c r="B2049" s="13" t="s">
        <v>1463</v>
      </c>
      <c r="C2049" s="13" t="s">
        <v>1417</v>
      </c>
      <c r="D2049" s="13"/>
      <c r="E2049" s="13" t="s">
        <v>5040</v>
      </c>
      <c r="F2049" s="13"/>
      <c r="G2049" s="14">
        <v>0</v>
      </c>
      <c r="H2049" s="14">
        <v>466.93</v>
      </c>
      <c r="I2049" s="14">
        <f t="shared" si="34"/>
        <v>-1028289.2000000001</v>
      </c>
      <c r="J2049" s="14">
        <v>0</v>
      </c>
      <c r="K2049" s="15">
        <v>0</v>
      </c>
      <c r="L2049" s="13"/>
    </row>
    <row r="2050" spans="1:12" ht="10.95" customHeight="1" x14ac:dyDescent="0.2">
      <c r="A2050" s="12">
        <v>44834</v>
      </c>
      <c r="B2050" s="13" t="s">
        <v>1463</v>
      </c>
      <c r="C2050" s="13" t="s">
        <v>1417</v>
      </c>
      <c r="D2050" s="13"/>
      <c r="E2050" s="13" t="s">
        <v>5039</v>
      </c>
      <c r="F2050" s="13"/>
      <c r="G2050" s="14">
        <v>0</v>
      </c>
      <c r="H2050" s="14">
        <v>448.31</v>
      </c>
      <c r="I2050" s="14">
        <f t="shared" si="34"/>
        <v>-1028737.5100000001</v>
      </c>
      <c r="J2050" s="14">
        <v>0</v>
      </c>
      <c r="K2050" s="15">
        <v>0</v>
      </c>
      <c r="L2050" s="13"/>
    </row>
    <row r="2051" spans="1:12" ht="10.95" customHeight="1" x14ac:dyDescent="0.2">
      <c r="A2051" s="12">
        <v>44834</v>
      </c>
      <c r="B2051" s="13" t="s">
        <v>1463</v>
      </c>
      <c r="C2051" s="13" t="s">
        <v>1417</v>
      </c>
      <c r="D2051" s="13"/>
      <c r="E2051" s="13" t="s">
        <v>5036</v>
      </c>
      <c r="F2051" s="13"/>
      <c r="G2051" s="14">
        <v>0</v>
      </c>
      <c r="H2051" s="14">
        <v>805.17</v>
      </c>
      <c r="I2051" s="14">
        <f t="shared" si="34"/>
        <v>-1029542.6800000002</v>
      </c>
      <c r="J2051" s="14">
        <v>0</v>
      </c>
      <c r="K2051" s="15">
        <v>0</v>
      </c>
      <c r="L2051" s="13"/>
    </row>
    <row r="2052" spans="1:12" ht="10.95" customHeight="1" x14ac:dyDescent="0.2">
      <c r="A2052" s="12">
        <v>44834</v>
      </c>
      <c r="B2052" s="13" t="s">
        <v>1463</v>
      </c>
      <c r="C2052" s="13" t="s">
        <v>1417</v>
      </c>
      <c r="D2052" s="13"/>
      <c r="E2052" s="13" t="s">
        <v>5035</v>
      </c>
      <c r="F2052" s="13"/>
      <c r="G2052" s="14">
        <v>0</v>
      </c>
      <c r="H2052" s="14">
        <v>3460</v>
      </c>
      <c r="I2052" s="14">
        <f t="shared" si="34"/>
        <v>-1033002.6800000002</v>
      </c>
      <c r="J2052" s="14">
        <v>0</v>
      </c>
      <c r="K2052" s="15">
        <v>0</v>
      </c>
      <c r="L2052" s="13"/>
    </row>
    <row r="2053" spans="1:12" ht="10.95" customHeight="1" x14ac:dyDescent="0.2">
      <c r="A2053" s="12">
        <v>44865</v>
      </c>
      <c r="B2053" s="13" t="s">
        <v>1463</v>
      </c>
      <c r="C2053" s="13" t="s">
        <v>1417</v>
      </c>
      <c r="D2053" s="13"/>
      <c r="E2053" s="13" t="s">
        <v>4905</v>
      </c>
      <c r="F2053" s="13"/>
      <c r="G2053" s="14">
        <v>0</v>
      </c>
      <c r="H2053" s="14">
        <v>159.47999999999999</v>
      </c>
      <c r="I2053" s="14">
        <f t="shared" si="34"/>
        <v>-1033162.1600000001</v>
      </c>
      <c r="J2053" s="14">
        <v>0</v>
      </c>
      <c r="K2053" s="15">
        <v>0</v>
      </c>
      <c r="L2053" s="13"/>
    </row>
    <row r="2054" spans="1:12" ht="10.95" customHeight="1" x14ac:dyDescent="0.2">
      <c r="A2054" s="12">
        <v>44865</v>
      </c>
      <c r="B2054" s="13" t="s">
        <v>1463</v>
      </c>
      <c r="C2054" s="13" t="s">
        <v>1417</v>
      </c>
      <c r="D2054" s="13"/>
      <c r="E2054" s="13" t="s">
        <v>4904</v>
      </c>
      <c r="F2054" s="13"/>
      <c r="G2054" s="14">
        <v>0</v>
      </c>
      <c r="H2054" s="14">
        <v>313.01</v>
      </c>
      <c r="I2054" s="14">
        <f t="shared" si="34"/>
        <v>-1033475.1700000002</v>
      </c>
      <c r="J2054" s="14">
        <v>0</v>
      </c>
      <c r="K2054" s="15">
        <v>0</v>
      </c>
      <c r="L2054" s="13"/>
    </row>
    <row r="2055" spans="1:12" ht="10.95" customHeight="1" x14ac:dyDescent="0.2">
      <c r="A2055" s="12">
        <v>44865</v>
      </c>
      <c r="B2055" s="13" t="s">
        <v>1463</v>
      </c>
      <c r="C2055" s="13" t="s">
        <v>1417</v>
      </c>
      <c r="D2055" s="13"/>
      <c r="E2055" s="13" t="s">
        <v>4903</v>
      </c>
      <c r="F2055" s="13"/>
      <c r="G2055" s="14">
        <v>0</v>
      </c>
      <c r="H2055" s="14">
        <v>168.49</v>
      </c>
      <c r="I2055" s="14">
        <f t="shared" si="34"/>
        <v>-1033643.6600000001</v>
      </c>
      <c r="J2055" s="14">
        <v>0</v>
      </c>
      <c r="K2055" s="15">
        <v>0</v>
      </c>
      <c r="L2055" s="13"/>
    </row>
    <row r="2056" spans="1:12" ht="10.95" customHeight="1" x14ac:dyDescent="0.2">
      <c r="A2056" s="12">
        <v>44865</v>
      </c>
      <c r="B2056" s="13" t="s">
        <v>1463</v>
      </c>
      <c r="C2056" s="13" t="s">
        <v>1417</v>
      </c>
      <c r="D2056" s="13"/>
      <c r="E2056" s="13" t="s">
        <v>4902</v>
      </c>
      <c r="F2056" s="13"/>
      <c r="G2056" s="14">
        <v>0</v>
      </c>
      <c r="H2056" s="14">
        <v>243.97</v>
      </c>
      <c r="I2056" s="14">
        <f t="shared" si="34"/>
        <v>-1033887.6300000001</v>
      </c>
      <c r="J2056" s="14">
        <v>0</v>
      </c>
      <c r="K2056" s="15">
        <v>0</v>
      </c>
      <c r="L2056" s="13"/>
    </row>
    <row r="2057" spans="1:12" ht="10.95" customHeight="1" x14ac:dyDescent="0.2">
      <c r="A2057" s="12">
        <v>44865</v>
      </c>
      <c r="B2057" s="13" t="s">
        <v>1463</v>
      </c>
      <c r="C2057" s="13" t="s">
        <v>1417</v>
      </c>
      <c r="D2057" s="13"/>
      <c r="E2057" s="13" t="s">
        <v>4900</v>
      </c>
      <c r="F2057" s="13"/>
      <c r="G2057" s="14">
        <v>0</v>
      </c>
      <c r="H2057" s="14">
        <v>470.64</v>
      </c>
      <c r="I2057" s="14">
        <f t="shared" si="34"/>
        <v>-1034358.2700000001</v>
      </c>
      <c r="J2057" s="14">
        <v>0</v>
      </c>
      <c r="K2057" s="15">
        <v>0</v>
      </c>
      <c r="L2057" s="13"/>
    </row>
    <row r="2058" spans="1:12" ht="10.95" customHeight="1" x14ac:dyDescent="0.2">
      <c r="A2058" s="12">
        <v>44865</v>
      </c>
      <c r="B2058" s="13" t="s">
        <v>1463</v>
      </c>
      <c r="C2058" s="13" t="s">
        <v>1417</v>
      </c>
      <c r="D2058" s="13"/>
      <c r="E2058" s="13" t="s">
        <v>4899</v>
      </c>
      <c r="F2058" s="13"/>
      <c r="G2058" s="14">
        <v>0</v>
      </c>
      <c r="H2058" s="14">
        <v>718.66</v>
      </c>
      <c r="I2058" s="14">
        <f t="shared" si="34"/>
        <v>-1035076.9300000002</v>
      </c>
      <c r="J2058" s="14">
        <v>0</v>
      </c>
      <c r="K2058" s="15">
        <v>0</v>
      </c>
      <c r="L2058" s="13"/>
    </row>
    <row r="2059" spans="1:12" ht="10.95" customHeight="1" x14ac:dyDescent="0.2">
      <c r="A2059" s="12">
        <v>44865</v>
      </c>
      <c r="B2059" s="13" t="s">
        <v>1463</v>
      </c>
      <c r="C2059" s="13" t="s">
        <v>1417</v>
      </c>
      <c r="D2059" s="13"/>
      <c r="E2059" s="13" t="s">
        <v>4898</v>
      </c>
      <c r="F2059" s="13"/>
      <c r="G2059" s="14">
        <v>0</v>
      </c>
      <c r="H2059" s="14">
        <v>289.43</v>
      </c>
      <c r="I2059" s="14">
        <f t="shared" si="34"/>
        <v>-1035366.3600000002</v>
      </c>
      <c r="J2059" s="14">
        <v>0</v>
      </c>
      <c r="K2059" s="15">
        <v>0</v>
      </c>
      <c r="L2059" s="13"/>
    </row>
    <row r="2060" spans="1:12" ht="10.95" customHeight="1" x14ac:dyDescent="0.2">
      <c r="A2060" s="12">
        <v>44865</v>
      </c>
      <c r="B2060" s="13" t="s">
        <v>1463</v>
      </c>
      <c r="C2060" s="13" t="s">
        <v>1417</v>
      </c>
      <c r="D2060" s="13"/>
      <c r="E2060" s="13" t="s">
        <v>4897</v>
      </c>
      <c r="F2060" s="13"/>
      <c r="G2060" s="14">
        <v>0</v>
      </c>
      <c r="H2060" s="14">
        <v>218.39</v>
      </c>
      <c r="I2060" s="14">
        <f t="shared" si="34"/>
        <v>-1035584.7500000002</v>
      </c>
      <c r="J2060" s="14">
        <v>0</v>
      </c>
      <c r="K2060" s="15">
        <v>0</v>
      </c>
      <c r="L2060" s="13"/>
    </row>
    <row r="2061" spans="1:12" ht="10.95" customHeight="1" x14ac:dyDescent="0.2">
      <c r="A2061" s="12">
        <v>44865</v>
      </c>
      <c r="B2061" s="13" t="s">
        <v>1463</v>
      </c>
      <c r="C2061" s="13" t="s">
        <v>1417</v>
      </c>
      <c r="D2061" s="13"/>
      <c r="E2061" s="13" t="s">
        <v>4896</v>
      </c>
      <c r="F2061" s="13"/>
      <c r="G2061" s="14">
        <v>0</v>
      </c>
      <c r="H2061" s="14">
        <v>314.20999999999998</v>
      </c>
      <c r="I2061" s="14">
        <f t="shared" si="34"/>
        <v>-1035898.9600000002</v>
      </c>
      <c r="J2061" s="14">
        <v>0</v>
      </c>
      <c r="K2061" s="15">
        <v>0</v>
      </c>
      <c r="L2061" s="13"/>
    </row>
    <row r="2062" spans="1:12" ht="10.95" customHeight="1" x14ac:dyDescent="0.2">
      <c r="A2062" s="12">
        <v>44865</v>
      </c>
      <c r="B2062" s="13" t="s">
        <v>1463</v>
      </c>
      <c r="C2062" s="13" t="s">
        <v>1417</v>
      </c>
      <c r="D2062" s="13"/>
      <c r="E2062" s="13" t="s">
        <v>4895</v>
      </c>
      <c r="F2062" s="13"/>
      <c r="G2062" s="14">
        <v>0</v>
      </c>
      <c r="H2062" s="14">
        <v>199.85</v>
      </c>
      <c r="I2062" s="14">
        <f t="shared" si="34"/>
        <v>-1036098.8100000002</v>
      </c>
      <c r="J2062" s="14">
        <v>0</v>
      </c>
      <c r="K2062" s="15">
        <v>0</v>
      </c>
      <c r="L2062" s="13"/>
    </row>
    <row r="2063" spans="1:12" ht="10.95" customHeight="1" x14ac:dyDescent="0.2">
      <c r="A2063" s="12">
        <v>44865</v>
      </c>
      <c r="B2063" s="13" t="s">
        <v>1463</v>
      </c>
      <c r="C2063" s="13" t="s">
        <v>1417</v>
      </c>
      <c r="D2063" s="13"/>
      <c r="E2063" s="13" t="s">
        <v>4894</v>
      </c>
      <c r="F2063" s="13"/>
      <c r="G2063" s="14">
        <v>0</v>
      </c>
      <c r="H2063" s="14">
        <v>482.49</v>
      </c>
      <c r="I2063" s="14">
        <f t="shared" si="34"/>
        <v>-1036581.3000000002</v>
      </c>
      <c r="J2063" s="14">
        <v>0</v>
      </c>
      <c r="K2063" s="15">
        <v>0</v>
      </c>
      <c r="L2063" s="13"/>
    </row>
    <row r="2064" spans="1:12" ht="10.95" customHeight="1" x14ac:dyDescent="0.2">
      <c r="A2064" s="12">
        <v>44865</v>
      </c>
      <c r="B2064" s="13" t="s">
        <v>1463</v>
      </c>
      <c r="C2064" s="13" t="s">
        <v>1417</v>
      </c>
      <c r="D2064" s="13"/>
      <c r="E2064" s="13" t="s">
        <v>4892</v>
      </c>
      <c r="F2064" s="13"/>
      <c r="G2064" s="14">
        <v>0</v>
      </c>
      <c r="H2064" s="14">
        <v>463.27</v>
      </c>
      <c r="I2064" s="14">
        <f t="shared" si="34"/>
        <v>-1037044.5700000002</v>
      </c>
      <c r="J2064" s="14">
        <v>0</v>
      </c>
      <c r="K2064" s="15">
        <v>0</v>
      </c>
      <c r="L2064" s="13"/>
    </row>
    <row r="2065" spans="1:12" ht="10.95" customHeight="1" x14ac:dyDescent="0.2">
      <c r="A2065" s="12">
        <v>44865</v>
      </c>
      <c r="B2065" s="13" t="s">
        <v>1463</v>
      </c>
      <c r="C2065" s="13" t="s">
        <v>1417</v>
      </c>
      <c r="D2065" s="13"/>
      <c r="E2065" s="13" t="s">
        <v>4888</v>
      </c>
      <c r="F2065" s="13"/>
      <c r="G2065" s="14">
        <v>0</v>
      </c>
      <c r="H2065" s="14">
        <v>832.01</v>
      </c>
      <c r="I2065" s="14">
        <f t="shared" si="34"/>
        <v>-1037876.5800000002</v>
      </c>
      <c r="J2065" s="14">
        <v>0</v>
      </c>
      <c r="K2065" s="15">
        <v>0</v>
      </c>
      <c r="L2065" s="13"/>
    </row>
    <row r="2066" spans="1:12" ht="10.95" customHeight="1" x14ac:dyDescent="0.2">
      <c r="A2066" s="12">
        <v>44895</v>
      </c>
      <c r="B2066" s="13" t="s">
        <v>1463</v>
      </c>
      <c r="C2066" s="13" t="s">
        <v>1417</v>
      </c>
      <c r="D2066" s="13"/>
      <c r="E2066" s="13" t="s">
        <v>4753</v>
      </c>
      <c r="F2066" s="13"/>
      <c r="G2066" s="14">
        <v>0</v>
      </c>
      <c r="H2066" s="14">
        <v>154.34</v>
      </c>
      <c r="I2066" s="14">
        <f t="shared" si="34"/>
        <v>-1038030.9200000002</v>
      </c>
      <c r="J2066" s="14">
        <v>0</v>
      </c>
      <c r="K2066" s="15">
        <v>0</v>
      </c>
      <c r="L2066" s="13"/>
    </row>
    <row r="2067" spans="1:12" ht="10.95" customHeight="1" x14ac:dyDescent="0.2">
      <c r="A2067" s="12">
        <v>44895</v>
      </c>
      <c r="B2067" s="13" t="s">
        <v>1463</v>
      </c>
      <c r="C2067" s="13" t="s">
        <v>1417</v>
      </c>
      <c r="D2067" s="13"/>
      <c r="E2067" s="13" t="s">
        <v>4739</v>
      </c>
      <c r="F2067" s="13"/>
      <c r="G2067" s="14">
        <v>0</v>
      </c>
      <c r="H2067" s="14">
        <v>302.92</v>
      </c>
      <c r="I2067" s="14">
        <f t="shared" si="34"/>
        <v>-1038333.8400000002</v>
      </c>
      <c r="J2067" s="14">
        <v>0</v>
      </c>
      <c r="K2067" s="15">
        <v>0</v>
      </c>
      <c r="L2067" s="13"/>
    </row>
    <row r="2068" spans="1:12" ht="10.95" customHeight="1" x14ac:dyDescent="0.2">
      <c r="A2068" s="12">
        <v>44895</v>
      </c>
      <c r="B2068" s="13" t="s">
        <v>1463</v>
      </c>
      <c r="C2068" s="13" t="s">
        <v>1417</v>
      </c>
      <c r="D2068" s="13"/>
      <c r="E2068" s="13" t="s">
        <v>4738</v>
      </c>
      <c r="F2068" s="13"/>
      <c r="G2068" s="14">
        <v>0</v>
      </c>
      <c r="H2068" s="14">
        <v>163.06</v>
      </c>
      <c r="I2068" s="14">
        <f t="shared" si="34"/>
        <v>-1038496.9000000003</v>
      </c>
      <c r="J2068" s="14">
        <v>0</v>
      </c>
      <c r="K2068" s="15">
        <v>0</v>
      </c>
      <c r="L2068" s="13"/>
    </row>
    <row r="2069" spans="1:12" ht="10.95" customHeight="1" x14ac:dyDescent="0.2">
      <c r="A2069" s="12">
        <v>44895</v>
      </c>
      <c r="B2069" s="13" t="s">
        <v>1463</v>
      </c>
      <c r="C2069" s="13" t="s">
        <v>1417</v>
      </c>
      <c r="D2069" s="13"/>
      <c r="E2069" s="13" t="s">
        <v>4752</v>
      </c>
      <c r="F2069" s="13"/>
      <c r="G2069" s="14">
        <v>0</v>
      </c>
      <c r="H2069" s="14">
        <v>236.1</v>
      </c>
      <c r="I2069" s="14">
        <f t="shared" si="34"/>
        <v>-1038733.0000000002</v>
      </c>
      <c r="J2069" s="14">
        <v>0</v>
      </c>
      <c r="K2069" s="15">
        <v>0</v>
      </c>
      <c r="L2069" s="13"/>
    </row>
    <row r="2070" spans="1:12" ht="10.95" customHeight="1" x14ac:dyDescent="0.2">
      <c r="A2070" s="12">
        <v>44895</v>
      </c>
      <c r="B2070" s="13" t="s">
        <v>1463</v>
      </c>
      <c r="C2070" s="13" t="s">
        <v>1417</v>
      </c>
      <c r="D2070" s="13"/>
      <c r="E2070" s="13" t="s">
        <v>4750</v>
      </c>
      <c r="F2070" s="13"/>
      <c r="G2070" s="14">
        <v>0</v>
      </c>
      <c r="H2070" s="14">
        <v>455.46</v>
      </c>
      <c r="I2070" s="14">
        <f t="shared" si="34"/>
        <v>-1039188.4600000002</v>
      </c>
      <c r="J2070" s="14">
        <v>0</v>
      </c>
      <c r="K2070" s="15">
        <v>0</v>
      </c>
      <c r="L2070" s="13"/>
    </row>
    <row r="2071" spans="1:12" ht="10.95" customHeight="1" x14ac:dyDescent="0.2">
      <c r="A2071" s="12">
        <v>44895</v>
      </c>
      <c r="B2071" s="13" t="s">
        <v>1463</v>
      </c>
      <c r="C2071" s="13" t="s">
        <v>1417</v>
      </c>
      <c r="D2071" s="13"/>
      <c r="E2071" s="13" t="s">
        <v>4737</v>
      </c>
      <c r="F2071" s="13"/>
      <c r="G2071" s="14">
        <v>0</v>
      </c>
      <c r="H2071" s="14">
        <v>695.48</v>
      </c>
      <c r="I2071" s="14">
        <f t="shared" si="34"/>
        <v>-1039883.9400000002</v>
      </c>
      <c r="J2071" s="14">
        <v>0</v>
      </c>
      <c r="K2071" s="15">
        <v>0</v>
      </c>
      <c r="L2071" s="13"/>
    </row>
    <row r="2072" spans="1:12" ht="10.95" customHeight="1" x14ac:dyDescent="0.2">
      <c r="A2072" s="12">
        <v>44895</v>
      </c>
      <c r="B2072" s="13" t="s">
        <v>1463</v>
      </c>
      <c r="C2072" s="13" t="s">
        <v>1417</v>
      </c>
      <c r="D2072" s="13"/>
      <c r="E2072" s="13" t="s">
        <v>4749</v>
      </c>
      <c r="F2072" s="13"/>
      <c r="G2072" s="14">
        <v>0</v>
      </c>
      <c r="H2072" s="14">
        <v>280.08</v>
      </c>
      <c r="I2072" s="14">
        <f t="shared" si="34"/>
        <v>-1040164.0200000001</v>
      </c>
      <c r="J2072" s="14">
        <v>0</v>
      </c>
      <c r="K2072" s="15">
        <v>0</v>
      </c>
      <c r="L2072" s="13"/>
    </row>
    <row r="2073" spans="1:12" ht="10.95" customHeight="1" x14ac:dyDescent="0.2">
      <c r="A2073" s="12">
        <v>44895</v>
      </c>
      <c r="B2073" s="13" t="s">
        <v>1463</v>
      </c>
      <c r="C2073" s="13" t="s">
        <v>1417</v>
      </c>
      <c r="D2073" s="13"/>
      <c r="E2073" s="13" t="s">
        <v>4736</v>
      </c>
      <c r="F2073" s="13"/>
      <c r="G2073" s="14">
        <v>0</v>
      </c>
      <c r="H2073" s="14">
        <v>211.35</v>
      </c>
      <c r="I2073" s="14">
        <f t="shared" si="34"/>
        <v>-1040375.3700000001</v>
      </c>
      <c r="J2073" s="14">
        <v>0</v>
      </c>
      <c r="K2073" s="15">
        <v>0</v>
      </c>
      <c r="L2073" s="13"/>
    </row>
    <row r="2074" spans="1:12" ht="10.95" customHeight="1" x14ac:dyDescent="0.2">
      <c r="A2074" s="12">
        <v>44895</v>
      </c>
      <c r="B2074" s="13" t="s">
        <v>1463</v>
      </c>
      <c r="C2074" s="13" t="s">
        <v>1417</v>
      </c>
      <c r="D2074" s="13"/>
      <c r="E2074" s="13" t="s">
        <v>4735</v>
      </c>
      <c r="F2074" s="13"/>
      <c r="G2074" s="14">
        <v>0</v>
      </c>
      <c r="H2074" s="14">
        <v>304.07</v>
      </c>
      <c r="I2074" s="14">
        <f t="shared" si="34"/>
        <v>-1040679.4400000001</v>
      </c>
      <c r="J2074" s="14">
        <v>0</v>
      </c>
      <c r="K2074" s="15">
        <v>0</v>
      </c>
      <c r="L2074" s="13"/>
    </row>
    <row r="2075" spans="1:12" ht="10.95" customHeight="1" x14ac:dyDescent="0.2">
      <c r="A2075" s="12">
        <v>44895</v>
      </c>
      <c r="B2075" s="13" t="s">
        <v>1463</v>
      </c>
      <c r="C2075" s="13" t="s">
        <v>1417</v>
      </c>
      <c r="D2075" s="13"/>
      <c r="E2075" s="13" t="s">
        <v>4748</v>
      </c>
      <c r="F2075" s="13"/>
      <c r="G2075" s="14">
        <v>0</v>
      </c>
      <c r="H2075" s="14">
        <v>193.4</v>
      </c>
      <c r="I2075" s="14">
        <f t="shared" si="34"/>
        <v>-1040872.8400000001</v>
      </c>
      <c r="J2075" s="14">
        <v>0</v>
      </c>
      <c r="K2075" s="15">
        <v>0</v>
      </c>
      <c r="L2075" s="13"/>
    </row>
    <row r="2076" spans="1:12" ht="10.95" customHeight="1" x14ac:dyDescent="0.2">
      <c r="A2076" s="12">
        <v>44895</v>
      </c>
      <c r="B2076" s="13" t="s">
        <v>1463</v>
      </c>
      <c r="C2076" s="13" t="s">
        <v>1417</v>
      </c>
      <c r="D2076" s="13"/>
      <c r="E2076" s="13" t="s">
        <v>4747</v>
      </c>
      <c r="F2076" s="13"/>
      <c r="G2076" s="14">
        <v>0</v>
      </c>
      <c r="H2076" s="14">
        <v>466.93</v>
      </c>
      <c r="I2076" s="14">
        <f t="shared" ref="I2076:I2139" si="35">((I2075 + G2076) - H2076)</f>
        <v>-1041339.7700000001</v>
      </c>
      <c r="J2076" s="14">
        <v>0</v>
      </c>
      <c r="K2076" s="15">
        <v>0</v>
      </c>
      <c r="L2076" s="13"/>
    </row>
    <row r="2077" spans="1:12" ht="10.95" customHeight="1" x14ac:dyDescent="0.2">
      <c r="A2077" s="12">
        <v>44895</v>
      </c>
      <c r="B2077" s="13" t="s">
        <v>1463</v>
      </c>
      <c r="C2077" s="13" t="s">
        <v>1417</v>
      </c>
      <c r="D2077" s="13"/>
      <c r="E2077" s="13" t="s">
        <v>4745</v>
      </c>
      <c r="F2077" s="13"/>
      <c r="G2077" s="14">
        <v>0</v>
      </c>
      <c r="H2077" s="14">
        <v>448.32</v>
      </c>
      <c r="I2077" s="14">
        <f t="shared" si="35"/>
        <v>-1041788.0900000001</v>
      </c>
      <c r="J2077" s="14">
        <v>0</v>
      </c>
      <c r="K2077" s="15">
        <v>0</v>
      </c>
      <c r="L2077" s="13"/>
    </row>
    <row r="2078" spans="1:12" ht="10.95" customHeight="1" x14ac:dyDescent="0.2">
      <c r="A2078" s="12">
        <v>44895</v>
      </c>
      <c r="B2078" s="13" t="s">
        <v>1463</v>
      </c>
      <c r="C2078" s="13" t="s">
        <v>1417</v>
      </c>
      <c r="D2078" s="13"/>
      <c r="E2078" s="13" t="s">
        <v>4743</v>
      </c>
      <c r="F2078" s="13"/>
      <c r="G2078" s="14">
        <v>0</v>
      </c>
      <c r="H2078" s="14">
        <v>805.18</v>
      </c>
      <c r="I2078" s="14">
        <f t="shared" si="35"/>
        <v>-1042593.2700000001</v>
      </c>
      <c r="J2078" s="14">
        <v>0</v>
      </c>
      <c r="K2078" s="15">
        <v>0</v>
      </c>
      <c r="L2078" s="13"/>
    </row>
    <row r="2079" spans="1:12" ht="10.95" customHeight="1" x14ac:dyDescent="0.2">
      <c r="A2079" s="12">
        <v>44895</v>
      </c>
      <c r="B2079" s="13" t="s">
        <v>1463</v>
      </c>
      <c r="C2079" s="13" t="s">
        <v>1417</v>
      </c>
      <c r="D2079" s="13"/>
      <c r="E2079" s="13" t="s">
        <v>4732</v>
      </c>
      <c r="F2079" s="13"/>
      <c r="G2079" s="14">
        <v>0</v>
      </c>
      <c r="H2079" s="14">
        <v>29727.27</v>
      </c>
      <c r="I2079" s="14">
        <f t="shared" si="35"/>
        <v>-1072320.54</v>
      </c>
      <c r="J2079" s="14">
        <v>0</v>
      </c>
      <c r="K2079" s="15">
        <v>0</v>
      </c>
      <c r="L2079" s="13"/>
    </row>
    <row r="2080" spans="1:12" ht="10.95" customHeight="1" x14ac:dyDescent="0.2">
      <c r="A2080" s="12">
        <v>44895</v>
      </c>
      <c r="B2080" s="13" t="s">
        <v>1463</v>
      </c>
      <c r="C2080" s="13" t="s">
        <v>1417</v>
      </c>
      <c r="D2080" s="13"/>
      <c r="E2080" s="13" t="s">
        <v>4742</v>
      </c>
      <c r="F2080" s="13"/>
      <c r="G2080" s="14">
        <v>0</v>
      </c>
      <c r="H2080" s="14">
        <v>29890.91</v>
      </c>
      <c r="I2080" s="14">
        <f t="shared" si="35"/>
        <v>-1102211.45</v>
      </c>
      <c r="J2080" s="14">
        <v>0</v>
      </c>
      <c r="K2080" s="15">
        <v>0</v>
      </c>
      <c r="L2080" s="13"/>
    </row>
    <row r="2081" spans="1:12" ht="10.95" customHeight="1" x14ac:dyDescent="0.2">
      <c r="A2081" s="12">
        <v>44895</v>
      </c>
      <c r="B2081" s="13" t="s">
        <v>1463</v>
      </c>
      <c r="C2081" s="13" t="s">
        <v>1417</v>
      </c>
      <c r="D2081" s="13"/>
      <c r="E2081" s="13" t="s">
        <v>4741</v>
      </c>
      <c r="F2081" s="13"/>
      <c r="G2081" s="14">
        <v>0</v>
      </c>
      <c r="H2081" s="14">
        <v>818.18</v>
      </c>
      <c r="I2081" s="14">
        <f t="shared" si="35"/>
        <v>-1103029.6299999999</v>
      </c>
      <c r="J2081" s="14">
        <v>0</v>
      </c>
      <c r="K2081" s="15">
        <v>0</v>
      </c>
      <c r="L2081" s="13"/>
    </row>
    <row r="2082" spans="1:12" ht="10.95" customHeight="1" x14ac:dyDescent="0.2">
      <c r="A2082" s="12">
        <v>44926</v>
      </c>
      <c r="B2082" s="13" t="s">
        <v>1463</v>
      </c>
      <c r="C2082" s="13" t="s">
        <v>1417</v>
      </c>
      <c r="D2082" s="13"/>
      <c r="E2082" s="13" t="s">
        <v>4539</v>
      </c>
      <c r="F2082" s="13"/>
      <c r="G2082" s="14">
        <v>0</v>
      </c>
      <c r="H2082" s="14">
        <v>159.49</v>
      </c>
      <c r="I2082" s="14">
        <f t="shared" si="35"/>
        <v>-1103189.1199999999</v>
      </c>
      <c r="J2082" s="14">
        <v>0</v>
      </c>
      <c r="K2082" s="15">
        <v>0</v>
      </c>
      <c r="L2082" s="13"/>
    </row>
    <row r="2083" spans="1:12" ht="10.95" customHeight="1" x14ac:dyDescent="0.2">
      <c r="A2083" s="12">
        <v>44926</v>
      </c>
      <c r="B2083" s="13" t="s">
        <v>1463</v>
      </c>
      <c r="C2083" s="13" t="s">
        <v>1417</v>
      </c>
      <c r="D2083" s="13"/>
      <c r="E2083" s="13" t="s">
        <v>4538</v>
      </c>
      <c r="F2083" s="13"/>
      <c r="G2083" s="14">
        <v>0</v>
      </c>
      <c r="H2083" s="14">
        <v>313.01</v>
      </c>
      <c r="I2083" s="14">
        <f t="shared" si="35"/>
        <v>-1103502.1299999999</v>
      </c>
      <c r="J2083" s="14">
        <v>0</v>
      </c>
      <c r="K2083" s="15">
        <v>0</v>
      </c>
      <c r="L2083" s="13"/>
    </row>
    <row r="2084" spans="1:12" ht="10.95" customHeight="1" x14ac:dyDescent="0.2">
      <c r="A2084" s="12">
        <v>44926</v>
      </c>
      <c r="B2084" s="13" t="s">
        <v>1463</v>
      </c>
      <c r="C2084" s="13" t="s">
        <v>1417</v>
      </c>
      <c r="D2084" s="13"/>
      <c r="E2084" s="13" t="s">
        <v>4537</v>
      </c>
      <c r="F2084" s="13"/>
      <c r="G2084" s="14">
        <v>0</v>
      </c>
      <c r="H2084" s="14">
        <v>168.49</v>
      </c>
      <c r="I2084" s="14">
        <f t="shared" si="35"/>
        <v>-1103670.6199999999</v>
      </c>
      <c r="J2084" s="14">
        <v>0</v>
      </c>
      <c r="K2084" s="15">
        <v>0</v>
      </c>
      <c r="L2084" s="13"/>
    </row>
    <row r="2085" spans="1:12" ht="10.95" customHeight="1" x14ac:dyDescent="0.2">
      <c r="A2085" s="12">
        <v>44926</v>
      </c>
      <c r="B2085" s="13" t="s">
        <v>1463</v>
      </c>
      <c r="C2085" s="13" t="s">
        <v>1417</v>
      </c>
      <c r="D2085" s="13"/>
      <c r="E2085" s="13" t="s">
        <v>4536</v>
      </c>
      <c r="F2085" s="13"/>
      <c r="G2085" s="14">
        <v>0</v>
      </c>
      <c r="H2085" s="14">
        <v>243.97</v>
      </c>
      <c r="I2085" s="14">
        <f t="shared" si="35"/>
        <v>-1103914.5899999999</v>
      </c>
      <c r="J2085" s="14">
        <v>0</v>
      </c>
      <c r="K2085" s="15">
        <v>0</v>
      </c>
      <c r="L2085" s="13"/>
    </row>
    <row r="2086" spans="1:12" ht="10.95" customHeight="1" x14ac:dyDescent="0.2">
      <c r="A2086" s="12">
        <v>44926</v>
      </c>
      <c r="B2086" s="13" t="s">
        <v>1463</v>
      </c>
      <c r="C2086" s="13" t="s">
        <v>1417</v>
      </c>
      <c r="D2086" s="13"/>
      <c r="E2086" s="13" t="s">
        <v>4534</v>
      </c>
      <c r="F2086" s="13"/>
      <c r="G2086" s="14">
        <v>0</v>
      </c>
      <c r="H2086" s="14">
        <v>470.64</v>
      </c>
      <c r="I2086" s="14">
        <f t="shared" si="35"/>
        <v>-1104385.2299999997</v>
      </c>
      <c r="J2086" s="14">
        <v>0</v>
      </c>
      <c r="K2086" s="15">
        <v>0</v>
      </c>
      <c r="L2086" s="13"/>
    </row>
    <row r="2087" spans="1:12" ht="10.95" customHeight="1" x14ac:dyDescent="0.2">
      <c r="A2087" s="12">
        <v>44926</v>
      </c>
      <c r="B2087" s="13" t="s">
        <v>1463</v>
      </c>
      <c r="C2087" s="13" t="s">
        <v>1417</v>
      </c>
      <c r="D2087" s="13"/>
      <c r="E2087" s="13" t="s">
        <v>4533</v>
      </c>
      <c r="F2087" s="13"/>
      <c r="G2087" s="14">
        <v>0</v>
      </c>
      <c r="H2087" s="14">
        <v>718.66</v>
      </c>
      <c r="I2087" s="14">
        <f t="shared" si="35"/>
        <v>-1105103.8899999997</v>
      </c>
      <c r="J2087" s="14">
        <v>0</v>
      </c>
      <c r="K2087" s="15">
        <v>0</v>
      </c>
      <c r="L2087" s="13"/>
    </row>
    <row r="2088" spans="1:12" ht="10.95" customHeight="1" x14ac:dyDescent="0.2">
      <c r="A2088" s="12">
        <v>44926</v>
      </c>
      <c r="B2088" s="13" t="s">
        <v>1463</v>
      </c>
      <c r="C2088" s="13" t="s">
        <v>1417</v>
      </c>
      <c r="D2088" s="13"/>
      <c r="E2088" s="13" t="s">
        <v>4532</v>
      </c>
      <c r="F2088" s="13"/>
      <c r="G2088" s="14">
        <v>0</v>
      </c>
      <c r="H2088" s="14">
        <v>289.43</v>
      </c>
      <c r="I2088" s="14">
        <f t="shared" si="35"/>
        <v>-1105393.3199999996</v>
      </c>
      <c r="J2088" s="14">
        <v>0</v>
      </c>
      <c r="K2088" s="15">
        <v>0</v>
      </c>
      <c r="L2088" s="13"/>
    </row>
    <row r="2089" spans="1:12" ht="10.95" customHeight="1" x14ac:dyDescent="0.2">
      <c r="A2089" s="12">
        <v>44926</v>
      </c>
      <c r="B2089" s="13" t="s">
        <v>1463</v>
      </c>
      <c r="C2089" s="13" t="s">
        <v>1417</v>
      </c>
      <c r="D2089" s="13"/>
      <c r="E2089" s="13" t="s">
        <v>4531</v>
      </c>
      <c r="F2089" s="13"/>
      <c r="G2089" s="14">
        <v>0</v>
      </c>
      <c r="H2089" s="14">
        <v>218.39</v>
      </c>
      <c r="I2089" s="14">
        <f t="shared" si="35"/>
        <v>-1105611.7099999995</v>
      </c>
      <c r="J2089" s="14">
        <v>0</v>
      </c>
      <c r="K2089" s="15">
        <v>0</v>
      </c>
      <c r="L2089" s="13"/>
    </row>
    <row r="2090" spans="1:12" ht="10.95" customHeight="1" x14ac:dyDescent="0.2">
      <c r="A2090" s="12">
        <v>44926</v>
      </c>
      <c r="B2090" s="13" t="s">
        <v>1463</v>
      </c>
      <c r="C2090" s="13" t="s">
        <v>1417</v>
      </c>
      <c r="D2090" s="13"/>
      <c r="E2090" s="13" t="s">
        <v>4530</v>
      </c>
      <c r="F2090" s="13"/>
      <c r="G2090" s="14">
        <v>0</v>
      </c>
      <c r="H2090" s="14">
        <v>314.20999999999998</v>
      </c>
      <c r="I2090" s="14">
        <f t="shared" si="35"/>
        <v>-1105925.9199999995</v>
      </c>
      <c r="J2090" s="14">
        <v>0</v>
      </c>
      <c r="K2090" s="15">
        <v>0</v>
      </c>
      <c r="L2090" s="13"/>
    </row>
    <row r="2091" spans="1:12" ht="10.95" customHeight="1" x14ac:dyDescent="0.2">
      <c r="A2091" s="12">
        <v>44926</v>
      </c>
      <c r="B2091" s="13" t="s">
        <v>1463</v>
      </c>
      <c r="C2091" s="13" t="s">
        <v>1417</v>
      </c>
      <c r="D2091" s="13"/>
      <c r="E2091" s="13" t="s">
        <v>4529</v>
      </c>
      <c r="F2091" s="13"/>
      <c r="G2091" s="14">
        <v>0</v>
      </c>
      <c r="H2091" s="14">
        <v>199.85</v>
      </c>
      <c r="I2091" s="14">
        <f t="shared" si="35"/>
        <v>-1106125.7699999996</v>
      </c>
      <c r="J2091" s="14">
        <v>0</v>
      </c>
      <c r="K2091" s="15">
        <v>0</v>
      </c>
      <c r="L2091" s="13"/>
    </row>
    <row r="2092" spans="1:12" ht="10.95" customHeight="1" x14ac:dyDescent="0.2">
      <c r="A2092" s="12">
        <v>44926</v>
      </c>
      <c r="B2092" s="13" t="s">
        <v>1463</v>
      </c>
      <c r="C2092" s="13" t="s">
        <v>1417</v>
      </c>
      <c r="D2092" s="13"/>
      <c r="E2092" s="13" t="s">
        <v>4528</v>
      </c>
      <c r="F2092" s="13"/>
      <c r="G2092" s="14">
        <v>0</v>
      </c>
      <c r="H2092" s="14">
        <v>482.5</v>
      </c>
      <c r="I2092" s="14">
        <f t="shared" si="35"/>
        <v>-1106608.2699999996</v>
      </c>
      <c r="J2092" s="14">
        <v>0</v>
      </c>
      <c r="K2092" s="15">
        <v>0</v>
      </c>
      <c r="L2092" s="13"/>
    </row>
    <row r="2093" spans="1:12" ht="10.95" customHeight="1" x14ac:dyDescent="0.2">
      <c r="A2093" s="12">
        <v>44926</v>
      </c>
      <c r="B2093" s="13" t="s">
        <v>1463</v>
      </c>
      <c r="C2093" s="13" t="s">
        <v>1417</v>
      </c>
      <c r="D2093" s="13"/>
      <c r="E2093" s="13" t="s">
        <v>4526</v>
      </c>
      <c r="F2093" s="13"/>
      <c r="G2093" s="14">
        <v>0</v>
      </c>
      <c r="H2093" s="14">
        <v>463.26</v>
      </c>
      <c r="I2093" s="14">
        <f t="shared" si="35"/>
        <v>-1107071.5299999996</v>
      </c>
      <c r="J2093" s="14">
        <v>0</v>
      </c>
      <c r="K2093" s="15">
        <v>0</v>
      </c>
      <c r="L2093" s="13"/>
    </row>
    <row r="2094" spans="1:12" ht="10.95" customHeight="1" x14ac:dyDescent="0.2">
      <c r="A2094" s="12">
        <v>44926</v>
      </c>
      <c r="B2094" s="13" t="s">
        <v>1463</v>
      </c>
      <c r="C2094" s="13" t="s">
        <v>1417</v>
      </c>
      <c r="D2094" s="13"/>
      <c r="E2094" s="13" t="s">
        <v>4522</v>
      </c>
      <c r="F2094" s="13"/>
      <c r="G2094" s="14">
        <v>0</v>
      </c>
      <c r="H2094" s="14">
        <v>832.01</v>
      </c>
      <c r="I2094" s="14">
        <f t="shared" si="35"/>
        <v>-1107903.5399999996</v>
      </c>
      <c r="J2094" s="14">
        <v>0</v>
      </c>
      <c r="K2094" s="15">
        <v>0</v>
      </c>
      <c r="L2094" s="13"/>
    </row>
    <row r="2095" spans="1:12" ht="10.95" customHeight="1" x14ac:dyDescent="0.2">
      <c r="A2095" s="12">
        <v>44957</v>
      </c>
      <c r="B2095" s="13" t="s">
        <v>1463</v>
      </c>
      <c r="C2095" s="13" t="s">
        <v>1417</v>
      </c>
      <c r="D2095" s="13"/>
      <c r="E2095" s="13" t="s">
        <v>4340</v>
      </c>
      <c r="F2095" s="13"/>
      <c r="G2095" s="14">
        <v>0</v>
      </c>
      <c r="H2095" s="14">
        <v>159.47999999999999</v>
      </c>
      <c r="I2095" s="14">
        <f t="shared" si="35"/>
        <v>-1108063.0199999996</v>
      </c>
      <c r="J2095" s="14">
        <v>0</v>
      </c>
      <c r="K2095" s="15">
        <v>0</v>
      </c>
      <c r="L2095" s="13"/>
    </row>
    <row r="2096" spans="1:12" ht="10.95" customHeight="1" x14ac:dyDescent="0.2">
      <c r="A2096" s="12">
        <v>44957</v>
      </c>
      <c r="B2096" s="13" t="s">
        <v>1463</v>
      </c>
      <c r="C2096" s="13" t="s">
        <v>1417</v>
      </c>
      <c r="D2096" s="13"/>
      <c r="E2096" s="13" t="s">
        <v>4339</v>
      </c>
      <c r="F2096" s="13"/>
      <c r="G2096" s="14">
        <v>0</v>
      </c>
      <c r="H2096" s="14">
        <v>313.02</v>
      </c>
      <c r="I2096" s="14">
        <f t="shared" si="35"/>
        <v>-1108376.0399999996</v>
      </c>
      <c r="J2096" s="14">
        <v>0</v>
      </c>
      <c r="K2096" s="15">
        <v>0</v>
      </c>
      <c r="L2096" s="13"/>
    </row>
    <row r="2097" spans="1:12" ht="10.95" customHeight="1" x14ac:dyDescent="0.2">
      <c r="A2097" s="12">
        <v>44957</v>
      </c>
      <c r="B2097" s="13" t="s">
        <v>1463</v>
      </c>
      <c r="C2097" s="13" t="s">
        <v>1417</v>
      </c>
      <c r="D2097" s="13"/>
      <c r="E2097" s="13" t="s">
        <v>4338</v>
      </c>
      <c r="F2097" s="13"/>
      <c r="G2097" s="14">
        <v>0</v>
      </c>
      <c r="H2097" s="14">
        <v>168.49</v>
      </c>
      <c r="I2097" s="14">
        <f t="shared" si="35"/>
        <v>-1108544.5299999996</v>
      </c>
      <c r="J2097" s="14">
        <v>0</v>
      </c>
      <c r="K2097" s="15">
        <v>0</v>
      </c>
      <c r="L2097" s="13"/>
    </row>
    <row r="2098" spans="1:12" ht="10.95" customHeight="1" x14ac:dyDescent="0.2">
      <c r="A2098" s="12">
        <v>44957</v>
      </c>
      <c r="B2098" s="13" t="s">
        <v>1463</v>
      </c>
      <c r="C2098" s="13" t="s">
        <v>1417</v>
      </c>
      <c r="D2098" s="13"/>
      <c r="E2098" s="13" t="s">
        <v>4337</v>
      </c>
      <c r="F2098" s="13"/>
      <c r="G2098" s="14">
        <v>0</v>
      </c>
      <c r="H2098" s="14">
        <v>243.98</v>
      </c>
      <c r="I2098" s="14">
        <f t="shared" si="35"/>
        <v>-1108788.5099999995</v>
      </c>
      <c r="J2098" s="14">
        <v>0</v>
      </c>
      <c r="K2098" s="15">
        <v>0</v>
      </c>
      <c r="L2098" s="13"/>
    </row>
    <row r="2099" spans="1:12" ht="10.95" customHeight="1" x14ac:dyDescent="0.2">
      <c r="A2099" s="12">
        <v>44957</v>
      </c>
      <c r="B2099" s="13" t="s">
        <v>1463</v>
      </c>
      <c r="C2099" s="13" t="s">
        <v>1417</v>
      </c>
      <c r="D2099" s="13"/>
      <c r="E2099" s="13" t="s">
        <v>4335</v>
      </c>
      <c r="F2099" s="13"/>
      <c r="G2099" s="14">
        <v>0</v>
      </c>
      <c r="H2099" s="14">
        <v>470.64</v>
      </c>
      <c r="I2099" s="14">
        <f t="shared" si="35"/>
        <v>-1109259.1499999994</v>
      </c>
      <c r="J2099" s="14">
        <v>0</v>
      </c>
      <c r="K2099" s="15">
        <v>0</v>
      </c>
      <c r="L2099" s="13"/>
    </row>
    <row r="2100" spans="1:12" ht="10.95" customHeight="1" x14ac:dyDescent="0.2">
      <c r="A2100" s="12">
        <v>44957</v>
      </c>
      <c r="B2100" s="13" t="s">
        <v>1463</v>
      </c>
      <c r="C2100" s="13" t="s">
        <v>1417</v>
      </c>
      <c r="D2100" s="13"/>
      <c r="E2100" s="13" t="s">
        <v>4334</v>
      </c>
      <c r="F2100" s="13"/>
      <c r="G2100" s="14">
        <v>0</v>
      </c>
      <c r="H2100" s="14">
        <v>718.66</v>
      </c>
      <c r="I2100" s="14">
        <f t="shared" si="35"/>
        <v>-1109977.8099999994</v>
      </c>
      <c r="J2100" s="14">
        <v>0</v>
      </c>
      <c r="K2100" s="15">
        <v>0</v>
      </c>
      <c r="L2100" s="13"/>
    </row>
    <row r="2101" spans="1:12" ht="10.95" customHeight="1" x14ac:dyDescent="0.2">
      <c r="A2101" s="12">
        <v>44957</v>
      </c>
      <c r="B2101" s="13" t="s">
        <v>1463</v>
      </c>
      <c r="C2101" s="13" t="s">
        <v>1417</v>
      </c>
      <c r="D2101" s="13"/>
      <c r="E2101" s="13" t="s">
        <v>4333</v>
      </c>
      <c r="F2101" s="13"/>
      <c r="G2101" s="14">
        <v>0</v>
      </c>
      <c r="H2101" s="14">
        <v>289.42</v>
      </c>
      <c r="I2101" s="14">
        <f t="shared" si="35"/>
        <v>-1110267.2299999993</v>
      </c>
      <c r="J2101" s="14">
        <v>0</v>
      </c>
      <c r="K2101" s="15">
        <v>0</v>
      </c>
      <c r="L2101" s="13"/>
    </row>
    <row r="2102" spans="1:12" ht="10.95" customHeight="1" x14ac:dyDescent="0.2">
      <c r="A2102" s="12">
        <v>44957</v>
      </c>
      <c r="B2102" s="13" t="s">
        <v>1463</v>
      </c>
      <c r="C2102" s="13" t="s">
        <v>1417</v>
      </c>
      <c r="D2102" s="13"/>
      <c r="E2102" s="13" t="s">
        <v>4332</v>
      </c>
      <c r="F2102" s="13"/>
      <c r="G2102" s="14">
        <v>0</v>
      </c>
      <c r="H2102" s="14">
        <v>218.4</v>
      </c>
      <c r="I2102" s="14">
        <f t="shared" si="35"/>
        <v>-1110485.6299999992</v>
      </c>
      <c r="J2102" s="14">
        <v>0</v>
      </c>
      <c r="K2102" s="15">
        <v>0</v>
      </c>
      <c r="L2102" s="13"/>
    </row>
    <row r="2103" spans="1:12" ht="10.95" customHeight="1" x14ac:dyDescent="0.2">
      <c r="A2103" s="12">
        <v>44957</v>
      </c>
      <c r="B2103" s="13" t="s">
        <v>1463</v>
      </c>
      <c r="C2103" s="13" t="s">
        <v>1417</v>
      </c>
      <c r="D2103" s="13"/>
      <c r="E2103" s="13" t="s">
        <v>4331</v>
      </c>
      <c r="F2103" s="13"/>
      <c r="G2103" s="14">
        <v>0</v>
      </c>
      <c r="H2103" s="14">
        <v>314.20999999999998</v>
      </c>
      <c r="I2103" s="14">
        <f t="shared" si="35"/>
        <v>-1110799.8399999992</v>
      </c>
      <c r="J2103" s="14">
        <v>0</v>
      </c>
      <c r="K2103" s="15">
        <v>0</v>
      </c>
      <c r="L2103" s="13"/>
    </row>
    <row r="2104" spans="1:12" ht="10.95" customHeight="1" x14ac:dyDescent="0.2">
      <c r="A2104" s="12">
        <v>44957</v>
      </c>
      <c r="B2104" s="13" t="s">
        <v>1463</v>
      </c>
      <c r="C2104" s="13" t="s">
        <v>1417</v>
      </c>
      <c r="D2104" s="13"/>
      <c r="E2104" s="13" t="s">
        <v>4330</v>
      </c>
      <c r="F2104" s="13"/>
      <c r="G2104" s="14">
        <v>0</v>
      </c>
      <c r="H2104" s="14">
        <v>199.85</v>
      </c>
      <c r="I2104" s="14">
        <f t="shared" si="35"/>
        <v>-1110999.6899999992</v>
      </c>
      <c r="J2104" s="14">
        <v>0</v>
      </c>
      <c r="K2104" s="15">
        <v>0</v>
      </c>
      <c r="L2104" s="13"/>
    </row>
    <row r="2105" spans="1:12" ht="10.95" customHeight="1" x14ac:dyDescent="0.2">
      <c r="A2105" s="12">
        <v>44957</v>
      </c>
      <c r="B2105" s="13" t="s">
        <v>1463</v>
      </c>
      <c r="C2105" s="13" t="s">
        <v>1417</v>
      </c>
      <c r="D2105" s="13"/>
      <c r="E2105" s="13" t="s">
        <v>4329</v>
      </c>
      <c r="F2105" s="13"/>
      <c r="G2105" s="14">
        <v>0</v>
      </c>
      <c r="H2105" s="14">
        <v>482.49</v>
      </c>
      <c r="I2105" s="14">
        <f t="shared" si="35"/>
        <v>-1111482.1799999992</v>
      </c>
      <c r="J2105" s="14">
        <v>0</v>
      </c>
      <c r="K2105" s="15">
        <v>0</v>
      </c>
      <c r="L2105" s="13"/>
    </row>
    <row r="2106" spans="1:12" ht="10.95" customHeight="1" x14ac:dyDescent="0.2">
      <c r="A2106" s="12">
        <v>44957</v>
      </c>
      <c r="B2106" s="13" t="s">
        <v>1463</v>
      </c>
      <c r="C2106" s="13" t="s">
        <v>1417</v>
      </c>
      <c r="D2106" s="13"/>
      <c r="E2106" s="13" t="s">
        <v>4327</v>
      </c>
      <c r="F2106" s="13"/>
      <c r="G2106" s="14">
        <v>0</v>
      </c>
      <c r="H2106" s="14">
        <v>463.26</v>
      </c>
      <c r="I2106" s="14">
        <f t="shared" si="35"/>
        <v>-1111945.4399999992</v>
      </c>
      <c r="J2106" s="14">
        <v>0</v>
      </c>
      <c r="K2106" s="15">
        <v>0</v>
      </c>
      <c r="L2106" s="13"/>
    </row>
    <row r="2107" spans="1:12" ht="10.95" customHeight="1" x14ac:dyDescent="0.2">
      <c r="A2107" s="12">
        <v>44957</v>
      </c>
      <c r="B2107" s="13" t="s">
        <v>1463</v>
      </c>
      <c r="C2107" s="13" t="s">
        <v>1417</v>
      </c>
      <c r="D2107" s="13"/>
      <c r="E2107" s="13" t="s">
        <v>4323</v>
      </c>
      <c r="F2107" s="13"/>
      <c r="G2107" s="14">
        <v>0</v>
      </c>
      <c r="H2107" s="14">
        <v>832.01</v>
      </c>
      <c r="I2107" s="14">
        <f t="shared" si="35"/>
        <v>-1112777.4499999993</v>
      </c>
      <c r="J2107" s="14">
        <v>0</v>
      </c>
      <c r="K2107" s="15">
        <v>0</v>
      </c>
      <c r="L2107" s="13"/>
    </row>
    <row r="2108" spans="1:12" ht="10.95" customHeight="1" x14ac:dyDescent="0.2">
      <c r="A2108" s="12">
        <v>44957</v>
      </c>
      <c r="B2108" s="13" t="s">
        <v>1463</v>
      </c>
      <c r="C2108" s="13" t="s">
        <v>1417</v>
      </c>
      <c r="D2108" s="13"/>
      <c r="E2108" s="13" t="s">
        <v>4322</v>
      </c>
      <c r="F2108" s="13"/>
      <c r="G2108" s="14">
        <v>0</v>
      </c>
      <c r="H2108" s="14">
        <v>1489.39</v>
      </c>
      <c r="I2108" s="14">
        <f t="shared" si="35"/>
        <v>-1114266.8399999992</v>
      </c>
      <c r="J2108" s="14">
        <v>0</v>
      </c>
      <c r="K2108" s="15">
        <v>0</v>
      </c>
      <c r="L2108" s="13"/>
    </row>
    <row r="2109" spans="1:12" ht="10.95" customHeight="1" x14ac:dyDescent="0.2">
      <c r="A2109" s="12">
        <v>44985</v>
      </c>
      <c r="B2109" s="13" t="s">
        <v>1463</v>
      </c>
      <c r="C2109" s="13" t="s">
        <v>1417</v>
      </c>
      <c r="D2109" s="13"/>
      <c r="E2109" s="13" t="s">
        <v>4123</v>
      </c>
      <c r="F2109" s="13"/>
      <c r="G2109" s="14">
        <v>0</v>
      </c>
      <c r="H2109" s="14">
        <v>144.05000000000001</v>
      </c>
      <c r="I2109" s="14">
        <f t="shared" si="35"/>
        <v>-1114410.8899999992</v>
      </c>
      <c r="J2109" s="14">
        <v>0</v>
      </c>
      <c r="K2109" s="15">
        <v>0</v>
      </c>
      <c r="L2109" s="13"/>
    </row>
    <row r="2110" spans="1:12" ht="10.95" customHeight="1" x14ac:dyDescent="0.2">
      <c r="A2110" s="12">
        <v>44985</v>
      </c>
      <c r="B2110" s="13" t="s">
        <v>1463</v>
      </c>
      <c r="C2110" s="13" t="s">
        <v>1417</v>
      </c>
      <c r="D2110" s="13"/>
      <c r="E2110" s="13" t="s">
        <v>4122</v>
      </c>
      <c r="F2110" s="13"/>
      <c r="G2110" s="14">
        <v>0</v>
      </c>
      <c r="H2110" s="14">
        <v>282.72000000000003</v>
      </c>
      <c r="I2110" s="14">
        <f t="shared" si="35"/>
        <v>-1114693.6099999992</v>
      </c>
      <c r="J2110" s="14">
        <v>0</v>
      </c>
      <c r="K2110" s="15">
        <v>0</v>
      </c>
      <c r="L2110" s="13"/>
    </row>
    <row r="2111" spans="1:12" ht="10.95" customHeight="1" x14ac:dyDescent="0.2">
      <c r="A2111" s="12">
        <v>44985</v>
      </c>
      <c r="B2111" s="13" t="s">
        <v>1463</v>
      </c>
      <c r="C2111" s="13" t="s">
        <v>1417</v>
      </c>
      <c r="D2111" s="13"/>
      <c r="E2111" s="13" t="s">
        <v>4121</v>
      </c>
      <c r="F2111" s="13"/>
      <c r="G2111" s="14">
        <v>0</v>
      </c>
      <c r="H2111" s="14">
        <v>152.18</v>
      </c>
      <c r="I2111" s="14">
        <f t="shared" si="35"/>
        <v>-1114845.7899999991</v>
      </c>
      <c r="J2111" s="14">
        <v>0</v>
      </c>
      <c r="K2111" s="15">
        <v>0</v>
      </c>
      <c r="L2111" s="13"/>
    </row>
    <row r="2112" spans="1:12" ht="10.95" customHeight="1" x14ac:dyDescent="0.2">
      <c r="A2112" s="12">
        <v>44985</v>
      </c>
      <c r="B2112" s="13" t="s">
        <v>1463</v>
      </c>
      <c r="C2112" s="13" t="s">
        <v>1417</v>
      </c>
      <c r="D2112" s="13"/>
      <c r="E2112" s="13" t="s">
        <v>4120</v>
      </c>
      <c r="F2112" s="13"/>
      <c r="G2112" s="14">
        <v>0</v>
      </c>
      <c r="H2112" s="14">
        <v>220.36</v>
      </c>
      <c r="I2112" s="14">
        <f t="shared" si="35"/>
        <v>-1115066.1499999992</v>
      </c>
      <c r="J2112" s="14">
        <v>0</v>
      </c>
      <c r="K2112" s="15">
        <v>0</v>
      </c>
      <c r="L2112" s="13"/>
    </row>
    <row r="2113" spans="1:12" ht="10.95" customHeight="1" x14ac:dyDescent="0.2">
      <c r="A2113" s="12">
        <v>44985</v>
      </c>
      <c r="B2113" s="13" t="s">
        <v>1463</v>
      </c>
      <c r="C2113" s="13" t="s">
        <v>1417</v>
      </c>
      <c r="D2113" s="13"/>
      <c r="E2113" s="13" t="s">
        <v>4118</v>
      </c>
      <c r="F2113" s="13"/>
      <c r="G2113" s="14">
        <v>0</v>
      </c>
      <c r="H2113" s="14">
        <v>425.1</v>
      </c>
      <c r="I2113" s="14">
        <f t="shared" si="35"/>
        <v>-1115491.2499999993</v>
      </c>
      <c r="J2113" s="14">
        <v>0</v>
      </c>
      <c r="K2113" s="15">
        <v>0</v>
      </c>
      <c r="L2113" s="13"/>
    </row>
    <row r="2114" spans="1:12" ht="10.95" customHeight="1" x14ac:dyDescent="0.2">
      <c r="A2114" s="12">
        <v>44985</v>
      </c>
      <c r="B2114" s="13" t="s">
        <v>1463</v>
      </c>
      <c r="C2114" s="13" t="s">
        <v>1417</v>
      </c>
      <c r="D2114" s="13"/>
      <c r="E2114" s="13" t="s">
        <v>4117</v>
      </c>
      <c r="F2114" s="13"/>
      <c r="G2114" s="14">
        <v>0</v>
      </c>
      <c r="H2114" s="14">
        <v>649.12</v>
      </c>
      <c r="I2114" s="14">
        <f t="shared" si="35"/>
        <v>-1116140.3699999994</v>
      </c>
      <c r="J2114" s="14">
        <v>0</v>
      </c>
      <c r="K2114" s="15">
        <v>0</v>
      </c>
      <c r="L2114" s="13"/>
    </row>
    <row r="2115" spans="1:12" ht="10.95" customHeight="1" x14ac:dyDescent="0.2">
      <c r="A2115" s="12">
        <v>44985</v>
      </c>
      <c r="B2115" s="13" t="s">
        <v>1463</v>
      </c>
      <c r="C2115" s="13" t="s">
        <v>1417</v>
      </c>
      <c r="D2115" s="13"/>
      <c r="E2115" s="13" t="s">
        <v>4116</v>
      </c>
      <c r="F2115" s="13"/>
      <c r="G2115" s="14">
        <v>0</v>
      </c>
      <c r="H2115" s="14">
        <v>261.41000000000003</v>
      </c>
      <c r="I2115" s="14">
        <f t="shared" si="35"/>
        <v>-1116401.7799999993</v>
      </c>
      <c r="J2115" s="14">
        <v>0</v>
      </c>
      <c r="K2115" s="15">
        <v>0</v>
      </c>
      <c r="L2115" s="13"/>
    </row>
    <row r="2116" spans="1:12" ht="10.95" customHeight="1" x14ac:dyDescent="0.2">
      <c r="A2116" s="12">
        <v>44985</v>
      </c>
      <c r="B2116" s="13" t="s">
        <v>1463</v>
      </c>
      <c r="C2116" s="13" t="s">
        <v>1417</v>
      </c>
      <c r="D2116" s="13"/>
      <c r="E2116" s="13" t="s">
        <v>4115</v>
      </c>
      <c r="F2116" s="13"/>
      <c r="G2116" s="14">
        <v>0</v>
      </c>
      <c r="H2116" s="14">
        <v>197.25</v>
      </c>
      <c r="I2116" s="14">
        <f t="shared" si="35"/>
        <v>-1116599.0299999993</v>
      </c>
      <c r="J2116" s="14">
        <v>0</v>
      </c>
      <c r="K2116" s="15">
        <v>0</v>
      </c>
      <c r="L2116" s="13"/>
    </row>
    <row r="2117" spans="1:12" ht="10.95" customHeight="1" x14ac:dyDescent="0.2">
      <c r="A2117" s="12">
        <v>44985</v>
      </c>
      <c r="B2117" s="13" t="s">
        <v>1463</v>
      </c>
      <c r="C2117" s="13" t="s">
        <v>1417</v>
      </c>
      <c r="D2117" s="13"/>
      <c r="E2117" s="13" t="s">
        <v>4114</v>
      </c>
      <c r="F2117" s="13"/>
      <c r="G2117" s="14">
        <v>0</v>
      </c>
      <c r="H2117" s="14">
        <v>283.8</v>
      </c>
      <c r="I2117" s="14">
        <f t="shared" si="35"/>
        <v>-1116882.8299999994</v>
      </c>
      <c r="J2117" s="14">
        <v>0</v>
      </c>
      <c r="K2117" s="15">
        <v>0</v>
      </c>
      <c r="L2117" s="13"/>
    </row>
    <row r="2118" spans="1:12" ht="10.95" customHeight="1" x14ac:dyDescent="0.2">
      <c r="A2118" s="12">
        <v>44985</v>
      </c>
      <c r="B2118" s="13" t="s">
        <v>1463</v>
      </c>
      <c r="C2118" s="13" t="s">
        <v>1417</v>
      </c>
      <c r="D2118" s="13"/>
      <c r="E2118" s="13" t="s">
        <v>4113</v>
      </c>
      <c r="F2118" s="13"/>
      <c r="G2118" s="14">
        <v>0</v>
      </c>
      <c r="H2118" s="14">
        <v>180.51</v>
      </c>
      <c r="I2118" s="14">
        <f t="shared" si="35"/>
        <v>-1117063.3399999994</v>
      </c>
      <c r="J2118" s="14">
        <v>0</v>
      </c>
      <c r="K2118" s="15">
        <v>0</v>
      </c>
      <c r="L2118" s="13"/>
    </row>
    <row r="2119" spans="1:12" ht="10.95" customHeight="1" x14ac:dyDescent="0.2">
      <c r="A2119" s="12">
        <v>44985</v>
      </c>
      <c r="B2119" s="13" t="s">
        <v>1463</v>
      </c>
      <c r="C2119" s="13" t="s">
        <v>1417</v>
      </c>
      <c r="D2119" s="13"/>
      <c r="E2119" s="13" t="s">
        <v>4112</v>
      </c>
      <c r="F2119" s="13"/>
      <c r="G2119" s="14">
        <v>0</v>
      </c>
      <c r="H2119" s="14">
        <v>435.8</v>
      </c>
      <c r="I2119" s="14">
        <f t="shared" si="35"/>
        <v>-1117499.1399999994</v>
      </c>
      <c r="J2119" s="14">
        <v>0</v>
      </c>
      <c r="K2119" s="15">
        <v>0</v>
      </c>
      <c r="L2119" s="13"/>
    </row>
    <row r="2120" spans="1:12" ht="10.95" customHeight="1" x14ac:dyDescent="0.2">
      <c r="A2120" s="12">
        <v>44985</v>
      </c>
      <c r="B2120" s="13" t="s">
        <v>1463</v>
      </c>
      <c r="C2120" s="13" t="s">
        <v>1417</v>
      </c>
      <c r="D2120" s="13"/>
      <c r="E2120" s="13" t="s">
        <v>4110</v>
      </c>
      <c r="F2120" s="13"/>
      <c r="G2120" s="14">
        <v>0</v>
      </c>
      <c r="H2120" s="14">
        <v>418.43</v>
      </c>
      <c r="I2120" s="14">
        <f t="shared" si="35"/>
        <v>-1117917.5699999994</v>
      </c>
      <c r="J2120" s="14">
        <v>0</v>
      </c>
      <c r="K2120" s="15">
        <v>0</v>
      </c>
      <c r="L2120" s="13"/>
    </row>
    <row r="2121" spans="1:12" ht="10.95" customHeight="1" x14ac:dyDescent="0.2">
      <c r="A2121" s="12">
        <v>44985</v>
      </c>
      <c r="B2121" s="13" t="s">
        <v>1463</v>
      </c>
      <c r="C2121" s="13" t="s">
        <v>1417</v>
      </c>
      <c r="D2121" s="13"/>
      <c r="E2121" s="13" t="s">
        <v>4106</v>
      </c>
      <c r="F2121" s="13"/>
      <c r="G2121" s="14">
        <v>0</v>
      </c>
      <c r="H2121" s="14">
        <v>751.5</v>
      </c>
      <c r="I2121" s="14">
        <f t="shared" si="35"/>
        <v>-1118669.0699999994</v>
      </c>
      <c r="J2121" s="14">
        <v>0</v>
      </c>
      <c r="K2121" s="15">
        <v>0</v>
      </c>
      <c r="L2121" s="13"/>
    </row>
    <row r="2122" spans="1:12" ht="10.95" customHeight="1" x14ac:dyDescent="0.2">
      <c r="A2122" s="12">
        <v>44985</v>
      </c>
      <c r="B2122" s="13" t="s">
        <v>1463</v>
      </c>
      <c r="C2122" s="13" t="s">
        <v>1417</v>
      </c>
      <c r="D2122" s="13"/>
      <c r="E2122" s="13" t="s">
        <v>4105</v>
      </c>
      <c r="F2122" s="13"/>
      <c r="G2122" s="14">
        <v>0</v>
      </c>
      <c r="H2122" s="14">
        <v>999.09</v>
      </c>
      <c r="I2122" s="14">
        <f t="shared" si="35"/>
        <v>-1119668.1599999995</v>
      </c>
      <c r="J2122" s="14">
        <v>0</v>
      </c>
      <c r="K2122" s="15">
        <v>0</v>
      </c>
      <c r="L2122" s="13"/>
    </row>
    <row r="2123" spans="1:12" ht="10.95" customHeight="1" x14ac:dyDescent="0.2">
      <c r="A2123" s="12">
        <v>44985</v>
      </c>
      <c r="B2123" s="13" t="s">
        <v>1463</v>
      </c>
      <c r="C2123" s="13" t="s">
        <v>1417</v>
      </c>
      <c r="D2123" s="13"/>
      <c r="E2123" s="13" t="s">
        <v>4104</v>
      </c>
      <c r="F2123" s="13"/>
      <c r="G2123" s="14">
        <v>0</v>
      </c>
      <c r="H2123" s="14">
        <v>186.8</v>
      </c>
      <c r="I2123" s="14">
        <f t="shared" si="35"/>
        <v>-1119854.9599999995</v>
      </c>
      <c r="J2123" s="14">
        <v>0</v>
      </c>
      <c r="K2123" s="15">
        <v>0</v>
      </c>
      <c r="L2123" s="13"/>
    </row>
    <row r="2124" spans="1:12" ht="10.95" customHeight="1" x14ac:dyDescent="0.2">
      <c r="A2124" s="12">
        <v>45016</v>
      </c>
      <c r="B2124" s="13" t="s">
        <v>1463</v>
      </c>
      <c r="C2124" s="13" t="s">
        <v>1417</v>
      </c>
      <c r="D2124" s="13"/>
      <c r="E2124" s="13" t="s">
        <v>3905</v>
      </c>
      <c r="F2124" s="13"/>
      <c r="G2124" s="14">
        <v>0</v>
      </c>
      <c r="H2124" s="14">
        <v>159.49</v>
      </c>
      <c r="I2124" s="14">
        <f t="shared" si="35"/>
        <v>-1120014.4499999995</v>
      </c>
      <c r="J2124" s="14">
        <v>0</v>
      </c>
      <c r="K2124" s="15">
        <v>0</v>
      </c>
      <c r="L2124" s="13"/>
    </row>
    <row r="2125" spans="1:12" ht="10.95" customHeight="1" x14ac:dyDescent="0.2">
      <c r="A2125" s="12">
        <v>45016</v>
      </c>
      <c r="B2125" s="13" t="s">
        <v>1463</v>
      </c>
      <c r="C2125" s="13" t="s">
        <v>1417</v>
      </c>
      <c r="D2125" s="13"/>
      <c r="E2125" s="13" t="s">
        <v>3904</v>
      </c>
      <c r="F2125" s="13"/>
      <c r="G2125" s="14">
        <v>0</v>
      </c>
      <c r="H2125" s="14">
        <v>313.02</v>
      </c>
      <c r="I2125" s="14">
        <f t="shared" si="35"/>
        <v>-1120327.4699999995</v>
      </c>
      <c r="J2125" s="14">
        <v>0</v>
      </c>
      <c r="K2125" s="15">
        <v>0</v>
      </c>
      <c r="L2125" s="13"/>
    </row>
    <row r="2126" spans="1:12" ht="10.95" customHeight="1" x14ac:dyDescent="0.2">
      <c r="A2126" s="12">
        <v>45016</v>
      </c>
      <c r="B2126" s="13" t="s">
        <v>1463</v>
      </c>
      <c r="C2126" s="13" t="s">
        <v>1417</v>
      </c>
      <c r="D2126" s="13"/>
      <c r="E2126" s="13" t="s">
        <v>3903</v>
      </c>
      <c r="F2126" s="13"/>
      <c r="G2126" s="14">
        <v>0</v>
      </c>
      <c r="H2126" s="14">
        <v>168.49</v>
      </c>
      <c r="I2126" s="14">
        <f t="shared" si="35"/>
        <v>-1120495.9599999995</v>
      </c>
      <c r="J2126" s="14">
        <v>0</v>
      </c>
      <c r="K2126" s="15">
        <v>0</v>
      </c>
      <c r="L2126" s="13"/>
    </row>
    <row r="2127" spans="1:12" ht="10.95" customHeight="1" x14ac:dyDescent="0.2">
      <c r="A2127" s="12">
        <v>45016</v>
      </c>
      <c r="B2127" s="13" t="s">
        <v>1463</v>
      </c>
      <c r="C2127" s="13" t="s">
        <v>1417</v>
      </c>
      <c r="D2127" s="13"/>
      <c r="E2127" s="13" t="s">
        <v>3902</v>
      </c>
      <c r="F2127" s="13"/>
      <c r="G2127" s="14">
        <v>0</v>
      </c>
      <c r="H2127" s="14">
        <v>243.97</v>
      </c>
      <c r="I2127" s="14">
        <f t="shared" si="35"/>
        <v>-1120739.9299999995</v>
      </c>
      <c r="J2127" s="14">
        <v>0</v>
      </c>
      <c r="K2127" s="15">
        <v>0</v>
      </c>
      <c r="L2127" s="13"/>
    </row>
    <row r="2128" spans="1:12" ht="10.95" customHeight="1" x14ac:dyDescent="0.2">
      <c r="A2128" s="12">
        <v>45016</v>
      </c>
      <c r="B2128" s="13" t="s">
        <v>1463</v>
      </c>
      <c r="C2128" s="13" t="s">
        <v>1417</v>
      </c>
      <c r="D2128" s="13"/>
      <c r="E2128" s="13" t="s">
        <v>3900</v>
      </c>
      <c r="F2128" s="13"/>
      <c r="G2128" s="14">
        <v>0</v>
      </c>
      <c r="H2128" s="14">
        <v>470.64</v>
      </c>
      <c r="I2128" s="14">
        <f t="shared" si="35"/>
        <v>-1121210.5699999994</v>
      </c>
      <c r="J2128" s="14">
        <v>0</v>
      </c>
      <c r="K2128" s="15">
        <v>0</v>
      </c>
      <c r="L2128" s="13"/>
    </row>
    <row r="2129" spans="1:12" ht="10.95" customHeight="1" x14ac:dyDescent="0.2">
      <c r="A2129" s="12">
        <v>45016</v>
      </c>
      <c r="B2129" s="13" t="s">
        <v>1463</v>
      </c>
      <c r="C2129" s="13" t="s">
        <v>1417</v>
      </c>
      <c r="D2129" s="13"/>
      <c r="E2129" s="13" t="s">
        <v>3899</v>
      </c>
      <c r="F2129" s="13"/>
      <c r="G2129" s="14">
        <v>0</v>
      </c>
      <c r="H2129" s="14">
        <v>718.66</v>
      </c>
      <c r="I2129" s="14">
        <f t="shared" si="35"/>
        <v>-1121929.2299999993</v>
      </c>
      <c r="J2129" s="14">
        <v>0</v>
      </c>
      <c r="K2129" s="15">
        <v>0</v>
      </c>
      <c r="L2129" s="13"/>
    </row>
    <row r="2130" spans="1:12" ht="10.95" customHeight="1" x14ac:dyDescent="0.2">
      <c r="A2130" s="12">
        <v>45016</v>
      </c>
      <c r="B2130" s="13" t="s">
        <v>1463</v>
      </c>
      <c r="C2130" s="13" t="s">
        <v>1417</v>
      </c>
      <c r="D2130" s="13"/>
      <c r="E2130" s="13" t="s">
        <v>3898</v>
      </c>
      <c r="F2130" s="13"/>
      <c r="G2130" s="14">
        <v>0</v>
      </c>
      <c r="H2130" s="14">
        <v>289.43</v>
      </c>
      <c r="I2130" s="14">
        <f t="shared" si="35"/>
        <v>-1122218.6599999992</v>
      </c>
      <c r="J2130" s="14">
        <v>0</v>
      </c>
      <c r="K2130" s="15">
        <v>0</v>
      </c>
      <c r="L2130" s="13"/>
    </row>
    <row r="2131" spans="1:12" ht="10.95" customHeight="1" x14ac:dyDescent="0.2">
      <c r="A2131" s="12">
        <v>45016</v>
      </c>
      <c r="B2131" s="13" t="s">
        <v>1463</v>
      </c>
      <c r="C2131" s="13" t="s">
        <v>1417</v>
      </c>
      <c r="D2131" s="13"/>
      <c r="E2131" s="13" t="s">
        <v>3897</v>
      </c>
      <c r="F2131" s="13"/>
      <c r="G2131" s="14">
        <v>0</v>
      </c>
      <c r="H2131" s="14">
        <v>218.4</v>
      </c>
      <c r="I2131" s="14">
        <f t="shared" si="35"/>
        <v>-1122437.0599999991</v>
      </c>
      <c r="J2131" s="14">
        <v>0</v>
      </c>
      <c r="K2131" s="15">
        <v>0</v>
      </c>
      <c r="L2131" s="13"/>
    </row>
    <row r="2132" spans="1:12" ht="10.95" customHeight="1" x14ac:dyDescent="0.2">
      <c r="A2132" s="12">
        <v>45016</v>
      </c>
      <c r="B2132" s="13" t="s">
        <v>1463</v>
      </c>
      <c r="C2132" s="13" t="s">
        <v>1417</v>
      </c>
      <c r="D2132" s="13"/>
      <c r="E2132" s="13" t="s">
        <v>3896</v>
      </c>
      <c r="F2132" s="13"/>
      <c r="G2132" s="14">
        <v>0</v>
      </c>
      <c r="H2132" s="14">
        <v>314.20999999999998</v>
      </c>
      <c r="I2132" s="14">
        <f t="shared" si="35"/>
        <v>-1122751.2699999991</v>
      </c>
      <c r="J2132" s="14">
        <v>0</v>
      </c>
      <c r="K2132" s="15">
        <v>0</v>
      </c>
      <c r="L2132" s="13"/>
    </row>
    <row r="2133" spans="1:12" ht="10.95" customHeight="1" x14ac:dyDescent="0.2">
      <c r="A2133" s="12">
        <v>45016</v>
      </c>
      <c r="B2133" s="13" t="s">
        <v>1463</v>
      </c>
      <c r="C2133" s="13" t="s">
        <v>1417</v>
      </c>
      <c r="D2133" s="13"/>
      <c r="E2133" s="13" t="s">
        <v>3895</v>
      </c>
      <c r="F2133" s="13"/>
      <c r="G2133" s="14">
        <v>0</v>
      </c>
      <c r="H2133" s="14">
        <v>199.85</v>
      </c>
      <c r="I2133" s="14">
        <f t="shared" si="35"/>
        <v>-1122951.1199999992</v>
      </c>
      <c r="J2133" s="14">
        <v>0</v>
      </c>
      <c r="K2133" s="15">
        <v>0</v>
      </c>
      <c r="L2133" s="13"/>
    </row>
    <row r="2134" spans="1:12" ht="10.95" customHeight="1" x14ac:dyDescent="0.2">
      <c r="A2134" s="12">
        <v>45016</v>
      </c>
      <c r="B2134" s="13" t="s">
        <v>1463</v>
      </c>
      <c r="C2134" s="13" t="s">
        <v>1417</v>
      </c>
      <c r="D2134" s="13"/>
      <c r="E2134" s="13" t="s">
        <v>3894</v>
      </c>
      <c r="F2134" s="13"/>
      <c r="G2134" s="14">
        <v>0</v>
      </c>
      <c r="H2134" s="14">
        <v>482.5</v>
      </c>
      <c r="I2134" s="14">
        <f t="shared" si="35"/>
        <v>-1123433.6199999992</v>
      </c>
      <c r="J2134" s="14">
        <v>0</v>
      </c>
      <c r="K2134" s="15">
        <v>0</v>
      </c>
      <c r="L2134" s="13"/>
    </row>
    <row r="2135" spans="1:12" ht="10.95" customHeight="1" x14ac:dyDescent="0.2">
      <c r="A2135" s="12">
        <v>45016</v>
      </c>
      <c r="B2135" s="13" t="s">
        <v>1463</v>
      </c>
      <c r="C2135" s="13" t="s">
        <v>1417</v>
      </c>
      <c r="D2135" s="13"/>
      <c r="E2135" s="13" t="s">
        <v>3892</v>
      </c>
      <c r="F2135" s="13"/>
      <c r="G2135" s="14">
        <v>0</v>
      </c>
      <c r="H2135" s="14">
        <v>463.27</v>
      </c>
      <c r="I2135" s="14">
        <f t="shared" si="35"/>
        <v>-1123896.8899999992</v>
      </c>
      <c r="J2135" s="14">
        <v>0</v>
      </c>
      <c r="K2135" s="15">
        <v>0</v>
      </c>
      <c r="L2135" s="13"/>
    </row>
    <row r="2136" spans="1:12" ht="10.95" customHeight="1" x14ac:dyDescent="0.2">
      <c r="A2136" s="12">
        <v>45016</v>
      </c>
      <c r="B2136" s="13" t="s">
        <v>1463</v>
      </c>
      <c r="C2136" s="13" t="s">
        <v>1417</v>
      </c>
      <c r="D2136" s="13"/>
      <c r="E2136" s="13" t="s">
        <v>3888</v>
      </c>
      <c r="F2136" s="13"/>
      <c r="G2136" s="14">
        <v>0</v>
      </c>
      <c r="H2136" s="14">
        <v>832.01</v>
      </c>
      <c r="I2136" s="14">
        <f t="shared" si="35"/>
        <v>-1124728.8999999992</v>
      </c>
      <c r="J2136" s="14">
        <v>0</v>
      </c>
      <c r="K2136" s="15">
        <v>0</v>
      </c>
      <c r="L2136" s="13"/>
    </row>
    <row r="2137" spans="1:12" ht="10.95" customHeight="1" x14ac:dyDescent="0.2">
      <c r="A2137" s="12">
        <v>45016</v>
      </c>
      <c r="B2137" s="13" t="s">
        <v>1463</v>
      </c>
      <c r="C2137" s="13" t="s">
        <v>1417</v>
      </c>
      <c r="D2137" s="13"/>
      <c r="E2137" s="13" t="s">
        <v>3887</v>
      </c>
      <c r="F2137" s="13"/>
      <c r="G2137" s="14">
        <v>0</v>
      </c>
      <c r="H2137" s="14">
        <v>643.41999999999996</v>
      </c>
      <c r="I2137" s="14">
        <f t="shared" si="35"/>
        <v>-1125372.3199999991</v>
      </c>
      <c r="J2137" s="14">
        <v>0</v>
      </c>
      <c r="K2137" s="15">
        <v>0</v>
      </c>
      <c r="L2137" s="13"/>
    </row>
    <row r="2138" spans="1:12" ht="10.95" customHeight="1" x14ac:dyDescent="0.2">
      <c r="A2138" s="12">
        <v>45046</v>
      </c>
      <c r="B2138" s="13" t="s">
        <v>1463</v>
      </c>
      <c r="C2138" s="13" t="s">
        <v>1417</v>
      </c>
      <c r="D2138" s="13"/>
      <c r="E2138" s="13" t="s">
        <v>3669</v>
      </c>
      <c r="F2138" s="13"/>
      <c r="G2138" s="14">
        <v>0</v>
      </c>
      <c r="H2138" s="14">
        <v>154.34</v>
      </c>
      <c r="I2138" s="14">
        <f t="shared" si="35"/>
        <v>-1125526.6599999992</v>
      </c>
      <c r="J2138" s="14">
        <v>0</v>
      </c>
      <c r="K2138" s="15">
        <v>0</v>
      </c>
      <c r="L2138" s="13"/>
    </row>
    <row r="2139" spans="1:12" ht="10.95" customHeight="1" x14ac:dyDescent="0.2">
      <c r="A2139" s="12">
        <v>45046</v>
      </c>
      <c r="B2139" s="13" t="s">
        <v>1463</v>
      </c>
      <c r="C2139" s="13" t="s">
        <v>1417</v>
      </c>
      <c r="D2139" s="13"/>
      <c r="E2139" s="13" t="s">
        <v>3668</v>
      </c>
      <c r="F2139" s="13"/>
      <c r="G2139" s="14">
        <v>0</v>
      </c>
      <c r="H2139" s="14">
        <v>302.91000000000003</v>
      </c>
      <c r="I2139" s="14">
        <f t="shared" si="35"/>
        <v>-1125829.5699999991</v>
      </c>
      <c r="J2139" s="14">
        <v>0</v>
      </c>
      <c r="K2139" s="15">
        <v>0</v>
      </c>
      <c r="L2139" s="13"/>
    </row>
    <row r="2140" spans="1:12" ht="10.95" customHeight="1" x14ac:dyDescent="0.2">
      <c r="A2140" s="12">
        <v>45046</v>
      </c>
      <c r="B2140" s="13" t="s">
        <v>1463</v>
      </c>
      <c r="C2140" s="13" t="s">
        <v>1417</v>
      </c>
      <c r="D2140" s="13"/>
      <c r="E2140" s="13" t="s">
        <v>3667</v>
      </c>
      <c r="F2140" s="13"/>
      <c r="G2140" s="14">
        <v>0</v>
      </c>
      <c r="H2140" s="14">
        <v>163.06</v>
      </c>
      <c r="I2140" s="14">
        <f t="shared" ref="I2140:I2181" si="36">((I2139 + G2140) - H2140)</f>
        <v>-1125992.6299999992</v>
      </c>
      <c r="J2140" s="14">
        <v>0</v>
      </c>
      <c r="K2140" s="15">
        <v>0</v>
      </c>
      <c r="L2140" s="13"/>
    </row>
    <row r="2141" spans="1:12" ht="10.95" customHeight="1" x14ac:dyDescent="0.2">
      <c r="A2141" s="12">
        <v>45046</v>
      </c>
      <c r="B2141" s="13" t="s">
        <v>1463</v>
      </c>
      <c r="C2141" s="13" t="s">
        <v>1417</v>
      </c>
      <c r="D2141" s="13"/>
      <c r="E2141" s="13" t="s">
        <v>3655</v>
      </c>
      <c r="F2141" s="13"/>
      <c r="G2141" s="14">
        <v>0</v>
      </c>
      <c r="H2141" s="14">
        <v>236.1</v>
      </c>
      <c r="I2141" s="14">
        <f t="shared" si="36"/>
        <v>-1126228.7299999993</v>
      </c>
      <c r="J2141" s="14">
        <v>0</v>
      </c>
      <c r="K2141" s="15">
        <v>0</v>
      </c>
      <c r="L2141" s="13"/>
    </row>
    <row r="2142" spans="1:12" ht="10.95" customHeight="1" x14ac:dyDescent="0.2">
      <c r="A2142" s="12">
        <v>45046</v>
      </c>
      <c r="B2142" s="13" t="s">
        <v>1463</v>
      </c>
      <c r="C2142" s="13" t="s">
        <v>1417</v>
      </c>
      <c r="D2142" s="13"/>
      <c r="E2142" s="13" t="s">
        <v>3665</v>
      </c>
      <c r="F2142" s="13"/>
      <c r="G2142" s="14">
        <v>0</v>
      </c>
      <c r="H2142" s="14">
        <v>455.46</v>
      </c>
      <c r="I2142" s="14">
        <f t="shared" si="36"/>
        <v>-1126684.1899999992</v>
      </c>
      <c r="J2142" s="14">
        <v>0</v>
      </c>
      <c r="K2142" s="15">
        <v>0</v>
      </c>
      <c r="L2142" s="13"/>
    </row>
    <row r="2143" spans="1:12" ht="10.95" customHeight="1" x14ac:dyDescent="0.2">
      <c r="A2143" s="12">
        <v>45046</v>
      </c>
      <c r="B2143" s="13" t="s">
        <v>1463</v>
      </c>
      <c r="C2143" s="13" t="s">
        <v>1417</v>
      </c>
      <c r="D2143" s="13"/>
      <c r="E2143" s="13" t="s">
        <v>3664</v>
      </c>
      <c r="F2143" s="13"/>
      <c r="G2143" s="14">
        <v>0</v>
      </c>
      <c r="H2143" s="14">
        <v>695.48</v>
      </c>
      <c r="I2143" s="14">
        <f t="shared" si="36"/>
        <v>-1127379.6699999992</v>
      </c>
      <c r="J2143" s="14">
        <v>0</v>
      </c>
      <c r="K2143" s="15">
        <v>0</v>
      </c>
      <c r="L2143" s="13"/>
    </row>
    <row r="2144" spans="1:12" ht="10.95" customHeight="1" x14ac:dyDescent="0.2">
      <c r="A2144" s="12">
        <v>45046</v>
      </c>
      <c r="B2144" s="13" t="s">
        <v>1463</v>
      </c>
      <c r="C2144" s="13" t="s">
        <v>1417</v>
      </c>
      <c r="D2144" s="13"/>
      <c r="E2144" s="13" t="s">
        <v>3663</v>
      </c>
      <c r="F2144" s="13"/>
      <c r="G2144" s="14">
        <v>0</v>
      </c>
      <c r="H2144" s="14">
        <v>280.08</v>
      </c>
      <c r="I2144" s="14">
        <f t="shared" si="36"/>
        <v>-1127659.7499999993</v>
      </c>
      <c r="J2144" s="14">
        <v>0</v>
      </c>
      <c r="K2144" s="15">
        <v>0</v>
      </c>
      <c r="L2144" s="13"/>
    </row>
    <row r="2145" spans="1:12" ht="10.95" customHeight="1" x14ac:dyDescent="0.2">
      <c r="A2145" s="12">
        <v>45046</v>
      </c>
      <c r="B2145" s="13" t="s">
        <v>1463</v>
      </c>
      <c r="C2145" s="13" t="s">
        <v>1417</v>
      </c>
      <c r="D2145" s="13"/>
      <c r="E2145" s="13" t="s">
        <v>3654</v>
      </c>
      <c r="F2145" s="13"/>
      <c r="G2145" s="14">
        <v>0</v>
      </c>
      <c r="H2145" s="14">
        <v>211.34</v>
      </c>
      <c r="I2145" s="14">
        <f t="shared" si="36"/>
        <v>-1127871.0899999994</v>
      </c>
      <c r="J2145" s="14">
        <v>0</v>
      </c>
      <c r="K2145" s="15">
        <v>0</v>
      </c>
      <c r="L2145" s="13"/>
    </row>
    <row r="2146" spans="1:12" ht="10.95" customHeight="1" x14ac:dyDescent="0.2">
      <c r="A2146" s="12">
        <v>45046</v>
      </c>
      <c r="B2146" s="13" t="s">
        <v>1463</v>
      </c>
      <c r="C2146" s="13" t="s">
        <v>1417</v>
      </c>
      <c r="D2146" s="13"/>
      <c r="E2146" s="13" t="s">
        <v>3662</v>
      </c>
      <c r="F2146" s="13"/>
      <c r="G2146" s="14">
        <v>0</v>
      </c>
      <c r="H2146" s="14">
        <v>304.07</v>
      </c>
      <c r="I2146" s="14">
        <f t="shared" si="36"/>
        <v>-1128175.1599999995</v>
      </c>
      <c r="J2146" s="14">
        <v>0</v>
      </c>
      <c r="K2146" s="15">
        <v>0</v>
      </c>
      <c r="L2146" s="13"/>
    </row>
    <row r="2147" spans="1:12" ht="10.95" customHeight="1" x14ac:dyDescent="0.2">
      <c r="A2147" s="12">
        <v>45046</v>
      </c>
      <c r="B2147" s="13" t="s">
        <v>1463</v>
      </c>
      <c r="C2147" s="13" t="s">
        <v>1417</v>
      </c>
      <c r="D2147" s="13"/>
      <c r="E2147" s="13" t="s">
        <v>3661</v>
      </c>
      <c r="F2147" s="13"/>
      <c r="G2147" s="14">
        <v>0</v>
      </c>
      <c r="H2147" s="14">
        <v>193.41</v>
      </c>
      <c r="I2147" s="14">
        <f t="shared" si="36"/>
        <v>-1128368.5699999994</v>
      </c>
      <c r="J2147" s="14">
        <v>0</v>
      </c>
      <c r="K2147" s="15">
        <v>0</v>
      </c>
      <c r="L2147" s="13"/>
    </row>
    <row r="2148" spans="1:12" ht="10.95" customHeight="1" x14ac:dyDescent="0.2">
      <c r="A2148" s="12">
        <v>45046</v>
      </c>
      <c r="B2148" s="13" t="s">
        <v>1463</v>
      </c>
      <c r="C2148" s="13" t="s">
        <v>1417</v>
      </c>
      <c r="D2148" s="13"/>
      <c r="E2148" s="13" t="s">
        <v>3653</v>
      </c>
      <c r="F2148" s="13"/>
      <c r="G2148" s="14">
        <v>0</v>
      </c>
      <c r="H2148" s="14">
        <v>466.93</v>
      </c>
      <c r="I2148" s="14">
        <f t="shared" si="36"/>
        <v>-1128835.4999999993</v>
      </c>
      <c r="J2148" s="14">
        <v>0</v>
      </c>
      <c r="K2148" s="15">
        <v>0</v>
      </c>
      <c r="L2148" s="13"/>
    </row>
    <row r="2149" spans="1:12" ht="10.95" customHeight="1" x14ac:dyDescent="0.2">
      <c r="A2149" s="12">
        <v>45046</v>
      </c>
      <c r="B2149" s="13" t="s">
        <v>1463</v>
      </c>
      <c r="C2149" s="13" t="s">
        <v>1417</v>
      </c>
      <c r="D2149" s="13"/>
      <c r="E2149" s="13" t="s">
        <v>3659</v>
      </c>
      <c r="F2149" s="13"/>
      <c r="G2149" s="14">
        <v>0</v>
      </c>
      <c r="H2149" s="14">
        <v>448.31</v>
      </c>
      <c r="I2149" s="14">
        <f t="shared" si="36"/>
        <v>-1129283.8099999994</v>
      </c>
      <c r="J2149" s="14">
        <v>0</v>
      </c>
      <c r="K2149" s="15">
        <v>0</v>
      </c>
      <c r="L2149" s="13"/>
    </row>
    <row r="2150" spans="1:12" ht="10.95" customHeight="1" x14ac:dyDescent="0.2">
      <c r="A2150" s="12">
        <v>45046</v>
      </c>
      <c r="B2150" s="13" t="s">
        <v>1463</v>
      </c>
      <c r="C2150" s="13" t="s">
        <v>1417</v>
      </c>
      <c r="D2150" s="13"/>
      <c r="E2150" s="13" t="s">
        <v>3651</v>
      </c>
      <c r="F2150" s="13"/>
      <c r="G2150" s="14">
        <v>0</v>
      </c>
      <c r="H2150" s="14">
        <v>805.18</v>
      </c>
      <c r="I2150" s="14">
        <f t="shared" si="36"/>
        <v>-1130088.9899999993</v>
      </c>
      <c r="J2150" s="14">
        <v>0</v>
      </c>
      <c r="K2150" s="15">
        <v>0</v>
      </c>
      <c r="L2150" s="13"/>
    </row>
    <row r="2151" spans="1:12" ht="10.95" customHeight="1" x14ac:dyDescent="0.2">
      <c r="A2151" s="12">
        <v>45046</v>
      </c>
      <c r="B2151" s="13" t="s">
        <v>1463</v>
      </c>
      <c r="C2151" s="13" t="s">
        <v>1417</v>
      </c>
      <c r="D2151" s="13"/>
      <c r="E2151" s="13" t="s">
        <v>3656</v>
      </c>
      <c r="F2151" s="13"/>
      <c r="G2151" s="14">
        <v>0</v>
      </c>
      <c r="H2151" s="14">
        <v>622.66</v>
      </c>
      <c r="I2151" s="14">
        <f t="shared" si="36"/>
        <v>-1130711.6499999992</v>
      </c>
      <c r="J2151" s="14">
        <v>0</v>
      </c>
      <c r="K2151" s="15">
        <v>0</v>
      </c>
      <c r="L2151" s="13"/>
    </row>
    <row r="2152" spans="1:12" ht="10.95" customHeight="1" x14ac:dyDescent="0.2">
      <c r="A2152" s="12">
        <v>45077</v>
      </c>
      <c r="B2152" s="13" t="s">
        <v>1463</v>
      </c>
      <c r="C2152" s="13" t="s">
        <v>1417</v>
      </c>
      <c r="D2152" s="13"/>
      <c r="E2152" s="13" t="s">
        <v>3485</v>
      </c>
      <c r="F2152" s="13"/>
      <c r="G2152" s="14">
        <v>0</v>
      </c>
      <c r="H2152" s="14">
        <v>159.47999999999999</v>
      </c>
      <c r="I2152" s="14">
        <f t="shared" si="36"/>
        <v>-1130871.1299999992</v>
      </c>
      <c r="J2152" s="14">
        <v>0</v>
      </c>
      <c r="K2152" s="15">
        <v>0</v>
      </c>
      <c r="L2152" s="13"/>
    </row>
    <row r="2153" spans="1:12" ht="10.95" customHeight="1" x14ac:dyDescent="0.2">
      <c r="A2153" s="12">
        <v>45077</v>
      </c>
      <c r="B2153" s="13" t="s">
        <v>1463</v>
      </c>
      <c r="C2153" s="13" t="s">
        <v>1417</v>
      </c>
      <c r="D2153" s="13"/>
      <c r="E2153" s="13" t="s">
        <v>3484</v>
      </c>
      <c r="F2153" s="13"/>
      <c r="G2153" s="14">
        <v>0</v>
      </c>
      <c r="H2153" s="14">
        <v>313.02</v>
      </c>
      <c r="I2153" s="14">
        <f t="shared" si="36"/>
        <v>-1131184.1499999992</v>
      </c>
      <c r="J2153" s="14">
        <v>0</v>
      </c>
      <c r="K2153" s="15">
        <v>0</v>
      </c>
      <c r="L2153" s="13"/>
    </row>
    <row r="2154" spans="1:12" ht="10.95" customHeight="1" x14ac:dyDescent="0.2">
      <c r="A2154" s="12">
        <v>45077</v>
      </c>
      <c r="B2154" s="13" t="s">
        <v>1463</v>
      </c>
      <c r="C2154" s="13" t="s">
        <v>1417</v>
      </c>
      <c r="D2154" s="13"/>
      <c r="E2154" s="13" t="s">
        <v>3483</v>
      </c>
      <c r="F2154" s="13"/>
      <c r="G2154" s="14">
        <v>0</v>
      </c>
      <c r="H2154" s="14">
        <v>168.49</v>
      </c>
      <c r="I2154" s="14">
        <f t="shared" si="36"/>
        <v>-1131352.6399999992</v>
      </c>
      <c r="J2154" s="14">
        <v>0</v>
      </c>
      <c r="K2154" s="15">
        <v>0</v>
      </c>
      <c r="L2154" s="13"/>
    </row>
    <row r="2155" spans="1:12" ht="10.95" customHeight="1" x14ac:dyDescent="0.2">
      <c r="A2155" s="12">
        <v>45077</v>
      </c>
      <c r="B2155" s="13" t="s">
        <v>1463</v>
      </c>
      <c r="C2155" s="13" t="s">
        <v>1417</v>
      </c>
      <c r="D2155" s="13"/>
      <c r="E2155" s="13" t="s">
        <v>3482</v>
      </c>
      <c r="F2155" s="13"/>
      <c r="G2155" s="14">
        <v>0</v>
      </c>
      <c r="H2155" s="14">
        <v>243.98</v>
      </c>
      <c r="I2155" s="14">
        <f t="shared" si="36"/>
        <v>-1131596.6199999992</v>
      </c>
      <c r="J2155" s="14">
        <v>0</v>
      </c>
      <c r="K2155" s="15">
        <v>0</v>
      </c>
      <c r="L2155" s="13"/>
    </row>
    <row r="2156" spans="1:12" ht="10.95" customHeight="1" x14ac:dyDescent="0.2">
      <c r="A2156" s="12">
        <v>45077</v>
      </c>
      <c r="B2156" s="13" t="s">
        <v>1463</v>
      </c>
      <c r="C2156" s="13" t="s">
        <v>1417</v>
      </c>
      <c r="D2156" s="13"/>
      <c r="E2156" s="13" t="s">
        <v>3480</v>
      </c>
      <c r="F2156" s="13"/>
      <c r="G2156" s="14">
        <v>0</v>
      </c>
      <c r="H2156" s="14">
        <v>470.64</v>
      </c>
      <c r="I2156" s="14">
        <f t="shared" si="36"/>
        <v>-1132067.2599999991</v>
      </c>
      <c r="J2156" s="14">
        <v>0</v>
      </c>
      <c r="K2156" s="15">
        <v>0</v>
      </c>
      <c r="L2156" s="13"/>
    </row>
    <row r="2157" spans="1:12" ht="10.95" customHeight="1" x14ac:dyDescent="0.2">
      <c r="A2157" s="12">
        <v>45077</v>
      </c>
      <c r="B2157" s="13" t="s">
        <v>1463</v>
      </c>
      <c r="C2157" s="13" t="s">
        <v>1417</v>
      </c>
      <c r="D2157" s="13"/>
      <c r="E2157" s="13" t="s">
        <v>3479</v>
      </c>
      <c r="F2157" s="13"/>
      <c r="G2157" s="14">
        <v>0</v>
      </c>
      <c r="H2157" s="14">
        <v>718.66</v>
      </c>
      <c r="I2157" s="14">
        <f t="shared" si="36"/>
        <v>-1132785.919999999</v>
      </c>
      <c r="J2157" s="14">
        <v>0</v>
      </c>
      <c r="K2157" s="15">
        <v>0</v>
      </c>
      <c r="L2157" s="13"/>
    </row>
    <row r="2158" spans="1:12" ht="10.95" customHeight="1" x14ac:dyDescent="0.2">
      <c r="A2158" s="12">
        <v>45077</v>
      </c>
      <c r="B2158" s="13" t="s">
        <v>1463</v>
      </c>
      <c r="C2158" s="13" t="s">
        <v>1417</v>
      </c>
      <c r="D2158" s="13"/>
      <c r="E2158" s="13" t="s">
        <v>3478</v>
      </c>
      <c r="F2158" s="13"/>
      <c r="G2158" s="14">
        <v>0</v>
      </c>
      <c r="H2158" s="14">
        <v>289.43</v>
      </c>
      <c r="I2158" s="14">
        <f t="shared" si="36"/>
        <v>-1133075.3499999989</v>
      </c>
      <c r="J2158" s="14">
        <v>0</v>
      </c>
      <c r="K2158" s="15">
        <v>0</v>
      </c>
      <c r="L2158" s="13"/>
    </row>
    <row r="2159" spans="1:12" ht="10.95" customHeight="1" x14ac:dyDescent="0.2">
      <c r="A2159" s="12">
        <v>45077</v>
      </c>
      <c r="B2159" s="13" t="s">
        <v>1463</v>
      </c>
      <c r="C2159" s="13" t="s">
        <v>1417</v>
      </c>
      <c r="D2159" s="13"/>
      <c r="E2159" s="13" t="s">
        <v>3477</v>
      </c>
      <c r="F2159" s="13"/>
      <c r="G2159" s="14">
        <v>0</v>
      </c>
      <c r="H2159" s="14">
        <v>218.4</v>
      </c>
      <c r="I2159" s="14">
        <f t="shared" si="36"/>
        <v>-1133293.7499999988</v>
      </c>
      <c r="J2159" s="14">
        <v>0</v>
      </c>
      <c r="K2159" s="15">
        <v>0</v>
      </c>
      <c r="L2159" s="13"/>
    </row>
    <row r="2160" spans="1:12" ht="10.95" customHeight="1" x14ac:dyDescent="0.2">
      <c r="A2160" s="12">
        <v>45077</v>
      </c>
      <c r="B2160" s="13" t="s">
        <v>1463</v>
      </c>
      <c r="C2160" s="13" t="s">
        <v>1417</v>
      </c>
      <c r="D2160" s="13"/>
      <c r="E2160" s="13" t="s">
        <v>3476</v>
      </c>
      <c r="F2160" s="13"/>
      <c r="G2160" s="14">
        <v>0</v>
      </c>
      <c r="H2160" s="14">
        <v>314.20999999999998</v>
      </c>
      <c r="I2160" s="14">
        <f t="shared" si="36"/>
        <v>-1133607.9599999988</v>
      </c>
      <c r="J2160" s="14">
        <v>0</v>
      </c>
      <c r="K2160" s="15">
        <v>0</v>
      </c>
      <c r="L2160" s="13"/>
    </row>
    <row r="2161" spans="1:12" ht="10.95" customHeight="1" x14ac:dyDescent="0.2">
      <c r="A2161" s="12">
        <v>45077</v>
      </c>
      <c r="B2161" s="13" t="s">
        <v>1463</v>
      </c>
      <c r="C2161" s="13" t="s">
        <v>1417</v>
      </c>
      <c r="D2161" s="13"/>
      <c r="E2161" s="13" t="s">
        <v>3475</v>
      </c>
      <c r="F2161" s="13"/>
      <c r="G2161" s="14">
        <v>0</v>
      </c>
      <c r="H2161" s="14">
        <v>199.85</v>
      </c>
      <c r="I2161" s="14">
        <f t="shared" si="36"/>
        <v>-1133807.8099999989</v>
      </c>
      <c r="J2161" s="14">
        <v>0</v>
      </c>
      <c r="K2161" s="15">
        <v>0</v>
      </c>
      <c r="L2161" s="13"/>
    </row>
    <row r="2162" spans="1:12" ht="10.95" customHeight="1" x14ac:dyDescent="0.2">
      <c r="A2162" s="12">
        <v>45077</v>
      </c>
      <c r="B2162" s="13" t="s">
        <v>1463</v>
      </c>
      <c r="C2162" s="13" t="s">
        <v>1417</v>
      </c>
      <c r="D2162" s="13"/>
      <c r="E2162" s="13" t="s">
        <v>3474</v>
      </c>
      <c r="F2162" s="13"/>
      <c r="G2162" s="14">
        <v>0</v>
      </c>
      <c r="H2162" s="14">
        <v>482.49</v>
      </c>
      <c r="I2162" s="14">
        <f t="shared" si="36"/>
        <v>-1134290.2999999989</v>
      </c>
      <c r="J2162" s="14">
        <v>0</v>
      </c>
      <c r="K2162" s="15">
        <v>0</v>
      </c>
      <c r="L2162" s="13"/>
    </row>
    <row r="2163" spans="1:12" ht="10.95" customHeight="1" x14ac:dyDescent="0.2">
      <c r="A2163" s="12">
        <v>45077</v>
      </c>
      <c r="B2163" s="13" t="s">
        <v>1463</v>
      </c>
      <c r="C2163" s="13" t="s">
        <v>1417</v>
      </c>
      <c r="D2163" s="13"/>
      <c r="E2163" s="13" t="s">
        <v>3472</v>
      </c>
      <c r="F2163" s="13"/>
      <c r="G2163" s="14">
        <v>0</v>
      </c>
      <c r="H2163" s="14">
        <v>463.27</v>
      </c>
      <c r="I2163" s="14">
        <f t="shared" si="36"/>
        <v>-1134753.5699999989</v>
      </c>
      <c r="J2163" s="14">
        <v>0</v>
      </c>
      <c r="K2163" s="15">
        <v>0</v>
      </c>
      <c r="L2163" s="13"/>
    </row>
    <row r="2164" spans="1:12" ht="10.95" customHeight="1" x14ac:dyDescent="0.2">
      <c r="A2164" s="12">
        <v>45077</v>
      </c>
      <c r="B2164" s="13" t="s">
        <v>1463</v>
      </c>
      <c r="C2164" s="13" t="s">
        <v>1417</v>
      </c>
      <c r="D2164" s="13"/>
      <c r="E2164" s="13" t="s">
        <v>3468</v>
      </c>
      <c r="F2164" s="13"/>
      <c r="G2164" s="14">
        <v>0</v>
      </c>
      <c r="H2164" s="14">
        <v>832.01</v>
      </c>
      <c r="I2164" s="14">
        <f t="shared" si="36"/>
        <v>-1135585.5799999989</v>
      </c>
      <c r="J2164" s="14">
        <v>0</v>
      </c>
      <c r="K2164" s="15">
        <v>0</v>
      </c>
      <c r="L2164" s="13"/>
    </row>
    <row r="2165" spans="1:12" ht="10.95" customHeight="1" x14ac:dyDescent="0.2">
      <c r="A2165" s="12">
        <v>45077</v>
      </c>
      <c r="B2165" s="13" t="s">
        <v>1463</v>
      </c>
      <c r="C2165" s="13" t="s">
        <v>1417</v>
      </c>
      <c r="D2165" s="13"/>
      <c r="E2165" s="13" t="s">
        <v>3467</v>
      </c>
      <c r="F2165" s="13"/>
      <c r="G2165" s="14">
        <v>0</v>
      </c>
      <c r="H2165" s="14">
        <v>643.42999999999995</v>
      </c>
      <c r="I2165" s="14">
        <f t="shared" si="36"/>
        <v>-1136229.0099999988</v>
      </c>
      <c r="J2165" s="14">
        <v>0</v>
      </c>
      <c r="K2165" s="15">
        <v>0</v>
      </c>
      <c r="L2165" s="13"/>
    </row>
    <row r="2166" spans="1:12" ht="10.95" customHeight="1" x14ac:dyDescent="0.2">
      <c r="A2166" s="12">
        <v>45107</v>
      </c>
      <c r="B2166" s="13" t="s">
        <v>1463</v>
      </c>
      <c r="C2166" s="13" t="s">
        <v>1417</v>
      </c>
      <c r="D2166" s="13" t="s">
        <v>1271</v>
      </c>
      <c r="E2166" s="13" t="s">
        <v>3206</v>
      </c>
      <c r="F2166" s="13" t="s">
        <v>3205</v>
      </c>
      <c r="G2166" s="14">
        <v>0</v>
      </c>
      <c r="H2166" s="14">
        <v>0.17</v>
      </c>
      <c r="I2166" s="14">
        <f t="shared" si="36"/>
        <v>-1136229.1799999988</v>
      </c>
      <c r="J2166" s="14">
        <v>0</v>
      </c>
      <c r="K2166" s="15">
        <v>0</v>
      </c>
      <c r="L2166" s="13" t="s">
        <v>1260</v>
      </c>
    </row>
    <row r="2167" spans="1:12" ht="10.95" customHeight="1" x14ac:dyDescent="0.2">
      <c r="A2167" s="12">
        <v>45107</v>
      </c>
      <c r="B2167" s="13" t="s">
        <v>1463</v>
      </c>
      <c r="C2167" s="13" t="s">
        <v>1417</v>
      </c>
      <c r="D2167" s="13"/>
      <c r="E2167" s="13" t="s">
        <v>3287</v>
      </c>
      <c r="F2167" s="13"/>
      <c r="G2167" s="14">
        <v>0</v>
      </c>
      <c r="H2167" s="14">
        <v>154.34</v>
      </c>
      <c r="I2167" s="14">
        <f t="shared" si="36"/>
        <v>-1136383.5199999989</v>
      </c>
      <c r="J2167" s="14">
        <v>0</v>
      </c>
      <c r="K2167" s="15">
        <v>0</v>
      </c>
      <c r="L2167" s="13"/>
    </row>
    <row r="2168" spans="1:12" ht="10.95" customHeight="1" x14ac:dyDescent="0.2">
      <c r="A2168" s="12">
        <v>45107</v>
      </c>
      <c r="B2168" s="13" t="s">
        <v>1463</v>
      </c>
      <c r="C2168" s="13" t="s">
        <v>1417</v>
      </c>
      <c r="D2168" s="13"/>
      <c r="E2168" s="13" t="s">
        <v>3272</v>
      </c>
      <c r="F2168" s="13"/>
      <c r="G2168" s="14">
        <v>0</v>
      </c>
      <c r="H2168" s="14">
        <v>302.92</v>
      </c>
      <c r="I2168" s="14">
        <f t="shared" si="36"/>
        <v>-1136686.4399999988</v>
      </c>
      <c r="J2168" s="14">
        <v>0</v>
      </c>
      <c r="K2168" s="15">
        <v>0</v>
      </c>
      <c r="L2168" s="13"/>
    </row>
    <row r="2169" spans="1:12" ht="10.95" customHeight="1" x14ac:dyDescent="0.2">
      <c r="A2169" s="12">
        <v>45107</v>
      </c>
      <c r="B2169" s="13" t="s">
        <v>1463</v>
      </c>
      <c r="C2169" s="13" t="s">
        <v>1417</v>
      </c>
      <c r="D2169" s="13"/>
      <c r="E2169" s="13" t="s">
        <v>3286</v>
      </c>
      <c r="F2169" s="13"/>
      <c r="G2169" s="14">
        <v>0</v>
      </c>
      <c r="H2169" s="14">
        <v>163.05000000000001</v>
      </c>
      <c r="I2169" s="14">
        <f t="shared" si="36"/>
        <v>-1136849.4899999988</v>
      </c>
      <c r="J2169" s="14">
        <v>0</v>
      </c>
      <c r="K2169" s="15">
        <v>0</v>
      </c>
      <c r="L2169" s="13"/>
    </row>
    <row r="2170" spans="1:12" ht="10.95" customHeight="1" x14ac:dyDescent="0.2">
      <c r="A2170" s="12">
        <v>45107</v>
      </c>
      <c r="B2170" s="13" t="s">
        <v>1463</v>
      </c>
      <c r="C2170" s="13" t="s">
        <v>1417</v>
      </c>
      <c r="D2170" s="13"/>
      <c r="E2170" s="13" t="s">
        <v>3271</v>
      </c>
      <c r="F2170" s="13"/>
      <c r="G2170" s="14">
        <v>0</v>
      </c>
      <c r="H2170" s="14">
        <v>236.1</v>
      </c>
      <c r="I2170" s="14">
        <f t="shared" si="36"/>
        <v>-1137085.5899999989</v>
      </c>
      <c r="J2170" s="14">
        <v>0</v>
      </c>
      <c r="K2170" s="15">
        <v>0</v>
      </c>
      <c r="L2170" s="13"/>
    </row>
    <row r="2171" spans="1:12" ht="10.95" customHeight="1" x14ac:dyDescent="0.2">
      <c r="A2171" s="12">
        <v>45107</v>
      </c>
      <c r="B2171" s="13" t="s">
        <v>1463</v>
      </c>
      <c r="C2171" s="13" t="s">
        <v>1417</v>
      </c>
      <c r="D2171" s="13"/>
      <c r="E2171" s="13" t="s">
        <v>3285</v>
      </c>
      <c r="F2171" s="13"/>
      <c r="G2171" s="14">
        <v>0</v>
      </c>
      <c r="H2171" s="14">
        <v>455.46</v>
      </c>
      <c r="I2171" s="14">
        <f t="shared" si="36"/>
        <v>-1137541.0499999989</v>
      </c>
      <c r="J2171" s="14">
        <v>0</v>
      </c>
      <c r="K2171" s="15">
        <v>0</v>
      </c>
      <c r="L2171" s="13"/>
    </row>
    <row r="2172" spans="1:12" ht="10.95" customHeight="1" x14ac:dyDescent="0.2">
      <c r="A2172" s="12">
        <v>45107</v>
      </c>
      <c r="B2172" s="13" t="s">
        <v>1463</v>
      </c>
      <c r="C2172" s="13" t="s">
        <v>1417</v>
      </c>
      <c r="D2172" s="13"/>
      <c r="E2172" s="13" t="s">
        <v>3284</v>
      </c>
      <c r="F2172" s="13"/>
      <c r="G2172" s="14">
        <v>0</v>
      </c>
      <c r="H2172" s="14">
        <v>695.48</v>
      </c>
      <c r="I2172" s="14">
        <f t="shared" si="36"/>
        <v>-1138236.5299999989</v>
      </c>
      <c r="J2172" s="14">
        <v>0</v>
      </c>
      <c r="K2172" s="15">
        <v>0</v>
      </c>
      <c r="L2172" s="13"/>
    </row>
    <row r="2173" spans="1:12" ht="10.95" customHeight="1" x14ac:dyDescent="0.2">
      <c r="A2173" s="12">
        <v>45107</v>
      </c>
      <c r="B2173" s="13" t="s">
        <v>1463</v>
      </c>
      <c r="C2173" s="13" t="s">
        <v>1417</v>
      </c>
      <c r="D2173" s="13"/>
      <c r="E2173" s="13" t="s">
        <v>3283</v>
      </c>
      <c r="F2173" s="13"/>
      <c r="G2173" s="14">
        <v>0</v>
      </c>
      <c r="H2173" s="14">
        <v>280.08</v>
      </c>
      <c r="I2173" s="14">
        <f t="shared" si="36"/>
        <v>-1138516.6099999989</v>
      </c>
      <c r="J2173" s="14">
        <v>0</v>
      </c>
      <c r="K2173" s="15">
        <v>0</v>
      </c>
      <c r="L2173" s="13"/>
    </row>
    <row r="2174" spans="1:12" ht="10.95" customHeight="1" x14ac:dyDescent="0.2">
      <c r="A2174" s="12">
        <v>45107</v>
      </c>
      <c r="B2174" s="13" t="s">
        <v>1463</v>
      </c>
      <c r="C2174" s="13" t="s">
        <v>1417</v>
      </c>
      <c r="D2174" s="13"/>
      <c r="E2174" s="13" t="s">
        <v>3282</v>
      </c>
      <c r="F2174" s="13"/>
      <c r="G2174" s="14">
        <v>0</v>
      </c>
      <c r="H2174" s="14">
        <v>211.34</v>
      </c>
      <c r="I2174" s="14">
        <f t="shared" si="36"/>
        <v>-1138727.949999999</v>
      </c>
      <c r="J2174" s="14">
        <v>0</v>
      </c>
      <c r="K2174" s="15">
        <v>0</v>
      </c>
      <c r="L2174" s="13"/>
    </row>
    <row r="2175" spans="1:12" ht="10.95" customHeight="1" x14ac:dyDescent="0.2">
      <c r="A2175" s="12">
        <v>45107</v>
      </c>
      <c r="B2175" s="13" t="s">
        <v>1463</v>
      </c>
      <c r="C2175" s="13" t="s">
        <v>1417</v>
      </c>
      <c r="D2175" s="13"/>
      <c r="E2175" s="13" t="s">
        <v>3270</v>
      </c>
      <c r="F2175" s="13"/>
      <c r="G2175" s="14">
        <v>0</v>
      </c>
      <c r="H2175" s="14">
        <v>304.07</v>
      </c>
      <c r="I2175" s="14">
        <f t="shared" si="36"/>
        <v>-1139032.0199999991</v>
      </c>
      <c r="J2175" s="14">
        <v>0</v>
      </c>
      <c r="K2175" s="15">
        <v>0</v>
      </c>
      <c r="L2175" s="13"/>
    </row>
    <row r="2176" spans="1:12" ht="10.95" customHeight="1" x14ac:dyDescent="0.2">
      <c r="A2176" s="12">
        <v>45107</v>
      </c>
      <c r="B2176" s="13" t="s">
        <v>1463</v>
      </c>
      <c r="C2176" s="13" t="s">
        <v>1417</v>
      </c>
      <c r="D2176" s="13"/>
      <c r="E2176" s="13" t="s">
        <v>3281</v>
      </c>
      <c r="F2176" s="13"/>
      <c r="G2176" s="14">
        <v>0</v>
      </c>
      <c r="H2176" s="14">
        <v>193.4</v>
      </c>
      <c r="I2176" s="14">
        <f t="shared" si="36"/>
        <v>-1139225.419999999</v>
      </c>
      <c r="J2176" s="14">
        <v>0</v>
      </c>
      <c r="K2176" s="15">
        <v>0</v>
      </c>
      <c r="L2176" s="13"/>
    </row>
    <row r="2177" spans="1:12" ht="10.95" customHeight="1" x14ac:dyDescent="0.2">
      <c r="A2177" s="12">
        <v>45107</v>
      </c>
      <c r="B2177" s="13" t="s">
        <v>1463</v>
      </c>
      <c r="C2177" s="13" t="s">
        <v>1417</v>
      </c>
      <c r="D2177" s="13"/>
      <c r="E2177" s="13" t="s">
        <v>3269</v>
      </c>
      <c r="F2177" s="13"/>
      <c r="G2177" s="14">
        <v>0</v>
      </c>
      <c r="H2177" s="14">
        <v>466.93</v>
      </c>
      <c r="I2177" s="14">
        <f t="shared" si="36"/>
        <v>-1139692.3499999989</v>
      </c>
      <c r="J2177" s="14">
        <v>0</v>
      </c>
      <c r="K2177" s="15">
        <v>0</v>
      </c>
      <c r="L2177" s="13"/>
    </row>
    <row r="2178" spans="1:12" ht="10.95" customHeight="1" x14ac:dyDescent="0.2">
      <c r="A2178" s="12">
        <v>45107</v>
      </c>
      <c r="B2178" s="13" t="s">
        <v>1463</v>
      </c>
      <c r="C2178" s="13" t="s">
        <v>1417</v>
      </c>
      <c r="D2178" s="13"/>
      <c r="E2178" s="13" t="s">
        <v>3268</v>
      </c>
      <c r="F2178" s="13"/>
      <c r="G2178" s="14">
        <v>0</v>
      </c>
      <c r="H2178" s="14">
        <v>448.32</v>
      </c>
      <c r="I2178" s="14">
        <f t="shared" si="36"/>
        <v>-1140140.669999999</v>
      </c>
      <c r="J2178" s="14">
        <v>0</v>
      </c>
      <c r="K2178" s="15">
        <v>0</v>
      </c>
      <c r="L2178" s="13"/>
    </row>
    <row r="2179" spans="1:12" ht="10.95" customHeight="1" x14ac:dyDescent="0.2">
      <c r="A2179" s="12">
        <v>45107</v>
      </c>
      <c r="B2179" s="13" t="s">
        <v>1463</v>
      </c>
      <c r="C2179" s="13" t="s">
        <v>1417</v>
      </c>
      <c r="D2179" s="13"/>
      <c r="E2179" s="13" t="s">
        <v>3278</v>
      </c>
      <c r="F2179" s="13"/>
      <c r="G2179" s="14">
        <v>0</v>
      </c>
      <c r="H2179" s="14">
        <v>805.17</v>
      </c>
      <c r="I2179" s="14">
        <f t="shared" si="36"/>
        <v>-1140945.8399999989</v>
      </c>
      <c r="J2179" s="14">
        <v>0</v>
      </c>
      <c r="K2179" s="15">
        <v>0</v>
      </c>
      <c r="L2179" s="13"/>
    </row>
    <row r="2180" spans="1:12" ht="10.95" customHeight="1" x14ac:dyDescent="0.2">
      <c r="A2180" s="12">
        <v>45107</v>
      </c>
      <c r="B2180" s="13" t="s">
        <v>1463</v>
      </c>
      <c r="C2180" s="13" t="s">
        <v>1417</v>
      </c>
      <c r="D2180" s="13"/>
      <c r="E2180" s="13" t="s">
        <v>3277</v>
      </c>
      <c r="F2180" s="13"/>
      <c r="G2180" s="14">
        <v>0</v>
      </c>
      <c r="H2180" s="14">
        <v>1545.45</v>
      </c>
      <c r="I2180" s="14">
        <f t="shared" si="36"/>
        <v>-1142491.2899999989</v>
      </c>
      <c r="J2180" s="14">
        <v>0</v>
      </c>
      <c r="K2180" s="15">
        <v>0</v>
      </c>
      <c r="L2180" s="13"/>
    </row>
    <row r="2181" spans="1:12" ht="10.95" customHeight="1" x14ac:dyDescent="0.2">
      <c r="A2181" s="12">
        <v>45107</v>
      </c>
      <c r="B2181" s="13" t="s">
        <v>1463</v>
      </c>
      <c r="C2181" s="13" t="s">
        <v>1417</v>
      </c>
      <c r="D2181" s="13"/>
      <c r="E2181" s="13" t="s">
        <v>3276</v>
      </c>
      <c r="F2181" s="13"/>
      <c r="G2181" s="14">
        <v>0</v>
      </c>
      <c r="H2181" s="14">
        <v>622.66</v>
      </c>
      <c r="I2181" s="14">
        <f t="shared" si="36"/>
        <v>-1143113.9499999988</v>
      </c>
      <c r="J2181" s="14">
        <v>0</v>
      </c>
      <c r="K2181" s="15">
        <v>0</v>
      </c>
      <c r="L2181" s="13"/>
    </row>
    <row r="2182" spans="1:12" ht="10.95" customHeight="1" x14ac:dyDescent="0.2">
      <c r="A2182" s="17" t="s">
        <v>5675</v>
      </c>
      <c r="B2182" s="17"/>
      <c r="C2182" s="17"/>
      <c r="D2182" s="17"/>
      <c r="E2182" s="17"/>
      <c r="F2182" s="17"/>
      <c r="G2182" s="18">
        <f>SUM(G2012:G2181)</f>
        <v>0</v>
      </c>
      <c r="H2182" s="18">
        <f>SUM(H2012:H2181)</f>
        <v>136535.78000000003</v>
      </c>
      <c r="I2182" s="18">
        <f>I2181</f>
        <v>-1143113.9499999988</v>
      </c>
      <c r="J2182" s="18">
        <f>SUM(J2012:J2181)</f>
        <v>0</v>
      </c>
      <c r="K2182" s="17"/>
      <c r="L2182" s="17"/>
    </row>
    <row r="2183" spans="1:12" ht="10.95" customHeight="1" x14ac:dyDescent="0.2">
      <c r="A2183" s="17" t="s">
        <v>3167</v>
      </c>
      <c r="B2183" s="17"/>
      <c r="C2183" s="17"/>
      <c r="D2183" s="17"/>
      <c r="E2183" s="17"/>
      <c r="F2183" s="17"/>
      <c r="G2183" s="18">
        <v>0</v>
      </c>
      <c r="H2183" s="18">
        <v>136535.78</v>
      </c>
      <c r="I2183" s="18">
        <v>0</v>
      </c>
      <c r="J2183" s="18">
        <v>0</v>
      </c>
      <c r="K2183" s="17"/>
      <c r="L2183" s="17"/>
    </row>
    <row r="2184" spans="1:12" ht="10.95" customHeight="1" x14ac:dyDescent="0.2">
      <c r="A2184" s="22" t="s">
        <v>5653</v>
      </c>
      <c r="B2184" s="22"/>
      <c r="C2184" s="22"/>
      <c r="D2184" s="22"/>
      <c r="E2184" s="22"/>
      <c r="F2184" s="22"/>
      <c r="G2184" s="23">
        <v>0</v>
      </c>
      <c r="H2184" s="23">
        <v>1143113.95</v>
      </c>
      <c r="I2184" s="23">
        <f>I2181</f>
        <v>-1143113.9499999988</v>
      </c>
      <c r="J2184" s="23">
        <v>0</v>
      </c>
      <c r="K2184" s="22"/>
      <c r="L2184" s="22"/>
    </row>
    <row r="2185" spans="1:12" ht="13.35" customHeight="1" x14ac:dyDescent="0.2"/>
    <row r="2186" spans="1:12" s="5" customFormat="1" ht="12.15" customHeight="1" x14ac:dyDescent="0.25">
      <c r="A2186" s="21" t="s">
        <v>5676</v>
      </c>
      <c r="B2186" s="21"/>
      <c r="C2186" s="21"/>
      <c r="D2186" s="21"/>
      <c r="E2186" s="21"/>
      <c r="F2186" s="21"/>
      <c r="G2186" s="21"/>
      <c r="H2186" s="21"/>
      <c r="I2186" s="21"/>
      <c r="J2186" s="21"/>
      <c r="K2186" s="21"/>
      <c r="L2186" s="21"/>
    </row>
    <row r="2187" spans="1:12" ht="10.95" customHeight="1" x14ac:dyDescent="0.2">
      <c r="A2187" s="22" t="s">
        <v>5651</v>
      </c>
      <c r="B2187" s="22"/>
      <c r="C2187" s="22"/>
      <c r="D2187" s="22"/>
      <c r="E2187" s="22"/>
      <c r="F2187" s="22"/>
      <c r="G2187" s="23">
        <v>22130</v>
      </c>
      <c r="H2187" s="23">
        <v>0</v>
      </c>
      <c r="I2187" s="23">
        <f>(G2187 - H2187)</f>
        <v>22130</v>
      </c>
      <c r="J2187" s="23">
        <v>0</v>
      </c>
      <c r="K2187" s="22"/>
      <c r="L2187" s="22"/>
    </row>
    <row r="2188" spans="1:12" ht="10.95" customHeight="1" x14ac:dyDescent="0.2">
      <c r="A2188" s="9"/>
      <c r="B2188" s="9" t="s">
        <v>3141</v>
      </c>
      <c r="C2188" s="9" t="s">
        <v>1417</v>
      </c>
      <c r="D2188" s="9"/>
      <c r="E2188" s="9" t="s">
        <v>3140</v>
      </c>
      <c r="F2188" s="9"/>
      <c r="G2188" s="10">
        <v>0</v>
      </c>
      <c r="H2188" s="10">
        <v>0</v>
      </c>
      <c r="I2188" s="10">
        <f>((I2187 + G2188) - H2188)</f>
        <v>22130</v>
      </c>
      <c r="J2188" s="10">
        <v>0</v>
      </c>
      <c r="K2188" s="11">
        <v>0</v>
      </c>
      <c r="L2188" s="9"/>
    </row>
    <row r="2189" spans="1:12" ht="10.95" customHeight="1" x14ac:dyDescent="0.2">
      <c r="A2189" s="17" t="s">
        <v>5677</v>
      </c>
      <c r="B2189" s="17"/>
      <c r="C2189" s="17"/>
      <c r="D2189" s="17"/>
      <c r="E2189" s="17"/>
      <c r="F2189" s="17"/>
      <c r="G2189" s="18">
        <f>G2188</f>
        <v>0</v>
      </c>
      <c r="H2189" s="18">
        <f>H2188</f>
        <v>0</v>
      </c>
      <c r="I2189" s="18">
        <f>I2188</f>
        <v>22130</v>
      </c>
      <c r="J2189" s="18">
        <f>J2188</f>
        <v>0</v>
      </c>
      <c r="K2189" s="17"/>
      <c r="L2189" s="17"/>
    </row>
    <row r="2190" spans="1:12" ht="10.95" customHeight="1" x14ac:dyDescent="0.2">
      <c r="A2190" s="17" t="s">
        <v>3167</v>
      </c>
      <c r="B2190" s="17"/>
      <c r="C2190" s="17"/>
      <c r="D2190" s="17"/>
      <c r="E2190" s="17"/>
      <c r="F2190" s="17"/>
      <c r="G2190" s="18">
        <v>0</v>
      </c>
      <c r="H2190" s="18">
        <v>0</v>
      </c>
      <c r="I2190" s="18">
        <v>0</v>
      </c>
      <c r="J2190" s="18">
        <v>0</v>
      </c>
      <c r="K2190" s="17"/>
      <c r="L2190" s="17"/>
    </row>
    <row r="2191" spans="1:12" ht="10.95" customHeight="1" x14ac:dyDescent="0.2">
      <c r="A2191" s="22" t="s">
        <v>5653</v>
      </c>
      <c r="B2191" s="22"/>
      <c r="C2191" s="22"/>
      <c r="D2191" s="22"/>
      <c r="E2191" s="22"/>
      <c r="F2191" s="22"/>
      <c r="G2191" s="23">
        <v>22130</v>
      </c>
      <c r="H2191" s="23">
        <v>0</v>
      </c>
      <c r="I2191" s="23">
        <f>I2188</f>
        <v>22130</v>
      </c>
      <c r="J2191" s="23">
        <v>0</v>
      </c>
      <c r="K2191" s="22"/>
      <c r="L2191" s="22"/>
    </row>
    <row r="2192" spans="1:12" ht="13.35" customHeight="1" x14ac:dyDescent="0.2"/>
    <row r="2193" spans="1:12" s="5" customFormat="1" ht="12.15" customHeight="1" x14ac:dyDescent="0.25">
      <c r="A2193" s="21" t="s">
        <v>5678</v>
      </c>
      <c r="B2193" s="21"/>
      <c r="C2193" s="21"/>
      <c r="D2193" s="21"/>
      <c r="E2193" s="21"/>
      <c r="F2193" s="21"/>
      <c r="G2193" s="21"/>
      <c r="H2193" s="21"/>
      <c r="I2193" s="21"/>
      <c r="J2193" s="21"/>
      <c r="K2193" s="21"/>
      <c r="L2193" s="21"/>
    </row>
    <row r="2194" spans="1:12" ht="10.95" customHeight="1" x14ac:dyDescent="0.2">
      <c r="A2194" s="22" t="s">
        <v>5651</v>
      </c>
      <c r="B2194" s="22"/>
      <c r="C2194" s="22"/>
      <c r="D2194" s="22"/>
      <c r="E2194" s="22"/>
      <c r="F2194" s="22"/>
      <c r="G2194" s="23">
        <v>0</v>
      </c>
      <c r="H2194" s="23">
        <v>22130</v>
      </c>
      <c r="I2194" s="23">
        <f>(G2194 - H2194)</f>
        <v>-22130</v>
      </c>
      <c r="J2194" s="23">
        <v>0</v>
      </c>
      <c r="K2194" s="22"/>
      <c r="L2194" s="22"/>
    </row>
    <row r="2195" spans="1:12" ht="10.95" customHeight="1" x14ac:dyDescent="0.2">
      <c r="A2195" s="9"/>
      <c r="B2195" s="9" t="s">
        <v>3142</v>
      </c>
      <c r="C2195" s="9" t="s">
        <v>1417</v>
      </c>
      <c r="D2195" s="9"/>
      <c r="E2195" s="9" t="s">
        <v>3140</v>
      </c>
      <c r="F2195" s="9"/>
      <c r="G2195" s="10">
        <v>0</v>
      </c>
      <c r="H2195" s="10">
        <v>0</v>
      </c>
      <c r="I2195" s="10">
        <f>((I2194 + G2195) - H2195)</f>
        <v>-22130</v>
      </c>
      <c r="J2195" s="10">
        <v>0</v>
      </c>
      <c r="K2195" s="11">
        <v>0</v>
      </c>
      <c r="L2195" s="9"/>
    </row>
    <row r="2196" spans="1:12" ht="10.95" customHeight="1" x14ac:dyDescent="0.2">
      <c r="A2196" s="17" t="s">
        <v>5679</v>
      </c>
      <c r="B2196" s="17"/>
      <c r="C2196" s="17"/>
      <c r="D2196" s="17"/>
      <c r="E2196" s="17"/>
      <c r="F2196" s="17"/>
      <c r="G2196" s="18">
        <f>G2195</f>
        <v>0</v>
      </c>
      <c r="H2196" s="18">
        <f>H2195</f>
        <v>0</v>
      </c>
      <c r="I2196" s="18">
        <f>I2195</f>
        <v>-22130</v>
      </c>
      <c r="J2196" s="18">
        <f>J2195</f>
        <v>0</v>
      </c>
      <c r="K2196" s="17"/>
      <c r="L2196" s="17"/>
    </row>
    <row r="2197" spans="1:12" ht="10.95" customHeight="1" x14ac:dyDescent="0.2">
      <c r="A2197" s="17" t="s">
        <v>3167</v>
      </c>
      <c r="B2197" s="17"/>
      <c r="C2197" s="17"/>
      <c r="D2197" s="17"/>
      <c r="E2197" s="17"/>
      <c r="F2197" s="17"/>
      <c r="G2197" s="18">
        <v>0</v>
      </c>
      <c r="H2197" s="18">
        <v>0</v>
      </c>
      <c r="I2197" s="18">
        <v>0</v>
      </c>
      <c r="J2197" s="18">
        <v>0</v>
      </c>
      <c r="K2197" s="17"/>
      <c r="L2197" s="17"/>
    </row>
    <row r="2198" spans="1:12" ht="10.95" customHeight="1" x14ac:dyDescent="0.2">
      <c r="A2198" s="22" t="s">
        <v>5653</v>
      </c>
      <c r="B2198" s="22"/>
      <c r="C2198" s="22"/>
      <c r="D2198" s="22"/>
      <c r="E2198" s="22"/>
      <c r="F2198" s="22"/>
      <c r="G2198" s="23">
        <v>0</v>
      </c>
      <c r="H2198" s="23">
        <v>22130</v>
      </c>
      <c r="I2198" s="23">
        <f>I2195</f>
        <v>-22130</v>
      </c>
      <c r="J2198" s="23">
        <v>0</v>
      </c>
      <c r="K2198" s="22"/>
      <c r="L2198" s="22"/>
    </row>
    <row r="2199" spans="1:12" ht="13.35" customHeight="1" x14ac:dyDescent="0.2"/>
    <row r="2200" spans="1:12" s="5" customFormat="1" ht="12.15" customHeight="1" x14ac:dyDescent="0.25">
      <c r="A2200" s="21" t="s">
        <v>5680</v>
      </c>
      <c r="B2200" s="21"/>
      <c r="C2200" s="21"/>
      <c r="D2200" s="21"/>
      <c r="E2200" s="21"/>
      <c r="F2200" s="21"/>
      <c r="G2200" s="21"/>
      <c r="H2200" s="21"/>
      <c r="I2200" s="21"/>
      <c r="J2200" s="21"/>
      <c r="K2200" s="21"/>
      <c r="L2200" s="21"/>
    </row>
    <row r="2201" spans="1:12" ht="10.95" customHeight="1" x14ac:dyDescent="0.2">
      <c r="A2201" s="22" t="s">
        <v>5651</v>
      </c>
      <c r="B2201" s="22"/>
      <c r="C2201" s="22"/>
      <c r="D2201" s="22"/>
      <c r="E2201" s="22"/>
      <c r="F2201" s="22"/>
      <c r="G2201" s="23">
        <v>340027.36</v>
      </c>
      <c r="H2201" s="23">
        <v>0</v>
      </c>
      <c r="I2201" s="23">
        <f>(G2201 - H2201)</f>
        <v>340027.36</v>
      </c>
      <c r="J2201" s="23">
        <v>0</v>
      </c>
      <c r="K2201" s="22"/>
      <c r="L2201" s="22"/>
    </row>
    <row r="2202" spans="1:12" ht="10.95" customHeight="1" x14ac:dyDescent="0.2">
      <c r="A2202" s="8">
        <v>45107</v>
      </c>
      <c r="B2202" s="9" t="s">
        <v>3143</v>
      </c>
      <c r="C2202" s="9" t="s">
        <v>1417</v>
      </c>
      <c r="D2202" s="9" t="s">
        <v>1271</v>
      </c>
      <c r="E2202" s="9" t="s">
        <v>3206</v>
      </c>
      <c r="F2202" s="9" t="s">
        <v>3205</v>
      </c>
      <c r="G2202" s="10">
        <v>0</v>
      </c>
      <c r="H2202" s="10">
        <v>0.01</v>
      </c>
      <c r="I2202" s="10">
        <f>((I2201 + G2202) - H2202)</f>
        <v>340027.35</v>
      </c>
      <c r="J2202" s="10">
        <v>0</v>
      </c>
      <c r="K2202" s="11">
        <v>0</v>
      </c>
      <c r="L2202" s="9" t="s">
        <v>1260</v>
      </c>
    </row>
    <row r="2203" spans="1:12" ht="10.95" customHeight="1" x14ac:dyDescent="0.2">
      <c r="A2203" s="17" t="s">
        <v>5681</v>
      </c>
      <c r="B2203" s="17"/>
      <c r="C2203" s="17"/>
      <c r="D2203" s="17"/>
      <c r="E2203" s="17"/>
      <c r="F2203" s="17"/>
      <c r="G2203" s="18">
        <f>G2202</f>
        <v>0</v>
      </c>
      <c r="H2203" s="18">
        <f>H2202</f>
        <v>0.01</v>
      </c>
      <c r="I2203" s="18">
        <f>I2202</f>
        <v>340027.35</v>
      </c>
      <c r="J2203" s="18">
        <f>J2202</f>
        <v>0</v>
      </c>
      <c r="K2203" s="17"/>
      <c r="L2203" s="17"/>
    </row>
    <row r="2204" spans="1:12" ht="10.95" customHeight="1" x14ac:dyDescent="0.2">
      <c r="A2204" s="17" t="s">
        <v>3167</v>
      </c>
      <c r="B2204" s="17"/>
      <c r="C2204" s="17"/>
      <c r="D2204" s="17"/>
      <c r="E2204" s="17"/>
      <c r="F2204" s="17"/>
      <c r="G2204" s="18">
        <v>0</v>
      </c>
      <c r="H2204" s="18">
        <v>0.01</v>
      </c>
      <c r="I2204" s="18">
        <v>0</v>
      </c>
      <c r="J2204" s="18">
        <v>0</v>
      </c>
      <c r="K2204" s="17"/>
      <c r="L2204" s="17"/>
    </row>
    <row r="2205" spans="1:12" ht="10.95" customHeight="1" x14ac:dyDescent="0.2">
      <c r="A2205" s="22" t="s">
        <v>5653</v>
      </c>
      <c r="B2205" s="22"/>
      <c r="C2205" s="22"/>
      <c r="D2205" s="22"/>
      <c r="E2205" s="22"/>
      <c r="F2205" s="22"/>
      <c r="G2205" s="23">
        <v>340027.35</v>
      </c>
      <c r="H2205" s="23">
        <v>0</v>
      </c>
      <c r="I2205" s="23">
        <f>I2202</f>
        <v>340027.35</v>
      </c>
      <c r="J2205" s="23">
        <v>0</v>
      </c>
      <c r="K2205" s="22"/>
      <c r="L2205" s="22"/>
    </row>
    <row r="2206" spans="1:12" ht="13.35" customHeight="1" x14ac:dyDescent="0.2"/>
    <row r="2207" spans="1:12" s="5" customFormat="1" ht="12.15" customHeight="1" x14ac:dyDescent="0.25">
      <c r="A2207" s="21" t="s">
        <v>5682</v>
      </c>
      <c r="B2207" s="21"/>
      <c r="C2207" s="21"/>
      <c r="D2207" s="21"/>
      <c r="E2207" s="21"/>
      <c r="F2207" s="21"/>
      <c r="G2207" s="21"/>
      <c r="H2207" s="21"/>
      <c r="I2207" s="21"/>
      <c r="J2207" s="21"/>
      <c r="K2207" s="21"/>
      <c r="L2207" s="21"/>
    </row>
    <row r="2208" spans="1:12" ht="10.95" customHeight="1" x14ac:dyDescent="0.2">
      <c r="A2208" s="22" t="s">
        <v>5651</v>
      </c>
      <c r="B2208" s="22"/>
      <c r="C2208" s="22"/>
      <c r="D2208" s="22"/>
      <c r="E2208" s="22"/>
      <c r="F2208" s="22"/>
      <c r="G2208" s="23">
        <v>0</v>
      </c>
      <c r="H2208" s="23">
        <v>60669.08</v>
      </c>
      <c r="I2208" s="23">
        <f>(G2208 - H2208)</f>
        <v>-60669.08</v>
      </c>
      <c r="J2208" s="23">
        <v>0</v>
      </c>
      <c r="K2208" s="22"/>
      <c r="L2208" s="22"/>
    </row>
    <row r="2209" spans="1:12" ht="10.95" customHeight="1" x14ac:dyDescent="0.2">
      <c r="A2209" s="8">
        <v>44773</v>
      </c>
      <c r="B2209" s="9" t="s">
        <v>1461</v>
      </c>
      <c r="C2209" s="9" t="s">
        <v>1417</v>
      </c>
      <c r="D2209" s="9"/>
      <c r="E2209" s="9" t="s">
        <v>5364</v>
      </c>
      <c r="F2209" s="9"/>
      <c r="G2209" s="10">
        <v>0</v>
      </c>
      <c r="H2209" s="10">
        <v>45.78</v>
      </c>
      <c r="I2209" s="10">
        <f t="shared" ref="I2209:I2244" si="37">((I2208 + G2209) - H2209)</f>
        <v>-60714.86</v>
      </c>
      <c r="J2209" s="10">
        <v>0</v>
      </c>
      <c r="K2209" s="11">
        <v>0</v>
      </c>
      <c r="L2209" s="9"/>
    </row>
    <row r="2210" spans="1:12" ht="10.95" customHeight="1" x14ac:dyDescent="0.2">
      <c r="A2210" s="12">
        <v>44773</v>
      </c>
      <c r="B2210" s="13" t="s">
        <v>1461</v>
      </c>
      <c r="C2210" s="13" t="s">
        <v>1417</v>
      </c>
      <c r="D2210" s="13"/>
      <c r="E2210" s="13" t="s">
        <v>5358</v>
      </c>
      <c r="F2210" s="13"/>
      <c r="G2210" s="14">
        <v>0</v>
      </c>
      <c r="H2210" s="14">
        <v>945.08</v>
      </c>
      <c r="I2210" s="14">
        <f t="shared" si="37"/>
        <v>-61659.94</v>
      </c>
      <c r="J2210" s="14">
        <v>0</v>
      </c>
      <c r="K2210" s="15">
        <v>0</v>
      </c>
      <c r="L2210" s="13"/>
    </row>
    <row r="2211" spans="1:12" ht="10.95" customHeight="1" x14ac:dyDescent="0.2">
      <c r="A2211" s="12">
        <v>44773</v>
      </c>
      <c r="B2211" s="13" t="s">
        <v>1461</v>
      </c>
      <c r="C2211" s="13" t="s">
        <v>1417</v>
      </c>
      <c r="D2211" s="13"/>
      <c r="E2211" s="13" t="s">
        <v>5366</v>
      </c>
      <c r="F2211" s="13"/>
      <c r="G2211" s="14">
        <v>0</v>
      </c>
      <c r="H2211" s="14">
        <v>168.01</v>
      </c>
      <c r="I2211" s="14">
        <f t="shared" si="37"/>
        <v>-61827.950000000004</v>
      </c>
      <c r="J2211" s="14">
        <v>0</v>
      </c>
      <c r="K2211" s="15">
        <v>0</v>
      </c>
      <c r="L2211" s="13"/>
    </row>
    <row r="2212" spans="1:12" ht="10.95" customHeight="1" x14ac:dyDescent="0.2">
      <c r="A2212" s="12">
        <v>44804</v>
      </c>
      <c r="B2212" s="13" t="s">
        <v>1461</v>
      </c>
      <c r="C2212" s="13" t="s">
        <v>1417</v>
      </c>
      <c r="D2212" s="13"/>
      <c r="E2212" s="13" t="s">
        <v>5176</v>
      </c>
      <c r="F2212" s="13"/>
      <c r="G2212" s="14">
        <v>0</v>
      </c>
      <c r="H2212" s="14">
        <v>45.79</v>
      </c>
      <c r="I2212" s="14">
        <f t="shared" si="37"/>
        <v>-61873.740000000005</v>
      </c>
      <c r="J2212" s="14">
        <v>0</v>
      </c>
      <c r="K2212" s="15">
        <v>0</v>
      </c>
      <c r="L2212" s="13"/>
    </row>
    <row r="2213" spans="1:12" ht="10.95" customHeight="1" x14ac:dyDescent="0.2">
      <c r="A2213" s="12">
        <v>44804</v>
      </c>
      <c r="B2213" s="13" t="s">
        <v>1461</v>
      </c>
      <c r="C2213" s="13" t="s">
        <v>1417</v>
      </c>
      <c r="D2213" s="13"/>
      <c r="E2213" s="13" t="s">
        <v>5160</v>
      </c>
      <c r="F2213" s="13"/>
      <c r="G2213" s="14">
        <v>0</v>
      </c>
      <c r="H2213" s="14">
        <v>945.08</v>
      </c>
      <c r="I2213" s="14">
        <f t="shared" si="37"/>
        <v>-62818.820000000007</v>
      </c>
      <c r="J2213" s="14">
        <v>0</v>
      </c>
      <c r="K2213" s="15">
        <v>0</v>
      </c>
      <c r="L2213" s="13"/>
    </row>
    <row r="2214" spans="1:12" ht="10.95" customHeight="1" x14ac:dyDescent="0.2">
      <c r="A2214" s="12">
        <v>44804</v>
      </c>
      <c r="B2214" s="13" t="s">
        <v>1461</v>
      </c>
      <c r="C2214" s="13" t="s">
        <v>1417</v>
      </c>
      <c r="D2214" s="13"/>
      <c r="E2214" s="13" t="s">
        <v>5159</v>
      </c>
      <c r="F2214" s="13"/>
      <c r="G2214" s="14">
        <v>0</v>
      </c>
      <c r="H2214" s="14">
        <v>168.02</v>
      </c>
      <c r="I2214" s="14">
        <f t="shared" si="37"/>
        <v>-62986.840000000004</v>
      </c>
      <c r="J2214" s="14">
        <v>0</v>
      </c>
      <c r="K2214" s="15">
        <v>0</v>
      </c>
      <c r="L2214" s="13"/>
    </row>
    <row r="2215" spans="1:12" ht="10.95" customHeight="1" x14ac:dyDescent="0.2">
      <c r="A2215" s="12">
        <v>44834</v>
      </c>
      <c r="B2215" s="13" t="s">
        <v>1461</v>
      </c>
      <c r="C2215" s="13" t="s">
        <v>1417</v>
      </c>
      <c r="D2215" s="13"/>
      <c r="E2215" s="13" t="s">
        <v>5051</v>
      </c>
      <c r="F2215" s="13"/>
      <c r="G2215" s="14">
        <v>0</v>
      </c>
      <c r="H2215" s="14">
        <v>44.31</v>
      </c>
      <c r="I2215" s="14">
        <f t="shared" si="37"/>
        <v>-63031.15</v>
      </c>
      <c r="J2215" s="14">
        <v>0</v>
      </c>
      <c r="K2215" s="15">
        <v>0</v>
      </c>
      <c r="L2215" s="13"/>
    </row>
    <row r="2216" spans="1:12" ht="10.95" customHeight="1" x14ac:dyDescent="0.2">
      <c r="A2216" s="12">
        <v>44834</v>
      </c>
      <c r="B2216" s="13" t="s">
        <v>1461</v>
      </c>
      <c r="C2216" s="13" t="s">
        <v>1417</v>
      </c>
      <c r="D2216" s="13"/>
      <c r="E2216" s="13" t="s">
        <v>5038</v>
      </c>
      <c r="F2216" s="13"/>
      <c r="G2216" s="14">
        <v>0</v>
      </c>
      <c r="H2216" s="14">
        <v>914.59</v>
      </c>
      <c r="I2216" s="14">
        <f t="shared" si="37"/>
        <v>-63945.74</v>
      </c>
      <c r="J2216" s="14">
        <v>0</v>
      </c>
      <c r="K2216" s="15">
        <v>0</v>
      </c>
      <c r="L2216" s="13"/>
    </row>
    <row r="2217" spans="1:12" ht="10.95" customHeight="1" x14ac:dyDescent="0.2">
      <c r="A2217" s="12">
        <v>44834</v>
      </c>
      <c r="B2217" s="13" t="s">
        <v>1461</v>
      </c>
      <c r="C2217" s="13" t="s">
        <v>1417</v>
      </c>
      <c r="D2217" s="13"/>
      <c r="E2217" s="13" t="s">
        <v>5037</v>
      </c>
      <c r="F2217" s="13"/>
      <c r="G2217" s="14">
        <v>0</v>
      </c>
      <c r="H2217" s="14">
        <v>162.59</v>
      </c>
      <c r="I2217" s="14">
        <f t="shared" si="37"/>
        <v>-64108.329999999994</v>
      </c>
      <c r="J2217" s="14">
        <v>0</v>
      </c>
      <c r="K2217" s="15">
        <v>0</v>
      </c>
      <c r="L2217" s="13"/>
    </row>
    <row r="2218" spans="1:12" ht="10.95" customHeight="1" x14ac:dyDescent="0.2">
      <c r="A2218" s="12">
        <v>44865</v>
      </c>
      <c r="B2218" s="13" t="s">
        <v>1461</v>
      </c>
      <c r="C2218" s="13" t="s">
        <v>1417</v>
      </c>
      <c r="D2218" s="13"/>
      <c r="E2218" s="13" t="s">
        <v>4906</v>
      </c>
      <c r="F2218" s="13"/>
      <c r="G2218" s="14">
        <v>0</v>
      </c>
      <c r="H2218" s="14">
        <v>45.78</v>
      </c>
      <c r="I2218" s="14">
        <f t="shared" si="37"/>
        <v>-64154.109999999993</v>
      </c>
      <c r="J2218" s="14">
        <v>0</v>
      </c>
      <c r="K2218" s="15">
        <v>0</v>
      </c>
      <c r="L2218" s="13"/>
    </row>
    <row r="2219" spans="1:12" ht="10.95" customHeight="1" x14ac:dyDescent="0.2">
      <c r="A2219" s="12">
        <v>44865</v>
      </c>
      <c r="B2219" s="13" t="s">
        <v>1461</v>
      </c>
      <c r="C2219" s="13" t="s">
        <v>1417</v>
      </c>
      <c r="D2219" s="13"/>
      <c r="E2219" s="13" t="s">
        <v>4890</v>
      </c>
      <c r="F2219" s="13"/>
      <c r="G2219" s="14">
        <v>0</v>
      </c>
      <c r="H2219" s="14">
        <v>945.08</v>
      </c>
      <c r="I2219" s="14">
        <f t="shared" si="37"/>
        <v>-65099.189999999995</v>
      </c>
      <c r="J2219" s="14">
        <v>0</v>
      </c>
      <c r="K2219" s="15">
        <v>0</v>
      </c>
      <c r="L2219" s="13"/>
    </row>
    <row r="2220" spans="1:12" ht="10.95" customHeight="1" x14ac:dyDescent="0.2">
      <c r="A2220" s="12">
        <v>44865</v>
      </c>
      <c r="B2220" s="13" t="s">
        <v>1461</v>
      </c>
      <c r="C2220" s="13" t="s">
        <v>1417</v>
      </c>
      <c r="D2220" s="13"/>
      <c r="E2220" s="13" t="s">
        <v>4889</v>
      </c>
      <c r="F2220" s="13"/>
      <c r="G2220" s="14">
        <v>0</v>
      </c>
      <c r="H2220" s="14">
        <v>168.01</v>
      </c>
      <c r="I2220" s="14">
        <f t="shared" si="37"/>
        <v>-65267.199999999997</v>
      </c>
      <c r="J2220" s="14">
        <v>0</v>
      </c>
      <c r="K2220" s="15">
        <v>0</v>
      </c>
      <c r="L2220" s="13"/>
    </row>
    <row r="2221" spans="1:12" ht="10.95" customHeight="1" x14ac:dyDescent="0.2">
      <c r="A2221" s="12">
        <v>44895</v>
      </c>
      <c r="B2221" s="13" t="s">
        <v>1461</v>
      </c>
      <c r="C2221" s="13" t="s">
        <v>1417</v>
      </c>
      <c r="D2221" s="13"/>
      <c r="E2221" s="13" t="s">
        <v>4740</v>
      </c>
      <c r="F2221" s="13"/>
      <c r="G2221" s="14">
        <v>0</v>
      </c>
      <c r="H2221" s="14">
        <v>44.31</v>
      </c>
      <c r="I2221" s="14">
        <f t="shared" si="37"/>
        <v>-65311.509999999995</v>
      </c>
      <c r="J2221" s="14">
        <v>0</v>
      </c>
      <c r="K2221" s="15">
        <v>0</v>
      </c>
      <c r="L2221" s="13"/>
    </row>
    <row r="2222" spans="1:12" ht="10.95" customHeight="1" x14ac:dyDescent="0.2">
      <c r="A2222" s="12">
        <v>44895</v>
      </c>
      <c r="B2222" s="13" t="s">
        <v>1461</v>
      </c>
      <c r="C2222" s="13" t="s">
        <v>1417</v>
      </c>
      <c r="D2222" s="13"/>
      <c r="E2222" s="13" t="s">
        <v>4733</v>
      </c>
      <c r="F2222" s="13"/>
      <c r="G2222" s="14">
        <v>0</v>
      </c>
      <c r="H2222" s="14">
        <v>914.59</v>
      </c>
      <c r="I2222" s="14">
        <f t="shared" si="37"/>
        <v>-66226.099999999991</v>
      </c>
      <c r="J2222" s="14">
        <v>0</v>
      </c>
      <c r="K2222" s="15">
        <v>0</v>
      </c>
      <c r="L2222" s="13"/>
    </row>
    <row r="2223" spans="1:12" ht="10.95" customHeight="1" x14ac:dyDescent="0.2">
      <c r="A2223" s="12">
        <v>44895</v>
      </c>
      <c r="B2223" s="13" t="s">
        <v>1461</v>
      </c>
      <c r="C2223" s="13" t="s">
        <v>1417</v>
      </c>
      <c r="D2223" s="13"/>
      <c r="E2223" s="13" t="s">
        <v>4744</v>
      </c>
      <c r="F2223" s="13"/>
      <c r="G2223" s="14">
        <v>0</v>
      </c>
      <c r="H2223" s="14">
        <v>162.6</v>
      </c>
      <c r="I2223" s="14">
        <f t="shared" si="37"/>
        <v>-66388.7</v>
      </c>
      <c r="J2223" s="14">
        <v>0</v>
      </c>
      <c r="K2223" s="15">
        <v>0</v>
      </c>
      <c r="L2223" s="13"/>
    </row>
    <row r="2224" spans="1:12" ht="10.95" customHeight="1" x14ac:dyDescent="0.2">
      <c r="A2224" s="12">
        <v>44926</v>
      </c>
      <c r="B2224" s="13" t="s">
        <v>1461</v>
      </c>
      <c r="C2224" s="13" t="s">
        <v>1417</v>
      </c>
      <c r="D2224" s="13"/>
      <c r="E2224" s="13" t="s">
        <v>4540</v>
      </c>
      <c r="F2224" s="13"/>
      <c r="G2224" s="14">
        <v>0</v>
      </c>
      <c r="H2224" s="14">
        <v>45.78</v>
      </c>
      <c r="I2224" s="14">
        <f t="shared" si="37"/>
        <v>-66434.48</v>
      </c>
      <c r="J2224" s="14">
        <v>0</v>
      </c>
      <c r="K2224" s="15">
        <v>0</v>
      </c>
      <c r="L2224" s="13"/>
    </row>
    <row r="2225" spans="1:12" ht="10.95" customHeight="1" x14ac:dyDescent="0.2">
      <c r="A2225" s="12">
        <v>44926</v>
      </c>
      <c r="B2225" s="13" t="s">
        <v>1461</v>
      </c>
      <c r="C2225" s="13" t="s">
        <v>1417</v>
      </c>
      <c r="D2225" s="13"/>
      <c r="E2225" s="13" t="s">
        <v>4524</v>
      </c>
      <c r="F2225" s="13"/>
      <c r="G2225" s="14">
        <v>0</v>
      </c>
      <c r="H2225" s="14">
        <v>945.07</v>
      </c>
      <c r="I2225" s="14">
        <f t="shared" si="37"/>
        <v>-67379.55</v>
      </c>
      <c r="J2225" s="14">
        <v>0</v>
      </c>
      <c r="K2225" s="15">
        <v>0</v>
      </c>
      <c r="L2225" s="13"/>
    </row>
    <row r="2226" spans="1:12" ht="10.95" customHeight="1" x14ac:dyDescent="0.2">
      <c r="A2226" s="12">
        <v>44926</v>
      </c>
      <c r="B2226" s="13" t="s">
        <v>1461</v>
      </c>
      <c r="C2226" s="13" t="s">
        <v>1417</v>
      </c>
      <c r="D2226" s="13"/>
      <c r="E2226" s="13" t="s">
        <v>4523</v>
      </c>
      <c r="F2226" s="13"/>
      <c r="G2226" s="14">
        <v>0</v>
      </c>
      <c r="H2226" s="14">
        <v>168.01</v>
      </c>
      <c r="I2226" s="14">
        <f t="shared" si="37"/>
        <v>-67547.56</v>
      </c>
      <c r="J2226" s="14">
        <v>0</v>
      </c>
      <c r="K2226" s="15">
        <v>0</v>
      </c>
      <c r="L2226" s="13"/>
    </row>
    <row r="2227" spans="1:12" ht="10.95" customHeight="1" x14ac:dyDescent="0.2">
      <c r="A2227" s="12">
        <v>44957</v>
      </c>
      <c r="B2227" s="13" t="s">
        <v>1461</v>
      </c>
      <c r="C2227" s="13" t="s">
        <v>1417</v>
      </c>
      <c r="D2227" s="13"/>
      <c r="E2227" s="13" t="s">
        <v>4341</v>
      </c>
      <c r="F2227" s="13"/>
      <c r="G2227" s="14">
        <v>0</v>
      </c>
      <c r="H2227" s="14">
        <v>45.79</v>
      </c>
      <c r="I2227" s="14">
        <f t="shared" si="37"/>
        <v>-67593.349999999991</v>
      </c>
      <c r="J2227" s="14">
        <v>0</v>
      </c>
      <c r="K2227" s="15">
        <v>0</v>
      </c>
      <c r="L2227" s="13"/>
    </row>
    <row r="2228" spans="1:12" ht="10.95" customHeight="1" x14ac:dyDescent="0.2">
      <c r="A2228" s="12">
        <v>44957</v>
      </c>
      <c r="B2228" s="13" t="s">
        <v>1461</v>
      </c>
      <c r="C2228" s="13" t="s">
        <v>1417</v>
      </c>
      <c r="D2228" s="13"/>
      <c r="E2228" s="13" t="s">
        <v>4325</v>
      </c>
      <c r="F2228" s="13"/>
      <c r="G2228" s="14">
        <v>0</v>
      </c>
      <c r="H2228" s="14">
        <v>945.08</v>
      </c>
      <c r="I2228" s="14">
        <f t="shared" si="37"/>
        <v>-68538.429999999993</v>
      </c>
      <c r="J2228" s="14">
        <v>0</v>
      </c>
      <c r="K2228" s="15">
        <v>0</v>
      </c>
      <c r="L2228" s="13"/>
    </row>
    <row r="2229" spans="1:12" ht="10.95" customHeight="1" x14ac:dyDescent="0.2">
      <c r="A2229" s="12">
        <v>44957</v>
      </c>
      <c r="B2229" s="13" t="s">
        <v>1461</v>
      </c>
      <c r="C2229" s="13" t="s">
        <v>1417</v>
      </c>
      <c r="D2229" s="13"/>
      <c r="E2229" s="13" t="s">
        <v>4324</v>
      </c>
      <c r="F2229" s="13"/>
      <c r="G2229" s="14">
        <v>0</v>
      </c>
      <c r="H2229" s="14">
        <v>168.01</v>
      </c>
      <c r="I2229" s="14">
        <f t="shared" si="37"/>
        <v>-68706.439999999988</v>
      </c>
      <c r="J2229" s="14">
        <v>0</v>
      </c>
      <c r="K2229" s="15">
        <v>0</v>
      </c>
      <c r="L2229" s="13"/>
    </row>
    <row r="2230" spans="1:12" ht="10.95" customHeight="1" x14ac:dyDescent="0.2">
      <c r="A2230" s="12">
        <v>44985</v>
      </c>
      <c r="B2230" s="13" t="s">
        <v>1461</v>
      </c>
      <c r="C2230" s="13" t="s">
        <v>1417</v>
      </c>
      <c r="D2230" s="13"/>
      <c r="E2230" s="13" t="s">
        <v>4124</v>
      </c>
      <c r="F2230" s="13"/>
      <c r="G2230" s="14">
        <v>0</v>
      </c>
      <c r="H2230" s="14">
        <v>41.35</v>
      </c>
      <c r="I2230" s="14">
        <f t="shared" si="37"/>
        <v>-68747.789999999994</v>
      </c>
      <c r="J2230" s="14">
        <v>0</v>
      </c>
      <c r="K2230" s="15">
        <v>0</v>
      </c>
      <c r="L2230" s="13"/>
    </row>
    <row r="2231" spans="1:12" ht="10.95" customHeight="1" x14ac:dyDescent="0.2">
      <c r="A2231" s="12">
        <v>44985</v>
      </c>
      <c r="B2231" s="13" t="s">
        <v>1461</v>
      </c>
      <c r="C2231" s="13" t="s">
        <v>1417</v>
      </c>
      <c r="D2231" s="13"/>
      <c r="E2231" s="13" t="s">
        <v>4108</v>
      </c>
      <c r="F2231" s="13"/>
      <c r="G2231" s="14">
        <v>0</v>
      </c>
      <c r="H2231" s="14">
        <v>853.62</v>
      </c>
      <c r="I2231" s="14">
        <f t="shared" si="37"/>
        <v>-69601.409999999989</v>
      </c>
      <c r="J2231" s="14">
        <v>0</v>
      </c>
      <c r="K2231" s="15">
        <v>0</v>
      </c>
      <c r="L2231" s="13"/>
    </row>
    <row r="2232" spans="1:12" ht="10.95" customHeight="1" x14ac:dyDescent="0.2">
      <c r="A2232" s="12">
        <v>44985</v>
      </c>
      <c r="B2232" s="13" t="s">
        <v>1461</v>
      </c>
      <c r="C2232" s="13" t="s">
        <v>1417</v>
      </c>
      <c r="D2232" s="13"/>
      <c r="E2232" s="13" t="s">
        <v>4107</v>
      </c>
      <c r="F2232" s="13"/>
      <c r="G2232" s="14">
        <v>0</v>
      </c>
      <c r="H2232" s="14">
        <v>151.76</v>
      </c>
      <c r="I2232" s="14">
        <f t="shared" si="37"/>
        <v>-69753.169999999984</v>
      </c>
      <c r="J2232" s="14">
        <v>0</v>
      </c>
      <c r="K2232" s="15">
        <v>0</v>
      </c>
      <c r="L2232" s="13"/>
    </row>
    <row r="2233" spans="1:12" ht="10.95" customHeight="1" x14ac:dyDescent="0.2">
      <c r="A2233" s="12">
        <v>45016</v>
      </c>
      <c r="B2233" s="13" t="s">
        <v>1461</v>
      </c>
      <c r="C2233" s="13" t="s">
        <v>1417</v>
      </c>
      <c r="D2233" s="13"/>
      <c r="E2233" s="13" t="s">
        <v>3906</v>
      </c>
      <c r="F2233" s="13"/>
      <c r="G2233" s="14">
        <v>0</v>
      </c>
      <c r="H2233" s="14">
        <v>45.79</v>
      </c>
      <c r="I2233" s="14">
        <f t="shared" si="37"/>
        <v>-69798.959999999977</v>
      </c>
      <c r="J2233" s="14">
        <v>0</v>
      </c>
      <c r="K2233" s="15">
        <v>0</v>
      </c>
      <c r="L2233" s="13"/>
    </row>
    <row r="2234" spans="1:12" ht="10.95" customHeight="1" x14ac:dyDescent="0.2">
      <c r="A2234" s="12">
        <v>45016</v>
      </c>
      <c r="B2234" s="13" t="s">
        <v>1461</v>
      </c>
      <c r="C2234" s="13" t="s">
        <v>1417</v>
      </c>
      <c r="D2234" s="13"/>
      <c r="E2234" s="13" t="s">
        <v>3890</v>
      </c>
      <c r="F2234" s="13"/>
      <c r="G2234" s="14">
        <v>0</v>
      </c>
      <c r="H2234" s="14">
        <v>945.08</v>
      </c>
      <c r="I2234" s="14">
        <f t="shared" si="37"/>
        <v>-70744.039999999979</v>
      </c>
      <c r="J2234" s="14">
        <v>0</v>
      </c>
      <c r="K2234" s="15">
        <v>0</v>
      </c>
      <c r="L2234" s="13"/>
    </row>
    <row r="2235" spans="1:12" ht="10.95" customHeight="1" x14ac:dyDescent="0.2">
      <c r="A2235" s="12">
        <v>45016</v>
      </c>
      <c r="B2235" s="13" t="s">
        <v>1461</v>
      </c>
      <c r="C2235" s="13" t="s">
        <v>1417</v>
      </c>
      <c r="D2235" s="13"/>
      <c r="E2235" s="13" t="s">
        <v>3889</v>
      </c>
      <c r="F2235" s="13"/>
      <c r="G2235" s="14">
        <v>0</v>
      </c>
      <c r="H2235" s="14">
        <v>168.01</v>
      </c>
      <c r="I2235" s="14">
        <f t="shared" si="37"/>
        <v>-70912.049999999974</v>
      </c>
      <c r="J2235" s="14">
        <v>0</v>
      </c>
      <c r="K2235" s="15">
        <v>0</v>
      </c>
      <c r="L2235" s="13"/>
    </row>
    <row r="2236" spans="1:12" ht="10.95" customHeight="1" x14ac:dyDescent="0.2">
      <c r="A2236" s="12">
        <v>45046</v>
      </c>
      <c r="B2236" s="13" t="s">
        <v>1461</v>
      </c>
      <c r="C2236" s="13" t="s">
        <v>1417</v>
      </c>
      <c r="D2236" s="13"/>
      <c r="E2236" s="13" t="s">
        <v>3670</v>
      </c>
      <c r="F2236" s="13"/>
      <c r="G2236" s="14">
        <v>0</v>
      </c>
      <c r="H2236" s="14">
        <v>44.3</v>
      </c>
      <c r="I2236" s="14">
        <f t="shared" si="37"/>
        <v>-70956.349999999977</v>
      </c>
      <c r="J2236" s="14">
        <v>0</v>
      </c>
      <c r="K2236" s="15">
        <v>0</v>
      </c>
      <c r="L2236" s="13"/>
    </row>
    <row r="2237" spans="1:12" ht="10.95" customHeight="1" x14ac:dyDescent="0.2">
      <c r="A2237" s="12">
        <v>45046</v>
      </c>
      <c r="B2237" s="13" t="s">
        <v>1461</v>
      </c>
      <c r="C2237" s="13" t="s">
        <v>1417</v>
      </c>
      <c r="D2237" s="13"/>
      <c r="E2237" s="13" t="s">
        <v>3658</v>
      </c>
      <c r="F2237" s="13"/>
      <c r="G2237" s="14">
        <v>0</v>
      </c>
      <c r="H2237" s="14">
        <v>914.59</v>
      </c>
      <c r="I2237" s="14">
        <f t="shared" si="37"/>
        <v>-71870.939999999973</v>
      </c>
      <c r="J2237" s="14">
        <v>0</v>
      </c>
      <c r="K2237" s="15">
        <v>0</v>
      </c>
      <c r="L2237" s="13"/>
    </row>
    <row r="2238" spans="1:12" ht="10.95" customHeight="1" x14ac:dyDescent="0.2">
      <c r="A2238" s="12">
        <v>45046</v>
      </c>
      <c r="B2238" s="13" t="s">
        <v>1461</v>
      </c>
      <c r="C2238" s="13" t="s">
        <v>1417</v>
      </c>
      <c r="D2238" s="13"/>
      <c r="E2238" s="13" t="s">
        <v>3657</v>
      </c>
      <c r="F2238" s="13"/>
      <c r="G2238" s="14">
        <v>0</v>
      </c>
      <c r="H2238" s="14">
        <v>162.59</v>
      </c>
      <c r="I2238" s="14">
        <f t="shared" si="37"/>
        <v>-72033.52999999997</v>
      </c>
      <c r="J2238" s="14">
        <v>0</v>
      </c>
      <c r="K2238" s="15">
        <v>0</v>
      </c>
      <c r="L2238" s="13"/>
    </row>
    <row r="2239" spans="1:12" ht="10.95" customHeight="1" x14ac:dyDescent="0.2">
      <c r="A2239" s="12">
        <v>45077</v>
      </c>
      <c r="B2239" s="13" t="s">
        <v>1461</v>
      </c>
      <c r="C2239" s="13" t="s">
        <v>1417</v>
      </c>
      <c r="D2239" s="13"/>
      <c r="E2239" s="13" t="s">
        <v>3486</v>
      </c>
      <c r="F2239" s="13"/>
      <c r="G2239" s="14">
        <v>0</v>
      </c>
      <c r="H2239" s="14">
        <v>45.79</v>
      </c>
      <c r="I2239" s="14">
        <f t="shared" si="37"/>
        <v>-72079.319999999963</v>
      </c>
      <c r="J2239" s="14">
        <v>0</v>
      </c>
      <c r="K2239" s="15">
        <v>0</v>
      </c>
      <c r="L2239" s="13"/>
    </row>
    <row r="2240" spans="1:12" ht="10.95" customHeight="1" x14ac:dyDescent="0.2">
      <c r="A2240" s="12">
        <v>45077</v>
      </c>
      <c r="B2240" s="13" t="s">
        <v>1461</v>
      </c>
      <c r="C2240" s="13" t="s">
        <v>1417</v>
      </c>
      <c r="D2240" s="13"/>
      <c r="E2240" s="13" t="s">
        <v>3470</v>
      </c>
      <c r="F2240" s="13"/>
      <c r="G2240" s="14">
        <v>0</v>
      </c>
      <c r="H2240" s="14">
        <v>945.08</v>
      </c>
      <c r="I2240" s="14">
        <f t="shared" si="37"/>
        <v>-73024.399999999965</v>
      </c>
      <c r="J2240" s="14">
        <v>0</v>
      </c>
      <c r="K2240" s="15">
        <v>0</v>
      </c>
      <c r="L2240" s="13"/>
    </row>
    <row r="2241" spans="1:12" ht="10.95" customHeight="1" x14ac:dyDescent="0.2">
      <c r="A2241" s="12">
        <v>45077</v>
      </c>
      <c r="B2241" s="13" t="s">
        <v>1461</v>
      </c>
      <c r="C2241" s="13" t="s">
        <v>1417</v>
      </c>
      <c r="D2241" s="13"/>
      <c r="E2241" s="13" t="s">
        <v>3469</v>
      </c>
      <c r="F2241" s="13"/>
      <c r="G2241" s="14">
        <v>0</v>
      </c>
      <c r="H2241" s="14">
        <v>168.02</v>
      </c>
      <c r="I2241" s="14">
        <f t="shared" si="37"/>
        <v>-73192.419999999969</v>
      </c>
      <c r="J2241" s="14">
        <v>0</v>
      </c>
      <c r="K2241" s="15">
        <v>0</v>
      </c>
      <c r="L2241" s="13"/>
    </row>
    <row r="2242" spans="1:12" ht="10.95" customHeight="1" x14ac:dyDescent="0.2">
      <c r="A2242" s="12">
        <v>45107</v>
      </c>
      <c r="B2242" s="13" t="s">
        <v>1461</v>
      </c>
      <c r="C2242" s="13" t="s">
        <v>1417</v>
      </c>
      <c r="D2242" s="13"/>
      <c r="E2242" s="13" t="s">
        <v>3288</v>
      </c>
      <c r="F2242" s="13"/>
      <c r="G2242" s="14">
        <v>0</v>
      </c>
      <c r="H2242" s="14">
        <v>44.31</v>
      </c>
      <c r="I2242" s="14">
        <f t="shared" si="37"/>
        <v>-73236.729999999967</v>
      </c>
      <c r="J2242" s="14">
        <v>0</v>
      </c>
      <c r="K2242" s="15">
        <v>0</v>
      </c>
      <c r="L2242" s="13"/>
    </row>
    <row r="2243" spans="1:12" ht="10.95" customHeight="1" x14ac:dyDescent="0.2">
      <c r="A2243" s="12">
        <v>45107</v>
      </c>
      <c r="B2243" s="13" t="s">
        <v>1461</v>
      </c>
      <c r="C2243" s="13" t="s">
        <v>1417</v>
      </c>
      <c r="D2243" s="13"/>
      <c r="E2243" s="13" t="s">
        <v>3280</v>
      </c>
      <c r="F2243" s="13"/>
      <c r="G2243" s="14">
        <v>0</v>
      </c>
      <c r="H2243" s="14">
        <v>914.59</v>
      </c>
      <c r="I2243" s="14">
        <f t="shared" si="37"/>
        <v>-74151.319999999963</v>
      </c>
      <c r="J2243" s="14">
        <v>0</v>
      </c>
      <c r="K2243" s="15">
        <v>0</v>
      </c>
      <c r="L2243" s="13"/>
    </row>
    <row r="2244" spans="1:12" ht="10.95" customHeight="1" x14ac:dyDescent="0.2">
      <c r="A2244" s="12">
        <v>45107</v>
      </c>
      <c r="B2244" s="13" t="s">
        <v>1461</v>
      </c>
      <c r="C2244" s="13" t="s">
        <v>1417</v>
      </c>
      <c r="D2244" s="13"/>
      <c r="E2244" s="13" t="s">
        <v>3279</v>
      </c>
      <c r="F2244" s="13"/>
      <c r="G2244" s="14">
        <v>0</v>
      </c>
      <c r="H2244" s="14">
        <v>162.59</v>
      </c>
      <c r="I2244" s="14">
        <f t="shared" si="37"/>
        <v>-74313.90999999996</v>
      </c>
      <c r="J2244" s="14">
        <v>0</v>
      </c>
      <c r="K2244" s="15">
        <v>0</v>
      </c>
      <c r="L2244" s="13"/>
    </row>
    <row r="2245" spans="1:12" ht="10.95" customHeight="1" x14ac:dyDescent="0.2">
      <c r="A2245" s="17" t="s">
        <v>5683</v>
      </c>
      <c r="B2245" s="17"/>
      <c r="C2245" s="17"/>
      <c r="D2245" s="17"/>
      <c r="E2245" s="17"/>
      <c r="F2245" s="17"/>
      <c r="G2245" s="18">
        <f>SUM(G2209:G2244)</f>
        <v>0</v>
      </c>
      <c r="H2245" s="18">
        <f>SUM(H2209:H2244)</f>
        <v>13644.830000000004</v>
      </c>
      <c r="I2245" s="18">
        <f>I2244</f>
        <v>-74313.90999999996</v>
      </c>
      <c r="J2245" s="18">
        <f>SUM(J2209:J2244)</f>
        <v>0</v>
      </c>
      <c r="K2245" s="17"/>
      <c r="L2245" s="17"/>
    </row>
    <row r="2246" spans="1:12" ht="10.95" customHeight="1" x14ac:dyDescent="0.2">
      <c r="A2246" s="17" t="s">
        <v>3167</v>
      </c>
      <c r="B2246" s="17"/>
      <c r="C2246" s="17"/>
      <c r="D2246" s="17"/>
      <c r="E2246" s="17"/>
      <c r="F2246" s="17"/>
      <c r="G2246" s="18">
        <v>0</v>
      </c>
      <c r="H2246" s="18">
        <v>13644.83</v>
      </c>
      <c r="I2246" s="18">
        <v>0</v>
      </c>
      <c r="J2246" s="18">
        <v>0</v>
      </c>
      <c r="K2246" s="17"/>
      <c r="L2246" s="17"/>
    </row>
    <row r="2247" spans="1:12" ht="10.95" customHeight="1" x14ac:dyDescent="0.2">
      <c r="A2247" s="22" t="s">
        <v>5653</v>
      </c>
      <c r="B2247" s="22"/>
      <c r="C2247" s="22"/>
      <c r="D2247" s="22"/>
      <c r="E2247" s="22"/>
      <c r="F2247" s="22"/>
      <c r="G2247" s="23">
        <v>0</v>
      </c>
      <c r="H2247" s="23">
        <v>74313.91</v>
      </c>
      <c r="I2247" s="23">
        <f>I2244</f>
        <v>-74313.90999999996</v>
      </c>
      <c r="J2247" s="23">
        <v>0</v>
      </c>
      <c r="K2247" s="22"/>
      <c r="L2247" s="22"/>
    </row>
    <row r="2248" spans="1:12" ht="13.35" customHeight="1" x14ac:dyDescent="0.2"/>
    <row r="2249" spans="1:12" s="5" customFormat="1" ht="12.15" customHeight="1" x14ac:dyDescent="0.25">
      <c r="A2249" s="21" t="s">
        <v>5684</v>
      </c>
      <c r="B2249" s="21"/>
      <c r="C2249" s="21"/>
      <c r="D2249" s="21"/>
      <c r="E2249" s="21"/>
      <c r="F2249" s="21"/>
      <c r="G2249" s="21"/>
      <c r="H2249" s="21"/>
      <c r="I2249" s="21"/>
      <c r="J2249" s="21"/>
      <c r="K2249" s="21"/>
      <c r="L2249" s="21"/>
    </row>
    <row r="2250" spans="1:12" ht="10.95" customHeight="1" x14ac:dyDescent="0.2">
      <c r="A2250" s="22" t="s">
        <v>5651</v>
      </c>
      <c r="B2250" s="22"/>
      <c r="C2250" s="22"/>
      <c r="D2250" s="22"/>
      <c r="E2250" s="22"/>
      <c r="F2250" s="22"/>
      <c r="G2250" s="23">
        <v>202617.62</v>
      </c>
      <c r="H2250" s="23">
        <v>0</v>
      </c>
      <c r="I2250" s="23">
        <f>(G2250 - H2250)</f>
        <v>202617.62</v>
      </c>
      <c r="J2250" s="23">
        <v>0</v>
      </c>
      <c r="K2250" s="22"/>
      <c r="L2250" s="22"/>
    </row>
    <row r="2251" spans="1:12" ht="10.95" customHeight="1" x14ac:dyDescent="0.2">
      <c r="A2251" s="8">
        <v>45019</v>
      </c>
      <c r="B2251" s="9" t="s">
        <v>2395</v>
      </c>
      <c r="C2251" s="9" t="s">
        <v>1417</v>
      </c>
      <c r="D2251" s="9" t="s">
        <v>1271</v>
      </c>
      <c r="E2251" s="9" t="s">
        <v>3817</v>
      </c>
      <c r="F2251" s="9" t="s">
        <v>3813</v>
      </c>
      <c r="G2251" s="10">
        <v>58855.45</v>
      </c>
      <c r="H2251" s="10">
        <v>0</v>
      </c>
      <c r="I2251" s="10">
        <f t="shared" ref="I2251:I2259" si="38">((I2250 + G2251) - H2251)</f>
        <v>261473.07</v>
      </c>
      <c r="J2251" s="10">
        <v>5885.55</v>
      </c>
      <c r="K2251" s="11">
        <v>10</v>
      </c>
      <c r="L2251" s="9" t="s">
        <v>1269</v>
      </c>
    </row>
    <row r="2252" spans="1:12" ht="10.95" customHeight="1" x14ac:dyDescent="0.2">
      <c r="A2252" s="12">
        <v>45019</v>
      </c>
      <c r="B2252" s="13" t="s">
        <v>2395</v>
      </c>
      <c r="C2252" s="13" t="s">
        <v>1417</v>
      </c>
      <c r="D2252" s="13" t="s">
        <v>1271</v>
      </c>
      <c r="E2252" s="13" t="s">
        <v>3815</v>
      </c>
      <c r="F2252" s="13" t="s">
        <v>3813</v>
      </c>
      <c r="G2252" s="14">
        <v>5885.55</v>
      </c>
      <c r="H2252" s="14">
        <v>0</v>
      </c>
      <c r="I2252" s="14">
        <f t="shared" si="38"/>
        <v>267358.62</v>
      </c>
      <c r="J2252" s="14">
        <v>0</v>
      </c>
      <c r="K2252" s="15">
        <v>0</v>
      </c>
      <c r="L2252" s="13" t="s">
        <v>1260</v>
      </c>
    </row>
    <row r="2253" spans="1:12" ht="10.95" customHeight="1" x14ac:dyDescent="0.2">
      <c r="A2253" s="12">
        <v>45019</v>
      </c>
      <c r="B2253" s="13" t="s">
        <v>2395</v>
      </c>
      <c r="C2253" s="13" t="s">
        <v>1417</v>
      </c>
      <c r="D2253" s="13" t="s">
        <v>1271</v>
      </c>
      <c r="E2253" s="13" t="s">
        <v>3811</v>
      </c>
      <c r="F2253" s="13" t="s">
        <v>3810</v>
      </c>
      <c r="G2253" s="14">
        <v>74936.37</v>
      </c>
      <c r="H2253" s="14">
        <v>0</v>
      </c>
      <c r="I2253" s="14">
        <f t="shared" si="38"/>
        <v>342294.99</v>
      </c>
      <c r="J2253" s="14">
        <v>0</v>
      </c>
      <c r="K2253" s="15">
        <v>0</v>
      </c>
      <c r="L2253" s="13" t="s">
        <v>1260</v>
      </c>
    </row>
    <row r="2254" spans="1:12" ht="10.95" customHeight="1" x14ac:dyDescent="0.2">
      <c r="A2254" s="12">
        <v>45075</v>
      </c>
      <c r="B2254" s="13" t="s">
        <v>2395</v>
      </c>
      <c r="C2254" s="13" t="s">
        <v>1417</v>
      </c>
      <c r="D2254" s="13"/>
      <c r="E2254" s="13" t="s">
        <v>3518</v>
      </c>
      <c r="F2254" s="13"/>
      <c r="G2254" s="14">
        <v>0</v>
      </c>
      <c r="H2254" s="14">
        <v>46400.01</v>
      </c>
      <c r="I2254" s="14">
        <f t="shared" si="38"/>
        <v>295894.98</v>
      </c>
      <c r="J2254" s="14">
        <v>0</v>
      </c>
      <c r="K2254" s="15">
        <v>0</v>
      </c>
      <c r="L2254" s="13"/>
    </row>
    <row r="2255" spans="1:12" ht="10.95" customHeight="1" x14ac:dyDescent="0.2">
      <c r="A2255" s="12">
        <v>45075</v>
      </c>
      <c r="B2255" s="13" t="s">
        <v>2395</v>
      </c>
      <c r="C2255" s="13" t="s">
        <v>1417</v>
      </c>
      <c r="D2255" s="13"/>
      <c r="E2255" s="13" t="s">
        <v>3522</v>
      </c>
      <c r="F2255" s="13"/>
      <c r="G2255" s="14">
        <v>0</v>
      </c>
      <c r="H2255" s="14">
        <v>57251.39</v>
      </c>
      <c r="I2255" s="14">
        <f t="shared" si="38"/>
        <v>238643.58999999997</v>
      </c>
      <c r="J2255" s="14">
        <v>0</v>
      </c>
      <c r="K2255" s="15">
        <v>0</v>
      </c>
      <c r="L2255" s="13"/>
    </row>
    <row r="2256" spans="1:12" ht="10.95" customHeight="1" x14ac:dyDescent="0.2">
      <c r="A2256" s="12">
        <v>45075</v>
      </c>
      <c r="B2256" s="13" t="s">
        <v>2395</v>
      </c>
      <c r="C2256" s="13" t="s">
        <v>1417</v>
      </c>
      <c r="D2256" s="13"/>
      <c r="E2256" s="13" t="s">
        <v>3521</v>
      </c>
      <c r="F2256" s="13"/>
      <c r="G2256" s="14">
        <v>0</v>
      </c>
      <c r="H2256" s="14">
        <v>17684.98</v>
      </c>
      <c r="I2256" s="14">
        <f t="shared" si="38"/>
        <v>220958.60999999996</v>
      </c>
      <c r="J2256" s="14">
        <v>0</v>
      </c>
      <c r="K2256" s="15">
        <v>0</v>
      </c>
      <c r="L2256" s="13"/>
    </row>
    <row r="2257" spans="1:12" ht="10.95" customHeight="1" x14ac:dyDescent="0.2">
      <c r="A2257" s="12">
        <v>45075</v>
      </c>
      <c r="B2257" s="13" t="s">
        <v>2395</v>
      </c>
      <c r="C2257" s="13" t="s">
        <v>1417</v>
      </c>
      <c r="D2257" s="13"/>
      <c r="E2257" s="13" t="s">
        <v>3520</v>
      </c>
      <c r="F2257" s="13"/>
      <c r="G2257" s="14">
        <v>0</v>
      </c>
      <c r="H2257" s="14">
        <v>14332.99</v>
      </c>
      <c r="I2257" s="14">
        <f t="shared" si="38"/>
        <v>206625.61999999997</v>
      </c>
      <c r="J2257" s="14">
        <v>0</v>
      </c>
      <c r="K2257" s="15">
        <v>0</v>
      </c>
      <c r="L2257" s="13"/>
    </row>
    <row r="2258" spans="1:12" ht="10.95" customHeight="1" x14ac:dyDescent="0.2">
      <c r="A2258" s="12">
        <v>45107</v>
      </c>
      <c r="B2258" s="13" t="s">
        <v>2395</v>
      </c>
      <c r="C2258" s="13" t="s">
        <v>1417</v>
      </c>
      <c r="D2258" s="13" t="s">
        <v>1271</v>
      </c>
      <c r="E2258" s="13" t="s">
        <v>3199</v>
      </c>
      <c r="F2258" s="13" t="s">
        <v>3198</v>
      </c>
      <c r="G2258" s="14">
        <v>74936.37</v>
      </c>
      <c r="H2258" s="14">
        <v>0</v>
      </c>
      <c r="I2258" s="14">
        <f t="shared" si="38"/>
        <v>281561.99</v>
      </c>
      <c r="J2258" s="14">
        <v>0</v>
      </c>
      <c r="K2258" s="15">
        <v>0</v>
      </c>
      <c r="L2258" s="13" t="s">
        <v>1260</v>
      </c>
    </row>
    <row r="2259" spans="1:12" ht="10.95" customHeight="1" x14ac:dyDescent="0.2">
      <c r="A2259" s="12">
        <v>45107</v>
      </c>
      <c r="B2259" s="13" t="s">
        <v>2395</v>
      </c>
      <c r="C2259" s="13" t="s">
        <v>1417</v>
      </c>
      <c r="D2259" s="13" t="s">
        <v>1271</v>
      </c>
      <c r="E2259" s="13" t="s">
        <v>3180</v>
      </c>
      <c r="F2259" s="13" t="s">
        <v>3179</v>
      </c>
      <c r="G2259" s="14">
        <v>6002.56</v>
      </c>
      <c r="H2259" s="14">
        <v>0</v>
      </c>
      <c r="I2259" s="14">
        <f t="shared" si="38"/>
        <v>287564.55</v>
      </c>
      <c r="J2259" s="14">
        <v>0</v>
      </c>
      <c r="K2259" s="15">
        <v>0</v>
      </c>
      <c r="L2259" s="13" t="s">
        <v>1260</v>
      </c>
    </row>
    <row r="2260" spans="1:12" ht="10.95" customHeight="1" x14ac:dyDescent="0.2">
      <c r="A2260" s="17" t="s">
        <v>5685</v>
      </c>
      <c r="B2260" s="17"/>
      <c r="C2260" s="17"/>
      <c r="D2260" s="17"/>
      <c r="E2260" s="17"/>
      <c r="F2260" s="17"/>
      <c r="G2260" s="18">
        <f>SUM(G2251:G2259)</f>
        <v>220616.3</v>
      </c>
      <c r="H2260" s="18">
        <f>SUM(H2251:H2259)</f>
        <v>135669.37</v>
      </c>
      <c r="I2260" s="18">
        <f>I2259</f>
        <v>287564.55</v>
      </c>
      <c r="J2260" s="18">
        <f>SUM(J2251:J2259)</f>
        <v>5885.55</v>
      </c>
      <c r="K2260" s="17"/>
      <c r="L2260" s="17"/>
    </row>
    <row r="2261" spans="1:12" ht="10.95" customHeight="1" x14ac:dyDescent="0.2">
      <c r="A2261" s="17" t="s">
        <v>3167</v>
      </c>
      <c r="B2261" s="17"/>
      <c r="C2261" s="17"/>
      <c r="D2261" s="17"/>
      <c r="E2261" s="17"/>
      <c r="F2261" s="17"/>
      <c r="G2261" s="18">
        <v>84946.93</v>
      </c>
      <c r="H2261" s="18">
        <v>0</v>
      </c>
      <c r="I2261" s="18">
        <v>0</v>
      </c>
      <c r="J2261" s="18">
        <v>0</v>
      </c>
      <c r="K2261" s="17"/>
      <c r="L2261" s="17"/>
    </row>
    <row r="2262" spans="1:12" ht="10.95" customHeight="1" x14ac:dyDescent="0.2">
      <c r="A2262" s="22" t="s">
        <v>5653</v>
      </c>
      <c r="B2262" s="22"/>
      <c r="C2262" s="22"/>
      <c r="D2262" s="22"/>
      <c r="E2262" s="22"/>
      <c r="F2262" s="22"/>
      <c r="G2262" s="23">
        <v>287564.55</v>
      </c>
      <c r="H2262" s="23">
        <v>0</v>
      </c>
      <c r="I2262" s="23">
        <f>I2259</f>
        <v>287564.55</v>
      </c>
      <c r="J2262" s="23">
        <v>0</v>
      </c>
      <c r="K2262" s="22"/>
      <c r="L2262" s="22"/>
    </row>
    <row r="2263" spans="1:12" ht="13.35" customHeight="1" x14ac:dyDescent="0.2"/>
    <row r="2264" spans="1:12" s="5" customFormat="1" ht="12.15" customHeight="1" x14ac:dyDescent="0.25">
      <c r="A2264" s="21" t="s">
        <v>5686</v>
      </c>
      <c r="B2264" s="21"/>
      <c r="C2264" s="21"/>
      <c r="D2264" s="21"/>
      <c r="E2264" s="21"/>
      <c r="F2264" s="21"/>
      <c r="G2264" s="21"/>
      <c r="H2264" s="21"/>
      <c r="I2264" s="21"/>
      <c r="J2264" s="21"/>
      <c r="K2264" s="21"/>
      <c r="L2264" s="21"/>
    </row>
    <row r="2265" spans="1:12" ht="10.95" customHeight="1" x14ac:dyDescent="0.2">
      <c r="A2265" s="22" t="s">
        <v>5651</v>
      </c>
      <c r="B2265" s="22"/>
      <c r="C2265" s="22"/>
      <c r="D2265" s="22"/>
      <c r="E2265" s="22"/>
      <c r="F2265" s="22"/>
      <c r="G2265" s="23">
        <v>74936.37</v>
      </c>
      <c r="H2265" s="23">
        <v>0</v>
      </c>
      <c r="I2265" s="23">
        <f>(G2265 - H2265)</f>
        <v>74936.37</v>
      </c>
      <c r="J2265" s="23">
        <v>0</v>
      </c>
      <c r="K2265" s="22"/>
      <c r="L2265" s="22"/>
    </row>
    <row r="2266" spans="1:12" ht="10.95" customHeight="1" x14ac:dyDescent="0.2">
      <c r="A2266" s="8">
        <v>45019</v>
      </c>
      <c r="B2266" s="9" t="s">
        <v>3181</v>
      </c>
      <c r="C2266" s="9" t="s">
        <v>1417</v>
      </c>
      <c r="D2266" s="9" t="s">
        <v>1271</v>
      </c>
      <c r="E2266" s="9" t="s">
        <v>3829</v>
      </c>
      <c r="F2266" s="9" t="s">
        <v>3813</v>
      </c>
      <c r="G2266" s="10">
        <v>64281.49</v>
      </c>
      <c r="H2266" s="10">
        <v>0</v>
      </c>
      <c r="I2266" s="10">
        <f>((I2265 + G2266) - H2266)</f>
        <v>139217.85999999999</v>
      </c>
      <c r="J2266" s="10">
        <v>0</v>
      </c>
      <c r="K2266" s="11">
        <v>0</v>
      </c>
      <c r="L2266" s="9" t="s">
        <v>1260</v>
      </c>
    </row>
    <row r="2267" spans="1:12" ht="10.95" customHeight="1" x14ac:dyDescent="0.2">
      <c r="A2267" s="12">
        <v>45019</v>
      </c>
      <c r="B2267" s="13" t="s">
        <v>3181</v>
      </c>
      <c r="C2267" s="13" t="s">
        <v>1417</v>
      </c>
      <c r="D2267" s="13" t="s">
        <v>1271</v>
      </c>
      <c r="E2267" s="13" t="s">
        <v>3811</v>
      </c>
      <c r="F2267" s="13" t="s">
        <v>3810</v>
      </c>
      <c r="G2267" s="14">
        <v>0</v>
      </c>
      <c r="H2267" s="14">
        <v>74936.37</v>
      </c>
      <c r="I2267" s="14">
        <f>((I2266 + G2267) - H2267)</f>
        <v>64281.489999999991</v>
      </c>
      <c r="J2267" s="14">
        <v>0</v>
      </c>
      <c r="K2267" s="15">
        <v>0</v>
      </c>
      <c r="L2267" s="13" t="s">
        <v>1260</v>
      </c>
    </row>
    <row r="2268" spans="1:12" ht="10.95" customHeight="1" x14ac:dyDescent="0.2">
      <c r="A2268" s="12">
        <v>45107</v>
      </c>
      <c r="B2268" s="13" t="s">
        <v>3181</v>
      </c>
      <c r="C2268" s="13" t="s">
        <v>1417</v>
      </c>
      <c r="D2268" s="13" t="s">
        <v>1271</v>
      </c>
      <c r="E2268" s="13" t="s">
        <v>3199</v>
      </c>
      <c r="F2268" s="13" t="s">
        <v>3198</v>
      </c>
      <c r="G2268" s="14">
        <v>0</v>
      </c>
      <c r="H2268" s="14">
        <v>74936.37</v>
      </c>
      <c r="I2268" s="14">
        <f>((I2267 + G2268) - H2268)</f>
        <v>-10654.880000000005</v>
      </c>
      <c r="J2268" s="14">
        <v>0</v>
      </c>
      <c r="K2268" s="15">
        <v>0</v>
      </c>
      <c r="L2268" s="13" t="s">
        <v>1260</v>
      </c>
    </row>
    <row r="2269" spans="1:12" ht="10.95" customHeight="1" x14ac:dyDescent="0.2">
      <c r="A2269" s="12">
        <v>45107</v>
      </c>
      <c r="B2269" s="13" t="s">
        <v>3181</v>
      </c>
      <c r="C2269" s="13" t="s">
        <v>1417</v>
      </c>
      <c r="D2269" s="13" t="s">
        <v>1271</v>
      </c>
      <c r="E2269" s="13" t="s">
        <v>3180</v>
      </c>
      <c r="F2269" s="13" t="s">
        <v>3179</v>
      </c>
      <c r="G2269" s="14">
        <v>10654.88</v>
      </c>
      <c r="H2269" s="14">
        <v>0</v>
      </c>
      <c r="I2269" s="14">
        <f>((I2268 + G2269) - H2269)</f>
        <v>-5.4569682106375694E-12</v>
      </c>
      <c r="J2269" s="14">
        <v>0</v>
      </c>
      <c r="K2269" s="15">
        <v>0</v>
      </c>
      <c r="L2269" s="13" t="s">
        <v>1260</v>
      </c>
    </row>
    <row r="2270" spans="1:12" ht="10.95" customHeight="1" x14ac:dyDescent="0.2">
      <c r="A2270" s="17" t="s">
        <v>5687</v>
      </c>
      <c r="B2270" s="17"/>
      <c r="C2270" s="17"/>
      <c r="D2270" s="17"/>
      <c r="E2270" s="17"/>
      <c r="F2270" s="17"/>
      <c r="G2270" s="18">
        <f>SUM(G2266:G2269)</f>
        <v>74936.37</v>
      </c>
      <c r="H2270" s="18">
        <f>SUM(H2266:H2269)</f>
        <v>149872.74</v>
      </c>
      <c r="I2270" s="18">
        <f>I2269</f>
        <v>-5.4569682106375694E-12</v>
      </c>
      <c r="J2270" s="18">
        <f>SUM(J2266:J2269)</f>
        <v>0</v>
      </c>
      <c r="K2270" s="17"/>
      <c r="L2270" s="17"/>
    </row>
    <row r="2271" spans="1:12" ht="10.95" customHeight="1" x14ac:dyDescent="0.2">
      <c r="A2271" s="17" t="s">
        <v>3167</v>
      </c>
      <c r="B2271" s="17"/>
      <c r="C2271" s="17"/>
      <c r="D2271" s="17"/>
      <c r="E2271" s="17"/>
      <c r="F2271" s="17"/>
      <c r="G2271" s="18">
        <v>0</v>
      </c>
      <c r="H2271" s="18">
        <v>74936.37</v>
      </c>
      <c r="I2271" s="18">
        <v>0</v>
      </c>
      <c r="J2271" s="18">
        <v>0</v>
      </c>
      <c r="K2271" s="17"/>
      <c r="L2271" s="17"/>
    </row>
    <row r="2272" spans="1:12" ht="10.95" customHeight="1" x14ac:dyDescent="0.2">
      <c r="A2272" s="22" t="s">
        <v>5653</v>
      </c>
      <c r="B2272" s="22"/>
      <c r="C2272" s="22"/>
      <c r="D2272" s="22"/>
      <c r="E2272" s="22"/>
      <c r="F2272" s="22"/>
      <c r="G2272" s="23">
        <v>0</v>
      </c>
      <c r="H2272" s="23">
        <v>0</v>
      </c>
      <c r="I2272" s="23">
        <f>I2269</f>
        <v>-5.4569682106375694E-12</v>
      </c>
      <c r="J2272" s="23">
        <v>0</v>
      </c>
      <c r="K2272" s="22"/>
      <c r="L2272" s="22"/>
    </row>
    <row r="2273" spans="1:12" ht="13.35" customHeight="1" x14ac:dyDescent="0.2"/>
    <row r="2274" spans="1:12" s="5" customFormat="1" ht="12.15" customHeight="1" x14ac:dyDescent="0.25">
      <c r="A2274" s="21" t="s">
        <v>5688</v>
      </c>
      <c r="B2274" s="21"/>
      <c r="C2274" s="21"/>
      <c r="D2274" s="21"/>
      <c r="E2274" s="21"/>
      <c r="F2274" s="21"/>
      <c r="G2274" s="21"/>
      <c r="H2274" s="21"/>
      <c r="I2274" s="21"/>
      <c r="J2274" s="21"/>
      <c r="K2274" s="21"/>
      <c r="L2274" s="21"/>
    </row>
    <row r="2275" spans="1:12" ht="10.95" customHeight="1" x14ac:dyDescent="0.2">
      <c r="A2275" s="22" t="s">
        <v>5651</v>
      </c>
      <c r="B2275" s="22"/>
      <c r="C2275" s="22"/>
      <c r="D2275" s="22"/>
      <c r="E2275" s="22"/>
      <c r="F2275" s="22"/>
      <c r="G2275" s="23">
        <v>0</v>
      </c>
      <c r="H2275" s="23">
        <v>135870.29</v>
      </c>
      <c r="I2275" s="23">
        <f>(G2275 - H2275)</f>
        <v>-135870.29</v>
      </c>
      <c r="J2275" s="23">
        <v>0</v>
      </c>
      <c r="K2275" s="22"/>
      <c r="L2275" s="22"/>
    </row>
    <row r="2276" spans="1:12" ht="10.95" customHeight="1" x14ac:dyDescent="0.2">
      <c r="A2276" s="8">
        <v>44773</v>
      </c>
      <c r="B2276" s="9" t="s">
        <v>1481</v>
      </c>
      <c r="C2276" s="9" t="s">
        <v>1417</v>
      </c>
      <c r="D2276" s="9"/>
      <c r="E2276" s="9" t="s">
        <v>5372</v>
      </c>
      <c r="F2276" s="9"/>
      <c r="G2276" s="10">
        <v>0</v>
      </c>
      <c r="H2276" s="10">
        <v>176.11</v>
      </c>
      <c r="I2276" s="10">
        <f t="shared" ref="I2276:I2313" si="39">((I2275 + G2276) - H2276)</f>
        <v>-136046.39999999999</v>
      </c>
      <c r="J2276" s="10">
        <v>0</v>
      </c>
      <c r="K2276" s="11">
        <v>0</v>
      </c>
      <c r="L2276" s="9"/>
    </row>
    <row r="2277" spans="1:12" ht="10.95" customHeight="1" x14ac:dyDescent="0.2">
      <c r="A2277" s="12">
        <v>44773</v>
      </c>
      <c r="B2277" s="13" t="s">
        <v>1481</v>
      </c>
      <c r="C2277" s="13" t="s">
        <v>1417</v>
      </c>
      <c r="D2277" s="13"/>
      <c r="E2277" s="13" t="s">
        <v>5367</v>
      </c>
      <c r="F2277" s="13"/>
      <c r="G2277" s="14">
        <v>0</v>
      </c>
      <c r="H2277" s="14">
        <v>120.8</v>
      </c>
      <c r="I2277" s="14">
        <f t="shared" si="39"/>
        <v>-136167.19999999998</v>
      </c>
      <c r="J2277" s="14">
        <v>0</v>
      </c>
      <c r="K2277" s="15">
        <v>0</v>
      </c>
      <c r="L2277" s="13"/>
    </row>
    <row r="2278" spans="1:12" ht="10.95" customHeight="1" x14ac:dyDescent="0.2">
      <c r="A2278" s="12">
        <v>44773</v>
      </c>
      <c r="B2278" s="13" t="s">
        <v>1481</v>
      </c>
      <c r="C2278" s="13" t="s">
        <v>1417</v>
      </c>
      <c r="D2278" s="13"/>
      <c r="E2278" s="13" t="s">
        <v>5359</v>
      </c>
      <c r="F2278" s="13"/>
      <c r="G2278" s="14">
        <v>0</v>
      </c>
      <c r="H2278" s="14">
        <v>697.96</v>
      </c>
      <c r="I2278" s="14">
        <f t="shared" si="39"/>
        <v>-136865.15999999997</v>
      </c>
      <c r="J2278" s="14">
        <v>0</v>
      </c>
      <c r="K2278" s="15">
        <v>0</v>
      </c>
      <c r="L2278" s="13"/>
    </row>
    <row r="2279" spans="1:12" ht="10.95" customHeight="1" x14ac:dyDescent="0.2">
      <c r="A2279" s="12">
        <v>44804</v>
      </c>
      <c r="B2279" s="13" t="s">
        <v>1481</v>
      </c>
      <c r="C2279" s="13" t="s">
        <v>1417</v>
      </c>
      <c r="D2279" s="13"/>
      <c r="E2279" s="13" t="s">
        <v>5171</v>
      </c>
      <c r="F2279" s="13"/>
      <c r="G2279" s="14">
        <v>0</v>
      </c>
      <c r="H2279" s="14">
        <v>176.11</v>
      </c>
      <c r="I2279" s="14">
        <f t="shared" si="39"/>
        <v>-137041.26999999996</v>
      </c>
      <c r="J2279" s="14">
        <v>0</v>
      </c>
      <c r="K2279" s="15">
        <v>0</v>
      </c>
      <c r="L2279" s="13"/>
    </row>
    <row r="2280" spans="1:12" ht="10.95" customHeight="1" x14ac:dyDescent="0.2">
      <c r="A2280" s="12">
        <v>44804</v>
      </c>
      <c r="B2280" s="13" t="s">
        <v>1481</v>
      </c>
      <c r="C2280" s="13" t="s">
        <v>1417</v>
      </c>
      <c r="D2280" s="13"/>
      <c r="E2280" s="13" t="s">
        <v>5163</v>
      </c>
      <c r="F2280" s="13"/>
      <c r="G2280" s="14">
        <v>0</v>
      </c>
      <c r="H2280" s="14">
        <v>120.8</v>
      </c>
      <c r="I2280" s="14">
        <f t="shared" si="39"/>
        <v>-137162.06999999995</v>
      </c>
      <c r="J2280" s="14">
        <v>0</v>
      </c>
      <c r="K2280" s="15">
        <v>0</v>
      </c>
      <c r="L2280" s="13"/>
    </row>
    <row r="2281" spans="1:12" ht="10.95" customHeight="1" x14ac:dyDescent="0.2">
      <c r="A2281" s="12">
        <v>44804</v>
      </c>
      <c r="B2281" s="13" t="s">
        <v>1481</v>
      </c>
      <c r="C2281" s="13" t="s">
        <v>1417</v>
      </c>
      <c r="D2281" s="13"/>
      <c r="E2281" s="13" t="s">
        <v>5161</v>
      </c>
      <c r="F2281" s="13"/>
      <c r="G2281" s="14">
        <v>0</v>
      </c>
      <c r="H2281" s="14">
        <v>697.97</v>
      </c>
      <c r="I2281" s="14">
        <f t="shared" si="39"/>
        <v>-137860.03999999995</v>
      </c>
      <c r="J2281" s="14">
        <v>0</v>
      </c>
      <c r="K2281" s="15">
        <v>0</v>
      </c>
      <c r="L2281" s="13"/>
    </row>
    <row r="2282" spans="1:12" ht="10.95" customHeight="1" x14ac:dyDescent="0.2">
      <c r="A2282" s="12">
        <v>44834</v>
      </c>
      <c r="B2282" s="13" t="s">
        <v>1481</v>
      </c>
      <c r="C2282" s="13" t="s">
        <v>1417</v>
      </c>
      <c r="D2282" s="13"/>
      <c r="E2282" s="13" t="s">
        <v>5057</v>
      </c>
      <c r="F2282" s="13"/>
      <c r="G2282" s="14">
        <v>0</v>
      </c>
      <c r="H2282" s="14">
        <v>170.43</v>
      </c>
      <c r="I2282" s="14">
        <f t="shared" si="39"/>
        <v>-138030.46999999994</v>
      </c>
      <c r="J2282" s="14">
        <v>0</v>
      </c>
      <c r="K2282" s="15">
        <v>0</v>
      </c>
      <c r="L2282" s="13"/>
    </row>
    <row r="2283" spans="1:12" ht="10.95" customHeight="1" x14ac:dyDescent="0.2">
      <c r="A2283" s="12">
        <v>44834</v>
      </c>
      <c r="B2283" s="13" t="s">
        <v>1481</v>
      </c>
      <c r="C2283" s="13" t="s">
        <v>1417</v>
      </c>
      <c r="D2283" s="13"/>
      <c r="E2283" s="13" t="s">
        <v>5056</v>
      </c>
      <c r="F2283" s="13"/>
      <c r="G2283" s="14">
        <v>0</v>
      </c>
      <c r="H2283" s="14">
        <v>116.91</v>
      </c>
      <c r="I2283" s="14">
        <f t="shared" si="39"/>
        <v>-138147.37999999995</v>
      </c>
      <c r="J2283" s="14">
        <v>0</v>
      </c>
      <c r="K2283" s="15">
        <v>0</v>
      </c>
      <c r="L2283" s="13"/>
    </row>
    <row r="2284" spans="1:12" ht="10.95" customHeight="1" x14ac:dyDescent="0.2">
      <c r="A2284" s="12">
        <v>44834</v>
      </c>
      <c r="B2284" s="13" t="s">
        <v>1481</v>
      </c>
      <c r="C2284" s="13" t="s">
        <v>1417</v>
      </c>
      <c r="D2284" s="13"/>
      <c r="E2284" s="13" t="s">
        <v>5055</v>
      </c>
      <c r="F2284" s="13"/>
      <c r="G2284" s="14">
        <v>0</v>
      </c>
      <c r="H2284" s="14">
        <v>675.45</v>
      </c>
      <c r="I2284" s="14">
        <f t="shared" si="39"/>
        <v>-138822.82999999996</v>
      </c>
      <c r="J2284" s="14">
        <v>0</v>
      </c>
      <c r="K2284" s="15">
        <v>0</v>
      </c>
      <c r="L2284" s="13"/>
    </row>
    <row r="2285" spans="1:12" ht="10.95" customHeight="1" x14ac:dyDescent="0.2">
      <c r="A2285" s="12">
        <v>44865</v>
      </c>
      <c r="B2285" s="13" t="s">
        <v>1481</v>
      </c>
      <c r="C2285" s="13" t="s">
        <v>1417</v>
      </c>
      <c r="D2285" s="13"/>
      <c r="E2285" s="13" t="s">
        <v>4901</v>
      </c>
      <c r="F2285" s="13"/>
      <c r="G2285" s="14">
        <v>0</v>
      </c>
      <c r="H2285" s="14">
        <v>176.12</v>
      </c>
      <c r="I2285" s="14">
        <f t="shared" si="39"/>
        <v>-138998.94999999995</v>
      </c>
      <c r="J2285" s="14">
        <v>0</v>
      </c>
      <c r="K2285" s="15">
        <v>0</v>
      </c>
      <c r="L2285" s="13"/>
    </row>
    <row r="2286" spans="1:12" ht="10.95" customHeight="1" x14ac:dyDescent="0.2">
      <c r="A2286" s="12">
        <v>44865</v>
      </c>
      <c r="B2286" s="13" t="s">
        <v>1481</v>
      </c>
      <c r="C2286" s="13" t="s">
        <v>1417</v>
      </c>
      <c r="D2286" s="13"/>
      <c r="E2286" s="13" t="s">
        <v>4893</v>
      </c>
      <c r="F2286" s="13"/>
      <c r="G2286" s="14">
        <v>0</v>
      </c>
      <c r="H2286" s="14">
        <v>120.8</v>
      </c>
      <c r="I2286" s="14">
        <f t="shared" si="39"/>
        <v>-139119.74999999994</v>
      </c>
      <c r="J2286" s="14">
        <v>0</v>
      </c>
      <c r="K2286" s="15">
        <v>0</v>
      </c>
      <c r="L2286" s="13"/>
    </row>
    <row r="2287" spans="1:12" ht="10.95" customHeight="1" x14ac:dyDescent="0.2">
      <c r="A2287" s="12">
        <v>44865</v>
      </c>
      <c r="B2287" s="13" t="s">
        <v>1481</v>
      </c>
      <c r="C2287" s="13" t="s">
        <v>1417</v>
      </c>
      <c r="D2287" s="13"/>
      <c r="E2287" s="13" t="s">
        <v>4891</v>
      </c>
      <c r="F2287" s="13"/>
      <c r="G2287" s="14">
        <v>0</v>
      </c>
      <c r="H2287" s="14">
        <v>697.96</v>
      </c>
      <c r="I2287" s="14">
        <f t="shared" si="39"/>
        <v>-139817.70999999993</v>
      </c>
      <c r="J2287" s="14">
        <v>0</v>
      </c>
      <c r="K2287" s="15">
        <v>0</v>
      </c>
      <c r="L2287" s="13"/>
    </row>
    <row r="2288" spans="1:12" ht="10.95" customHeight="1" x14ac:dyDescent="0.2">
      <c r="A2288" s="12">
        <v>44895</v>
      </c>
      <c r="B2288" s="13" t="s">
        <v>1481</v>
      </c>
      <c r="C2288" s="13" t="s">
        <v>1417</v>
      </c>
      <c r="D2288" s="13"/>
      <c r="E2288" s="13" t="s">
        <v>4751</v>
      </c>
      <c r="F2288" s="13"/>
      <c r="G2288" s="14">
        <v>0</v>
      </c>
      <c r="H2288" s="14">
        <v>170.43</v>
      </c>
      <c r="I2288" s="14">
        <f t="shared" si="39"/>
        <v>-139988.13999999993</v>
      </c>
      <c r="J2288" s="14">
        <v>0</v>
      </c>
      <c r="K2288" s="15">
        <v>0</v>
      </c>
      <c r="L2288" s="13"/>
    </row>
    <row r="2289" spans="1:12" ht="10.95" customHeight="1" x14ac:dyDescent="0.2">
      <c r="A2289" s="12">
        <v>44895</v>
      </c>
      <c r="B2289" s="13" t="s">
        <v>1481</v>
      </c>
      <c r="C2289" s="13" t="s">
        <v>1417</v>
      </c>
      <c r="D2289" s="13"/>
      <c r="E2289" s="13" t="s">
        <v>4746</v>
      </c>
      <c r="F2289" s="13"/>
      <c r="G2289" s="14">
        <v>0</v>
      </c>
      <c r="H2289" s="14">
        <v>116.9</v>
      </c>
      <c r="I2289" s="14">
        <f t="shared" si="39"/>
        <v>-140105.03999999992</v>
      </c>
      <c r="J2289" s="14">
        <v>0</v>
      </c>
      <c r="K2289" s="15">
        <v>0</v>
      </c>
      <c r="L2289" s="13"/>
    </row>
    <row r="2290" spans="1:12" ht="10.95" customHeight="1" x14ac:dyDescent="0.2">
      <c r="A2290" s="12">
        <v>44895</v>
      </c>
      <c r="B2290" s="13" t="s">
        <v>1481</v>
      </c>
      <c r="C2290" s="13" t="s">
        <v>1417</v>
      </c>
      <c r="D2290" s="13"/>
      <c r="E2290" s="13" t="s">
        <v>4734</v>
      </c>
      <c r="F2290" s="13"/>
      <c r="G2290" s="14">
        <v>0</v>
      </c>
      <c r="H2290" s="14">
        <v>675.45</v>
      </c>
      <c r="I2290" s="14">
        <f t="shared" si="39"/>
        <v>-140780.48999999993</v>
      </c>
      <c r="J2290" s="14">
        <v>0</v>
      </c>
      <c r="K2290" s="15">
        <v>0</v>
      </c>
      <c r="L2290" s="13"/>
    </row>
    <row r="2291" spans="1:12" ht="10.95" customHeight="1" x14ac:dyDescent="0.2">
      <c r="A2291" s="12">
        <v>44926</v>
      </c>
      <c r="B2291" s="13" t="s">
        <v>1481</v>
      </c>
      <c r="C2291" s="13" t="s">
        <v>1417</v>
      </c>
      <c r="D2291" s="13"/>
      <c r="E2291" s="13" t="s">
        <v>4535</v>
      </c>
      <c r="F2291" s="13"/>
      <c r="G2291" s="14">
        <v>0</v>
      </c>
      <c r="H2291" s="14">
        <v>176.11</v>
      </c>
      <c r="I2291" s="14">
        <f t="shared" si="39"/>
        <v>-140956.59999999992</v>
      </c>
      <c r="J2291" s="14">
        <v>0</v>
      </c>
      <c r="K2291" s="15">
        <v>0</v>
      </c>
      <c r="L2291" s="13"/>
    </row>
    <row r="2292" spans="1:12" ht="10.95" customHeight="1" x14ac:dyDescent="0.2">
      <c r="A2292" s="12">
        <v>44926</v>
      </c>
      <c r="B2292" s="13" t="s">
        <v>1481</v>
      </c>
      <c r="C2292" s="13" t="s">
        <v>1417</v>
      </c>
      <c r="D2292" s="13"/>
      <c r="E2292" s="13" t="s">
        <v>4527</v>
      </c>
      <c r="F2292" s="13"/>
      <c r="G2292" s="14">
        <v>0</v>
      </c>
      <c r="H2292" s="14">
        <v>120.8</v>
      </c>
      <c r="I2292" s="14">
        <f t="shared" si="39"/>
        <v>-141077.39999999991</v>
      </c>
      <c r="J2292" s="14">
        <v>0</v>
      </c>
      <c r="K2292" s="15">
        <v>0</v>
      </c>
      <c r="L2292" s="13"/>
    </row>
    <row r="2293" spans="1:12" ht="10.95" customHeight="1" x14ac:dyDescent="0.2">
      <c r="A2293" s="12">
        <v>44926</v>
      </c>
      <c r="B2293" s="13" t="s">
        <v>1481</v>
      </c>
      <c r="C2293" s="13" t="s">
        <v>1417</v>
      </c>
      <c r="D2293" s="13"/>
      <c r="E2293" s="13" t="s">
        <v>4525</v>
      </c>
      <c r="F2293" s="13"/>
      <c r="G2293" s="14">
        <v>0</v>
      </c>
      <c r="H2293" s="14">
        <v>697.97</v>
      </c>
      <c r="I2293" s="14">
        <f t="shared" si="39"/>
        <v>-141775.36999999991</v>
      </c>
      <c r="J2293" s="14">
        <v>0</v>
      </c>
      <c r="K2293" s="15">
        <v>0</v>
      </c>
      <c r="L2293" s="13"/>
    </row>
    <row r="2294" spans="1:12" ht="10.95" customHeight="1" x14ac:dyDescent="0.2">
      <c r="A2294" s="12">
        <v>44957</v>
      </c>
      <c r="B2294" s="13" t="s">
        <v>1481</v>
      </c>
      <c r="C2294" s="13" t="s">
        <v>1417</v>
      </c>
      <c r="D2294" s="13"/>
      <c r="E2294" s="13" t="s">
        <v>4336</v>
      </c>
      <c r="F2294" s="13"/>
      <c r="G2294" s="14">
        <v>0</v>
      </c>
      <c r="H2294" s="14">
        <v>176.11</v>
      </c>
      <c r="I2294" s="14">
        <f t="shared" si="39"/>
        <v>-141951.47999999989</v>
      </c>
      <c r="J2294" s="14">
        <v>0</v>
      </c>
      <c r="K2294" s="15">
        <v>0</v>
      </c>
      <c r="L2294" s="13"/>
    </row>
    <row r="2295" spans="1:12" ht="10.95" customHeight="1" x14ac:dyDescent="0.2">
      <c r="A2295" s="12">
        <v>44957</v>
      </c>
      <c r="B2295" s="13" t="s">
        <v>1481</v>
      </c>
      <c r="C2295" s="13" t="s">
        <v>1417</v>
      </c>
      <c r="D2295" s="13"/>
      <c r="E2295" s="13" t="s">
        <v>4328</v>
      </c>
      <c r="F2295" s="13"/>
      <c r="G2295" s="14">
        <v>0</v>
      </c>
      <c r="H2295" s="14">
        <v>120.8</v>
      </c>
      <c r="I2295" s="14">
        <f t="shared" si="39"/>
        <v>-142072.27999999988</v>
      </c>
      <c r="J2295" s="14">
        <v>0</v>
      </c>
      <c r="K2295" s="15">
        <v>0</v>
      </c>
      <c r="L2295" s="13"/>
    </row>
    <row r="2296" spans="1:12" ht="10.95" customHeight="1" x14ac:dyDescent="0.2">
      <c r="A2296" s="12">
        <v>44957</v>
      </c>
      <c r="B2296" s="13" t="s">
        <v>1481</v>
      </c>
      <c r="C2296" s="13" t="s">
        <v>1417</v>
      </c>
      <c r="D2296" s="13"/>
      <c r="E2296" s="13" t="s">
        <v>4326</v>
      </c>
      <c r="F2296" s="13"/>
      <c r="G2296" s="14">
        <v>0</v>
      </c>
      <c r="H2296" s="14">
        <v>697.96</v>
      </c>
      <c r="I2296" s="14">
        <f t="shared" si="39"/>
        <v>-142770.23999999987</v>
      </c>
      <c r="J2296" s="14">
        <v>0</v>
      </c>
      <c r="K2296" s="15">
        <v>0</v>
      </c>
      <c r="L2296" s="13"/>
    </row>
    <row r="2297" spans="1:12" ht="10.95" customHeight="1" x14ac:dyDescent="0.2">
      <c r="A2297" s="12">
        <v>44985</v>
      </c>
      <c r="B2297" s="13" t="s">
        <v>1481</v>
      </c>
      <c r="C2297" s="13" t="s">
        <v>1417</v>
      </c>
      <c r="D2297" s="13"/>
      <c r="E2297" s="13" t="s">
        <v>4119</v>
      </c>
      <c r="F2297" s="13"/>
      <c r="G2297" s="14">
        <v>0</v>
      </c>
      <c r="H2297" s="14">
        <v>159.07</v>
      </c>
      <c r="I2297" s="14">
        <f t="shared" si="39"/>
        <v>-142929.30999999988</v>
      </c>
      <c r="J2297" s="14">
        <v>0</v>
      </c>
      <c r="K2297" s="15">
        <v>0</v>
      </c>
      <c r="L2297" s="13"/>
    </row>
    <row r="2298" spans="1:12" ht="10.95" customHeight="1" x14ac:dyDescent="0.2">
      <c r="A2298" s="12">
        <v>44985</v>
      </c>
      <c r="B2298" s="13" t="s">
        <v>1481</v>
      </c>
      <c r="C2298" s="13" t="s">
        <v>1417</v>
      </c>
      <c r="D2298" s="13"/>
      <c r="E2298" s="13" t="s">
        <v>4111</v>
      </c>
      <c r="F2298" s="13"/>
      <c r="G2298" s="14">
        <v>0</v>
      </c>
      <c r="H2298" s="14">
        <v>109.11</v>
      </c>
      <c r="I2298" s="14">
        <f t="shared" si="39"/>
        <v>-143038.41999999987</v>
      </c>
      <c r="J2298" s="14">
        <v>0</v>
      </c>
      <c r="K2298" s="15">
        <v>0</v>
      </c>
      <c r="L2298" s="13"/>
    </row>
    <row r="2299" spans="1:12" ht="10.95" customHeight="1" x14ac:dyDescent="0.2">
      <c r="A2299" s="12">
        <v>44985</v>
      </c>
      <c r="B2299" s="13" t="s">
        <v>1481</v>
      </c>
      <c r="C2299" s="13" t="s">
        <v>1417</v>
      </c>
      <c r="D2299" s="13"/>
      <c r="E2299" s="13" t="s">
        <v>4109</v>
      </c>
      <c r="F2299" s="13"/>
      <c r="G2299" s="14">
        <v>0</v>
      </c>
      <c r="H2299" s="14">
        <v>630.41999999999996</v>
      </c>
      <c r="I2299" s="14">
        <f t="shared" si="39"/>
        <v>-143668.83999999988</v>
      </c>
      <c r="J2299" s="14">
        <v>0</v>
      </c>
      <c r="K2299" s="15">
        <v>0</v>
      </c>
      <c r="L2299" s="13"/>
    </row>
    <row r="2300" spans="1:12" ht="10.95" customHeight="1" x14ac:dyDescent="0.2">
      <c r="A2300" s="12">
        <v>45016</v>
      </c>
      <c r="B2300" s="13" t="s">
        <v>1481</v>
      </c>
      <c r="C2300" s="13" t="s">
        <v>1417</v>
      </c>
      <c r="D2300" s="13"/>
      <c r="E2300" s="13" t="s">
        <v>3901</v>
      </c>
      <c r="F2300" s="13"/>
      <c r="G2300" s="14">
        <v>0</v>
      </c>
      <c r="H2300" s="14">
        <v>176.11</v>
      </c>
      <c r="I2300" s="14">
        <f t="shared" si="39"/>
        <v>-143844.94999999987</v>
      </c>
      <c r="J2300" s="14">
        <v>0</v>
      </c>
      <c r="K2300" s="15">
        <v>0</v>
      </c>
      <c r="L2300" s="13"/>
    </row>
    <row r="2301" spans="1:12" ht="10.95" customHeight="1" x14ac:dyDescent="0.2">
      <c r="A2301" s="12">
        <v>45016</v>
      </c>
      <c r="B2301" s="13" t="s">
        <v>1481</v>
      </c>
      <c r="C2301" s="13" t="s">
        <v>1417</v>
      </c>
      <c r="D2301" s="13"/>
      <c r="E2301" s="13" t="s">
        <v>3893</v>
      </c>
      <c r="F2301" s="13"/>
      <c r="G2301" s="14">
        <v>0</v>
      </c>
      <c r="H2301" s="14">
        <v>120.8</v>
      </c>
      <c r="I2301" s="14">
        <f t="shared" si="39"/>
        <v>-143965.74999999985</v>
      </c>
      <c r="J2301" s="14">
        <v>0</v>
      </c>
      <c r="K2301" s="15">
        <v>0</v>
      </c>
      <c r="L2301" s="13"/>
    </row>
    <row r="2302" spans="1:12" ht="10.95" customHeight="1" x14ac:dyDescent="0.2">
      <c r="A2302" s="12">
        <v>45016</v>
      </c>
      <c r="B2302" s="13" t="s">
        <v>1481</v>
      </c>
      <c r="C2302" s="13" t="s">
        <v>1417</v>
      </c>
      <c r="D2302" s="13"/>
      <c r="E2302" s="13" t="s">
        <v>3891</v>
      </c>
      <c r="F2302" s="13"/>
      <c r="G2302" s="14">
        <v>0</v>
      </c>
      <c r="H2302" s="14">
        <v>697.96</v>
      </c>
      <c r="I2302" s="14">
        <f t="shared" si="39"/>
        <v>-144663.70999999985</v>
      </c>
      <c r="J2302" s="14">
        <v>0</v>
      </c>
      <c r="K2302" s="15">
        <v>0</v>
      </c>
      <c r="L2302" s="13"/>
    </row>
    <row r="2303" spans="1:12" ht="10.95" customHeight="1" x14ac:dyDescent="0.2">
      <c r="A2303" s="12">
        <v>45046</v>
      </c>
      <c r="B2303" s="13" t="s">
        <v>1481</v>
      </c>
      <c r="C2303" s="13" t="s">
        <v>1417</v>
      </c>
      <c r="D2303" s="13"/>
      <c r="E2303" s="13" t="s">
        <v>3666</v>
      </c>
      <c r="F2303" s="13"/>
      <c r="G2303" s="14">
        <v>0</v>
      </c>
      <c r="H2303" s="14">
        <v>170.43</v>
      </c>
      <c r="I2303" s="14">
        <f t="shared" si="39"/>
        <v>-144834.13999999984</v>
      </c>
      <c r="J2303" s="14">
        <v>0</v>
      </c>
      <c r="K2303" s="15">
        <v>0</v>
      </c>
      <c r="L2303" s="13"/>
    </row>
    <row r="2304" spans="1:12" ht="10.95" customHeight="1" x14ac:dyDescent="0.2">
      <c r="A2304" s="12">
        <v>45046</v>
      </c>
      <c r="B2304" s="13" t="s">
        <v>1481</v>
      </c>
      <c r="C2304" s="13" t="s">
        <v>1417</v>
      </c>
      <c r="D2304" s="13"/>
      <c r="E2304" s="13" t="s">
        <v>3660</v>
      </c>
      <c r="F2304" s="13"/>
      <c r="G2304" s="14">
        <v>0</v>
      </c>
      <c r="H2304" s="14">
        <v>116.91</v>
      </c>
      <c r="I2304" s="14">
        <f t="shared" si="39"/>
        <v>-144951.04999999984</v>
      </c>
      <c r="J2304" s="14">
        <v>0</v>
      </c>
      <c r="K2304" s="15">
        <v>0</v>
      </c>
      <c r="L2304" s="13"/>
    </row>
    <row r="2305" spans="1:12" ht="10.95" customHeight="1" x14ac:dyDescent="0.2">
      <c r="A2305" s="12">
        <v>45046</v>
      </c>
      <c r="B2305" s="13" t="s">
        <v>1481</v>
      </c>
      <c r="C2305" s="13" t="s">
        <v>1417</v>
      </c>
      <c r="D2305" s="13"/>
      <c r="E2305" s="13" t="s">
        <v>3652</v>
      </c>
      <c r="F2305" s="13"/>
      <c r="G2305" s="14">
        <v>0</v>
      </c>
      <c r="H2305" s="14">
        <v>675.45</v>
      </c>
      <c r="I2305" s="14">
        <f t="shared" si="39"/>
        <v>-145626.49999999985</v>
      </c>
      <c r="J2305" s="14">
        <v>0</v>
      </c>
      <c r="K2305" s="15">
        <v>0</v>
      </c>
      <c r="L2305" s="13"/>
    </row>
    <row r="2306" spans="1:12" ht="10.95" customHeight="1" x14ac:dyDescent="0.2">
      <c r="A2306" s="12">
        <v>45046</v>
      </c>
      <c r="B2306" s="13" t="s">
        <v>1481</v>
      </c>
      <c r="C2306" s="13" t="s">
        <v>1417</v>
      </c>
      <c r="D2306" s="13"/>
      <c r="E2306" s="13" t="s">
        <v>3650</v>
      </c>
      <c r="F2306" s="13"/>
      <c r="G2306" s="14">
        <v>0</v>
      </c>
      <c r="H2306" s="14">
        <v>64741</v>
      </c>
      <c r="I2306" s="14">
        <f t="shared" si="39"/>
        <v>-210367.49999999985</v>
      </c>
      <c r="J2306" s="14">
        <v>0</v>
      </c>
      <c r="K2306" s="15">
        <v>0</v>
      </c>
      <c r="L2306" s="13"/>
    </row>
    <row r="2307" spans="1:12" ht="10.95" customHeight="1" x14ac:dyDescent="0.2">
      <c r="A2307" s="12">
        <v>45075</v>
      </c>
      <c r="B2307" s="13" t="s">
        <v>1481</v>
      </c>
      <c r="C2307" s="13" t="s">
        <v>1417</v>
      </c>
      <c r="D2307" s="13"/>
      <c r="E2307" s="13" t="s">
        <v>3518</v>
      </c>
      <c r="F2307" s="13"/>
      <c r="G2307" s="14">
        <v>46400.01</v>
      </c>
      <c r="H2307" s="14">
        <v>0</v>
      </c>
      <c r="I2307" s="14">
        <f t="shared" si="39"/>
        <v>-163967.48999999985</v>
      </c>
      <c r="J2307" s="14">
        <v>0</v>
      </c>
      <c r="K2307" s="15">
        <v>0</v>
      </c>
      <c r="L2307" s="13"/>
    </row>
    <row r="2308" spans="1:12" ht="10.95" customHeight="1" x14ac:dyDescent="0.2">
      <c r="A2308" s="12">
        <v>45077</v>
      </c>
      <c r="B2308" s="13" t="s">
        <v>1481</v>
      </c>
      <c r="C2308" s="13" t="s">
        <v>1417</v>
      </c>
      <c r="D2308" s="13"/>
      <c r="E2308" s="13" t="s">
        <v>3481</v>
      </c>
      <c r="F2308" s="13"/>
      <c r="G2308" s="14">
        <v>0</v>
      </c>
      <c r="H2308" s="14">
        <v>176.11</v>
      </c>
      <c r="I2308" s="14">
        <f t="shared" si="39"/>
        <v>-164143.59999999983</v>
      </c>
      <c r="J2308" s="14">
        <v>0</v>
      </c>
      <c r="K2308" s="15">
        <v>0</v>
      </c>
      <c r="L2308" s="13"/>
    </row>
    <row r="2309" spans="1:12" ht="10.95" customHeight="1" x14ac:dyDescent="0.2">
      <c r="A2309" s="12">
        <v>45077</v>
      </c>
      <c r="B2309" s="13" t="s">
        <v>1481</v>
      </c>
      <c r="C2309" s="13" t="s">
        <v>1417</v>
      </c>
      <c r="D2309" s="13"/>
      <c r="E2309" s="13" t="s">
        <v>3473</v>
      </c>
      <c r="F2309" s="13"/>
      <c r="G2309" s="14">
        <v>0</v>
      </c>
      <c r="H2309" s="14">
        <v>120.8</v>
      </c>
      <c r="I2309" s="14">
        <f t="shared" si="39"/>
        <v>-164264.39999999982</v>
      </c>
      <c r="J2309" s="14">
        <v>0</v>
      </c>
      <c r="K2309" s="15">
        <v>0</v>
      </c>
      <c r="L2309" s="13"/>
    </row>
    <row r="2310" spans="1:12" ht="10.95" customHeight="1" x14ac:dyDescent="0.2">
      <c r="A2310" s="12">
        <v>45077</v>
      </c>
      <c r="B2310" s="13" t="s">
        <v>1481</v>
      </c>
      <c r="C2310" s="13" t="s">
        <v>1417</v>
      </c>
      <c r="D2310" s="13"/>
      <c r="E2310" s="13" t="s">
        <v>3471</v>
      </c>
      <c r="F2310" s="13"/>
      <c r="G2310" s="14">
        <v>0</v>
      </c>
      <c r="H2310" s="14">
        <v>697.97</v>
      </c>
      <c r="I2310" s="14">
        <f t="shared" si="39"/>
        <v>-164962.36999999982</v>
      </c>
      <c r="J2310" s="14">
        <v>0</v>
      </c>
      <c r="K2310" s="15">
        <v>0</v>
      </c>
      <c r="L2310" s="13"/>
    </row>
    <row r="2311" spans="1:12" ht="10.95" customHeight="1" x14ac:dyDescent="0.2">
      <c r="A2311" s="12">
        <v>45107</v>
      </c>
      <c r="B2311" s="13" t="s">
        <v>1481</v>
      </c>
      <c r="C2311" s="13" t="s">
        <v>1417</v>
      </c>
      <c r="D2311" s="13"/>
      <c r="E2311" s="13" t="s">
        <v>3318</v>
      </c>
      <c r="F2311" s="13"/>
      <c r="G2311" s="14">
        <v>0</v>
      </c>
      <c r="H2311" s="14">
        <v>170.43</v>
      </c>
      <c r="I2311" s="14">
        <f t="shared" si="39"/>
        <v>-165132.79999999981</v>
      </c>
      <c r="J2311" s="14">
        <v>0</v>
      </c>
      <c r="K2311" s="15">
        <v>0</v>
      </c>
      <c r="L2311" s="13"/>
    </row>
    <row r="2312" spans="1:12" ht="10.95" customHeight="1" x14ac:dyDescent="0.2">
      <c r="A2312" s="12">
        <v>45107</v>
      </c>
      <c r="B2312" s="13" t="s">
        <v>1481</v>
      </c>
      <c r="C2312" s="13" t="s">
        <v>1417</v>
      </c>
      <c r="D2312" s="13"/>
      <c r="E2312" s="13" t="s">
        <v>3317</v>
      </c>
      <c r="F2312" s="13"/>
      <c r="G2312" s="14">
        <v>0</v>
      </c>
      <c r="H2312" s="14">
        <v>116.9</v>
      </c>
      <c r="I2312" s="14">
        <f t="shared" si="39"/>
        <v>-165249.69999999981</v>
      </c>
      <c r="J2312" s="14">
        <v>0</v>
      </c>
      <c r="K2312" s="15">
        <v>0</v>
      </c>
      <c r="L2312" s="13"/>
    </row>
    <row r="2313" spans="1:12" ht="10.95" customHeight="1" x14ac:dyDescent="0.2">
      <c r="A2313" s="12">
        <v>45107</v>
      </c>
      <c r="B2313" s="13" t="s">
        <v>1481</v>
      </c>
      <c r="C2313" s="13" t="s">
        <v>1417</v>
      </c>
      <c r="D2313" s="13"/>
      <c r="E2313" s="13" t="s">
        <v>3316</v>
      </c>
      <c r="F2313" s="13"/>
      <c r="G2313" s="14">
        <v>0</v>
      </c>
      <c r="H2313" s="14">
        <v>675.45</v>
      </c>
      <c r="I2313" s="14">
        <f t="shared" si="39"/>
        <v>-165925.14999999982</v>
      </c>
      <c r="J2313" s="14">
        <v>0</v>
      </c>
      <c r="K2313" s="15">
        <v>0</v>
      </c>
      <c r="L2313" s="13"/>
    </row>
    <row r="2314" spans="1:12" ht="10.95" customHeight="1" x14ac:dyDescent="0.2">
      <c r="A2314" s="17" t="s">
        <v>5689</v>
      </c>
      <c r="B2314" s="17"/>
      <c r="C2314" s="17"/>
      <c r="D2314" s="17"/>
      <c r="E2314" s="17"/>
      <c r="F2314" s="17"/>
      <c r="G2314" s="18">
        <f>SUM(G2276:G2313)</f>
        <v>46400.01</v>
      </c>
      <c r="H2314" s="18">
        <f>SUM(H2276:H2313)</f>
        <v>76454.869999999981</v>
      </c>
      <c r="I2314" s="18">
        <f>I2313</f>
        <v>-165925.14999999982</v>
      </c>
      <c r="J2314" s="18">
        <f>SUM(J2276:J2313)</f>
        <v>0</v>
      </c>
      <c r="K2314" s="17"/>
      <c r="L2314" s="17"/>
    </row>
    <row r="2315" spans="1:12" ht="10.95" customHeight="1" x14ac:dyDescent="0.2">
      <c r="A2315" s="17" t="s">
        <v>3167</v>
      </c>
      <c r="B2315" s="17"/>
      <c r="C2315" s="17"/>
      <c r="D2315" s="17"/>
      <c r="E2315" s="17"/>
      <c r="F2315" s="17"/>
      <c r="G2315" s="18">
        <v>0</v>
      </c>
      <c r="H2315" s="18">
        <v>30054.86</v>
      </c>
      <c r="I2315" s="18">
        <v>0</v>
      </c>
      <c r="J2315" s="18">
        <v>0</v>
      </c>
      <c r="K2315" s="17"/>
      <c r="L2315" s="17"/>
    </row>
    <row r="2316" spans="1:12" ht="10.95" customHeight="1" x14ac:dyDescent="0.2">
      <c r="A2316" s="22" t="s">
        <v>5653</v>
      </c>
      <c r="B2316" s="22"/>
      <c r="C2316" s="22"/>
      <c r="D2316" s="22"/>
      <c r="E2316" s="22"/>
      <c r="F2316" s="22"/>
      <c r="G2316" s="23">
        <v>0</v>
      </c>
      <c r="H2316" s="23">
        <v>165925.15</v>
      </c>
      <c r="I2316" s="23">
        <f>I2313</f>
        <v>-165925.14999999982</v>
      </c>
      <c r="J2316" s="23">
        <v>0</v>
      </c>
      <c r="K2316" s="22"/>
      <c r="L2316" s="22"/>
    </row>
    <row r="2317" spans="1:12" ht="13.35" customHeight="1" x14ac:dyDescent="0.2"/>
    <row r="2318" spans="1:12" s="5" customFormat="1" ht="12.15" customHeight="1" x14ac:dyDescent="0.25">
      <c r="A2318" s="21" t="s">
        <v>5690</v>
      </c>
      <c r="B2318" s="21"/>
      <c r="C2318" s="21"/>
      <c r="D2318" s="21"/>
      <c r="E2318" s="21"/>
      <c r="F2318" s="21"/>
      <c r="G2318" s="21"/>
      <c r="H2318" s="21"/>
      <c r="I2318" s="21"/>
      <c r="J2318" s="21"/>
      <c r="K2318" s="21"/>
      <c r="L2318" s="21"/>
    </row>
    <row r="2319" spans="1:12" ht="10.95" customHeight="1" x14ac:dyDescent="0.2">
      <c r="A2319" s="22" t="s">
        <v>5651</v>
      </c>
      <c r="B2319" s="22"/>
      <c r="C2319" s="22"/>
      <c r="D2319" s="22"/>
      <c r="E2319" s="22"/>
      <c r="F2319" s="22"/>
      <c r="G2319" s="23">
        <v>846500</v>
      </c>
      <c r="H2319" s="23">
        <v>0</v>
      </c>
      <c r="I2319" s="23">
        <f>(G2319 - H2319)</f>
        <v>846500</v>
      </c>
      <c r="J2319" s="23">
        <v>0</v>
      </c>
      <c r="K2319" s="22"/>
      <c r="L2319" s="22"/>
    </row>
    <row r="2320" spans="1:12" ht="10.95" customHeight="1" x14ac:dyDescent="0.2">
      <c r="A2320" s="9"/>
      <c r="B2320" s="9" t="s">
        <v>3144</v>
      </c>
      <c r="C2320" s="9" t="s">
        <v>1417</v>
      </c>
      <c r="D2320" s="9"/>
      <c r="E2320" s="9" t="s">
        <v>3140</v>
      </c>
      <c r="F2320" s="9"/>
      <c r="G2320" s="10">
        <v>0</v>
      </c>
      <c r="H2320" s="10">
        <v>0</v>
      </c>
      <c r="I2320" s="10">
        <f>((I2319 + G2320) - H2320)</f>
        <v>846500</v>
      </c>
      <c r="J2320" s="10">
        <v>0</v>
      </c>
      <c r="K2320" s="11">
        <v>0</v>
      </c>
      <c r="L2320" s="9"/>
    </row>
    <row r="2321" spans="1:12" ht="10.95" customHeight="1" x14ac:dyDescent="0.2">
      <c r="A2321" s="17" t="s">
        <v>5691</v>
      </c>
      <c r="B2321" s="17"/>
      <c r="C2321" s="17"/>
      <c r="D2321" s="17"/>
      <c r="E2321" s="17"/>
      <c r="F2321" s="17"/>
      <c r="G2321" s="18">
        <f>G2320</f>
        <v>0</v>
      </c>
      <c r="H2321" s="18">
        <f>H2320</f>
        <v>0</v>
      </c>
      <c r="I2321" s="18">
        <f>I2320</f>
        <v>846500</v>
      </c>
      <c r="J2321" s="18">
        <f>J2320</f>
        <v>0</v>
      </c>
      <c r="K2321" s="17"/>
      <c r="L2321" s="17"/>
    </row>
    <row r="2322" spans="1:12" ht="10.95" customHeight="1" x14ac:dyDescent="0.2">
      <c r="A2322" s="17" t="s">
        <v>3167</v>
      </c>
      <c r="B2322" s="17"/>
      <c r="C2322" s="17"/>
      <c r="D2322" s="17"/>
      <c r="E2322" s="17"/>
      <c r="F2322" s="17"/>
      <c r="G2322" s="18">
        <v>0</v>
      </c>
      <c r="H2322" s="18">
        <v>0</v>
      </c>
      <c r="I2322" s="18">
        <v>0</v>
      </c>
      <c r="J2322" s="18">
        <v>0</v>
      </c>
      <c r="K2322" s="17"/>
      <c r="L2322" s="17"/>
    </row>
    <row r="2323" spans="1:12" ht="10.95" customHeight="1" x14ac:dyDescent="0.2">
      <c r="A2323" s="22" t="s">
        <v>5653</v>
      </c>
      <c r="B2323" s="22"/>
      <c r="C2323" s="22"/>
      <c r="D2323" s="22"/>
      <c r="E2323" s="22"/>
      <c r="F2323" s="22"/>
      <c r="G2323" s="23">
        <v>846500</v>
      </c>
      <c r="H2323" s="23">
        <v>0</v>
      </c>
      <c r="I2323" s="23">
        <f>I2320</f>
        <v>846500</v>
      </c>
      <c r="J2323" s="23">
        <v>0</v>
      </c>
      <c r="K2323" s="22"/>
      <c r="L2323" s="22"/>
    </row>
    <row r="2324" spans="1:12" ht="13.35" customHeight="1" x14ac:dyDescent="0.2"/>
    <row r="2325" spans="1:12" s="5" customFormat="1" ht="12.15" customHeight="1" x14ac:dyDescent="0.25">
      <c r="A2325" s="21" t="s">
        <v>5692</v>
      </c>
      <c r="B2325" s="21"/>
      <c r="C2325" s="21"/>
      <c r="D2325" s="21"/>
      <c r="E2325" s="21"/>
      <c r="F2325" s="21"/>
      <c r="G2325" s="21"/>
      <c r="H2325" s="21"/>
      <c r="I2325" s="21"/>
      <c r="J2325" s="21"/>
      <c r="K2325" s="21"/>
      <c r="L2325" s="21"/>
    </row>
    <row r="2326" spans="1:12" ht="10.95" customHeight="1" x14ac:dyDescent="0.2">
      <c r="A2326" s="22" t="s">
        <v>5651</v>
      </c>
      <c r="B2326" s="22"/>
      <c r="C2326" s="22"/>
      <c r="D2326" s="22"/>
      <c r="E2326" s="22"/>
      <c r="F2326" s="22"/>
      <c r="G2326" s="23">
        <v>33582.5</v>
      </c>
      <c r="H2326" s="23">
        <v>0</v>
      </c>
      <c r="I2326" s="23">
        <f>(G2326 - H2326)</f>
        <v>33582.5</v>
      </c>
      <c r="J2326" s="23">
        <v>0</v>
      </c>
      <c r="K2326" s="22"/>
      <c r="L2326" s="22"/>
    </row>
    <row r="2327" spans="1:12" ht="10.95" customHeight="1" x14ac:dyDescent="0.2">
      <c r="A2327" s="9"/>
      <c r="B2327" s="9" t="s">
        <v>3145</v>
      </c>
      <c r="C2327" s="9" t="s">
        <v>1417</v>
      </c>
      <c r="D2327" s="9"/>
      <c r="E2327" s="9" t="s">
        <v>3140</v>
      </c>
      <c r="F2327" s="9"/>
      <c r="G2327" s="10">
        <v>0</v>
      </c>
      <c r="H2327" s="10">
        <v>0</v>
      </c>
      <c r="I2327" s="10">
        <f>((I2326 + G2327) - H2327)</f>
        <v>33582.5</v>
      </c>
      <c r="J2327" s="10">
        <v>0</v>
      </c>
      <c r="K2327" s="11">
        <v>0</v>
      </c>
      <c r="L2327" s="9"/>
    </row>
    <row r="2328" spans="1:12" ht="10.95" customHeight="1" x14ac:dyDescent="0.2">
      <c r="A2328" s="17" t="s">
        <v>5693</v>
      </c>
      <c r="B2328" s="17"/>
      <c r="C2328" s="17"/>
      <c r="D2328" s="17"/>
      <c r="E2328" s="17"/>
      <c r="F2328" s="17"/>
      <c r="G2328" s="18">
        <f>G2327</f>
        <v>0</v>
      </c>
      <c r="H2328" s="18">
        <f>H2327</f>
        <v>0</v>
      </c>
      <c r="I2328" s="18">
        <f>I2327</f>
        <v>33582.5</v>
      </c>
      <c r="J2328" s="18">
        <f>J2327</f>
        <v>0</v>
      </c>
      <c r="K2328" s="17"/>
      <c r="L2328" s="17"/>
    </row>
    <row r="2329" spans="1:12" ht="10.95" customHeight="1" x14ac:dyDescent="0.2">
      <c r="A2329" s="17" t="s">
        <v>3167</v>
      </c>
      <c r="B2329" s="17"/>
      <c r="C2329" s="17"/>
      <c r="D2329" s="17"/>
      <c r="E2329" s="17"/>
      <c r="F2329" s="17"/>
      <c r="G2329" s="18">
        <v>0</v>
      </c>
      <c r="H2329" s="18">
        <v>0</v>
      </c>
      <c r="I2329" s="18">
        <v>0</v>
      </c>
      <c r="J2329" s="18">
        <v>0</v>
      </c>
      <c r="K2329" s="17"/>
      <c r="L2329" s="17"/>
    </row>
    <row r="2330" spans="1:12" ht="10.95" customHeight="1" x14ac:dyDescent="0.2">
      <c r="A2330" s="22" t="s">
        <v>5653</v>
      </c>
      <c r="B2330" s="22"/>
      <c r="C2330" s="22"/>
      <c r="D2330" s="22"/>
      <c r="E2330" s="22"/>
      <c r="F2330" s="22"/>
      <c r="G2330" s="23">
        <v>33582.5</v>
      </c>
      <c r="H2330" s="23">
        <v>0</v>
      </c>
      <c r="I2330" s="23">
        <f>I2327</f>
        <v>33582.5</v>
      </c>
      <c r="J2330" s="23">
        <v>0</v>
      </c>
      <c r="K2330" s="22"/>
      <c r="L2330" s="22"/>
    </row>
    <row r="2331" spans="1:12" ht="13.35" customHeight="1" x14ac:dyDescent="0.2"/>
    <row r="2332" spans="1:12" s="5" customFormat="1" ht="12.15" customHeight="1" x14ac:dyDescent="0.25">
      <c r="A2332" s="21" t="s">
        <v>5694</v>
      </c>
      <c r="B2332" s="21"/>
      <c r="C2332" s="21"/>
      <c r="D2332" s="21"/>
      <c r="E2332" s="21"/>
      <c r="F2332" s="21"/>
      <c r="G2332" s="21"/>
      <c r="H2332" s="21"/>
      <c r="I2332" s="21"/>
      <c r="J2332" s="21"/>
      <c r="K2332" s="21"/>
      <c r="L2332" s="21"/>
    </row>
    <row r="2333" spans="1:12" ht="10.95" customHeight="1" x14ac:dyDescent="0.2">
      <c r="A2333" s="22" t="s">
        <v>5651</v>
      </c>
      <c r="B2333" s="22"/>
      <c r="C2333" s="22"/>
      <c r="D2333" s="22"/>
      <c r="E2333" s="22"/>
      <c r="F2333" s="22"/>
      <c r="G2333" s="23">
        <v>1980.3</v>
      </c>
      <c r="H2333" s="23">
        <v>0</v>
      </c>
      <c r="I2333" s="23">
        <f>(G2333 - H2333)</f>
        <v>1980.3</v>
      </c>
      <c r="J2333" s="23">
        <v>0</v>
      </c>
      <c r="K2333" s="22"/>
      <c r="L2333" s="22"/>
    </row>
    <row r="2334" spans="1:12" ht="10.95" customHeight="1" x14ac:dyDescent="0.2">
      <c r="A2334" s="9"/>
      <c r="B2334" s="9" t="s">
        <v>3146</v>
      </c>
      <c r="C2334" s="9" t="s">
        <v>1417</v>
      </c>
      <c r="D2334" s="9"/>
      <c r="E2334" s="9" t="s">
        <v>3140</v>
      </c>
      <c r="F2334" s="9"/>
      <c r="G2334" s="10">
        <v>0</v>
      </c>
      <c r="H2334" s="10">
        <v>0</v>
      </c>
      <c r="I2334" s="10">
        <f>((I2333 + G2334) - H2334)</f>
        <v>1980.3</v>
      </c>
      <c r="J2334" s="10">
        <v>0</v>
      </c>
      <c r="K2334" s="11">
        <v>0</v>
      </c>
      <c r="L2334" s="9"/>
    </row>
    <row r="2335" spans="1:12" ht="10.95" customHeight="1" x14ac:dyDescent="0.2">
      <c r="A2335" s="17" t="s">
        <v>5695</v>
      </c>
      <c r="B2335" s="17"/>
      <c r="C2335" s="17"/>
      <c r="D2335" s="17"/>
      <c r="E2335" s="17"/>
      <c r="F2335" s="17"/>
      <c r="G2335" s="18">
        <f>G2334</f>
        <v>0</v>
      </c>
      <c r="H2335" s="18">
        <f>H2334</f>
        <v>0</v>
      </c>
      <c r="I2335" s="18">
        <f>I2334</f>
        <v>1980.3</v>
      </c>
      <c r="J2335" s="18">
        <f>J2334</f>
        <v>0</v>
      </c>
      <c r="K2335" s="17"/>
      <c r="L2335" s="17"/>
    </row>
    <row r="2336" spans="1:12" ht="10.95" customHeight="1" x14ac:dyDescent="0.2">
      <c r="A2336" s="17" t="s">
        <v>3167</v>
      </c>
      <c r="B2336" s="17"/>
      <c r="C2336" s="17"/>
      <c r="D2336" s="17"/>
      <c r="E2336" s="17"/>
      <c r="F2336" s="17"/>
      <c r="G2336" s="18">
        <v>0</v>
      </c>
      <c r="H2336" s="18">
        <v>0</v>
      </c>
      <c r="I2336" s="18">
        <v>0</v>
      </c>
      <c r="J2336" s="18">
        <v>0</v>
      </c>
      <c r="K2336" s="17"/>
      <c r="L2336" s="17"/>
    </row>
    <row r="2337" spans="1:12" ht="10.95" customHeight="1" x14ac:dyDescent="0.2">
      <c r="A2337" s="22" t="s">
        <v>5653</v>
      </c>
      <c r="B2337" s="22"/>
      <c r="C2337" s="22"/>
      <c r="D2337" s="22"/>
      <c r="E2337" s="22"/>
      <c r="F2337" s="22"/>
      <c r="G2337" s="23">
        <v>1980.3</v>
      </c>
      <c r="H2337" s="23">
        <v>0</v>
      </c>
      <c r="I2337" s="23">
        <f>I2334</f>
        <v>1980.3</v>
      </c>
      <c r="J2337" s="23">
        <v>0</v>
      </c>
      <c r="K2337" s="22"/>
      <c r="L2337" s="22"/>
    </row>
    <row r="2338" spans="1:12" ht="13.35" customHeight="1" x14ac:dyDescent="0.2"/>
    <row r="2339" spans="1:12" s="5" customFormat="1" ht="12.15" customHeight="1" x14ac:dyDescent="0.25">
      <c r="A2339" s="21" t="s">
        <v>5696</v>
      </c>
      <c r="B2339" s="21"/>
      <c r="C2339" s="21"/>
      <c r="D2339" s="21"/>
      <c r="E2339" s="21"/>
      <c r="F2339" s="21"/>
      <c r="G2339" s="21"/>
      <c r="H2339" s="21"/>
      <c r="I2339" s="21"/>
      <c r="J2339" s="21"/>
      <c r="K2339" s="21"/>
      <c r="L2339" s="21"/>
    </row>
    <row r="2340" spans="1:12" ht="10.95" customHeight="1" x14ac:dyDescent="0.2">
      <c r="A2340" s="22" t="s">
        <v>5651</v>
      </c>
      <c r="B2340" s="22"/>
      <c r="C2340" s="22"/>
      <c r="D2340" s="22"/>
      <c r="E2340" s="22"/>
      <c r="F2340" s="22"/>
      <c r="G2340" s="23">
        <v>0</v>
      </c>
      <c r="H2340" s="23">
        <v>698974</v>
      </c>
      <c r="I2340" s="23">
        <f>(G2340 - H2340)</f>
        <v>-698974</v>
      </c>
      <c r="J2340" s="23">
        <v>0</v>
      </c>
      <c r="K2340" s="22"/>
      <c r="L2340" s="22"/>
    </row>
    <row r="2341" spans="1:12" ht="10.95" customHeight="1" x14ac:dyDescent="0.2">
      <c r="A2341" s="9"/>
      <c r="B2341" s="9" t="s">
        <v>3147</v>
      </c>
      <c r="C2341" s="9" t="s">
        <v>1417</v>
      </c>
      <c r="D2341" s="9"/>
      <c r="E2341" s="9" t="s">
        <v>3140</v>
      </c>
      <c r="F2341" s="9"/>
      <c r="G2341" s="10">
        <v>0</v>
      </c>
      <c r="H2341" s="10">
        <v>0</v>
      </c>
      <c r="I2341" s="10">
        <f>((I2340 + G2341) - H2341)</f>
        <v>-698974</v>
      </c>
      <c r="J2341" s="10">
        <v>0</v>
      </c>
      <c r="K2341" s="11">
        <v>0</v>
      </c>
      <c r="L2341" s="9"/>
    </row>
    <row r="2342" spans="1:12" ht="10.95" customHeight="1" x14ac:dyDescent="0.2">
      <c r="A2342" s="17" t="s">
        <v>5697</v>
      </c>
      <c r="B2342" s="17"/>
      <c r="C2342" s="17"/>
      <c r="D2342" s="17"/>
      <c r="E2342" s="17"/>
      <c r="F2342" s="17"/>
      <c r="G2342" s="18">
        <f>G2341</f>
        <v>0</v>
      </c>
      <c r="H2342" s="18">
        <f>H2341</f>
        <v>0</v>
      </c>
      <c r="I2342" s="18">
        <f>I2341</f>
        <v>-698974</v>
      </c>
      <c r="J2342" s="18">
        <f>J2341</f>
        <v>0</v>
      </c>
      <c r="K2342" s="17"/>
      <c r="L2342" s="17"/>
    </row>
    <row r="2343" spans="1:12" ht="10.95" customHeight="1" x14ac:dyDescent="0.2">
      <c r="A2343" s="17" t="s">
        <v>3167</v>
      </c>
      <c r="B2343" s="17"/>
      <c r="C2343" s="17"/>
      <c r="D2343" s="17"/>
      <c r="E2343" s="17"/>
      <c r="F2343" s="17"/>
      <c r="G2343" s="18">
        <v>0</v>
      </c>
      <c r="H2343" s="18">
        <v>0</v>
      </c>
      <c r="I2343" s="18">
        <v>0</v>
      </c>
      <c r="J2343" s="18">
        <v>0</v>
      </c>
      <c r="K2343" s="17"/>
      <c r="L2343" s="17"/>
    </row>
    <row r="2344" spans="1:12" ht="10.95" customHeight="1" x14ac:dyDescent="0.2">
      <c r="A2344" s="22" t="s">
        <v>5653</v>
      </c>
      <c r="B2344" s="22"/>
      <c r="C2344" s="22"/>
      <c r="D2344" s="22"/>
      <c r="E2344" s="22"/>
      <c r="F2344" s="22"/>
      <c r="G2344" s="23">
        <v>0</v>
      </c>
      <c r="H2344" s="23">
        <v>698974</v>
      </c>
      <c r="I2344" s="23">
        <f>I2341</f>
        <v>-698974</v>
      </c>
      <c r="J2344" s="23">
        <v>0</v>
      </c>
      <c r="K2344" s="22"/>
      <c r="L2344" s="22"/>
    </row>
    <row r="2345" spans="1:12" ht="13.35" customHeight="1" x14ac:dyDescent="0.2"/>
    <row r="2346" spans="1:12" s="5" customFormat="1" ht="12.15" customHeight="1" x14ac:dyDescent="0.25">
      <c r="A2346" s="21" t="s">
        <v>5698</v>
      </c>
      <c r="B2346" s="21"/>
      <c r="C2346" s="21"/>
      <c r="D2346" s="21"/>
      <c r="E2346" s="21"/>
      <c r="F2346" s="21"/>
      <c r="G2346" s="21"/>
      <c r="H2346" s="21"/>
      <c r="I2346" s="21"/>
      <c r="J2346" s="21"/>
      <c r="K2346" s="21"/>
      <c r="L2346" s="21"/>
    </row>
    <row r="2347" spans="1:12" ht="10.95" customHeight="1" x14ac:dyDescent="0.2">
      <c r="A2347" s="22" t="s">
        <v>5651</v>
      </c>
      <c r="B2347" s="22"/>
      <c r="C2347" s="22"/>
      <c r="D2347" s="22"/>
      <c r="E2347" s="22"/>
      <c r="F2347" s="22"/>
      <c r="G2347" s="23">
        <v>698974</v>
      </c>
      <c r="H2347" s="23">
        <v>0</v>
      </c>
      <c r="I2347" s="23">
        <f>(G2347 - H2347)</f>
        <v>698974</v>
      </c>
      <c r="J2347" s="23">
        <v>0</v>
      </c>
      <c r="K2347" s="22"/>
      <c r="L2347" s="22"/>
    </row>
    <row r="2348" spans="1:12" ht="10.95" customHeight="1" x14ac:dyDescent="0.2">
      <c r="A2348" s="9"/>
      <c r="B2348" s="9" t="s">
        <v>3148</v>
      </c>
      <c r="C2348" s="9" t="s">
        <v>1417</v>
      </c>
      <c r="D2348" s="9"/>
      <c r="E2348" s="9" t="s">
        <v>3140</v>
      </c>
      <c r="F2348" s="9"/>
      <c r="G2348" s="10">
        <v>0</v>
      </c>
      <c r="H2348" s="10">
        <v>0</v>
      </c>
      <c r="I2348" s="10">
        <f>((I2347 + G2348) - H2348)</f>
        <v>698974</v>
      </c>
      <c r="J2348" s="10">
        <v>0</v>
      </c>
      <c r="K2348" s="11">
        <v>0</v>
      </c>
      <c r="L2348" s="9"/>
    </row>
    <row r="2349" spans="1:12" ht="10.95" customHeight="1" x14ac:dyDescent="0.2">
      <c r="A2349" s="17" t="s">
        <v>5699</v>
      </c>
      <c r="B2349" s="17"/>
      <c r="C2349" s="17"/>
      <c r="D2349" s="17"/>
      <c r="E2349" s="17"/>
      <c r="F2349" s="17"/>
      <c r="G2349" s="18">
        <f>G2348</f>
        <v>0</v>
      </c>
      <c r="H2349" s="18">
        <f>H2348</f>
        <v>0</v>
      </c>
      <c r="I2349" s="18">
        <f>I2348</f>
        <v>698974</v>
      </c>
      <c r="J2349" s="18">
        <f>J2348</f>
        <v>0</v>
      </c>
      <c r="K2349" s="17"/>
      <c r="L2349" s="17"/>
    </row>
    <row r="2350" spans="1:12" ht="10.95" customHeight="1" x14ac:dyDescent="0.2">
      <c r="A2350" s="17" t="s">
        <v>3167</v>
      </c>
      <c r="B2350" s="17"/>
      <c r="C2350" s="17"/>
      <c r="D2350" s="17"/>
      <c r="E2350" s="17"/>
      <c r="F2350" s="17"/>
      <c r="G2350" s="18">
        <v>0</v>
      </c>
      <c r="H2350" s="18">
        <v>0</v>
      </c>
      <c r="I2350" s="18">
        <v>0</v>
      </c>
      <c r="J2350" s="18">
        <v>0</v>
      </c>
      <c r="K2350" s="17"/>
      <c r="L2350" s="17"/>
    </row>
    <row r="2351" spans="1:12" ht="10.95" customHeight="1" x14ac:dyDescent="0.2">
      <c r="A2351" s="22" t="s">
        <v>5653</v>
      </c>
      <c r="B2351" s="22"/>
      <c r="C2351" s="22"/>
      <c r="D2351" s="22"/>
      <c r="E2351" s="22"/>
      <c r="F2351" s="22"/>
      <c r="G2351" s="23">
        <v>698974</v>
      </c>
      <c r="H2351" s="23">
        <v>0</v>
      </c>
      <c r="I2351" s="23">
        <f>I2348</f>
        <v>698974</v>
      </c>
      <c r="J2351" s="23">
        <v>0</v>
      </c>
      <c r="K2351" s="22"/>
      <c r="L2351" s="22"/>
    </row>
    <row r="2352" spans="1:12" ht="13.35" customHeight="1" x14ac:dyDescent="0.2"/>
    <row r="2353" spans="1:12" s="5" customFormat="1" ht="12.15" customHeight="1" x14ac:dyDescent="0.25">
      <c r="A2353" s="21" t="s">
        <v>5700</v>
      </c>
      <c r="B2353" s="21"/>
      <c r="C2353" s="21"/>
      <c r="D2353" s="21"/>
      <c r="E2353" s="21"/>
      <c r="F2353" s="21"/>
      <c r="G2353" s="21"/>
      <c r="H2353" s="21"/>
      <c r="I2353" s="21"/>
      <c r="J2353" s="21"/>
      <c r="K2353" s="21"/>
      <c r="L2353" s="21"/>
    </row>
    <row r="2354" spans="1:12" ht="10.95" customHeight="1" x14ac:dyDescent="0.2">
      <c r="A2354" s="22" t="s">
        <v>5651</v>
      </c>
      <c r="B2354" s="22"/>
      <c r="C2354" s="22"/>
      <c r="D2354" s="22"/>
      <c r="E2354" s="22"/>
      <c r="F2354" s="22"/>
      <c r="G2354" s="23">
        <v>0</v>
      </c>
      <c r="H2354" s="23">
        <v>636387</v>
      </c>
      <c r="I2354" s="23">
        <f>(G2354 - H2354)</f>
        <v>-636387</v>
      </c>
      <c r="J2354" s="23">
        <v>0</v>
      </c>
      <c r="K2354" s="22"/>
      <c r="L2354" s="22"/>
    </row>
    <row r="2355" spans="1:12" ht="10.95" customHeight="1" x14ac:dyDescent="0.2">
      <c r="A2355" s="8">
        <v>45107</v>
      </c>
      <c r="B2355" s="9" t="s">
        <v>2786</v>
      </c>
      <c r="C2355" s="9" t="s">
        <v>1417</v>
      </c>
      <c r="D2355" s="9" t="s">
        <v>1271</v>
      </c>
      <c r="E2355" s="9" t="s">
        <v>3257</v>
      </c>
      <c r="F2355" s="9" t="s">
        <v>3255</v>
      </c>
      <c r="G2355" s="10">
        <v>0</v>
      </c>
      <c r="H2355" s="10">
        <v>18776</v>
      </c>
      <c r="I2355" s="10">
        <f>((I2354 + G2355) - H2355)</f>
        <v>-655163</v>
      </c>
      <c r="J2355" s="10">
        <v>0</v>
      </c>
      <c r="K2355" s="11">
        <v>0</v>
      </c>
      <c r="L2355" s="9" t="s">
        <v>1260</v>
      </c>
    </row>
    <row r="2356" spans="1:12" ht="10.95" customHeight="1" x14ac:dyDescent="0.2">
      <c r="A2356" s="17" t="s">
        <v>5701</v>
      </c>
      <c r="B2356" s="17"/>
      <c r="C2356" s="17"/>
      <c r="D2356" s="17"/>
      <c r="E2356" s="17"/>
      <c r="F2356" s="17"/>
      <c r="G2356" s="18">
        <f>G2355</f>
        <v>0</v>
      </c>
      <c r="H2356" s="18">
        <f>H2355</f>
        <v>18776</v>
      </c>
      <c r="I2356" s="18">
        <f>I2355</f>
        <v>-655163</v>
      </c>
      <c r="J2356" s="18">
        <f>J2355</f>
        <v>0</v>
      </c>
      <c r="K2356" s="17"/>
      <c r="L2356" s="17"/>
    </row>
    <row r="2357" spans="1:12" ht="10.95" customHeight="1" x14ac:dyDescent="0.2">
      <c r="A2357" s="17" t="s">
        <v>3167</v>
      </c>
      <c r="B2357" s="17"/>
      <c r="C2357" s="17"/>
      <c r="D2357" s="17"/>
      <c r="E2357" s="17"/>
      <c r="F2357" s="17"/>
      <c r="G2357" s="18">
        <v>0</v>
      </c>
      <c r="H2357" s="18">
        <v>18776</v>
      </c>
      <c r="I2357" s="18">
        <v>0</v>
      </c>
      <c r="J2357" s="18">
        <v>0</v>
      </c>
      <c r="K2357" s="17"/>
      <c r="L2357" s="17"/>
    </row>
    <row r="2358" spans="1:12" ht="10.95" customHeight="1" x14ac:dyDescent="0.2">
      <c r="A2358" s="22" t="s">
        <v>5653</v>
      </c>
      <c r="B2358" s="22"/>
      <c r="C2358" s="22"/>
      <c r="D2358" s="22"/>
      <c r="E2358" s="22"/>
      <c r="F2358" s="22"/>
      <c r="G2358" s="23">
        <v>0</v>
      </c>
      <c r="H2358" s="23">
        <v>655163</v>
      </c>
      <c r="I2358" s="23">
        <f>I2355</f>
        <v>-655163</v>
      </c>
      <c r="J2358" s="23">
        <v>0</v>
      </c>
      <c r="K2358" s="22"/>
      <c r="L2358" s="22"/>
    </row>
    <row r="2359" spans="1:12" ht="13.35" customHeight="1" x14ac:dyDescent="0.2"/>
    <row r="2360" spans="1:12" s="5" customFormat="1" ht="12.15" customHeight="1" x14ac:dyDescent="0.25">
      <c r="A2360" s="21" t="s">
        <v>5702</v>
      </c>
      <c r="B2360" s="21"/>
      <c r="C2360" s="21"/>
      <c r="D2360" s="21"/>
      <c r="E2360" s="21"/>
      <c r="F2360" s="21"/>
      <c r="G2360" s="21"/>
      <c r="H2360" s="21"/>
      <c r="I2360" s="21"/>
      <c r="J2360" s="21"/>
      <c r="K2360" s="21"/>
      <c r="L2360" s="21"/>
    </row>
    <row r="2361" spans="1:12" ht="10.95" customHeight="1" x14ac:dyDescent="0.2">
      <c r="A2361" s="22" t="s">
        <v>5651</v>
      </c>
      <c r="B2361" s="22"/>
      <c r="C2361" s="22"/>
      <c r="D2361" s="22"/>
      <c r="E2361" s="22"/>
      <c r="F2361" s="22"/>
      <c r="G2361" s="23">
        <v>1060000</v>
      </c>
      <c r="H2361" s="23">
        <v>0</v>
      </c>
      <c r="I2361" s="23">
        <f>(G2361 - H2361)</f>
        <v>1060000</v>
      </c>
      <c r="J2361" s="23">
        <v>0</v>
      </c>
      <c r="K2361" s="22"/>
      <c r="L2361" s="22"/>
    </row>
    <row r="2362" spans="1:12" ht="10.95" customHeight="1" x14ac:dyDescent="0.2">
      <c r="A2362" s="9"/>
      <c r="B2362" s="9" t="s">
        <v>3149</v>
      </c>
      <c r="C2362" s="9" t="s">
        <v>1417</v>
      </c>
      <c r="D2362" s="9"/>
      <c r="E2362" s="9" t="s">
        <v>3140</v>
      </c>
      <c r="F2362" s="9"/>
      <c r="G2362" s="10">
        <v>0</v>
      </c>
      <c r="H2362" s="10">
        <v>0</v>
      </c>
      <c r="I2362" s="10">
        <f>((I2361 + G2362) - H2362)</f>
        <v>1060000</v>
      </c>
      <c r="J2362" s="10">
        <v>0</v>
      </c>
      <c r="K2362" s="11">
        <v>0</v>
      </c>
      <c r="L2362" s="9"/>
    </row>
    <row r="2363" spans="1:12" ht="10.95" customHeight="1" x14ac:dyDescent="0.2">
      <c r="A2363" s="17" t="s">
        <v>5703</v>
      </c>
      <c r="B2363" s="17"/>
      <c r="C2363" s="17"/>
      <c r="D2363" s="17"/>
      <c r="E2363" s="17"/>
      <c r="F2363" s="17"/>
      <c r="G2363" s="18">
        <f>G2362</f>
        <v>0</v>
      </c>
      <c r="H2363" s="18">
        <f>H2362</f>
        <v>0</v>
      </c>
      <c r="I2363" s="18">
        <f>I2362</f>
        <v>1060000</v>
      </c>
      <c r="J2363" s="18">
        <f>J2362</f>
        <v>0</v>
      </c>
      <c r="K2363" s="17"/>
      <c r="L2363" s="17"/>
    </row>
    <row r="2364" spans="1:12" ht="10.95" customHeight="1" x14ac:dyDescent="0.2">
      <c r="A2364" s="17" t="s">
        <v>3167</v>
      </c>
      <c r="B2364" s="17"/>
      <c r="C2364" s="17"/>
      <c r="D2364" s="17"/>
      <c r="E2364" s="17"/>
      <c r="F2364" s="17"/>
      <c r="G2364" s="18">
        <v>0</v>
      </c>
      <c r="H2364" s="18">
        <v>0</v>
      </c>
      <c r="I2364" s="18">
        <v>0</v>
      </c>
      <c r="J2364" s="18">
        <v>0</v>
      </c>
      <c r="K2364" s="17"/>
      <c r="L2364" s="17"/>
    </row>
    <row r="2365" spans="1:12" ht="10.95" customHeight="1" x14ac:dyDescent="0.2">
      <c r="A2365" s="22" t="s">
        <v>5653</v>
      </c>
      <c r="B2365" s="22"/>
      <c r="C2365" s="22"/>
      <c r="D2365" s="22"/>
      <c r="E2365" s="22"/>
      <c r="F2365" s="22"/>
      <c r="G2365" s="23">
        <v>1060000</v>
      </c>
      <c r="H2365" s="23">
        <v>0</v>
      </c>
      <c r="I2365" s="23">
        <f>I2362</f>
        <v>1060000</v>
      </c>
      <c r="J2365" s="23">
        <v>0</v>
      </c>
      <c r="K2365" s="22"/>
      <c r="L2365" s="22"/>
    </row>
    <row r="2366" spans="1:12" ht="13.35" customHeight="1" x14ac:dyDescent="0.2"/>
    <row r="2367" spans="1:12" s="5" customFormat="1" ht="12.15" customHeight="1" x14ac:dyDescent="0.25">
      <c r="A2367" s="21" t="s">
        <v>5704</v>
      </c>
      <c r="B2367" s="21"/>
      <c r="C2367" s="21"/>
      <c r="D2367" s="21"/>
      <c r="E2367" s="21"/>
      <c r="F2367" s="21"/>
      <c r="G2367" s="21"/>
      <c r="H2367" s="21"/>
      <c r="I2367" s="21"/>
      <c r="J2367" s="21"/>
      <c r="K2367" s="21"/>
      <c r="L2367" s="21"/>
    </row>
    <row r="2368" spans="1:12" ht="10.95" customHeight="1" x14ac:dyDescent="0.2">
      <c r="A2368" s="22" t="s">
        <v>5651</v>
      </c>
      <c r="B2368" s="22"/>
      <c r="C2368" s="22"/>
      <c r="D2368" s="22"/>
      <c r="E2368" s="22"/>
      <c r="F2368" s="22"/>
      <c r="G2368" s="23">
        <v>43790</v>
      </c>
      <c r="H2368" s="23">
        <v>0</v>
      </c>
      <c r="I2368" s="23">
        <f>(G2368 - H2368)</f>
        <v>43790</v>
      </c>
      <c r="J2368" s="23">
        <v>0</v>
      </c>
      <c r="K2368" s="22"/>
      <c r="L2368" s="22"/>
    </row>
    <row r="2369" spans="1:12" ht="10.95" customHeight="1" x14ac:dyDescent="0.2">
      <c r="A2369" s="9"/>
      <c r="B2369" s="9" t="s">
        <v>3150</v>
      </c>
      <c r="C2369" s="9" t="s">
        <v>1417</v>
      </c>
      <c r="D2369" s="9"/>
      <c r="E2369" s="9" t="s">
        <v>3140</v>
      </c>
      <c r="F2369" s="9"/>
      <c r="G2369" s="10">
        <v>0</v>
      </c>
      <c r="H2369" s="10">
        <v>0</v>
      </c>
      <c r="I2369" s="10">
        <f>((I2368 + G2369) - H2369)</f>
        <v>43790</v>
      </c>
      <c r="J2369" s="10">
        <v>0</v>
      </c>
      <c r="K2369" s="11">
        <v>0</v>
      </c>
      <c r="L2369" s="9"/>
    </row>
    <row r="2370" spans="1:12" ht="10.95" customHeight="1" x14ac:dyDescent="0.2">
      <c r="A2370" s="17" t="s">
        <v>5705</v>
      </c>
      <c r="B2370" s="17"/>
      <c r="C2370" s="17"/>
      <c r="D2370" s="17"/>
      <c r="E2370" s="17"/>
      <c r="F2370" s="17"/>
      <c r="G2370" s="18">
        <f>G2369</f>
        <v>0</v>
      </c>
      <c r="H2370" s="18">
        <f>H2369</f>
        <v>0</v>
      </c>
      <c r="I2370" s="18">
        <f>I2369</f>
        <v>43790</v>
      </c>
      <c r="J2370" s="18">
        <f>J2369</f>
        <v>0</v>
      </c>
      <c r="K2370" s="17"/>
      <c r="L2370" s="17"/>
    </row>
    <row r="2371" spans="1:12" ht="10.95" customHeight="1" x14ac:dyDescent="0.2">
      <c r="A2371" s="17" t="s">
        <v>3167</v>
      </c>
      <c r="B2371" s="17"/>
      <c r="C2371" s="17"/>
      <c r="D2371" s="17"/>
      <c r="E2371" s="17"/>
      <c r="F2371" s="17"/>
      <c r="G2371" s="18">
        <v>0</v>
      </c>
      <c r="H2371" s="18">
        <v>0</v>
      </c>
      <c r="I2371" s="18">
        <v>0</v>
      </c>
      <c r="J2371" s="18">
        <v>0</v>
      </c>
      <c r="K2371" s="17"/>
      <c r="L2371" s="17"/>
    </row>
    <row r="2372" spans="1:12" ht="10.95" customHeight="1" x14ac:dyDescent="0.2">
      <c r="A2372" s="22" t="s">
        <v>5653</v>
      </c>
      <c r="B2372" s="22"/>
      <c r="C2372" s="22"/>
      <c r="D2372" s="22"/>
      <c r="E2372" s="22"/>
      <c r="F2372" s="22"/>
      <c r="G2372" s="23">
        <v>43790</v>
      </c>
      <c r="H2372" s="23">
        <v>0</v>
      </c>
      <c r="I2372" s="23">
        <f>I2369</f>
        <v>43790</v>
      </c>
      <c r="J2372" s="23">
        <v>0</v>
      </c>
      <c r="K2372" s="22"/>
      <c r="L2372" s="22"/>
    </row>
    <row r="2373" spans="1:12" ht="13.35" customHeight="1" x14ac:dyDescent="0.2"/>
    <row r="2374" spans="1:12" s="5" customFormat="1" ht="12.15" customHeight="1" x14ac:dyDescent="0.25">
      <c r="A2374" s="21" t="s">
        <v>5706</v>
      </c>
      <c r="B2374" s="21"/>
      <c r="C2374" s="21"/>
      <c r="D2374" s="21"/>
      <c r="E2374" s="21"/>
      <c r="F2374" s="21"/>
      <c r="G2374" s="21"/>
      <c r="H2374" s="21"/>
      <c r="I2374" s="21"/>
      <c r="J2374" s="21"/>
      <c r="K2374" s="21"/>
      <c r="L2374" s="21"/>
    </row>
    <row r="2375" spans="1:12" ht="10.95" customHeight="1" x14ac:dyDescent="0.2">
      <c r="A2375" s="22" t="s">
        <v>5651</v>
      </c>
      <c r="B2375" s="22"/>
      <c r="C2375" s="22"/>
      <c r="D2375" s="22"/>
      <c r="E2375" s="22"/>
      <c r="F2375" s="22"/>
      <c r="G2375" s="23">
        <v>2910.86</v>
      </c>
      <c r="H2375" s="23">
        <v>0</v>
      </c>
      <c r="I2375" s="23">
        <f>(G2375 - H2375)</f>
        <v>2910.86</v>
      </c>
      <c r="J2375" s="23">
        <v>0</v>
      </c>
      <c r="K2375" s="22"/>
      <c r="L2375" s="22"/>
    </row>
    <row r="2376" spans="1:12" ht="10.95" customHeight="1" x14ac:dyDescent="0.2">
      <c r="A2376" s="9"/>
      <c r="B2376" s="9" t="s">
        <v>3151</v>
      </c>
      <c r="C2376" s="9" t="s">
        <v>1417</v>
      </c>
      <c r="D2376" s="9"/>
      <c r="E2376" s="9" t="s">
        <v>3140</v>
      </c>
      <c r="F2376" s="9"/>
      <c r="G2376" s="10">
        <v>0</v>
      </c>
      <c r="H2376" s="10">
        <v>0</v>
      </c>
      <c r="I2376" s="10">
        <f>((I2375 + G2376) - H2376)</f>
        <v>2910.86</v>
      </c>
      <c r="J2376" s="10">
        <v>0</v>
      </c>
      <c r="K2376" s="11">
        <v>0</v>
      </c>
      <c r="L2376" s="9"/>
    </row>
    <row r="2377" spans="1:12" ht="10.95" customHeight="1" x14ac:dyDescent="0.2">
      <c r="A2377" s="17" t="s">
        <v>5707</v>
      </c>
      <c r="B2377" s="17"/>
      <c r="C2377" s="17"/>
      <c r="D2377" s="17"/>
      <c r="E2377" s="17"/>
      <c r="F2377" s="17"/>
      <c r="G2377" s="18">
        <f>G2376</f>
        <v>0</v>
      </c>
      <c r="H2377" s="18">
        <f>H2376</f>
        <v>0</v>
      </c>
      <c r="I2377" s="18">
        <f>I2376</f>
        <v>2910.86</v>
      </c>
      <c r="J2377" s="18">
        <f>J2376</f>
        <v>0</v>
      </c>
      <c r="K2377" s="17"/>
      <c r="L2377" s="17"/>
    </row>
    <row r="2378" spans="1:12" ht="10.95" customHeight="1" x14ac:dyDescent="0.2">
      <c r="A2378" s="17" t="s">
        <v>3167</v>
      </c>
      <c r="B2378" s="17"/>
      <c r="C2378" s="17"/>
      <c r="D2378" s="17"/>
      <c r="E2378" s="17"/>
      <c r="F2378" s="17"/>
      <c r="G2378" s="18">
        <v>0</v>
      </c>
      <c r="H2378" s="18">
        <v>0</v>
      </c>
      <c r="I2378" s="18">
        <v>0</v>
      </c>
      <c r="J2378" s="18">
        <v>0</v>
      </c>
      <c r="K2378" s="17"/>
      <c r="L2378" s="17"/>
    </row>
    <row r="2379" spans="1:12" ht="10.95" customHeight="1" x14ac:dyDescent="0.2">
      <c r="A2379" s="22" t="s">
        <v>5653</v>
      </c>
      <c r="B2379" s="22"/>
      <c r="C2379" s="22"/>
      <c r="D2379" s="22"/>
      <c r="E2379" s="22"/>
      <c r="F2379" s="22"/>
      <c r="G2379" s="23">
        <v>2910.86</v>
      </c>
      <c r="H2379" s="23">
        <v>0</v>
      </c>
      <c r="I2379" s="23">
        <f>I2376</f>
        <v>2910.86</v>
      </c>
      <c r="J2379" s="23">
        <v>0</v>
      </c>
      <c r="K2379" s="22"/>
      <c r="L2379" s="22"/>
    </row>
    <row r="2380" spans="1:12" ht="13.35" customHeight="1" x14ac:dyDescent="0.2"/>
    <row r="2381" spans="1:12" s="5" customFormat="1" ht="12.15" customHeight="1" x14ac:dyDescent="0.25">
      <c r="A2381" s="21" t="s">
        <v>5708</v>
      </c>
      <c r="B2381" s="21"/>
      <c r="C2381" s="21"/>
      <c r="D2381" s="21"/>
      <c r="E2381" s="21"/>
      <c r="F2381" s="21"/>
      <c r="G2381" s="21"/>
      <c r="H2381" s="21"/>
      <c r="I2381" s="21"/>
      <c r="J2381" s="21"/>
      <c r="K2381" s="21"/>
      <c r="L2381" s="21"/>
    </row>
    <row r="2382" spans="1:12" ht="10.95" customHeight="1" x14ac:dyDescent="0.2">
      <c r="A2382" s="22" t="s">
        <v>5651</v>
      </c>
      <c r="B2382" s="22"/>
      <c r="C2382" s="22"/>
      <c r="D2382" s="22"/>
      <c r="E2382" s="22"/>
      <c r="F2382" s="22"/>
      <c r="G2382" s="23">
        <v>0</v>
      </c>
      <c r="H2382" s="23">
        <v>305223</v>
      </c>
      <c r="I2382" s="23">
        <f>(G2382 - H2382)</f>
        <v>-305223</v>
      </c>
      <c r="J2382" s="23">
        <v>0</v>
      </c>
      <c r="K2382" s="22"/>
      <c r="L2382" s="22"/>
    </row>
    <row r="2383" spans="1:12" ht="10.95" customHeight="1" x14ac:dyDescent="0.2">
      <c r="A2383" s="9"/>
      <c r="B2383" s="9" t="s">
        <v>3152</v>
      </c>
      <c r="C2383" s="9" t="s">
        <v>1417</v>
      </c>
      <c r="D2383" s="9"/>
      <c r="E2383" s="9" t="s">
        <v>3140</v>
      </c>
      <c r="F2383" s="9"/>
      <c r="G2383" s="10">
        <v>0</v>
      </c>
      <c r="H2383" s="10">
        <v>0</v>
      </c>
      <c r="I2383" s="10">
        <f>((I2382 + G2383) - H2383)</f>
        <v>-305223</v>
      </c>
      <c r="J2383" s="10">
        <v>0</v>
      </c>
      <c r="K2383" s="11">
        <v>0</v>
      </c>
      <c r="L2383" s="9"/>
    </row>
    <row r="2384" spans="1:12" ht="10.95" customHeight="1" x14ac:dyDescent="0.2">
      <c r="A2384" s="17" t="s">
        <v>5709</v>
      </c>
      <c r="B2384" s="17"/>
      <c r="C2384" s="17"/>
      <c r="D2384" s="17"/>
      <c r="E2384" s="17"/>
      <c r="F2384" s="17"/>
      <c r="G2384" s="18">
        <f>G2383</f>
        <v>0</v>
      </c>
      <c r="H2384" s="18">
        <f>H2383</f>
        <v>0</v>
      </c>
      <c r="I2384" s="18">
        <f>I2383</f>
        <v>-305223</v>
      </c>
      <c r="J2384" s="18">
        <f>J2383</f>
        <v>0</v>
      </c>
      <c r="K2384" s="17"/>
      <c r="L2384" s="17"/>
    </row>
    <row r="2385" spans="1:12" ht="10.95" customHeight="1" x14ac:dyDescent="0.2">
      <c r="A2385" s="17" t="s">
        <v>3167</v>
      </c>
      <c r="B2385" s="17"/>
      <c r="C2385" s="17"/>
      <c r="D2385" s="17"/>
      <c r="E2385" s="17"/>
      <c r="F2385" s="17"/>
      <c r="G2385" s="18">
        <v>0</v>
      </c>
      <c r="H2385" s="18">
        <v>0</v>
      </c>
      <c r="I2385" s="18">
        <v>0</v>
      </c>
      <c r="J2385" s="18">
        <v>0</v>
      </c>
      <c r="K2385" s="17"/>
      <c r="L2385" s="17"/>
    </row>
    <row r="2386" spans="1:12" ht="10.95" customHeight="1" x14ac:dyDescent="0.2">
      <c r="A2386" s="22" t="s">
        <v>5653</v>
      </c>
      <c r="B2386" s="22"/>
      <c r="C2386" s="22"/>
      <c r="D2386" s="22"/>
      <c r="E2386" s="22"/>
      <c r="F2386" s="22"/>
      <c r="G2386" s="23">
        <v>0</v>
      </c>
      <c r="H2386" s="23">
        <v>305223</v>
      </c>
      <c r="I2386" s="23">
        <f>I2383</f>
        <v>-305223</v>
      </c>
      <c r="J2386" s="23">
        <v>0</v>
      </c>
      <c r="K2386" s="22"/>
      <c r="L2386" s="22"/>
    </row>
    <row r="2387" spans="1:12" ht="13.35" customHeight="1" x14ac:dyDescent="0.2"/>
    <row r="2388" spans="1:12" s="5" customFormat="1" ht="12.15" customHeight="1" x14ac:dyDescent="0.25">
      <c r="A2388" s="21" t="s">
        <v>5710</v>
      </c>
      <c r="B2388" s="21"/>
      <c r="C2388" s="21"/>
      <c r="D2388" s="21"/>
      <c r="E2388" s="21"/>
      <c r="F2388" s="21"/>
      <c r="G2388" s="21"/>
      <c r="H2388" s="21"/>
      <c r="I2388" s="21"/>
      <c r="J2388" s="21"/>
      <c r="K2388" s="21"/>
      <c r="L2388" s="21"/>
    </row>
    <row r="2389" spans="1:12" ht="10.95" customHeight="1" x14ac:dyDescent="0.2">
      <c r="A2389" s="22" t="s">
        <v>5651</v>
      </c>
      <c r="B2389" s="22"/>
      <c r="C2389" s="22"/>
      <c r="D2389" s="22"/>
      <c r="E2389" s="22"/>
      <c r="F2389" s="22"/>
      <c r="G2389" s="23">
        <v>305223</v>
      </c>
      <c r="H2389" s="23">
        <v>0</v>
      </c>
      <c r="I2389" s="23">
        <f>(G2389 - H2389)</f>
        <v>305223</v>
      </c>
      <c r="J2389" s="23">
        <v>0</v>
      </c>
      <c r="K2389" s="22"/>
      <c r="L2389" s="22"/>
    </row>
    <row r="2390" spans="1:12" ht="10.95" customHeight="1" x14ac:dyDescent="0.2">
      <c r="A2390" s="9"/>
      <c r="B2390" s="9" t="s">
        <v>3153</v>
      </c>
      <c r="C2390" s="9" t="s">
        <v>1417</v>
      </c>
      <c r="D2390" s="9"/>
      <c r="E2390" s="9" t="s">
        <v>3140</v>
      </c>
      <c r="F2390" s="9"/>
      <c r="G2390" s="10">
        <v>0</v>
      </c>
      <c r="H2390" s="10">
        <v>0</v>
      </c>
      <c r="I2390" s="10">
        <f>((I2389 + G2390) - H2390)</f>
        <v>305223</v>
      </c>
      <c r="J2390" s="10">
        <v>0</v>
      </c>
      <c r="K2390" s="11">
        <v>0</v>
      </c>
      <c r="L2390" s="9"/>
    </row>
    <row r="2391" spans="1:12" ht="10.95" customHeight="1" x14ac:dyDescent="0.2">
      <c r="A2391" s="17" t="s">
        <v>5711</v>
      </c>
      <c r="B2391" s="17"/>
      <c r="C2391" s="17"/>
      <c r="D2391" s="17"/>
      <c r="E2391" s="17"/>
      <c r="F2391" s="17"/>
      <c r="G2391" s="18">
        <f>G2390</f>
        <v>0</v>
      </c>
      <c r="H2391" s="18">
        <f>H2390</f>
        <v>0</v>
      </c>
      <c r="I2391" s="18">
        <f>I2390</f>
        <v>305223</v>
      </c>
      <c r="J2391" s="18">
        <f>J2390</f>
        <v>0</v>
      </c>
      <c r="K2391" s="17"/>
      <c r="L2391" s="17"/>
    </row>
    <row r="2392" spans="1:12" ht="10.95" customHeight="1" x14ac:dyDescent="0.2">
      <c r="A2392" s="17" t="s">
        <v>3167</v>
      </c>
      <c r="B2392" s="17"/>
      <c r="C2392" s="17"/>
      <c r="D2392" s="17"/>
      <c r="E2392" s="17"/>
      <c r="F2392" s="17"/>
      <c r="G2392" s="18">
        <v>0</v>
      </c>
      <c r="H2392" s="18">
        <v>0</v>
      </c>
      <c r="I2392" s="18">
        <v>0</v>
      </c>
      <c r="J2392" s="18">
        <v>0</v>
      </c>
      <c r="K2392" s="17"/>
      <c r="L2392" s="17"/>
    </row>
    <row r="2393" spans="1:12" ht="10.95" customHeight="1" x14ac:dyDescent="0.2">
      <c r="A2393" s="22" t="s">
        <v>5653</v>
      </c>
      <c r="B2393" s="22"/>
      <c r="C2393" s="22"/>
      <c r="D2393" s="22"/>
      <c r="E2393" s="22"/>
      <c r="F2393" s="22"/>
      <c r="G2393" s="23">
        <v>305223</v>
      </c>
      <c r="H2393" s="23">
        <v>0</v>
      </c>
      <c r="I2393" s="23">
        <f>I2390</f>
        <v>305223</v>
      </c>
      <c r="J2393" s="23">
        <v>0</v>
      </c>
      <c r="K2393" s="22"/>
      <c r="L2393" s="22"/>
    </row>
    <row r="2394" spans="1:12" ht="13.35" customHeight="1" x14ac:dyDescent="0.2"/>
    <row r="2395" spans="1:12" s="5" customFormat="1" ht="12.15" customHeight="1" x14ac:dyDescent="0.25">
      <c r="A2395" s="21" t="s">
        <v>5712</v>
      </c>
      <c r="B2395" s="21"/>
      <c r="C2395" s="21"/>
      <c r="D2395" s="21"/>
      <c r="E2395" s="21"/>
      <c r="F2395" s="21"/>
      <c r="G2395" s="21"/>
      <c r="H2395" s="21"/>
      <c r="I2395" s="21"/>
      <c r="J2395" s="21"/>
      <c r="K2395" s="21"/>
      <c r="L2395" s="21"/>
    </row>
    <row r="2396" spans="1:12" ht="10.95" customHeight="1" x14ac:dyDescent="0.2">
      <c r="A2396" s="22" t="s">
        <v>5651</v>
      </c>
      <c r="B2396" s="22"/>
      <c r="C2396" s="22"/>
      <c r="D2396" s="22"/>
      <c r="E2396" s="22"/>
      <c r="F2396" s="22"/>
      <c r="G2396" s="23">
        <v>0</v>
      </c>
      <c r="H2396" s="23">
        <v>276510</v>
      </c>
      <c r="I2396" s="23">
        <f>(G2396 - H2396)</f>
        <v>-276510</v>
      </c>
      <c r="J2396" s="23">
        <v>0</v>
      </c>
      <c r="K2396" s="22"/>
      <c r="L2396" s="22"/>
    </row>
    <row r="2397" spans="1:12" ht="10.95" customHeight="1" x14ac:dyDescent="0.2">
      <c r="A2397" s="8">
        <v>45107</v>
      </c>
      <c r="B2397" s="9" t="s">
        <v>2806</v>
      </c>
      <c r="C2397" s="9" t="s">
        <v>1417</v>
      </c>
      <c r="D2397" s="9" t="s">
        <v>1271</v>
      </c>
      <c r="E2397" s="9" t="s">
        <v>3256</v>
      </c>
      <c r="F2397" s="9" t="s">
        <v>3255</v>
      </c>
      <c r="G2397" s="10">
        <v>0</v>
      </c>
      <c r="H2397" s="10">
        <v>8614</v>
      </c>
      <c r="I2397" s="10">
        <f>((I2396 + G2397) - H2397)</f>
        <v>-285124</v>
      </c>
      <c r="J2397" s="10">
        <v>0</v>
      </c>
      <c r="K2397" s="11">
        <v>0</v>
      </c>
      <c r="L2397" s="9" t="s">
        <v>1260</v>
      </c>
    </row>
    <row r="2398" spans="1:12" ht="10.95" customHeight="1" x14ac:dyDescent="0.2">
      <c r="A2398" s="17" t="s">
        <v>5713</v>
      </c>
      <c r="B2398" s="17"/>
      <c r="C2398" s="17"/>
      <c r="D2398" s="17"/>
      <c r="E2398" s="17"/>
      <c r="F2398" s="17"/>
      <c r="G2398" s="18">
        <f>G2397</f>
        <v>0</v>
      </c>
      <c r="H2398" s="18">
        <f>H2397</f>
        <v>8614</v>
      </c>
      <c r="I2398" s="18">
        <f>I2397</f>
        <v>-285124</v>
      </c>
      <c r="J2398" s="18">
        <f>J2397</f>
        <v>0</v>
      </c>
      <c r="K2398" s="17"/>
      <c r="L2398" s="17"/>
    </row>
    <row r="2399" spans="1:12" ht="10.95" customHeight="1" x14ac:dyDescent="0.2">
      <c r="A2399" s="17" t="s">
        <v>3167</v>
      </c>
      <c r="B2399" s="17"/>
      <c r="C2399" s="17"/>
      <c r="D2399" s="17"/>
      <c r="E2399" s="17"/>
      <c r="F2399" s="17"/>
      <c r="G2399" s="18">
        <v>0</v>
      </c>
      <c r="H2399" s="18">
        <v>8614</v>
      </c>
      <c r="I2399" s="18">
        <v>0</v>
      </c>
      <c r="J2399" s="18">
        <v>0</v>
      </c>
      <c r="K2399" s="17"/>
      <c r="L2399" s="17"/>
    </row>
    <row r="2400" spans="1:12" ht="10.95" customHeight="1" x14ac:dyDescent="0.2">
      <c r="A2400" s="22" t="s">
        <v>5653</v>
      </c>
      <c r="B2400" s="22"/>
      <c r="C2400" s="22"/>
      <c r="D2400" s="22"/>
      <c r="E2400" s="22"/>
      <c r="F2400" s="22"/>
      <c r="G2400" s="23">
        <v>0</v>
      </c>
      <c r="H2400" s="23">
        <v>285124</v>
      </c>
      <c r="I2400" s="23">
        <f>I2397</f>
        <v>-285124</v>
      </c>
      <c r="J2400" s="23">
        <v>0</v>
      </c>
      <c r="K2400" s="22"/>
      <c r="L2400" s="22"/>
    </row>
    <row r="2401" spans="1:12" ht="13.35" customHeight="1" x14ac:dyDescent="0.2"/>
    <row r="2402" spans="1:12" s="5" customFormat="1" ht="12.15" customHeight="1" x14ac:dyDescent="0.25">
      <c r="A2402" s="21" t="s">
        <v>5714</v>
      </c>
      <c r="B2402" s="21"/>
      <c r="C2402" s="21"/>
      <c r="D2402" s="21"/>
      <c r="E2402" s="21"/>
      <c r="F2402" s="21"/>
      <c r="G2402" s="21"/>
      <c r="H2402" s="21"/>
      <c r="I2402" s="21"/>
      <c r="J2402" s="21"/>
      <c r="K2402" s="21"/>
      <c r="L2402" s="21"/>
    </row>
    <row r="2403" spans="1:12" ht="10.95" customHeight="1" x14ac:dyDescent="0.2">
      <c r="A2403" s="22" t="s">
        <v>5651</v>
      </c>
      <c r="B2403" s="22"/>
      <c r="C2403" s="22"/>
      <c r="D2403" s="22"/>
      <c r="E2403" s="22"/>
      <c r="F2403" s="22"/>
      <c r="G2403" s="23">
        <v>250000</v>
      </c>
      <c r="H2403" s="23">
        <v>0</v>
      </c>
      <c r="I2403" s="23">
        <f>(G2403 - H2403)</f>
        <v>250000</v>
      </c>
      <c r="J2403" s="23">
        <v>0</v>
      </c>
      <c r="K2403" s="22"/>
      <c r="L2403" s="22"/>
    </row>
    <row r="2404" spans="1:12" ht="10.95" customHeight="1" x14ac:dyDescent="0.2">
      <c r="A2404" s="9"/>
      <c r="B2404" s="9" t="s">
        <v>3154</v>
      </c>
      <c r="C2404" s="9" t="s">
        <v>1417</v>
      </c>
      <c r="D2404" s="9"/>
      <c r="E2404" s="9" t="s">
        <v>3140</v>
      </c>
      <c r="F2404" s="9"/>
      <c r="G2404" s="10">
        <v>0</v>
      </c>
      <c r="H2404" s="10">
        <v>0</v>
      </c>
      <c r="I2404" s="10">
        <f>((I2403 + G2404) - H2404)</f>
        <v>250000</v>
      </c>
      <c r="J2404" s="10">
        <v>0</v>
      </c>
      <c r="K2404" s="11">
        <v>0</v>
      </c>
      <c r="L2404" s="9"/>
    </row>
    <row r="2405" spans="1:12" ht="10.95" customHeight="1" x14ac:dyDescent="0.2">
      <c r="A2405" s="17" t="s">
        <v>5715</v>
      </c>
      <c r="B2405" s="17"/>
      <c r="C2405" s="17"/>
      <c r="D2405" s="17"/>
      <c r="E2405" s="17"/>
      <c r="F2405" s="17"/>
      <c r="G2405" s="18">
        <f>G2404</f>
        <v>0</v>
      </c>
      <c r="H2405" s="18">
        <f>H2404</f>
        <v>0</v>
      </c>
      <c r="I2405" s="18">
        <f>I2404</f>
        <v>250000</v>
      </c>
      <c r="J2405" s="18">
        <f>J2404</f>
        <v>0</v>
      </c>
      <c r="K2405" s="17"/>
      <c r="L2405" s="17"/>
    </row>
    <row r="2406" spans="1:12" ht="10.95" customHeight="1" x14ac:dyDescent="0.2">
      <c r="A2406" s="17" t="s">
        <v>3167</v>
      </c>
      <c r="B2406" s="17"/>
      <c r="C2406" s="17"/>
      <c r="D2406" s="17"/>
      <c r="E2406" s="17"/>
      <c r="F2406" s="17"/>
      <c r="G2406" s="18">
        <v>0</v>
      </c>
      <c r="H2406" s="18">
        <v>0</v>
      </c>
      <c r="I2406" s="18">
        <v>0</v>
      </c>
      <c r="J2406" s="18">
        <v>0</v>
      </c>
      <c r="K2406" s="17"/>
      <c r="L2406" s="17"/>
    </row>
    <row r="2407" spans="1:12" ht="10.95" customHeight="1" x14ac:dyDescent="0.2">
      <c r="A2407" s="22" t="s">
        <v>5653</v>
      </c>
      <c r="B2407" s="22"/>
      <c r="C2407" s="22"/>
      <c r="D2407" s="22"/>
      <c r="E2407" s="22"/>
      <c r="F2407" s="22"/>
      <c r="G2407" s="23">
        <v>250000</v>
      </c>
      <c r="H2407" s="23">
        <v>0</v>
      </c>
      <c r="I2407" s="23">
        <f>I2404</f>
        <v>250000</v>
      </c>
      <c r="J2407" s="23">
        <v>0</v>
      </c>
      <c r="K2407" s="22"/>
      <c r="L2407" s="22"/>
    </row>
    <row r="2408" spans="1:12" ht="13.35" customHeight="1" x14ac:dyDescent="0.2"/>
    <row r="2409" spans="1:12" s="5" customFormat="1" ht="12.15" customHeight="1" x14ac:dyDescent="0.25">
      <c r="A2409" s="21" t="s">
        <v>5716</v>
      </c>
      <c r="B2409" s="21"/>
      <c r="C2409" s="21"/>
      <c r="D2409" s="21"/>
      <c r="E2409" s="21"/>
      <c r="F2409" s="21"/>
      <c r="G2409" s="21"/>
      <c r="H2409" s="21"/>
      <c r="I2409" s="21"/>
      <c r="J2409" s="21"/>
      <c r="K2409" s="21"/>
      <c r="L2409" s="21"/>
    </row>
    <row r="2410" spans="1:12" ht="10.95" customHeight="1" x14ac:dyDescent="0.2">
      <c r="A2410" s="22" t="s">
        <v>5651</v>
      </c>
      <c r="B2410" s="22"/>
      <c r="C2410" s="22"/>
      <c r="D2410" s="22"/>
      <c r="E2410" s="22"/>
      <c r="F2410" s="22"/>
      <c r="G2410" s="23">
        <v>7240</v>
      </c>
      <c r="H2410" s="23">
        <v>0</v>
      </c>
      <c r="I2410" s="23">
        <f>(G2410 - H2410)</f>
        <v>7240</v>
      </c>
      <c r="J2410" s="23">
        <v>0</v>
      </c>
      <c r="K2410" s="22"/>
      <c r="L2410" s="22"/>
    </row>
    <row r="2411" spans="1:12" ht="10.95" customHeight="1" x14ac:dyDescent="0.2">
      <c r="A2411" s="9"/>
      <c r="B2411" s="9" t="s">
        <v>3155</v>
      </c>
      <c r="C2411" s="9" t="s">
        <v>1417</v>
      </c>
      <c r="D2411" s="9"/>
      <c r="E2411" s="9" t="s">
        <v>3140</v>
      </c>
      <c r="F2411" s="9"/>
      <c r="G2411" s="10">
        <v>0</v>
      </c>
      <c r="H2411" s="10">
        <v>0</v>
      </c>
      <c r="I2411" s="10">
        <f>((I2410 + G2411) - H2411)</f>
        <v>7240</v>
      </c>
      <c r="J2411" s="10">
        <v>0</v>
      </c>
      <c r="K2411" s="11">
        <v>0</v>
      </c>
      <c r="L2411" s="9"/>
    </row>
    <row r="2412" spans="1:12" ht="10.95" customHeight="1" x14ac:dyDescent="0.2">
      <c r="A2412" s="17" t="s">
        <v>5717</v>
      </c>
      <c r="B2412" s="17"/>
      <c r="C2412" s="17"/>
      <c r="D2412" s="17"/>
      <c r="E2412" s="17"/>
      <c r="F2412" s="17"/>
      <c r="G2412" s="18">
        <f>G2411</f>
        <v>0</v>
      </c>
      <c r="H2412" s="18">
        <f>H2411</f>
        <v>0</v>
      </c>
      <c r="I2412" s="18">
        <f>I2411</f>
        <v>7240</v>
      </c>
      <c r="J2412" s="18">
        <f>J2411</f>
        <v>0</v>
      </c>
      <c r="K2412" s="17"/>
      <c r="L2412" s="17"/>
    </row>
    <row r="2413" spans="1:12" ht="10.95" customHeight="1" x14ac:dyDescent="0.2">
      <c r="A2413" s="17" t="s">
        <v>3167</v>
      </c>
      <c r="B2413" s="17"/>
      <c r="C2413" s="17"/>
      <c r="D2413" s="17"/>
      <c r="E2413" s="17"/>
      <c r="F2413" s="17"/>
      <c r="G2413" s="18">
        <v>0</v>
      </c>
      <c r="H2413" s="18">
        <v>0</v>
      </c>
      <c r="I2413" s="18">
        <v>0</v>
      </c>
      <c r="J2413" s="18">
        <v>0</v>
      </c>
      <c r="K2413" s="17"/>
      <c r="L2413" s="17"/>
    </row>
    <row r="2414" spans="1:12" ht="10.95" customHeight="1" x14ac:dyDescent="0.2">
      <c r="A2414" s="22" t="s">
        <v>5653</v>
      </c>
      <c r="B2414" s="22"/>
      <c r="C2414" s="22"/>
      <c r="D2414" s="22"/>
      <c r="E2414" s="22"/>
      <c r="F2414" s="22"/>
      <c r="G2414" s="23">
        <v>7240</v>
      </c>
      <c r="H2414" s="23">
        <v>0</v>
      </c>
      <c r="I2414" s="23">
        <f>I2411</f>
        <v>7240</v>
      </c>
      <c r="J2414" s="23">
        <v>0</v>
      </c>
      <c r="K2414" s="22"/>
      <c r="L2414" s="22"/>
    </row>
    <row r="2415" spans="1:12" ht="13.35" customHeight="1" x14ac:dyDescent="0.2"/>
    <row r="2416" spans="1:12" s="5" customFormat="1" ht="12.15" customHeight="1" x14ac:dyDescent="0.25">
      <c r="A2416" s="21" t="s">
        <v>5718</v>
      </c>
      <c r="B2416" s="21"/>
      <c r="C2416" s="21"/>
      <c r="D2416" s="21"/>
      <c r="E2416" s="21"/>
      <c r="F2416" s="21"/>
      <c r="G2416" s="21"/>
      <c r="H2416" s="21"/>
      <c r="I2416" s="21"/>
      <c r="J2416" s="21"/>
      <c r="K2416" s="21"/>
      <c r="L2416" s="21"/>
    </row>
    <row r="2417" spans="1:12" ht="10.95" customHeight="1" x14ac:dyDescent="0.2">
      <c r="A2417" s="22" t="s">
        <v>5651</v>
      </c>
      <c r="B2417" s="22"/>
      <c r="C2417" s="22"/>
      <c r="D2417" s="22"/>
      <c r="E2417" s="22"/>
      <c r="F2417" s="22"/>
      <c r="G2417" s="23">
        <v>1364.24</v>
      </c>
      <c r="H2417" s="23">
        <v>0</v>
      </c>
      <c r="I2417" s="23">
        <f>(G2417 - H2417)</f>
        <v>1364.24</v>
      </c>
      <c r="J2417" s="23">
        <v>0</v>
      </c>
      <c r="K2417" s="22"/>
      <c r="L2417" s="22"/>
    </row>
    <row r="2418" spans="1:12" ht="10.95" customHeight="1" x14ac:dyDescent="0.2">
      <c r="A2418" s="9"/>
      <c r="B2418" s="9" t="s">
        <v>3156</v>
      </c>
      <c r="C2418" s="9" t="s">
        <v>1417</v>
      </c>
      <c r="D2418" s="9"/>
      <c r="E2418" s="9" t="s">
        <v>3140</v>
      </c>
      <c r="F2418" s="9"/>
      <c r="G2418" s="10">
        <v>0</v>
      </c>
      <c r="H2418" s="10">
        <v>0</v>
      </c>
      <c r="I2418" s="10">
        <f>((I2417 + G2418) - H2418)</f>
        <v>1364.24</v>
      </c>
      <c r="J2418" s="10">
        <v>0</v>
      </c>
      <c r="K2418" s="11">
        <v>0</v>
      </c>
      <c r="L2418" s="9"/>
    </row>
    <row r="2419" spans="1:12" ht="10.95" customHeight="1" x14ac:dyDescent="0.2">
      <c r="A2419" s="17" t="s">
        <v>5719</v>
      </c>
      <c r="B2419" s="17"/>
      <c r="C2419" s="17"/>
      <c r="D2419" s="17"/>
      <c r="E2419" s="17"/>
      <c r="F2419" s="17"/>
      <c r="G2419" s="18">
        <f>G2418</f>
        <v>0</v>
      </c>
      <c r="H2419" s="18">
        <f>H2418</f>
        <v>0</v>
      </c>
      <c r="I2419" s="18">
        <f>I2418</f>
        <v>1364.24</v>
      </c>
      <c r="J2419" s="18">
        <f>J2418</f>
        <v>0</v>
      </c>
      <c r="K2419" s="17"/>
      <c r="L2419" s="17"/>
    </row>
    <row r="2420" spans="1:12" ht="10.95" customHeight="1" x14ac:dyDescent="0.2">
      <c r="A2420" s="17" t="s">
        <v>3167</v>
      </c>
      <c r="B2420" s="17"/>
      <c r="C2420" s="17"/>
      <c r="D2420" s="17"/>
      <c r="E2420" s="17"/>
      <c r="F2420" s="17"/>
      <c r="G2420" s="18">
        <v>0</v>
      </c>
      <c r="H2420" s="18">
        <v>0</v>
      </c>
      <c r="I2420" s="18">
        <v>0</v>
      </c>
      <c r="J2420" s="18">
        <v>0</v>
      </c>
      <c r="K2420" s="17"/>
      <c r="L2420" s="17"/>
    </row>
    <row r="2421" spans="1:12" ht="10.95" customHeight="1" x14ac:dyDescent="0.2">
      <c r="A2421" s="22" t="s">
        <v>5653</v>
      </c>
      <c r="B2421" s="22"/>
      <c r="C2421" s="22"/>
      <c r="D2421" s="22"/>
      <c r="E2421" s="22"/>
      <c r="F2421" s="22"/>
      <c r="G2421" s="23">
        <v>1364.24</v>
      </c>
      <c r="H2421" s="23">
        <v>0</v>
      </c>
      <c r="I2421" s="23">
        <f>I2418</f>
        <v>1364.24</v>
      </c>
      <c r="J2421" s="23">
        <v>0</v>
      </c>
      <c r="K2421" s="22"/>
      <c r="L2421" s="22"/>
    </row>
    <row r="2422" spans="1:12" ht="13.35" customHeight="1" x14ac:dyDescent="0.2"/>
    <row r="2423" spans="1:12" s="5" customFormat="1" ht="12.15" customHeight="1" x14ac:dyDescent="0.25">
      <c r="A2423" s="21" t="s">
        <v>5720</v>
      </c>
      <c r="B2423" s="21"/>
      <c r="C2423" s="21"/>
      <c r="D2423" s="21"/>
      <c r="E2423" s="21"/>
      <c r="F2423" s="21"/>
      <c r="G2423" s="21"/>
      <c r="H2423" s="21"/>
      <c r="I2423" s="21"/>
      <c r="J2423" s="21"/>
      <c r="K2423" s="21"/>
      <c r="L2423" s="21"/>
    </row>
    <row r="2424" spans="1:12" ht="10.95" customHeight="1" x14ac:dyDescent="0.2">
      <c r="A2424" s="22" t="s">
        <v>5651</v>
      </c>
      <c r="B2424" s="22"/>
      <c r="C2424" s="22"/>
      <c r="D2424" s="22"/>
      <c r="E2424" s="22"/>
      <c r="F2424" s="22"/>
      <c r="G2424" s="23">
        <v>0</v>
      </c>
      <c r="H2424" s="23">
        <v>60678.09</v>
      </c>
      <c r="I2424" s="23">
        <f>(G2424 - H2424)</f>
        <v>-60678.09</v>
      </c>
      <c r="J2424" s="23">
        <v>0</v>
      </c>
      <c r="K2424" s="22"/>
      <c r="L2424" s="22"/>
    </row>
    <row r="2425" spans="1:12" ht="10.95" customHeight="1" x14ac:dyDescent="0.2">
      <c r="A2425" s="9"/>
      <c r="B2425" s="9" t="s">
        <v>3157</v>
      </c>
      <c r="C2425" s="9" t="s">
        <v>1417</v>
      </c>
      <c r="D2425" s="9"/>
      <c r="E2425" s="9" t="s">
        <v>3140</v>
      </c>
      <c r="F2425" s="9"/>
      <c r="G2425" s="10">
        <v>0</v>
      </c>
      <c r="H2425" s="10">
        <v>0</v>
      </c>
      <c r="I2425" s="10">
        <f>((I2424 + G2425) - H2425)</f>
        <v>-60678.09</v>
      </c>
      <c r="J2425" s="10">
        <v>0</v>
      </c>
      <c r="K2425" s="11">
        <v>0</v>
      </c>
      <c r="L2425" s="9"/>
    </row>
    <row r="2426" spans="1:12" ht="10.95" customHeight="1" x14ac:dyDescent="0.2">
      <c r="A2426" s="17" t="s">
        <v>5721</v>
      </c>
      <c r="B2426" s="17"/>
      <c r="C2426" s="17"/>
      <c r="D2426" s="17"/>
      <c r="E2426" s="17"/>
      <c r="F2426" s="17"/>
      <c r="G2426" s="18">
        <f>G2425</f>
        <v>0</v>
      </c>
      <c r="H2426" s="18">
        <f>H2425</f>
        <v>0</v>
      </c>
      <c r="I2426" s="18">
        <f>I2425</f>
        <v>-60678.09</v>
      </c>
      <c r="J2426" s="18">
        <f>J2425</f>
        <v>0</v>
      </c>
      <c r="K2426" s="17"/>
      <c r="L2426" s="17"/>
    </row>
    <row r="2427" spans="1:12" ht="10.95" customHeight="1" x14ac:dyDescent="0.2">
      <c r="A2427" s="17" t="s">
        <v>3167</v>
      </c>
      <c r="B2427" s="17"/>
      <c r="C2427" s="17"/>
      <c r="D2427" s="17"/>
      <c r="E2427" s="17"/>
      <c r="F2427" s="17"/>
      <c r="G2427" s="18">
        <v>0</v>
      </c>
      <c r="H2427" s="18">
        <v>0</v>
      </c>
      <c r="I2427" s="18">
        <v>0</v>
      </c>
      <c r="J2427" s="18">
        <v>0</v>
      </c>
      <c r="K2427" s="17"/>
      <c r="L2427" s="17"/>
    </row>
    <row r="2428" spans="1:12" ht="10.95" customHeight="1" x14ac:dyDescent="0.2">
      <c r="A2428" s="22" t="s">
        <v>5653</v>
      </c>
      <c r="B2428" s="22"/>
      <c r="C2428" s="22"/>
      <c r="D2428" s="22"/>
      <c r="E2428" s="22"/>
      <c r="F2428" s="22"/>
      <c r="G2428" s="23">
        <v>0</v>
      </c>
      <c r="H2428" s="23">
        <v>60678.09</v>
      </c>
      <c r="I2428" s="23">
        <f>I2425</f>
        <v>-60678.09</v>
      </c>
      <c r="J2428" s="23">
        <v>0</v>
      </c>
      <c r="K2428" s="22"/>
      <c r="L2428" s="22"/>
    </row>
    <row r="2429" spans="1:12" ht="13.35" customHeight="1" x14ac:dyDescent="0.2"/>
    <row r="2430" spans="1:12" s="5" customFormat="1" ht="12.15" customHeight="1" x14ac:dyDescent="0.25">
      <c r="A2430" s="21" t="s">
        <v>5722</v>
      </c>
      <c r="B2430" s="21"/>
      <c r="C2430" s="21"/>
      <c r="D2430" s="21"/>
      <c r="E2430" s="21"/>
      <c r="F2430" s="21"/>
      <c r="G2430" s="21"/>
      <c r="H2430" s="21"/>
      <c r="I2430" s="21"/>
      <c r="J2430" s="21"/>
      <c r="K2430" s="21"/>
      <c r="L2430" s="21"/>
    </row>
    <row r="2431" spans="1:12" ht="10.95" customHeight="1" x14ac:dyDescent="0.2">
      <c r="A2431" s="22" t="s">
        <v>5651</v>
      </c>
      <c r="B2431" s="22"/>
      <c r="C2431" s="22"/>
      <c r="D2431" s="22"/>
      <c r="E2431" s="22"/>
      <c r="F2431" s="22"/>
      <c r="G2431" s="23">
        <v>1450000</v>
      </c>
      <c r="H2431" s="23">
        <v>0</v>
      </c>
      <c r="I2431" s="23">
        <f>(G2431 - H2431)</f>
        <v>1450000</v>
      </c>
      <c r="J2431" s="23">
        <v>0</v>
      </c>
      <c r="K2431" s="22"/>
      <c r="L2431" s="22"/>
    </row>
    <row r="2432" spans="1:12" ht="10.95" customHeight="1" x14ac:dyDescent="0.2">
      <c r="A2432" s="9"/>
      <c r="B2432" s="9" t="s">
        <v>3158</v>
      </c>
      <c r="C2432" s="9" t="s">
        <v>1417</v>
      </c>
      <c r="D2432" s="9"/>
      <c r="E2432" s="9" t="s">
        <v>3140</v>
      </c>
      <c r="F2432" s="9"/>
      <c r="G2432" s="10">
        <v>0</v>
      </c>
      <c r="H2432" s="10">
        <v>0</v>
      </c>
      <c r="I2432" s="10">
        <f>((I2431 + G2432) - H2432)</f>
        <v>1450000</v>
      </c>
      <c r="J2432" s="10">
        <v>0</v>
      </c>
      <c r="K2432" s="11">
        <v>0</v>
      </c>
      <c r="L2432" s="9"/>
    </row>
    <row r="2433" spans="1:12" ht="10.95" customHeight="1" x14ac:dyDescent="0.2">
      <c r="A2433" s="17" t="s">
        <v>5723</v>
      </c>
      <c r="B2433" s="17"/>
      <c r="C2433" s="17"/>
      <c r="D2433" s="17"/>
      <c r="E2433" s="17"/>
      <c r="F2433" s="17"/>
      <c r="G2433" s="18">
        <f>G2432</f>
        <v>0</v>
      </c>
      <c r="H2433" s="18">
        <f>H2432</f>
        <v>0</v>
      </c>
      <c r="I2433" s="18">
        <f>I2432</f>
        <v>1450000</v>
      </c>
      <c r="J2433" s="18">
        <f>J2432</f>
        <v>0</v>
      </c>
      <c r="K2433" s="17"/>
      <c r="L2433" s="17"/>
    </row>
    <row r="2434" spans="1:12" ht="10.95" customHeight="1" x14ac:dyDescent="0.2">
      <c r="A2434" s="17" t="s">
        <v>3167</v>
      </c>
      <c r="B2434" s="17"/>
      <c r="C2434" s="17"/>
      <c r="D2434" s="17"/>
      <c r="E2434" s="17"/>
      <c r="F2434" s="17"/>
      <c r="G2434" s="18">
        <v>0</v>
      </c>
      <c r="H2434" s="18">
        <v>0</v>
      </c>
      <c r="I2434" s="18">
        <v>0</v>
      </c>
      <c r="J2434" s="18">
        <v>0</v>
      </c>
      <c r="K2434" s="17"/>
      <c r="L2434" s="17"/>
    </row>
    <row r="2435" spans="1:12" ht="10.95" customHeight="1" x14ac:dyDescent="0.2">
      <c r="A2435" s="22" t="s">
        <v>5653</v>
      </c>
      <c r="B2435" s="22"/>
      <c r="C2435" s="22"/>
      <c r="D2435" s="22"/>
      <c r="E2435" s="22"/>
      <c r="F2435" s="22"/>
      <c r="G2435" s="23">
        <v>1450000</v>
      </c>
      <c r="H2435" s="23">
        <v>0</v>
      </c>
      <c r="I2435" s="23">
        <f>I2432</f>
        <v>1450000</v>
      </c>
      <c r="J2435" s="23">
        <v>0</v>
      </c>
      <c r="K2435" s="22"/>
      <c r="L2435" s="22"/>
    </row>
    <row r="2436" spans="1:12" ht="13.35" customHeight="1" x14ac:dyDescent="0.2"/>
    <row r="2437" spans="1:12" s="5" customFormat="1" ht="12.15" customHeight="1" x14ac:dyDescent="0.25">
      <c r="A2437" s="21" t="s">
        <v>5724</v>
      </c>
      <c r="B2437" s="21"/>
      <c r="C2437" s="21"/>
      <c r="D2437" s="21"/>
      <c r="E2437" s="21"/>
      <c r="F2437" s="21"/>
      <c r="G2437" s="21"/>
      <c r="H2437" s="21"/>
      <c r="I2437" s="21"/>
      <c r="J2437" s="21"/>
      <c r="K2437" s="21"/>
      <c r="L2437" s="21"/>
    </row>
    <row r="2438" spans="1:12" ht="10.95" customHeight="1" x14ac:dyDescent="0.2">
      <c r="A2438" s="22" t="s">
        <v>5651</v>
      </c>
      <c r="B2438" s="22"/>
      <c r="C2438" s="22"/>
      <c r="D2438" s="22"/>
      <c r="E2438" s="22"/>
      <c r="F2438" s="22"/>
      <c r="G2438" s="23">
        <v>65260</v>
      </c>
      <c r="H2438" s="23">
        <v>0</v>
      </c>
      <c r="I2438" s="23">
        <f>(G2438 - H2438)</f>
        <v>65260</v>
      </c>
      <c r="J2438" s="23">
        <v>0</v>
      </c>
      <c r="K2438" s="22"/>
      <c r="L2438" s="22"/>
    </row>
    <row r="2439" spans="1:12" ht="10.95" customHeight="1" x14ac:dyDescent="0.2">
      <c r="A2439" s="9"/>
      <c r="B2439" s="9" t="s">
        <v>3159</v>
      </c>
      <c r="C2439" s="9" t="s">
        <v>1417</v>
      </c>
      <c r="D2439" s="9"/>
      <c r="E2439" s="9" t="s">
        <v>3140</v>
      </c>
      <c r="F2439" s="9"/>
      <c r="G2439" s="10">
        <v>0</v>
      </c>
      <c r="H2439" s="10">
        <v>0</v>
      </c>
      <c r="I2439" s="10">
        <f>((I2438 + G2439) - H2439)</f>
        <v>65260</v>
      </c>
      <c r="J2439" s="10">
        <v>0</v>
      </c>
      <c r="K2439" s="11">
        <v>0</v>
      </c>
      <c r="L2439" s="9"/>
    </row>
    <row r="2440" spans="1:12" ht="10.95" customHeight="1" x14ac:dyDescent="0.2">
      <c r="A2440" s="17" t="s">
        <v>5725</v>
      </c>
      <c r="B2440" s="17"/>
      <c r="C2440" s="17"/>
      <c r="D2440" s="17"/>
      <c r="E2440" s="17"/>
      <c r="F2440" s="17"/>
      <c r="G2440" s="18">
        <f>G2439</f>
        <v>0</v>
      </c>
      <c r="H2440" s="18">
        <f>H2439</f>
        <v>0</v>
      </c>
      <c r="I2440" s="18">
        <f>I2439</f>
        <v>65260</v>
      </c>
      <c r="J2440" s="18">
        <f>J2439</f>
        <v>0</v>
      </c>
      <c r="K2440" s="17"/>
      <c r="L2440" s="17"/>
    </row>
    <row r="2441" spans="1:12" ht="10.95" customHeight="1" x14ac:dyDescent="0.2">
      <c r="A2441" s="17" t="s">
        <v>3167</v>
      </c>
      <c r="B2441" s="17"/>
      <c r="C2441" s="17"/>
      <c r="D2441" s="17"/>
      <c r="E2441" s="17"/>
      <c r="F2441" s="17"/>
      <c r="G2441" s="18">
        <v>0</v>
      </c>
      <c r="H2441" s="18">
        <v>0</v>
      </c>
      <c r="I2441" s="18">
        <v>0</v>
      </c>
      <c r="J2441" s="18">
        <v>0</v>
      </c>
      <c r="K2441" s="17"/>
      <c r="L2441" s="17"/>
    </row>
    <row r="2442" spans="1:12" ht="10.95" customHeight="1" x14ac:dyDescent="0.2">
      <c r="A2442" s="22" t="s">
        <v>5653</v>
      </c>
      <c r="B2442" s="22"/>
      <c r="C2442" s="22"/>
      <c r="D2442" s="22"/>
      <c r="E2442" s="22"/>
      <c r="F2442" s="22"/>
      <c r="G2442" s="23">
        <v>65260</v>
      </c>
      <c r="H2442" s="23">
        <v>0</v>
      </c>
      <c r="I2442" s="23">
        <f>I2439</f>
        <v>65260</v>
      </c>
      <c r="J2442" s="23">
        <v>0</v>
      </c>
      <c r="K2442" s="22"/>
      <c r="L2442" s="22"/>
    </row>
    <row r="2443" spans="1:12" ht="13.35" customHeight="1" x14ac:dyDescent="0.2"/>
    <row r="2444" spans="1:12" s="5" customFormat="1" ht="12.15" customHeight="1" x14ac:dyDescent="0.25">
      <c r="A2444" s="21" t="s">
        <v>5726</v>
      </c>
      <c r="B2444" s="21"/>
      <c r="C2444" s="21"/>
      <c r="D2444" s="21"/>
      <c r="E2444" s="21"/>
      <c r="F2444" s="21"/>
      <c r="G2444" s="21"/>
      <c r="H2444" s="21"/>
      <c r="I2444" s="21"/>
      <c r="J2444" s="21"/>
      <c r="K2444" s="21"/>
      <c r="L2444" s="21"/>
    </row>
    <row r="2445" spans="1:12" ht="10.95" customHeight="1" x14ac:dyDescent="0.2">
      <c r="A2445" s="22" t="s">
        <v>5651</v>
      </c>
      <c r="B2445" s="22"/>
      <c r="C2445" s="22"/>
      <c r="D2445" s="22"/>
      <c r="E2445" s="22"/>
      <c r="F2445" s="22"/>
      <c r="G2445" s="23">
        <v>1476.33</v>
      </c>
      <c r="H2445" s="23">
        <v>0</v>
      </c>
      <c r="I2445" s="23">
        <f>(G2445 - H2445)</f>
        <v>1476.33</v>
      </c>
      <c r="J2445" s="23">
        <v>0</v>
      </c>
      <c r="K2445" s="22"/>
      <c r="L2445" s="22"/>
    </row>
    <row r="2446" spans="1:12" ht="10.95" customHeight="1" x14ac:dyDescent="0.2">
      <c r="A2446" s="9"/>
      <c r="B2446" s="9" t="s">
        <v>3160</v>
      </c>
      <c r="C2446" s="9" t="s">
        <v>1417</v>
      </c>
      <c r="D2446" s="9"/>
      <c r="E2446" s="9" t="s">
        <v>3140</v>
      </c>
      <c r="F2446" s="9"/>
      <c r="G2446" s="10">
        <v>0</v>
      </c>
      <c r="H2446" s="10">
        <v>0</v>
      </c>
      <c r="I2446" s="10">
        <f>((I2445 + G2446) - H2446)</f>
        <v>1476.33</v>
      </c>
      <c r="J2446" s="10">
        <v>0</v>
      </c>
      <c r="K2446" s="11">
        <v>0</v>
      </c>
      <c r="L2446" s="9"/>
    </row>
    <row r="2447" spans="1:12" ht="10.95" customHeight="1" x14ac:dyDescent="0.2">
      <c r="A2447" s="17" t="s">
        <v>5727</v>
      </c>
      <c r="B2447" s="17"/>
      <c r="C2447" s="17"/>
      <c r="D2447" s="17"/>
      <c r="E2447" s="17"/>
      <c r="F2447" s="17"/>
      <c r="G2447" s="18">
        <f>G2446</f>
        <v>0</v>
      </c>
      <c r="H2447" s="18">
        <f>H2446</f>
        <v>0</v>
      </c>
      <c r="I2447" s="18">
        <f>I2446</f>
        <v>1476.33</v>
      </c>
      <c r="J2447" s="18">
        <f>J2446</f>
        <v>0</v>
      </c>
      <c r="K2447" s="17"/>
      <c r="L2447" s="17"/>
    </row>
    <row r="2448" spans="1:12" ht="10.95" customHeight="1" x14ac:dyDescent="0.2">
      <c r="A2448" s="17" t="s">
        <v>3167</v>
      </c>
      <c r="B2448" s="17"/>
      <c r="C2448" s="17"/>
      <c r="D2448" s="17"/>
      <c r="E2448" s="17"/>
      <c r="F2448" s="17"/>
      <c r="G2448" s="18">
        <v>0</v>
      </c>
      <c r="H2448" s="18">
        <v>0</v>
      </c>
      <c r="I2448" s="18">
        <v>0</v>
      </c>
      <c r="J2448" s="18">
        <v>0</v>
      </c>
      <c r="K2448" s="17"/>
      <c r="L2448" s="17"/>
    </row>
    <row r="2449" spans="1:12" ht="10.95" customHeight="1" x14ac:dyDescent="0.2">
      <c r="A2449" s="22" t="s">
        <v>5653</v>
      </c>
      <c r="B2449" s="22"/>
      <c r="C2449" s="22"/>
      <c r="D2449" s="22"/>
      <c r="E2449" s="22"/>
      <c r="F2449" s="22"/>
      <c r="G2449" s="23">
        <v>1476.33</v>
      </c>
      <c r="H2449" s="23">
        <v>0</v>
      </c>
      <c r="I2449" s="23">
        <f>I2446</f>
        <v>1476.33</v>
      </c>
      <c r="J2449" s="23">
        <v>0</v>
      </c>
      <c r="K2449" s="22"/>
      <c r="L2449" s="22"/>
    </row>
    <row r="2450" spans="1:12" ht="13.35" customHeight="1" x14ac:dyDescent="0.2"/>
    <row r="2451" spans="1:12" s="5" customFormat="1" ht="12.15" customHeight="1" x14ac:dyDescent="0.25">
      <c r="A2451" s="21" t="s">
        <v>5728</v>
      </c>
      <c r="B2451" s="21"/>
      <c r="C2451" s="21"/>
      <c r="D2451" s="21"/>
      <c r="E2451" s="21"/>
      <c r="F2451" s="21"/>
      <c r="G2451" s="21"/>
      <c r="H2451" s="21"/>
      <c r="I2451" s="21"/>
      <c r="J2451" s="21"/>
      <c r="K2451" s="21"/>
      <c r="L2451" s="21"/>
    </row>
    <row r="2452" spans="1:12" ht="10.95" customHeight="1" x14ac:dyDescent="0.2">
      <c r="A2452" s="22" t="s">
        <v>5651</v>
      </c>
      <c r="B2452" s="22"/>
      <c r="C2452" s="22"/>
      <c r="D2452" s="22"/>
      <c r="E2452" s="22"/>
      <c r="F2452" s="22"/>
      <c r="G2452" s="23">
        <v>0</v>
      </c>
      <c r="H2452" s="23">
        <v>63794</v>
      </c>
      <c r="I2452" s="23">
        <f>(G2452 - H2452)</f>
        <v>-63794</v>
      </c>
      <c r="J2452" s="23">
        <v>0</v>
      </c>
      <c r="K2452" s="22"/>
      <c r="L2452" s="22"/>
    </row>
    <row r="2453" spans="1:12" ht="10.95" customHeight="1" x14ac:dyDescent="0.2">
      <c r="A2453" s="9"/>
      <c r="B2453" s="9" t="s">
        <v>3161</v>
      </c>
      <c r="C2453" s="9" t="s">
        <v>1417</v>
      </c>
      <c r="D2453" s="9"/>
      <c r="E2453" s="9" t="s">
        <v>3140</v>
      </c>
      <c r="F2453" s="9"/>
      <c r="G2453" s="10">
        <v>0</v>
      </c>
      <c r="H2453" s="10">
        <v>0</v>
      </c>
      <c r="I2453" s="10">
        <f>((I2452 + G2453) - H2453)</f>
        <v>-63794</v>
      </c>
      <c r="J2453" s="10">
        <v>0</v>
      </c>
      <c r="K2453" s="11">
        <v>0</v>
      </c>
      <c r="L2453" s="9"/>
    </row>
    <row r="2454" spans="1:12" ht="10.95" customHeight="1" x14ac:dyDescent="0.2">
      <c r="A2454" s="17" t="s">
        <v>5729</v>
      </c>
      <c r="B2454" s="17"/>
      <c r="C2454" s="17"/>
      <c r="D2454" s="17"/>
      <c r="E2454" s="17"/>
      <c r="F2454" s="17"/>
      <c r="G2454" s="18">
        <f>G2453</f>
        <v>0</v>
      </c>
      <c r="H2454" s="18">
        <f>H2453</f>
        <v>0</v>
      </c>
      <c r="I2454" s="18">
        <f>I2453</f>
        <v>-63794</v>
      </c>
      <c r="J2454" s="18">
        <f>J2453</f>
        <v>0</v>
      </c>
      <c r="K2454" s="17"/>
      <c r="L2454" s="17"/>
    </row>
    <row r="2455" spans="1:12" ht="10.95" customHeight="1" x14ac:dyDescent="0.2">
      <c r="A2455" s="17" t="s">
        <v>3167</v>
      </c>
      <c r="B2455" s="17"/>
      <c r="C2455" s="17"/>
      <c r="D2455" s="17"/>
      <c r="E2455" s="17"/>
      <c r="F2455" s="17"/>
      <c r="G2455" s="18">
        <v>0</v>
      </c>
      <c r="H2455" s="18">
        <v>0</v>
      </c>
      <c r="I2455" s="18">
        <v>0</v>
      </c>
      <c r="J2455" s="18">
        <v>0</v>
      </c>
      <c r="K2455" s="17"/>
      <c r="L2455" s="17"/>
    </row>
    <row r="2456" spans="1:12" ht="10.95" customHeight="1" x14ac:dyDescent="0.2">
      <c r="A2456" s="22" t="s">
        <v>5653</v>
      </c>
      <c r="B2456" s="22"/>
      <c r="C2456" s="22"/>
      <c r="D2456" s="22"/>
      <c r="E2456" s="22"/>
      <c r="F2456" s="22"/>
      <c r="G2456" s="23">
        <v>0</v>
      </c>
      <c r="H2456" s="23">
        <v>63794</v>
      </c>
      <c r="I2456" s="23">
        <f>I2453</f>
        <v>-63794</v>
      </c>
      <c r="J2456" s="23">
        <v>0</v>
      </c>
      <c r="K2456" s="22"/>
      <c r="L2456" s="22"/>
    </row>
    <row r="2457" spans="1:12" ht="13.35" customHeight="1" x14ac:dyDescent="0.2"/>
    <row r="2458" spans="1:12" s="5" customFormat="1" ht="12.15" customHeight="1" x14ac:dyDescent="0.25">
      <c r="A2458" s="21" t="s">
        <v>5730</v>
      </c>
      <c r="B2458" s="21"/>
      <c r="C2458" s="21"/>
      <c r="D2458" s="21"/>
      <c r="E2458" s="21"/>
      <c r="F2458" s="21"/>
      <c r="G2458" s="21"/>
      <c r="H2458" s="21"/>
      <c r="I2458" s="21"/>
      <c r="J2458" s="21"/>
      <c r="K2458" s="21"/>
      <c r="L2458" s="21"/>
    </row>
    <row r="2459" spans="1:12" ht="10.95" customHeight="1" x14ac:dyDescent="0.2">
      <c r="A2459" s="22" t="s">
        <v>5651</v>
      </c>
      <c r="B2459" s="22"/>
      <c r="C2459" s="22"/>
      <c r="D2459" s="22"/>
      <c r="E2459" s="22"/>
      <c r="F2459" s="22"/>
      <c r="G2459" s="23">
        <v>63794</v>
      </c>
      <c r="H2459" s="23">
        <v>0</v>
      </c>
      <c r="I2459" s="23">
        <f>(G2459 - H2459)</f>
        <v>63794</v>
      </c>
      <c r="J2459" s="23">
        <v>0</v>
      </c>
      <c r="K2459" s="22"/>
      <c r="L2459" s="22"/>
    </row>
    <row r="2460" spans="1:12" ht="10.95" customHeight="1" x14ac:dyDescent="0.2">
      <c r="A2460" s="9"/>
      <c r="B2460" s="9" t="s">
        <v>3162</v>
      </c>
      <c r="C2460" s="9" t="s">
        <v>1417</v>
      </c>
      <c r="D2460" s="9"/>
      <c r="E2460" s="9" t="s">
        <v>3140</v>
      </c>
      <c r="F2460" s="9"/>
      <c r="G2460" s="10">
        <v>0</v>
      </c>
      <c r="H2460" s="10">
        <v>0</v>
      </c>
      <c r="I2460" s="10">
        <f>((I2459 + G2460) - H2460)</f>
        <v>63794</v>
      </c>
      <c r="J2460" s="10">
        <v>0</v>
      </c>
      <c r="K2460" s="11">
        <v>0</v>
      </c>
      <c r="L2460" s="9"/>
    </row>
    <row r="2461" spans="1:12" ht="10.95" customHeight="1" x14ac:dyDescent="0.2">
      <c r="A2461" s="17" t="s">
        <v>5731</v>
      </c>
      <c r="B2461" s="17"/>
      <c r="C2461" s="17"/>
      <c r="D2461" s="17"/>
      <c r="E2461" s="17"/>
      <c r="F2461" s="17"/>
      <c r="G2461" s="18">
        <f>G2460</f>
        <v>0</v>
      </c>
      <c r="H2461" s="18">
        <f>H2460</f>
        <v>0</v>
      </c>
      <c r="I2461" s="18">
        <f>I2460</f>
        <v>63794</v>
      </c>
      <c r="J2461" s="18">
        <f>J2460</f>
        <v>0</v>
      </c>
      <c r="K2461" s="17"/>
      <c r="L2461" s="17"/>
    </row>
    <row r="2462" spans="1:12" ht="10.95" customHeight="1" x14ac:dyDescent="0.2">
      <c r="A2462" s="17" t="s">
        <v>3167</v>
      </c>
      <c r="B2462" s="17"/>
      <c r="C2462" s="17"/>
      <c r="D2462" s="17"/>
      <c r="E2462" s="17"/>
      <c r="F2462" s="17"/>
      <c r="G2462" s="18">
        <v>0</v>
      </c>
      <c r="H2462" s="18">
        <v>0</v>
      </c>
      <c r="I2462" s="18">
        <v>0</v>
      </c>
      <c r="J2462" s="18">
        <v>0</v>
      </c>
      <c r="K2462" s="17"/>
      <c r="L2462" s="17"/>
    </row>
    <row r="2463" spans="1:12" ht="10.95" customHeight="1" x14ac:dyDescent="0.2">
      <c r="A2463" s="22" t="s">
        <v>5653</v>
      </c>
      <c r="B2463" s="22"/>
      <c r="C2463" s="22"/>
      <c r="D2463" s="22"/>
      <c r="E2463" s="22"/>
      <c r="F2463" s="22"/>
      <c r="G2463" s="23">
        <v>63794</v>
      </c>
      <c r="H2463" s="23">
        <v>0</v>
      </c>
      <c r="I2463" s="23">
        <f>I2460</f>
        <v>63794</v>
      </c>
      <c r="J2463" s="23">
        <v>0</v>
      </c>
      <c r="K2463" s="22"/>
      <c r="L2463" s="22"/>
    </row>
    <row r="2464" spans="1:12" ht="13.35" customHeight="1" x14ac:dyDescent="0.2"/>
    <row r="2465" spans="1:12" s="5" customFormat="1" ht="12.15" customHeight="1" x14ac:dyDescent="0.25">
      <c r="A2465" s="21" t="s">
        <v>5732</v>
      </c>
      <c r="B2465" s="21"/>
      <c r="C2465" s="21"/>
      <c r="D2465" s="21"/>
      <c r="E2465" s="21"/>
      <c r="F2465" s="21"/>
      <c r="G2465" s="21"/>
      <c r="H2465" s="21"/>
      <c r="I2465" s="21"/>
      <c r="J2465" s="21"/>
      <c r="K2465" s="21"/>
      <c r="L2465" s="21"/>
    </row>
    <row r="2466" spans="1:12" ht="10.95" customHeight="1" x14ac:dyDescent="0.2">
      <c r="A2466" s="22" t="s">
        <v>5651</v>
      </c>
      <c r="B2466" s="22"/>
      <c r="C2466" s="22"/>
      <c r="D2466" s="22"/>
      <c r="E2466" s="22"/>
      <c r="F2466" s="22"/>
      <c r="G2466" s="23">
        <v>0</v>
      </c>
      <c r="H2466" s="23">
        <v>56544.5</v>
      </c>
      <c r="I2466" s="23">
        <f>(G2466 - H2466)</f>
        <v>-56544.5</v>
      </c>
      <c r="J2466" s="23">
        <v>0</v>
      </c>
      <c r="K2466" s="22"/>
      <c r="L2466" s="22"/>
    </row>
    <row r="2467" spans="1:12" ht="10.95" customHeight="1" x14ac:dyDescent="0.2">
      <c r="A2467" s="8">
        <v>45107</v>
      </c>
      <c r="B2467" s="9" t="s">
        <v>2802</v>
      </c>
      <c r="C2467" s="9" t="s">
        <v>1417</v>
      </c>
      <c r="D2467" s="9" t="s">
        <v>1271</v>
      </c>
      <c r="E2467" s="9" t="s">
        <v>3258</v>
      </c>
      <c r="F2467" s="9" t="s">
        <v>3255</v>
      </c>
      <c r="G2467" s="10">
        <v>0</v>
      </c>
      <c r="H2467" s="10">
        <v>2175</v>
      </c>
      <c r="I2467" s="10">
        <f>((I2466 + G2467) - H2467)</f>
        <v>-58719.5</v>
      </c>
      <c r="J2467" s="10">
        <v>0</v>
      </c>
      <c r="K2467" s="11">
        <v>0</v>
      </c>
      <c r="L2467" s="9" t="s">
        <v>1260</v>
      </c>
    </row>
    <row r="2468" spans="1:12" ht="10.95" customHeight="1" x14ac:dyDescent="0.2">
      <c r="A2468" s="17" t="s">
        <v>5733</v>
      </c>
      <c r="B2468" s="17"/>
      <c r="C2468" s="17"/>
      <c r="D2468" s="17"/>
      <c r="E2468" s="17"/>
      <c r="F2468" s="17"/>
      <c r="G2468" s="18">
        <f>G2467</f>
        <v>0</v>
      </c>
      <c r="H2468" s="18">
        <f>H2467</f>
        <v>2175</v>
      </c>
      <c r="I2468" s="18">
        <f>I2467</f>
        <v>-58719.5</v>
      </c>
      <c r="J2468" s="18">
        <f>J2467</f>
        <v>0</v>
      </c>
      <c r="K2468" s="17"/>
      <c r="L2468" s="17"/>
    </row>
    <row r="2469" spans="1:12" ht="10.95" customHeight="1" x14ac:dyDescent="0.2">
      <c r="A2469" s="17" t="s">
        <v>3167</v>
      </c>
      <c r="B2469" s="17"/>
      <c r="C2469" s="17"/>
      <c r="D2469" s="17"/>
      <c r="E2469" s="17"/>
      <c r="F2469" s="17"/>
      <c r="G2469" s="18">
        <v>0</v>
      </c>
      <c r="H2469" s="18">
        <v>2175</v>
      </c>
      <c r="I2469" s="18">
        <v>0</v>
      </c>
      <c r="J2469" s="18">
        <v>0</v>
      </c>
      <c r="K2469" s="17"/>
      <c r="L2469" s="17"/>
    </row>
    <row r="2470" spans="1:12" ht="10.95" customHeight="1" x14ac:dyDescent="0.2">
      <c r="A2470" s="22" t="s">
        <v>5653</v>
      </c>
      <c r="B2470" s="22"/>
      <c r="C2470" s="22"/>
      <c r="D2470" s="22"/>
      <c r="E2470" s="22"/>
      <c r="F2470" s="22"/>
      <c r="G2470" s="23">
        <v>0</v>
      </c>
      <c r="H2470" s="23">
        <v>58719.5</v>
      </c>
      <c r="I2470" s="23">
        <f>I2467</f>
        <v>-58719.5</v>
      </c>
      <c r="J2470" s="23">
        <v>0</v>
      </c>
      <c r="K2470" s="22"/>
      <c r="L2470" s="22"/>
    </row>
    <row r="2471" spans="1:12" ht="13.35" customHeight="1" x14ac:dyDescent="0.2"/>
    <row r="2472" spans="1:12" s="5" customFormat="1" ht="12.15" customHeight="1" x14ac:dyDescent="0.25">
      <c r="A2472" s="21" t="s">
        <v>5734</v>
      </c>
      <c r="B2472" s="21"/>
      <c r="C2472" s="21"/>
      <c r="D2472" s="21"/>
      <c r="E2472" s="21"/>
      <c r="F2472" s="21"/>
      <c r="G2472" s="21"/>
      <c r="H2472" s="21"/>
      <c r="I2472" s="21"/>
      <c r="J2472" s="21"/>
      <c r="K2472" s="21"/>
      <c r="L2472" s="21"/>
    </row>
    <row r="2473" spans="1:12" ht="10.95" customHeight="1" x14ac:dyDescent="0.2">
      <c r="A2473" s="22" t="s">
        <v>5651</v>
      </c>
      <c r="B2473" s="22"/>
      <c r="C2473" s="22"/>
      <c r="D2473" s="22"/>
      <c r="E2473" s="22"/>
      <c r="F2473" s="22"/>
      <c r="G2473" s="23">
        <v>0</v>
      </c>
      <c r="H2473" s="23">
        <v>0</v>
      </c>
      <c r="I2473" s="23">
        <f>(G2473 - H2473)</f>
        <v>0</v>
      </c>
      <c r="J2473" s="23">
        <v>0</v>
      </c>
      <c r="K2473" s="22"/>
      <c r="L2473" s="22"/>
    </row>
    <row r="2474" spans="1:12" ht="10.95" customHeight="1" x14ac:dyDescent="0.2">
      <c r="A2474" s="8">
        <v>44743</v>
      </c>
      <c r="B2474" s="9" t="s">
        <v>1423</v>
      </c>
      <c r="C2474" s="9" t="s">
        <v>1417</v>
      </c>
      <c r="D2474" s="9" t="s">
        <v>26</v>
      </c>
      <c r="E2474" s="9" t="s">
        <v>5464</v>
      </c>
      <c r="F2474" s="9" t="s">
        <v>5463</v>
      </c>
      <c r="G2474" s="10">
        <v>297.18</v>
      </c>
      <c r="H2474" s="10">
        <v>0</v>
      </c>
      <c r="I2474" s="10">
        <f t="shared" ref="I2474:I2482" si="40">((I2473 + G2474) - H2474)</f>
        <v>297.18</v>
      </c>
      <c r="J2474" s="10">
        <v>29.72</v>
      </c>
      <c r="K2474" s="11">
        <v>10</v>
      </c>
      <c r="L2474" s="9" t="s">
        <v>1419</v>
      </c>
    </row>
    <row r="2475" spans="1:12" ht="10.95" customHeight="1" x14ac:dyDescent="0.2">
      <c r="A2475" s="12">
        <v>44785</v>
      </c>
      <c r="B2475" s="13" t="s">
        <v>1423</v>
      </c>
      <c r="C2475" s="13" t="s">
        <v>1417</v>
      </c>
      <c r="D2475" s="13" t="s">
        <v>26</v>
      </c>
      <c r="E2475" s="13" t="s">
        <v>5257</v>
      </c>
      <c r="F2475" s="13" t="s">
        <v>5256</v>
      </c>
      <c r="G2475" s="14">
        <v>10206</v>
      </c>
      <c r="H2475" s="14">
        <v>0</v>
      </c>
      <c r="I2475" s="14">
        <f t="shared" si="40"/>
        <v>10503.18</v>
      </c>
      <c r="J2475" s="14">
        <v>1020.6</v>
      </c>
      <c r="K2475" s="15">
        <v>10</v>
      </c>
      <c r="L2475" s="13" t="s">
        <v>1419</v>
      </c>
    </row>
    <row r="2476" spans="1:12" ht="10.95" customHeight="1" x14ac:dyDescent="0.2">
      <c r="A2476" s="12">
        <v>44800</v>
      </c>
      <c r="B2476" s="13" t="s">
        <v>1423</v>
      </c>
      <c r="C2476" s="13" t="s">
        <v>1417</v>
      </c>
      <c r="D2476" s="13" t="s">
        <v>26</v>
      </c>
      <c r="E2476" s="13" t="s">
        <v>5205</v>
      </c>
      <c r="F2476" s="13" t="s">
        <v>5201</v>
      </c>
      <c r="G2476" s="14">
        <v>36000</v>
      </c>
      <c r="H2476" s="14">
        <v>0</v>
      </c>
      <c r="I2476" s="14">
        <f t="shared" si="40"/>
        <v>46503.18</v>
      </c>
      <c r="J2476" s="14">
        <v>3600</v>
      </c>
      <c r="K2476" s="15">
        <v>10</v>
      </c>
      <c r="L2476" s="13" t="s">
        <v>1419</v>
      </c>
    </row>
    <row r="2477" spans="1:12" ht="10.95" customHeight="1" x14ac:dyDescent="0.2">
      <c r="A2477" s="12">
        <v>44965</v>
      </c>
      <c r="B2477" s="13" t="s">
        <v>1423</v>
      </c>
      <c r="C2477" s="13" t="s">
        <v>1417</v>
      </c>
      <c r="D2477" s="13" t="s">
        <v>26</v>
      </c>
      <c r="E2477" s="13" t="s">
        <v>4259</v>
      </c>
      <c r="F2477" s="13" t="s">
        <v>642</v>
      </c>
      <c r="G2477" s="14">
        <v>1535.68</v>
      </c>
      <c r="H2477" s="14">
        <v>0</v>
      </c>
      <c r="I2477" s="14">
        <f t="shared" si="40"/>
        <v>48038.86</v>
      </c>
      <c r="J2477" s="14">
        <v>153.57</v>
      </c>
      <c r="K2477" s="15">
        <v>10</v>
      </c>
      <c r="L2477" s="13" t="s">
        <v>1269</v>
      </c>
    </row>
    <row r="2478" spans="1:12" ht="10.95" customHeight="1" x14ac:dyDescent="0.2">
      <c r="A2478" s="12">
        <v>44965</v>
      </c>
      <c r="B2478" s="13" t="s">
        <v>1423</v>
      </c>
      <c r="C2478" s="13" t="s">
        <v>1417</v>
      </c>
      <c r="D2478" s="13" t="s">
        <v>26</v>
      </c>
      <c r="E2478" s="13" t="s">
        <v>4258</v>
      </c>
      <c r="F2478" s="13" t="s">
        <v>642</v>
      </c>
      <c r="G2478" s="14">
        <v>1482.73</v>
      </c>
      <c r="H2478" s="14">
        <v>0</v>
      </c>
      <c r="I2478" s="14">
        <f t="shared" si="40"/>
        <v>49521.590000000004</v>
      </c>
      <c r="J2478" s="14">
        <v>148.27000000000001</v>
      </c>
      <c r="K2478" s="15">
        <v>10</v>
      </c>
      <c r="L2478" s="13" t="s">
        <v>1269</v>
      </c>
    </row>
    <row r="2479" spans="1:12" ht="10.95" customHeight="1" x14ac:dyDescent="0.2">
      <c r="A2479" s="12">
        <v>44965</v>
      </c>
      <c r="B2479" s="13" t="s">
        <v>1423</v>
      </c>
      <c r="C2479" s="13" t="s">
        <v>1417</v>
      </c>
      <c r="D2479" s="13" t="s">
        <v>26</v>
      </c>
      <c r="E2479" s="13" t="s">
        <v>4257</v>
      </c>
      <c r="F2479" s="13" t="s">
        <v>642</v>
      </c>
      <c r="G2479" s="14">
        <v>1482.73</v>
      </c>
      <c r="H2479" s="14">
        <v>0</v>
      </c>
      <c r="I2479" s="14">
        <f t="shared" si="40"/>
        <v>51004.320000000007</v>
      </c>
      <c r="J2479" s="14">
        <v>148.27000000000001</v>
      </c>
      <c r="K2479" s="15">
        <v>10</v>
      </c>
      <c r="L2479" s="13" t="s">
        <v>1269</v>
      </c>
    </row>
    <row r="2480" spans="1:12" ht="10.95" customHeight="1" x14ac:dyDescent="0.2">
      <c r="A2480" s="12">
        <v>44965</v>
      </c>
      <c r="B2480" s="13" t="s">
        <v>1423</v>
      </c>
      <c r="C2480" s="13" t="s">
        <v>1417</v>
      </c>
      <c r="D2480" s="13" t="s">
        <v>26</v>
      </c>
      <c r="E2480" s="13" t="s">
        <v>4256</v>
      </c>
      <c r="F2480" s="13" t="s">
        <v>642</v>
      </c>
      <c r="G2480" s="14">
        <v>1482.73</v>
      </c>
      <c r="H2480" s="14">
        <v>0</v>
      </c>
      <c r="I2480" s="14">
        <f t="shared" si="40"/>
        <v>52487.05000000001</v>
      </c>
      <c r="J2480" s="14">
        <v>148.27000000000001</v>
      </c>
      <c r="K2480" s="15">
        <v>10</v>
      </c>
      <c r="L2480" s="13" t="s">
        <v>1269</v>
      </c>
    </row>
    <row r="2481" spans="1:12" ht="10.95" customHeight="1" x14ac:dyDescent="0.2">
      <c r="A2481" s="12">
        <v>44965</v>
      </c>
      <c r="B2481" s="13" t="s">
        <v>1423</v>
      </c>
      <c r="C2481" s="13" t="s">
        <v>1417</v>
      </c>
      <c r="D2481" s="13" t="s">
        <v>26</v>
      </c>
      <c r="E2481" s="13" t="s">
        <v>4255</v>
      </c>
      <c r="F2481" s="13" t="s">
        <v>642</v>
      </c>
      <c r="G2481" s="14">
        <v>1482.73</v>
      </c>
      <c r="H2481" s="14">
        <v>0</v>
      </c>
      <c r="I2481" s="14">
        <f t="shared" si="40"/>
        <v>53969.780000000013</v>
      </c>
      <c r="J2481" s="14">
        <v>148.27000000000001</v>
      </c>
      <c r="K2481" s="15">
        <v>10</v>
      </c>
      <c r="L2481" s="13" t="s">
        <v>1269</v>
      </c>
    </row>
    <row r="2482" spans="1:12" ht="10.95" customHeight="1" x14ac:dyDescent="0.2">
      <c r="A2482" s="12">
        <v>45107</v>
      </c>
      <c r="B2482" s="13" t="s">
        <v>1423</v>
      </c>
      <c r="C2482" s="13" t="s">
        <v>1417</v>
      </c>
      <c r="D2482" s="13" t="s">
        <v>1271</v>
      </c>
      <c r="E2482" s="13" t="s">
        <v>3208</v>
      </c>
      <c r="F2482" s="13" t="s">
        <v>3207</v>
      </c>
      <c r="G2482" s="14">
        <v>0</v>
      </c>
      <c r="H2482" s="14">
        <v>53969.78</v>
      </c>
      <c r="I2482" s="14">
        <f t="shared" si="40"/>
        <v>1.4551915228366852E-11</v>
      </c>
      <c r="J2482" s="14">
        <v>0</v>
      </c>
      <c r="K2482" s="15">
        <v>0</v>
      </c>
      <c r="L2482" s="13" t="s">
        <v>1260</v>
      </c>
    </row>
    <row r="2483" spans="1:12" ht="10.95" customHeight="1" x14ac:dyDescent="0.2">
      <c r="A2483" s="17" t="s">
        <v>5735</v>
      </c>
      <c r="B2483" s="17"/>
      <c r="C2483" s="17"/>
      <c r="D2483" s="17"/>
      <c r="E2483" s="17"/>
      <c r="F2483" s="17"/>
      <c r="G2483" s="18">
        <f>SUM(G2474:G2482)</f>
        <v>53969.780000000013</v>
      </c>
      <c r="H2483" s="18">
        <f>SUM(H2474:H2482)</f>
        <v>53969.78</v>
      </c>
      <c r="I2483" s="18">
        <f>I2482</f>
        <v>1.4551915228366852E-11</v>
      </c>
      <c r="J2483" s="18">
        <f>SUM(J2474:J2482)</f>
        <v>5396.9700000000012</v>
      </c>
      <c r="K2483" s="17"/>
      <c r="L2483" s="17"/>
    </row>
    <row r="2484" spans="1:12" ht="10.95" customHeight="1" x14ac:dyDescent="0.2">
      <c r="A2484" s="17" t="s">
        <v>3167</v>
      </c>
      <c r="B2484" s="17"/>
      <c r="C2484" s="17"/>
      <c r="D2484" s="17"/>
      <c r="E2484" s="17"/>
      <c r="F2484" s="17"/>
      <c r="G2484" s="18">
        <v>0</v>
      </c>
      <c r="H2484" s="18">
        <v>0</v>
      </c>
      <c r="I2484" s="18">
        <v>0</v>
      </c>
      <c r="J2484" s="18">
        <v>0</v>
      </c>
      <c r="K2484" s="17"/>
      <c r="L2484" s="17"/>
    </row>
    <row r="2485" spans="1:12" ht="10.95" customHeight="1" x14ac:dyDescent="0.2">
      <c r="A2485" s="22" t="s">
        <v>5653</v>
      </c>
      <c r="B2485" s="22"/>
      <c r="C2485" s="22"/>
      <c r="D2485" s="22"/>
      <c r="E2485" s="22"/>
      <c r="F2485" s="22"/>
      <c r="G2485" s="23">
        <v>0</v>
      </c>
      <c r="H2485" s="23">
        <v>0</v>
      </c>
      <c r="I2485" s="23">
        <f>I2482</f>
        <v>1.4551915228366852E-11</v>
      </c>
      <c r="J2485" s="23">
        <v>0</v>
      </c>
      <c r="K2485" s="22"/>
      <c r="L2485" s="22"/>
    </row>
    <row r="2486" spans="1:12" ht="13.35" customHeight="1" x14ac:dyDescent="0.2"/>
    <row r="2487" spans="1:12" s="5" customFormat="1" ht="12.15" customHeight="1" x14ac:dyDescent="0.25">
      <c r="A2487" s="21" t="s">
        <v>5736</v>
      </c>
      <c r="B2487" s="21"/>
      <c r="C2487" s="21"/>
      <c r="D2487" s="21"/>
      <c r="E2487" s="21"/>
      <c r="F2487" s="21"/>
      <c r="G2487" s="21"/>
      <c r="H2487" s="21"/>
      <c r="I2487" s="21"/>
      <c r="J2487" s="21"/>
      <c r="K2487" s="21"/>
      <c r="L2487" s="21"/>
    </row>
    <row r="2488" spans="1:12" ht="10.95" customHeight="1" x14ac:dyDescent="0.2">
      <c r="A2488" s="22" t="s">
        <v>5651</v>
      </c>
      <c r="B2488" s="22"/>
      <c r="C2488" s="22"/>
      <c r="D2488" s="22"/>
      <c r="E2488" s="22"/>
      <c r="F2488" s="22"/>
      <c r="G2488" s="23">
        <v>0</v>
      </c>
      <c r="H2488" s="23">
        <v>429301.27</v>
      </c>
      <c r="I2488" s="23">
        <f>(G2488 - H2488)</f>
        <v>-429301.27</v>
      </c>
      <c r="J2488" s="23">
        <v>0</v>
      </c>
      <c r="K2488" s="22"/>
      <c r="L2488" s="22"/>
    </row>
    <row r="2489" spans="1:12" ht="10.95" customHeight="1" x14ac:dyDescent="0.2">
      <c r="A2489" s="8">
        <v>44743</v>
      </c>
      <c r="B2489" s="9" t="s">
        <v>24</v>
      </c>
      <c r="C2489" s="9" t="s">
        <v>25</v>
      </c>
      <c r="D2489" s="9" t="s">
        <v>26</v>
      </c>
      <c r="E2489" s="9" t="s">
        <v>32</v>
      </c>
      <c r="F2489" s="9" t="s">
        <v>5483</v>
      </c>
      <c r="G2489" s="10">
        <v>0</v>
      </c>
      <c r="H2489" s="10">
        <v>861.13</v>
      </c>
      <c r="I2489" s="10">
        <f t="shared" ref="I2489:I2552" si="41">((I2488 + G2489) - H2489)</f>
        <v>-430162.4</v>
      </c>
      <c r="J2489" s="10">
        <v>0</v>
      </c>
      <c r="K2489" s="11">
        <v>0</v>
      </c>
      <c r="L2489" s="9"/>
    </row>
    <row r="2490" spans="1:12" ht="10.95" customHeight="1" x14ac:dyDescent="0.2">
      <c r="A2490" s="12">
        <v>44743</v>
      </c>
      <c r="B2490" s="13" t="s">
        <v>24</v>
      </c>
      <c r="C2490" s="13" t="s">
        <v>25</v>
      </c>
      <c r="D2490" s="13" t="s">
        <v>26</v>
      </c>
      <c r="E2490" s="13" t="s">
        <v>32</v>
      </c>
      <c r="F2490" s="13" t="s">
        <v>5481</v>
      </c>
      <c r="G2490" s="14">
        <v>0</v>
      </c>
      <c r="H2490" s="14">
        <v>1475.7</v>
      </c>
      <c r="I2490" s="14">
        <f t="shared" si="41"/>
        <v>-431638.10000000003</v>
      </c>
      <c r="J2490" s="14">
        <v>0</v>
      </c>
      <c r="K2490" s="15">
        <v>0</v>
      </c>
      <c r="L2490" s="13"/>
    </row>
    <row r="2491" spans="1:12" ht="10.95" customHeight="1" x14ac:dyDescent="0.2">
      <c r="A2491" s="12">
        <v>44743</v>
      </c>
      <c r="B2491" s="13" t="s">
        <v>24</v>
      </c>
      <c r="C2491" s="13" t="s">
        <v>25</v>
      </c>
      <c r="D2491" s="13" t="s">
        <v>26</v>
      </c>
      <c r="E2491" s="13" t="s">
        <v>4199</v>
      </c>
      <c r="F2491" s="13" t="s">
        <v>5465</v>
      </c>
      <c r="G2491" s="14">
        <v>0</v>
      </c>
      <c r="H2491" s="14">
        <v>5755.86</v>
      </c>
      <c r="I2491" s="14">
        <f t="shared" si="41"/>
        <v>-437393.96</v>
      </c>
      <c r="J2491" s="14">
        <v>0</v>
      </c>
      <c r="K2491" s="15">
        <v>0</v>
      </c>
      <c r="L2491" s="13"/>
    </row>
    <row r="2492" spans="1:12" ht="10.95" customHeight="1" x14ac:dyDescent="0.2">
      <c r="A2492" s="12">
        <v>44743</v>
      </c>
      <c r="B2492" s="13" t="s">
        <v>24</v>
      </c>
      <c r="C2492" s="13" t="s">
        <v>25</v>
      </c>
      <c r="D2492" s="13" t="s">
        <v>26</v>
      </c>
      <c r="E2492" s="13" t="s">
        <v>863</v>
      </c>
      <c r="F2492" s="13" t="s">
        <v>5500</v>
      </c>
      <c r="G2492" s="14">
        <v>0</v>
      </c>
      <c r="H2492" s="14">
        <v>1911.8</v>
      </c>
      <c r="I2492" s="14">
        <f t="shared" si="41"/>
        <v>-439305.76</v>
      </c>
      <c r="J2492" s="14">
        <v>0</v>
      </c>
      <c r="K2492" s="15">
        <v>0</v>
      </c>
      <c r="L2492" s="13"/>
    </row>
    <row r="2493" spans="1:12" ht="10.95" customHeight="1" x14ac:dyDescent="0.2">
      <c r="A2493" s="12">
        <v>44743</v>
      </c>
      <c r="B2493" s="13" t="s">
        <v>24</v>
      </c>
      <c r="C2493" s="13" t="s">
        <v>25</v>
      </c>
      <c r="D2493" s="13" t="s">
        <v>26</v>
      </c>
      <c r="E2493" s="13" t="s">
        <v>604</v>
      </c>
      <c r="F2493" s="13" t="s">
        <v>5479</v>
      </c>
      <c r="G2493" s="14">
        <v>0</v>
      </c>
      <c r="H2493" s="14">
        <v>1138.4000000000001</v>
      </c>
      <c r="I2493" s="14">
        <f t="shared" si="41"/>
        <v>-440444.16000000003</v>
      </c>
      <c r="J2493" s="14">
        <v>0</v>
      </c>
      <c r="K2493" s="15">
        <v>0</v>
      </c>
      <c r="L2493" s="13"/>
    </row>
    <row r="2494" spans="1:12" ht="10.95" customHeight="1" x14ac:dyDescent="0.2">
      <c r="A2494" s="12">
        <v>44743</v>
      </c>
      <c r="B2494" s="13" t="s">
        <v>24</v>
      </c>
      <c r="C2494" s="13" t="s">
        <v>25</v>
      </c>
      <c r="D2494" s="13" t="s">
        <v>26</v>
      </c>
      <c r="E2494" s="13" t="s">
        <v>5498</v>
      </c>
      <c r="F2494" s="13" t="s">
        <v>5497</v>
      </c>
      <c r="G2494" s="14">
        <v>0</v>
      </c>
      <c r="H2494" s="14">
        <v>946</v>
      </c>
      <c r="I2494" s="14">
        <f t="shared" si="41"/>
        <v>-441390.16000000003</v>
      </c>
      <c r="J2494" s="14">
        <v>0</v>
      </c>
      <c r="K2494" s="15">
        <v>0</v>
      </c>
      <c r="L2494" s="13"/>
    </row>
    <row r="2495" spans="1:12" ht="10.95" customHeight="1" x14ac:dyDescent="0.2">
      <c r="A2495" s="12">
        <v>44743</v>
      </c>
      <c r="B2495" s="13" t="s">
        <v>24</v>
      </c>
      <c r="C2495" s="13" t="s">
        <v>25</v>
      </c>
      <c r="D2495" s="13" t="s">
        <v>26</v>
      </c>
      <c r="E2495" s="13" t="s">
        <v>36</v>
      </c>
      <c r="F2495" s="13" t="s">
        <v>5496</v>
      </c>
      <c r="G2495" s="14">
        <v>0</v>
      </c>
      <c r="H2495" s="14">
        <v>136.05000000000001</v>
      </c>
      <c r="I2495" s="14">
        <f t="shared" si="41"/>
        <v>-441526.21</v>
      </c>
      <c r="J2495" s="14">
        <v>0</v>
      </c>
      <c r="K2495" s="15">
        <v>0</v>
      </c>
      <c r="L2495" s="13"/>
    </row>
    <row r="2496" spans="1:12" ht="10.95" customHeight="1" x14ac:dyDescent="0.2">
      <c r="A2496" s="12">
        <v>44743</v>
      </c>
      <c r="B2496" s="13" t="s">
        <v>24</v>
      </c>
      <c r="C2496" s="13" t="s">
        <v>25</v>
      </c>
      <c r="D2496" s="13" t="s">
        <v>26</v>
      </c>
      <c r="E2496" s="13" t="s">
        <v>36</v>
      </c>
      <c r="F2496" s="13" t="s">
        <v>5494</v>
      </c>
      <c r="G2496" s="14">
        <v>0</v>
      </c>
      <c r="H2496" s="14">
        <v>423.55</v>
      </c>
      <c r="I2496" s="14">
        <f t="shared" si="41"/>
        <v>-441949.76</v>
      </c>
      <c r="J2496" s="14">
        <v>0</v>
      </c>
      <c r="K2496" s="15">
        <v>0</v>
      </c>
      <c r="L2496" s="13"/>
    </row>
    <row r="2497" spans="1:12" ht="10.95" customHeight="1" x14ac:dyDescent="0.2">
      <c r="A2497" s="12">
        <v>44743</v>
      </c>
      <c r="B2497" s="13" t="s">
        <v>24</v>
      </c>
      <c r="C2497" s="13" t="s">
        <v>25</v>
      </c>
      <c r="D2497" s="13" t="s">
        <v>26</v>
      </c>
      <c r="E2497" s="13" t="s">
        <v>34</v>
      </c>
      <c r="F2497" s="13" t="s">
        <v>5463</v>
      </c>
      <c r="G2497" s="14">
        <v>0</v>
      </c>
      <c r="H2497" s="14">
        <v>576.02</v>
      </c>
      <c r="I2497" s="14">
        <f t="shared" si="41"/>
        <v>-442525.78</v>
      </c>
      <c r="J2497" s="14">
        <v>0</v>
      </c>
      <c r="K2497" s="15">
        <v>0</v>
      </c>
      <c r="L2497" s="13"/>
    </row>
    <row r="2498" spans="1:12" ht="10.95" customHeight="1" x14ac:dyDescent="0.2">
      <c r="A2498" s="12">
        <v>44743</v>
      </c>
      <c r="B2498" s="13" t="s">
        <v>24</v>
      </c>
      <c r="C2498" s="13" t="s">
        <v>25</v>
      </c>
      <c r="D2498" s="13" t="s">
        <v>26</v>
      </c>
      <c r="E2498" s="13" t="s">
        <v>232</v>
      </c>
      <c r="F2498" s="13" t="s">
        <v>5463</v>
      </c>
      <c r="G2498" s="14">
        <v>0</v>
      </c>
      <c r="H2498" s="14">
        <v>143.79</v>
      </c>
      <c r="I2498" s="14">
        <f t="shared" si="41"/>
        <v>-442669.57</v>
      </c>
      <c r="J2498" s="14">
        <v>0</v>
      </c>
      <c r="K2498" s="15">
        <v>0</v>
      </c>
      <c r="L2498" s="13"/>
    </row>
    <row r="2499" spans="1:12" ht="10.95" customHeight="1" x14ac:dyDescent="0.2">
      <c r="A2499" s="12">
        <v>44743</v>
      </c>
      <c r="B2499" s="13" t="s">
        <v>24</v>
      </c>
      <c r="C2499" s="13" t="s">
        <v>25</v>
      </c>
      <c r="D2499" s="13" t="s">
        <v>26</v>
      </c>
      <c r="E2499" s="13" t="s">
        <v>39</v>
      </c>
      <c r="F2499" s="13" t="s">
        <v>5463</v>
      </c>
      <c r="G2499" s="14">
        <v>0</v>
      </c>
      <c r="H2499" s="14">
        <v>1477.97</v>
      </c>
      <c r="I2499" s="14">
        <f t="shared" si="41"/>
        <v>-444147.54</v>
      </c>
      <c r="J2499" s="14">
        <v>0</v>
      </c>
      <c r="K2499" s="15">
        <v>0</v>
      </c>
      <c r="L2499" s="13"/>
    </row>
    <row r="2500" spans="1:12" ht="10.95" customHeight="1" x14ac:dyDescent="0.2">
      <c r="A2500" s="12">
        <v>44743</v>
      </c>
      <c r="B2500" s="13" t="s">
        <v>24</v>
      </c>
      <c r="C2500" s="13" t="s">
        <v>25</v>
      </c>
      <c r="D2500" s="13" t="s">
        <v>26</v>
      </c>
      <c r="E2500" s="13" t="s">
        <v>390</v>
      </c>
      <c r="F2500" s="13" t="s">
        <v>5463</v>
      </c>
      <c r="G2500" s="14">
        <v>0</v>
      </c>
      <c r="H2500" s="14">
        <v>10.8</v>
      </c>
      <c r="I2500" s="14">
        <f t="shared" si="41"/>
        <v>-444158.33999999997</v>
      </c>
      <c r="J2500" s="14">
        <v>0</v>
      </c>
      <c r="K2500" s="15">
        <v>0</v>
      </c>
      <c r="L2500" s="13"/>
    </row>
    <row r="2501" spans="1:12" ht="10.95" customHeight="1" x14ac:dyDescent="0.2">
      <c r="A2501" s="12">
        <v>44743</v>
      </c>
      <c r="B2501" s="13" t="s">
        <v>24</v>
      </c>
      <c r="C2501" s="13" t="s">
        <v>25</v>
      </c>
      <c r="D2501" s="13" t="s">
        <v>26</v>
      </c>
      <c r="E2501" s="13" t="s">
        <v>42</v>
      </c>
      <c r="F2501" s="13" t="s">
        <v>5463</v>
      </c>
      <c r="G2501" s="14">
        <v>0</v>
      </c>
      <c r="H2501" s="14">
        <v>1345.3</v>
      </c>
      <c r="I2501" s="14">
        <f t="shared" si="41"/>
        <v>-445503.63999999996</v>
      </c>
      <c r="J2501" s="14">
        <v>0</v>
      </c>
      <c r="K2501" s="15">
        <v>0</v>
      </c>
      <c r="L2501" s="13"/>
    </row>
    <row r="2502" spans="1:12" ht="10.95" customHeight="1" x14ac:dyDescent="0.2">
      <c r="A2502" s="12">
        <v>44743</v>
      </c>
      <c r="B2502" s="13" t="s">
        <v>24</v>
      </c>
      <c r="C2502" s="13" t="s">
        <v>25</v>
      </c>
      <c r="D2502" s="13" t="s">
        <v>26</v>
      </c>
      <c r="E2502" s="13" t="s">
        <v>396</v>
      </c>
      <c r="F2502" s="13" t="s">
        <v>5488</v>
      </c>
      <c r="G2502" s="14">
        <v>0</v>
      </c>
      <c r="H2502" s="14">
        <v>835</v>
      </c>
      <c r="I2502" s="14">
        <f t="shared" si="41"/>
        <v>-446338.63999999996</v>
      </c>
      <c r="J2502" s="14">
        <v>0</v>
      </c>
      <c r="K2502" s="15">
        <v>0</v>
      </c>
      <c r="L2502" s="13"/>
    </row>
    <row r="2503" spans="1:12" ht="10.95" customHeight="1" x14ac:dyDescent="0.2">
      <c r="A2503" s="12">
        <v>44743</v>
      </c>
      <c r="B2503" s="13" t="s">
        <v>24</v>
      </c>
      <c r="C2503" s="13" t="s">
        <v>25</v>
      </c>
      <c r="D2503" s="13" t="s">
        <v>26</v>
      </c>
      <c r="E2503" s="13" t="s">
        <v>604</v>
      </c>
      <c r="F2503" s="13" t="s">
        <v>5463</v>
      </c>
      <c r="G2503" s="14">
        <v>0</v>
      </c>
      <c r="H2503" s="14">
        <v>1082.5</v>
      </c>
      <c r="I2503" s="14">
        <f t="shared" si="41"/>
        <v>-447421.13999999996</v>
      </c>
      <c r="J2503" s="14">
        <v>0</v>
      </c>
      <c r="K2503" s="15">
        <v>0</v>
      </c>
      <c r="L2503" s="13"/>
    </row>
    <row r="2504" spans="1:12" ht="10.95" customHeight="1" x14ac:dyDescent="0.2">
      <c r="A2504" s="12">
        <v>44743</v>
      </c>
      <c r="B2504" s="13" t="s">
        <v>24</v>
      </c>
      <c r="C2504" s="13" t="s">
        <v>25</v>
      </c>
      <c r="D2504" s="13" t="s">
        <v>26</v>
      </c>
      <c r="E2504" s="13" t="s">
        <v>38</v>
      </c>
      <c r="F2504" s="13" t="s">
        <v>5463</v>
      </c>
      <c r="G2504" s="14">
        <v>0</v>
      </c>
      <c r="H2504" s="14">
        <v>4375.93</v>
      </c>
      <c r="I2504" s="14">
        <f t="shared" si="41"/>
        <v>-451797.06999999995</v>
      </c>
      <c r="J2504" s="14">
        <v>0</v>
      </c>
      <c r="K2504" s="15">
        <v>0</v>
      </c>
      <c r="L2504" s="13"/>
    </row>
    <row r="2505" spans="1:12" ht="10.95" customHeight="1" x14ac:dyDescent="0.2">
      <c r="A2505" s="12">
        <v>44743</v>
      </c>
      <c r="B2505" s="13" t="s">
        <v>24</v>
      </c>
      <c r="C2505" s="13" t="s">
        <v>25</v>
      </c>
      <c r="D2505" s="13" t="s">
        <v>26</v>
      </c>
      <c r="E2505" s="13" t="s">
        <v>113</v>
      </c>
      <c r="F2505" s="13" t="s">
        <v>5473</v>
      </c>
      <c r="G2505" s="14">
        <v>0</v>
      </c>
      <c r="H2505" s="14">
        <v>190</v>
      </c>
      <c r="I2505" s="14">
        <f t="shared" si="41"/>
        <v>-451987.06999999995</v>
      </c>
      <c r="J2505" s="14">
        <v>0</v>
      </c>
      <c r="K2505" s="15">
        <v>0</v>
      </c>
      <c r="L2505" s="13"/>
    </row>
    <row r="2506" spans="1:12" ht="10.95" customHeight="1" x14ac:dyDescent="0.2">
      <c r="A2506" s="12">
        <v>44743</v>
      </c>
      <c r="B2506" s="13" t="s">
        <v>24</v>
      </c>
      <c r="C2506" s="13" t="s">
        <v>25</v>
      </c>
      <c r="D2506" s="13" t="s">
        <v>26</v>
      </c>
      <c r="E2506" s="13" t="s">
        <v>863</v>
      </c>
      <c r="F2506" s="13" t="s">
        <v>5471</v>
      </c>
      <c r="G2506" s="14">
        <v>0</v>
      </c>
      <c r="H2506" s="14">
        <v>3146</v>
      </c>
      <c r="I2506" s="14">
        <f t="shared" si="41"/>
        <v>-455133.06999999995</v>
      </c>
      <c r="J2506" s="14">
        <v>0</v>
      </c>
      <c r="K2506" s="15">
        <v>0</v>
      </c>
      <c r="L2506" s="13"/>
    </row>
    <row r="2507" spans="1:12" ht="10.95" customHeight="1" x14ac:dyDescent="0.2">
      <c r="A2507" s="12">
        <v>44746</v>
      </c>
      <c r="B2507" s="13" t="s">
        <v>24</v>
      </c>
      <c r="C2507" s="13" t="s">
        <v>25</v>
      </c>
      <c r="D2507" s="13" t="s">
        <v>60</v>
      </c>
      <c r="E2507" s="13" t="s">
        <v>5540</v>
      </c>
      <c r="F2507" s="13" t="s">
        <v>5647</v>
      </c>
      <c r="G2507" s="14">
        <v>116424</v>
      </c>
      <c r="H2507" s="14">
        <v>0</v>
      </c>
      <c r="I2507" s="14">
        <f t="shared" si="41"/>
        <v>-338709.06999999995</v>
      </c>
      <c r="J2507" s="14">
        <v>0</v>
      </c>
      <c r="K2507" s="15">
        <v>0</v>
      </c>
      <c r="L2507" s="13"/>
    </row>
    <row r="2508" spans="1:12" ht="10.95" customHeight="1" x14ac:dyDescent="0.2">
      <c r="A2508" s="12">
        <v>44746</v>
      </c>
      <c r="B2508" s="13" t="s">
        <v>24</v>
      </c>
      <c r="C2508" s="13" t="s">
        <v>25</v>
      </c>
      <c r="D2508" s="13" t="s">
        <v>60</v>
      </c>
      <c r="E2508" s="13" t="s">
        <v>5646</v>
      </c>
      <c r="F2508" s="13" t="s">
        <v>5645</v>
      </c>
      <c r="G2508" s="14">
        <v>3824.7</v>
      </c>
      <c r="H2508" s="14">
        <v>0</v>
      </c>
      <c r="I2508" s="14">
        <f t="shared" si="41"/>
        <v>-334884.36999999994</v>
      </c>
      <c r="J2508" s="14">
        <v>0</v>
      </c>
      <c r="K2508" s="15">
        <v>0</v>
      </c>
      <c r="L2508" s="13"/>
    </row>
    <row r="2509" spans="1:12" ht="10.95" customHeight="1" x14ac:dyDescent="0.2">
      <c r="A2509" s="12">
        <v>44747</v>
      </c>
      <c r="B2509" s="13" t="s">
        <v>24</v>
      </c>
      <c r="C2509" s="13" t="s">
        <v>25</v>
      </c>
      <c r="D2509" s="13" t="s">
        <v>60</v>
      </c>
      <c r="E2509" s="13" t="s">
        <v>5627</v>
      </c>
      <c r="F2509" s="13" t="s">
        <v>5644</v>
      </c>
      <c r="G2509" s="14">
        <v>2495</v>
      </c>
      <c r="H2509" s="14">
        <v>0</v>
      </c>
      <c r="I2509" s="14">
        <f t="shared" si="41"/>
        <v>-332389.36999999994</v>
      </c>
      <c r="J2509" s="14">
        <v>0</v>
      </c>
      <c r="K2509" s="15">
        <v>0</v>
      </c>
      <c r="L2509" s="13"/>
    </row>
    <row r="2510" spans="1:12" ht="10.95" customHeight="1" x14ac:dyDescent="0.2">
      <c r="A2510" s="12">
        <v>44748</v>
      </c>
      <c r="B2510" s="13" t="s">
        <v>24</v>
      </c>
      <c r="C2510" s="13" t="s">
        <v>25</v>
      </c>
      <c r="D2510" s="13" t="s">
        <v>26</v>
      </c>
      <c r="E2510" s="13" t="s">
        <v>3560</v>
      </c>
      <c r="F2510" s="13" t="s">
        <v>5460</v>
      </c>
      <c r="G2510" s="14">
        <v>0</v>
      </c>
      <c r="H2510" s="14">
        <v>3263.37</v>
      </c>
      <c r="I2510" s="14">
        <f t="shared" si="41"/>
        <v>-335652.73999999993</v>
      </c>
      <c r="J2510" s="14">
        <v>0</v>
      </c>
      <c r="K2510" s="15">
        <v>0</v>
      </c>
      <c r="L2510" s="13"/>
    </row>
    <row r="2511" spans="1:12" ht="10.95" customHeight="1" x14ac:dyDescent="0.2">
      <c r="A2511" s="12">
        <v>44748</v>
      </c>
      <c r="B2511" s="13" t="s">
        <v>24</v>
      </c>
      <c r="C2511" s="13" t="s">
        <v>25</v>
      </c>
      <c r="D2511" s="13" t="s">
        <v>60</v>
      </c>
      <c r="E2511" s="13" t="s">
        <v>5623</v>
      </c>
      <c r="F2511" s="13" t="s">
        <v>5460</v>
      </c>
      <c r="G2511" s="14">
        <v>3263.37</v>
      </c>
      <c r="H2511" s="14">
        <v>0</v>
      </c>
      <c r="I2511" s="14">
        <f t="shared" si="41"/>
        <v>-332389.36999999994</v>
      </c>
      <c r="J2511" s="14">
        <v>0</v>
      </c>
      <c r="K2511" s="15">
        <v>0</v>
      </c>
      <c r="L2511" s="13"/>
    </row>
    <row r="2512" spans="1:12" ht="10.95" customHeight="1" x14ac:dyDescent="0.2">
      <c r="A2512" s="12">
        <v>44754</v>
      </c>
      <c r="B2512" s="13" t="s">
        <v>24</v>
      </c>
      <c r="C2512" s="13" t="s">
        <v>25</v>
      </c>
      <c r="D2512" s="13" t="s">
        <v>60</v>
      </c>
      <c r="E2512" s="13" t="s">
        <v>319</v>
      </c>
      <c r="F2512" s="13" t="s">
        <v>5641</v>
      </c>
      <c r="G2512" s="14">
        <v>80000</v>
      </c>
      <c r="H2512" s="14">
        <v>0</v>
      </c>
      <c r="I2512" s="14">
        <f t="shared" si="41"/>
        <v>-252389.36999999994</v>
      </c>
      <c r="J2512" s="14">
        <v>0</v>
      </c>
      <c r="K2512" s="15">
        <v>0</v>
      </c>
      <c r="L2512" s="13"/>
    </row>
    <row r="2513" spans="1:12" ht="10.95" customHeight="1" x14ac:dyDescent="0.2">
      <c r="A2513" s="12">
        <v>44756</v>
      </c>
      <c r="B2513" s="13" t="s">
        <v>24</v>
      </c>
      <c r="C2513" s="13" t="s">
        <v>25</v>
      </c>
      <c r="D2513" s="13" t="s">
        <v>60</v>
      </c>
      <c r="E2513" s="13" t="s">
        <v>319</v>
      </c>
      <c r="F2513" s="13" t="s">
        <v>5641</v>
      </c>
      <c r="G2513" s="14">
        <v>177070</v>
      </c>
      <c r="H2513" s="14">
        <v>0</v>
      </c>
      <c r="I2513" s="14">
        <f t="shared" si="41"/>
        <v>-75319.369999999937</v>
      </c>
      <c r="J2513" s="14">
        <v>0</v>
      </c>
      <c r="K2513" s="15">
        <v>0</v>
      </c>
      <c r="L2513" s="13"/>
    </row>
    <row r="2514" spans="1:12" ht="10.95" customHeight="1" x14ac:dyDescent="0.2">
      <c r="A2514" s="12">
        <v>44757</v>
      </c>
      <c r="B2514" s="13" t="s">
        <v>24</v>
      </c>
      <c r="C2514" s="13" t="s">
        <v>25</v>
      </c>
      <c r="D2514" s="13" t="s">
        <v>60</v>
      </c>
      <c r="E2514" s="13" t="s">
        <v>122</v>
      </c>
      <c r="F2514" s="13" t="s">
        <v>5635</v>
      </c>
      <c r="G2514" s="14">
        <v>0</v>
      </c>
      <c r="H2514" s="14">
        <v>83.97</v>
      </c>
      <c r="I2514" s="14">
        <f t="shared" si="41"/>
        <v>-75403.339999999938</v>
      </c>
      <c r="J2514" s="14">
        <v>0</v>
      </c>
      <c r="K2514" s="15">
        <v>0</v>
      </c>
      <c r="L2514" s="13"/>
    </row>
    <row r="2515" spans="1:12" ht="10.95" customHeight="1" x14ac:dyDescent="0.2">
      <c r="A2515" s="12">
        <v>44757</v>
      </c>
      <c r="B2515" s="13" t="s">
        <v>24</v>
      </c>
      <c r="C2515" s="13" t="s">
        <v>25</v>
      </c>
      <c r="D2515" s="13" t="s">
        <v>60</v>
      </c>
      <c r="E2515" s="13" t="s">
        <v>122</v>
      </c>
      <c r="F2515" s="13" t="s">
        <v>5635</v>
      </c>
      <c r="G2515" s="14">
        <v>127.05</v>
      </c>
      <c r="H2515" s="14">
        <v>0</v>
      </c>
      <c r="I2515" s="14">
        <f t="shared" si="41"/>
        <v>-75276.289999999935</v>
      </c>
      <c r="J2515" s="14">
        <v>0</v>
      </c>
      <c r="K2515" s="15">
        <v>0</v>
      </c>
      <c r="L2515" s="13"/>
    </row>
    <row r="2516" spans="1:12" ht="10.95" customHeight="1" x14ac:dyDescent="0.2">
      <c r="A2516" s="12">
        <v>44757</v>
      </c>
      <c r="B2516" s="13" t="s">
        <v>24</v>
      </c>
      <c r="C2516" s="13" t="s">
        <v>25</v>
      </c>
      <c r="D2516" s="13" t="s">
        <v>26</v>
      </c>
      <c r="E2516" s="13" t="s">
        <v>214</v>
      </c>
      <c r="F2516" s="13" t="s">
        <v>5443</v>
      </c>
      <c r="G2516" s="14">
        <v>0</v>
      </c>
      <c r="H2516" s="14">
        <v>5000</v>
      </c>
      <c r="I2516" s="14">
        <f t="shared" si="41"/>
        <v>-80276.289999999935</v>
      </c>
      <c r="J2516" s="14">
        <v>0</v>
      </c>
      <c r="K2516" s="15">
        <v>0</v>
      </c>
      <c r="L2516" s="13"/>
    </row>
    <row r="2517" spans="1:12" ht="10.95" customHeight="1" x14ac:dyDescent="0.2">
      <c r="A2517" s="12">
        <v>44761</v>
      </c>
      <c r="B2517" s="13" t="s">
        <v>24</v>
      </c>
      <c r="C2517" s="13" t="s">
        <v>25</v>
      </c>
      <c r="D2517" s="13" t="s">
        <v>26</v>
      </c>
      <c r="E2517" s="13" t="s">
        <v>5424</v>
      </c>
      <c r="F2517" s="13" t="s">
        <v>5423</v>
      </c>
      <c r="G2517" s="14">
        <v>0</v>
      </c>
      <c r="H2517" s="14">
        <v>411.57</v>
      </c>
      <c r="I2517" s="14">
        <f t="shared" si="41"/>
        <v>-80687.859999999942</v>
      </c>
      <c r="J2517" s="14">
        <v>0</v>
      </c>
      <c r="K2517" s="15">
        <v>0</v>
      </c>
      <c r="L2517" s="13"/>
    </row>
    <row r="2518" spans="1:12" ht="10.95" customHeight="1" x14ac:dyDescent="0.2">
      <c r="A2518" s="12">
        <v>44761</v>
      </c>
      <c r="B2518" s="13" t="s">
        <v>24</v>
      </c>
      <c r="C2518" s="13" t="s">
        <v>25</v>
      </c>
      <c r="D2518" s="13" t="s">
        <v>26</v>
      </c>
      <c r="E2518" s="13" t="s">
        <v>5424</v>
      </c>
      <c r="F2518" s="13" t="s">
        <v>5423</v>
      </c>
      <c r="G2518" s="14">
        <v>0.01</v>
      </c>
      <c r="H2518" s="14">
        <v>0</v>
      </c>
      <c r="I2518" s="14">
        <f t="shared" si="41"/>
        <v>-80687.849999999948</v>
      </c>
      <c r="J2518" s="14">
        <v>0</v>
      </c>
      <c r="K2518" s="15">
        <v>0</v>
      </c>
      <c r="L2518" s="13"/>
    </row>
    <row r="2519" spans="1:12" ht="10.95" customHeight="1" x14ac:dyDescent="0.2">
      <c r="A2519" s="12">
        <v>44767</v>
      </c>
      <c r="B2519" s="13" t="s">
        <v>24</v>
      </c>
      <c r="C2519" s="13" t="s">
        <v>25</v>
      </c>
      <c r="D2519" s="13" t="s">
        <v>26</v>
      </c>
      <c r="E2519" s="13" t="s">
        <v>22</v>
      </c>
      <c r="F2519" s="13" t="s">
        <v>5407</v>
      </c>
      <c r="G2519" s="14">
        <v>0</v>
      </c>
      <c r="H2519" s="14">
        <v>400</v>
      </c>
      <c r="I2519" s="14">
        <f t="shared" si="41"/>
        <v>-81087.849999999948</v>
      </c>
      <c r="J2519" s="14">
        <v>0</v>
      </c>
      <c r="K2519" s="15">
        <v>0</v>
      </c>
      <c r="L2519" s="13"/>
    </row>
    <row r="2520" spans="1:12" ht="10.95" customHeight="1" x14ac:dyDescent="0.2">
      <c r="A2520" s="12">
        <v>44767</v>
      </c>
      <c r="B2520" s="13" t="s">
        <v>24</v>
      </c>
      <c r="C2520" s="13" t="s">
        <v>25</v>
      </c>
      <c r="D2520" s="13" t="s">
        <v>60</v>
      </c>
      <c r="E2520" s="13" t="s">
        <v>5546</v>
      </c>
      <c r="F2520" s="13" t="s">
        <v>5407</v>
      </c>
      <c r="G2520" s="14">
        <v>400</v>
      </c>
      <c r="H2520" s="14">
        <v>0</v>
      </c>
      <c r="I2520" s="14">
        <f t="shared" si="41"/>
        <v>-80687.849999999948</v>
      </c>
      <c r="J2520" s="14">
        <v>0</v>
      </c>
      <c r="K2520" s="15">
        <v>0</v>
      </c>
      <c r="L2520" s="13"/>
    </row>
    <row r="2521" spans="1:12" ht="10.95" customHeight="1" x14ac:dyDescent="0.2">
      <c r="A2521" s="12">
        <v>44768</v>
      </c>
      <c r="B2521" s="13" t="s">
        <v>24</v>
      </c>
      <c r="C2521" s="13" t="s">
        <v>25</v>
      </c>
      <c r="D2521" s="13" t="s">
        <v>26</v>
      </c>
      <c r="E2521" s="13" t="s">
        <v>4411</v>
      </c>
      <c r="F2521" s="13" t="s">
        <v>5405</v>
      </c>
      <c r="G2521" s="14">
        <v>0</v>
      </c>
      <c r="H2521" s="14">
        <v>3564</v>
      </c>
      <c r="I2521" s="14">
        <f t="shared" si="41"/>
        <v>-84251.849999999948</v>
      </c>
      <c r="J2521" s="14">
        <v>0</v>
      </c>
      <c r="K2521" s="15">
        <v>0</v>
      </c>
      <c r="L2521" s="13"/>
    </row>
    <row r="2522" spans="1:12" ht="10.95" customHeight="1" x14ac:dyDescent="0.2">
      <c r="A2522" s="12">
        <v>44769</v>
      </c>
      <c r="B2522" s="13" t="s">
        <v>24</v>
      </c>
      <c r="C2522" s="13" t="s">
        <v>25</v>
      </c>
      <c r="D2522" s="13" t="s">
        <v>26</v>
      </c>
      <c r="E2522" s="13" t="s">
        <v>5400</v>
      </c>
      <c r="F2522" s="13" t="s">
        <v>5399</v>
      </c>
      <c r="G2522" s="14">
        <v>0</v>
      </c>
      <c r="H2522" s="14">
        <v>1420.8</v>
      </c>
      <c r="I2522" s="14">
        <f t="shared" si="41"/>
        <v>-85672.649999999951</v>
      </c>
      <c r="J2522" s="14">
        <v>0</v>
      </c>
      <c r="K2522" s="15">
        <v>0</v>
      </c>
      <c r="L2522" s="13"/>
    </row>
    <row r="2523" spans="1:12" ht="10.95" customHeight="1" x14ac:dyDescent="0.2">
      <c r="A2523" s="12">
        <v>44771</v>
      </c>
      <c r="B2523" s="13" t="s">
        <v>24</v>
      </c>
      <c r="C2523" s="13" t="s">
        <v>25</v>
      </c>
      <c r="D2523" s="13" t="s">
        <v>26</v>
      </c>
      <c r="E2523" s="13" t="s">
        <v>374</v>
      </c>
      <c r="F2523" s="13" t="s">
        <v>5386</v>
      </c>
      <c r="G2523" s="14">
        <v>0</v>
      </c>
      <c r="H2523" s="14">
        <v>1210</v>
      </c>
      <c r="I2523" s="14">
        <f t="shared" si="41"/>
        <v>-86882.649999999951</v>
      </c>
      <c r="J2523" s="14">
        <v>0</v>
      </c>
      <c r="K2523" s="15">
        <v>0</v>
      </c>
      <c r="L2523" s="13"/>
    </row>
    <row r="2524" spans="1:12" ht="10.95" customHeight="1" x14ac:dyDescent="0.2">
      <c r="A2524" s="12">
        <v>44773</v>
      </c>
      <c r="B2524" s="13" t="s">
        <v>24</v>
      </c>
      <c r="C2524" s="13" t="s">
        <v>25</v>
      </c>
      <c r="D2524" s="13" t="s">
        <v>60</v>
      </c>
      <c r="E2524" s="13" t="s">
        <v>5639</v>
      </c>
      <c r="F2524" s="13" t="s">
        <v>5399</v>
      </c>
      <c r="G2524" s="14">
        <v>1420.8</v>
      </c>
      <c r="H2524" s="14">
        <v>0</v>
      </c>
      <c r="I2524" s="14">
        <f t="shared" si="41"/>
        <v>-85461.849999999948</v>
      </c>
      <c r="J2524" s="14">
        <v>0</v>
      </c>
      <c r="K2524" s="15">
        <v>0</v>
      </c>
      <c r="L2524" s="13"/>
    </row>
    <row r="2525" spans="1:12" ht="10.95" customHeight="1" x14ac:dyDescent="0.2">
      <c r="A2525" s="12">
        <v>44773</v>
      </c>
      <c r="B2525" s="13" t="s">
        <v>24</v>
      </c>
      <c r="C2525" s="13" t="s">
        <v>25</v>
      </c>
      <c r="D2525" s="13" t="s">
        <v>60</v>
      </c>
      <c r="E2525" s="13" t="s">
        <v>202</v>
      </c>
      <c r="F2525" s="13" t="s">
        <v>5635</v>
      </c>
      <c r="G2525" s="14">
        <v>678.45</v>
      </c>
      <c r="H2525" s="14">
        <v>0</v>
      </c>
      <c r="I2525" s="14">
        <f t="shared" si="41"/>
        <v>-84783.399999999951</v>
      </c>
      <c r="J2525" s="14">
        <v>0</v>
      </c>
      <c r="K2525" s="15">
        <v>0</v>
      </c>
      <c r="L2525" s="13"/>
    </row>
    <row r="2526" spans="1:12" ht="10.95" customHeight="1" x14ac:dyDescent="0.2">
      <c r="A2526" s="12">
        <v>44773</v>
      </c>
      <c r="B2526" s="13" t="s">
        <v>24</v>
      </c>
      <c r="C2526" s="13" t="s">
        <v>25</v>
      </c>
      <c r="D2526" s="13" t="s">
        <v>60</v>
      </c>
      <c r="E2526" s="13" t="s">
        <v>934</v>
      </c>
      <c r="F2526" s="13" t="s">
        <v>5500</v>
      </c>
      <c r="G2526" s="14">
        <v>1911.8</v>
      </c>
      <c r="H2526" s="14">
        <v>0</v>
      </c>
      <c r="I2526" s="14">
        <f t="shared" si="41"/>
        <v>-82871.599999999948</v>
      </c>
      <c r="J2526" s="14">
        <v>0</v>
      </c>
      <c r="K2526" s="15">
        <v>0</v>
      </c>
      <c r="L2526" s="13"/>
    </row>
    <row r="2527" spans="1:12" ht="10.95" customHeight="1" x14ac:dyDescent="0.2">
      <c r="A2527" s="12">
        <v>44773</v>
      </c>
      <c r="B2527" s="13" t="s">
        <v>24</v>
      </c>
      <c r="C2527" s="13" t="s">
        <v>25</v>
      </c>
      <c r="D2527" s="13" t="s">
        <v>60</v>
      </c>
      <c r="E2527" s="13" t="s">
        <v>5508</v>
      </c>
      <c r="F2527" s="13" t="s">
        <v>5465</v>
      </c>
      <c r="G2527" s="14">
        <v>5755.86</v>
      </c>
      <c r="H2527" s="14">
        <v>0</v>
      </c>
      <c r="I2527" s="14">
        <f t="shared" si="41"/>
        <v>-77115.739999999947</v>
      </c>
      <c r="J2527" s="14">
        <v>0</v>
      </c>
      <c r="K2527" s="15">
        <v>0</v>
      </c>
      <c r="L2527" s="13"/>
    </row>
    <row r="2528" spans="1:12" ht="10.95" customHeight="1" x14ac:dyDescent="0.2">
      <c r="A2528" s="12">
        <v>44773</v>
      </c>
      <c r="B2528" s="13" t="s">
        <v>24</v>
      </c>
      <c r="C2528" s="13" t="s">
        <v>25</v>
      </c>
      <c r="D2528" s="13" t="s">
        <v>60</v>
      </c>
      <c r="E2528" s="13" t="s">
        <v>5638</v>
      </c>
      <c r="F2528" s="13" t="s">
        <v>5637</v>
      </c>
      <c r="G2528" s="14">
        <v>11791.85</v>
      </c>
      <c r="H2528" s="14">
        <v>0</v>
      </c>
      <c r="I2528" s="14">
        <f t="shared" si="41"/>
        <v>-65323.889999999948</v>
      </c>
      <c r="J2528" s="14">
        <v>0</v>
      </c>
      <c r="K2528" s="15">
        <v>0</v>
      </c>
      <c r="L2528" s="13"/>
    </row>
    <row r="2529" spans="1:12" ht="10.95" customHeight="1" x14ac:dyDescent="0.2">
      <c r="A2529" s="12">
        <v>44773</v>
      </c>
      <c r="B2529" s="13" t="s">
        <v>24</v>
      </c>
      <c r="C2529" s="13" t="s">
        <v>25</v>
      </c>
      <c r="D2529" s="13" t="s">
        <v>60</v>
      </c>
      <c r="E2529" s="13" t="s">
        <v>192</v>
      </c>
      <c r="F2529" s="13" t="s">
        <v>5636</v>
      </c>
      <c r="G2529" s="14">
        <v>304</v>
      </c>
      <c r="H2529" s="14">
        <v>0</v>
      </c>
      <c r="I2529" s="14">
        <f t="shared" si="41"/>
        <v>-65019.889999999948</v>
      </c>
      <c r="J2529" s="14">
        <v>0</v>
      </c>
      <c r="K2529" s="15">
        <v>0</v>
      </c>
      <c r="L2529" s="13"/>
    </row>
    <row r="2530" spans="1:12" ht="10.95" customHeight="1" x14ac:dyDescent="0.2">
      <c r="A2530" s="12">
        <v>44773</v>
      </c>
      <c r="B2530" s="13" t="s">
        <v>24</v>
      </c>
      <c r="C2530" s="13" t="s">
        <v>25</v>
      </c>
      <c r="D2530" s="13" t="s">
        <v>60</v>
      </c>
      <c r="E2530" s="13" t="s">
        <v>1247</v>
      </c>
      <c r="F2530" s="13" t="s">
        <v>5635</v>
      </c>
      <c r="G2530" s="14">
        <v>7018</v>
      </c>
      <c r="H2530" s="14">
        <v>0</v>
      </c>
      <c r="I2530" s="14">
        <f t="shared" si="41"/>
        <v>-58001.889999999948</v>
      </c>
      <c r="J2530" s="14">
        <v>0</v>
      </c>
      <c r="K2530" s="15">
        <v>0</v>
      </c>
      <c r="L2530" s="13"/>
    </row>
    <row r="2531" spans="1:12" ht="10.95" customHeight="1" x14ac:dyDescent="0.2">
      <c r="A2531" s="12">
        <v>44773</v>
      </c>
      <c r="B2531" s="13" t="s">
        <v>24</v>
      </c>
      <c r="C2531" s="13" t="s">
        <v>25</v>
      </c>
      <c r="D2531" s="13" t="s">
        <v>60</v>
      </c>
      <c r="E2531" s="13" t="s">
        <v>187</v>
      </c>
      <c r="F2531" s="13" t="s">
        <v>5635</v>
      </c>
      <c r="G2531" s="14">
        <v>5258</v>
      </c>
      <c r="H2531" s="14">
        <v>0</v>
      </c>
      <c r="I2531" s="14">
        <f t="shared" si="41"/>
        <v>-52743.889999999948</v>
      </c>
      <c r="J2531" s="14">
        <v>0</v>
      </c>
      <c r="K2531" s="15">
        <v>0</v>
      </c>
      <c r="L2531" s="13"/>
    </row>
    <row r="2532" spans="1:12" ht="10.95" customHeight="1" x14ac:dyDescent="0.2">
      <c r="A2532" s="12">
        <v>44773</v>
      </c>
      <c r="B2532" s="13" t="s">
        <v>24</v>
      </c>
      <c r="C2532" s="13" t="s">
        <v>25</v>
      </c>
      <c r="D2532" s="13" t="s">
        <v>60</v>
      </c>
      <c r="E2532" s="13" t="s">
        <v>184</v>
      </c>
      <c r="F2532" s="13" t="s">
        <v>5635</v>
      </c>
      <c r="G2532" s="14">
        <v>104</v>
      </c>
      <c r="H2532" s="14">
        <v>0</v>
      </c>
      <c r="I2532" s="14">
        <f t="shared" si="41"/>
        <v>-52639.889999999948</v>
      </c>
      <c r="J2532" s="14">
        <v>0</v>
      </c>
      <c r="K2532" s="15">
        <v>0</v>
      </c>
      <c r="L2532" s="13"/>
    </row>
    <row r="2533" spans="1:12" ht="10.95" customHeight="1" x14ac:dyDescent="0.2">
      <c r="A2533" s="12">
        <v>44773</v>
      </c>
      <c r="B2533" s="13" t="s">
        <v>24</v>
      </c>
      <c r="C2533" s="13" t="s">
        <v>25</v>
      </c>
      <c r="D2533" s="13" t="s">
        <v>60</v>
      </c>
      <c r="E2533" s="13" t="s">
        <v>357</v>
      </c>
      <c r="F2533" s="13" t="s">
        <v>5635</v>
      </c>
      <c r="G2533" s="14">
        <v>4471.25</v>
      </c>
      <c r="H2533" s="14">
        <v>0</v>
      </c>
      <c r="I2533" s="14">
        <f t="shared" si="41"/>
        <v>-48168.639999999948</v>
      </c>
      <c r="J2533" s="14">
        <v>0</v>
      </c>
      <c r="K2533" s="15">
        <v>0</v>
      </c>
      <c r="L2533" s="13"/>
    </row>
    <row r="2534" spans="1:12" ht="10.95" customHeight="1" x14ac:dyDescent="0.2">
      <c r="A2534" s="12">
        <v>44773</v>
      </c>
      <c r="B2534" s="13" t="s">
        <v>24</v>
      </c>
      <c r="C2534" s="13" t="s">
        <v>25</v>
      </c>
      <c r="D2534" s="13" t="s">
        <v>60</v>
      </c>
      <c r="E2534" s="13" t="s">
        <v>602</v>
      </c>
      <c r="F2534" s="13" t="s">
        <v>5635</v>
      </c>
      <c r="G2534" s="14">
        <v>693</v>
      </c>
      <c r="H2534" s="14">
        <v>0</v>
      </c>
      <c r="I2534" s="14">
        <f t="shared" si="41"/>
        <v>-47475.639999999948</v>
      </c>
      <c r="J2534" s="14">
        <v>0</v>
      </c>
      <c r="K2534" s="15">
        <v>0</v>
      </c>
      <c r="L2534" s="13"/>
    </row>
    <row r="2535" spans="1:12" ht="10.95" customHeight="1" x14ac:dyDescent="0.2">
      <c r="A2535" s="12">
        <v>44773</v>
      </c>
      <c r="B2535" s="13" t="s">
        <v>24</v>
      </c>
      <c r="C2535" s="13" t="s">
        <v>25</v>
      </c>
      <c r="D2535" s="13" t="s">
        <v>60</v>
      </c>
      <c r="E2535" s="13" t="s">
        <v>185</v>
      </c>
      <c r="F2535" s="13" t="s">
        <v>5635</v>
      </c>
      <c r="G2535" s="14">
        <v>201.17</v>
      </c>
      <c r="H2535" s="14">
        <v>0</v>
      </c>
      <c r="I2535" s="14">
        <f t="shared" si="41"/>
        <v>-47274.46999999995</v>
      </c>
      <c r="J2535" s="14">
        <v>0</v>
      </c>
      <c r="K2535" s="15">
        <v>0</v>
      </c>
      <c r="L2535" s="13"/>
    </row>
    <row r="2536" spans="1:12" ht="10.95" customHeight="1" x14ac:dyDescent="0.2">
      <c r="A2536" s="12">
        <v>44773</v>
      </c>
      <c r="B2536" s="13" t="s">
        <v>24</v>
      </c>
      <c r="C2536" s="13" t="s">
        <v>25</v>
      </c>
      <c r="D2536" s="13" t="s">
        <v>60</v>
      </c>
      <c r="E2536" s="13" t="s">
        <v>601</v>
      </c>
      <c r="F2536" s="13" t="s">
        <v>5635</v>
      </c>
      <c r="G2536" s="14">
        <v>33.9</v>
      </c>
      <c r="H2536" s="14">
        <v>0</v>
      </c>
      <c r="I2536" s="14">
        <f t="shared" si="41"/>
        <v>-47240.569999999949</v>
      </c>
      <c r="J2536" s="14">
        <v>0</v>
      </c>
      <c r="K2536" s="15">
        <v>0</v>
      </c>
      <c r="L2536" s="13"/>
    </row>
    <row r="2537" spans="1:12" ht="10.95" customHeight="1" x14ac:dyDescent="0.2">
      <c r="A2537" s="12">
        <v>44773</v>
      </c>
      <c r="B2537" s="13" t="s">
        <v>24</v>
      </c>
      <c r="C2537" s="13" t="s">
        <v>25</v>
      </c>
      <c r="D2537" s="13" t="s">
        <v>60</v>
      </c>
      <c r="E2537" s="13" t="s">
        <v>188</v>
      </c>
      <c r="F2537" s="13" t="s">
        <v>5635</v>
      </c>
      <c r="G2537" s="14">
        <v>307</v>
      </c>
      <c r="H2537" s="14">
        <v>0</v>
      </c>
      <c r="I2537" s="14">
        <f t="shared" si="41"/>
        <v>-46933.569999999949</v>
      </c>
      <c r="J2537" s="14">
        <v>0</v>
      </c>
      <c r="K2537" s="15">
        <v>0</v>
      </c>
      <c r="L2537" s="13"/>
    </row>
    <row r="2538" spans="1:12" ht="10.95" customHeight="1" x14ac:dyDescent="0.2">
      <c r="A2538" s="12">
        <v>44773</v>
      </c>
      <c r="B2538" s="13" t="s">
        <v>24</v>
      </c>
      <c r="C2538" s="13" t="s">
        <v>25</v>
      </c>
      <c r="D2538" s="13" t="s">
        <v>60</v>
      </c>
      <c r="E2538" s="13" t="s">
        <v>190</v>
      </c>
      <c r="F2538" s="13" t="s">
        <v>5634</v>
      </c>
      <c r="G2538" s="14">
        <v>11342.5</v>
      </c>
      <c r="H2538" s="14">
        <v>0</v>
      </c>
      <c r="I2538" s="14">
        <f t="shared" si="41"/>
        <v>-35591.069999999949</v>
      </c>
      <c r="J2538" s="14">
        <v>0</v>
      </c>
      <c r="K2538" s="15">
        <v>0</v>
      </c>
      <c r="L2538" s="13"/>
    </row>
    <row r="2539" spans="1:12" ht="10.95" customHeight="1" x14ac:dyDescent="0.2">
      <c r="A2539" s="12">
        <v>44773</v>
      </c>
      <c r="B2539" s="13" t="s">
        <v>24</v>
      </c>
      <c r="C2539" s="13" t="s">
        <v>25</v>
      </c>
      <c r="D2539" s="13" t="s">
        <v>60</v>
      </c>
      <c r="E2539" s="13" t="s">
        <v>356</v>
      </c>
      <c r="F2539" s="13" t="s">
        <v>5633</v>
      </c>
      <c r="G2539" s="14">
        <v>213.05</v>
      </c>
      <c r="H2539" s="14">
        <v>0</v>
      </c>
      <c r="I2539" s="14">
        <f t="shared" si="41"/>
        <v>-35378.019999999946</v>
      </c>
      <c r="J2539" s="14">
        <v>0</v>
      </c>
      <c r="K2539" s="15">
        <v>0</v>
      </c>
      <c r="L2539" s="13"/>
    </row>
    <row r="2540" spans="1:12" ht="10.95" customHeight="1" x14ac:dyDescent="0.2">
      <c r="A2540" s="12">
        <v>44773</v>
      </c>
      <c r="B2540" s="13" t="s">
        <v>24</v>
      </c>
      <c r="C2540" s="13" t="s">
        <v>25</v>
      </c>
      <c r="D2540" s="13" t="s">
        <v>60</v>
      </c>
      <c r="E2540" s="13" t="s">
        <v>208</v>
      </c>
      <c r="F2540" s="13" t="s">
        <v>5632</v>
      </c>
      <c r="G2540" s="14">
        <v>6627.82</v>
      </c>
      <c r="H2540" s="14">
        <v>0</v>
      </c>
      <c r="I2540" s="14">
        <f t="shared" si="41"/>
        <v>-28750.199999999946</v>
      </c>
      <c r="J2540" s="14">
        <v>0</v>
      </c>
      <c r="K2540" s="15">
        <v>0</v>
      </c>
      <c r="L2540" s="13"/>
    </row>
    <row r="2541" spans="1:12" ht="10.95" customHeight="1" x14ac:dyDescent="0.2">
      <c r="A2541" s="12">
        <v>44773</v>
      </c>
      <c r="B2541" s="13" t="s">
        <v>24</v>
      </c>
      <c r="C2541" s="13" t="s">
        <v>25</v>
      </c>
      <c r="D2541" s="13" t="s">
        <v>60</v>
      </c>
      <c r="E2541" s="13" t="s">
        <v>5516</v>
      </c>
      <c r="F2541" s="13" t="s">
        <v>5631</v>
      </c>
      <c r="G2541" s="14">
        <v>220</v>
      </c>
      <c r="H2541" s="14">
        <v>0</v>
      </c>
      <c r="I2541" s="14">
        <f t="shared" si="41"/>
        <v>-28530.199999999946</v>
      </c>
      <c r="J2541" s="14">
        <v>0</v>
      </c>
      <c r="K2541" s="15">
        <v>0</v>
      </c>
      <c r="L2541" s="13"/>
    </row>
    <row r="2542" spans="1:12" ht="10.95" customHeight="1" x14ac:dyDescent="0.2">
      <c r="A2542" s="12">
        <v>44773</v>
      </c>
      <c r="B2542" s="13" t="s">
        <v>24</v>
      </c>
      <c r="C2542" s="13" t="s">
        <v>25</v>
      </c>
      <c r="D2542" s="13" t="s">
        <v>60</v>
      </c>
      <c r="E2542" s="13" t="s">
        <v>5630</v>
      </c>
      <c r="F2542" s="13" t="s">
        <v>5423</v>
      </c>
      <c r="G2542" s="14">
        <v>411.57</v>
      </c>
      <c r="H2542" s="14">
        <v>0</v>
      </c>
      <c r="I2542" s="14">
        <f t="shared" si="41"/>
        <v>-28118.629999999946</v>
      </c>
      <c r="J2542" s="14">
        <v>0</v>
      </c>
      <c r="K2542" s="15">
        <v>0</v>
      </c>
      <c r="L2542" s="13"/>
    </row>
    <row r="2543" spans="1:12" ht="10.95" customHeight="1" x14ac:dyDescent="0.2">
      <c r="A2543" s="12">
        <v>44773</v>
      </c>
      <c r="B2543" s="13" t="s">
        <v>24</v>
      </c>
      <c r="C2543" s="13" t="s">
        <v>25</v>
      </c>
      <c r="D2543" s="13" t="s">
        <v>60</v>
      </c>
      <c r="E2543" s="13" t="s">
        <v>5630</v>
      </c>
      <c r="F2543" s="13" t="s">
        <v>5423</v>
      </c>
      <c r="G2543" s="14">
        <v>0</v>
      </c>
      <c r="H2543" s="14">
        <v>0.01</v>
      </c>
      <c r="I2543" s="14">
        <f t="shared" si="41"/>
        <v>-28118.639999999945</v>
      </c>
      <c r="J2543" s="14">
        <v>0</v>
      </c>
      <c r="K2543" s="15">
        <v>0</v>
      </c>
      <c r="L2543" s="13"/>
    </row>
    <row r="2544" spans="1:12" ht="10.95" customHeight="1" x14ac:dyDescent="0.2">
      <c r="A2544" s="12">
        <v>44773</v>
      </c>
      <c r="B2544" s="13" t="s">
        <v>24</v>
      </c>
      <c r="C2544" s="13" t="s">
        <v>25</v>
      </c>
      <c r="D2544" s="13" t="s">
        <v>60</v>
      </c>
      <c r="E2544" s="13" t="s">
        <v>202</v>
      </c>
      <c r="F2544" s="13" t="s">
        <v>5479</v>
      </c>
      <c r="G2544" s="14">
        <v>1138.4000000000001</v>
      </c>
      <c r="H2544" s="14">
        <v>0</v>
      </c>
      <c r="I2544" s="14">
        <f t="shared" si="41"/>
        <v>-26980.239999999943</v>
      </c>
      <c r="J2544" s="14">
        <v>0</v>
      </c>
      <c r="K2544" s="15">
        <v>0</v>
      </c>
      <c r="L2544" s="13"/>
    </row>
    <row r="2545" spans="1:12" ht="10.95" customHeight="1" x14ac:dyDescent="0.2">
      <c r="A2545" s="12">
        <v>44773</v>
      </c>
      <c r="B2545" s="13" t="s">
        <v>24</v>
      </c>
      <c r="C2545" s="13" t="s">
        <v>25</v>
      </c>
      <c r="D2545" s="13" t="s">
        <v>60</v>
      </c>
      <c r="E2545" s="13" t="s">
        <v>202</v>
      </c>
      <c r="F2545" s="13" t="s">
        <v>5629</v>
      </c>
      <c r="G2545" s="14">
        <v>180.5</v>
      </c>
      <c r="H2545" s="14">
        <v>0</v>
      </c>
      <c r="I2545" s="14">
        <f t="shared" si="41"/>
        <v>-26799.739999999943</v>
      </c>
      <c r="J2545" s="14">
        <v>0</v>
      </c>
      <c r="K2545" s="15">
        <v>0</v>
      </c>
      <c r="L2545" s="13"/>
    </row>
    <row r="2546" spans="1:12" ht="10.95" customHeight="1" x14ac:dyDescent="0.2">
      <c r="A2546" s="12">
        <v>44774</v>
      </c>
      <c r="B2546" s="13" t="s">
        <v>24</v>
      </c>
      <c r="C2546" s="13" t="s">
        <v>25</v>
      </c>
      <c r="D2546" s="13" t="s">
        <v>60</v>
      </c>
      <c r="E2546" s="13" t="s">
        <v>5628</v>
      </c>
      <c r="F2546" s="13" t="s">
        <v>5443</v>
      </c>
      <c r="G2546" s="14">
        <v>5000</v>
      </c>
      <c r="H2546" s="14">
        <v>0</v>
      </c>
      <c r="I2546" s="14">
        <f t="shared" si="41"/>
        <v>-21799.739999999943</v>
      </c>
      <c r="J2546" s="14">
        <v>0</v>
      </c>
      <c r="K2546" s="15">
        <v>0</v>
      </c>
      <c r="L2546" s="13"/>
    </row>
    <row r="2547" spans="1:12" ht="10.95" customHeight="1" x14ac:dyDescent="0.2">
      <c r="A2547" s="12">
        <v>44774</v>
      </c>
      <c r="B2547" s="13" t="s">
        <v>24</v>
      </c>
      <c r="C2547" s="13" t="s">
        <v>25</v>
      </c>
      <c r="D2547" s="13" t="s">
        <v>26</v>
      </c>
      <c r="E2547" s="13" t="s">
        <v>145</v>
      </c>
      <c r="F2547" s="13" t="s">
        <v>5338</v>
      </c>
      <c r="G2547" s="14">
        <v>0</v>
      </c>
      <c r="H2547" s="14">
        <v>401.72</v>
      </c>
      <c r="I2547" s="14">
        <f t="shared" si="41"/>
        <v>-22201.459999999945</v>
      </c>
      <c r="J2547" s="14">
        <v>0</v>
      </c>
      <c r="K2547" s="15">
        <v>0</v>
      </c>
      <c r="L2547" s="13"/>
    </row>
    <row r="2548" spans="1:12" ht="10.95" customHeight="1" x14ac:dyDescent="0.2">
      <c r="A2548" s="12">
        <v>44774</v>
      </c>
      <c r="B2548" s="13" t="s">
        <v>24</v>
      </c>
      <c r="C2548" s="13" t="s">
        <v>25</v>
      </c>
      <c r="D2548" s="13" t="s">
        <v>26</v>
      </c>
      <c r="E2548" s="13" t="s">
        <v>125</v>
      </c>
      <c r="F2548" s="13" t="s">
        <v>5337</v>
      </c>
      <c r="G2548" s="14">
        <v>0</v>
      </c>
      <c r="H2548" s="14">
        <v>3994.1</v>
      </c>
      <c r="I2548" s="14">
        <f t="shared" si="41"/>
        <v>-26195.559999999943</v>
      </c>
      <c r="J2548" s="14">
        <v>0</v>
      </c>
      <c r="K2548" s="15">
        <v>0</v>
      </c>
      <c r="L2548" s="13"/>
    </row>
    <row r="2549" spans="1:12" ht="10.95" customHeight="1" x14ac:dyDescent="0.2">
      <c r="A2549" s="12">
        <v>44774</v>
      </c>
      <c r="B2549" s="13" t="s">
        <v>24</v>
      </c>
      <c r="C2549" s="13" t="s">
        <v>25</v>
      </c>
      <c r="D2549" s="13" t="s">
        <v>26</v>
      </c>
      <c r="E2549" s="13" t="s">
        <v>125</v>
      </c>
      <c r="F2549" s="13" t="s">
        <v>5336</v>
      </c>
      <c r="G2549" s="14">
        <v>0</v>
      </c>
      <c r="H2549" s="14">
        <v>3844.5</v>
      </c>
      <c r="I2549" s="14">
        <f t="shared" si="41"/>
        <v>-30040.059999999943</v>
      </c>
      <c r="J2549" s="14">
        <v>0</v>
      </c>
      <c r="K2549" s="15">
        <v>0</v>
      </c>
      <c r="L2549" s="13"/>
    </row>
    <row r="2550" spans="1:12" ht="10.95" customHeight="1" x14ac:dyDescent="0.2">
      <c r="A2550" s="12">
        <v>44774</v>
      </c>
      <c r="B2550" s="13" t="s">
        <v>24</v>
      </c>
      <c r="C2550" s="13" t="s">
        <v>25</v>
      </c>
      <c r="D2550" s="13" t="s">
        <v>26</v>
      </c>
      <c r="E2550" s="13" t="s">
        <v>27</v>
      </c>
      <c r="F2550" s="13" t="s">
        <v>5352</v>
      </c>
      <c r="G2550" s="14">
        <v>0</v>
      </c>
      <c r="H2550" s="14">
        <v>3736.06</v>
      </c>
      <c r="I2550" s="14">
        <f t="shared" si="41"/>
        <v>-33776.119999999944</v>
      </c>
      <c r="J2550" s="14">
        <v>0</v>
      </c>
      <c r="K2550" s="15">
        <v>0</v>
      </c>
      <c r="L2550" s="13"/>
    </row>
    <row r="2551" spans="1:12" ht="10.95" customHeight="1" x14ac:dyDescent="0.2">
      <c r="A2551" s="12">
        <v>44774</v>
      </c>
      <c r="B2551" s="13" t="s">
        <v>24</v>
      </c>
      <c r="C2551" s="13" t="s">
        <v>25</v>
      </c>
      <c r="D2551" s="13" t="s">
        <v>26</v>
      </c>
      <c r="E2551" s="13" t="s">
        <v>40</v>
      </c>
      <c r="F2551" s="13" t="s">
        <v>5334</v>
      </c>
      <c r="G2551" s="14">
        <v>0</v>
      </c>
      <c r="H2551" s="14">
        <v>69</v>
      </c>
      <c r="I2551" s="14">
        <f t="shared" si="41"/>
        <v>-33845.119999999944</v>
      </c>
      <c r="J2551" s="14">
        <v>0</v>
      </c>
      <c r="K2551" s="15">
        <v>0</v>
      </c>
      <c r="L2551" s="13"/>
    </row>
    <row r="2552" spans="1:12" ht="10.95" customHeight="1" x14ac:dyDescent="0.2">
      <c r="A2552" s="12">
        <v>44774</v>
      </c>
      <c r="B2552" s="13" t="s">
        <v>24</v>
      </c>
      <c r="C2552" s="13" t="s">
        <v>25</v>
      </c>
      <c r="D2552" s="13" t="s">
        <v>26</v>
      </c>
      <c r="E2552" s="13" t="s">
        <v>38</v>
      </c>
      <c r="F2552" s="13" t="s">
        <v>5334</v>
      </c>
      <c r="G2552" s="14">
        <v>0</v>
      </c>
      <c r="H2552" s="14">
        <v>5103.04</v>
      </c>
      <c r="I2552" s="14">
        <f t="shared" si="41"/>
        <v>-38948.159999999945</v>
      </c>
      <c r="J2552" s="14">
        <v>0</v>
      </c>
      <c r="K2552" s="15">
        <v>0</v>
      </c>
      <c r="L2552" s="13"/>
    </row>
    <row r="2553" spans="1:12" ht="10.95" customHeight="1" x14ac:dyDescent="0.2">
      <c r="A2553" s="12">
        <v>44774</v>
      </c>
      <c r="B2553" s="13" t="s">
        <v>24</v>
      </c>
      <c r="C2553" s="13" t="s">
        <v>25</v>
      </c>
      <c r="D2553" s="13" t="s">
        <v>26</v>
      </c>
      <c r="E2553" s="13" t="s">
        <v>34</v>
      </c>
      <c r="F2553" s="13"/>
      <c r="G2553" s="14">
        <v>0</v>
      </c>
      <c r="H2553" s="14">
        <v>540.29</v>
      </c>
      <c r="I2553" s="14">
        <f t="shared" ref="I2553:I2616" si="42">((I2552 + G2553) - H2553)</f>
        <v>-39488.449999999946</v>
      </c>
      <c r="J2553" s="14">
        <v>0</v>
      </c>
      <c r="K2553" s="15">
        <v>0</v>
      </c>
      <c r="L2553" s="13"/>
    </row>
    <row r="2554" spans="1:12" ht="10.95" customHeight="1" x14ac:dyDescent="0.2">
      <c r="A2554" s="12">
        <v>44774</v>
      </c>
      <c r="B2554" s="13" t="s">
        <v>24</v>
      </c>
      <c r="C2554" s="13" t="s">
        <v>25</v>
      </c>
      <c r="D2554" s="13" t="s">
        <v>26</v>
      </c>
      <c r="E2554" s="13" t="s">
        <v>389</v>
      </c>
      <c r="F2554" s="13" t="s">
        <v>5332</v>
      </c>
      <c r="G2554" s="14">
        <v>0</v>
      </c>
      <c r="H2554" s="14">
        <v>2581.89</v>
      </c>
      <c r="I2554" s="14">
        <f t="shared" si="42"/>
        <v>-42070.339999999946</v>
      </c>
      <c r="J2554" s="14">
        <v>0</v>
      </c>
      <c r="K2554" s="15">
        <v>0</v>
      </c>
      <c r="L2554" s="13"/>
    </row>
    <row r="2555" spans="1:12" ht="10.95" customHeight="1" x14ac:dyDescent="0.2">
      <c r="A2555" s="12">
        <v>44774</v>
      </c>
      <c r="B2555" s="13" t="s">
        <v>24</v>
      </c>
      <c r="C2555" s="13" t="s">
        <v>25</v>
      </c>
      <c r="D2555" s="13" t="s">
        <v>26</v>
      </c>
      <c r="E2555" s="13" t="s">
        <v>863</v>
      </c>
      <c r="F2555" s="13" t="s">
        <v>5329</v>
      </c>
      <c r="G2555" s="14">
        <v>0</v>
      </c>
      <c r="H2555" s="14">
        <v>2002</v>
      </c>
      <c r="I2555" s="14">
        <f t="shared" si="42"/>
        <v>-44072.339999999946</v>
      </c>
      <c r="J2555" s="14">
        <v>0</v>
      </c>
      <c r="K2555" s="15">
        <v>0</v>
      </c>
      <c r="L2555" s="13"/>
    </row>
    <row r="2556" spans="1:12" ht="10.95" customHeight="1" x14ac:dyDescent="0.2">
      <c r="A2556" s="12">
        <v>44774</v>
      </c>
      <c r="B2556" s="13" t="s">
        <v>24</v>
      </c>
      <c r="C2556" s="13" t="s">
        <v>25</v>
      </c>
      <c r="D2556" s="13" t="s">
        <v>26</v>
      </c>
      <c r="E2556" s="13" t="s">
        <v>36</v>
      </c>
      <c r="F2556" s="13" t="s">
        <v>5327</v>
      </c>
      <c r="G2556" s="14">
        <v>0</v>
      </c>
      <c r="H2556" s="14">
        <v>553.25</v>
      </c>
      <c r="I2556" s="14">
        <f t="shared" si="42"/>
        <v>-44625.589999999946</v>
      </c>
      <c r="J2556" s="14">
        <v>0</v>
      </c>
      <c r="K2556" s="15">
        <v>0</v>
      </c>
      <c r="L2556" s="13"/>
    </row>
    <row r="2557" spans="1:12" ht="10.95" customHeight="1" x14ac:dyDescent="0.2">
      <c r="A2557" s="12">
        <v>44774</v>
      </c>
      <c r="B2557" s="13" t="s">
        <v>24</v>
      </c>
      <c r="C2557" s="13" t="s">
        <v>25</v>
      </c>
      <c r="D2557" s="13" t="s">
        <v>26</v>
      </c>
      <c r="E2557" s="13" t="s">
        <v>385</v>
      </c>
      <c r="F2557" s="13" t="s">
        <v>5322</v>
      </c>
      <c r="G2557" s="14">
        <v>0</v>
      </c>
      <c r="H2557" s="14">
        <v>6479</v>
      </c>
      <c r="I2557" s="14">
        <f t="shared" si="42"/>
        <v>-51104.589999999946</v>
      </c>
      <c r="J2557" s="14">
        <v>0</v>
      </c>
      <c r="K2557" s="15">
        <v>0</v>
      </c>
      <c r="L2557" s="13"/>
    </row>
    <row r="2558" spans="1:12" ht="10.95" customHeight="1" x14ac:dyDescent="0.2">
      <c r="A2558" s="12">
        <v>44774</v>
      </c>
      <c r="B2558" s="13" t="s">
        <v>24</v>
      </c>
      <c r="C2558" s="13" t="s">
        <v>25</v>
      </c>
      <c r="D2558" s="13" t="s">
        <v>26</v>
      </c>
      <c r="E2558" s="13" t="s">
        <v>42</v>
      </c>
      <c r="F2558" s="13" t="s">
        <v>5322</v>
      </c>
      <c r="G2558" s="14">
        <v>0</v>
      </c>
      <c r="H2558" s="14">
        <v>2474.1</v>
      </c>
      <c r="I2558" s="14">
        <f t="shared" si="42"/>
        <v>-53578.689999999944</v>
      </c>
      <c r="J2558" s="14">
        <v>0</v>
      </c>
      <c r="K2558" s="15">
        <v>0</v>
      </c>
      <c r="L2558" s="13"/>
    </row>
    <row r="2559" spans="1:12" ht="10.95" customHeight="1" x14ac:dyDescent="0.2">
      <c r="A2559" s="12">
        <v>44774</v>
      </c>
      <c r="B2559" s="13" t="s">
        <v>24</v>
      </c>
      <c r="C2559" s="13" t="s">
        <v>25</v>
      </c>
      <c r="D2559" s="13" t="s">
        <v>26</v>
      </c>
      <c r="E2559" s="13" t="s">
        <v>81</v>
      </c>
      <c r="F2559" s="13" t="s">
        <v>506</v>
      </c>
      <c r="G2559" s="14">
        <v>0</v>
      </c>
      <c r="H2559" s="14">
        <v>21351.33</v>
      </c>
      <c r="I2559" s="14">
        <f t="shared" si="42"/>
        <v>-74930.019999999946</v>
      </c>
      <c r="J2559" s="14">
        <v>0</v>
      </c>
      <c r="K2559" s="15">
        <v>0</v>
      </c>
      <c r="L2559" s="13"/>
    </row>
    <row r="2560" spans="1:12" ht="10.95" customHeight="1" x14ac:dyDescent="0.2">
      <c r="A2560" s="12">
        <v>44775</v>
      </c>
      <c r="B2560" s="13" t="s">
        <v>24</v>
      </c>
      <c r="C2560" s="13" t="s">
        <v>25</v>
      </c>
      <c r="D2560" s="13" t="s">
        <v>26</v>
      </c>
      <c r="E2560" s="13" t="s">
        <v>145</v>
      </c>
      <c r="F2560" s="13" t="s">
        <v>5318</v>
      </c>
      <c r="G2560" s="14">
        <v>0</v>
      </c>
      <c r="H2560" s="14">
        <v>2273.0300000000002</v>
      </c>
      <c r="I2560" s="14">
        <f t="shared" si="42"/>
        <v>-77203.049999999945</v>
      </c>
      <c r="J2560" s="14">
        <v>0</v>
      </c>
      <c r="K2560" s="15">
        <v>0</v>
      </c>
      <c r="L2560" s="13"/>
    </row>
    <row r="2561" spans="1:12" ht="10.95" customHeight="1" x14ac:dyDescent="0.2">
      <c r="A2561" s="12">
        <v>44776</v>
      </c>
      <c r="B2561" s="13" t="s">
        <v>24</v>
      </c>
      <c r="C2561" s="13" t="s">
        <v>25</v>
      </c>
      <c r="D2561" s="13" t="s">
        <v>26</v>
      </c>
      <c r="E2561" s="13" t="s">
        <v>3677</v>
      </c>
      <c r="F2561" s="13" t="s">
        <v>5299</v>
      </c>
      <c r="G2561" s="14">
        <v>0</v>
      </c>
      <c r="H2561" s="14">
        <v>341</v>
      </c>
      <c r="I2561" s="14">
        <f t="shared" si="42"/>
        <v>-77544.049999999945</v>
      </c>
      <c r="J2561" s="14">
        <v>0</v>
      </c>
      <c r="K2561" s="15">
        <v>0</v>
      </c>
      <c r="L2561" s="13"/>
    </row>
    <row r="2562" spans="1:12" ht="10.95" customHeight="1" x14ac:dyDescent="0.2">
      <c r="A2562" s="12">
        <v>44776</v>
      </c>
      <c r="B2562" s="13" t="s">
        <v>24</v>
      </c>
      <c r="C2562" s="13" t="s">
        <v>25</v>
      </c>
      <c r="D2562" s="13" t="s">
        <v>26</v>
      </c>
      <c r="E2562" s="13" t="s">
        <v>3912</v>
      </c>
      <c r="F2562" s="13" t="s">
        <v>5297</v>
      </c>
      <c r="G2562" s="14">
        <v>0</v>
      </c>
      <c r="H2562" s="14">
        <v>450.91</v>
      </c>
      <c r="I2562" s="14">
        <f t="shared" si="42"/>
        <v>-77994.959999999948</v>
      </c>
      <c r="J2562" s="14">
        <v>0</v>
      </c>
      <c r="K2562" s="15">
        <v>0</v>
      </c>
      <c r="L2562" s="13"/>
    </row>
    <row r="2563" spans="1:12" ht="10.95" customHeight="1" x14ac:dyDescent="0.2">
      <c r="A2563" s="12">
        <v>44778</v>
      </c>
      <c r="B2563" s="13" t="s">
        <v>24</v>
      </c>
      <c r="C2563" s="13" t="s">
        <v>25</v>
      </c>
      <c r="D2563" s="13" t="s">
        <v>60</v>
      </c>
      <c r="E2563" s="13" t="s">
        <v>5627</v>
      </c>
      <c r="F2563" s="13" t="s">
        <v>5297</v>
      </c>
      <c r="G2563" s="14">
        <v>450.91</v>
      </c>
      <c r="H2563" s="14">
        <v>0</v>
      </c>
      <c r="I2563" s="14">
        <f t="shared" si="42"/>
        <v>-77544.049999999945</v>
      </c>
      <c r="J2563" s="14">
        <v>0</v>
      </c>
      <c r="K2563" s="15">
        <v>0</v>
      </c>
      <c r="L2563" s="13"/>
    </row>
    <row r="2564" spans="1:12" ht="10.95" customHeight="1" x14ac:dyDescent="0.2">
      <c r="A2564" s="12">
        <v>44778</v>
      </c>
      <c r="B2564" s="13" t="s">
        <v>24</v>
      </c>
      <c r="C2564" s="13" t="s">
        <v>25</v>
      </c>
      <c r="D2564" s="13" t="s">
        <v>60</v>
      </c>
      <c r="E2564" s="13" t="s">
        <v>200</v>
      </c>
      <c r="F2564" s="13" t="s">
        <v>5473</v>
      </c>
      <c r="G2564" s="14">
        <v>190</v>
      </c>
      <c r="H2564" s="14">
        <v>0</v>
      </c>
      <c r="I2564" s="14">
        <f t="shared" si="42"/>
        <v>-77354.049999999945</v>
      </c>
      <c r="J2564" s="14">
        <v>0</v>
      </c>
      <c r="K2564" s="15">
        <v>0</v>
      </c>
      <c r="L2564" s="13"/>
    </row>
    <row r="2565" spans="1:12" ht="10.95" customHeight="1" x14ac:dyDescent="0.2">
      <c r="A2565" s="12">
        <v>44778</v>
      </c>
      <c r="B2565" s="13" t="s">
        <v>24</v>
      </c>
      <c r="C2565" s="13" t="s">
        <v>25</v>
      </c>
      <c r="D2565" s="13" t="s">
        <v>26</v>
      </c>
      <c r="E2565" s="13" t="s">
        <v>313</v>
      </c>
      <c r="F2565" s="13" t="s">
        <v>5284</v>
      </c>
      <c r="G2565" s="14">
        <v>0</v>
      </c>
      <c r="H2565" s="14">
        <v>273.94</v>
      </c>
      <c r="I2565" s="14">
        <f t="shared" si="42"/>
        <v>-77627.989999999947</v>
      </c>
      <c r="J2565" s="14">
        <v>0</v>
      </c>
      <c r="K2565" s="15">
        <v>0</v>
      </c>
      <c r="L2565" s="13"/>
    </row>
    <row r="2566" spans="1:12" ht="10.95" customHeight="1" x14ac:dyDescent="0.2">
      <c r="A2566" s="12">
        <v>44778</v>
      </c>
      <c r="B2566" s="13" t="s">
        <v>24</v>
      </c>
      <c r="C2566" s="13" t="s">
        <v>25</v>
      </c>
      <c r="D2566" s="13" t="s">
        <v>26</v>
      </c>
      <c r="E2566" s="13" t="s">
        <v>588</v>
      </c>
      <c r="F2566" s="13" t="s">
        <v>5286</v>
      </c>
      <c r="G2566" s="14">
        <v>0</v>
      </c>
      <c r="H2566" s="14">
        <v>53.07</v>
      </c>
      <c r="I2566" s="14">
        <f t="shared" si="42"/>
        <v>-77681.059999999954</v>
      </c>
      <c r="J2566" s="14">
        <v>0</v>
      </c>
      <c r="K2566" s="15">
        <v>0</v>
      </c>
      <c r="L2566" s="13"/>
    </row>
    <row r="2567" spans="1:12" ht="10.95" customHeight="1" x14ac:dyDescent="0.2">
      <c r="A2567" s="12">
        <v>44778</v>
      </c>
      <c r="B2567" s="13" t="s">
        <v>24</v>
      </c>
      <c r="C2567" s="13" t="s">
        <v>25</v>
      </c>
      <c r="D2567" s="13" t="s">
        <v>26</v>
      </c>
      <c r="E2567" s="13" t="s">
        <v>27</v>
      </c>
      <c r="F2567" s="13" t="s">
        <v>5292</v>
      </c>
      <c r="G2567" s="14">
        <v>0</v>
      </c>
      <c r="H2567" s="14">
        <v>10270.26</v>
      </c>
      <c r="I2567" s="14">
        <f t="shared" si="42"/>
        <v>-87951.319999999949</v>
      </c>
      <c r="J2567" s="14">
        <v>0</v>
      </c>
      <c r="K2567" s="15">
        <v>0</v>
      </c>
      <c r="L2567" s="13"/>
    </row>
    <row r="2568" spans="1:12" ht="10.95" customHeight="1" x14ac:dyDescent="0.2">
      <c r="A2568" s="12">
        <v>44779</v>
      </c>
      <c r="B2568" s="13" t="s">
        <v>24</v>
      </c>
      <c r="C2568" s="13" t="s">
        <v>25</v>
      </c>
      <c r="D2568" s="13" t="s">
        <v>60</v>
      </c>
      <c r="E2568" s="13" t="s">
        <v>5626</v>
      </c>
      <c r="F2568" s="13" t="s">
        <v>5284</v>
      </c>
      <c r="G2568" s="14">
        <v>273.94</v>
      </c>
      <c r="H2568" s="14">
        <v>0</v>
      </c>
      <c r="I2568" s="14">
        <f t="shared" si="42"/>
        <v>-87677.379999999946</v>
      </c>
      <c r="J2568" s="14">
        <v>0</v>
      </c>
      <c r="K2568" s="15">
        <v>0</v>
      </c>
      <c r="L2568" s="13"/>
    </row>
    <row r="2569" spans="1:12" ht="10.95" customHeight="1" x14ac:dyDescent="0.2">
      <c r="A2569" s="12">
        <v>44780</v>
      </c>
      <c r="B2569" s="13" t="s">
        <v>24</v>
      </c>
      <c r="C2569" s="13" t="s">
        <v>25</v>
      </c>
      <c r="D2569" s="13" t="s">
        <v>60</v>
      </c>
      <c r="E2569" s="13" t="s">
        <v>203</v>
      </c>
      <c r="F2569" s="13" t="s">
        <v>5338</v>
      </c>
      <c r="G2569" s="14">
        <v>401.72</v>
      </c>
      <c r="H2569" s="14">
        <v>0</v>
      </c>
      <c r="I2569" s="14">
        <f t="shared" si="42"/>
        <v>-87275.659999999945</v>
      </c>
      <c r="J2569" s="14">
        <v>0</v>
      </c>
      <c r="K2569" s="15">
        <v>0</v>
      </c>
      <c r="L2569" s="13"/>
    </row>
    <row r="2570" spans="1:12" ht="10.95" customHeight="1" x14ac:dyDescent="0.2">
      <c r="A2570" s="12">
        <v>44781</v>
      </c>
      <c r="B2570" s="13" t="s">
        <v>24</v>
      </c>
      <c r="C2570" s="13" t="s">
        <v>25</v>
      </c>
      <c r="D2570" s="13" t="s">
        <v>26</v>
      </c>
      <c r="E2570" s="13" t="s">
        <v>4442</v>
      </c>
      <c r="F2570" s="13" t="s">
        <v>5278</v>
      </c>
      <c r="G2570" s="14">
        <v>0</v>
      </c>
      <c r="H2570" s="14">
        <v>6400</v>
      </c>
      <c r="I2570" s="14">
        <f t="shared" si="42"/>
        <v>-93675.659999999945</v>
      </c>
      <c r="J2570" s="14">
        <v>0</v>
      </c>
      <c r="K2570" s="15">
        <v>0</v>
      </c>
      <c r="L2570" s="13"/>
    </row>
    <row r="2571" spans="1:12" ht="10.95" customHeight="1" x14ac:dyDescent="0.2">
      <c r="A2571" s="12">
        <v>44783</v>
      </c>
      <c r="B2571" s="13" t="s">
        <v>24</v>
      </c>
      <c r="C2571" s="13" t="s">
        <v>25</v>
      </c>
      <c r="D2571" s="13" t="s">
        <v>26</v>
      </c>
      <c r="E2571" s="13" t="s">
        <v>3313</v>
      </c>
      <c r="F2571" s="13" t="s">
        <v>5274</v>
      </c>
      <c r="G2571" s="14">
        <v>0</v>
      </c>
      <c r="H2571" s="14">
        <v>347.61</v>
      </c>
      <c r="I2571" s="14">
        <f t="shared" si="42"/>
        <v>-94023.269999999946</v>
      </c>
      <c r="J2571" s="14">
        <v>0</v>
      </c>
      <c r="K2571" s="15">
        <v>0</v>
      </c>
      <c r="L2571" s="13"/>
    </row>
    <row r="2572" spans="1:12" ht="10.95" customHeight="1" x14ac:dyDescent="0.2">
      <c r="A2572" s="12">
        <v>44783</v>
      </c>
      <c r="B2572" s="13" t="s">
        <v>24</v>
      </c>
      <c r="C2572" s="13" t="s">
        <v>25</v>
      </c>
      <c r="D2572" s="13" t="s">
        <v>26</v>
      </c>
      <c r="E2572" s="13" t="s">
        <v>92</v>
      </c>
      <c r="F2572" s="13" t="s">
        <v>5269</v>
      </c>
      <c r="G2572" s="14">
        <v>0</v>
      </c>
      <c r="H2572" s="14">
        <v>690.03</v>
      </c>
      <c r="I2572" s="14">
        <f t="shared" si="42"/>
        <v>-94713.299999999945</v>
      </c>
      <c r="J2572" s="14">
        <v>0</v>
      </c>
      <c r="K2572" s="15">
        <v>0</v>
      </c>
      <c r="L2572" s="13"/>
    </row>
    <row r="2573" spans="1:12" ht="10.95" customHeight="1" x14ac:dyDescent="0.2">
      <c r="A2573" s="12">
        <v>44783</v>
      </c>
      <c r="B2573" s="13" t="s">
        <v>24</v>
      </c>
      <c r="C2573" s="13" t="s">
        <v>25</v>
      </c>
      <c r="D2573" s="13" t="s">
        <v>26</v>
      </c>
      <c r="E2573" s="13" t="s">
        <v>5155</v>
      </c>
      <c r="F2573" s="13" t="s">
        <v>5271</v>
      </c>
      <c r="G2573" s="14">
        <v>0</v>
      </c>
      <c r="H2573" s="14">
        <v>470</v>
      </c>
      <c r="I2573" s="14">
        <f t="shared" si="42"/>
        <v>-95183.299999999945</v>
      </c>
      <c r="J2573" s="14">
        <v>0</v>
      </c>
      <c r="K2573" s="15">
        <v>0</v>
      </c>
      <c r="L2573" s="13"/>
    </row>
    <row r="2574" spans="1:12" ht="10.95" customHeight="1" x14ac:dyDescent="0.2">
      <c r="A2574" s="12">
        <v>44784</v>
      </c>
      <c r="B2574" s="13" t="s">
        <v>24</v>
      </c>
      <c r="C2574" s="13" t="s">
        <v>25</v>
      </c>
      <c r="D2574" s="13" t="s">
        <v>26</v>
      </c>
      <c r="E2574" s="13" t="s">
        <v>3560</v>
      </c>
      <c r="F2574" s="13" t="s">
        <v>5264</v>
      </c>
      <c r="G2574" s="14">
        <v>0</v>
      </c>
      <c r="H2574" s="14">
        <v>891.68</v>
      </c>
      <c r="I2574" s="14">
        <f t="shared" si="42"/>
        <v>-96074.979999999938</v>
      </c>
      <c r="J2574" s="14">
        <v>0</v>
      </c>
      <c r="K2574" s="15">
        <v>0</v>
      </c>
      <c r="L2574" s="13"/>
    </row>
    <row r="2575" spans="1:12" ht="10.95" customHeight="1" x14ac:dyDescent="0.2">
      <c r="A2575" s="12">
        <v>44784</v>
      </c>
      <c r="B2575" s="13" t="s">
        <v>24</v>
      </c>
      <c r="C2575" s="13" t="s">
        <v>25</v>
      </c>
      <c r="D2575" s="13" t="s">
        <v>60</v>
      </c>
      <c r="E2575" s="13" t="s">
        <v>5571</v>
      </c>
      <c r="F2575" s="13" t="s">
        <v>5278</v>
      </c>
      <c r="G2575" s="14">
        <v>6400</v>
      </c>
      <c r="H2575" s="14">
        <v>0</v>
      </c>
      <c r="I2575" s="14">
        <f t="shared" si="42"/>
        <v>-89674.979999999938</v>
      </c>
      <c r="J2575" s="14">
        <v>0</v>
      </c>
      <c r="K2575" s="15">
        <v>0</v>
      </c>
      <c r="L2575" s="13"/>
    </row>
    <row r="2576" spans="1:12" ht="10.95" customHeight="1" x14ac:dyDescent="0.2">
      <c r="A2576" s="12">
        <v>44784</v>
      </c>
      <c r="B2576" s="13" t="s">
        <v>24</v>
      </c>
      <c r="C2576" s="13" t="s">
        <v>25</v>
      </c>
      <c r="D2576" s="13" t="s">
        <v>60</v>
      </c>
      <c r="E2576" s="13" t="s">
        <v>272</v>
      </c>
      <c r="F2576" s="13" t="s">
        <v>5483</v>
      </c>
      <c r="G2576" s="14">
        <v>861.13</v>
      </c>
      <c r="H2576" s="14">
        <v>0</v>
      </c>
      <c r="I2576" s="14">
        <f t="shared" si="42"/>
        <v>-88813.849999999933</v>
      </c>
      <c r="J2576" s="14">
        <v>0</v>
      </c>
      <c r="K2576" s="15">
        <v>0</v>
      </c>
      <c r="L2576" s="13"/>
    </row>
    <row r="2577" spans="1:12" ht="10.95" customHeight="1" x14ac:dyDescent="0.2">
      <c r="A2577" s="12">
        <v>44784</v>
      </c>
      <c r="B2577" s="13" t="s">
        <v>24</v>
      </c>
      <c r="C2577" s="13" t="s">
        <v>25</v>
      </c>
      <c r="D2577" s="13" t="s">
        <v>60</v>
      </c>
      <c r="E2577" s="13" t="s">
        <v>272</v>
      </c>
      <c r="F2577" s="13" t="s">
        <v>5481</v>
      </c>
      <c r="G2577" s="14">
        <v>1475.7</v>
      </c>
      <c r="H2577" s="14">
        <v>0</v>
      </c>
      <c r="I2577" s="14">
        <f t="shared" si="42"/>
        <v>-87338.149999999936</v>
      </c>
      <c r="J2577" s="14">
        <v>0</v>
      </c>
      <c r="K2577" s="15">
        <v>0</v>
      </c>
      <c r="L2577" s="13"/>
    </row>
    <row r="2578" spans="1:12" ht="10.95" customHeight="1" x14ac:dyDescent="0.2">
      <c r="A2578" s="12">
        <v>44784</v>
      </c>
      <c r="B2578" s="13" t="s">
        <v>24</v>
      </c>
      <c r="C2578" s="13" t="s">
        <v>25</v>
      </c>
      <c r="D2578" s="13" t="s">
        <v>60</v>
      </c>
      <c r="E2578" s="13" t="s">
        <v>5625</v>
      </c>
      <c r="F2578" s="13" t="s">
        <v>5274</v>
      </c>
      <c r="G2578" s="14">
        <v>347.61</v>
      </c>
      <c r="H2578" s="14">
        <v>0</v>
      </c>
      <c r="I2578" s="14">
        <f t="shared" si="42"/>
        <v>-86990.539999999935</v>
      </c>
      <c r="J2578" s="14">
        <v>0</v>
      </c>
      <c r="K2578" s="15">
        <v>0</v>
      </c>
      <c r="L2578" s="13"/>
    </row>
    <row r="2579" spans="1:12" ht="10.95" customHeight="1" x14ac:dyDescent="0.2">
      <c r="A2579" s="12">
        <v>44785</v>
      </c>
      <c r="B2579" s="13" t="s">
        <v>24</v>
      </c>
      <c r="C2579" s="13" t="s">
        <v>25</v>
      </c>
      <c r="D2579" s="13" t="s">
        <v>60</v>
      </c>
      <c r="E2579" s="13" t="s">
        <v>693</v>
      </c>
      <c r="F2579" s="13" t="s">
        <v>5269</v>
      </c>
      <c r="G2579" s="14">
        <v>690.03</v>
      </c>
      <c r="H2579" s="14">
        <v>0</v>
      </c>
      <c r="I2579" s="14">
        <f t="shared" si="42"/>
        <v>-86300.509999999937</v>
      </c>
      <c r="J2579" s="14">
        <v>0</v>
      </c>
      <c r="K2579" s="15">
        <v>0</v>
      </c>
      <c r="L2579" s="13"/>
    </row>
    <row r="2580" spans="1:12" ht="10.95" customHeight="1" x14ac:dyDescent="0.2">
      <c r="A2580" s="12">
        <v>44785</v>
      </c>
      <c r="B2580" s="13" t="s">
        <v>24</v>
      </c>
      <c r="C2580" s="13" t="s">
        <v>25</v>
      </c>
      <c r="D2580" s="13" t="s">
        <v>60</v>
      </c>
      <c r="E2580" s="13" t="s">
        <v>5623</v>
      </c>
      <c r="F2580" s="13" t="s">
        <v>5264</v>
      </c>
      <c r="G2580" s="14">
        <v>891.68</v>
      </c>
      <c r="H2580" s="14">
        <v>0</v>
      </c>
      <c r="I2580" s="14">
        <f t="shared" si="42"/>
        <v>-85408.829999999944</v>
      </c>
      <c r="J2580" s="14">
        <v>0</v>
      </c>
      <c r="K2580" s="15">
        <v>0</v>
      </c>
      <c r="L2580" s="13"/>
    </row>
    <row r="2581" spans="1:12" ht="10.95" customHeight="1" x14ac:dyDescent="0.2">
      <c r="A2581" s="12">
        <v>44785</v>
      </c>
      <c r="B2581" s="13" t="s">
        <v>24</v>
      </c>
      <c r="C2581" s="13" t="s">
        <v>25</v>
      </c>
      <c r="D2581" s="13" t="s">
        <v>26</v>
      </c>
      <c r="E2581" s="13" t="s">
        <v>22</v>
      </c>
      <c r="F2581" s="13" t="s">
        <v>5258</v>
      </c>
      <c r="G2581" s="14">
        <v>0</v>
      </c>
      <c r="H2581" s="14">
        <v>433.2</v>
      </c>
      <c r="I2581" s="14">
        <f t="shared" si="42"/>
        <v>-85842.029999999941</v>
      </c>
      <c r="J2581" s="14">
        <v>0</v>
      </c>
      <c r="K2581" s="15">
        <v>0</v>
      </c>
      <c r="L2581" s="13"/>
    </row>
    <row r="2582" spans="1:12" ht="10.95" customHeight="1" x14ac:dyDescent="0.2">
      <c r="A2582" s="12">
        <v>44785</v>
      </c>
      <c r="B2582" s="13" t="s">
        <v>24</v>
      </c>
      <c r="C2582" s="13" t="s">
        <v>25</v>
      </c>
      <c r="D2582" s="13" t="s">
        <v>26</v>
      </c>
      <c r="E2582" s="13" t="s">
        <v>928</v>
      </c>
      <c r="F2582" s="13" t="s">
        <v>5256</v>
      </c>
      <c r="G2582" s="14">
        <v>0</v>
      </c>
      <c r="H2582" s="14">
        <v>11226.6</v>
      </c>
      <c r="I2582" s="14">
        <f t="shared" si="42"/>
        <v>-97068.629999999946</v>
      </c>
      <c r="J2582" s="14">
        <v>0</v>
      </c>
      <c r="K2582" s="15">
        <v>0</v>
      </c>
      <c r="L2582" s="13"/>
    </row>
    <row r="2583" spans="1:12" ht="10.95" customHeight="1" x14ac:dyDescent="0.2">
      <c r="A2583" s="12">
        <v>44786</v>
      </c>
      <c r="B2583" s="13" t="s">
        <v>24</v>
      </c>
      <c r="C2583" s="13" t="s">
        <v>25</v>
      </c>
      <c r="D2583" s="13" t="s">
        <v>60</v>
      </c>
      <c r="E2583" s="13" t="s">
        <v>199</v>
      </c>
      <c r="F2583" s="13" t="s">
        <v>5337</v>
      </c>
      <c r="G2583" s="14">
        <v>3994.1</v>
      </c>
      <c r="H2583" s="14">
        <v>0</v>
      </c>
      <c r="I2583" s="14">
        <f t="shared" si="42"/>
        <v>-93074.529999999941</v>
      </c>
      <c r="J2583" s="14">
        <v>0</v>
      </c>
      <c r="K2583" s="15">
        <v>0</v>
      </c>
      <c r="L2583" s="13"/>
    </row>
    <row r="2584" spans="1:12" ht="10.95" customHeight="1" x14ac:dyDescent="0.2">
      <c r="A2584" s="12">
        <v>44786</v>
      </c>
      <c r="B2584" s="13" t="s">
        <v>24</v>
      </c>
      <c r="C2584" s="13" t="s">
        <v>25</v>
      </c>
      <c r="D2584" s="13" t="s">
        <v>60</v>
      </c>
      <c r="E2584" s="13" t="s">
        <v>199</v>
      </c>
      <c r="F2584" s="13" t="s">
        <v>5336</v>
      </c>
      <c r="G2584" s="14">
        <v>3844.5</v>
      </c>
      <c r="H2584" s="14">
        <v>0</v>
      </c>
      <c r="I2584" s="14">
        <f t="shared" si="42"/>
        <v>-89230.029999999941</v>
      </c>
      <c r="J2584" s="14">
        <v>0</v>
      </c>
      <c r="K2584" s="15">
        <v>0</v>
      </c>
      <c r="L2584" s="13"/>
    </row>
    <row r="2585" spans="1:12" ht="10.95" customHeight="1" x14ac:dyDescent="0.2">
      <c r="A2585" s="12">
        <v>44787</v>
      </c>
      <c r="B2585" s="13" t="s">
        <v>24</v>
      </c>
      <c r="C2585" s="13" t="s">
        <v>25</v>
      </c>
      <c r="D2585" s="13" t="s">
        <v>60</v>
      </c>
      <c r="E2585" s="13" t="s">
        <v>5546</v>
      </c>
      <c r="F2585" s="13" t="s">
        <v>5258</v>
      </c>
      <c r="G2585" s="14">
        <v>433.2</v>
      </c>
      <c r="H2585" s="14">
        <v>0</v>
      </c>
      <c r="I2585" s="14">
        <f t="shared" si="42"/>
        <v>-88796.829999999944</v>
      </c>
      <c r="J2585" s="14">
        <v>0</v>
      </c>
      <c r="K2585" s="15">
        <v>0</v>
      </c>
      <c r="L2585" s="13"/>
    </row>
    <row r="2586" spans="1:12" ht="10.95" customHeight="1" x14ac:dyDescent="0.2">
      <c r="A2586" s="12">
        <v>44788</v>
      </c>
      <c r="B2586" s="13" t="s">
        <v>24</v>
      </c>
      <c r="C2586" s="13" t="s">
        <v>25</v>
      </c>
      <c r="D2586" s="13" t="s">
        <v>60</v>
      </c>
      <c r="E2586" s="13" t="s">
        <v>5622</v>
      </c>
      <c r="F2586" s="13" t="s">
        <v>5271</v>
      </c>
      <c r="G2586" s="14">
        <v>470</v>
      </c>
      <c r="H2586" s="14">
        <v>0</v>
      </c>
      <c r="I2586" s="14">
        <f t="shared" si="42"/>
        <v>-88326.829999999944</v>
      </c>
      <c r="J2586" s="14">
        <v>0</v>
      </c>
      <c r="K2586" s="15">
        <v>0</v>
      </c>
      <c r="L2586" s="13"/>
    </row>
    <row r="2587" spans="1:12" ht="10.95" customHeight="1" x14ac:dyDescent="0.2">
      <c r="A2587" s="12">
        <v>44788</v>
      </c>
      <c r="B2587" s="13" t="s">
        <v>24</v>
      </c>
      <c r="C2587" s="13" t="s">
        <v>25</v>
      </c>
      <c r="D2587" s="13" t="s">
        <v>60</v>
      </c>
      <c r="E2587" s="13" t="s">
        <v>122</v>
      </c>
      <c r="F2587" s="13" t="s">
        <v>5463</v>
      </c>
      <c r="G2587" s="14">
        <v>576.02</v>
      </c>
      <c r="H2587" s="14">
        <v>0</v>
      </c>
      <c r="I2587" s="14">
        <f t="shared" si="42"/>
        <v>-87750.809999999939</v>
      </c>
      <c r="J2587" s="14">
        <v>0</v>
      </c>
      <c r="K2587" s="15">
        <v>0</v>
      </c>
      <c r="L2587" s="13"/>
    </row>
    <row r="2588" spans="1:12" ht="10.95" customHeight="1" x14ac:dyDescent="0.2">
      <c r="A2588" s="12">
        <v>44790</v>
      </c>
      <c r="B2588" s="13" t="s">
        <v>24</v>
      </c>
      <c r="C2588" s="13" t="s">
        <v>25</v>
      </c>
      <c r="D2588" s="13" t="s">
        <v>26</v>
      </c>
      <c r="E2588" s="13" t="s">
        <v>46</v>
      </c>
      <c r="F2588" s="13" t="s">
        <v>5241</v>
      </c>
      <c r="G2588" s="14">
        <v>0</v>
      </c>
      <c r="H2588" s="14">
        <v>685575</v>
      </c>
      <c r="I2588" s="14">
        <f t="shared" si="42"/>
        <v>-773325.80999999994</v>
      </c>
      <c r="J2588" s="14">
        <v>0</v>
      </c>
      <c r="K2588" s="15">
        <v>0</v>
      </c>
      <c r="L2588" s="13"/>
    </row>
    <row r="2589" spans="1:12" ht="10.95" customHeight="1" x14ac:dyDescent="0.2">
      <c r="A2589" s="12">
        <v>44796</v>
      </c>
      <c r="B2589" s="13" t="s">
        <v>24</v>
      </c>
      <c r="C2589" s="13" t="s">
        <v>25</v>
      </c>
      <c r="D2589" s="13" t="s">
        <v>60</v>
      </c>
      <c r="E2589" s="13" t="s">
        <v>203</v>
      </c>
      <c r="F2589" s="13" t="s">
        <v>5318</v>
      </c>
      <c r="G2589" s="14">
        <v>2273.0300000000002</v>
      </c>
      <c r="H2589" s="14">
        <v>0</v>
      </c>
      <c r="I2589" s="14">
        <f t="shared" si="42"/>
        <v>-771052.77999999991</v>
      </c>
      <c r="J2589" s="14">
        <v>0</v>
      </c>
      <c r="K2589" s="15">
        <v>0</v>
      </c>
      <c r="L2589" s="13"/>
    </row>
    <row r="2590" spans="1:12" ht="10.95" customHeight="1" x14ac:dyDescent="0.2">
      <c r="A2590" s="12">
        <v>44796</v>
      </c>
      <c r="B2590" s="13" t="s">
        <v>24</v>
      </c>
      <c r="C2590" s="13" t="s">
        <v>25</v>
      </c>
      <c r="D2590" s="13" t="s">
        <v>26</v>
      </c>
      <c r="E2590" s="13" t="s">
        <v>776</v>
      </c>
      <c r="F2590" s="13" t="s">
        <v>5226</v>
      </c>
      <c r="G2590" s="14">
        <v>0</v>
      </c>
      <c r="H2590" s="14">
        <v>946</v>
      </c>
      <c r="I2590" s="14">
        <f t="shared" si="42"/>
        <v>-771998.77999999991</v>
      </c>
      <c r="J2590" s="14">
        <v>0</v>
      </c>
      <c r="K2590" s="15">
        <v>0</v>
      </c>
      <c r="L2590" s="13"/>
    </row>
    <row r="2591" spans="1:12" ht="10.95" customHeight="1" x14ac:dyDescent="0.2">
      <c r="A2591" s="12">
        <v>44796</v>
      </c>
      <c r="B2591" s="13" t="s">
        <v>24</v>
      </c>
      <c r="C2591" s="13" t="s">
        <v>25</v>
      </c>
      <c r="D2591" s="13" t="s">
        <v>26</v>
      </c>
      <c r="E2591" s="13" t="s">
        <v>5223</v>
      </c>
      <c r="F2591" s="13" t="s">
        <v>5222</v>
      </c>
      <c r="G2591" s="14">
        <v>0</v>
      </c>
      <c r="H2591" s="14">
        <v>183040</v>
      </c>
      <c r="I2591" s="14">
        <f t="shared" si="42"/>
        <v>-955038.77999999991</v>
      </c>
      <c r="J2591" s="14">
        <v>0</v>
      </c>
      <c r="K2591" s="15">
        <v>0</v>
      </c>
      <c r="L2591" s="13"/>
    </row>
    <row r="2592" spans="1:12" ht="10.95" customHeight="1" x14ac:dyDescent="0.2">
      <c r="A2592" s="12">
        <v>44797</v>
      </c>
      <c r="B2592" s="13" t="s">
        <v>24</v>
      </c>
      <c r="C2592" s="13" t="s">
        <v>25</v>
      </c>
      <c r="D2592" s="13" t="s">
        <v>26</v>
      </c>
      <c r="E2592" s="13" t="s">
        <v>4053</v>
      </c>
      <c r="F2592" s="13" t="s">
        <v>5219</v>
      </c>
      <c r="G2592" s="14">
        <v>0</v>
      </c>
      <c r="H2592" s="14">
        <v>18980.39</v>
      </c>
      <c r="I2592" s="14">
        <f t="shared" si="42"/>
        <v>-974019.16999999993</v>
      </c>
      <c r="J2592" s="14">
        <v>0</v>
      </c>
      <c r="K2592" s="15">
        <v>0</v>
      </c>
      <c r="L2592" s="13"/>
    </row>
    <row r="2593" spans="1:12" ht="10.95" customHeight="1" x14ac:dyDescent="0.2">
      <c r="A2593" s="12">
        <v>44798</v>
      </c>
      <c r="B2593" s="13" t="s">
        <v>24</v>
      </c>
      <c r="C2593" s="13" t="s">
        <v>25</v>
      </c>
      <c r="D2593" s="13" t="s">
        <v>26</v>
      </c>
      <c r="E2593" s="13" t="s">
        <v>5211</v>
      </c>
      <c r="F2593" s="13" t="s">
        <v>5210</v>
      </c>
      <c r="G2593" s="14">
        <v>0</v>
      </c>
      <c r="H2593" s="14">
        <v>2750</v>
      </c>
      <c r="I2593" s="14">
        <f t="shared" si="42"/>
        <v>-976769.16999999993</v>
      </c>
      <c r="J2593" s="14">
        <v>0</v>
      </c>
      <c r="K2593" s="15">
        <v>0</v>
      </c>
      <c r="L2593" s="13"/>
    </row>
    <row r="2594" spans="1:12" ht="10.95" customHeight="1" x14ac:dyDescent="0.2">
      <c r="A2594" s="12">
        <v>44799</v>
      </c>
      <c r="B2594" s="13" t="s">
        <v>24</v>
      </c>
      <c r="C2594" s="13" t="s">
        <v>25</v>
      </c>
      <c r="D2594" s="13" t="s">
        <v>60</v>
      </c>
      <c r="E2594" s="13" t="s">
        <v>5620</v>
      </c>
      <c r="F2594" s="13" t="s">
        <v>5497</v>
      </c>
      <c r="G2594" s="14">
        <v>946</v>
      </c>
      <c r="H2594" s="14">
        <v>0</v>
      </c>
      <c r="I2594" s="14">
        <f t="shared" si="42"/>
        <v>-975823.16999999993</v>
      </c>
      <c r="J2594" s="14">
        <v>0</v>
      </c>
      <c r="K2594" s="15">
        <v>0</v>
      </c>
      <c r="L2594" s="13"/>
    </row>
    <row r="2595" spans="1:12" ht="10.95" customHeight="1" x14ac:dyDescent="0.2">
      <c r="A2595" s="12">
        <v>44799</v>
      </c>
      <c r="B2595" s="13" t="s">
        <v>24</v>
      </c>
      <c r="C2595" s="13" t="s">
        <v>25</v>
      </c>
      <c r="D2595" s="13" t="s">
        <v>60</v>
      </c>
      <c r="E2595" s="13" t="s">
        <v>1000</v>
      </c>
      <c r="F2595" s="13" t="s">
        <v>5256</v>
      </c>
      <c r="G2595" s="14">
        <v>11226.6</v>
      </c>
      <c r="H2595" s="14">
        <v>0</v>
      </c>
      <c r="I2595" s="14">
        <f t="shared" si="42"/>
        <v>-964596.57</v>
      </c>
      <c r="J2595" s="14">
        <v>0</v>
      </c>
      <c r="K2595" s="15">
        <v>0</v>
      </c>
      <c r="L2595" s="13"/>
    </row>
    <row r="2596" spans="1:12" ht="10.95" customHeight="1" x14ac:dyDescent="0.2">
      <c r="A2596" s="12">
        <v>44799</v>
      </c>
      <c r="B2596" s="13" t="s">
        <v>24</v>
      </c>
      <c r="C2596" s="13" t="s">
        <v>25</v>
      </c>
      <c r="D2596" s="13" t="s">
        <v>26</v>
      </c>
      <c r="E2596" s="13" t="s">
        <v>5208</v>
      </c>
      <c r="F2596" s="13" t="s">
        <v>5206</v>
      </c>
      <c r="G2596" s="14">
        <v>0</v>
      </c>
      <c r="H2596" s="14">
        <v>750</v>
      </c>
      <c r="I2596" s="14">
        <f t="shared" si="42"/>
        <v>-965346.57</v>
      </c>
      <c r="J2596" s="14">
        <v>0</v>
      </c>
      <c r="K2596" s="15">
        <v>0</v>
      </c>
      <c r="L2596" s="13"/>
    </row>
    <row r="2597" spans="1:12" ht="10.95" customHeight="1" x14ac:dyDescent="0.2">
      <c r="A2597" s="12">
        <v>44800</v>
      </c>
      <c r="B2597" s="13" t="s">
        <v>24</v>
      </c>
      <c r="C2597" s="13" t="s">
        <v>25</v>
      </c>
      <c r="D2597" s="13" t="s">
        <v>26</v>
      </c>
      <c r="E2597" s="13" t="s">
        <v>5202</v>
      </c>
      <c r="F2597" s="13" t="s">
        <v>5201</v>
      </c>
      <c r="G2597" s="14">
        <v>0</v>
      </c>
      <c r="H2597" s="14">
        <v>54664.5</v>
      </c>
      <c r="I2597" s="14">
        <f t="shared" si="42"/>
        <v>-1020011.07</v>
      </c>
      <c r="J2597" s="14">
        <v>0</v>
      </c>
      <c r="K2597" s="15">
        <v>0</v>
      </c>
      <c r="L2597" s="13"/>
    </row>
    <row r="2598" spans="1:12" ht="10.95" customHeight="1" x14ac:dyDescent="0.2">
      <c r="A2598" s="12">
        <v>44802</v>
      </c>
      <c r="B2598" s="13" t="s">
        <v>24</v>
      </c>
      <c r="C2598" s="13" t="s">
        <v>25</v>
      </c>
      <c r="D2598" s="13" t="s">
        <v>60</v>
      </c>
      <c r="E2598" s="13" t="s">
        <v>934</v>
      </c>
      <c r="F2598" s="13" t="s">
        <v>5471</v>
      </c>
      <c r="G2598" s="14">
        <v>3146</v>
      </c>
      <c r="H2598" s="14">
        <v>0</v>
      </c>
      <c r="I2598" s="14">
        <f t="shared" si="42"/>
        <v>-1016865.07</v>
      </c>
      <c r="J2598" s="14">
        <v>0</v>
      </c>
      <c r="K2598" s="15">
        <v>0</v>
      </c>
      <c r="L2598" s="13"/>
    </row>
    <row r="2599" spans="1:12" ht="10.95" customHeight="1" x14ac:dyDescent="0.2">
      <c r="A2599" s="12">
        <v>44802</v>
      </c>
      <c r="B2599" s="13" t="s">
        <v>24</v>
      </c>
      <c r="C2599" s="13" t="s">
        <v>25</v>
      </c>
      <c r="D2599" s="13" t="s">
        <v>60</v>
      </c>
      <c r="E2599" s="13" t="s">
        <v>5563</v>
      </c>
      <c r="F2599" s="13" t="s">
        <v>5405</v>
      </c>
      <c r="G2599" s="14">
        <v>3564</v>
      </c>
      <c r="H2599" s="14">
        <v>0</v>
      </c>
      <c r="I2599" s="14">
        <f t="shared" si="42"/>
        <v>-1013301.07</v>
      </c>
      <c r="J2599" s="14">
        <v>0</v>
      </c>
      <c r="K2599" s="15">
        <v>0</v>
      </c>
      <c r="L2599" s="13"/>
    </row>
    <row r="2600" spans="1:12" ht="10.95" customHeight="1" x14ac:dyDescent="0.2">
      <c r="A2600" s="12">
        <v>44802</v>
      </c>
      <c r="B2600" s="13" t="s">
        <v>24</v>
      </c>
      <c r="C2600" s="13" t="s">
        <v>25</v>
      </c>
      <c r="D2600" s="13" t="s">
        <v>60</v>
      </c>
      <c r="E2600" s="13" t="s">
        <v>202</v>
      </c>
      <c r="F2600" s="13" t="s">
        <v>5463</v>
      </c>
      <c r="G2600" s="14">
        <v>1082.5</v>
      </c>
      <c r="H2600" s="14">
        <v>0</v>
      </c>
      <c r="I2600" s="14">
        <f t="shared" si="42"/>
        <v>-1012218.57</v>
      </c>
      <c r="J2600" s="14">
        <v>0</v>
      </c>
      <c r="K2600" s="15">
        <v>0</v>
      </c>
      <c r="L2600" s="13"/>
    </row>
    <row r="2601" spans="1:12" ht="10.95" customHeight="1" x14ac:dyDescent="0.2">
      <c r="A2601" s="12">
        <v>44802</v>
      </c>
      <c r="B2601" s="13" t="s">
        <v>24</v>
      </c>
      <c r="C2601" s="13" t="s">
        <v>25</v>
      </c>
      <c r="D2601" s="13" t="s">
        <v>60</v>
      </c>
      <c r="E2601" s="13" t="s">
        <v>196</v>
      </c>
      <c r="F2601" s="13" t="s">
        <v>5488</v>
      </c>
      <c r="G2601" s="14">
        <v>835</v>
      </c>
      <c r="H2601" s="14">
        <v>0</v>
      </c>
      <c r="I2601" s="14">
        <f t="shared" si="42"/>
        <v>-1011383.57</v>
      </c>
      <c r="J2601" s="14">
        <v>0</v>
      </c>
      <c r="K2601" s="15">
        <v>0</v>
      </c>
      <c r="L2601" s="13"/>
    </row>
    <row r="2602" spans="1:12" ht="10.95" customHeight="1" x14ac:dyDescent="0.2">
      <c r="A2602" s="12">
        <v>44802</v>
      </c>
      <c r="B2602" s="13" t="s">
        <v>24</v>
      </c>
      <c r="C2602" s="13" t="s">
        <v>25</v>
      </c>
      <c r="D2602" s="13" t="s">
        <v>60</v>
      </c>
      <c r="E2602" s="13" t="s">
        <v>190</v>
      </c>
      <c r="F2602" s="13" t="s">
        <v>5463</v>
      </c>
      <c r="G2602" s="14">
        <v>1345.3</v>
      </c>
      <c r="H2602" s="14">
        <v>0</v>
      </c>
      <c r="I2602" s="14">
        <f t="shared" si="42"/>
        <v>-1010038.2699999999</v>
      </c>
      <c r="J2602" s="14">
        <v>0</v>
      </c>
      <c r="K2602" s="15">
        <v>0</v>
      </c>
      <c r="L2602" s="13"/>
    </row>
    <row r="2603" spans="1:12" ht="10.95" customHeight="1" x14ac:dyDescent="0.2">
      <c r="A2603" s="12">
        <v>44802</v>
      </c>
      <c r="B2603" s="13" t="s">
        <v>24</v>
      </c>
      <c r="C2603" s="13" t="s">
        <v>25</v>
      </c>
      <c r="D2603" s="13" t="s">
        <v>60</v>
      </c>
      <c r="E2603" s="13" t="s">
        <v>601</v>
      </c>
      <c r="F2603" s="13" t="s">
        <v>5463</v>
      </c>
      <c r="G2603" s="14">
        <v>10.8</v>
      </c>
      <c r="H2603" s="14">
        <v>0</v>
      </c>
      <c r="I2603" s="14">
        <f t="shared" si="42"/>
        <v>-1010027.4699999999</v>
      </c>
      <c r="J2603" s="14">
        <v>0</v>
      </c>
      <c r="K2603" s="15">
        <v>0</v>
      </c>
      <c r="L2603" s="13"/>
    </row>
    <row r="2604" spans="1:12" ht="10.95" customHeight="1" x14ac:dyDescent="0.2">
      <c r="A2604" s="12">
        <v>44802</v>
      </c>
      <c r="B2604" s="13" t="s">
        <v>24</v>
      </c>
      <c r="C2604" s="13" t="s">
        <v>25</v>
      </c>
      <c r="D2604" s="13" t="s">
        <v>60</v>
      </c>
      <c r="E2604" s="13" t="s">
        <v>188</v>
      </c>
      <c r="F2604" s="13" t="s">
        <v>5463</v>
      </c>
      <c r="G2604" s="14">
        <v>1477.97</v>
      </c>
      <c r="H2604" s="14">
        <v>0</v>
      </c>
      <c r="I2604" s="14">
        <f t="shared" si="42"/>
        <v>-1008549.4999999999</v>
      </c>
      <c r="J2604" s="14">
        <v>0</v>
      </c>
      <c r="K2604" s="15">
        <v>0</v>
      </c>
      <c r="L2604" s="13"/>
    </row>
    <row r="2605" spans="1:12" ht="10.95" customHeight="1" x14ac:dyDescent="0.2">
      <c r="A2605" s="12">
        <v>44802</v>
      </c>
      <c r="B2605" s="13" t="s">
        <v>24</v>
      </c>
      <c r="C2605" s="13" t="s">
        <v>25</v>
      </c>
      <c r="D2605" s="13" t="s">
        <v>60</v>
      </c>
      <c r="E2605" s="13" t="s">
        <v>185</v>
      </c>
      <c r="F2605" s="13" t="s">
        <v>5463</v>
      </c>
      <c r="G2605" s="14">
        <v>143.79</v>
      </c>
      <c r="H2605" s="14">
        <v>0</v>
      </c>
      <c r="I2605" s="14">
        <f t="shared" si="42"/>
        <v>-1008405.7099999998</v>
      </c>
      <c r="J2605" s="14">
        <v>0</v>
      </c>
      <c r="K2605" s="15">
        <v>0</v>
      </c>
      <c r="L2605" s="13"/>
    </row>
    <row r="2606" spans="1:12" ht="10.95" customHeight="1" x14ac:dyDescent="0.2">
      <c r="A2606" s="12">
        <v>44802</v>
      </c>
      <c r="B2606" s="13" t="s">
        <v>24</v>
      </c>
      <c r="C2606" s="13" t="s">
        <v>25</v>
      </c>
      <c r="D2606" s="13" t="s">
        <v>60</v>
      </c>
      <c r="E2606" s="13" t="s">
        <v>5514</v>
      </c>
      <c r="F2606" s="13" t="s">
        <v>5299</v>
      </c>
      <c r="G2606" s="14">
        <v>341</v>
      </c>
      <c r="H2606" s="14">
        <v>0</v>
      </c>
      <c r="I2606" s="14">
        <f t="shared" si="42"/>
        <v>-1008064.7099999998</v>
      </c>
      <c r="J2606" s="14">
        <v>0</v>
      </c>
      <c r="K2606" s="15">
        <v>0</v>
      </c>
      <c r="L2606" s="13"/>
    </row>
    <row r="2607" spans="1:12" ht="10.95" customHeight="1" x14ac:dyDescent="0.2">
      <c r="A2607" s="12">
        <v>44802</v>
      </c>
      <c r="B2607" s="13" t="s">
        <v>24</v>
      </c>
      <c r="C2607" s="13" t="s">
        <v>25</v>
      </c>
      <c r="D2607" s="13" t="s">
        <v>60</v>
      </c>
      <c r="E2607" s="13" t="s">
        <v>192</v>
      </c>
      <c r="F2607" s="13" t="s">
        <v>5494</v>
      </c>
      <c r="G2607" s="14">
        <v>423.55</v>
      </c>
      <c r="H2607" s="14">
        <v>0</v>
      </c>
      <c r="I2607" s="14">
        <f t="shared" si="42"/>
        <v>-1007641.1599999998</v>
      </c>
      <c r="J2607" s="14">
        <v>0</v>
      </c>
      <c r="K2607" s="15">
        <v>0</v>
      </c>
      <c r="L2607" s="13"/>
    </row>
    <row r="2608" spans="1:12" ht="10.95" customHeight="1" x14ac:dyDescent="0.2">
      <c r="A2608" s="12">
        <v>44802</v>
      </c>
      <c r="B2608" s="13" t="s">
        <v>24</v>
      </c>
      <c r="C2608" s="13" t="s">
        <v>25</v>
      </c>
      <c r="D2608" s="13" t="s">
        <v>60</v>
      </c>
      <c r="E2608" s="13" t="s">
        <v>192</v>
      </c>
      <c r="F2608" s="13" t="s">
        <v>5496</v>
      </c>
      <c r="G2608" s="14">
        <v>136.05000000000001</v>
      </c>
      <c r="H2608" s="14">
        <v>0</v>
      </c>
      <c r="I2608" s="14">
        <f t="shared" si="42"/>
        <v>-1007505.1099999998</v>
      </c>
      <c r="J2608" s="14">
        <v>0</v>
      </c>
      <c r="K2608" s="15">
        <v>0</v>
      </c>
      <c r="L2608" s="13"/>
    </row>
    <row r="2609" spans="1:12" ht="10.95" customHeight="1" x14ac:dyDescent="0.2">
      <c r="A2609" s="12">
        <v>44802</v>
      </c>
      <c r="B2609" s="13" t="s">
        <v>24</v>
      </c>
      <c r="C2609" s="13" t="s">
        <v>25</v>
      </c>
      <c r="D2609" s="13" t="s">
        <v>60</v>
      </c>
      <c r="E2609" s="13" t="s">
        <v>357</v>
      </c>
      <c r="F2609" s="13" t="s">
        <v>5463</v>
      </c>
      <c r="G2609" s="14">
        <v>4375.93</v>
      </c>
      <c r="H2609" s="14">
        <v>0</v>
      </c>
      <c r="I2609" s="14">
        <f t="shared" si="42"/>
        <v>-1003129.1799999997</v>
      </c>
      <c r="J2609" s="14">
        <v>0</v>
      </c>
      <c r="K2609" s="15">
        <v>0</v>
      </c>
      <c r="L2609" s="13"/>
    </row>
    <row r="2610" spans="1:12" ht="10.95" customHeight="1" x14ac:dyDescent="0.2">
      <c r="A2610" s="12">
        <v>44802</v>
      </c>
      <c r="B2610" s="13" t="s">
        <v>24</v>
      </c>
      <c r="C2610" s="13" t="s">
        <v>25</v>
      </c>
      <c r="D2610" s="13" t="s">
        <v>60</v>
      </c>
      <c r="E2610" s="13" t="s">
        <v>347</v>
      </c>
      <c r="F2610" s="13" t="s">
        <v>5181</v>
      </c>
      <c r="G2610" s="14">
        <v>188</v>
      </c>
      <c r="H2610" s="14">
        <v>0</v>
      </c>
      <c r="I2610" s="14">
        <f t="shared" si="42"/>
        <v>-1002941.1799999997</v>
      </c>
      <c r="J2610" s="14">
        <v>0</v>
      </c>
      <c r="K2610" s="15">
        <v>0</v>
      </c>
      <c r="L2610" s="13"/>
    </row>
    <row r="2611" spans="1:12" ht="10.95" customHeight="1" x14ac:dyDescent="0.2">
      <c r="A2611" s="12">
        <v>44802</v>
      </c>
      <c r="B2611" s="13" t="s">
        <v>24</v>
      </c>
      <c r="C2611" s="13" t="s">
        <v>25</v>
      </c>
      <c r="D2611" s="13" t="s">
        <v>26</v>
      </c>
      <c r="E2611" s="13" t="s">
        <v>5196</v>
      </c>
      <c r="F2611" s="13" t="s">
        <v>5195</v>
      </c>
      <c r="G2611" s="14">
        <v>0</v>
      </c>
      <c r="H2611" s="14">
        <v>30800</v>
      </c>
      <c r="I2611" s="14">
        <f t="shared" si="42"/>
        <v>-1033741.1799999997</v>
      </c>
      <c r="J2611" s="14">
        <v>0</v>
      </c>
      <c r="K2611" s="15">
        <v>0</v>
      </c>
      <c r="L2611" s="13"/>
    </row>
    <row r="2612" spans="1:12" ht="10.95" customHeight="1" x14ac:dyDescent="0.2">
      <c r="A2612" s="12">
        <v>44802</v>
      </c>
      <c r="B2612" s="13" t="s">
        <v>24</v>
      </c>
      <c r="C2612" s="13" t="s">
        <v>25</v>
      </c>
      <c r="D2612" s="13" t="s">
        <v>60</v>
      </c>
      <c r="E2612" s="13" t="s">
        <v>347</v>
      </c>
      <c r="F2612" s="13" t="s">
        <v>5352</v>
      </c>
      <c r="G2612" s="14">
        <v>934.06</v>
      </c>
      <c r="H2612" s="14">
        <v>0</v>
      </c>
      <c r="I2612" s="14">
        <f t="shared" si="42"/>
        <v>-1032807.1199999996</v>
      </c>
      <c r="J2612" s="14">
        <v>0</v>
      </c>
      <c r="K2612" s="15">
        <v>0</v>
      </c>
      <c r="L2612" s="13"/>
    </row>
    <row r="2613" spans="1:12" ht="10.95" customHeight="1" x14ac:dyDescent="0.2">
      <c r="A2613" s="12">
        <v>44802</v>
      </c>
      <c r="B2613" s="13" t="s">
        <v>24</v>
      </c>
      <c r="C2613" s="13" t="s">
        <v>25</v>
      </c>
      <c r="D2613" s="13" t="s">
        <v>60</v>
      </c>
      <c r="E2613" s="13" t="s">
        <v>347</v>
      </c>
      <c r="F2613" s="13" t="s">
        <v>5178</v>
      </c>
      <c r="G2613" s="14">
        <v>2527.81</v>
      </c>
      <c r="H2613" s="14">
        <v>0</v>
      </c>
      <c r="I2613" s="14">
        <f t="shared" si="42"/>
        <v>-1030279.3099999996</v>
      </c>
      <c r="J2613" s="14">
        <v>0</v>
      </c>
      <c r="K2613" s="15">
        <v>0</v>
      </c>
      <c r="L2613" s="13"/>
    </row>
    <row r="2614" spans="1:12" ht="10.95" customHeight="1" x14ac:dyDescent="0.2">
      <c r="A2614" s="12">
        <v>44802</v>
      </c>
      <c r="B2614" s="13" t="s">
        <v>24</v>
      </c>
      <c r="C2614" s="13" t="s">
        <v>25</v>
      </c>
      <c r="D2614" s="13" t="s">
        <v>60</v>
      </c>
      <c r="E2614" s="13" t="s">
        <v>347</v>
      </c>
      <c r="F2614" s="13" t="s">
        <v>5292</v>
      </c>
      <c r="G2614" s="14">
        <v>2569.2600000000002</v>
      </c>
      <c r="H2614" s="14">
        <v>0</v>
      </c>
      <c r="I2614" s="14">
        <f t="shared" si="42"/>
        <v>-1027710.0499999996</v>
      </c>
      <c r="J2614" s="14">
        <v>0</v>
      </c>
      <c r="K2614" s="15">
        <v>0</v>
      </c>
      <c r="L2614" s="13"/>
    </row>
    <row r="2615" spans="1:12" ht="10.95" customHeight="1" x14ac:dyDescent="0.2">
      <c r="A2615" s="12">
        <v>44803</v>
      </c>
      <c r="B2615" s="13" t="s">
        <v>24</v>
      </c>
      <c r="C2615" s="13" t="s">
        <v>25</v>
      </c>
      <c r="D2615" s="13" t="s">
        <v>26</v>
      </c>
      <c r="E2615" s="13" t="s">
        <v>213</v>
      </c>
      <c r="F2615" s="13" t="s">
        <v>5186</v>
      </c>
      <c r="G2615" s="14">
        <v>0</v>
      </c>
      <c r="H2615" s="14">
        <v>600</v>
      </c>
      <c r="I2615" s="14">
        <f t="shared" si="42"/>
        <v>-1028310.0499999996</v>
      </c>
      <c r="J2615" s="14">
        <v>0</v>
      </c>
      <c r="K2615" s="15">
        <v>0</v>
      </c>
      <c r="L2615" s="13"/>
    </row>
    <row r="2616" spans="1:12" ht="10.95" customHeight="1" x14ac:dyDescent="0.2">
      <c r="A2616" s="12">
        <v>44804</v>
      </c>
      <c r="B2616" s="13" t="s">
        <v>24</v>
      </c>
      <c r="C2616" s="13" t="s">
        <v>25</v>
      </c>
      <c r="D2616" s="13" t="s">
        <v>26</v>
      </c>
      <c r="E2616" s="13" t="s">
        <v>27</v>
      </c>
      <c r="F2616" s="13" t="s">
        <v>5181</v>
      </c>
      <c r="G2616" s="14">
        <v>0</v>
      </c>
      <c r="H2616" s="14">
        <v>188</v>
      </c>
      <c r="I2616" s="14">
        <f t="shared" si="42"/>
        <v>-1028498.0499999996</v>
      </c>
      <c r="J2616" s="14">
        <v>0</v>
      </c>
      <c r="K2616" s="15">
        <v>0</v>
      </c>
      <c r="L2616" s="13"/>
    </row>
    <row r="2617" spans="1:12" ht="10.95" customHeight="1" x14ac:dyDescent="0.2">
      <c r="A2617" s="12">
        <v>44804</v>
      </c>
      <c r="B2617" s="13" t="s">
        <v>24</v>
      </c>
      <c r="C2617" s="13" t="s">
        <v>25</v>
      </c>
      <c r="D2617" s="13" t="s">
        <v>26</v>
      </c>
      <c r="E2617" s="13" t="s">
        <v>1200</v>
      </c>
      <c r="F2617" s="13" t="s">
        <v>5154</v>
      </c>
      <c r="G2617" s="14">
        <v>0</v>
      </c>
      <c r="H2617" s="14">
        <v>34168.199999999997</v>
      </c>
      <c r="I2617" s="14">
        <f t="shared" ref="I2617:I2680" si="43">((I2616 + G2617) - H2617)</f>
        <v>-1062666.2499999995</v>
      </c>
      <c r="J2617" s="14">
        <v>0</v>
      </c>
      <c r="K2617" s="15">
        <v>0</v>
      </c>
      <c r="L2617" s="13"/>
    </row>
    <row r="2618" spans="1:12" ht="10.95" customHeight="1" x14ac:dyDescent="0.2">
      <c r="A2618" s="12">
        <v>44804</v>
      </c>
      <c r="B2618" s="13" t="s">
        <v>24</v>
      </c>
      <c r="C2618" s="13" t="s">
        <v>25</v>
      </c>
      <c r="D2618" s="13" t="s">
        <v>26</v>
      </c>
      <c r="E2618" s="13" t="s">
        <v>27</v>
      </c>
      <c r="F2618" s="13" t="s">
        <v>5178</v>
      </c>
      <c r="G2618" s="14">
        <v>0</v>
      </c>
      <c r="H2618" s="14">
        <v>10099.81</v>
      </c>
      <c r="I2618" s="14">
        <f t="shared" si="43"/>
        <v>-1072766.0599999996</v>
      </c>
      <c r="J2618" s="14">
        <v>0</v>
      </c>
      <c r="K2618" s="15">
        <v>0</v>
      </c>
      <c r="L2618" s="13"/>
    </row>
    <row r="2619" spans="1:12" ht="10.95" customHeight="1" x14ac:dyDescent="0.2">
      <c r="A2619" s="12">
        <v>44804</v>
      </c>
      <c r="B2619" s="13" t="s">
        <v>24</v>
      </c>
      <c r="C2619" s="13" t="s">
        <v>25</v>
      </c>
      <c r="D2619" s="13" t="s">
        <v>60</v>
      </c>
      <c r="E2619" s="13" t="s">
        <v>5617</v>
      </c>
      <c r="F2619" s="13" t="s">
        <v>5186</v>
      </c>
      <c r="G2619" s="14">
        <v>600</v>
      </c>
      <c r="H2619" s="14">
        <v>0</v>
      </c>
      <c r="I2619" s="14">
        <f t="shared" si="43"/>
        <v>-1072166.0599999996</v>
      </c>
      <c r="J2619" s="14">
        <v>0</v>
      </c>
      <c r="K2619" s="15">
        <v>0</v>
      </c>
      <c r="L2619" s="13"/>
    </row>
    <row r="2620" spans="1:12" ht="10.95" customHeight="1" x14ac:dyDescent="0.2">
      <c r="A2620" s="12">
        <v>44805</v>
      </c>
      <c r="B2620" s="13" t="s">
        <v>24</v>
      </c>
      <c r="C2620" s="13" t="s">
        <v>25</v>
      </c>
      <c r="D2620" s="13" t="s">
        <v>26</v>
      </c>
      <c r="E2620" s="13" t="s">
        <v>5147</v>
      </c>
      <c r="F2620" s="13" t="s">
        <v>5146</v>
      </c>
      <c r="G2620" s="14">
        <v>0</v>
      </c>
      <c r="H2620" s="14">
        <v>3070</v>
      </c>
      <c r="I2620" s="14">
        <f t="shared" si="43"/>
        <v>-1075236.0599999996</v>
      </c>
      <c r="J2620" s="14">
        <v>0</v>
      </c>
      <c r="K2620" s="15">
        <v>0</v>
      </c>
      <c r="L2620" s="13"/>
    </row>
    <row r="2621" spans="1:12" ht="10.95" customHeight="1" x14ac:dyDescent="0.2">
      <c r="A2621" s="12">
        <v>44805</v>
      </c>
      <c r="B2621" s="13" t="s">
        <v>24</v>
      </c>
      <c r="C2621" s="13" t="s">
        <v>25</v>
      </c>
      <c r="D2621" s="13" t="s">
        <v>26</v>
      </c>
      <c r="E2621" s="13" t="s">
        <v>34</v>
      </c>
      <c r="F2621" s="13" t="s">
        <v>5132</v>
      </c>
      <c r="G2621" s="14">
        <v>0</v>
      </c>
      <c r="H2621" s="14">
        <v>530.11</v>
      </c>
      <c r="I2621" s="14">
        <f t="shared" si="43"/>
        <v>-1075766.1699999997</v>
      </c>
      <c r="J2621" s="14">
        <v>0</v>
      </c>
      <c r="K2621" s="15">
        <v>0</v>
      </c>
      <c r="L2621" s="13"/>
    </row>
    <row r="2622" spans="1:12" ht="10.95" customHeight="1" x14ac:dyDescent="0.2">
      <c r="A2622" s="12">
        <v>44805</v>
      </c>
      <c r="B2622" s="13" t="s">
        <v>24</v>
      </c>
      <c r="C2622" s="13" t="s">
        <v>25</v>
      </c>
      <c r="D2622" s="13" t="s">
        <v>26</v>
      </c>
      <c r="E2622" s="13" t="s">
        <v>38</v>
      </c>
      <c r="F2622" s="13" t="s">
        <v>5132</v>
      </c>
      <c r="G2622" s="14">
        <v>0</v>
      </c>
      <c r="H2622" s="14">
        <v>5333.38</v>
      </c>
      <c r="I2622" s="14">
        <f t="shared" si="43"/>
        <v>-1081099.5499999996</v>
      </c>
      <c r="J2622" s="14">
        <v>0</v>
      </c>
      <c r="K2622" s="15">
        <v>0</v>
      </c>
      <c r="L2622" s="13"/>
    </row>
    <row r="2623" spans="1:12" ht="10.95" customHeight="1" x14ac:dyDescent="0.2">
      <c r="A2623" s="12">
        <v>44805</v>
      </c>
      <c r="B2623" s="13" t="s">
        <v>24</v>
      </c>
      <c r="C2623" s="13" t="s">
        <v>25</v>
      </c>
      <c r="D2623" s="13" t="s">
        <v>26</v>
      </c>
      <c r="E2623" s="13" t="s">
        <v>232</v>
      </c>
      <c r="F2623" s="13" t="s">
        <v>5132</v>
      </c>
      <c r="G2623" s="14">
        <v>0</v>
      </c>
      <c r="H2623" s="14">
        <v>946.18</v>
      </c>
      <c r="I2623" s="14">
        <f t="shared" si="43"/>
        <v>-1082045.7299999995</v>
      </c>
      <c r="J2623" s="14">
        <v>0</v>
      </c>
      <c r="K2623" s="15">
        <v>0</v>
      </c>
      <c r="L2623" s="13"/>
    </row>
    <row r="2624" spans="1:12" ht="10.95" customHeight="1" x14ac:dyDescent="0.2">
      <c r="A2624" s="12">
        <v>44805</v>
      </c>
      <c r="B2624" s="13" t="s">
        <v>24</v>
      </c>
      <c r="C2624" s="13" t="s">
        <v>25</v>
      </c>
      <c r="D2624" s="13" t="s">
        <v>26</v>
      </c>
      <c r="E2624" s="13" t="s">
        <v>42</v>
      </c>
      <c r="F2624" s="13" t="s">
        <v>5132</v>
      </c>
      <c r="G2624" s="14">
        <v>0</v>
      </c>
      <c r="H2624" s="14">
        <v>4644.3</v>
      </c>
      <c r="I2624" s="14">
        <f t="shared" si="43"/>
        <v>-1086690.0299999996</v>
      </c>
      <c r="J2624" s="14">
        <v>0</v>
      </c>
      <c r="K2624" s="15">
        <v>0</v>
      </c>
      <c r="L2624" s="13"/>
    </row>
    <row r="2625" spans="1:12" ht="10.95" customHeight="1" x14ac:dyDescent="0.2">
      <c r="A2625" s="12">
        <v>44805</v>
      </c>
      <c r="B2625" s="13" t="s">
        <v>24</v>
      </c>
      <c r="C2625" s="13" t="s">
        <v>25</v>
      </c>
      <c r="D2625" s="13" t="s">
        <v>26</v>
      </c>
      <c r="E2625" s="13" t="s">
        <v>41</v>
      </c>
      <c r="F2625" s="13" t="s">
        <v>5132</v>
      </c>
      <c r="G2625" s="14">
        <v>0</v>
      </c>
      <c r="H2625" s="14">
        <v>75</v>
      </c>
      <c r="I2625" s="14">
        <f t="shared" si="43"/>
        <v>-1086765.0299999996</v>
      </c>
      <c r="J2625" s="14">
        <v>0</v>
      </c>
      <c r="K2625" s="15">
        <v>0</v>
      </c>
      <c r="L2625" s="13"/>
    </row>
    <row r="2626" spans="1:12" ht="10.95" customHeight="1" x14ac:dyDescent="0.2">
      <c r="A2626" s="12">
        <v>44805</v>
      </c>
      <c r="B2626" s="13" t="s">
        <v>24</v>
      </c>
      <c r="C2626" s="13" t="s">
        <v>25</v>
      </c>
      <c r="D2626" s="13" t="s">
        <v>26</v>
      </c>
      <c r="E2626" s="13" t="s">
        <v>385</v>
      </c>
      <c r="F2626" s="13" t="s">
        <v>5132</v>
      </c>
      <c r="G2626" s="14">
        <v>0</v>
      </c>
      <c r="H2626" s="14">
        <v>12043</v>
      </c>
      <c r="I2626" s="14">
        <f t="shared" si="43"/>
        <v>-1098808.0299999996</v>
      </c>
      <c r="J2626" s="14">
        <v>0</v>
      </c>
      <c r="K2626" s="15">
        <v>0</v>
      </c>
      <c r="L2626" s="13"/>
    </row>
    <row r="2627" spans="1:12" ht="10.95" customHeight="1" x14ac:dyDescent="0.2">
      <c r="A2627" s="12">
        <v>44805</v>
      </c>
      <c r="B2627" s="13" t="s">
        <v>24</v>
      </c>
      <c r="C2627" s="13" t="s">
        <v>25</v>
      </c>
      <c r="D2627" s="13" t="s">
        <v>26</v>
      </c>
      <c r="E2627" s="13" t="s">
        <v>102</v>
      </c>
      <c r="F2627" s="13" t="s">
        <v>5130</v>
      </c>
      <c r="G2627" s="14">
        <v>0</v>
      </c>
      <c r="H2627" s="14">
        <v>2671.27</v>
      </c>
      <c r="I2627" s="14">
        <f t="shared" si="43"/>
        <v>-1101479.2999999996</v>
      </c>
      <c r="J2627" s="14">
        <v>0</v>
      </c>
      <c r="K2627" s="15">
        <v>0</v>
      </c>
      <c r="L2627" s="13"/>
    </row>
    <row r="2628" spans="1:12" ht="10.95" customHeight="1" x14ac:dyDescent="0.2">
      <c r="A2628" s="12">
        <v>44805</v>
      </c>
      <c r="B2628" s="13" t="s">
        <v>24</v>
      </c>
      <c r="C2628" s="13" t="s">
        <v>25</v>
      </c>
      <c r="D2628" s="13" t="s">
        <v>26</v>
      </c>
      <c r="E2628" s="13" t="s">
        <v>102</v>
      </c>
      <c r="F2628" s="13" t="s">
        <v>5128</v>
      </c>
      <c r="G2628" s="14">
        <v>0</v>
      </c>
      <c r="H2628" s="14">
        <v>84</v>
      </c>
      <c r="I2628" s="14">
        <f t="shared" si="43"/>
        <v>-1101563.2999999996</v>
      </c>
      <c r="J2628" s="14">
        <v>0</v>
      </c>
      <c r="K2628" s="15">
        <v>0</v>
      </c>
      <c r="L2628" s="13"/>
    </row>
    <row r="2629" spans="1:12" ht="10.95" customHeight="1" x14ac:dyDescent="0.2">
      <c r="A2629" s="12">
        <v>44805</v>
      </c>
      <c r="B2629" s="13" t="s">
        <v>24</v>
      </c>
      <c r="C2629" s="13" t="s">
        <v>25</v>
      </c>
      <c r="D2629" s="13" t="s">
        <v>26</v>
      </c>
      <c r="E2629" s="13" t="s">
        <v>102</v>
      </c>
      <c r="F2629" s="13" t="s">
        <v>5126</v>
      </c>
      <c r="G2629" s="14">
        <v>0</v>
      </c>
      <c r="H2629" s="14">
        <v>1734.38</v>
      </c>
      <c r="I2629" s="14">
        <f t="shared" si="43"/>
        <v>-1103297.6799999995</v>
      </c>
      <c r="J2629" s="14">
        <v>0</v>
      </c>
      <c r="K2629" s="15">
        <v>0</v>
      </c>
      <c r="L2629" s="13"/>
    </row>
    <row r="2630" spans="1:12" ht="10.95" customHeight="1" x14ac:dyDescent="0.2">
      <c r="A2630" s="12">
        <v>44805</v>
      </c>
      <c r="B2630" s="13" t="s">
        <v>24</v>
      </c>
      <c r="C2630" s="13" t="s">
        <v>25</v>
      </c>
      <c r="D2630" s="13" t="s">
        <v>26</v>
      </c>
      <c r="E2630" s="13" t="s">
        <v>32</v>
      </c>
      <c r="F2630" s="13"/>
      <c r="G2630" s="14">
        <v>0</v>
      </c>
      <c r="H2630" s="14">
        <v>1366.87</v>
      </c>
      <c r="I2630" s="14">
        <f t="shared" si="43"/>
        <v>-1104664.5499999996</v>
      </c>
      <c r="J2630" s="14">
        <v>0</v>
      </c>
      <c r="K2630" s="15">
        <v>0</v>
      </c>
      <c r="L2630" s="13"/>
    </row>
    <row r="2631" spans="1:12" ht="10.95" customHeight="1" x14ac:dyDescent="0.2">
      <c r="A2631" s="12">
        <v>44806</v>
      </c>
      <c r="B2631" s="13" t="s">
        <v>24</v>
      </c>
      <c r="C2631" s="13" t="s">
        <v>25</v>
      </c>
      <c r="D2631" s="13" t="s">
        <v>60</v>
      </c>
      <c r="E2631" s="13" t="s">
        <v>5615</v>
      </c>
      <c r="F2631" s="13" t="s">
        <v>5146</v>
      </c>
      <c r="G2631" s="14">
        <v>3070</v>
      </c>
      <c r="H2631" s="14">
        <v>0</v>
      </c>
      <c r="I2631" s="14">
        <f t="shared" si="43"/>
        <v>-1101594.5499999996</v>
      </c>
      <c r="J2631" s="14">
        <v>0</v>
      </c>
      <c r="K2631" s="15">
        <v>0</v>
      </c>
      <c r="L2631" s="13"/>
    </row>
    <row r="2632" spans="1:12" ht="10.95" customHeight="1" x14ac:dyDescent="0.2">
      <c r="A2632" s="12">
        <v>44809</v>
      </c>
      <c r="B2632" s="13" t="s">
        <v>24</v>
      </c>
      <c r="C2632" s="13" t="s">
        <v>25</v>
      </c>
      <c r="D2632" s="13" t="s">
        <v>60</v>
      </c>
      <c r="E2632" s="13" t="s">
        <v>5614</v>
      </c>
      <c r="F2632" s="13" t="s">
        <v>5222</v>
      </c>
      <c r="G2632" s="14">
        <v>183040</v>
      </c>
      <c r="H2632" s="14">
        <v>0</v>
      </c>
      <c r="I2632" s="14">
        <f t="shared" si="43"/>
        <v>-918554.54999999958</v>
      </c>
      <c r="J2632" s="14">
        <v>0</v>
      </c>
      <c r="K2632" s="15">
        <v>0</v>
      </c>
      <c r="L2632" s="13"/>
    </row>
    <row r="2633" spans="1:12" ht="10.95" customHeight="1" x14ac:dyDescent="0.2">
      <c r="A2633" s="12">
        <v>44811</v>
      </c>
      <c r="B2633" s="13" t="s">
        <v>24</v>
      </c>
      <c r="C2633" s="13" t="s">
        <v>25</v>
      </c>
      <c r="D2633" s="13" t="s">
        <v>60</v>
      </c>
      <c r="E2633" s="13" t="s">
        <v>5613</v>
      </c>
      <c r="F2633" s="13" t="s">
        <v>5206</v>
      </c>
      <c r="G2633" s="14">
        <v>750</v>
      </c>
      <c r="H2633" s="14">
        <v>0</v>
      </c>
      <c r="I2633" s="14">
        <f t="shared" si="43"/>
        <v>-917804.54999999958</v>
      </c>
      <c r="J2633" s="14">
        <v>0</v>
      </c>
      <c r="K2633" s="15">
        <v>0</v>
      </c>
      <c r="L2633" s="13"/>
    </row>
    <row r="2634" spans="1:12" ht="10.95" customHeight="1" x14ac:dyDescent="0.2">
      <c r="A2634" s="12">
        <v>44811</v>
      </c>
      <c r="B2634" s="13" t="s">
        <v>24</v>
      </c>
      <c r="C2634" s="13" t="s">
        <v>25</v>
      </c>
      <c r="D2634" s="13" t="s">
        <v>60</v>
      </c>
      <c r="E2634" s="13" t="s">
        <v>5612</v>
      </c>
      <c r="F2634" s="13" t="s">
        <v>5210</v>
      </c>
      <c r="G2634" s="14">
        <v>2750</v>
      </c>
      <c r="H2634" s="14">
        <v>0</v>
      </c>
      <c r="I2634" s="14">
        <f t="shared" si="43"/>
        <v>-915054.54999999958</v>
      </c>
      <c r="J2634" s="14">
        <v>0</v>
      </c>
      <c r="K2634" s="15">
        <v>0</v>
      </c>
      <c r="L2634" s="13"/>
    </row>
    <row r="2635" spans="1:12" ht="10.95" customHeight="1" x14ac:dyDescent="0.2">
      <c r="A2635" s="12">
        <v>44812</v>
      </c>
      <c r="B2635" s="13" t="s">
        <v>24</v>
      </c>
      <c r="C2635" s="13" t="s">
        <v>25</v>
      </c>
      <c r="D2635" s="13" t="s">
        <v>60</v>
      </c>
      <c r="E2635" s="13" t="s">
        <v>5526</v>
      </c>
      <c r="F2635" s="13" t="s">
        <v>5219</v>
      </c>
      <c r="G2635" s="14">
        <v>18980.39</v>
      </c>
      <c r="H2635" s="14">
        <v>0</v>
      </c>
      <c r="I2635" s="14">
        <f t="shared" si="43"/>
        <v>-896074.15999999957</v>
      </c>
      <c r="J2635" s="14">
        <v>0</v>
      </c>
      <c r="K2635" s="15">
        <v>0</v>
      </c>
      <c r="L2635" s="13"/>
    </row>
    <row r="2636" spans="1:12" ht="10.95" customHeight="1" x14ac:dyDescent="0.2">
      <c r="A2636" s="12">
        <v>44813</v>
      </c>
      <c r="B2636" s="13" t="s">
        <v>24</v>
      </c>
      <c r="C2636" s="13" t="s">
        <v>25</v>
      </c>
      <c r="D2636" s="13" t="s">
        <v>60</v>
      </c>
      <c r="E2636" s="13" t="s">
        <v>5611</v>
      </c>
      <c r="F2636" s="13" t="s">
        <v>5201</v>
      </c>
      <c r="G2636" s="14">
        <v>54664.5</v>
      </c>
      <c r="H2636" s="14">
        <v>0</v>
      </c>
      <c r="I2636" s="14">
        <f t="shared" si="43"/>
        <v>-841409.65999999957</v>
      </c>
      <c r="J2636" s="14">
        <v>0</v>
      </c>
      <c r="K2636" s="15">
        <v>0</v>
      </c>
      <c r="L2636" s="13"/>
    </row>
    <row r="2637" spans="1:12" ht="10.95" customHeight="1" x14ac:dyDescent="0.2">
      <c r="A2637" s="12">
        <v>44818</v>
      </c>
      <c r="B2637" s="13" t="s">
        <v>24</v>
      </c>
      <c r="C2637" s="13" t="s">
        <v>25</v>
      </c>
      <c r="D2637" s="13" t="s">
        <v>26</v>
      </c>
      <c r="E2637" s="13" t="s">
        <v>5115</v>
      </c>
      <c r="F2637" s="13" t="s">
        <v>5114</v>
      </c>
      <c r="G2637" s="14">
        <v>0</v>
      </c>
      <c r="H2637" s="14">
        <v>216.7</v>
      </c>
      <c r="I2637" s="14">
        <f t="shared" si="43"/>
        <v>-841626.35999999952</v>
      </c>
      <c r="J2637" s="14">
        <v>0</v>
      </c>
      <c r="K2637" s="15">
        <v>0</v>
      </c>
      <c r="L2637" s="13"/>
    </row>
    <row r="2638" spans="1:12" ht="10.95" customHeight="1" x14ac:dyDescent="0.2">
      <c r="A2638" s="12">
        <v>44820</v>
      </c>
      <c r="B2638" s="13" t="s">
        <v>24</v>
      </c>
      <c r="C2638" s="13" t="s">
        <v>25</v>
      </c>
      <c r="D2638" s="13" t="s">
        <v>26</v>
      </c>
      <c r="E2638" s="13" t="s">
        <v>4699</v>
      </c>
      <c r="F2638" s="13" t="s">
        <v>5100</v>
      </c>
      <c r="G2638" s="14">
        <v>0</v>
      </c>
      <c r="H2638" s="14">
        <v>49475.11</v>
      </c>
      <c r="I2638" s="14">
        <f t="shared" si="43"/>
        <v>-891101.46999999951</v>
      </c>
      <c r="J2638" s="14">
        <v>0</v>
      </c>
      <c r="K2638" s="15">
        <v>0</v>
      </c>
      <c r="L2638" s="13"/>
    </row>
    <row r="2639" spans="1:12" ht="10.95" customHeight="1" x14ac:dyDescent="0.2">
      <c r="A2639" s="12">
        <v>44823</v>
      </c>
      <c r="B2639" s="13" t="s">
        <v>24</v>
      </c>
      <c r="C2639" s="13" t="s">
        <v>25</v>
      </c>
      <c r="D2639" s="13" t="s">
        <v>26</v>
      </c>
      <c r="E2639" s="13" t="s">
        <v>5089</v>
      </c>
      <c r="F2639" s="13" t="s">
        <v>5088</v>
      </c>
      <c r="G2639" s="14">
        <v>0</v>
      </c>
      <c r="H2639" s="14">
        <v>4812.5</v>
      </c>
      <c r="I2639" s="14">
        <f t="shared" si="43"/>
        <v>-895913.96999999951</v>
      </c>
      <c r="J2639" s="14">
        <v>0</v>
      </c>
      <c r="K2639" s="15">
        <v>0</v>
      </c>
      <c r="L2639" s="13"/>
    </row>
    <row r="2640" spans="1:12" ht="10.95" customHeight="1" x14ac:dyDescent="0.2">
      <c r="A2640" s="12">
        <v>44823</v>
      </c>
      <c r="B2640" s="13" t="s">
        <v>24</v>
      </c>
      <c r="C2640" s="13" t="s">
        <v>25</v>
      </c>
      <c r="D2640" s="13" t="s">
        <v>26</v>
      </c>
      <c r="E2640" s="13" t="s">
        <v>445</v>
      </c>
      <c r="F2640" s="13" t="s">
        <v>5085</v>
      </c>
      <c r="G2640" s="14">
        <v>0</v>
      </c>
      <c r="H2640" s="14">
        <v>1331</v>
      </c>
      <c r="I2640" s="14">
        <f t="shared" si="43"/>
        <v>-897244.96999999951</v>
      </c>
      <c r="J2640" s="14">
        <v>0</v>
      </c>
      <c r="K2640" s="15">
        <v>0</v>
      </c>
      <c r="L2640" s="13"/>
    </row>
    <row r="2641" spans="1:12" ht="10.95" customHeight="1" x14ac:dyDescent="0.2">
      <c r="A2641" s="12">
        <v>44824</v>
      </c>
      <c r="B2641" s="13" t="s">
        <v>24</v>
      </c>
      <c r="C2641" s="13" t="s">
        <v>25</v>
      </c>
      <c r="D2641" s="13" t="s">
        <v>60</v>
      </c>
      <c r="E2641" s="13" t="s">
        <v>5610</v>
      </c>
      <c r="F2641" s="13" t="s">
        <v>5195</v>
      </c>
      <c r="G2641" s="14">
        <v>30800</v>
      </c>
      <c r="H2641" s="14">
        <v>0</v>
      </c>
      <c r="I2641" s="14">
        <f t="shared" si="43"/>
        <v>-866444.96999999951</v>
      </c>
      <c r="J2641" s="14">
        <v>0</v>
      </c>
      <c r="K2641" s="15">
        <v>0</v>
      </c>
      <c r="L2641" s="13"/>
    </row>
    <row r="2642" spans="1:12" ht="10.95" customHeight="1" x14ac:dyDescent="0.2">
      <c r="A2642" s="12">
        <v>44825</v>
      </c>
      <c r="B2642" s="13" t="s">
        <v>24</v>
      </c>
      <c r="C2642" s="13" t="s">
        <v>25</v>
      </c>
      <c r="D2642" s="13" t="s">
        <v>26</v>
      </c>
      <c r="E2642" s="13" t="s">
        <v>576</v>
      </c>
      <c r="F2642" s="13" t="s">
        <v>5076</v>
      </c>
      <c r="G2642" s="14">
        <v>0</v>
      </c>
      <c r="H2642" s="14">
        <v>290</v>
      </c>
      <c r="I2642" s="14">
        <f t="shared" si="43"/>
        <v>-866734.96999999951</v>
      </c>
      <c r="J2642" s="14">
        <v>0</v>
      </c>
      <c r="K2642" s="15">
        <v>0</v>
      </c>
      <c r="L2642" s="13"/>
    </row>
    <row r="2643" spans="1:12" ht="10.95" customHeight="1" x14ac:dyDescent="0.2">
      <c r="A2643" s="12">
        <v>44826</v>
      </c>
      <c r="B2643" s="13" t="s">
        <v>24</v>
      </c>
      <c r="C2643" s="13" t="s">
        <v>25</v>
      </c>
      <c r="D2643" s="13" t="s">
        <v>26</v>
      </c>
      <c r="E2643" s="13" t="s">
        <v>3699</v>
      </c>
      <c r="F2643" s="13" t="s">
        <v>5074</v>
      </c>
      <c r="G2643" s="14">
        <v>0</v>
      </c>
      <c r="H2643" s="14">
        <v>9727.5</v>
      </c>
      <c r="I2643" s="14">
        <f t="shared" si="43"/>
        <v>-876462.46999999951</v>
      </c>
      <c r="J2643" s="14">
        <v>0</v>
      </c>
      <c r="K2643" s="15">
        <v>0</v>
      </c>
      <c r="L2643" s="13"/>
    </row>
    <row r="2644" spans="1:12" ht="10.95" customHeight="1" x14ac:dyDescent="0.2">
      <c r="A2644" s="12">
        <v>44826</v>
      </c>
      <c r="B2644" s="13" t="s">
        <v>24</v>
      </c>
      <c r="C2644" s="13" t="s">
        <v>25</v>
      </c>
      <c r="D2644" s="13" t="s">
        <v>60</v>
      </c>
      <c r="E2644" s="13" t="s">
        <v>5525</v>
      </c>
      <c r="F2644" s="13" t="s">
        <v>5074</v>
      </c>
      <c r="G2644" s="14">
        <v>9727.5</v>
      </c>
      <c r="H2644" s="14">
        <v>0</v>
      </c>
      <c r="I2644" s="14">
        <f t="shared" si="43"/>
        <v>-866734.96999999951</v>
      </c>
      <c r="J2644" s="14">
        <v>0</v>
      </c>
      <c r="K2644" s="15">
        <v>0</v>
      </c>
      <c r="L2644" s="13"/>
    </row>
    <row r="2645" spans="1:12" ht="10.95" customHeight="1" x14ac:dyDescent="0.2">
      <c r="A2645" s="12">
        <v>44830</v>
      </c>
      <c r="B2645" s="13" t="s">
        <v>24</v>
      </c>
      <c r="C2645" s="13" t="s">
        <v>25</v>
      </c>
      <c r="D2645" s="13" t="s">
        <v>26</v>
      </c>
      <c r="E2645" s="13" t="s">
        <v>3714</v>
      </c>
      <c r="F2645" s="13" t="s">
        <v>5064</v>
      </c>
      <c r="G2645" s="14">
        <v>0</v>
      </c>
      <c r="H2645" s="14">
        <v>495</v>
      </c>
      <c r="I2645" s="14">
        <f t="shared" si="43"/>
        <v>-867229.96999999951</v>
      </c>
      <c r="J2645" s="14">
        <v>0</v>
      </c>
      <c r="K2645" s="15">
        <v>0</v>
      </c>
      <c r="L2645" s="13"/>
    </row>
    <row r="2646" spans="1:12" ht="10.95" customHeight="1" x14ac:dyDescent="0.2">
      <c r="A2646" s="12">
        <v>44831</v>
      </c>
      <c r="B2646" s="13" t="s">
        <v>24</v>
      </c>
      <c r="C2646" s="13" t="s">
        <v>25</v>
      </c>
      <c r="D2646" s="13" t="s">
        <v>60</v>
      </c>
      <c r="E2646" s="13" t="s">
        <v>463</v>
      </c>
      <c r="F2646" s="13" t="s">
        <v>5085</v>
      </c>
      <c r="G2646" s="14">
        <v>1331</v>
      </c>
      <c r="H2646" s="14">
        <v>0</v>
      </c>
      <c r="I2646" s="14">
        <f t="shared" si="43"/>
        <v>-865898.96999999951</v>
      </c>
      <c r="J2646" s="14">
        <v>0</v>
      </c>
      <c r="K2646" s="15">
        <v>0</v>
      </c>
      <c r="L2646" s="13"/>
    </row>
    <row r="2647" spans="1:12" ht="10.95" customHeight="1" x14ac:dyDescent="0.2">
      <c r="A2647" s="12">
        <v>44834</v>
      </c>
      <c r="B2647" s="13" t="s">
        <v>24</v>
      </c>
      <c r="C2647" s="13" t="s">
        <v>25</v>
      </c>
      <c r="D2647" s="13" t="s">
        <v>60</v>
      </c>
      <c r="E2647" s="13" t="s">
        <v>357</v>
      </c>
      <c r="F2647" s="13" t="s">
        <v>5334</v>
      </c>
      <c r="G2647" s="14">
        <v>5103.04</v>
      </c>
      <c r="H2647" s="14">
        <v>0</v>
      </c>
      <c r="I2647" s="14">
        <f t="shared" si="43"/>
        <v>-860795.92999999947</v>
      </c>
      <c r="J2647" s="14">
        <v>0</v>
      </c>
      <c r="K2647" s="15">
        <v>0</v>
      </c>
      <c r="L2647" s="13"/>
    </row>
    <row r="2648" spans="1:12" ht="10.95" customHeight="1" x14ac:dyDescent="0.2">
      <c r="A2648" s="12">
        <v>44834</v>
      </c>
      <c r="B2648" s="13" t="s">
        <v>24</v>
      </c>
      <c r="C2648" s="13" t="s">
        <v>25</v>
      </c>
      <c r="D2648" s="13" t="s">
        <v>60</v>
      </c>
      <c r="E2648" s="13" t="s">
        <v>184</v>
      </c>
      <c r="F2648" s="13" t="s">
        <v>5334</v>
      </c>
      <c r="G2648" s="14">
        <v>69</v>
      </c>
      <c r="H2648" s="14">
        <v>0</v>
      </c>
      <c r="I2648" s="14">
        <f t="shared" si="43"/>
        <v>-860726.92999999947</v>
      </c>
      <c r="J2648" s="14">
        <v>0</v>
      </c>
      <c r="K2648" s="15">
        <v>0</v>
      </c>
      <c r="L2648" s="13"/>
    </row>
    <row r="2649" spans="1:12" ht="10.95" customHeight="1" x14ac:dyDescent="0.2">
      <c r="A2649" s="12">
        <v>44834</v>
      </c>
      <c r="B2649" s="13" t="s">
        <v>24</v>
      </c>
      <c r="C2649" s="13" t="s">
        <v>25</v>
      </c>
      <c r="D2649" s="13" t="s">
        <v>60</v>
      </c>
      <c r="E2649" s="13" t="s">
        <v>592</v>
      </c>
      <c r="F2649" s="13" t="s">
        <v>5386</v>
      </c>
      <c r="G2649" s="14">
        <v>1210</v>
      </c>
      <c r="H2649" s="14">
        <v>0</v>
      </c>
      <c r="I2649" s="14">
        <f t="shared" si="43"/>
        <v>-859516.92999999947</v>
      </c>
      <c r="J2649" s="14">
        <v>0</v>
      </c>
      <c r="K2649" s="15">
        <v>0</v>
      </c>
      <c r="L2649" s="13"/>
    </row>
    <row r="2650" spans="1:12" ht="10.95" customHeight="1" x14ac:dyDescent="0.2">
      <c r="A2650" s="12">
        <v>44834</v>
      </c>
      <c r="B2650" s="13" t="s">
        <v>24</v>
      </c>
      <c r="C2650" s="13" t="s">
        <v>25</v>
      </c>
      <c r="D2650" s="13" t="s">
        <v>60</v>
      </c>
      <c r="E2650" s="13" t="s">
        <v>5609</v>
      </c>
      <c r="F2650" s="13" t="s">
        <v>5114</v>
      </c>
      <c r="G2650" s="14">
        <v>216.7</v>
      </c>
      <c r="H2650" s="14">
        <v>0</v>
      </c>
      <c r="I2650" s="14">
        <f t="shared" si="43"/>
        <v>-859300.22999999952</v>
      </c>
      <c r="J2650" s="14">
        <v>0</v>
      </c>
      <c r="K2650" s="15">
        <v>0</v>
      </c>
      <c r="L2650" s="13"/>
    </row>
    <row r="2651" spans="1:12" ht="10.95" customHeight="1" x14ac:dyDescent="0.2">
      <c r="A2651" s="12">
        <v>44834</v>
      </c>
      <c r="B2651" s="13" t="s">
        <v>24</v>
      </c>
      <c r="C2651" s="13" t="s">
        <v>25</v>
      </c>
      <c r="D2651" s="13" t="s">
        <v>60</v>
      </c>
      <c r="E2651" s="13" t="s">
        <v>597</v>
      </c>
      <c r="F2651" s="13" t="s">
        <v>5286</v>
      </c>
      <c r="G2651" s="14">
        <v>53.07</v>
      </c>
      <c r="H2651" s="14">
        <v>0</v>
      </c>
      <c r="I2651" s="14">
        <f t="shared" si="43"/>
        <v>-859247.15999999957</v>
      </c>
      <c r="J2651" s="14">
        <v>0</v>
      </c>
      <c r="K2651" s="15">
        <v>0</v>
      </c>
      <c r="L2651" s="13"/>
    </row>
    <row r="2652" spans="1:12" ht="10.95" customHeight="1" x14ac:dyDescent="0.2">
      <c r="A2652" s="12">
        <v>44834</v>
      </c>
      <c r="B2652" s="13" t="s">
        <v>24</v>
      </c>
      <c r="C2652" s="13" t="s">
        <v>25</v>
      </c>
      <c r="D2652" s="13" t="s">
        <v>60</v>
      </c>
      <c r="E2652" s="13" t="s">
        <v>192</v>
      </c>
      <c r="F2652" s="13" t="s">
        <v>5327</v>
      </c>
      <c r="G2652" s="14">
        <v>553.25</v>
      </c>
      <c r="H2652" s="14">
        <v>0</v>
      </c>
      <c r="I2652" s="14">
        <f t="shared" si="43"/>
        <v>-858693.90999999957</v>
      </c>
      <c r="J2652" s="14">
        <v>0</v>
      </c>
      <c r="K2652" s="15">
        <v>0</v>
      </c>
      <c r="L2652" s="13"/>
    </row>
    <row r="2653" spans="1:12" ht="10.95" customHeight="1" x14ac:dyDescent="0.2">
      <c r="A2653" s="12">
        <v>44834</v>
      </c>
      <c r="B2653" s="13" t="s">
        <v>24</v>
      </c>
      <c r="C2653" s="13" t="s">
        <v>25</v>
      </c>
      <c r="D2653" s="13" t="s">
        <v>60</v>
      </c>
      <c r="E2653" s="13" t="s">
        <v>934</v>
      </c>
      <c r="F2653" s="13" t="s">
        <v>5329</v>
      </c>
      <c r="G2653" s="14">
        <v>2002</v>
      </c>
      <c r="H2653" s="14">
        <v>0</v>
      </c>
      <c r="I2653" s="14">
        <f t="shared" si="43"/>
        <v>-856691.90999999957</v>
      </c>
      <c r="J2653" s="14">
        <v>0</v>
      </c>
      <c r="K2653" s="15">
        <v>0</v>
      </c>
      <c r="L2653" s="13"/>
    </row>
    <row r="2654" spans="1:12" ht="10.95" customHeight="1" x14ac:dyDescent="0.2">
      <c r="A2654" s="12">
        <v>44834</v>
      </c>
      <c r="B2654" s="13" t="s">
        <v>24</v>
      </c>
      <c r="C2654" s="13" t="s">
        <v>25</v>
      </c>
      <c r="D2654" s="13" t="s">
        <v>60</v>
      </c>
      <c r="E2654" s="13" t="s">
        <v>5523</v>
      </c>
      <c r="F2654" s="13" t="s">
        <v>5064</v>
      </c>
      <c r="G2654" s="14">
        <v>495</v>
      </c>
      <c r="H2654" s="14">
        <v>0</v>
      </c>
      <c r="I2654" s="14">
        <f t="shared" si="43"/>
        <v>-856196.90999999957</v>
      </c>
      <c r="J2654" s="14">
        <v>0</v>
      </c>
      <c r="K2654" s="15">
        <v>0</v>
      </c>
      <c r="L2654" s="13"/>
    </row>
    <row r="2655" spans="1:12" ht="10.95" customHeight="1" x14ac:dyDescent="0.2">
      <c r="A2655" s="12">
        <v>44834</v>
      </c>
      <c r="B2655" s="13" t="s">
        <v>24</v>
      </c>
      <c r="C2655" s="13" t="s">
        <v>25</v>
      </c>
      <c r="D2655" s="13" t="s">
        <v>60</v>
      </c>
      <c r="E2655" s="13" t="s">
        <v>826</v>
      </c>
      <c r="F2655" s="13" t="s">
        <v>5226</v>
      </c>
      <c r="G2655" s="14">
        <v>946</v>
      </c>
      <c r="H2655" s="14">
        <v>0</v>
      </c>
      <c r="I2655" s="14">
        <f t="shared" si="43"/>
        <v>-855250.90999999957</v>
      </c>
      <c r="J2655" s="14">
        <v>0</v>
      </c>
      <c r="K2655" s="15">
        <v>0</v>
      </c>
      <c r="L2655" s="13"/>
    </row>
    <row r="2656" spans="1:12" ht="10.95" customHeight="1" x14ac:dyDescent="0.2">
      <c r="A2656" s="12">
        <v>44834</v>
      </c>
      <c r="B2656" s="13" t="s">
        <v>24</v>
      </c>
      <c r="C2656" s="13" t="s">
        <v>25</v>
      </c>
      <c r="D2656" s="13" t="s">
        <v>60</v>
      </c>
      <c r="E2656" s="13" t="s">
        <v>602</v>
      </c>
      <c r="F2656" s="13" t="s">
        <v>5332</v>
      </c>
      <c r="G2656" s="14">
        <v>2581.89</v>
      </c>
      <c r="H2656" s="14">
        <v>0</v>
      </c>
      <c r="I2656" s="14">
        <f t="shared" si="43"/>
        <v>-852669.01999999955</v>
      </c>
      <c r="J2656" s="14">
        <v>0</v>
      </c>
      <c r="K2656" s="15">
        <v>0</v>
      </c>
      <c r="L2656" s="13"/>
    </row>
    <row r="2657" spans="1:12" ht="10.95" customHeight="1" x14ac:dyDescent="0.2">
      <c r="A2657" s="12">
        <v>44834</v>
      </c>
      <c r="B2657" s="13" t="s">
        <v>24</v>
      </c>
      <c r="C2657" s="13" t="s">
        <v>25</v>
      </c>
      <c r="D2657" s="13" t="s">
        <v>60</v>
      </c>
      <c r="E2657" s="13" t="s">
        <v>5608</v>
      </c>
      <c r="F2657" s="13" t="s">
        <v>5088</v>
      </c>
      <c r="G2657" s="14">
        <v>4812.5</v>
      </c>
      <c r="H2657" s="14">
        <v>0</v>
      </c>
      <c r="I2657" s="14">
        <f t="shared" si="43"/>
        <v>-847856.51999999955</v>
      </c>
      <c r="J2657" s="14">
        <v>0</v>
      </c>
      <c r="K2657" s="15">
        <v>0</v>
      </c>
      <c r="L2657" s="13"/>
    </row>
    <row r="2658" spans="1:12" ht="10.95" customHeight="1" x14ac:dyDescent="0.2">
      <c r="A2658" s="12">
        <v>44834</v>
      </c>
      <c r="B2658" s="13" t="s">
        <v>24</v>
      </c>
      <c r="C2658" s="13" t="s">
        <v>25</v>
      </c>
      <c r="D2658" s="13" t="s">
        <v>60</v>
      </c>
      <c r="E2658" s="13" t="s">
        <v>1247</v>
      </c>
      <c r="F2658" s="13" t="s">
        <v>5154</v>
      </c>
      <c r="G2658" s="14">
        <v>11389.4</v>
      </c>
      <c r="H2658" s="14">
        <v>0</v>
      </c>
      <c r="I2658" s="14">
        <f t="shared" si="43"/>
        <v>-836467.11999999953</v>
      </c>
      <c r="J2658" s="14">
        <v>0</v>
      </c>
      <c r="K2658" s="15">
        <v>0</v>
      </c>
      <c r="L2658" s="13"/>
    </row>
    <row r="2659" spans="1:12" ht="10.95" customHeight="1" x14ac:dyDescent="0.2">
      <c r="A2659" s="12">
        <v>44834</v>
      </c>
      <c r="B2659" s="13" t="s">
        <v>24</v>
      </c>
      <c r="C2659" s="13" t="s">
        <v>25</v>
      </c>
      <c r="D2659" s="13" t="s">
        <v>60</v>
      </c>
      <c r="E2659" s="13" t="s">
        <v>122</v>
      </c>
      <c r="F2659" s="13"/>
      <c r="G2659" s="14">
        <v>540.29</v>
      </c>
      <c r="H2659" s="14">
        <v>0</v>
      </c>
      <c r="I2659" s="14">
        <f t="shared" si="43"/>
        <v>-835926.82999999949</v>
      </c>
      <c r="J2659" s="14">
        <v>0</v>
      </c>
      <c r="K2659" s="15">
        <v>0</v>
      </c>
      <c r="L2659" s="13"/>
    </row>
    <row r="2660" spans="1:12" ht="10.95" customHeight="1" x14ac:dyDescent="0.2">
      <c r="A2660" s="12">
        <v>44834</v>
      </c>
      <c r="B2660" s="13" t="s">
        <v>24</v>
      </c>
      <c r="C2660" s="13" t="s">
        <v>25</v>
      </c>
      <c r="D2660" s="13" t="s">
        <v>60</v>
      </c>
      <c r="E2660" s="13" t="s">
        <v>187</v>
      </c>
      <c r="F2660" s="13" t="s">
        <v>5322</v>
      </c>
      <c r="G2660" s="14">
        <v>6479</v>
      </c>
      <c r="H2660" s="14">
        <v>0</v>
      </c>
      <c r="I2660" s="14">
        <f t="shared" si="43"/>
        <v>-829447.82999999949</v>
      </c>
      <c r="J2660" s="14">
        <v>0</v>
      </c>
      <c r="K2660" s="15">
        <v>0</v>
      </c>
      <c r="L2660" s="13"/>
    </row>
    <row r="2661" spans="1:12" ht="10.95" customHeight="1" x14ac:dyDescent="0.2">
      <c r="A2661" s="12">
        <v>44834</v>
      </c>
      <c r="B2661" s="13" t="s">
        <v>24</v>
      </c>
      <c r="C2661" s="13" t="s">
        <v>25</v>
      </c>
      <c r="D2661" s="13" t="s">
        <v>60</v>
      </c>
      <c r="E2661" s="13" t="s">
        <v>190</v>
      </c>
      <c r="F2661" s="13" t="s">
        <v>5322</v>
      </c>
      <c r="G2661" s="14">
        <v>2474.1</v>
      </c>
      <c r="H2661" s="14">
        <v>0</v>
      </c>
      <c r="I2661" s="14">
        <f t="shared" si="43"/>
        <v>-826973.72999999952</v>
      </c>
      <c r="J2661" s="14">
        <v>0</v>
      </c>
      <c r="K2661" s="15">
        <v>0</v>
      </c>
      <c r="L2661" s="13"/>
    </row>
    <row r="2662" spans="1:12" ht="10.95" customHeight="1" x14ac:dyDescent="0.2">
      <c r="A2662" s="12">
        <v>44834</v>
      </c>
      <c r="B2662" s="13" t="s">
        <v>24</v>
      </c>
      <c r="C2662" s="13" t="s">
        <v>25</v>
      </c>
      <c r="D2662" s="13" t="s">
        <v>60</v>
      </c>
      <c r="E2662" s="13" t="s">
        <v>319</v>
      </c>
      <c r="F2662" s="13" t="s">
        <v>5241</v>
      </c>
      <c r="G2662" s="14">
        <v>685575</v>
      </c>
      <c r="H2662" s="14">
        <v>0</v>
      </c>
      <c r="I2662" s="14">
        <f t="shared" si="43"/>
        <v>-141398.72999999952</v>
      </c>
      <c r="J2662" s="14">
        <v>0</v>
      </c>
      <c r="K2662" s="15">
        <v>0</v>
      </c>
      <c r="L2662" s="13"/>
    </row>
    <row r="2663" spans="1:12" ht="10.95" customHeight="1" x14ac:dyDescent="0.2">
      <c r="A2663" s="12">
        <v>44834</v>
      </c>
      <c r="B2663" s="13" t="s">
        <v>24</v>
      </c>
      <c r="C2663" s="13" t="s">
        <v>25</v>
      </c>
      <c r="D2663" s="13" t="s">
        <v>26</v>
      </c>
      <c r="E2663" s="13" t="s">
        <v>425</v>
      </c>
      <c r="F2663" s="13"/>
      <c r="G2663" s="14">
        <v>0</v>
      </c>
      <c r="H2663" s="14">
        <v>1075</v>
      </c>
      <c r="I2663" s="14">
        <f t="shared" si="43"/>
        <v>-142473.72999999952</v>
      </c>
      <c r="J2663" s="14">
        <v>0</v>
      </c>
      <c r="K2663" s="15">
        <v>0</v>
      </c>
      <c r="L2663" s="13"/>
    </row>
    <row r="2664" spans="1:12" ht="10.95" customHeight="1" x14ac:dyDescent="0.2">
      <c r="A2664" s="12">
        <v>44834</v>
      </c>
      <c r="B2664" s="13" t="s">
        <v>24</v>
      </c>
      <c r="C2664" s="13" t="s">
        <v>25</v>
      </c>
      <c r="D2664" s="13" t="s">
        <v>60</v>
      </c>
      <c r="E2664" s="13" t="s">
        <v>501</v>
      </c>
      <c r="F2664" s="13"/>
      <c r="G2664" s="14">
        <v>1075</v>
      </c>
      <c r="H2664" s="14">
        <v>0</v>
      </c>
      <c r="I2664" s="14">
        <f t="shared" si="43"/>
        <v>-141398.72999999952</v>
      </c>
      <c r="J2664" s="14">
        <v>0</v>
      </c>
      <c r="K2664" s="15">
        <v>0</v>
      </c>
      <c r="L2664" s="13"/>
    </row>
    <row r="2665" spans="1:12" ht="10.95" customHeight="1" x14ac:dyDescent="0.2">
      <c r="A2665" s="12">
        <v>44834</v>
      </c>
      <c r="B2665" s="13" t="s">
        <v>24</v>
      </c>
      <c r="C2665" s="13" t="s">
        <v>25</v>
      </c>
      <c r="D2665" s="13" t="s">
        <v>26</v>
      </c>
      <c r="E2665" s="13" t="s">
        <v>863</v>
      </c>
      <c r="F2665" s="13" t="s">
        <v>5024</v>
      </c>
      <c r="G2665" s="14">
        <v>0</v>
      </c>
      <c r="H2665" s="14">
        <v>1320</v>
      </c>
      <c r="I2665" s="14">
        <f t="shared" si="43"/>
        <v>-142718.72999999952</v>
      </c>
      <c r="J2665" s="14">
        <v>0</v>
      </c>
      <c r="K2665" s="15">
        <v>0</v>
      </c>
      <c r="L2665" s="13"/>
    </row>
    <row r="2666" spans="1:12" ht="10.95" customHeight="1" x14ac:dyDescent="0.2">
      <c r="A2666" s="12">
        <v>44834</v>
      </c>
      <c r="B2666" s="13" t="s">
        <v>24</v>
      </c>
      <c r="C2666" s="13" t="s">
        <v>25</v>
      </c>
      <c r="D2666" s="13" t="s">
        <v>26</v>
      </c>
      <c r="E2666" s="13" t="s">
        <v>1200</v>
      </c>
      <c r="F2666" s="13" t="s">
        <v>5023</v>
      </c>
      <c r="G2666" s="14">
        <v>0</v>
      </c>
      <c r="H2666" s="14">
        <v>10688.26</v>
      </c>
      <c r="I2666" s="14">
        <f t="shared" si="43"/>
        <v>-153406.98999999953</v>
      </c>
      <c r="J2666" s="14">
        <v>0</v>
      </c>
      <c r="K2666" s="15">
        <v>0</v>
      </c>
      <c r="L2666" s="13"/>
    </row>
    <row r="2667" spans="1:12" ht="10.95" customHeight="1" x14ac:dyDescent="0.2">
      <c r="A2667" s="12">
        <v>44835</v>
      </c>
      <c r="B2667" s="13" t="s">
        <v>24</v>
      </c>
      <c r="C2667" s="13" t="s">
        <v>25</v>
      </c>
      <c r="D2667" s="13" t="s">
        <v>26</v>
      </c>
      <c r="E2667" s="13" t="s">
        <v>527</v>
      </c>
      <c r="F2667" s="13" t="s">
        <v>5019</v>
      </c>
      <c r="G2667" s="14">
        <v>0</v>
      </c>
      <c r="H2667" s="14">
        <v>2767.6</v>
      </c>
      <c r="I2667" s="14">
        <f t="shared" si="43"/>
        <v>-156174.58999999953</v>
      </c>
      <c r="J2667" s="14">
        <v>0</v>
      </c>
      <c r="K2667" s="15">
        <v>0</v>
      </c>
      <c r="L2667" s="13"/>
    </row>
    <row r="2668" spans="1:12" ht="10.95" customHeight="1" x14ac:dyDescent="0.2">
      <c r="A2668" s="12">
        <v>44835</v>
      </c>
      <c r="B2668" s="13" t="s">
        <v>24</v>
      </c>
      <c r="C2668" s="13" t="s">
        <v>25</v>
      </c>
      <c r="D2668" s="13" t="s">
        <v>26</v>
      </c>
      <c r="E2668" s="13" t="s">
        <v>5017</v>
      </c>
      <c r="F2668" s="13" t="s">
        <v>5016</v>
      </c>
      <c r="G2668" s="14">
        <v>0</v>
      </c>
      <c r="H2668" s="14">
        <v>660</v>
      </c>
      <c r="I2668" s="14">
        <f t="shared" si="43"/>
        <v>-156834.58999999953</v>
      </c>
      <c r="J2668" s="14">
        <v>0</v>
      </c>
      <c r="K2668" s="15">
        <v>0</v>
      </c>
      <c r="L2668" s="13"/>
    </row>
    <row r="2669" spans="1:12" ht="10.95" customHeight="1" x14ac:dyDescent="0.2">
      <c r="A2669" s="12">
        <v>44835</v>
      </c>
      <c r="B2669" s="13" t="s">
        <v>24</v>
      </c>
      <c r="C2669" s="13" t="s">
        <v>25</v>
      </c>
      <c r="D2669" s="13" t="s">
        <v>26</v>
      </c>
      <c r="E2669" s="13" t="s">
        <v>983</v>
      </c>
      <c r="F2669" s="13" t="s">
        <v>5014</v>
      </c>
      <c r="G2669" s="14">
        <v>0</v>
      </c>
      <c r="H2669" s="14">
        <v>197.67</v>
      </c>
      <c r="I2669" s="14">
        <f t="shared" si="43"/>
        <v>-157032.25999999954</v>
      </c>
      <c r="J2669" s="14">
        <v>0</v>
      </c>
      <c r="K2669" s="15">
        <v>0</v>
      </c>
      <c r="L2669" s="13"/>
    </row>
    <row r="2670" spans="1:12" ht="10.95" customHeight="1" x14ac:dyDescent="0.2">
      <c r="A2670" s="12">
        <v>44835</v>
      </c>
      <c r="B2670" s="13" t="s">
        <v>24</v>
      </c>
      <c r="C2670" s="13" t="s">
        <v>25</v>
      </c>
      <c r="D2670" s="13" t="s">
        <v>26</v>
      </c>
      <c r="E2670" s="13" t="s">
        <v>42</v>
      </c>
      <c r="F2670" s="13" t="s">
        <v>4995</v>
      </c>
      <c r="G2670" s="14">
        <v>0</v>
      </c>
      <c r="H2670" s="14">
        <v>1065.75</v>
      </c>
      <c r="I2670" s="14">
        <f t="shared" si="43"/>
        <v>-158098.00999999954</v>
      </c>
      <c r="J2670" s="14">
        <v>0</v>
      </c>
      <c r="K2670" s="15">
        <v>0</v>
      </c>
      <c r="L2670" s="13"/>
    </row>
    <row r="2671" spans="1:12" ht="10.95" customHeight="1" x14ac:dyDescent="0.2">
      <c r="A2671" s="12">
        <v>44835</v>
      </c>
      <c r="B2671" s="13" t="s">
        <v>24</v>
      </c>
      <c r="C2671" s="13" t="s">
        <v>25</v>
      </c>
      <c r="D2671" s="13" t="s">
        <v>26</v>
      </c>
      <c r="E2671" s="13" t="s">
        <v>232</v>
      </c>
      <c r="F2671" s="13" t="s">
        <v>4995</v>
      </c>
      <c r="G2671" s="14">
        <v>0</v>
      </c>
      <c r="H2671" s="14">
        <v>693.2</v>
      </c>
      <c r="I2671" s="14">
        <f t="shared" si="43"/>
        <v>-158791.20999999956</v>
      </c>
      <c r="J2671" s="14">
        <v>0</v>
      </c>
      <c r="K2671" s="15">
        <v>0</v>
      </c>
      <c r="L2671" s="13"/>
    </row>
    <row r="2672" spans="1:12" ht="10.95" customHeight="1" x14ac:dyDescent="0.2">
      <c r="A2672" s="12">
        <v>44835</v>
      </c>
      <c r="B2672" s="13" t="s">
        <v>24</v>
      </c>
      <c r="C2672" s="13" t="s">
        <v>25</v>
      </c>
      <c r="D2672" s="13" t="s">
        <v>26</v>
      </c>
      <c r="E2672" s="13" t="s">
        <v>38</v>
      </c>
      <c r="F2672" s="13" t="s">
        <v>4995</v>
      </c>
      <c r="G2672" s="14">
        <v>0</v>
      </c>
      <c r="H2672" s="14">
        <v>5584.54</v>
      </c>
      <c r="I2672" s="14">
        <f t="shared" si="43"/>
        <v>-164375.74999999956</v>
      </c>
      <c r="J2672" s="14">
        <v>0</v>
      </c>
      <c r="K2672" s="15">
        <v>0</v>
      </c>
      <c r="L2672" s="13"/>
    </row>
    <row r="2673" spans="1:12" ht="10.95" customHeight="1" x14ac:dyDescent="0.2">
      <c r="A2673" s="12">
        <v>44835</v>
      </c>
      <c r="B2673" s="13" t="s">
        <v>24</v>
      </c>
      <c r="C2673" s="13" t="s">
        <v>25</v>
      </c>
      <c r="D2673" s="13" t="s">
        <v>26</v>
      </c>
      <c r="E2673" s="13" t="s">
        <v>863</v>
      </c>
      <c r="F2673" s="13" t="s">
        <v>5000</v>
      </c>
      <c r="G2673" s="14">
        <v>0</v>
      </c>
      <c r="H2673" s="14">
        <v>1685.2</v>
      </c>
      <c r="I2673" s="14">
        <f t="shared" si="43"/>
        <v>-166060.94999999958</v>
      </c>
      <c r="J2673" s="14">
        <v>0</v>
      </c>
      <c r="K2673" s="15">
        <v>0</v>
      </c>
      <c r="L2673" s="13"/>
    </row>
    <row r="2674" spans="1:12" ht="10.95" customHeight="1" x14ac:dyDescent="0.2">
      <c r="A2674" s="12">
        <v>44835</v>
      </c>
      <c r="B2674" s="13" t="s">
        <v>24</v>
      </c>
      <c r="C2674" s="13" t="s">
        <v>25</v>
      </c>
      <c r="D2674" s="13" t="s">
        <v>26</v>
      </c>
      <c r="E2674" s="13" t="s">
        <v>830</v>
      </c>
      <c r="F2674" s="13" t="s">
        <v>4998</v>
      </c>
      <c r="G2674" s="14">
        <v>0</v>
      </c>
      <c r="H2674" s="14">
        <v>310</v>
      </c>
      <c r="I2674" s="14">
        <f t="shared" si="43"/>
        <v>-166370.94999999958</v>
      </c>
      <c r="J2674" s="14">
        <v>0</v>
      </c>
      <c r="K2674" s="15">
        <v>0</v>
      </c>
      <c r="L2674" s="13"/>
    </row>
    <row r="2675" spans="1:12" ht="10.95" customHeight="1" x14ac:dyDescent="0.2">
      <c r="A2675" s="12">
        <v>44835</v>
      </c>
      <c r="B2675" s="13" t="s">
        <v>24</v>
      </c>
      <c r="C2675" s="13" t="s">
        <v>25</v>
      </c>
      <c r="D2675" s="13" t="s">
        <v>26</v>
      </c>
      <c r="E2675" s="13" t="s">
        <v>588</v>
      </c>
      <c r="F2675" s="13" t="s">
        <v>5006</v>
      </c>
      <c r="G2675" s="14">
        <v>0</v>
      </c>
      <c r="H2675" s="14">
        <v>57.75</v>
      </c>
      <c r="I2675" s="14">
        <f t="shared" si="43"/>
        <v>-166428.69999999958</v>
      </c>
      <c r="J2675" s="14">
        <v>0</v>
      </c>
      <c r="K2675" s="15">
        <v>0</v>
      </c>
      <c r="L2675" s="13"/>
    </row>
    <row r="2676" spans="1:12" ht="10.95" customHeight="1" x14ac:dyDescent="0.2">
      <c r="A2676" s="12">
        <v>44835</v>
      </c>
      <c r="B2676" s="13" t="s">
        <v>24</v>
      </c>
      <c r="C2676" s="13" t="s">
        <v>25</v>
      </c>
      <c r="D2676" s="13" t="s">
        <v>26</v>
      </c>
      <c r="E2676" s="13" t="s">
        <v>392</v>
      </c>
      <c r="F2676" s="13" t="s">
        <v>4995</v>
      </c>
      <c r="G2676" s="14">
        <v>0</v>
      </c>
      <c r="H2676" s="14">
        <v>39.700000000000003</v>
      </c>
      <c r="I2676" s="14">
        <f t="shared" si="43"/>
        <v>-166468.39999999959</v>
      </c>
      <c r="J2676" s="14">
        <v>0</v>
      </c>
      <c r="K2676" s="15">
        <v>0</v>
      </c>
      <c r="L2676" s="13"/>
    </row>
    <row r="2677" spans="1:12" ht="10.95" customHeight="1" x14ac:dyDescent="0.2">
      <c r="A2677" s="12">
        <v>44835</v>
      </c>
      <c r="B2677" s="13" t="s">
        <v>24</v>
      </c>
      <c r="C2677" s="13" t="s">
        <v>25</v>
      </c>
      <c r="D2677" s="13" t="s">
        <v>26</v>
      </c>
      <c r="E2677" s="13" t="s">
        <v>162</v>
      </c>
      <c r="F2677" s="13" t="s">
        <v>4996</v>
      </c>
      <c r="G2677" s="14">
        <v>0</v>
      </c>
      <c r="H2677" s="14">
        <v>115.39</v>
      </c>
      <c r="I2677" s="14">
        <f t="shared" si="43"/>
        <v>-166583.7899999996</v>
      </c>
      <c r="J2677" s="14">
        <v>0</v>
      </c>
      <c r="K2677" s="15">
        <v>0</v>
      </c>
      <c r="L2677" s="13"/>
    </row>
    <row r="2678" spans="1:12" ht="10.95" customHeight="1" x14ac:dyDescent="0.2">
      <c r="A2678" s="12">
        <v>44835</v>
      </c>
      <c r="B2678" s="13" t="s">
        <v>24</v>
      </c>
      <c r="C2678" s="13" t="s">
        <v>25</v>
      </c>
      <c r="D2678" s="13" t="s">
        <v>26</v>
      </c>
      <c r="E2678" s="13" t="s">
        <v>34</v>
      </c>
      <c r="F2678" s="13" t="s">
        <v>4995</v>
      </c>
      <c r="G2678" s="14">
        <v>0</v>
      </c>
      <c r="H2678" s="14">
        <v>525.11</v>
      </c>
      <c r="I2678" s="14">
        <f t="shared" si="43"/>
        <v>-167108.89999999959</v>
      </c>
      <c r="J2678" s="14">
        <v>0</v>
      </c>
      <c r="K2678" s="15">
        <v>0</v>
      </c>
      <c r="L2678" s="13"/>
    </row>
    <row r="2679" spans="1:12" ht="10.95" customHeight="1" x14ac:dyDescent="0.2">
      <c r="A2679" s="12">
        <v>44838</v>
      </c>
      <c r="B2679" s="13" t="s">
        <v>24</v>
      </c>
      <c r="C2679" s="13" t="s">
        <v>25</v>
      </c>
      <c r="D2679" s="13" t="s">
        <v>26</v>
      </c>
      <c r="E2679" s="13" t="s">
        <v>818</v>
      </c>
      <c r="F2679" s="13" t="s">
        <v>4992</v>
      </c>
      <c r="G2679" s="14">
        <v>0</v>
      </c>
      <c r="H2679" s="14">
        <v>1296</v>
      </c>
      <c r="I2679" s="14">
        <f t="shared" si="43"/>
        <v>-168404.89999999959</v>
      </c>
      <c r="J2679" s="14">
        <v>0</v>
      </c>
      <c r="K2679" s="15">
        <v>0</v>
      </c>
      <c r="L2679" s="13"/>
    </row>
    <row r="2680" spans="1:12" ht="10.95" customHeight="1" x14ac:dyDescent="0.2">
      <c r="A2680" s="12">
        <v>44838</v>
      </c>
      <c r="B2680" s="13" t="s">
        <v>24</v>
      </c>
      <c r="C2680" s="13" t="s">
        <v>25</v>
      </c>
      <c r="D2680" s="13" t="s">
        <v>60</v>
      </c>
      <c r="E2680" s="13" t="s">
        <v>5606</v>
      </c>
      <c r="F2680" s="13" t="s">
        <v>4992</v>
      </c>
      <c r="G2680" s="14">
        <v>1296</v>
      </c>
      <c r="H2680" s="14">
        <v>0</v>
      </c>
      <c r="I2680" s="14">
        <f t="shared" si="43"/>
        <v>-167108.89999999959</v>
      </c>
      <c r="J2680" s="14">
        <v>0</v>
      </c>
      <c r="K2680" s="15">
        <v>0</v>
      </c>
      <c r="L2680" s="13"/>
    </row>
    <row r="2681" spans="1:12" ht="10.95" customHeight="1" x14ac:dyDescent="0.2">
      <c r="A2681" s="12">
        <v>44838</v>
      </c>
      <c r="B2681" s="13" t="s">
        <v>24</v>
      </c>
      <c r="C2681" s="13" t="s">
        <v>25</v>
      </c>
      <c r="D2681" s="13" t="s">
        <v>26</v>
      </c>
      <c r="E2681" s="13" t="s">
        <v>4318</v>
      </c>
      <c r="F2681" s="13" t="s">
        <v>4295</v>
      </c>
      <c r="G2681" s="14">
        <v>0</v>
      </c>
      <c r="H2681" s="14">
        <v>191812.5</v>
      </c>
      <c r="I2681" s="14">
        <f t="shared" ref="I2681:I2744" si="44">((I2680 + G2681) - H2681)</f>
        <v>-358921.39999999956</v>
      </c>
      <c r="J2681" s="14">
        <v>0</v>
      </c>
      <c r="K2681" s="15">
        <v>0</v>
      </c>
      <c r="L2681" s="13"/>
    </row>
    <row r="2682" spans="1:12" ht="10.95" customHeight="1" x14ac:dyDescent="0.2">
      <c r="A2682" s="12">
        <v>44840</v>
      </c>
      <c r="B2682" s="13" t="s">
        <v>24</v>
      </c>
      <c r="C2682" s="13" t="s">
        <v>25</v>
      </c>
      <c r="D2682" s="13" t="s">
        <v>26</v>
      </c>
      <c r="E2682" s="13" t="s">
        <v>4984</v>
      </c>
      <c r="F2682" s="13" t="s">
        <v>4980</v>
      </c>
      <c r="G2682" s="14">
        <v>0</v>
      </c>
      <c r="H2682" s="14">
        <v>1361.25</v>
      </c>
      <c r="I2682" s="14">
        <f t="shared" si="44"/>
        <v>-360282.64999999956</v>
      </c>
      <c r="J2682" s="14">
        <v>0</v>
      </c>
      <c r="K2682" s="15">
        <v>0</v>
      </c>
      <c r="L2682" s="13"/>
    </row>
    <row r="2683" spans="1:12" ht="10.95" customHeight="1" x14ac:dyDescent="0.2">
      <c r="A2683" s="12">
        <v>44844</v>
      </c>
      <c r="B2683" s="13" t="s">
        <v>24</v>
      </c>
      <c r="C2683" s="13" t="s">
        <v>25</v>
      </c>
      <c r="D2683" s="13" t="s">
        <v>26</v>
      </c>
      <c r="E2683" s="13" t="s">
        <v>145</v>
      </c>
      <c r="F2683" s="13" t="s">
        <v>4976</v>
      </c>
      <c r="G2683" s="14">
        <v>0</v>
      </c>
      <c r="H2683" s="14">
        <v>1360</v>
      </c>
      <c r="I2683" s="14">
        <f t="shared" si="44"/>
        <v>-361642.64999999956</v>
      </c>
      <c r="J2683" s="14">
        <v>0</v>
      </c>
      <c r="K2683" s="15">
        <v>0</v>
      </c>
      <c r="L2683" s="13"/>
    </row>
    <row r="2684" spans="1:12" ht="10.95" customHeight="1" x14ac:dyDescent="0.2">
      <c r="A2684" s="12">
        <v>44844</v>
      </c>
      <c r="B2684" s="13" t="s">
        <v>24</v>
      </c>
      <c r="C2684" s="13" t="s">
        <v>25</v>
      </c>
      <c r="D2684" s="13" t="s">
        <v>60</v>
      </c>
      <c r="E2684" s="13" t="s">
        <v>598</v>
      </c>
      <c r="F2684" s="13" t="s">
        <v>5019</v>
      </c>
      <c r="G2684" s="14">
        <v>2767.6</v>
      </c>
      <c r="H2684" s="14">
        <v>0</v>
      </c>
      <c r="I2684" s="14">
        <f t="shared" si="44"/>
        <v>-358875.04999999958</v>
      </c>
      <c r="J2684" s="14">
        <v>0</v>
      </c>
      <c r="K2684" s="15">
        <v>0</v>
      </c>
      <c r="L2684" s="13"/>
    </row>
    <row r="2685" spans="1:12" ht="10.95" customHeight="1" x14ac:dyDescent="0.2">
      <c r="A2685" s="12">
        <v>44845</v>
      </c>
      <c r="B2685" s="13" t="s">
        <v>24</v>
      </c>
      <c r="C2685" s="13" t="s">
        <v>25</v>
      </c>
      <c r="D2685" s="13" t="s">
        <v>60</v>
      </c>
      <c r="E2685" s="13" t="s">
        <v>203</v>
      </c>
      <c r="F2685" s="13" t="s">
        <v>4976</v>
      </c>
      <c r="G2685" s="14">
        <v>1360</v>
      </c>
      <c r="H2685" s="14">
        <v>0</v>
      </c>
      <c r="I2685" s="14">
        <f t="shared" si="44"/>
        <v>-357515.04999999958</v>
      </c>
      <c r="J2685" s="14">
        <v>0</v>
      </c>
      <c r="K2685" s="15">
        <v>0</v>
      </c>
      <c r="L2685" s="13"/>
    </row>
    <row r="2686" spans="1:12" ht="10.95" customHeight="1" x14ac:dyDescent="0.2">
      <c r="A2686" s="12">
        <v>44846</v>
      </c>
      <c r="B2686" s="13" t="s">
        <v>24</v>
      </c>
      <c r="C2686" s="13" t="s">
        <v>25</v>
      </c>
      <c r="D2686" s="13" t="s">
        <v>26</v>
      </c>
      <c r="E2686" s="13" t="s">
        <v>983</v>
      </c>
      <c r="F2686" s="13" t="s">
        <v>4958</v>
      </c>
      <c r="G2686" s="14">
        <v>0</v>
      </c>
      <c r="H2686" s="14">
        <v>564.52</v>
      </c>
      <c r="I2686" s="14">
        <f t="shared" si="44"/>
        <v>-358079.5699999996</v>
      </c>
      <c r="J2686" s="14">
        <v>0</v>
      </c>
      <c r="K2686" s="15">
        <v>0</v>
      </c>
      <c r="L2686" s="13"/>
    </row>
    <row r="2687" spans="1:12" ht="10.95" customHeight="1" x14ac:dyDescent="0.2">
      <c r="A2687" s="12">
        <v>44847</v>
      </c>
      <c r="B2687" s="13" t="s">
        <v>24</v>
      </c>
      <c r="C2687" s="13" t="s">
        <v>25</v>
      </c>
      <c r="D2687" s="13" t="s">
        <v>26</v>
      </c>
      <c r="E2687" s="13" t="s">
        <v>1018</v>
      </c>
      <c r="F2687" s="13" t="s">
        <v>4954</v>
      </c>
      <c r="G2687" s="14">
        <v>0</v>
      </c>
      <c r="H2687" s="14">
        <v>650</v>
      </c>
      <c r="I2687" s="14">
        <f t="shared" si="44"/>
        <v>-358729.5699999996</v>
      </c>
      <c r="J2687" s="14">
        <v>0</v>
      </c>
      <c r="K2687" s="15">
        <v>0</v>
      </c>
      <c r="L2687" s="13"/>
    </row>
    <row r="2688" spans="1:12" ht="10.95" customHeight="1" x14ac:dyDescent="0.2">
      <c r="A2688" s="12">
        <v>44848</v>
      </c>
      <c r="B2688" s="13" t="s">
        <v>24</v>
      </c>
      <c r="C2688" s="13" t="s">
        <v>25</v>
      </c>
      <c r="D2688" s="13" t="s">
        <v>60</v>
      </c>
      <c r="E2688" s="13" t="s">
        <v>5602</v>
      </c>
      <c r="F2688" s="13" t="s">
        <v>5016</v>
      </c>
      <c r="G2688" s="14">
        <v>660</v>
      </c>
      <c r="H2688" s="14">
        <v>0</v>
      </c>
      <c r="I2688" s="14">
        <f t="shared" si="44"/>
        <v>-358069.5699999996</v>
      </c>
      <c r="J2688" s="14">
        <v>0</v>
      </c>
      <c r="K2688" s="15">
        <v>0</v>
      </c>
      <c r="L2688" s="13"/>
    </row>
    <row r="2689" spans="1:12" ht="10.95" customHeight="1" x14ac:dyDescent="0.2">
      <c r="A2689" s="12">
        <v>44848</v>
      </c>
      <c r="B2689" s="13" t="s">
        <v>24</v>
      </c>
      <c r="C2689" s="13" t="s">
        <v>25</v>
      </c>
      <c r="D2689" s="13" t="s">
        <v>60</v>
      </c>
      <c r="E2689" s="13" t="s">
        <v>122</v>
      </c>
      <c r="F2689" s="13" t="s">
        <v>5132</v>
      </c>
      <c r="G2689" s="14">
        <v>530.11</v>
      </c>
      <c r="H2689" s="14">
        <v>0</v>
      </c>
      <c r="I2689" s="14">
        <f t="shared" si="44"/>
        <v>-357539.45999999961</v>
      </c>
      <c r="J2689" s="14">
        <v>0</v>
      </c>
      <c r="K2689" s="15">
        <v>0</v>
      </c>
      <c r="L2689" s="13"/>
    </row>
    <row r="2690" spans="1:12" ht="10.95" customHeight="1" x14ac:dyDescent="0.2">
      <c r="A2690" s="12">
        <v>44853</v>
      </c>
      <c r="B2690" s="13" t="s">
        <v>24</v>
      </c>
      <c r="C2690" s="13" t="s">
        <v>25</v>
      </c>
      <c r="D2690" s="13" t="s">
        <v>60</v>
      </c>
      <c r="E2690" s="13" t="s">
        <v>5541</v>
      </c>
      <c r="F2690" s="13" t="s">
        <v>4295</v>
      </c>
      <c r="G2690" s="14">
        <v>191812.5</v>
      </c>
      <c r="H2690" s="14">
        <v>0</v>
      </c>
      <c r="I2690" s="14">
        <f t="shared" si="44"/>
        <v>-165726.95999999961</v>
      </c>
      <c r="J2690" s="14">
        <v>0</v>
      </c>
      <c r="K2690" s="15">
        <v>0</v>
      </c>
      <c r="L2690" s="13"/>
    </row>
    <row r="2691" spans="1:12" ht="10.95" customHeight="1" x14ac:dyDescent="0.2">
      <c r="A2691" s="12">
        <v>44854</v>
      </c>
      <c r="B2691" s="13" t="s">
        <v>24</v>
      </c>
      <c r="C2691" s="13" t="s">
        <v>25</v>
      </c>
      <c r="D2691" s="13" t="s">
        <v>26</v>
      </c>
      <c r="E2691" s="13" t="s">
        <v>4939</v>
      </c>
      <c r="F2691" s="13" t="s">
        <v>4938</v>
      </c>
      <c r="G2691" s="14">
        <v>0</v>
      </c>
      <c r="H2691" s="14">
        <v>887.54</v>
      </c>
      <c r="I2691" s="14">
        <f t="shared" si="44"/>
        <v>-166614.49999999962</v>
      </c>
      <c r="J2691" s="14">
        <v>0</v>
      </c>
      <c r="K2691" s="15">
        <v>0</v>
      </c>
      <c r="L2691" s="13"/>
    </row>
    <row r="2692" spans="1:12" ht="10.95" customHeight="1" x14ac:dyDescent="0.2">
      <c r="A2692" s="12">
        <v>44854</v>
      </c>
      <c r="B2692" s="13" t="s">
        <v>24</v>
      </c>
      <c r="C2692" s="13" t="s">
        <v>25</v>
      </c>
      <c r="D2692" s="13" t="s">
        <v>26</v>
      </c>
      <c r="E2692" s="13" t="s">
        <v>1086</v>
      </c>
      <c r="F2692" s="13" t="s">
        <v>4936</v>
      </c>
      <c r="G2692" s="14">
        <v>0</v>
      </c>
      <c r="H2692" s="14">
        <v>1100</v>
      </c>
      <c r="I2692" s="14">
        <f t="shared" si="44"/>
        <v>-167714.49999999962</v>
      </c>
      <c r="J2692" s="14">
        <v>0</v>
      </c>
      <c r="K2692" s="15">
        <v>0</v>
      </c>
      <c r="L2692" s="13"/>
    </row>
    <row r="2693" spans="1:12" ht="10.95" customHeight="1" x14ac:dyDescent="0.2">
      <c r="A2693" s="12">
        <v>44859</v>
      </c>
      <c r="B2693" s="13" t="s">
        <v>24</v>
      </c>
      <c r="C2693" s="13" t="s">
        <v>25</v>
      </c>
      <c r="D2693" s="13" t="s">
        <v>60</v>
      </c>
      <c r="E2693" s="13" t="s">
        <v>5598</v>
      </c>
      <c r="F2693" s="13" t="s">
        <v>4938</v>
      </c>
      <c r="G2693" s="14">
        <v>887.54</v>
      </c>
      <c r="H2693" s="14">
        <v>0</v>
      </c>
      <c r="I2693" s="14">
        <f t="shared" si="44"/>
        <v>-166826.95999999961</v>
      </c>
      <c r="J2693" s="14">
        <v>0</v>
      </c>
      <c r="K2693" s="15">
        <v>0</v>
      </c>
      <c r="L2693" s="13"/>
    </row>
    <row r="2694" spans="1:12" ht="10.95" customHeight="1" x14ac:dyDescent="0.2">
      <c r="A2694" s="12">
        <v>44866</v>
      </c>
      <c r="B2694" s="13" t="s">
        <v>24</v>
      </c>
      <c r="C2694" s="13" t="s">
        <v>25</v>
      </c>
      <c r="D2694" s="13" t="s">
        <v>26</v>
      </c>
      <c r="E2694" s="13" t="s">
        <v>4871</v>
      </c>
      <c r="F2694" s="13" t="s">
        <v>4870</v>
      </c>
      <c r="G2694" s="14">
        <v>0</v>
      </c>
      <c r="H2694" s="14">
        <v>33690</v>
      </c>
      <c r="I2694" s="14">
        <f t="shared" si="44"/>
        <v>-200516.95999999961</v>
      </c>
      <c r="J2694" s="14">
        <v>0</v>
      </c>
      <c r="K2694" s="15">
        <v>0</v>
      </c>
      <c r="L2694" s="13"/>
    </row>
    <row r="2695" spans="1:12" ht="10.95" customHeight="1" x14ac:dyDescent="0.2">
      <c r="A2695" s="12">
        <v>44866</v>
      </c>
      <c r="B2695" s="13" t="s">
        <v>24</v>
      </c>
      <c r="C2695" s="13" t="s">
        <v>25</v>
      </c>
      <c r="D2695" s="13" t="s">
        <v>26</v>
      </c>
      <c r="E2695" s="13" t="s">
        <v>4871</v>
      </c>
      <c r="F2695" s="13" t="s">
        <v>4870</v>
      </c>
      <c r="G2695" s="14">
        <v>1500</v>
      </c>
      <c r="H2695" s="14">
        <v>0</v>
      </c>
      <c r="I2695" s="14">
        <f t="shared" si="44"/>
        <v>-199016.95999999961</v>
      </c>
      <c r="J2695" s="14">
        <v>0</v>
      </c>
      <c r="K2695" s="15">
        <v>0</v>
      </c>
      <c r="L2695" s="13"/>
    </row>
    <row r="2696" spans="1:12" ht="10.95" customHeight="1" x14ac:dyDescent="0.2">
      <c r="A2696" s="12">
        <v>44866</v>
      </c>
      <c r="B2696" s="13" t="s">
        <v>24</v>
      </c>
      <c r="C2696" s="13" t="s">
        <v>25</v>
      </c>
      <c r="D2696" s="13" t="s">
        <v>26</v>
      </c>
      <c r="E2696" s="13" t="s">
        <v>527</v>
      </c>
      <c r="F2696" s="13" t="s">
        <v>4868</v>
      </c>
      <c r="G2696" s="14">
        <v>0</v>
      </c>
      <c r="H2696" s="14">
        <v>6776</v>
      </c>
      <c r="I2696" s="14">
        <f t="shared" si="44"/>
        <v>-205792.95999999961</v>
      </c>
      <c r="J2696" s="14">
        <v>0</v>
      </c>
      <c r="K2696" s="15">
        <v>0</v>
      </c>
      <c r="L2696" s="13"/>
    </row>
    <row r="2697" spans="1:12" ht="10.95" customHeight="1" x14ac:dyDescent="0.2">
      <c r="A2697" s="12">
        <v>44866</v>
      </c>
      <c r="B2697" s="13" t="s">
        <v>24</v>
      </c>
      <c r="C2697" s="13" t="s">
        <v>25</v>
      </c>
      <c r="D2697" s="13" t="s">
        <v>60</v>
      </c>
      <c r="E2697" s="13" t="s">
        <v>5570</v>
      </c>
      <c r="F2697" s="13" t="s">
        <v>5100</v>
      </c>
      <c r="G2697" s="14">
        <v>49475.11</v>
      </c>
      <c r="H2697" s="14">
        <v>0</v>
      </c>
      <c r="I2697" s="14">
        <f t="shared" si="44"/>
        <v>-156317.84999999963</v>
      </c>
      <c r="J2697" s="14">
        <v>0</v>
      </c>
      <c r="K2697" s="15">
        <v>0</v>
      </c>
      <c r="L2697" s="13"/>
    </row>
    <row r="2698" spans="1:12" ht="10.95" customHeight="1" x14ac:dyDescent="0.2">
      <c r="A2698" s="12">
        <v>44866</v>
      </c>
      <c r="B2698" s="13" t="s">
        <v>24</v>
      </c>
      <c r="C2698" s="13" t="s">
        <v>25</v>
      </c>
      <c r="D2698" s="13" t="s">
        <v>60</v>
      </c>
      <c r="E2698" s="13" t="s">
        <v>934</v>
      </c>
      <c r="F2698" s="13" t="s">
        <v>5024</v>
      </c>
      <c r="G2698" s="14">
        <v>1320</v>
      </c>
      <c r="H2698" s="14">
        <v>0</v>
      </c>
      <c r="I2698" s="14">
        <f t="shared" si="44"/>
        <v>-154997.84999999963</v>
      </c>
      <c r="J2698" s="14">
        <v>0</v>
      </c>
      <c r="K2698" s="15">
        <v>0</v>
      </c>
      <c r="L2698" s="13"/>
    </row>
    <row r="2699" spans="1:12" ht="10.95" customHeight="1" x14ac:dyDescent="0.2">
      <c r="A2699" s="12">
        <v>44866</v>
      </c>
      <c r="B2699" s="13" t="s">
        <v>24</v>
      </c>
      <c r="C2699" s="13" t="s">
        <v>25</v>
      </c>
      <c r="D2699" s="13" t="s">
        <v>60</v>
      </c>
      <c r="E2699" s="13" t="s">
        <v>1247</v>
      </c>
      <c r="F2699" s="13" t="s">
        <v>5023</v>
      </c>
      <c r="G2699" s="14">
        <v>10688.26</v>
      </c>
      <c r="H2699" s="14">
        <v>0</v>
      </c>
      <c r="I2699" s="14">
        <f t="shared" si="44"/>
        <v>-144309.58999999962</v>
      </c>
      <c r="J2699" s="14">
        <v>0</v>
      </c>
      <c r="K2699" s="15">
        <v>0</v>
      </c>
      <c r="L2699" s="13"/>
    </row>
    <row r="2700" spans="1:12" ht="10.95" customHeight="1" x14ac:dyDescent="0.2">
      <c r="A2700" s="12">
        <v>44866</v>
      </c>
      <c r="B2700" s="13" t="s">
        <v>24</v>
      </c>
      <c r="C2700" s="13" t="s">
        <v>25</v>
      </c>
      <c r="D2700" s="13" t="s">
        <v>60</v>
      </c>
      <c r="E2700" s="13" t="s">
        <v>722</v>
      </c>
      <c r="F2700" s="13" t="s">
        <v>5076</v>
      </c>
      <c r="G2700" s="14">
        <v>290</v>
      </c>
      <c r="H2700" s="14">
        <v>0</v>
      </c>
      <c r="I2700" s="14">
        <f t="shared" si="44"/>
        <v>-144019.58999999962</v>
      </c>
      <c r="J2700" s="14">
        <v>0</v>
      </c>
      <c r="K2700" s="15">
        <v>0</v>
      </c>
      <c r="L2700" s="13"/>
    </row>
    <row r="2701" spans="1:12" ht="10.95" customHeight="1" x14ac:dyDescent="0.2">
      <c r="A2701" s="12">
        <v>44866</v>
      </c>
      <c r="B2701" s="13" t="s">
        <v>24</v>
      </c>
      <c r="C2701" s="13" t="s">
        <v>25</v>
      </c>
      <c r="D2701" s="13" t="s">
        <v>60</v>
      </c>
      <c r="E2701" s="13" t="s">
        <v>190</v>
      </c>
      <c r="F2701" s="13" t="s">
        <v>5132</v>
      </c>
      <c r="G2701" s="14">
        <v>4644.3</v>
      </c>
      <c r="H2701" s="14">
        <v>0</v>
      </c>
      <c r="I2701" s="14">
        <f t="shared" si="44"/>
        <v>-139375.28999999963</v>
      </c>
      <c r="J2701" s="14">
        <v>0</v>
      </c>
      <c r="K2701" s="15">
        <v>0</v>
      </c>
      <c r="L2701" s="13"/>
    </row>
    <row r="2702" spans="1:12" ht="10.95" customHeight="1" x14ac:dyDescent="0.2">
      <c r="A2702" s="12">
        <v>44866</v>
      </c>
      <c r="B2702" s="13" t="s">
        <v>24</v>
      </c>
      <c r="C2702" s="13" t="s">
        <v>25</v>
      </c>
      <c r="D2702" s="13" t="s">
        <v>60</v>
      </c>
      <c r="E2702" s="13" t="s">
        <v>357</v>
      </c>
      <c r="F2702" s="13" t="s">
        <v>5132</v>
      </c>
      <c r="G2702" s="14">
        <v>5333.38</v>
      </c>
      <c r="H2702" s="14">
        <v>0</v>
      </c>
      <c r="I2702" s="14">
        <f t="shared" si="44"/>
        <v>-134041.90999999963</v>
      </c>
      <c r="J2702" s="14">
        <v>0</v>
      </c>
      <c r="K2702" s="15">
        <v>0</v>
      </c>
      <c r="L2702" s="13"/>
    </row>
    <row r="2703" spans="1:12" ht="10.95" customHeight="1" x14ac:dyDescent="0.2">
      <c r="A2703" s="12">
        <v>44866</v>
      </c>
      <c r="B2703" s="13" t="s">
        <v>24</v>
      </c>
      <c r="C2703" s="13" t="s">
        <v>25</v>
      </c>
      <c r="D2703" s="13" t="s">
        <v>60</v>
      </c>
      <c r="E2703" s="13" t="s">
        <v>185</v>
      </c>
      <c r="F2703" s="13" t="s">
        <v>5132</v>
      </c>
      <c r="G2703" s="14">
        <v>946.18</v>
      </c>
      <c r="H2703" s="14">
        <v>0</v>
      </c>
      <c r="I2703" s="14">
        <f t="shared" si="44"/>
        <v>-133095.72999999963</v>
      </c>
      <c r="J2703" s="14">
        <v>0</v>
      </c>
      <c r="K2703" s="15">
        <v>0</v>
      </c>
      <c r="L2703" s="13"/>
    </row>
    <row r="2704" spans="1:12" ht="10.95" customHeight="1" x14ac:dyDescent="0.2">
      <c r="A2704" s="12">
        <v>44866</v>
      </c>
      <c r="B2704" s="13" t="s">
        <v>24</v>
      </c>
      <c r="C2704" s="13" t="s">
        <v>25</v>
      </c>
      <c r="D2704" s="13" t="s">
        <v>60</v>
      </c>
      <c r="E2704" s="13" t="s">
        <v>358</v>
      </c>
      <c r="F2704" s="13" t="s">
        <v>5132</v>
      </c>
      <c r="G2704" s="14">
        <v>75</v>
      </c>
      <c r="H2704" s="14">
        <v>0</v>
      </c>
      <c r="I2704" s="14">
        <f t="shared" si="44"/>
        <v>-133020.72999999963</v>
      </c>
      <c r="J2704" s="14">
        <v>0</v>
      </c>
      <c r="K2704" s="15">
        <v>0</v>
      </c>
      <c r="L2704" s="13"/>
    </row>
    <row r="2705" spans="1:12" ht="10.95" customHeight="1" x14ac:dyDescent="0.2">
      <c r="A2705" s="12">
        <v>44866</v>
      </c>
      <c r="B2705" s="13" t="s">
        <v>24</v>
      </c>
      <c r="C2705" s="13" t="s">
        <v>25</v>
      </c>
      <c r="D2705" s="13" t="s">
        <v>60</v>
      </c>
      <c r="E2705" s="13" t="s">
        <v>187</v>
      </c>
      <c r="F2705" s="13" t="s">
        <v>5132</v>
      </c>
      <c r="G2705" s="14">
        <v>12043</v>
      </c>
      <c r="H2705" s="14">
        <v>0</v>
      </c>
      <c r="I2705" s="14">
        <f t="shared" si="44"/>
        <v>-120977.72999999963</v>
      </c>
      <c r="J2705" s="14">
        <v>0</v>
      </c>
      <c r="K2705" s="15">
        <v>0</v>
      </c>
      <c r="L2705" s="13"/>
    </row>
    <row r="2706" spans="1:12" ht="10.95" customHeight="1" x14ac:dyDescent="0.2">
      <c r="A2706" s="12">
        <v>44866</v>
      </c>
      <c r="B2706" s="13" t="s">
        <v>24</v>
      </c>
      <c r="C2706" s="13" t="s">
        <v>25</v>
      </c>
      <c r="D2706" s="13" t="s">
        <v>60</v>
      </c>
      <c r="E2706" s="13" t="s">
        <v>1247</v>
      </c>
      <c r="F2706" s="13" t="s">
        <v>5154</v>
      </c>
      <c r="G2706" s="14">
        <v>11389.4</v>
      </c>
      <c r="H2706" s="14">
        <v>0</v>
      </c>
      <c r="I2706" s="14">
        <f t="shared" si="44"/>
        <v>-109588.32999999964</v>
      </c>
      <c r="J2706" s="14">
        <v>0</v>
      </c>
      <c r="K2706" s="15">
        <v>0</v>
      </c>
      <c r="L2706" s="13"/>
    </row>
    <row r="2707" spans="1:12" ht="10.95" customHeight="1" x14ac:dyDescent="0.2">
      <c r="A2707" s="12">
        <v>44866</v>
      </c>
      <c r="B2707" s="13" t="s">
        <v>24</v>
      </c>
      <c r="C2707" s="13" t="s">
        <v>25</v>
      </c>
      <c r="D2707" s="13" t="s">
        <v>60</v>
      </c>
      <c r="E2707" s="13" t="s">
        <v>1247</v>
      </c>
      <c r="F2707" s="13" t="s">
        <v>5154</v>
      </c>
      <c r="G2707" s="14">
        <v>11389.4</v>
      </c>
      <c r="H2707" s="14">
        <v>0</v>
      </c>
      <c r="I2707" s="14">
        <f t="shared" si="44"/>
        <v>-98198.929999999644</v>
      </c>
      <c r="J2707" s="14">
        <v>0</v>
      </c>
      <c r="K2707" s="15">
        <v>0</v>
      </c>
      <c r="L2707" s="13"/>
    </row>
    <row r="2708" spans="1:12" ht="10.95" customHeight="1" x14ac:dyDescent="0.2">
      <c r="A2708" s="12">
        <v>44866</v>
      </c>
      <c r="B2708" s="13" t="s">
        <v>24</v>
      </c>
      <c r="C2708" s="13" t="s">
        <v>25</v>
      </c>
      <c r="D2708" s="13" t="s">
        <v>26</v>
      </c>
      <c r="E2708" s="13" t="s">
        <v>36</v>
      </c>
      <c r="F2708" s="13" t="s">
        <v>4831</v>
      </c>
      <c r="G2708" s="14">
        <v>0</v>
      </c>
      <c r="H2708" s="14">
        <v>256.05</v>
      </c>
      <c r="I2708" s="14">
        <f t="shared" si="44"/>
        <v>-98454.979999999647</v>
      </c>
      <c r="J2708" s="14">
        <v>0</v>
      </c>
      <c r="K2708" s="15">
        <v>0</v>
      </c>
      <c r="L2708" s="13"/>
    </row>
    <row r="2709" spans="1:12" ht="10.95" customHeight="1" x14ac:dyDescent="0.2">
      <c r="A2709" s="12">
        <v>44866</v>
      </c>
      <c r="B2709" s="13" t="s">
        <v>24</v>
      </c>
      <c r="C2709" s="13" t="s">
        <v>25</v>
      </c>
      <c r="D2709" s="13" t="s">
        <v>26</v>
      </c>
      <c r="E2709" s="13" t="s">
        <v>41</v>
      </c>
      <c r="F2709" s="13" t="s">
        <v>4831</v>
      </c>
      <c r="G2709" s="14">
        <v>0</v>
      </c>
      <c r="H2709" s="14">
        <v>33092.6</v>
      </c>
      <c r="I2709" s="14">
        <f t="shared" si="44"/>
        <v>-131547.57999999964</v>
      </c>
      <c r="J2709" s="14">
        <v>0</v>
      </c>
      <c r="K2709" s="15">
        <v>0</v>
      </c>
      <c r="L2709" s="13"/>
    </row>
    <row r="2710" spans="1:12" ht="10.95" customHeight="1" x14ac:dyDescent="0.2">
      <c r="A2710" s="12">
        <v>44866</v>
      </c>
      <c r="B2710" s="13" t="s">
        <v>24</v>
      </c>
      <c r="C2710" s="13" t="s">
        <v>25</v>
      </c>
      <c r="D2710" s="13" t="s">
        <v>26</v>
      </c>
      <c r="E2710" s="13" t="s">
        <v>1038</v>
      </c>
      <c r="F2710" s="13" t="s">
        <v>4831</v>
      </c>
      <c r="G2710" s="14">
        <v>0</v>
      </c>
      <c r="H2710" s="14">
        <v>21.5</v>
      </c>
      <c r="I2710" s="14">
        <f t="shared" si="44"/>
        <v>-131569.07999999964</v>
      </c>
      <c r="J2710" s="14">
        <v>0</v>
      </c>
      <c r="K2710" s="15">
        <v>0</v>
      </c>
      <c r="L2710" s="13"/>
    </row>
    <row r="2711" spans="1:12" ht="10.95" customHeight="1" x14ac:dyDescent="0.2">
      <c r="A2711" s="12">
        <v>44866</v>
      </c>
      <c r="B2711" s="13" t="s">
        <v>24</v>
      </c>
      <c r="C2711" s="13" t="s">
        <v>25</v>
      </c>
      <c r="D2711" s="13" t="s">
        <v>26</v>
      </c>
      <c r="E2711" s="13" t="s">
        <v>1088</v>
      </c>
      <c r="F2711" s="13" t="s">
        <v>4831</v>
      </c>
      <c r="G2711" s="14">
        <v>0</v>
      </c>
      <c r="H2711" s="14">
        <v>484</v>
      </c>
      <c r="I2711" s="14">
        <f t="shared" si="44"/>
        <v>-132053.07999999964</v>
      </c>
      <c r="J2711" s="14">
        <v>0</v>
      </c>
      <c r="K2711" s="15">
        <v>0</v>
      </c>
      <c r="L2711" s="13"/>
    </row>
    <row r="2712" spans="1:12" ht="10.95" customHeight="1" x14ac:dyDescent="0.2">
      <c r="A2712" s="12">
        <v>44866</v>
      </c>
      <c r="B2712" s="13" t="s">
        <v>24</v>
      </c>
      <c r="C2712" s="13" t="s">
        <v>25</v>
      </c>
      <c r="D2712" s="13" t="s">
        <v>26</v>
      </c>
      <c r="E2712" s="13" t="s">
        <v>3439</v>
      </c>
      <c r="F2712" s="13" t="s">
        <v>4831</v>
      </c>
      <c r="G2712" s="14">
        <v>0</v>
      </c>
      <c r="H2712" s="14">
        <v>2995.85</v>
      </c>
      <c r="I2712" s="14">
        <f t="shared" si="44"/>
        <v>-135048.92999999964</v>
      </c>
      <c r="J2712" s="14">
        <v>0</v>
      </c>
      <c r="K2712" s="15">
        <v>0</v>
      </c>
      <c r="L2712" s="13"/>
    </row>
    <row r="2713" spans="1:12" ht="10.95" customHeight="1" x14ac:dyDescent="0.2">
      <c r="A2713" s="12">
        <v>44866</v>
      </c>
      <c r="B2713" s="13" t="s">
        <v>24</v>
      </c>
      <c r="C2713" s="13" t="s">
        <v>25</v>
      </c>
      <c r="D2713" s="13" t="s">
        <v>26</v>
      </c>
      <c r="E2713" s="13" t="s">
        <v>38</v>
      </c>
      <c r="F2713" s="13" t="s">
        <v>4831</v>
      </c>
      <c r="G2713" s="14">
        <v>0</v>
      </c>
      <c r="H2713" s="14">
        <v>5659.72</v>
      </c>
      <c r="I2713" s="14">
        <f t="shared" si="44"/>
        <v>-140708.64999999964</v>
      </c>
      <c r="J2713" s="14">
        <v>0</v>
      </c>
      <c r="K2713" s="15">
        <v>0</v>
      </c>
      <c r="L2713" s="13"/>
    </row>
    <row r="2714" spans="1:12" ht="10.95" customHeight="1" x14ac:dyDescent="0.2">
      <c r="A2714" s="12">
        <v>44866</v>
      </c>
      <c r="B2714" s="13" t="s">
        <v>24</v>
      </c>
      <c r="C2714" s="13" t="s">
        <v>25</v>
      </c>
      <c r="D2714" s="13" t="s">
        <v>26</v>
      </c>
      <c r="E2714" s="13" t="s">
        <v>224</v>
      </c>
      <c r="F2714" s="13" t="s">
        <v>4831</v>
      </c>
      <c r="G2714" s="14">
        <v>0</v>
      </c>
      <c r="H2714" s="14">
        <v>946.7</v>
      </c>
      <c r="I2714" s="14">
        <f t="shared" si="44"/>
        <v>-141655.34999999966</v>
      </c>
      <c r="J2714" s="14">
        <v>0</v>
      </c>
      <c r="K2714" s="15">
        <v>0</v>
      </c>
      <c r="L2714" s="13"/>
    </row>
    <row r="2715" spans="1:12" ht="10.95" customHeight="1" x14ac:dyDescent="0.2">
      <c r="A2715" s="12">
        <v>44866</v>
      </c>
      <c r="B2715" s="13" t="s">
        <v>24</v>
      </c>
      <c r="C2715" s="13" t="s">
        <v>25</v>
      </c>
      <c r="D2715" s="13" t="s">
        <v>26</v>
      </c>
      <c r="E2715" s="13" t="s">
        <v>42</v>
      </c>
      <c r="F2715" s="13" t="s">
        <v>4831</v>
      </c>
      <c r="G2715" s="14">
        <v>0</v>
      </c>
      <c r="H2715" s="14">
        <v>2939.15</v>
      </c>
      <c r="I2715" s="14">
        <f t="shared" si="44"/>
        <v>-144594.49999999965</v>
      </c>
      <c r="J2715" s="14">
        <v>0</v>
      </c>
      <c r="K2715" s="15">
        <v>0</v>
      </c>
      <c r="L2715" s="13"/>
    </row>
    <row r="2716" spans="1:12" ht="10.95" customHeight="1" x14ac:dyDescent="0.2">
      <c r="A2716" s="12">
        <v>44866</v>
      </c>
      <c r="B2716" s="13" t="s">
        <v>24</v>
      </c>
      <c r="C2716" s="13" t="s">
        <v>25</v>
      </c>
      <c r="D2716" s="13" t="s">
        <v>26</v>
      </c>
      <c r="E2716" s="13" t="s">
        <v>390</v>
      </c>
      <c r="F2716" s="13" t="s">
        <v>4831</v>
      </c>
      <c r="G2716" s="14">
        <v>0</v>
      </c>
      <c r="H2716" s="14">
        <v>320.2</v>
      </c>
      <c r="I2716" s="14">
        <f t="shared" si="44"/>
        <v>-144914.69999999966</v>
      </c>
      <c r="J2716" s="14">
        <v>0</v>
      </c>
      <c r="K2716" s="15">
        <v>0</v>
      </c>
      <c r="L2716" s="13"/>
    </row>
    <row r="2717" spans="1:12" ht="10.95" customHeight="1" x14ac:dyDescent="0.2">
      <c r="A2717" s="12">
        <v>44866</v>
      </c>
      <c r="B2717" s="13" t="s">
        <v>24</v>
      </c>
      <c r="C2717" s="13" t="s">
        <v>25</v>
      </c>
      <c r="D2717" s="13" t="s">
        <v>26</v>
      </c>
      <c r="E2717" s="13" t="s">
        <v>394</v>
      </c>
      <c r="F2717" s="13" t="s">
        <v>4831</v>
      </c>
      <c r="G2717" s="14">
        <v>0</v>
      </c>
      <c r="H2717" s="14">
        <v>165</v>
      </c>
      <c r="I2717" s="14">
        <f t="shared" si="44"/>
        <v>-145079.69999999966</v>
      </c>
      <c r="J2717" s="14">
        <v>0</v>
      </c>
      <c r="K2717" s="15">
        <v>0</v>
      </c>
      <c r="L2717" s="13"/>
    </row>
    <row r="2718" spans="1:12" ht="10.95" customHeight="1" x14ac:dyDescent="0.2">
      <c r="A2718" s="12">
        <v>44866</v>
      </c>
      <c r="B2718" s="13" t="s">
        <v>24</v>
      </c>
      <c r="C2718" s="13" t="s">
        <v>25</v>
      </c>
      <c r="D2718" s="13" t="s">
        <v>26</v>
      </c>
      <c r="E2718" s="13" t="s">
        <v>232</v>
      </c>
      <c r="F2718" s="13" t="s">
        <v>4831</v>
      </c>
      <c r="G2718" s="14">
        <v>0</v>
      </c>
      <c r="H2718" s="14">
        <v>821.95</v>
      </c>
      <c r="I2718" s="14">
        <f t="shared" si="44"/>
        <v>-145901.64999999967</v>
      </c>
      <c r="J2718" s="14">
        <v>0</v>
      </c>
      <c r="K2718" s="15">
        <v>0</v>
      </c>
      <c r="L2718" s="13"/>
    </row>
    <row r="2719" spans="1:12" ht="10.95" customHeight="1" x14ac:dyDescent="0.2">
      <c r="A2719" s="12">
        <v>44866</v>
      </c>
      <c r="B2719" s="13" t="s">
        <v>24</v>
      </c>
      <c r="C2719" s="13" t="s">
        <v>25</v>
      </c>
      <c r="D2719" s="13" t="s">
        <v>26</v>
      </c>
      <c r="E2719" s="13" t="s">
        <v>40</v>
      </c>
      <c r="F2719" s="13" t="s">
        <v>4831</v>
      </c>
      <c r="G2719" s="14">
        <v>0</v>
      </c>
      <c r="H2719" s="14">
        <v>288.10000000000002</v>
      </c>
      <c r="I2719" s="14">
        <f t="shared" si="44"/>
        <v>-146189.74999999968</v>
      </c>
      <c r="J2719" s="14">
        <v>0</v>
      </c>
      <c r="K2719" s="15">
        <v>0</v>
      </c>
      <c r="L2719" s="13"/>
    </row>
    <row r="2720" spans="1:12" ht="10.95" customHeight="1" x14ac:dyDescent="0.2">
      <c r="A2720" s="12">
        <v>44866</v>
      </c>
      <c r="B2720" s="13" t="s">
        <v>24</v>
      </c>
      <c r="C2720" s="13" t="s">
        <v>25</v>
      </c>
      <c r="D2720" s="13" t="s">
        <v>60</v>
      </c>
      <c r="E2720" s="13" t="s">
        <v>195</v>
      </c>
      <c r="F2720" s="13" t="s">
        <v>4998</v>
      </c>
      <c r="G2720" s="14">
        <v>310</v>
      </c>
      <c r="H2720" s="14">
        <v>0</v>
      </c>
      <c r="I2720" s="14">
        <f t="shared" si="44"/>
        <v>-145879.74999999968</v>
      </c>
      <c r="J2720" s="14">
        <v>0</v>
      </c>
      <c r="K2720" s="15">
        <v>0</v>
      </c>
      <c r="L2720" s="13"/>
    </row>
    <row r="2721" spans="1:12" ht="10.95" customHeight="1" x14ac:dyDescent="0.2">
      <c r="A2721" s="12">
        <v>44866</v>
      </c>
      <c r="B2721" s="13" t="s">
        <v>24</v>
      </c>
      <c r="C2721" s="13" t="s">
        <v>25</v>
      </c>
      <c r="D2721" s="13" t="s">
        <v>26</v>
      </c>
      <c r="E2721" s="13" t="s">
        <v>394</v>
      </c>
      <c r="F2721" s="13" t="s">
        <v>4834</v>
      </c>
      <c r="G2721" s="14">
        <v>0</v>
      </c>
      <c r="H2721" s="14">
        <v>176</v>
      </c>
      <c r="I2721" s="14">
        <f t="shared" si="44"/>
        <v>-146055.74999999968</v>
      </c>
      <c r="J2721" s="14">
        <v>0</v>
      </c>
      <c r="K2721" s="15">
        <v>0</v>
      </c>
      <c r="L2721" s="13"/>
    </row>
    <row r="2722" spans="1:12" ht="10.95" customHeight="1" x14ac:dyDescent="0.2">
      <c r="A2722" s="12">
        <v>44866</v>
      </c>
      <c r="B2722" s="13" t="s">
        <v>24</v>
      </c>
      <c r="C2722" s="13" t="s">
        <v>25</v>
      </c>
      <c r="D2722" s="13" t="s">
        <v>26</v>
      </c>
      <c r="E2722" s="13" t="s">
        <v>39</v>
      </c>
      <c r="F2722" s="13" t="s">
        <v>4832</v>
      </c>
      <c r="G2722" s="14">
        <v>0</v>
      </c>
      <c r="H2722" s="14">
        <v>1912.09</v>
      </c>
      <c r="I2722" s="14">
        <f t="shared" si="44"/>
        <v>-147967.83999999968</v>
      </c>
      <c r="J2722" s="14">
        <v>0</v>
      </c>
      <c r="K2722" s="15">
        <v>0</v>
      </c>
      <c r="L2722" s="13"/>
    </row>
    <row r="2723" spans="1:12" ht="10.95" customHeight="1" x14ac:dyDescent="0.2">
      <c r="A2723" s="12">
        <v>44866</v>
      </c>
      <c r="B2723" s="13" t="s">
        <v>24</v>
      </c>
      <c r="C2723" s="13" t="s">
        <v>25</v>
      </c>
      <c r="D2723" s="13" t="s">
        <v>60</v>
      </c>
      <c r="E2723" s="13" t="s">
        <v>5510</v>
      </c>
      <c r="F2723" s="13" t="s">
        <v>4954</v>
      </c>
      <c r="G2723" s="14">
        <v>650</v>
      </c>
      <c r="H2723" s="14">
        <v>0</v>
      </c>
      <c r="I2723" s="14">
        <f t="shared" si="44"/>
        <v>-147317.83999999968</v>
      </c>
      <c r="J2723" s="14">
        <v>0</v>
      </c>
      <c r="K2723" s="15">
        <v>0</v>
      </c>
      <c r="L2723" s="13"/>
    </row>
    <row r="2724" spans="1:12" ht="10.95" customHeight="1" x14ac:dyDescent="0.2">
      <c r="A2724" s="12">
        <v>44866</v>
      </c>
      <c r="B2724" s="13" t="s">
        <v>24</v>
      </c>
      <c r="C2724" s="13" t="s">
        <v>25</v>
      </c>
      <c r="D2724" s="13" t="s">
        <v>26</v>
      </c>
      <c r="E2724" s="13" t="s">
        <v>34</v>
      </c>
      <c r="F2724" s="13" t="s">
        <v>4831</v>
      </c>
      <c r="G2724" s="14">
        <v>0</v>
      </c>
      <c r="H2724" s="14">
        <v>665.81</v>
      </c>
      <c r="I2724" s="14">
        <f t="shared" si="44"/>
        <v>-147983.64999999967</v>
      </c>
      <c r="J2724" s="14">
        <v>0</v>
      </c>
      <c r="K2724" s="15">
        <v>0</v>
      </c>
      <c r="L2724" s="13"/>
    </row>
    <row r="2725" spans="1:12" ht="10.95" customHeight="1" x14ac:dyDescent="0.2">
      <c r="A2725" s="12">
        <v>44867</v>
      </c>
      <c r="B2725" s="13" t="s">
        <v>24</v>
      </c>
      <c r="C2725" s="13" t="s">
        <v>25</v>
      </c>
      <c r="D2725" s="13" t="s">
        <v>26</v>
      </c>
      <c r="E2725" s="13" t="s">
        <v>4829</v>
      </c>
      <c r="F2725" s="13" t="s">
        <v>4441</v>
      </c>
      <c r="G2725" s="14">
        <v>0</v>
      </c>
      <c r="H2725" s="14">
        <v>918.5</v>
      </c>
      <c r="I2725" s="14">
        <f t="shared" si="44"/>
        <v>-148902.14999999967</v>
      </c>
      <c r="J2725" s="14">
        <v>0</v>
      </c>
      <c r="K2725" s="15">
        <v>0</v>
      </c>
      <c r="L2725" s="13"/>
    </row>
    <row r="2726" spans="1:12" ht="10.95" customHeight="1" x14ac:dyDescent="0.2">
      <c r="A2726" s="12">
        <v>44874</v>
      </c>
      <c r="B2726" s="13" t="s">
        <v>24</v>
      </c>
      <c r="C2726" s="13" t="s">
        <v>25</v>
      </c>
      <c r="D2726" s="13" t="s">
        <v>60</v>
      </c>
      <c r="E2726" s="13" t="s">
        <v>5587</v>
      </c>
      <c r="F2726" s="13" t="s">
        <v>4870</v>
      </c>
      <c r="G2726" s="14">
        <v>3731.12</v>
      </c>
      <c r="H2726" s="14">
        <v>0</v>
      </c>
      <c r="I2726" s="14">
        <f t="shared" si="44"/>
        <v>-145171.02999999968</v>
      </c>
      <c r="J2726" s="14">
        <v>0</v>
      </c>
      <c r="K2726" s="15">
        <v>0</v>
      </c>
      <c r="L2726" s="13"/>
    </row>
    <row r="2727" spans="1:12" ht="10.95" customHeight="1" x14ac:dyDescent="0.2">
      <c r="A2727" s="12">
        <v>44874</v>
      </c>
      <c r="B2727" s="13" t="s">
        <v>24</v>
      </c>
      <c r="C2727" s="13" t="s">
        <v>25</v>
      </c>
      <c r="D2727" s="13" t="s">
        <v>60</v>
      </c>
      <c r="E2727" s="13" t="s">
        <v>5587</v>
      </c>
      <c r="F2727" s="13" t="s">
        <v>4870</v>
      </c>
      <c r="G2727" s="14">
        <v>0</v>
      </c>
      <c r="H2727" s="14">
        <v>166.12</v>
      </c>
      <c r="I2727" s="14">
        <f t="shared" si="44"/>
        <v>-145337.14999999967</v>
      </c>
      <c r="J2727" s="14">
        <v>0</v>
      </c>
      <c r="K2727" s="15">
        <v>0</v>
      </c>
      <c r="L2727" s="13"/>
    </row>
    <row r="2728" spans="1:12" ht="10.95" customHeight="1" x14ac:dyDescent="0.2">
      <c r="A2728" s="12">
        <v>44875</v>
      </c>
      <c r="B2728" s="13" t="s">
        <v>24</v>
      </c>
      <c r="C2728" s="13" t="s">
        <v>25</v>
      </c>
      <c r="D2728" s="13" t="s">
        <v>60</v>
      </c>
      <c r="E2728" s="13" t="s">
        <v>272</v>
      </c>
      <c r="F2728" s="13"/>
      <c r="G2728" s="14">
        <v>1366.87</v>
      </c>
      <c r="H2728" s="14">
        <v>0</v>
      </c>
      <c r="I2728" s="14">
        <f t="shared" si="44"/>
        <v>-143970.27999999968</v>
      </c>
      <c r="J2728" s="14">
        <v>0</v>
      </c>
      <c r="K2728" s="15">
        <v>0</v>
      </c>
      <c r="L2728" s="13"/>
    </row>
    <row r="2729" spans="1:12" ht="10.95" customHeight="1" x14ac:dyDescent="0.2">
      <c r="A2729" s="12">
        <v>44881</v>
      </c>
      <c r="B2729" s="13" t="s">
        <v>24</v>
      </c>
      <c r="C2729" s="13" t="s">
        <v>25</v>
      </c>
      <c r="D2729" s="13" t="s">
        <v>26</v>
      </c>
      <c r="E2729" s="13" t="s">
        <v>4804</v>
      </c>
      <c r="F2729" s="13" t="s">
        <v>112</v>
      </c>
      <c r="G2729" s="14">
        <v>0</v>
      </c>
      <c r="H2729" s="14">
        <v>4500</v>
      </c>
      <c r="I2729" s="14">
        <f t="shared" si="44"/>
        <v>-148470.27999999968</v>
      </c>
      <c r="J2729" s="14">
        <v>0</v>
      </c>
      <c r="K2729" s="15">
        <v>0</v>
      </c>
      <c r="L2729" s="13"/>
    </row>
    <row r="2730" spans="1:12" ht="10.95" customHeight="1" x14ac:dyDescent="0.2">
      <c r="A2730" s="12">
        <v>44887</v>
      </c>
      <c r="B2730" s="13" t="s">
        <v>24</v>
      </c>
      <c r="C2730" s="13" t="s">
        <v>25</v>
      </c>
      <c r="D2730" s="13" t="s">
        <v>60</v>
      </c>
      <c r="E2730" s="13" t="s">
        <v>122</v>
      </c>
      <c r="F2730" s="13" t="s">
        <v>4995</v>
      </c>
      <c r="G2730" s="14">
        <v>525.11</v>
      </c>
      <c r="H2730" s="14">
        <v>0</v>
      </c>
      <c r="I2730" s="14">
        <f t="shared" si="44"/>
        <v>-147945.16999999969</v>
      </c>
      <c r="J2730" s="14">
        <v>0</v>
      </c>
      <c r="K2730" s="15">
        <v>0</v>
      </c>
      <c r="L2730" s="13"/>
    </row>
    <row r="2731" spans="1:12" ht="10.95" customHeight="1" x14ac:dyDescent="0.2">
      <c r="A2731" s="12">
        <v>44888</v>
      </c>
      <c r="B2731" s="13" t="s">
        <v>24</v>
      </c>
      <c r="C2731" s="13" t="s">
        <v>25</v>
      </c>
      <c r="D2731" s="13" t="s">
        <v>26</v>
      </c>
      <c r="E2731" s="13" t="s">
        <v>5594</v>
      </c>
      <c r="F2731" s="13" t="s">
        <v>4792</v>
      </c>
      <c r="G2731" s="14">
        <v>0</v>
      </c>
      <c r="H2731" s="14">
        <v>440</v>
      </c>
      <c r="I2731" s="14">
        <f t="shared" si="44"/>
        <v>-148385.16999999969</v>
      </c>
      <c r="J2731" s="14">
        <v>0</v>
      </c>
      <c r="K2731" s="15">
        <v>0</v>
      </c>
      <c r="L2731" s="13"/>
    </row>
    <row r="2732" spans="1:12" ht="10.95" customHeight="1" x14ac:dyDescent="0.2">
      <c r="A2732" s="12">
        <v>44888</v>
      </c>
      <c r="B2732" s="13" t="s">
        <v>24</v>
      </c>
      <c r="C2732" s="13" t="s">
        <v>25</v>
      </c>
      <c r="D2732" s="13" t="s">
        <v>26</v>
      </c>
      <c r="E2732" s="13" t="s">
        <v>5593</v>
      </c>
      <c r="F2732" s="13" t="s">
        <v>4790</v>
      </c>
      <c r="G2732" s="14">
        <v>0</v>
      </c>
      <c r="H2732" s="14">
        <v>861.57</v>
      </c>
      <c r="I2732" s="14">
        <f t="shared" si="44"/>
        <v>-149246.7399999997</v>
      </c>
      <c r="J2732" s="14">
        <v>0</v>
      </c>
      <c r="K2732" s="15">
        <v>0</v>
      </c>
      <c r="L2732" s="13"/>
    </row>
    <row r="2733" spans="1:12" ht="10.95" customHeight="1" x14ac:dyDescent="0.2">
      <c r="A2733" s="12">
        <v>44889</v>
      </c>
      <c r="B2733" s="13" t="s">
        <v>24</v>
      </c>
      <c r="C2733" s="13" t="s">
        <v>25</v>
      </c>
      <c r="D2733" s="13" t="s">
        <v>60</v>
      </c>
      <c r="E2733" s="13" t="s">
        <v>5591</v>
      </c>
      <c r="F2733" s="13" t="s">
        <v>4441</v>
      </c>
      <c r="G2733" s="14">
        <v>918.5</v>
      </c>
      <c r="H2733" s="14">
        <v>0</v>
      </c>
      <c r="I2733" s="14">
        <f t="shared" si="44"/>
        <v>-148328.2399999997</v>
      </c>
      <c r="J2733" s="14">
        <v>0</v>
      </c>
      <c r="K2733" s="15">
        <v>0</v>
      </c>
      <c r="L2733" s="13"/>
    </row>
    <row r="2734" spans="1:12" ht="10.95" customHeight="1" x14ac:dyDescent="0.2">
      <c r="A2734" s="12">
        <v>44890</v>
      </c>
      <c r="B2734" s="13" t="s">
        <v>24</v>
      </c>
      <c r="C2734" s="13" t="s">
        <v>25</v>
      </c>
      <c r="D2734" s="13" t="s">
        <v>26</v>
      </c>
      <c r="E2734" s="13" t="s">
        <v>5590</v>
      </c>
      <c r="F2734" s="13" t="s">
        <v>4772</v>
      </c>
      <c r="G2734" s="14">
        <v>0</v>
      </c>
      <c r="H2734" s="14">
        <v>1000</v>
      </c>
      <c r="I2734" s="14">
        <f t="shared" si="44"/>
        <v>-149328.2399999997</v>
      </c>
      <c r="J2734" s="14">
        <v>0</v>
      </c>
      <c r="K2734" s="15">
        <v>0</v>
      </c>
      <c r="L2734" s="13"/>
    </row>
    <row r="2735" spans="1:12" ht="10.95" customHeight="1" x14ac:dyDescent="0.2">
      <c r="A2735" s="12">
        <v>44890</v>
      </c>
      <c r="B2735" s="13" t="s">
        <v>24</v>
      </c>
      <c r="C2735" s="13" t="s">
        <v>25</v>
      </c>
      <c r="D2735" s="13" t="s">
        <v>26</v>
      </c>
      <c r="E2735" s="13" t="s">
        <v>4777</v>
      </c>
      <c r="F2735" s="13" t="s">
        <v>4767</v>
      </c>
      <c r="G2735" s="14">
        <v>0</v>
      </c>
      <c r="H2735" s="14">
        <v>2324.1799999999998</v>
      </c>
      <c r="I2735" s="14">
        <f t="shared" si="44"/>
        <v>-151652.41999999969</v>
      </c>
      <c r="J2735" s="14">
        <v>0</v>
      </c>
      <c r="K2735" s="15">
        <v>0</v>
      </c>
      <c r="L2735" s="13"/>
    </row>
    <row r="2736" spans="1:12" ht="10.95" customHeight="1" x14ac:dyDescent="0.2">
      <c r="A2736" s="12">
        <v>44893</v>
      </c>
      <c r="B2736" s="13" t="s">
        <v>24</v>
      </c>
      <c r="C2736" s="13" t="s">
        <v>25</v>
      </c>
      <c r="D2736" s="13" t="s">
        <v>60</v>
      </c>
      <c r="E2736" s="13" t="s">
        <v>5589</v>
      </c>
      <c r="F2736" s="13" t="s">
        <v>4772</v>
      </c>
      <c r="G2736" s="14">
        <v>1000</v>
      </c>
      <c r="H2736" s="14">
        <v>0</v>
      </c>
      <c r="I2736" s="14">
        <f t="shared" si="44"/>
        <v>-150652.41999999969</v>
      </c>
      <c r="J2736" s="14">
        <v>0</v>
      </c>
      <c r="K2736" s="15">
        <v>0</v>
      </c>
      <c r="L2736" s="13"/>
    </row>
    <row r="2737" spans="1:12" ht="10.95" customHeight="1" x14ac:dyDescent="0.2">
      <c r="A2737" s="12">
        <v>44893</v>
      </c>
      <c r="B2737" s="13" t="s">
        <v>24</v>
      </c>
      <c r="C2737" s="13" t="s">
        <v>25</v>
      </c>
      <c r="D2737" s="13" t="s">
        <v>60</v>
      </c>
      <c r="E2737" s="13" t="s">
        <v>5588</v>
      </c>
      <c r="F2737" s="13" t="s">
        <v>4790</v>
      </c>
      <c r="G2737" s="14">
        <v>861.57</v>
      </c>
      <c r="H2737" s="14">
        <v>0</v>
      </c>
      <c r="I2737" s="14">
        <f t="shared" si="44"/>
        <v>-149790.84999999969</v>
      </c>
      <c r="J2737" s="14">
        <v>0</v>
      </c>
      <c r="K2737" s="15">
        <v>0</v>
      </c>
      <c r="L2737" s="13"/>
    </row>
    <row r="2738" spans="1:12" ht="10.95" customHeight="1" x14ac:dyDescent="0.2">
      <c r="A2738" s="12">
        <v>44894</v>
      </c>
      <c r="B2738" s="13" t="s">
        <v>24</v>
      </c>
      <c r="C2738" s="13" t="s">
        <v>25</v>
      </c>
      <c r="D2738" s="13" t="s">
        <v>60</v>
      </c>
      <c r="E2738" s="13" t="s">
        <v>5587</v>
      </c>
      <c r="F2738" s="13" t="s">
        <v>4870</v>
      </c>
      <c r="G2738" s="14">
        <v>29958.880000000001</v>
      </c>
      <c r="H2738" s="14">
        <v>0</v>
      </c>
      <c r="I2738" s="14">
        <f t="shared" si="44"/>
        <v>-119831.96999999968</v>
      </c>
      <c r="J2738" s="14">
        <v>0</v>
      </c>
      <c r="K2738" s="15">
        <v>0</v>
      </c>
      <c r="L2738" s="13"/>
    </row>
    <row r="2739" spans="1:12" ht="10.95" customHeight="1" x14ac:dyDescent="0.2">
      <c r="A2739" s="12">
        <v>44894</v>
      </c>
      <c r="B2739" s="13" t="s">
        <v>24</v>
      </c>
      <c r="C2739" s="13" t="s">
        <v>25</v>
      </c>
      <c r="D2739" s="13" t="s">
        <v>60</v>
      </c>
      <c r="E2739" s="13" t="s">
        <v>5587</v>
      </c>
      <c r="F2739" s="13" t="s">
        <v>4870</v>
      </c>
      <c r="G2739" s="14">
        <v>0</v>
      </c>
      <c r="H2739" s="14">
        <v>1333.88</v>
      </c>
      <c r="I2739" s="14">
        <f t="shared" si="44"/>
        <v>-121165.84999999969</v>
      </c>
      <c r="J2739" s="14">
        <v>0</v>
      </c>
      <c r="K2739" s="15">
        <v>0</v>
      </c>
      <c r="L2739" s="13"/>
    </row>
    <row r="2740" spans="1:12" ht="10.95" customHeight="1" x14ac:dyDescent="0.2">
      <c r="A2740" s="12">
        <v>44895</v>
      </c>
      <c r="B2740" s="13" t="s">
        <v>24</v>
      </c>
      <c r="C2740" s="13" t="s">
        <v>25</v>
      </c>
      <c r="D2740" s="13" t="s">
        <v>26</v>
      </c>
      <c r="E2740" s="13" t="s">
        <v>27</v>
      </c>
      <c r="F2740" s="13" t="s">
        <v>4756</v>
      </c>
      <c r="G2740" s="14">
        <v>0</v>
      </c>
      <c r="H2740" s="14">
        <v>187</v>
      </c>
      <c r="I2740" s="14">
        <f t="shared" si="44"/>
        <v>-121352.84999999969</v>
      </c>
      <c r="J2740" s="14">
        <v>0</v>
      </c>
      <c r="K2740" s="15">
        <v>0</v>
      </c>
      <c r="L2740" s="13"/>
    </row>
    <row r="2741" spans="1:12" ht="10.95" customHeight="1" x14ac:dyDescent="0.2">
      <c r="A2741" s="12">
        <v>44896</v>
      </c>
      <c r="B2741" s="13" t="s">
        <v>24</v>
      </c>
      <c r="C2741" s="13" t="s">
        <v>25</v>
      </c>
      <c r="D2741" s="13" t="s">
        <v>60</v>
      </c>
      <c r="E2741" s="13" t="s">
        <v>190</v>
      </c>
      <c r="F2741" s="13" t="s">
        <v>4995</v>
      </c>
      <c r="G2741" s="14">
        <v>1065.75</v>
      </c>
      <c r="H2741" s="14">
        <v>0</v>
      </c>
      <c r="I2741" s="14">
        <f t="shared" si="44"/>
        <v>-120287.09999999969</v>
      </c>
      <c r="J2741" s="14">
        <v>0</v>
      </c>
      <c r="K2741" s="15">
        <v>0</v>
      </c>
      <c r="L2741" s="13"/>
    </row>
    <row r="2742" spans="1:12" ht="10.95" customHeight="1" x14ac:dyDescent="0.2">
      <c r="A2742" s="12">
        <v>44896</v>
      </c>
      <c r="B2742" s="13" t="s">
        <v>24</v>
      </c>
      <c r="C2742" s="13" t="s">
        <v>25</v>
      </c>
      <c r="D2742" s="13" t="s">
        <v>60</v>
      </c>
      <c r="E2742" s="13" t="s">
        <v>185</v>
      </c>
      <c r="F2742" s="13" t="s">
        <v>4995</v>
      </c>
      <c r="G2742" s="14">
        <v>693.2</v>
      </c>
      <c r="H2742" s="14">
        <v>0</v>
      </c>
      <c r="I2742" s="14">
        <f t="shared" si="44"/>
        <v>-119593.89999999969</v>
      </c>
      <c r="J2742" s="14">
        <v>0</v>
      </c>
      <c r="K2742" s="15">
        <v>0</v>
      </c>
      <c r="L2742" s="13"/>
    </row>
    <row r="2743" spans="1:12" ht="10.95" customHeight="1" x14ac:dyDescent="0.2">
      <c r="A2743" s="12">
        <v>44896</v>
      </c>
      <c r="B2743" s="13" t="s">
        <v>24</v>
      </c>
      <c r="C2743" s="13" t="s">
        <v>25</v>
      </c>
      <c r="D2743" s="13" t="s">
        <v>60</v>
      </c>
      <c r="E2743" s="13" t="s">
        <v>357</v>
      </c>
      <c r="F2743" s="13" t="s">
        <v>4995</v>
      </c>
      <c r="G2743" s="14">
        <v>5584.54</v>
      </c>
      <c r="H2743" s="14">
        <v>0</v>
      </c>
      <c r="I2743" s="14">
        <f t="shared" si="44"/>
        <v>-114009.35999999969</v>
      </c>
      <c r="J2743" s="14">
        <v>0</v>
      </c>
      <c r="K2743" s="15">
        <v>0</v>
      </c>
      <c r="L2743" s="13"/>
    </row>
    <row r="2744" spans="1:12" ht="10.95" customHeight="1" x14ac:dyDescent="0.2">
      <c r="A2744" s="12">
        <v>44896</v>
      </c>
      <c r="B2744" s="13" t="s">
        <v>24</v>
      </c>
      <c r="C2744" s="13" t="s">
        <v>25</v>
      </c>
      <c r="D2744" s="13" t="s">
        <v>60</v>
      </c>
      <c r="E2744" s="13" t="s">
        <v>5586</v>
      </c>
      <c r="F2744" s="13" t="s">
        <v>4980</v>
      </c>
      <c r="G2744" s="14">
        <v>1361.25</v>
      </c>
      <c r="H2744" s="14">
        <v>0</v>
      </c>
      <c r="I2744" s="14">
        <f t="shared" si="44"/>
        <v>-112648.10999999969</v>
      </c>
      <c r="J2744" s="14">
        <v>0</v>
      </c>
      <c r="K2744" s="15">
        <v>0</v>
      </c>
      <c r="L2744" s="13"/>
    </row>
    <row r="2745" spans="1:12" ht="10.95" customHeight="1" x14ac:dyDescent="0.2">
      <c r="A2745" s="12">
        <v>44896</v>
      </c>
      <c r="B2745" s="13" t="s">
        <v>24</v>
      </c>
      <c r="C2745" s="13" t="s">
        <v>25</v>
      </c>
      <c r="D2745" s="13" t="s">
        <v>60</v>
      </c>
      <c r="E2745" s="13" t="s">
        <v>507</v>
      </c>
      <c r="F2745" s="13" t="s">
        <v>5130</v>
      </c>
      <c r="G2745" s="14">
        <v>2671.27</v>
      </c>
      <c r="H2745" s="14">
        <v>0</v>
      </c>
      <c r="I2745" s="14">
        <f t="shared" ref="I2745:I2808" si="45">((I2744 + G2745) - H2745)</f>
        <v>-109976.83999999969</v>
      </c>
      <c r="J2745" s="14">
        <v>0</v>
      </c>
      <c r="K2745" s="15">
        <v>0</v>
      </c>
      <c r="L2745" s="13"/>
    </row>
    <row r="2746" spans="1:12" ht="10.95" customHeight="1" x14ac:dyDescent="0.2">
      <c r="A2746" s="12">
        <v>44896</v>
      </c>
      <c r="B2746" s="13" t="s">
        <v>24</v>
      </c>
      <c r="C2746" s="13" t="s">
        <v>25</v>
      </c>
      <c r="D2746" s="13" t="s">
        <v>60</v>
      </c>
      <c r="E2746" s="13" t="s">
        <v>507</v>
      </c>
      <c r="F2746" s="13" t="s">
        <v>5128</v>
      </c>
      <c r="G2746" s="14">
        <v>84</v>
      </c>
      <c r="H2746" s="14">
        <v>0</v>
      </c>
      <c r="I2746" s="14">
        <f t="shared" si="45"/>
        <v>-109892.83999999969</v>
      </c>
      <c r="J2746" s="14">
        <v>0</v>
      </c>
      <c r="K2746" s="15">
        <v>0</v>
      </c>
      <c r="L2746" s="13"/>
    </row>
    <row r="2747" spans="1:12" ht="10.95" customHeight="1" x14ac:dyDescent="0.2">
      <c r="A2747" s="12">
        <v>44896</v>
      </c>
      <c r="B2747" s="13" t="s">
        <v>24</v>
      </c>
      <c r="C2747" s="13" t="s">
        <v>25</v>
      </c>
      <c r="D2747" s="13" t="s">
        <v>60</v>
      </c>
      <c r="E2747" s="13" t="s">
        <v>507</v>
      </c>
      <c r="F2747" s="13" t="s">
        <v>5126</v>
      </c>
      <c r="G2747" s="14">
        <v>1734.38</v>
      </c>
      <c r="H2747" s="14">
        <v>0</v>
      </c>
      <c r="I2747" s="14">
        <f t="shared" si="45"/>
        <v>-108158.45999999969</v>
      </c>
      <c r="J2747" s="14">
        <v>0</v>
      </c>
      <c r="K2747" s="15">
        <v>0</v>
      </c>
      <c r="L2747" s="13"/>
    </row>
    <row r="2748" spans="1:12" ht="10.95" customHeight="1" x14ac:dyDescent="0.2">
      <c r="A2748" s="12">
        <v>44896</v>
      </c>
      <c r="B2748" s="13" t="s">
        <v>24</v>
      </c>
      <c r="C2748" s="13" t="s">
        <v>25</v>
      </c>
      <c r="D2748" s="13" t="s">
        <v>60</v>
      </c>
      <c r="E2748" s="13" t="s">
        <v>598</v>
      </c>
      <c r="F2748" s="13" t="s">
        <v>4868</v>
      </c>
      <c r="G2748" s="14">
        <v>6776</v>
      </c>
      <c r="H2748" s="14">
        <v>0</v>
      </c>
      <c r="I2748" s="14">
        <f t="shared" si="45"/>
        <v>-101382.45999999969</v>
      </c>
      <c r="J2748" s="14">
        <v>0</v>
      </c>
      <c r="K2748" s="15">
        <v>0</v>
      </c>
      <c r="L2748" s="13"/>
    </row>
    <row r="2749" spans="1:12" ht="10.95" customHeight="1" x14ac:dyDescent="0.2">
      <c r="A2749" s="12">
        <v>44896</v>
      </c>
      <c r="B2749" s="13" t="s">
        <v>24</v>
      </c>
      <c r="C2749" s="13" t="s">
        <v>25</v>
      </c>
      <c r="D2749" s="13" t="s">
        <v>60</v>
      </c>
      <c r="E2749" s="13" t="s">
        <v>1116</v>
      </c>
      <c r="F2749" s="13" t="s">
        <v>4958</v>
      </c>
      <c r="G2749" s="14">
        <v>564.52</v>
      </c>
      <c r="H2749" s="14">
        <v>0</v>
      </c>
      <c r="I2749" s="14">
        <f t="shared" si="45"/>
        <v>-100817.93999999968</v>
      </c>
      <c r="J2749" s="14">
        <v>0</v>
      </c>
      <c r="K2749" s="15">
        <v>0</v>
      </c>
      <c r="L2749" s="13"/>
    </row>
    <row r="2750" spans="1:12" ht="10.95" customHeight="1" x14ac:dyDescent="0.2">
      <c r="A2750" s="12">
        <v>44896</v>
      </c>
      <c r="B2750" s="13" t="s">
        <v>24</v>
      </c>
      <c r="C2750" s="13" t="s">
        <v>25</v>
      </c>
      <c r="D2750" s="13" t="s">
        <v>60</v>
      </c>
      <c r="E2750" s="13" t="s">
        <v>1116</v>
      </c>
      <c r="F2750" s="13" t="s">
        <v>5014</v>
      </c>
      <c r="G2750" s="14">
        <v>197.67</v>
      </c>
      <c r="H2750" s="14">
        <v>0</v>
      </c>
      <c r="I2750" s="14">
        <f t="shared" si="45"/>
        <v>-100620.26999999968</v>
      </c>
      <c r="J2750" s="14">
        <v>0</v>
      </c>
      <c r="K2750" s="15">
        <v>0</v>
      </c>
      <c r="L2750" s="13"/>
    </row>
    <row r="2751" spans="1:12" ht="10.95" customHeight="1" x14ac:dyDescent="0.2">
      <c r="A2751" s="12">
        <v>44896</v>
      </c>
      <c r="B2751" s="13" t="s">
        <v>24</v>
      </c>
      <c r="C2751" s="13" t="s">
        <v>25</v>
      </c>
      <c r="D2751" s="13" t="s">
        <v>60</v>
      </c>
      <c r="E2751" s="13" t="s">
        <v>347</v>
      </c>
      <c r="F2751" s="13" t="s">
        <v>4756</v>
      </c>
      <c r="G2751" s="14">
        <v>187</v>
      </c>
      <c r="H2751" s="14">
        <v>0</v>
      </c>
      <c r="I2751" s="14">
        <f t="shared" si="45"/>
        <v>-100433.26999999968</v>
      </c>
      <c r="J2751" s="14">
        <v>0</v>
      </c>
      <c r="K2751" s="15">
        <v>0</v>
      </c>
      <c r="L2751" s="13"/>
    </row>
    <row r="2752" spans="1:12" ht="10.95" customHeight="1" x14ac:dyDescent="0.2">
      <c r="A2752" s="12">
        <v>44896</v>
      </c>
      <c r="B2752" s="13" t="s">
        <v>24</v>
      </c>
      <c r="C2752" s="13" t="s">
        <v>25</v>
      </c>
      <c r="D2752" s="13" t="s">
        <v>60</v>
      </c>
      <c r="E2752" s="13" t="s">
        <v>934</v>
      </c>
      <c r="F2752" s="13" t="s">
        <v>5000</v>
      </c>
      <c r="G2752" s="14">
        <v>1685.2</v>
      </c>
      <c r="H2752" s="14">
        <v>0</v>
      </c>
      <c r="I2752" s="14">
        <f t="shared" si="45"/>
        <v>-98748.069999999687</v>
      </c>
      <c r="J2752" s="14">
        <v>0</v>
      </c>
      <c r="K2752" s="15">
        <v>0</v>
      </c>
      <c r="L2752" s="13"/>
    </row>
    <row r="2753" spans="1:12" ht="10.95" customHeight="1" x14ac:dyDescent="0.2">
      <c r="A2753" s="12">
        <v>44896</v>
      </c>
      <c r="B2753" s="13" t="s">
        <v>24</v>
      </c>
      <c r="C2753" s="13" t="s">
        <v>25</v>
      </c>
      <c r="D2753" s="13" t="s">
        <v>60</v>
      </c>
      <c r="E2753" s="13" t="s">
        <v>5585</v>
      </c>
      <c r="F2753" s="13" t="s">
        <v>112</v>
      </c>
      <c r="G2753" s="14">
        <v>4500</v>
      </c>
      <c r="H2753" s="14">
        <v>0</v>
      </c>
      <c r="I2753" s="14">
        <f t="shared" si="45"/>
        <v>-94248.069999999687</v>
      </c>
      <c r="J2753" s="14">
        <v>0</v>
      </c>
      <c r="K2753" s="15">
        <v>0</v>
      </c>
      <c r="L2753" s="13"/>
    </row>
    <row r="2754" spans="1:12" ht="10.95" customHeight="1" x14ac:dyDescent="0.2">
      <c r="A2754" s="12">
        <v>44896</v>
      </c>
      <c r="B2754" s="13" t="s">
        <v>24</v>
      </c>
      <c r="C2754" s="13" t="s">
        <v>25</v>
      </c>
      <c r="D2754" s="13" t="s">
        <v>60</v>
      </c>
      <c r="E2754" s="13" t="s">
        <v>1248</v>
      </c>
      <c r="F2754" s="13" t="s">
        <v>4936</v>
      </c>
      <c r="G2754" s="14">
        <v>1100</v>
      </c>
      <c r="H2754" s="14">
        <v>0</v>
      </c>
      <c r="I2754" s="14">
        <f t="shared" si="45"/>
        <v>-93148.069999999687</v>
      </c>
      <c r="J2754" s="14">
        <v>0</v>
      </c>
      <c r="K2754" s="15">
        <v>0</v>
      </c>
      <c r="L2754" s="13"/>
    </row>
    <row r="2755" spans="1:12" ht="10.95" customHeight="1" x14ac:dyDescent="0.2">
      <c r="A2755" s="12">
        <v>44896</v>
      </c>
      <c r="B2755" s="13" t="s">
        <v>24</v>
      </c>
      <c r="C2755" s="13" t="s">
        <v>25</v>
      </c>
      <c r="D2755" s="13" t="s">
        <v>60</v>
      </c>
      <c r="E2755" s="13" t="s">
        <v>347</v>
      </c>
      <c r="F2755" s="13" t="s">
        <v>5178</v>
      </c>
      <c r="G2755" s="14">
        <v>2524</v>
      </c>
      <c r="H2755" s="14">
        <v>0</v>
      </c>
      <c r="I2755" s="14">
        <f t="shared" si="45"/>
        <v>-90624.069999999687</v>
      </c>
      <c r="J2755" s="14">
        <v>0</v>
      </c>
      <c r="K2755" s="15">
        <v>0</v>
      </c>
      <c r="L2755" s="13"/>
    </row>
    <row r="2756" spans="1:12" ht="10.95" customHeight="1" x14ac:dyDescent="0.2">
      <c r="A2756" s="12">
        <v>44896</v>
      </c>
      <c r="B2756" s="13" t="s">
        <v>24</v>
      </c>
      <c r="C2756" s="13" t="s">
        <v>25</v>
      </c>
      <c r="D2756" s="13" t="s">
        <v>60</v>
      </c>
      <c r="E2756" s="13" t="s">
        <v>347</v>
      </c>
      <c r="F2756" s="13" t="s">
        <v>5292</v>
      </c>
      <c r="G2756" s="14">
        <v>2567</v>
      </c>
      <c r="H2756" s="14">
        <v>0</v>
      </c>
      <c r="I2756" s="14">
        <f t="shared" si="45"/>
        <v>-88057.069999999687</v>
      </c>
      <c r="J2756" s="14">
        <v>0</v>
      </c>
      <c r="K2756" s="15">
        <v>0</v>
      </c>
      <c r="L2756" s="13"/>
    </row>
    <row r="2757" spans="1:12" ht="10.95" customHeight="1" x14ac:dyDescent="0.2">
      <c r="A2757" s="12">
        <v>44896</v>
      </c>
      <c r="B2757" s="13" t="s">
        <v>24</v>
      </c>
      <c r="C2757" s="13" t="s">
        <v>25</v>
      </c>
      <c r="D2757" s="13" t="s">
        <v>60</v>
      </c>
      <c r="E2757" s="13" t="s">
        <v>347</v>
      </c>
      <c r="F2757" s="13" t="s">
        <v>5352</v>
      </c>
      <c r="G2757" s="14">
        <v>934</v>
      </c>
      <c r="H2757" s="14">
        <v>0</v>
      </c>
      <c r="I2757" s="14">
        <f t="shared" si="45"/>
        <v>-87123.069999999687</v>
      </c>
      <c r="J2757" s="14">
        <v>0</v>
      </c>
      <c r="K2757" s="15">
        <v>0</v>
      </c>
      <c r="L2757" s="13"/>
    </row>
    <row r="2758" spans="1:12" ht="10.95" customHeight="1" x14ac:dyDescent="0.2">
      <c r="A2758" s="12">
        <v>44896</v>
      </c>
      <c r="B2758" s="13" t="s">
        <v>24</v>
      </c>
      <c r="C2758" s="13" t="s">
        <v>25</v>
      </c>
      <c r="D2758" s="13" t="s">
        <v>26</v>
      </c>
      <c r="E2758" s="13" t="s">
        <v>34</v>
      </c>
      <c r="F2758" s="13" t="s">
        <v>4682</v>
      </c>
      <c r="G2758" s="14">
        <v>0</v>
      </c>
      <c r="H2758" s="14">
        <v>603.80999999999995</v>
      </c>
      <c r="I2758" s="14">
        <f t="shared" si="45"/>
        <v>-87726.879999999685</v>
      </c>
      <c r="J2758" s="14">
        <v>0</v>
      </c>
      <c r="K2758" s="15">
        <v>0</v>
      </c>
      <c r="L2758" s="13"/>
    </row>
    <row r="2759" spans="1:12" ht="10.95" customHeight="1" x14ac:dyDescent="0.2">
      <c r="A2759" s="12">
        <v>44896</v>
      </c>
      <c r="B2759" s="13" t="s">
        <v>24</v>
      </c>
      <c r="C2759" s="13" t="s">
        <v>25</v>
      </c>
      <c r="D2759" s="13" t="s">
        <v>26</v>
      </c>
      <c r="E2759" s="13" t="s">
        <v>4699</v>
      </c>
      <c r="F2759" s="13" t="s">
        <v>4698</v>
      </c>
      <c r="G2759" s="14">
        <v>0</v>
      </c>
      <c r="H2759" s="14">
        <v>131966.59</v>
      </c>
      <c r="I2759" s="14">
        <f t="shared" si="45"/>
        <v>-219693.46999999968</v>
      </c>
      <c r="J2759" s="14">
        <v>0</v>
      </c>
      <c r="K2759" s="15">
        <v>0</v>
      </c>
      <c r="L2759" s="13"/>
    </row>
    <row r="2760" spans="1:12" ht="10.95" customHeight="1" x14ac:dyDescent="0.2">
      <c r="A2760" s="12">
        <v>44896</v>
      </c>
      <c r="B2760" s="13" t="s">
        <v>24</v>
      </c>
      <c r="C2760" s="13" t="s">
        <v>25</v>
      </c>
      <c r="D2760" s="13" t="s">
        <v>26</v>
      </c>
      <c r="E2760" s="13" t="s">
        <v>776</v>
      </c>
      <c r="F2760" s="13" t="s">
        <v>4682</v>
      </c>
      <c r="G2760" s="14">
        <v>0</v>
      </c>
      <c r="H2760" s="14">
        <v>4613.3999999999996</v>
      </c>
      <c r="I2760" s="14">
        <f t="shared" si="45"/>
        <v>-224306.86999999968</v>
      </c>
      <c r="J2760" s="14">
        <v>0</v>
      </c>
      <c r="K2760" s="15">
        <v>0</v>
      </c>
      <c r="L2760" s="13"/>
    </row>
    <row r="2761" spans="1:12" ht="10.95" customHeight="1" x14ac:dyDescent="0.2">
      <c r="A2761" s="12">
        <v>44896</v>
      </c>
      <c r="B2761" s="13" t="s">
        <v>24</v>
      </c>
      <c r="C2761" s="13" t="s">
        <v>25</v>
      </c>
      <c r="D2761" s="13" t="s">
        <v>60</v>
      </c>
      <c r="E2761" s="13" t="s">
        <v>5584</v>
      </c>
      <c r="F2761" s="13" t="s">
        <v>4767</v>
      </c>
      <c r="G2761" s="14">
        <v>2324.1799999999998</v>
      </c>
      <c r="H2761" s="14">
        <v>0</v>
      </c>
      <c r="I2761" s="14">
        <f t="shared" si="45"/>
        <v>-221982.68999999968</v>
      </c>
      <c r="J2761" s="14">
        <v>0</v>
      </c>
      <c r="K2761" s="15">
        <v>0</v>
      </c>
      <c r="L2761" s="13"/>
    </row>
    <row r="2762" spans="1:12" ht="10.95" customHeight="1" x14ac:dyDescent="0.2">
      <c r="A2762" s="12">
        <v>44896</v>
      </c>
      <c r="B2762" s="13" t="s">
        <v>24</v>
      </c>
      <c r="C2762" s="13" t="s">
        <v>25</v>
      </c>
      <c r="D2762" s="13" t="s">
        <v>26</v>
      </c>
      <c r="E2762" s="13" t="s">
        <v>863</v>
      </c>
      <c r="F2762" s="13" t="s">
        <v>4697</v>
      </c>
      <c r="G2762" s="14">
        <v>0</v>
      </c>
      <c r="H2762" s="14">
        <v>1364</v>
      </c>
      <c r="I2762" s="14">
        <f t="shared" si="45"/>
        <v>-223346.68999999968</v>
      </c>
      <c r="J2762" s="14">
        <v>0</v>
      </c>
      <c r="K2762" s="15">
        <v>0</v>
      </c>
      <c r="L2762" s="13"/>
    </row>
    <row r="2763" spans="1:12" ht="10.95" customHeight="1" x14ac:dyDescent="0.2">
      <c r="A2763" s="12">
        <v>44896</v>
      </c>
      <c r="B2763" s="13" t="s">
        <v>24</v>
      </c>
      <c r="C2763" s="13" t="s">
        <v>25</v>
      </c>
      <c r="D2763" s="13" t="s">
        <v>26</v>
      </c>
      <c r="E2763" s="13" t="s">
        <v>43</v>
      </c>
      <c r="F2763" s="13" t="s">
        <v>4467</v>
      </c>
      <c r="G2763" s="14">
        <v>0</v>
      </c>
      <c r="H2763" s="14">
        <v>1798.9</v>
      </c>
      <c r="I2763" s="14">
        <f t="shared" si="45"/>
        <v>-225145.58999999968</v>
      </c>
      <c r="J2763" s="14">
        <v>0</v>
      </c>
      <c r="K2763" s="15">
        <v>0</v>
      </c>
      <c r="L2763" s="13"/>
    </row>
    <row r="2764" spans="1:12" ht="10.95" customHeight="1" x14ac:dyDescent="0.2">
      <c r="A2764" s="12">
        <v>44896</v>
      </c>
      <c r="B2764" s="13" t="s">
        <v>24</v>
      </c>
      <c r="C2764" s="13" t="s">
        <v>25</v>
      </c>
      <c r="D2764" s="13" t="s">
        <v>26</v>
      </c>
      <c r="E2764" s="13" t="s">
        <v>4190</v>
      </c>
      <c r="F2764" s="13" t="s">
        <v>3775</v>
      </c>
      <c r="G2764" s="14">
        <v>0</v>
      </c>
      <c r="H2764" s="14">
        <v>640</v>
      </c>
      <c r="I2764" s="14">
        <f t="shared" si="45"/>
        <v>-225785.58999999968</v>
      </c>
      <c r="J2764" s="14">
        <v>0</v>
      </c>
      <c r="K2764" s="15">
        <v>0</v>
      </c>
      <c r="L2764" s="13"/>
    </row>
    <row r="2765" spans="1:12" ht="10.95" customHeight="1" x14ac:dyDescent="0.2">
      <c r="A2765" s="12">
        <v>44896</v>
      </c>
      <c r="B2765" s="13" t="s">
        <v>24</v>
      </c>
      <c r="C2765" s="13" t="s">
        <v>25</v>
      </c>
      <c r="D2765" s="13" t="s">
        <v>26</v>
      </c>
      <c r="E2765" s="13" t="s">
        <v>604</v>
      </c>
      <c r="F2765" s="13" t="s">
        <v>4694</v>
      </c>
      <c r="G2765" s="14">
        <v>0</v>
      </c>
      <c r="H2765" s="14">
        <v>554.9</v>
      </c>
      <c r="I2765" s="14">
        <f t="shared" si="45"/>
        <v>-226340.48999999967</v>
      </c>
      <c r="J2765" s="14">
        <v>0</v>
      </c>
      <c r="K2765" s="15">
        <v>0</v>
      </c>
      <c r="L2765" s="13"/>
    </row>
    <row r="2766" spans="1:12" ht="10.95" customHeight="1" x14ac:dyDescent="0.2">
      <c r="A2766" s="12">
        <v>44896</v>
      </c>
      <c r="B2766" s="13" t="s">
        <v>24</v>
      </c>
      <c r="C2766" s="13" t="s">
        <v>25</v>
      </c>
      <c r="D2766" s="13" t="s">
        <v>26</v>
      </c>
      <c r="E2766" s="13" t="s">
        <v>604</v>
      </c>
      <c r="F2766" s="13" t="s">
        <v>4693</v>
      </c>
      <c r="G2766" s="14">
        <v>0</v>
      </c>
      <c r="H2766" s="14">
        <v>945.8</v>
      </c>
      <c r="I2766" s="14">
        <f t="shared" si="45"/>
        <v>-227286.28999999966</v>
      </c>
      <c r="J2766" s="14">
        <v>0</v>
      </c>
      <c r="K2766" s="15">
        <v>0</v>
      </c>
      <c r="L2766" s="13"/>
    </row>
    <row r="2767" spans="1:12" ht="10.95" customHeight="1" x14ac:dyDescent="0.2">
      <c r="A2767" s="12">
        <v>44896</v>
      </c>
      <c r="B2767" s="13" t="s">
        <v>24</v>
      </c>
      <c r="C2767" s="13" t="s">
        <v>25</v>
      </c>
      <c r="D2767" s="13" t="s">
        <v>26</v>
      </c>
      <c r="E2767" s="13" t="s">
        <v>224</v>
      </c>
      <c r="F2767" s="13" t="s">
        <v>4682</v>
      </c>
      <c r="G2767" s="14">
        <v>0</v>
      </c>
      <c r="H2767" s="14">
        <v>154.55000000000001</v>
      </c>
      <c r="I2767" s="14">
        <f t="shared" si="45"/>
        <v>-227440.83999999965</v>
      </c>
      <c r="J2767" s="14">
        <v>0</v>
      </c>
      <c r="K2767" s="15">
        <v>0</v>
      </c>
      <c r="L2767" s="13"/>
    </row>
    <row r="2768" spans="1:12" ht="10.95" customHeight="1" x14ac:dyDescent="0.2">
      <c r="A2768" s="12">
        <v>44896</v>
      </c>
      <c r="B2768" s="13" t="s">
        <v>24</v>
      </c>
      <c r="C2768" s="13" t="s">
        <v>25</v>
      </c>
      <c r="D2768" s="13" t="s">
        <v>26</v>
      </c>
      <c r="E2768" s="13" t="s">
        <v>385</v>
      </c>
      <c r="F2768" s="13" t="s">
        <v>4682</v>
      </c>
      <c r="G2768" s="14">
        <v>0</v>
      </c>
      <c r="H2768" s="14">
        <v>13818.3</v>
      </c>
      <c r="I2768" s="14">
        <f t="shared" si="45"/>
        <v>-241259.13999999964</v>
      </c>
      <c r="J2768" s="14">
        <v>0</v>
      </c>
      <c r="K2768" s="15">
        <v>0</v>
      </c>
      <c r="L2768" s="13"/>
    </row>
    <row r="2769" spans="1:12" ht="10.95" customHeight="1" x14ac:dyDescent="0.2">
      <c r="A2769" s="12">
        <v>44896</v>
      </c>
      <c r="B2769" s="13" t="s">
        <v>24</v>
      </c>
      <c r="C2769" s="13" t="s">
        <v>25</v>
      </c>
      <c r="D2769" s="13" t="s">
        <v>26</v>
      </c>
      <c r="E2769" s="13" t="s">
        <v>232</v>
      </c>
      <c r="F2769" s="13" t="s">
        <v>4682</v>
      </c>
      <c r="G2769" s="14">
        <v>0</v>
      </c>
      <c r="H2769" s="14">
        <v>1300.83</v>
      </c>
      <c r="I2769" s="14">
        <f t="shared" si="45"/>
        <v>-242559.96999999962</v>
      </c>
      <c r="J2769" s="14">
        <v>0</v>
      </c>
      <c r="K2769" s="15">
        <v>0</v>
      </c>
      <c r="L2769" s="13"/>
    </row>
    <row r="2770" spans="1:12" ht="10.95" customHeight="1" x14ac:dyDescent="0.2">
      <c r="A2770" s="12">
        <v>44896</v>
      </c>
      <c r="B2770" s="13" t="s">
        <v>24</v>
      </c>
      <c r="C2770" s="13" t="s">
        <v>25</v>
      </c>
      <c r="D2770" s="13" t="s">
        <v>26</v>
      </c>
      <c r="E2770" s="13" t="s">
        <v>38</v>
      </c>
      <c r="F2770" s="13" t="s">
        <v>4682</v>
      </c>
      <c r="G2770" s="14">
        <v>0</v>
      </c>
      <c r="H2770" s="14">
        <v>4505.87</v>
      </c>
      <c r="I2770" s="14">
        <f t="shared" si="45"/>
        <v>-247065.83999999962</v>
      </c>
      <c r="J2770" s="14">
        <v>0</v>
      </c>
      <c r="K2770" s="15">
        <v>0</v>
      </c>
      <c r="L2770" s="13"/>
    </row>
    <row r="2771" spans="1:12" ht="10.95" customHeight="1" x14ac:dyDescent="0.2">
      <c r="A2771" s="12">
        <v>44896</v>
      </c>
      <c r="B2771" s="13" t="s">
        <v>24</v>
      </c>
      <c r="C2771" s="13" t="s">
        <v>25</v>
      </c>
      <c r="D2771" s="13" t="s">
        <v>26</v>
      </c>
      <c r="E2771" s="13" t="s">
        <v>36</v>
      </c>
      <c r="F2771" s="13" t="s">
        <v>4682</v>
      </c>
      <c r="G2771" s="14">
        <v>0</v>
      </c>
      <c r="H2771" s="14">
        <v>16.05</v>
      </c>
      <c r="I2771" s="14">
        <f t="shared" si="45"/>
        <v>-247081.88999999961</v>
      </c>
      <c r="J2771" s="14">
        <v>0</v>
      </c>
      <c r="K2771" s="15">
        <v>0</v>
      </c>
      <c r="L2771" s="13"/>
    </row>
    <row r="2772" spans="1:12" ht="10.95" customHeight="1" x14ac:dyDescent="0.2">
      <c r="A2772" s="12">
        <v>44896</v>
      </c>
      <c r="B2772" s="13" t="s">
        <v>24</v>
      </c>
      <c r="C2772" s="13" t="s">
        <v>25</v>
      </c>
      <c r="D2772" s="13" t="s">
        <v>26</v>
      </c>
      <c r="E2772" s="13" t="s">
        <v>42</v>
      </c>
      <c r="F2772" s="13" t="s">
        <v>4682</v>
      </c>
      <c r="G2772" s="14">
        <v>0</v>
      </c>
      <c r="H2772" s="14">
        <v>32753.8</v>
      </c>
      <c r="I2772" s="14">
        <f t="shared" si="45"/>
        <v>-279835.68999999959</v>
      </c>
      <c r="J2772" s="14">
        <v>0</v>
      </c>
      <c r="K2772" s="15">
        <v>0</v>
      </c>
      <c r="L2772" s="13"/>
    </row>
    <row r="2773" spans="1:12" ht="10.95" customHeight="1" x14ac:dyDescent="0.2">
      <c r="A2773" s="12">
        <v>44896</v>
      </c>
      <c r="B2773" s="13" t="s">
        <v>24</v>
      </c>
      <c r="C2773" s="13" t="s">
        <v>25</v>
      </c>
      <c r="D2773" s="13" t="s">
        <v>26</v>
      </c>
      <c r="E2773" s="13" t="s">
        <v>102</v>
      </c>
      <c r="F2773" s="13" t="s">
        <v>4682</v>
      </c>
      <c r="G2773" s="14">
        <v>0</v>
      </c>
      <c r="H2773" s="14">
        <v>1385.41</v>
      </c>
      <c r="I2773" s="14">
        <f t="shared" si="45"/>
        <v>-281221.09999999957</v>
      </c>
      <c r="J2773" s="14">
        <v>0</v>
      </c>
      <c r="K2773" s="15">
        <v>0</v>
      </c>
      <c r="L2773" s="13"/>
    </row>
    <row r="2774" spans="1:12" ht="10.95" customHeight="1" x14ac:dyDescent="0.2">
      <c r="A2774" s="12">
        <v>44897</v>
      </c>
      <c r="B2774" s="13" t="s">
        <v>24</v>
      </c>
      <c r="C2774" s="13" t="s">
        <v>25</v>
      </c>
      <c r="D2774" s="13" t="s">
        <v>60</v>
      </c>
      <c r="E2774" s="13" t="s">
        <v>371</v>
      </c>
      <c r="F2774" s="13" t="s">
        <v>4996</v>
      </c>
      <c r="G2774" s="14">
        <v>115.39</v>
      </c>
      <c r="H2774" s="14">
        <v>0</v>
      </c>
      <c r="I2774" s="14">
        <f t="shared" si="45"/>
        <v>-281105.70999999956</v>
      </c>
      <c r="J2774" s="14">
        <v>0</v>
      </c>
      <c r="K2774" s="15">
        <v>0</v>
      </c>
      <c r="L2774" s="13"/>
    </row>
    <row r="2775" spans="1:12" ht="10.95" customHeight="1" x14ac:dyDescent="0.2">
      <c r="A2775" s="12">
        <v>44897</v>
      </c>
      <c r="B2775" s="13" t="s">
        <v>24</v>
      </c>
      <c r="C2775" s="13" t="s">
        <v>25</v>
      </c>
      <c r="D2775" s="13" t="s">
        <v>60</v>
      </c>
      <c r="E2775" s="13" t="s">
        <v>363</v>
      </c>
      <c r="F2775" s="13" t="s">
        <v>4995</v>
      </c>
      <c r="G2775" s="14">
        <v>39.700000000000003</v>
      </c>
      <c r="H2775" s="14">
        <v>0</v>
      </c>
      <c r="I2775" s="14">
        <f t="shared" si="45"/>
        <v>-281066.00999999954</v>
      </c>
      <c r="J2775" s="14">
        <v>0</v>
      </c>
      <c r="K2775" s="15">
        <v>0</v>
      </c>
      <c r="L2775" s="13"/>
    </row>
    <row r="2776" spans="1:12" ht="10.95" customHeight="1" x14ac:dyDescent="0.2">
      <c r="A2776" s="12">
        <v>44897</v>
      </c>
      <c r="B2776" s="13" t="s">
        <v>24</v>
      </c>
      <c r="C2776" s="13" t="s">
        <v>25</v>
      </c>
      <c r="D2776" s="13" t="s">
        <v>60</v>
      </c>
      <c r="E2776" s="13" t="s">
        <v>597</v>
      </c>
      <c r="F2776" s="13" t="s">
        <v>5006</v>
      </c>
      <c r="G2776" s="14">
        <v>57.75</v>
      </c>
      <c r="H2776" s="14">
        <v>0</v>
      </c>
      <c r="I2776" s="14">
        <f t="shared" si="45"/>
        <v>-281008.25999999954</v>
      </c>
      <c r="J2776" s="14">
        <v>0</v>
      </c>
      <c r="K2776" s="15">
        <v>0</v>
      </c>
      <c r="L2776" s="13"/>
    </row>
    <row r="2777" spans="1:12" ht="10.95" customHeight="1" x14ac:dyDescent="0.2">
      <c r="A2777" s="12">
        <v>44900</v>
      </c>
      <c r="B2777" s="13" t="s">
        <v>24</v>
      </c>
      <c r="C2777" s="13" t="s">
        <v>25</v>
      </c>
      <c r="D2777" s="13" t="s">
        <v>26</v>
      </c>
      <c r="E2777" s="13" t="s">
        <v>4673</v>
      </c>
      <c r="F2777" s="13" t="s">
        <v>4672</v>
      </c>
      <c r="G2777" s="14">
        <v>0</v>
      </c>
      <c r="H2777" s="14">
        <v>66</v>
      </c>
      <c r="I2777" s="14">
        <f t="shared" si="45"/>
        <v>-281074.25999999954</v>
      </c>
      <c r="J2777" s="14">
        <v>0</v>
      </c>
      <c r="K2777" s="15">
        <v>0</v>
      </c>
      <c r="L2777" s="13"/>
    </row>
    <row r="2778" spans="1:12" ht="10.95" customHeight="1" x14ac:dyDescent="0.2">
      <c r="A2778" s="12">
        <v>44902</v>
      </c>
      <c r="B2778" s="13" t="s">
        <v>24</v>
      </c>
      <c r="C2778" s="13" t="s">
        <v>25</v>
      </c>
      <c r="D2778" s="13" t="s">
        <v>26</v>
      </c>
      <c r="E2778" s="13" t="s">
        <v>1088</v>
      </c>
      <c r="F2778" s="13" t="s">
        <v>4660</v>
      </c>
      <c r="G2778" s="14">
        <v>0</v>
      </c>
      <c r="H2778" s="14">
        <v>464640</v>
      </c>
      <c r="I2778" s="14">
        <f t="shared" si="45"/>
        <v>-745714.25999999954</v>
      </c>
      <c r="J2778" s="14">
        <v>0</v>
      </c>
      <c r="K2778" s="15">
        <v>0</v>
      </c>
      <c r="L2778" s="13"/>
    </row>
    <row r="2779" spans="1:12" ht="10.95" customHeight="1" x14ac:dyDescent="0.2">
      <c r="A2779" s="12">
        <v>44902</v>
      </c>
      <c r="B2779" s="13" t="s">
        <v>24</v>
      </c>
      <c r="C2779" s="13" t="s">
        <v>25</v>
      </c>
      <c r="D2779" s="13" t="s">
        <v>26</v>
      </c>
      <c r="E2779" s="13" t="s">
        <v>3324</v>
      </c>
      <c r="F2779" s="13" t="s">
        <v>4664</v>
      </c>
      <c r="G2779" s="14">
        <v>0</v>
      </c>
      <c r="H2779" s="14">
        <v>25702.6</v>
      </c>
      <c r="I2779" s="14">
        <f t="shared" si="45"/>
        <v>-771416.85999999952</v>
      </c>
      <c r="J2779" s="14">
        <v>0</v>
      </c>
      <c r="K2779" s="15">
        <v>0</v>
      </c>
      <c r="L2779" s="13"/>
    </row>
    <row r="2780" spans="1:12" ht="10.95" customHeight="1" x14ac:dyDescent="0.2">
      <c r="A2780" s="12">
        <v>44907</v>
      </c>
      <c r="B2780" s="13" t="s">
        <v>24</v>
      </c>
      <c r="C2780" s="13" t="s">
        <v>25</v>
      </c>
      <c r="D2780" s="13" t="s">
        <v>26</v>
      </c>
      <c r="E2780" s="13" t="s">
        <v>111</v>
      </c>
      <c r="F2780" s="13" t="s">
        <v>4636</v>
      </c>
      <c r="G2780" s="14">
        <v>0</v>
      </c>
      <c r="H2780" s="14">
        <v>6292</v>
      </c>
      <c r="I2780" s="14">
        <f t="shared" si="45"/>
        <v>-777708.85999999952</v>
      </c>
      <c r="J2780" s="14">
        <v>0</v>
      </c>
      <c r="K2780" s="15">
        <v>0</v>
      </c>
      <c r="L2780" s="13"/>
    </row>
    <row r="2781" spans="1:12" ht="10.95" customHeight="1" x14ac:dyDescent="0.2">
      <c r="A2781" s="12">
        <v>44907</v>
      </c>
      <c r="B2781" s="13" t="s">
        <v>24</v>
      </c>
      <c r="C2781" s="13" t="s">
        <v>25</v>
      </c>
      <c r="D2781" s="13" t="s">
        <v>26</v>
      </c>
      <c r="E2781" s="13" t="s">
        <v>783</v>
      </c>
      <c r="F2781" s="13" t="s">
        <v>422</v>
      </c>
      <c r="G2781" s="14">
        <v>0</v>
      </c>
      <c r="H2781" s="14">
        <v>17193</v>
      </c>
      <c r="I2781" s="14">
        <f t="shared" si="45"/>
        <v>-794901.85999999952</v>
      </c>
      <c r="J2781" s="14">
        <v>0</v>
      </c>
      <c r="K2781" s="15">
        <v>0</v>
      </c>
      <c r="L2781" s="13"/>
    </row>
    <row r="2782" spans="1:12" ht="10.95" customHeight="1" x14ac:dyDescent="0.2">
      <c r="A2782" s="12">
        <v>44907</v>
      </c>
      <c r="B2782" s="13" t="s">
        <v>24</v>
      </c>
      <c r="C2782" s="13" t="s">
        <v>25</v>
      </c>
      <c r="D2782" s="13" t="s">
        <v>26</v>
      </c>
      <c r="E2782" s="13" t="s">
        <v>4634</v>
      </c>
      <c r="F2782" s="13" t="s">
        <v>4629</v>
      </c>
      <c r="G2782" s="14">
        <v>0</v>
      </c>
      <c r="H2782" s="14">
        <v>23999.8</v>
      </c>
      <c r="I2782" s="14">
        <f t="shared" si="45"/>
        <v>-818901.65999999957</v>
      </c>
      <c r="J2782" s="14">
        <v>0</v>
      </c>
      <c r="K2782" s="15">
        <v>0</v>
      </c>
      <c r="L2782" s="13"/>
    </row>
    <row r="2783" spans="1:12" ht="10.95" customHeight="1" x14ac:dyDescent="0.2">
      <c r="A2783" s="12">
        <v>44907</v>
      </c>
      <c r="B2783" s="13" t="s">
        <v>24</v>
      </c>
      <c r="C2783" s="13" t="s">
        <v>25</v>
      </c>
      <c r="D2783" s="13" t="s">
        <v>26</v>
      </c>
      <c r="E2783" s="13" t="s">
        <v>4633</v>
      </c>
      <c r="F2783" s="13" t="s">
        <v>4627</v>
      </c>
      <c r="G2783" s="14">
        <v>0</v>
      </c>
      <c r="H2783" s="14">
        <v>2997.5</v>
      </c>
      <c r="I2783" s="14">
        <f t="shared" si="45"/>
        <v>-821899.15999999957</v>
      </c>
      <c r="J2783" s="14">
        <v>0</v>
      </c>
      <c r="K2783" s="15">
        <v>0</v>
      </c>
      <c r="L2783" s="13"/>
    </row>
    <row r="2784" spans="1:12" ht="10.95" customHeight="1" x14ac:dyDescent="0.2">
      <c r="A2784" s="12">
        <v>44907</v>
      </c>
      <c r="B2784" s="13" t="s">
        <v>24</v>
      </c>
      <c r="C2784" s="13" t="s">
        <v>25</v>
      </c>
      <c r="D2784" s="13" t="s">
        <v>26</v>
      </c>
      <c r="E2784" s="13" t="s">
        <v>306</v>
      </c>
      <c r="F2784" s="13" t="s">
        <v>4631</v>
      </c>
      <c r="G2784" s="14">
        <v>0</v>
      </c>
      <c r="H2784" s="14">
        <v>1375</v>
      </c>
      <c r="I2784" s="14">
        <f t="shared" si="45"/>
        <v>-823274.15999999957</v>
      </c>
      <c r="J2784" s="14">
        <v>0</v>
      </c>
      <c r="K2784" s="15">
        <v>0</v>
      </c>
      <c r="L2784" s="13"/>
    </row>
    <row r="2785" spans="1:12" ht="10.95" customHeight="1" x14ac:dyDescent="0.2">
      <c r="A2785" s="12">
        <v>44908</v>
      </c>
      <c r="B2785" s="13" t="s">
        <v>24</v>
      </c>
      <c r="C2785" s="13" t="s">
        <v>25</v>
      </c>
      <c r="D2785" s="13" t="s">
        <v>26</v>
      </c>
      <c r="E2785" s="13" t="s">
        <v>800</v>
      </c>
      <c r="F2785" s="13" t="s">
        <v>4623</v>
      </c>
      <c r="G2785" s="14">
        <v>0</v>
      </c>
      <c r="H2785" s="14">
        <v>2200</v>
      </c>
      <c r="I2785" s="14">
        <f t="shared" si="45"/>
        <v>-825474.15999999957</v>
      </c>
      <c r="J2785" s="14">
        <v>0</v>
      </c>
      <c r="K2785" s="15">
        <v>0</v>
      </c>
      <c r="L2785" s="13"/>
    </row>
    <row r="2786" spans="1:12" ht="10.95" customHeight="1" x14ac:dyDescent="0.2">
      <c r="A2786" s="12">
        <v>44908</v>
      </c>
      <c r="B2786" s="13" t="s">
        <v>24</v>
      </c>
      <c r="C2786" s="13" t="s">
        <v>25</v>
      </c>
      <c r="D2786" s="13" t="s">
        <v>60</v>
      </c>
      <c r="E2786" s="13" t="s">
        <v>5582</v>
      </c>
      <c r="F2786" s="13" t="s">
        <v>4623</v>
      </c>
      <c r="G2786" s="14">
        <v>2200</v>
      </c>
      <c r="H2786" s="14">
        <v>0</v>
      </c>
      <c r="I2786" s="14">
        <f t="shared" si="45"/>
        <v>-823274.15999999957</v>
      </c>
      <c r="J2786" s="14">
        <v>0</v>
      </c>
      <c r="K2786" s="15">
        <v>0</v>
      </c>
      <c r="L2786" s="13"/>
    </row>
    <row r="2787" spans="1:12" ht="10.95" customHeight="1" x14ac:dyDescent="0.2">
      <c r="A2787" s="12">
        <v>44908</v>
      </c>
      <c r="B2787" s="13" t="s">
        <v>24</v>
      </c>
      <c r="C2787" s="13" t="s">
        <v>25</v>
      </c>
      <c r="D2787" s="13" t="s">
        <v>26</v>
      </c>
      <c r="E2787" s="13" t="s">
        <v>4607</v>
      </c>
      <c r="F2787" s="13" t="s">
        <v>4619</v>
      </c>
      <c r="G2787" s="14">
        <v>0</v>
      </c>
      <c r="H2787" s="14">
        <v>477136</v>
      </c>
      <c r="I2787" s="14">
        <f t="shared" si="45"/>
        <v>-1300410.1599999997</v>
      </c>
      <c r="J2787" s="14">
        <v>0</v>
      </c>
      <c r="K2787" s="15">
        <v>0</v>
      </c>
      <c r="L2787" s="13"/>
    </row>
    <row r="2788" spans="1:12" ht="10.95" customHeight="1" x14ac:dyDescent="0.2">
      <c r="A2788" s="12">
        <v>44908</v>
      </c>
      <c r="B2788" s="13" t="s">
        <v>24</v>
      </c>
      <c r="C2788" s="13" t="s">
        <v>25</v>
      </c>
      <c r="D2788" s="13" t="s">
        <v>26</v>
      </c>
      <c r="E2788" s="13" t="s">
        <v>3324</v>
      </c>
      <c r="F2788" s="13" t="s">
        <v>4625</v>
      </c>
      <c r="G2788" s="14">
        <v>0</v>
      </c>
      <c r="H2788" s="14">
        <v>16324</v>
      </c>
      <c r="I2788" s="14">
        <f t="shared" si="45"/>
        <v>-1316734.1599999997</v>
      </c>
      <c r="J2788" s="14">
        <v>0</v>
      </c>
      <c r="K2788" s="15">
        <v>0</v>
      </c>
      <c r="L2788" s="13"/>
    </row>
    <row r="2789" spans="1:12" ht="10.95" customHeight="1" x14ac:dyDescent="0.2">
      <c r="A2789" s="12">
        <v>44909</v>
      </c>
      <c r="B2789" s="13" t="s">
        <v>24</v>
      </c>
      <c r="C2789" s="13" t="s">
        <v>25</v>
      </c>
      <c r="D2789" s="13" t="s">
        <v>26</v>
      </c>
      <c r="E2789" s="13" t="s">
        <v>911</v>
      </c>
      <c r="F2789" s="13" t="s">
        <v>4615</v>
      </c>
      <c r="G2789" s="14">
        <v>0</v>
      </c>
      <c r="H2789" s="14">
        <v>218</v>
      </c>
      <c r="I2789" s="14">
        <f t="shared" si="45"/>
        <v>-1316952.1599999997</v>
      </c>
      <c r="J2789" s="14">
        <v>0</v>
      </c>
      <c r="K2789" s="15">
        <v>0</v>
      </c>
      <c r="L2789" s="13"/>
    </row>
    <row r="2790" spans="1:12" ht="10.95" customHeight="1" x14ac:dyDescent="0.2">
      <c r="A2790" s="12">
        <v>44910</v>
      </c>
      <c r="B2790" s="13" t="s">
        <v>24</v>
      </c>
      <c r="C2790" s="13" t="s">
        <v>25</v>
      </c>
      <c r="D2790" s="13" t="s">
        <v>26</v>
      </c>
      <c r="E2790" s="13" t="s">
        <v>4609</v>
      </c>
      <c r="F2790" s="13" t="s">
        <v>4608</v>
      </c>
      <c r="G2790" s="14">
        <v>0</v>
      </c>
      <c r="H2790" s="14">
        <v>984.5</v>
      </c>
      <c r="I2790" s="14">
        <f t="shared" si="45"/>
        <v>-1317936.6599999997</v>
      </c>
      <c r="J2790" s="14">
        <v>0</v>
      </c>
      <c r="K2790" s="15">
        <v>0</v>
      </c>
      <c r="L2790" s="13"/>
    </row>
    <row r="2791" spans="1:12" ht="10.95" customHeight="1" x14ac:dyDescent="0.2">
      <c r="A2791" s="12">
        <v>44910</v>
      </c>
      <c r="B2791" s="13" t="s">
        <v>24</v>
      </c>
      <c r="C2791" s="13" t="s">
        <v>25</v>
      </c>
      <c r="D2791" s="13" t="s">
        <v>26</v>
      </c>
      <c r="E2791" s="13" t="s">
        <v>4607</v>
      </c>
      <c r="F2791" s="13" t="s">
        <v>4603</v>
      </c>
      <c r="G2791" s="14">
        <v>0</v>
      </c>
      <c r="H2791" s="14">
        <v>222585</v>
      </c>
      <c r="I2791" s="14">
        <f t="shared" si="45"/>
        <v>-1540521.6599999997</v>
      </c>
      <c r="J2791" s="14">
        <v>0</v>
      </c>
      <c r="K2791" s="15">
        <v>0</v>
      </c>
      <c r="L2791" s="13"/>
    </row>
    <row r="2792" spans="1:12" ht="10.95" customHeight="1" x14ac:dyDescent="0.2">
      <c r="A2792" s="12">
        <v>44910</v>
      </c>
      <c r="B2792" s="13" t="s">
        <v>24</v>
      </c>
      <c r="C2792" s="13" t="s">
        <v>25</v>
      </c>
      <c r="D2792" s="13" t="s">
        <v>26</v>
      </c>
      <c r="E2792" s="13" t="s">
        <v>3324</v>
      </c>
      <c r="F2792" s="13" t="s">
        <v>4605</v>
      </c>
      <c r="G2792" s="14">
        <v>0</v>
      </c>
      <c r="H2792" s="14">
        <v>7291.9</v>
      </c>
      <c r="I2792" s="14">
        <f t="shared" si="45"/>
        <v>-1547813.5599999996</v>
      </c>
      <c r="J2792" s="14">
        <v>0</v>
      </c>
      <c r="K2792" s="15">
        <v>0</v>
      </c>
      <c r="L2792" s="13"/>
    </row>
    <row r="2793" spans="1:12" ht="10.95" customHeight="1" x14ac:dyDescent="0.2">
      <c r="A2793" s="12">
        <v>44914</v>
      </c>
      <c r="B2793" s="13" t="s">
        <v>24</v>
      </c>
      <c r="C2793" s="13" t="s">
        <v>25</v>
      </c>
      <c r="D2793" s="13" t="s">
        <v>26</v>
      </c>
      <c r="E2793" s="13" t="s">
        <v>1088</v>
      </c>
      <c r="F2793" s="13" t="s">
        <v>4583</v>
      </c>
      <c r="G2793" s="14">
        <v>0</v>
      </c>
      <c r="H2793" s="14">
        <v>234850</v>
      </c>
      <c r="I2793" s="14">
        <f t="shared" si="45"/>
        <v>-1782663.5599999996</v>
      </c>
      <c r="J2793" s="14">
        <v>0</v>
      </c>
      <c r="K2793" s="15">
        <v>0</v>
      </c>
      <c r="L2793" s="13"/>
    </row>
    <row r="2794" spans="1:12" ht="10.95" customHeight="1" x14ac:dyDescent="0.2">
      <c r="A2794" s="12">
        <v>44914</v>
      </c>
      <c r="B2794" s="13" t="s">
        <v>24</v>
      </c>
      <c r="C2794" s="13" t="s">
        <v>25</v>
      </c>
      <c r="D2794" s="13" t="s">
        <v>60</v>
      </c>
      <c r="E2794" s="13" t="s">
        <v>122</v>
      </c>
      <c r="F2794" s="13" t="s">
        <v>4831</v>
      </c>
      <c r="G2794" s="14">
        <v>665.81</v>
      </c>
      <c r="H2794" s="14">
        <v>0</v>
      </c>
      <c r="I2794" s="14">
        <f t="shared" si="45"/>
        <v>-1781997.7499999995</v>
      </c>
      <c r="J2794" s="14">
        <v>0</v>
      </c>
      <c r="K2794" s="15">
        <v>0</v>
      </c>
      <c r="L2794" s="13"/>
    </row>
    <row r="2795" spans="1:12" ht="10.95" customHeight="1" x14ac:dyDescent="0.2">
      <c r="A2795" s="12">
        <v>44914</v>
      </c>
      <c r="B2795" s="13" t="s">
        <v>24</v>
      </c>
      <c r="C2795" s="13" t="s">
        <v>25</v>
      </c>
      <c r="D2795" s="13" t="s">
        <v>26</v>
      </c>
      <c r="E2795" s="13" t="s">
        <v>306</v>
      </c>
      <c r="F2795" s="13" t="s">
        <v>4590</v>
      </c>
      <c r="G2795" s="14">
        <v>0</v>
      </c>
      <c r="H2795" s="14">
        <v>6600</v>
      </c>
      <c r="I2795" s="14">
        <f t="shared" si="45"/>
        <v>-1788597.7499999995</v>
      </c>
      <c r="J2795" s="14">
        <v>0</v>
      </c>
      <c r="K2795" s="15">
        <v>0</v>
      </c>
      <c r="L2795" s="13"/>
    </row>
    <row r="2796" spans="1:12" ht="10.95" customHeight="1" x14ac:dyDescent="0.2">
      <c r="A2796" s="12">
        <v>44915</v>
      </c>
      <c r="B2796" s="13" t="s">
        <v>24</v>
      </c>
      <c r="C2796" s="13" t="s">
        <v>25</v>
      </c>
      <c r="D2796" s="13" t="s">
        <v>26</v>
      </c>
      <c r="E2796" s="13" t="s">
        <v>4577</v>
      </c>
      <c r="F2796" s="13" t="s">
        <v>4576</v>
      </c>
      <c r="G2796" s="14">
        <v>0</v>
      </c>
      <c r="H2796" s="14">
        <v>2387</v>
      </c>
      <c r="I2796" s="14">
        <f t="shared" si="45"/>
        <v>-1790984.7499999995</v>
      </c>
      <c r="J2796" s="14">
        <v>0</v>
      </c>
      <c r="K2796" s="15">
        <v>0</v>
      </c>
      <c r="L2796" s="13"/>
    </row>
    <row r="2797" spans="1:12" ht="10.95" customHeight="1" x14ac:dyDescent="0.2">
      <c r="A2797" s="12">
        <v>44915</v>
      </c>
      <c r="B2797" s="13" t="s">
        <v>24</v>
      </c>
      <c r="C2797" s="13" t="s">
        <v>25</v>
      </c>
      <c r="D2797" s="13" t="s">
        <v>60</v>
      </c>
      <c r="E2797" s="13" t="s">
        <v>138</v>
      </c>
      <c r="F2797" s="13" t="s">
        <v>4660</v>
      </c>
      <c r="G2797" s="14">
        <v>464640</v>
      </c>
      <c r="H2797" s="14">
        <v>0</v>
      </c>
      <c r="I2797" s="14">
        <f t="shared" si="45"/>
        <v>-1326344.7499999995</v>
      </c>
      <c r="J2797" s="14">
        <v>0</v>
      </c>
      <c r="K2797" s="15">
        <v>0</v>
      </c>
      <c r="L2797" s="13"/>
    </row>
    <row r="2798" spans="1:12" ht="10.95" customHeight="1" x14ac:dyDescent="0.2">
      <c r="A2798" s="12">
        <v>44916</v>
      </c>
      <c r="B2798" s="13" t="s">
        <v>24</v>
      </c>
      <c r="C2798" s="13" t="s">
        <v>25</v>
      </c>
      <c r="D2798" s="13" t="s">
        <v>60</v>
      </c>
      <c r="E2798" s="13" t="s">
        <v>5578</v>
      </c>
      <c r="F2798" s="13" t="s">
        <v>4619</v>
      </c>
      <c r="G2798" s="14">
        <v>477136</v>
      </c>
      <c r="H2798" s="14">
        <v>0</v>
      </c>
      <c r="I2798" s="14">
        <f t="shared" si="45"/>
        <v>-849208.74999999953</v>
      </c>
      <c r="J2798" s="14">
        <v>0</v>
      </c>
      <c r="K2798" s="15">
        <v>0</v>
      </c>
      <c r="L2798" s="13"/>
    </row>
    <row r="2799" spans="1:12" ht="10.95" customHeight="1" x14ac:dyDescent="0.2">
      <c r="A2799" s="12">
        <v>44916</v>
      </c>
      <c r="B2799" s="13" t="s">
        <v>24</v>
      </c>
      <c r="C2799" s="13" t="s">
        <v>25</v>
      </c>
      <c r="D2799" s="13" t="s">
        <v>60</v>
      </c>
      <c r="E2799" s="13" t="s">
        <v>5517</v>
      </c>
      <c r="F2799" s="13" t="s">
        <v>4625</v>
      </c>
      <c r="G2799" s="14">
        <v>16324</v>
      </c>
      <c r="H2799" s="14">
        <v>0</v>
      </c>
      <c r="I2799" s="14">
        <f t="shared" si="45"/>
        <v>-832884.74999999953</v>
      </c>
      <c r="J2799" s="14">
        <v>0</v>
      </c>
      <c r="K2799" s="15">
        <v>0</v>
      </c>
      <c r="L2799" s="13"/>
    </row>
    <row r="2800" spans="1:12" ht="10.95" customHeight="1" x14ac:dyDescent="0.2">
      <c r="A2800" s="12">
        <v>44916</v>
      </c>
      <c r="B2800" s="13" t="s">
        <v>24</v>
      </c>
      <c r="C2800" s="13" t="s">
        <v>25</v>
      </c>
      <c r="D2800" s="13" t="s">
        <v>60</v>
      </c>
      <c r="E2800" s="13" t="s">
        <v>5517</v>
      </c>
      <c r="F2800" s="13" t="s">
        <v>4605</v>
      </c>
      <c r="G2800" s="14">
        <v>7291.9</v>
      </c>
      <c r="H2800" s="14">
        <v>0</v>
      </c>
      <c r="I2800" s="14">
        <f t="shared" si="45"/>
        <v>-825592.84999999951</v>
      </c>
      <c r="J2800" s="14">
        <v>0</v>
      </c>
      <c r="K2800" s="15">
        <v>0</v>
      </c>
      <c r="L2800" s="13"/>
    </row>
    <row r="2801" spans="1:12" ht="10.95" customHeight="1" x14ac:dyDescent="0.2">
      <c r="A2801" s="12">
        <v>44916</v>
      </c>
      <c r="B2801" s="13" t="s">
        <v>24</v>
      </c>
      <c r="C2801" s="13" t="s">
        <v>25</v>
      </c>
      <c r="D2801" s="13" t="s">
        <v>60</v>
      </c>
      <c r="E2801" s="13" t="s">
        <v>5517</v>
      </c>
      <c r="F2801" s="13" t="s">
        <v>4664</v>
      </c>
      <c r="G2801" s="14">
        <v>25702.6</v>
      </c>
      <c r="H2801" s="14">
        <v>0</v>
      </c>
      <c r="I2801" s="14">
        <f t="shared" si="45"/>
        <v>-799890.24999999953</v>
      </c>
      <c r="J2801" s="14">
        <v>0</v>
      </c>
      <c r="K2801" s="15">
        <v>0</v>
      </c>
      <c r="L2801" s="13"/>
    </row>
    <row r="2802" spans="1:12" ht="10.95" customHeight="1" x14ac:dyDescent="0.2">
      <c r="A2802" s="12">
        <v>44916</v>
      </c>
      <c r="B2802" s="13" t="s">
        <v>24</v>
      </c>
      <c r="C2802" s="13" t="s">
        <v>25</v>
      </c>
      <c r="D2802" s="13" t="s">
        <v>26</v>
      </c>
      <c r="E2802" s="13" t="s">
        <v>22</v>
      </c>
      <c r="F2802" s="13" t="s">
        <v>4568</v>
      </c>
      <c r="G2802" s="14">
        <v>0</v>
      </c>
      <c r="H2802" s="14">
        <v>600</v>
      </c>
      <c r="I2802" s="14">
        <f t="shared" si="45"/>
        <v>-800490.24999999953</v>
      </c>
      <c r="J2802" s="14">
        <v>0</v>
      </c>
      <c r="K2802" s="15">
        <v>0</v>
      </c>
      <c r="L2802" s="13"/>
    </row>
    <row r="2803" spans="1:12" ht="10.95" customHeight="1" x14ac:dyDescent="0.2">
      <c r="A2803" s="12">
        <v>44917</v>
      </c>
      <c r="B2803" s="13" t="s">
        <v>24</v>
      </c>
      <c r="C2803" s="13" t="s">
        <v>25</v>
      </c>
      <c r="D2803" s="13" t="s">
        <v>60</v>
      </c>
      <c r="E2803" s="13" t="s">
        <v>5578</v>
      </c>
      <c r="F2803" s="13" t="s">
        <v>4603</v>
      </c>
      <c r="G2803" s="14">
        <v>222585</v>
      </c>
      <c r="H2803" s="14">
        <v>0</v>
      </c>
      <c r="I2803" s="14">
        <f t="shared" si="45"/>
        <v>-577905.24999999953</v>
      </c>
      <c r="J2803" s="14">
        <v>0</v>
      </c>
      <c r="K2803" s="15">
        <v>0</v>
      </c>
      <c r="L2803" s="13"/>
    </row>
    <row r="2804" spans="1:12" ht="10.95" customHeight="1" x14ac:dyDescent="0.2">
      <c r="A2804" s="12">
        <v>44918</v>
      </c>
      <c r="B2804" s="13" t="s">
        <v>24</v>
      </c>
      <c r="C2804" s="13" t="s">
        <v>25</v>
      </c>
      <c r="D2804" s="13" t="s">
        <v>60</v>
      </c>
      <c r="E2804" s="13" t="s">
        <v>175</v>
      </c>
      <c r="F2804" s="13" t="s">
        <v>4636</v>
      </c>
      <c r="G2804" s="14">
        <v>6292</v>
      </c>
      <c r="H2804" s="14">
        <v>0</v>
      </c>
      <c r="I2804" s="14">
        <f t="shared" si="45"/>
        <v>-571613.24999999953</v>
      </c>
      <c r="J2804" s="14">
        <v>0</v>
      </c>
      <c r="K2804" s="15">
        <v>0</v>
      </c>
      <c r="L2804" s="13"/>
    </row>
    <row r="2805" spans="1:12" ht="10.95" customHeight="1" x14ac:dyDescent="0.2">
      <c r="A2805" s="12">
        <v>44918</v>
      </c>
      <c r="B2805" s="13" t="s">
        <v>24</v>
      </c>
      <c r="C2805" s="13" t="s">
        <v>25</v>
      </c>
      <c r="D2805" s="13" t="s">
        <v>60</v>
      </c>
      <c r="E2805" s="13" t="s">
        <v>5577</v>
      </c>
      <c r="F2805" s="13" t="s">
        <v>4576</v>
      </c>
      <c r="G2805" s="14">
        <v>2387</v>
      </c>
      <c r="H2805" s="14">
        <v>0</v>
      </c>
      <c r="I2805" s="14">
        <f t="shared" si="45"/>
        <v>-569226.24999999953</v>
      </c>
      <c r="J2805" s="14">
        <v>0</v>
      </c>
      <c r="K2805" s="15">
        <v>0</v>
      </c>
      <c r="L2805" s="13"/>
    </row>
    <row r="2806" spans="1:12" ht="10.95" customHeight="1" x14ac:dyDescent="0.2">
      <c r="A2806" s="12">
        <v>44918</v>
      </c>
      <c r="B2806" s="13" t="s">
        <v>24</v>
      </c>
      <c r="C2806" s="13" t="s">
        <v>25</v>
      </c>
      <c r="D2806" s="13" t="s">
        <v>26</v>
      </c>
      <c r="E2806" s="13" t="s">
        <v>1088</v>
      </c>
      <c r="F2806" s="13" t="s">
        <v>4559</v>
      </c>
      <c r="G2806" s="14">
        <v>0</v>
      </c>
      <c r="H2806" s="14">
        <v>133100</v>
      </c>
      <c r="I2806" s="14">
        <f t="shared" si="45"/>
        <v>-702326.24999999953</v>
      </c>
      <c r="J2806" s="14">
        <v>0</v>
      </c>
      <c r="K2806" s="15">
        <v>0</v>
      </c>
      <c r="L2806" s="13"/>
    </row>
    <row r="2807" spans="1:12" ht="10.95" customHeight="1" x14ac:dyDescent="0.2">
      <c r="A2807" s="12">
        <v>44918</v>
      </c>
      <c r="B2807" s="13" t="s">
        <v>24</v>
      </c>
      <c r="C2807" s="13" t="s">
        <v>25</v>
      </c>
      <c r="D2807" s="13" t="s">
        <v>26</v>
      </c>
      <c r="E2807" s="13" t="s">
        <v>1088</v>
      </c>
      <c r="F2807" s="13" t="s">
        <v>4557</v>
      </c>
      <c r="G2807" s="14">
        <v>0</v>
      </c>
      <c r="H2807" s="14">
        <v>396346.5</v>
      </c>
      <c r="I2807" s="14">
        <f t="shared" si="45"/>
        <v>-1098672.7499999995</v>
      </c>
      <c r="J2807" s="14">
        <v>0</v>
      </c>
      <c r="K2807" s="15">
        <v>0</v>
      </c>
      <c r="L2807" s="13"/>
    </row>
    <row r="2808" spans="1:12" ht="10.95" customHeight="1" x14ac:dyDescent="0.2">
      <c r="A2808" s="12">
        <v>44918</v>
      </c>
      <c r="B2808" s="13" t="s">
        <v>24</v>
      </c>
      <c r="C2808" s="13" t="s">
        <v>25</v>
      </c>
      <c r="D2808" s="13" t="s">
        <v>26</v>
      </c>
      <c r="E2808" s="13" t="s">
        <v>41</v>
      </c>
      <c r="F2808" s="13" t="s">
        <v>4467</v>
      </c>
      <c r="G2808" s="14">
        <v>0</v>
      </c>
      <c r="H2808" s="14">
        <v>2833</v>
      </c>
      <c r="I2808" s="14">
        <f t="shared" si="45"/>
        <v>-1101505.7499999995</v>
      </c>
      <c r="J2808" s="14">
        <v>0</v>
      </c>
      <c r="K2808" s="15">
        <v>0</v>
      </c>
      <c r="L2808" s="13"/>
    </row>
    <row r="2809" spans="1:12" ht="10.95" customHeight="1" x14ac:dyDescent="0.2">
      <c r="A2809" s="12">
        <v>44918</v>
      </c>
      <c r="B2809" s="13" t="s">
        <v>24</v>
      </c>
      <c r="C2809" s="13" t="s">
        <v>25</v>
      </c>
      <c r="D2809" s="13" t="s">
        <v>26</v>
      </c>
      <c r="E2809" s="13" t="s">
        <v>1200</v>
      </c>
      <c r="F2809" s="13" t="s">
        <v>4563</v>
      </c>
      <c r="G2809" s="14">
        <v>0</v>
      </c>
      <c r="H2809" s="14">
        <v>11850.3</v>
      </c>
      <c r="I2809" s="14">
        <f t="shared" ref="I2809:I2872" si="46">((I2808 + G2809) - H2809)</f>
        <v>-1113356.0499999996</v>
      </c>
      <c r="J2809" s="14">
        <v>0</v>
      </c>
      <c r="K2809" s="15">
        <v>0</v>
      </c>
      <c r="L2809" s="13"/>
    </row>
    <row r="2810" spans="1:12" ht="10.95" customHeight="1" x14ac:dyDescent="0.2">
      <c r="A2810" s="12">
        <v>44923</v>
      </c>
      <c r="B2810" s="13" t="s">
        <v>24</v>
      </c>
      <c r="C2810" s="13" t="s">
        <v>25</v>
      </c>
      <c r="D2810" s="13" t="s">
        <v>60</v>
      </c>
      <c r="E2810" s="13" t="s">
        <v>780</v>
      </c>
      <c r="F2810" s="13" t="s">
        <v>422</v>
      </c>
      <c r="G2810" s="14">
        <v>17193</v>
      </c>
      <c r="H2810" s="14">
        <v>0</v>
      </c>
      <c r="I2810" s="14">
        <f t="shared" si="46"/>
        <v>-1096163.0499999996</v>
      </c>
      <c r="J2810" s="14">
        <v>0</v>
      </c>
      <c r="K2810" s="15">
        <v>0</v>
      </c>
      <c r="L2810" s="13"/>
    </row>
    <row r="2811" spans="1:12" ht="10.95" customHeight="1" x14ac:dyDescent="0.2">
      <c r="A2811" s="12">
        <v>44923</v>
      </c>
      <c r="B2811" s="13" t="s">
        <v>24</v>
      </c>
      <c r="C2811" s="13" t="s">
        <v>25</v>
      </c>
      <c r="D2811" s="13" t="s">
        <v>26</v>
      </c>
      <c r="E2811" s="13" t="s">
        <v>905</v>
      </c>
      <c r="F2811" s="13" t="s">
        <v>4548</v>
      </c>
      <c r="G2811" s="14">
        <v>0</v>
      </c>
      <c r="H2811" s="14">
        <v>2271.5</v>
      </c>
      <c r="I2811" s="14">
        <f t="shared" si="46"/>
        <v>-1098434.5499999996</v>
      </c>
      <c r="J2811" s="14">
        <v>0</v>
      </c>
      <c r="K2811" s="15">
        <v>0</v>
      </c>
      <c r="L2811" s="13"/>
    </row>
    <row r="2812" spans="1:12" ht="10.95" customHeight="1" x14ac:dyDescent="0.2">
      <c r="A2812" s="12">
        <v>44925</v>
      </c>
      <c r="B2812" s="13" t="s">
        <v>24</v>
      </c>
      <c r="C2812" s="13" t="s">
        <v>25</v>
      </c>
      <c r="D2812" s="13" t="s">
        <v>60</v>
      </c>
      <c r="E2812" s="13" t="s">
        <v>192</v>
      </c>
      <c r="F2812" s="13" t="s">
        <v>4831</v>
      </c>
      <c r="G2812" s="14">
        <v>256.05</v>
      </c>
      <c r="H2812" s="14">
        <v>0</v>
      </c>
      <c r="I2812" s="14">
        <f t="shared" si="46"/>
        <v>-1098178.4999999995</v>
      </c>
      <c r="J2812" s="14">
        <v>0</v>
      </c>
      <c r="K2812" s="15">
        <v>0</v>
      </c>
      <c r="L2812" s="13"/>
    </row>
    <row r="2813" spans="1:12" ht="10.95" customHeight="1" x14ac:dyDescent="0.2">
      <c r="A2813" s="12">
        <v>44925</v>
      </c>
      <c r="B2813" s="13" t="s">
        <v>24</v>
      </c>
      <c r="C2813" s="13" t="s">
        <v>25</v>
      </c>
      <c r="D2813" s="13" t="s">
        <v>60</v>
      </c>
      <c r="E2813" s="13" t="s">
        <v>357</v>
      </c>
      <c r="F2813" s="13" t="s">
        <v>4831</v>
      </c>
      <c r="G2813" s="14">
        <v>5659.72</v>
      </c>
      <c r="H2813" s="14">
        <v>0</v>
      </c>
      <c r="I2813" s="14">
        <f t="shared" si="46"/>
        <v>-1092518.7799999996</v>
      </c>
      <c r="J2813" s="14">
        <v>0</v>
      </c>
      <c r="K2813" s="15">
        <v>0</v>
      </c>
      <c r="L2813" s="13"/>
    </row>
    <row r="2814" spans="1:12" ht="10.95" customHeight="1" x14ac:dyDescent="0.2">
      <c r="A2814" s="12">
        <v>44925</v>
      </c>
      <c r="B2814" s="13" t="s">
        <v>24</v>
      </c>
      <c r="C2814" s="13" t="s">
        <v>25</v>
      </c>
      <c r="D2814" s="13" t="s">
        <v>60</v>
      </c>
      <c r="E2814" s="13" t="s">
        <v>184</v>
      </c>
      <c r="F2814" s="13" t="s">
        <v>4831</v>
      </c>
      <c r="G2814" s="14">
        <v>288.10000000000002</v>
      </c>
      <c r="H2814" s="14">
        <v>0</v>
      </c>
      <c r="I2814" s="14">
        <f t="shared" si="46"/>
        <v>-1092230.6799999995</v>
      </c>
      <c r="J2814" s="14">
        <v>0</v>
      </c>
      <c r="K2814" s="15">
        <v>0</v>
      </c>
      <c r="L2814" s="13"/>
    </row>
    <row r="2815" spans="1:12" ht="10.95" customHeight="1" x14ac:dyDescent="0.2">
      <c r="A2815" s="12">
        <v>44925</v>
      </c>
      <c r="B2815" s="13" t="s">
        <v>24</v>
      </c>
      <c r="C2815" s="13" t="s">
        <v>25</v>
      </c>
      <c r="D2815" s="13" t="s">
        <v>60</v>
      </c>
      <c r="E2815" s="13" t="s">
        <v>601</v>
      </c>
      <c r="F2815" s="13" t="s">
        <v>4831</v>
      </c>
      <c r="G2815" s="14">
        <v>320.2</v>
      </c>
      <c r="H2815" s="14">
        <v>0</v>
      </c>
      <c r="I2815" s="14">
        <f t="shared" si="46"/>
        <v>-1091910.4799999995</v>
      </c>
      <c r="J2815" s="14">
        <v>0</v>
      </c>
      <c r="K2815" s="15">
        <v>0</v>
      </c>
      <c r="L2815" s="13"/>
    </row>
    <row r="2816" spans="1:12" ht="10.95" customHeight="1" x14ac:dyDescent="0.2">
      <c r="A2816" s="12">
        <v>44925</v>
      </c>
      <c r="B2816" s="13" t="s">
        <v>24</v>
      </c>
      <c r="C2816" s="13" t="s">
        <v>25</v>
      </c>
      <c r="D2816" s="13" t="s">
        <v>60</v>
      </c>
      <c r="E2816" s="13" t="s">
        <v>182</v>
      </c>
      <c r="F2816" s="13" t="s">
        <v>4831</v>
      </c>
      <c r="G2816" s="14">
        <v>165</v>
      </c>
      <c r="H2816" s="14">
        <v>0</v>
      </c>
      <c r="I2816" s="14">
        <f t="shared" si="46"/>
        <v>-1091745.4799999995</v>
      </c>
      <c r="J2816" s="14">
        <v>0</v>
      </c>
      <c r="K2816" s="15">
        <v>0</v>
      </c>
      <c r="L2816" s="13"/>
    </row>
    <row r="2817" spans="1:12" ht="10.95" customHeight="1" x14ac:dyDescent="0.2">
      <c r="A2817" s="12">
        <v>44925</v>
      </c>
      <c r="B2817" s="13" t="s">
        <v>24</v>
      </c>
      <c r="C2817" s="13" t="s">
        <v>25</v>
      </c>
      <c r="D2817" s="13" t="s">
        <v>60</v>
      </c>
      <c r="E2817" s="13" t="s">
        <v>190</v>
      </c>
      <c r="F2817" s="13" t="s">
        <v>4831</v>
      </c>
      <c r="G2817" s="14">
        <v>2939.15</v>
      </c>
      <c r="H2817" s="14">
        <v>0</v>
      </c>
      <c r="I2817" s="14">
        <f t="shared" si="46"/>
        <v>-1088806.3299999996</v>
      </c>
      <c r="J2817" s="14">
        <v>0</v>
      </c>
      <c r="K2817" s="15">
        <v>0</v>
      </c>
      <c r="L2817" s="13"/>
    </row>
    <row r="2818" spans="1:12" ht="10.95" customHeight="1" x14ac:dyDescent="0.2">
      <c r="A2818" s="12">
        <v>44925</v>
      </c>
      <c r="B2818" s="13" t="s">
        <v>24</v>
      </c>
      <c r="C2818" s="13" t="s">
        <v>25</v>
      </c>
      <c r="D2818" s="13" t="s">
        <v>60</v>
      </c>
      <c r="E2818" s="13" t="s">
        <v>358</v>
      </c>
      <c r="F2818" s="13" t="s">
        <v>4831</v>
      </c>
      <c r="G2818" s="14">
        <v>33092.6</v>
      </c>
      <c r="H2818" s="14">
        <v>0</v>
      </c>
      <c r="I2818" s="14">
        <f t="shared" si="46"/>
        <v>-1055713.7299999995</v>
      </c>
      <c r="J2818" s="14">
        <v>0</v>
      </c>
      <c r="K2818" s="15">
        <v>0</v>
      </c>
      <c r="L2818" s="13"/>
    </row>
    <row r="2819" spans="1:12" ht="10.95" customHeight="1" x14ac:dyDescent="0.2">
      <c r="A2819" s="12">
        <v>44925</v>
      </c>
      <c r="B2819" s="13" t="s">
        <v>24</v>
      </c>
      <c r="C2819" s="13" t="s">
        <v>25</v>
      </c>
      <c r="D2819" s="13" t="s">
        <v>60</v>
      </c>
      <c r="E2819" s="13" t="s">
        <v>5522</v>
      </c>
      <c r="F2819" s="13" t="s">
        <v>4831</v>
      </c>
      <c r="G2819" s="14">
        <v>21.5</v>
      </c>
      <c r="H2819" s="14">
        <v>0</v>
      </c>
      <c r="I2819" s="14">
        <f t="shared" si="46"/>
        <v>-1055692.2299999995</v>
      </c>
      <c r="J2819" s="14">
        <v>0</v>
      </c>
      <c r="K2819" s="15">
        <v>0</v>
      </c>
      <c r="L2819" s="13"/>
    </row>
    <row r="2820" spans="1:12" ht="10.95" customHeight="1" x14ac:dyDescent="0.2">
      <c r="A2820" s="12">
        <v>44925</v>
      </c>
      <c r="B2820" s="13" t="s">
        <v>24</v>
      </c>
      <c r="C2820" s="13" t="s">
        <v>25</v>
      </c>
      <c r="D2820" s="13" t="s">
        <v>60</v>
      </c>
      <c r="E2820" s="13" t="s">
        <v>185</v>
      </c>
      <c r="F2820" s="13" t="s">
        <v>4831</v>
      </c>
      <c r="G2820" s="14">
        <v>821.95</v>
      </c>
      <c r="H2820" s="14">
        <v>0</v>
      </c>
      <c r="I2820" s="14">
        <f t="shared" si="46"/>
        <v>-1054870.2799999996</v>
      </c>
      <c r="J2820" s="14">
        <v>0</v>
      </c>
      <c r="K2820" s="15">
        <v>0</v>
      </c>
      <c r="L2820" s="13"/>
    </row>
    <row r="2821" spans="1:12" ht="10.95" customHeight="1" x14ac:dyDescent="0.2">
      <c r="A2821" s="12">
        <v>44925</v>
      </c>
      <c r="B2821" s="13" t="s">
        <v>24</v>
      </c>
      <c r="C2821" s="13" t="s">
        <v>25</v>
      </c>
      <c r="D2821" s="13" t="s">
        <v>60</v>
      </c>
      <c r="E2821" s="13" t="s">
        <v>197</v>
      </c>
      <c r="F2821" s="13" t="s">
        <v>4831</v>
      </c>
      <c r="G2821" s="14">
        <v>2995.85</v>
      </c>
      <c r="H2821" s="14">
        <v>0</v>
      </c>
      <c r="I2821" s="14">
        <f t="shared" si="46"/>
        <v>-1051874.4299999995</v>
      </c>
      <c r="J2821" s="14">
        <v>0</v>
      </c>
      <c r="K2821" s="15">
        <v>0</v>
      </c>
      <c r="L2821" s="13"/>
    </row>
    <row r="2822" spans="1:12" ht="10.95" customHeight="1" x14ac:dyDescent="0.2">
      <c r="A2822" s="12">
        <v>44925</v>
      </c>
      <c r="B2822" s="13" t="s">
        <v>24</v>
      </c>
      <c r="C2822" s="13" t="s">
        <v>25</v>
      </c>
      <c r="D2822" s="13" t="s">
        <v>60</v>
      </c>
      <c r="E2822" s="13" t="s">
        <v>138</v>
      </c>
      <c r="F2822" s="13" t="s">
        <v>4831</v>
      </c>
      <c r="G2822" s="14">
        <v>484</v>
      </c>
      <c r="H2822" s="14">
        <v>0</v>
      </c>
      <c r="I2822" s="14">
        <f t="shared" si="46"/>
        <v>-1051390.4299999995</v>
      </c>
      <c r="J2822" s="14">
        <v>0</v>
      </c>
      <c r="K2822" s="15">
        <v>0</v>
      </c>
      <c r="L2822" s="13"/>
    </row>
    <row r="2823" spans="1:12" ht="10.95" customHeight="1" x14ac:dyDescent="0.2">
      <c r="A2823" s="12">
        <v>44925</v>
      </c>
      <c r="B2823" s="13" t="s">
        <v>24</v>
      </c>
      <c r="C2823" s="13" t="s">
        <v>25</v>
      </c>
      <c r="D2823" s="13" t="s">
        <v>60</v>
      </c>
      <c r="E2823" s="13" t="s">
        <v>198</v>
      </c>
      <c r="F2823" s="13" t="s">
        <v>4831</v>
      </c>
      <c r="G2823" s="14">
        <v>946.7</v>
      </c>
      <c r="H2823" s="14">
        <v>0</v>
      </c>
      <c r="I2823" s="14">
        <f t="shared" si="46"/>
        <v>-1050443.7299999995</v>
      </c>
      <c r="J2823" s="14">
        <v>0</v>
      </c>
      <c r="K2823" s="15">
        <v>0</v>
      </c>
      <c r="L2823" s="13"/>
    </row>
    <row r="2824" spans="1:12" ht="10.95" customHeight="1" x14ac:dyDescent="0.2">
      <c r="A2824" s="12">
        <v>44925</v>
      </c>
      <c r="B2824" s="13" t="s">
        <v>24</v>
      </c>
      <c r="C2824" s="13" t="s">
        <v>25</v>
      </c>
      <c r="D2824" s="13" t="s">
        <v>60</v>
      </c>
      <c r="E2824" s="13" t="s">
        <v>182</v>
      </c>
      <c r="F2824" s="13" t="s">
        <v>4834</v>
      </c>
      <c r="G2824" s="14">
        <v>176</v>
      </c>
      <c r="H2824" s="14">
        <v>0</v>
      </c>
      <c r="I2824" s="14">
        <f t="shared" si="46"/>
        <v>-1050267.7299999995</v>
      </c>
      <c r="J2824" s="14">
        <v>0</v>
      </c>
      <c r="K2824" s="15">
        <v>0</v>
      </c>
      <c r="L2824" s="13"/>
    </row>
    <row r="2825" spans="1:12" ht="10.95" customHeight="1" x14ac:dyDescent="0.2">
      <c r="A2825" s="12">
        <v>44925</v>
      </c>
      <c r="B2825" s="13" t="s">
        <v>24</v>
      </c>
      <c r="C2825" s="13" t="s">
        <v>25</v>
      </c>
      <c r="D2825" s="13" t="s">
        <v>60</v>
      </c>
      <c r="E2825" s="13" t="s">
        <v>5576</v>
      </c>
      <c r="F2825" s="13" t="s">
        <v>4608</v>
      </c>
      <c r="G2825" s="14">
        <v>984.5</v>
      </c>
      <c r="H2825" s="14">
        <v>0</v>
      </c>
      <c r="I2825" s="14">
        <f t="shared" si="46"/>
        <v>-1049283.2299999995</v>
      </c>
      <c r="J2825" s="14">
        <v>0</v>
      </c>
      <c r="K2825" s="15">
        <v>0</v>
      </c>
      <c r="L2825" s="13"/>
    </row>
    <row r="2826" spans="1:12" ht="10.95" customHeight="1" x14ac:dyDescent="0.2">
      <c r="A2826" s="12">
        <v>44925</v>
      </c>
      <c r="B2826" s="13" t="s">
        <v>24</v>
      </c>
      <c r="C2826" s="13" t="s">
        <v>25</v>
      </c>
      <c r="D2826" s="13" t="s">
        <v>60</v>
      </c>
      <c r="E2826" s="13" t="s">
        <v>5575</v>
      </c>
      <c r="F2826" s="13" t="s">
        <v>4792</v>
      </c>
      <c r="G2826" s="14">
        <v>440</v>
      </c>
      <c r="H2826" s="14">
        <v>0</v>
      </c>
      <c r="I2826" s="14">
        <f t="shared" si="46"/>
        <v>-1048843.2299999995</v>
      </c>
      <c r="J2826" s="14">
        <v>0</v>
      </c>
      <c r="K2826" s="15">
        <v>0</v>
      </c>
      <c r="L2826" s="13"/>
    </row>
    <row r="2827" spans="1:12" ht="10.95" customHeight="1" x14ac:dyDescent="0.2">
      <c r="A2827" s="12">
        <v>44925</v>
      </c>
      <c r="B2827" s="13" t="s">
        <v>24</v>
      </c>
      <c r="C2827" s="13" t="s">
        <v>25</v>
      </c>
      <c r="D2827" s="13" t="s">
        <v>60</v>
      </c>
      <c r="E2827" s="13" t="s">
        <v>188</v>
      </c>
      <c r="F2827" s="13" t="s">
        <v>4832</v>
      </c>
      <c r="G2827" s="14">
        <v>1912.09</v>
      </c>
      <c r="H2827" s="14">
        <v>0</v>
      </c>
      <c r="I2827" s="14">
        <f t="shared" si="46"/>
        <v>-1046931.1399999995</v>
      </c>
      <c r="J2827" s="14">
        <v>0</v>
      </c>
      <c r="K2827" s="15">
        <v>0</v>
      </c>
      <c r="L2827" s="13"/>
    </row>
    <row r="2828" spans="1:12" ht="10.95" customHeight="1" x14ac:dyDescent="0.2">
      <c r="A2828" s="12">
        <v>44927</v>
      </c>
      <c r="B2828" s="13" t="s">
        <v>24</v>
      </c>
      <c r="C2828" s="13" t="s">
        <v>25</v>
      </c>
      <c r="D2828" s="13" t="s">
        <v>26</v>
      </c>
      <c r="E2828" s="13" t="s">
        <v>863</v>
      </c>
      <c r="F2828" s="13" t="s">
        <v>4487</v>
      </c>
      <c r="G2828" s="14">
        <v>0</v>
      </c>
      <c r="H2828" s="14">
        <v>547.79999999999995</v>
      </c>
      <c r="I2828" s="14">
        <f t="shared" si="46"/>
        <v>-1047478.9399999996</v>
      </c>
      <c r="J2828" s="14">
        <v>0</v>
      </c>
      <c r="K2828" s="15">
        <v>0</v>
      </c>
      <c r="L2828" s="13"/>
    </row>
    <row r="2829" spans="1:12" ht="10.95" customHeight="1" x14ac:dyDescent="0.2">
      <c r="A2829" s="12">
        <v>44927</v>
      </c>
      <c r="B2829" s="13" t="s">
        <v>24</v>
      </c>
      <c r="C2829" s="13" t="s">
        <v>25</v>
      </c>
      <c r="D2829" s="13" t="s">
        <v>26</v>
      </c>
      <c r="E2829" s="13" t="s">
        <v>3505</v>
      </c>
      <c r="F2829" s="13" t="s">
        <v>4485</v>
      </c>
      <c r="G2829" s="14">
        <v>0</v>
      </c>
      <c r="H2829" s="14">
        <v>220</v>
      </c>
      <c r="I2829" s="14">
        <f t="shared" si="46"/>
        <v>-1047698.9399999996</v>
      </c>
      <c r="J2829" s="14">
        <v>0</v>
      </c>
      <c r="K2829" s="15">
        <v>0</v>
      </c>
      <c r="L2829" s="13"/>
    </row>
    <row r="2830" spans="1:12" ht="10.95" customHeight="1" x14ac:dyDescent="0.2">
      <c r="A2830" s="12">
        <v>44927</v>
      </c>
      <c r="B2830" s="13" t="s">
        <v>24</v>
      </c>
      <c r="C2830" s="13" t="s">
        <v>25</v>
      </c>
      <c r="D2830" s="13" t="s">
        <v>26</v>
      </c>
      <c r="E2830" s="13" t="s">
        <v>232</v>
      </c>
      <c r="F2830" s="13" t="s">
        <v>4467</v>
      </c>
      <c r="G2830" s="14">
        <v>0</v>
      </c>
      <c r="H2830" s="14">
        <v>2232.4699999999998</v>
      </c>
      <c r="I2830" s="14">
        <f t="shared" si="46"/>
        <v>-1049931.4099999997</v>
      </c>
      <c r="J2830" s="14">
        <v>0</v>
      </c>
      <c r="K2830" s="15">
        <v>0</v>
      </c>
      <c r="L2830" s="13"/>
    </row>
    <row r="2831" spans="1:12" ht="10.95" customHeight="1" x14ac:dyDescent="0.2">
      <c r="A2831" s="12">
        <v>44927</v>
      </c>
      <c r="B2831" s="13" t="s">
        <v>24</v>
      </c>
      <c r="C2831" s="13" t="s">
        <v>25</v>
      </c>
      <c r="D2831" s="13" t="s">
        <v>26</v>
      </c>
      <c r="E2831" s="13" t="s">
        <v>392</v>
      </c>
      <c r="F2831" s="13" t="s">
        <v>4467</v>
      </c>
      <c r="G2831" s="14">
        <v>0</v>
      </c>
      <c r="H2831" s="14">
        <v>39.700000000000003</v>
      </c>
      <c r="I2831" s="14">
        <f t="shared" si="46"/>
        <v>-1049971.1099999996</v>
      </c>
      <c r="J2831" s="14">
        <v>0</v>
      </c>
      <c r="K2831" s="15">
        <v>0</v>
      </c>
      <c r="L2831" s="13"/>
    </row>
    <row r="2832" spans="1:12" ht="10.95" customHeight="1" x14ac:dyDescent="0.2">
      <c r="A2832" s="12">
        <v>44927</v>
      </c>
      <c r="B2832" s="13" t="s">
        <v>24</v>
      </c>
      <c r="C2832" s="13" t="s">
        <v>25</v>
      </c>
      <c r="D2832" s="13" t="s">
        <v>26</v>
      </c>
      <c r="E2832" s="13" t="s">
        <v>162</v>
      </c>
      <c r="F2832" s="13" t="s">
        <v>4520</v>
      </c>
      <c r="G2832" s="14">
        <v>0</v>
      </c>
      <c r="H2832" s="14">
        <v>176.09</v>
      </c>
      <c r="I2832" s="14">
        <f t="shared" si="46"/>
        <v>-1050147.1999999997</v>
      </c>
      <c r="J2832" s="14">
        <v>0</v>
      </c>
      <c r="K2832" s="15">
        <v>0</v>
      </c>
      <c r="L2832" s="13"/>
    </row>
    <row r="2833" spans="1:12" ht="10.95" customHeight="1" x14ac:dyDescent="0.2">
      <c r="A2833" s="12">
        <v>44927</v>
      </c>
      <c r="B2833" s="13" t="s">
        <v>24</v>
      </c>
      <c r="C2833" s="13" t="s">
        <v>25</v>
      </c>
      <c r="D2833" s="13" t="s">
        <v>26</v>
      </c>
      <c r="E2833" s="13" t="s">
        <v>1038</v>
      </c>
      <c r="F2833" s="13" t="s">
        <v>4467</v>
      </c>
      <c r="G2833" s="14">
        <v>0</v>
      </c>
      <c r="H2833" s="14">
        <v>141.9</v>
      </c>
      <c r="I2833" s="14">
        <f t="shared" si="46"/>
        <v>-1050289.0999999996</v>
      </c>
      <c r="J2833" s="14">
        <v>0</v>
      </c>
      <c r="K2833" s="15">
        <v>0</v>
      </c>
      <c r="L2833" s="13"/>
    </row>
    <row r="2834" spans="1:12" ht="10.95" customHeight="1" x14ac:dyDescent="0.2">
      <c r="A2834" s="12">
        <v>44927</v>
      </c>
      <c r="B2834" s="13" t="s">
        <v>24</v>
      </c>
      <c r="C2834" s="13" t="s">
        <v>25</v>
      </c>
      <c r="D2834" s="13" t="s">
        <v>26</v>
      </c>
      <c r="E2834" s="13" t="s">
        <v>36</v>
      </c>
      <c r="F2834" s="13" t="s">
        <v>4481</v>
      </c>
      <c r="G2834" s="14">
        <v>0</v>
      </c>
      <c r="H2834" s="14">
        <v>94.45</v>
      </c>
      <c r="I2834" s="14">
        <f t="shared" si="46"/>
        <v>-1050383.5499999996</v>
      </c>
      <c r="J2834" s="14">
        <v>0</v>
      </c>
      <c r="K2834" s="15">
        <v>0</v>
      </c>
      <c r="L2834" s="13"/>
    </row>
    <row r="2835" spans="1:12" ht="10.95" customHeight="1" x14ac:dyDescent="0.2">
      <c r="A2835" s="12">
        <v>44927</v>
      </c>
      <c r="B2835" s="13" t="s">
        <v>24</v>
      </c>
      <c r="C2835" s="13" t="s">
        <v>25</v>
      </c>
      <c r="D2835" s="13" t="s">
        <v>26</v>
      </c>
      <c r="E2835" s="13" t="s">
        <v>36</v>
      </c>
      <c r="F2835" s="13" t="s">
        <v>4478</v>
      </c>
      <c r="G2835" s="14">
        <v>0</v>
      </c>
      <c r="H2835" s="14">
        <v>4781.41</v>
      </c>
      <c r="I2835" s="14">
        <f t="shared" si="46"/>
        <v>-1055164.9599999995</v>
      </c>
      <c r="J2835" s="14">
        <v>0</v>
      </c>
      <c r="K2835" s="15">
        <v>0</v>
      </c>
      <c r="L2835" s="13"/>
    </row>
    <row r="2836" spans="1:12" ht="10.95" customHeight="1" x14ac:dyDescent="0.2">
      <c r="A2836" s="12">
        <v>44927</v>
      </c>
      <c r="B2836" s="13" t="s">
        <v>24</v>
      </c>
      <c r="C2836" s="13" t="s">
        <v>25</v>
      </c>
      <c r="D2836" s="13" t="s">
        <v>26</v>
      </c>
      <c r="E2836" s="13" t="s">
        <v>36</v>
      </c>
      <c r="F2836" s="13" t="s">
        <v>4478</v>
      </c>
      <c r="G2836" s="14">
        <v>0.01</v>
      </c>
      <c r="H2836" s="14">
        <v>0</v>
      </c>
      <c r="I2836" s="14">
        <f t="shared" si="46"/>
        <v>-1055164.9499999995</v>
      </c>
      <c r="J2836" s="14">
        <v>0</v>
      </c>
      <c r="K2836" s="15">
        <v>0</v>
      </c>
      <c r="L2836" s="13"/>
    </row>
    <row r="2837" spans="1:12" ht="10.95" customHeight="1" x14ac:dyDescent="0.2">
      <c r="A2837" s="12">
        <v>44927</v>
      </c>
      <c r="B2837" s="13" t="s">
        <v>24</v>
      </c>
      <c r="C2837" s="13" t="s">
        <v>25</v>
      </c>
      <c r="D2837" s="13" t="s">
        <v>26</v>
      </c>
      <c r="E2837" s="13" t="s">
        <v>224</v>
      </c>
      <c r="F2837" s="13" t="s">
        <v>4467</v>
      </c>
      <c r="G2837" s="14">
        <v>0</v>
      </c>
      <c r="H2837" s="14">
        <v>133.44999999999999</v>
      </c>
      <c r="I2837" s="14">
        <f t="shared" si="46"/>
        <v>-1055298.3999999994</v>
      </c>
      <c r="J2837" s="14">
        <v>0</v>
      </c>
      <c r="K2837" s="15">
        <v>0</v>
      </c>
      <c r="L2837" s="13"/>
    </row>
    <row r="2838" spans="1:12" ht="10.95" customHeight="1" x14ac:dyDescent="0.2">
      <c r="A2838" s="12">
        <v>44927</v>
      </c>
      <c r="B2838" s="13" t="s">
        <v>24</v>
      </c>
      <c r="C2838" s="13" t="s">
        <v>25</v>
      </c>
      <c r="D2838" s="13" t="s">
        <v>26</v>
      </c>
      <c r="E2838" s="13" t="s">
        <v>42</v>
      </c>
      <c r="F2838" s="13" t="s">
        <v>4467</v>
      </c>
      <c r="G2838" s="14">
        <v>0</v>
      </c>
      <c r="H2838" s="14">
        <v>4837.55</v>
      </c>
      <c r="I2838" s="14">
        <f t="shared" si="46"/>
        <v>-1060135.9499999995</v>
      </c>
      <c r="J2838" s="14">
        <v>0</v>
      </c>
      <c r="K2838" s="15">
        <v>0</v>
      </c>
      <c r="L2838" s="13"/>
    </row>
    <row r="2839" spans="1:12" ht="10.95" customHeight="1" x14ac:dyDescent="0.2">
      <c r="A2839" s="12">
        <v>44927</v>
      </c>
      <c r="B2839" s="13" t="s">
        <v>24</v>
      </c>
      <c r="C2839" s="13" t="s">
        <v>25</v>
      </c>
      <c r="D2839" s="13" t="s">
        <v>26</v>
      </c>
      <c r="E2839" s="13" t="s">
        <v>396</v>
      </c>
      <c r="F2839" s="13" t="s">
        <v>4467</v>
      </c>
      <c r="G2839" s="14">
        <v>0</v>
      </c>
      <c r="H2839" s="14">
        <v>507.65</v>
      </c>
      <c r="I2839" s="14">
        <f t="shared" si="46"/>
        <v>-1060643.5999999994</v>
      </c>
      <c r="J2839" s="14">
        <v>0</v>
      </c>
      <c r="K2839" s="15">
        <v>0</v>
      </c>
      <c r="L2839" s="13"/>
    </row>
    <row r="2840" spans="1:12" ht="10.95" customHeight="1" x14ac:dyDescent="0.2">
      <c r="A2840" s="12">
        <v>44927</v>
      </c>
      <c r="B2840" s="13" t="s">
        <v>24</v>
      </c>
      <c r="C2840" s="13" t="s">
        <v>25</v>
      </c>
      <c r="D2840" s="13" t="s">
        <v>26</v>
      </c>
      <c r="E2840" s="13" t="s">
        <v>40</v>
      </c>
      <c r="F2840" s="13" t="s">
        <v>4467</v>
      </c>
      <c r="G2840" s="14">
        <v>0</v>
      </c>
      <c r="H2840" s="14">
        <v>39.200000000000003</v>
      </c>
      <c r="I2840" s="14">
        <f t="shared" si="46"/>
        <v>-1060682.7999999993</v>
      </c>
      <c r="J2840" s="14">
        <v>0</v>
      </c>
      <c r="K2840" s="15">
        <v>0</v>
      </c>
      <c r="L2840" s="13"/>
    </row>
    <row r="2841" spans="1:12" ht="10.95" customHeight="1" x14ac:dyDescent="0.2">
      <c r="A2841" s="12">
        <v>44927</v>
      </c>
      <c r="B2841" s="13" t="s">
        <v>24</v>
      </c>
      <c r="C2841" s="13" t="s">
        <v>25</v>
      </c>
      <c r="D2841" s="13" t="s">
        <v>26</v>
      </c>
      <c r="E2841" s="13" t="s">
        <v>385</v>
      </c>
      <c r="F2841" s="13" t="s">
        <v>4467</v>
      </c>
      <c r="G2841" s="14">
        <v>0</v>
      </c>
      <c r="H2841" s="14">
        <v>6534.15</v>
      </c>
      <c r="I2841" s="14">
        <f t="shared" si="46"/>
        <v>-1067216.9499999993</v>
      </c>
      <c r="J2841" s="14">
        <v>0</v>
      </c>
      <c r="K2841" s="15">
        <v>0</v>
      </c>
      <c r="L2841" s="13"/>
    </row>
    <row r="2842" spans="1:12" ht="10.95" customHeight="1" x14ac:dyDescent="0.2">
      <c r="A2842" s="12">
        <v>44927</v>
      </c>
      <c r="B2842" s="13" t="s">
        <v>24</v>
      </c>
      <c r="C2842" s="13" t="s">
        <v>25</v>
      </c>
      <c r="D2842" s="13" t="s">
        <v>26</v>
      </c>
      <c r="E2842" s="13" t="s">
        <v>39</v>
      </c>
      <c r="F2842" s="13" t="s">
        <v>4463</v>
      </c>
      <c r="G2842" s="14">
        <v>0</v>
      </c>
      <c r="H2842" s="14">
        <v>1608.2</v>
      </c>
      <c r="I2842" s="14">
        <f t="shared" si="46"/>
        <v>-1068825.1499999992</v>
      </c>
      <c r="J2842" s="14">
        <v>0</v>
      </c>
      <c r="K2842" s="15">
        <v>0</v>
      </c>
      <c r="L2842" s="13"/>
    </row>
    <row r="2843" spans="1:12" ht="10.95" customHeight="1" x14ac:dyDescent="0.2">
      <c r="A2843" s="12">
        <v>44931</v>
      </c>
      <c r="B2843" s="13" t="s">
        <v>24</v>
      </c>
      <c r="C2843" s="13" t="s">
        <v>25</v>
      </c>
      <c r="D2843" s="13" t="s">
        <v>26</v>
      </c>
      <c r="E2843" s="13" t="s">
        <v>3714</v>
      </c>
      <c r="F2843" s="13" t="s">
        <v>4454</v>
      </c>
      <c r="G2843" s="14">
        <v>0</v>
      </c>
      <c r="H2843" s="14">
        <v>495</v>
      </c>
      <c r="I2843" s="14">
        <f t="shared" si="46"/>
        <v>-1069320.1499999992</v>
      </c>
      <c r="J2843" s="14">
        <v>0</v>
      </c>
      <c r="K2843" s="15">
        <v>0</v>
      </c>
      <c r="L2843" s="13"/>
    </row>
    <row r="2844" spans="1:12" ht="10.95" customHeight="1" x14ac:dyDescent="0.2">
      <c r="A2844" s="12">
        <v>44932</v>
      </c>
      <c r="B2844" s="13" t="s">
        <v>24</v>
      </c>
      <c r="C2844" s="13" t="s">
        <v>25</v>
      </c>
      <c r="D2844" s="13" t="s">
        <v>26</v>
      </c>
      <c r="E2844" s="13" t="s">
        <v>839</v>
      </c>
      <c r="F2844" s="13" t="s">
        <v>4451</v>
      </c>
      <c r="G2844" s="14">
        <v>0</v>
      </c>
      <c r="H2844" s="14">
        <v>940</v>
      </c>
      <c r="I2844" s="14">
        <f t="shared" si="46"/>
        <v>-1070260.1499999992</v>
      </c>
      <c r="J2844" s="14">
        <v>0</v>
      </c>
      <c r="K2844" s="15">
        <v>0</v>
      </c>
      <c r="L2844" s="13"/>
    </row>
    <row r="2845" spans="1:12" ht="10.95" customHeight="1" x14ac:dyDescent="0.2">
      <c r="A2845" s="12">
        <v>44932</v>
      </c>
      <c r="B2845" s="13" t="s">
        <v>24</v>
      </c>
      <c r="C2845" s="13" t="s">
        <v>25</v>
      </c>
      <c r="D2845" s="13" t="s">
        <v>26</v>
      </c>
      <c r="E2845" s="13" t="s">
        <v>828</v>
      </c>
      <c r="F2845" s="13" t="s">
        <v>4449</v>
      </c>
      <c r="G2845" s="14">
        <v>0</v>
      </c>
      <c r="H2845" s="14">
        <v>350</v>
      </c>
      <c r="I2845" s="14">
        <f t="shared" si="46"/>
        <v>-1070610.1499999992</v>
      </c>
      <c r="J2845" s="14">
        <v>0</v>
      </c>
      <c r="K2845" s="15">
        <v>0</v>
      </c>
      <c r="L2845" s="13"/>
    </row>
    <row r="2846" spans="1:12" ht="10.95" customHeight="1" x14ac:dyDescent="0.2">
      <c r="A2846" s="12">
        <v>44932</v>
      </c>
      <c r="B2846" s="13" t="s">
        <v>24</v>
      </c>
      <c r="C2846" s="13" t="s">
        <v>25</v>
      </c>
      <c r="D2846" s="13" t="s">
        <v>60</v>
      </c>
      <c r="E2846" s="13" t="s">
        <v>138</v>
      </c>
      <c r="F2846" s="13" t="s">
        <v>4583</v>
      </c>
      <c r="G2846" s="14">
        <v>234850</v>
      </c>
      <c r="H2846" s="14">
        <v>0</v>
      </c>
      <c r="I2846" s="14">
        <f t="shared" si="46"/>
        <v>-835760.14999999921</v>
      </c>
      <c r="J2846" s="14">
        <v>0</v>
      </c>
      <c r="K2846" s="15">
        <v>0</v>
      </c>
      <c r="L2846" s="13"/>
    </row>
    <row r="2847" spans="1:12" ht="10.95" customHeight="1" x14ac:dyDescent="0.2">
      <c r="A2847" s="12">
        <v>44935</v>
      </c>
      <c r="B2847" s="13" t="s">
        <v>24</v>
      </c>
      <c r="C2847" s="13" t="s">
        <v>25</v>
      </c>
      <c r="D2847" s="13" t="s">
        <v>60</v>
      </c>
      <c r="E2847" s="13" t="s">
        <v>846</v>
      </c>
      <c r="F2847" s="13" t="s">
        <v>4451</v>
      </c>
      <c r="G2847" s="14">
        <v>940</v>
      </c>
      <c r="H2847" s="14">
        <v>0</v>
      </c>
      <c r="I2847" s="14">
        <f t="shared" si="46"/>
        <v>-834820.14999999921</v>
      </c>
      <c r="J2847" s="14">
        <v>0</v>
      </c>
      <c r="K2847" s="15">
        <v>0</v>
      </c>
      <c r="L2847" s="13"/>
    </row>
    <row r="2848" spans="1:12" ht="10.95" customHeight="1" x14ac:dyDescent="0.2">
      <c r="A2848" s="12">
        <v>44935</v>
      </c>
      <c r="B2848" s="13" t="s">
        <v>24</v>
      </c>
      <c r="C2848" s="13" t="s">
        <v>25</v>
      </c>
      <c r="D2848" s="13" t="s">
        <v>60</v>
      </c>
      <c r="E2848" s="13" t="s">
        <v>832</v>
      </c>
      <c r="F2848" s="13" t="s">
        <v>4449</v>
      </c>
      <c r="G2848" s="14">
        <v>350</v>
      </c>
      <c r="H2848" s="14">
        <v>0</v>
      </c>
      <c r="I2848" s="14">
        <f t="shared" si="46"/>
        <v>-834470.14999999921</v>
      </c>
      <c r="J2848" s="14">
        <v>0</v>
      </c>
      <c r="K2848" s="15">
        <v>0</v>
      </c>
      <c r="L2848" s="13"/>
    </row>
    <row r="2849" spans="1:12" ht="10.95" customHeight="1" x14ac:dyDescent="0.2">
      <c r="A2849" s="12">
        <v>44935</v>
      </c>
      <c r="B2849" s="13" t="s">
        <v>24</v>
      </c>
      <c r="C2849" s="13" t="s">
        <v>25</v>
      </c>
      <c r="D2849" s="13" t="s">
        <v>26</v>
      </c>
      <c r="E2849" s="13" t="s">
        <v>4444</v>
      </c>
      <c r="F2849" s="13" t="s">
        <v>4443</v>
      </c>
      <c r="G2849" s="14">
        <v>0</v>
      </c>
      <c r="H2849" s="14">
        <v>5000</v>
      </c>
      <c r="I2849" s="14">
        <f t="shared" si="46"/>
        <v>-839470.14999999921</v>
      </c>
      <c r="J2849" s="14">
        <v>0</v>
      </c>
      <c r="K2849" s="15">
        <v>0</v>
      </c>
      <c r="L2849" s="13"/>
    </row>
    <row r="2850" spans="1:12" ht="10.95" customHeight="1" x14ac:dyDescent="0.2">
      <c r="A2850" s="12">
        <v>44935</v>
      </c>
      <c r="B2850" s="13" t="s">
        <v>24</v>
      </c>
      <c r="C2850" s="13" t="s">
        <v>25</v>
      </c>
      <c r="D2850" s="13" t="s">
        <v>26</v>
      </c>
      <c r="E2850" s="13" t="s">
        <v>4442</v>
      </c>
      <c r="F2850" s="13" t="s">
        <v>4441</v>
      </c>
      <c r="G2850" s="14">
        <v>0</v>
      </c>
      <c r="H2850" s="14">
        <v>210</v>
      </c>
      <c r="I2850" s="14">
        <f t="shared" si="46"/>
        <v>-839680.14999999921</v>
      </c>
      <c r="J2850" s="14">
        <v>0</v>
      </c>
      <c r="K2850" s="15">
        <v>0</v>
      </c>
      <c r="L2850" s="13"/>
    </row>
    <row r="2851" spans="1:12" ht="10.95" customHeight="1" x14ac:dyDescent="0.2">
      <c r="A2851" s="12">
        <v>44935</v>
      </c>
      <c r="B2851" s="13" t="s">
        <v>24</v>
      </c>
      <c r="C2851" s="13" t="s">
        <v>25</v>
      </c>
      <c r="D2851" s="13" t="s">
        <v>26</v>
      </c>
      <c r="E2851" s="13" t="s">
        <v>111</v>
      </c>
      <c r="F2851" s="13" t="s">
        <v>4440</v>
      </c>
      <c r="G2851" s="14">
        <v>0</v>
      </c>
      <c r="H2851" s="14">
        <v>5720</v>
      </c>
      <c r="I2851" s="14">
        <f t="shared" si="46"/>
        <v>-845400.14999999921</v>
      </c>
      <c r="J2851" s="14">
        <v>0</v>
      </c>
      <c r="K2851" s="15">
        <v>0</v>
      </c>
      <c r="L2851" s="13"/>
    </row>
    <row r="2852" spans="1:12" ht="10.95" customHeight="1" x14ac:dyDescent="0.2">
      <c r="A2852" s="12">
        <v>44936</v>
      </c>
      <c r="B2852" s="13" t="s">
        <v>24</v>
      </c>
      <c r="C2852" s="13" t="s">
        <v>25</v>
      </c>
      <c r="D2852" s="13" t="s">
        <v>60</v>
      </c>
      <c r="E2852" s="13" t="s">
        <v>5572</v>
      </c>
      <c r="F2852" s="13" t="s">
        <v>4443</v>
      </c>
      <c r="G2852" s="14">
        <v>5000</v>
      </c>
      <c r="H2852" s="14">
        <v>0</v>
      </c>
      <c r="I2852" s="14">
        <f t="shared" si="46"/>
        <v>-840400.14999999921</v>
      </c>
      <c r="J2852" s="14">
        <v>0</v>
      </c>
      <c r="K2852" s="15">
        <v>0</v>
      </c>
      <c r="L2852" s="13"/>
    </row>
    <row r="2853" spans="1:12" ht="10.95" customHeight="1" x14ac:dyDescent="0.2">
      <c r="A2853" s="12">
        <v>44936</v>
      </c>
      <c r="B2853" s="13" t="s">
        <v>24</v>
      </c>
      <c r="C2853" s="13" t="s">
        <v>25</v>
      </c>
      <c r="D2853" s="13" t="s">
        <v>60</v>
      </c>
      <c r="E2853" s="13" t="s">
        <v>5571</v>
      </c>
      <c r="F2853" s="13" t="s">
        <v>4441</v>
      </c>
      <c r="G2853" s="14">
        <v>210</v>
      </c>
      <c r="H2853" s="14">
        <v>0</v>
      </c>
      <c r="I2853" s="14">
        <f t="shared" si="46"/>
        <v>-840190.14999999921</v>
      </c>
      <c r="J2853" s="14">
        <v>0</v>
      </c>
      <c r="K2853" s="15">
        <v>0</v>
      </c>
      <c r="L2853" s="13"/>
    </row>
    <row r="2854" spans="1:12" ht="10.95" customHeight="1" x14ac:dyDescent="0.2">
      <c r="A2854" s="12">
        <v>44936</v>
      </c>
      <c r="B2854" s="13" t="s">
        <v>24</v>
      </c>
      <c r="C2854" s="13" t="s">
        <v>25</v>
      </c>
      <c r="D2854" s="13" t="s">
        <v>60</v>
      </c>
      <c r="E2854" s="13" t="s">
        <v>175</v>
      </c>
      <c r="F2854" s="13" t="s">
        <v>4440</v>
      </c>
      <c r="G2854" s="14">
        <v>5720</v>
      </c>
      <c r="H2854" s="14">
        <v>0</v>
      </c>
      <c r="I2854" s="14">
        <f t="shared" si="46"/>
        <v>-834470.14999999921</v>
      </c>
      <c r="J2854" s="14">
        <v>0</v>
      </c>
      <c r="K2854" s="15">
        <v>0</v>
      </c>
      <c r="L2854" s="13"/>
    </row>
    <row r="2855" spans="1:12" ht="10.95" customHeight="1" x14ac:dyDescent="0.2">
      <c r="A2855" s="12">
        <v>44936</v>
      </c>
      <c r="B2855" s="13" t="s">
        <v>24</v>
      </c>
      <c r="C2855" s="13" t="s">
        <v>25</v>
      </c>
      <c r="D2855" s="13" t="s">
        <v>60</v>
      </c>
      <c r="E2855" s="13" t="s">
        <v>5570</v>
      </c>
      <c r="F2855" s="13" t="s">
        <v>4698</v>
      </c>
      <c r="G2855" s="14">
        <v>131966.59</v>
      </c>
      <c r="H2855" s="14">
        <v>0</v>
      </c>
      <c r="I2855" s="14">
        <f t="shared" si="46"/>
        <v>-702503.55999999924</v>
      </c>
      <c r="J2855" s="14">
        <v>0</v>
      </c>
      <c r="K2855" s="15">
        <v>0</v>
      </c>
      <c r="L2855" s="13"/>
    </row>
    <row r="2856" spans="1:12" ht="10.95" customHeight="1" x14ac:dyDescent="0.2">
      <c r="A2856" s="12">
        <v>44936</v>
      </c>
      <c r="B2856" s="13" t="s">
        <v>24</v>
      </c>
      <c r="C2856" s="13" t="s">
        <v>25</v>
      </c>
      <c r="D2856" s="13" t="s">
        <v>26</v>
      </c>
      <c r="E2856" s="13" t="s">
        <v>22</v>
      </c>
      <c r="F2856" s="13" t="s">
        <v>4437</v>
      </c>
      <c r="G2856" s="14">
        <v>0</v>
      </c>
      <c r="H2856" s="14">
        <v>97.95</v>
      </c>
      <c r="I2856" s="14">
        <f t="shared" si="46"/>
        <v>-702601.50999999919</v>
      </c>
      <c r="J2856" s="14">
        <v>0</v>
      </c>
      <c r="K2856" s="15">
        <v>0</v>
      </c>
      <c r="L2856" s="13"/>
    </row>
    <row r="2857" spans="1:12" ht="10.95" customHeight="1" x14ac:dyDescent="0.2">
      <c r="A2857" s="12">
        <v>44938</v>
      </c>
      <c r="B2857" s="13" t="s">
        <v>24</v>
      </c>
      <c r="C2857" s="13" t="s">
        <v>25</v>
      </c>
      <c r="D2857" s="13" t="s">
        <v>26</v>
      </c>
      <c r="E2857" s="13" t="s">
        <v>4426</v>
      </c>
      <c r="F2857" s="13" t="s">
        <v>4424</v>
      </c>
      <c r="G2857" s="14">
        <v>0</v>
      </c>
      <c r="H2857" s="14">
        <v>2618</v>
      </c>
      <c r="I2857" s="14">
        <f t="shared" si="46"/>
        <v>-705219.50999999919</v>
      </c>
      <c r="J2857" s="14">
        <v>0</v>
      </c>
      <c r="K2857" s="15">
        <v>0</v>
      </c>
      <c r="L2857" s="13"/>
    </row>
    <row r="2858" spans="1:12" ht="10.95" customHeight="1" x14ac:dyDescent="0.2">
      <c r="A2858" s="12">
        <v>44939</v>
      </c>
      <c r="B2858" s="13" t="s">
        <v>24</v>
      </c>
      <c r="C2858" s="13" t="s">
        <v>25</v>
      </c>
      <c r="D2858" s="13" t="s">
        <v>60</v>
      </c>
      <c r="E2858" s="13" t="s">
        <v>138</v>
      </c>
      <c r="F2858" s="13" t="s">
        <v>4559</v>
      </c>
      <c r="G2858" s="14">
        <v>133100</v>
      </c>
      <c r="H2858" s="14">
        <v>0</v>
      </c>
      <c r="I2858" s="14">
        <f t="shared" si="46"/>
        <v>-572119.50999999919</v>
      </c>
      <c r="J2858" s="14">
        <v>0</v>
      </c>
      <c r="K2858" s="15">
        <v>0</v>
      </c>
      <c r="L2858" s="13"/>
    </row>
    <row r="2859" spans="1:12" ht="10.95" customHeight="1" x14ac:dyDescent="0.2">
      <c r="A2859" s="12">
        <v>44939</v>
      </c>
      <c r="B2859" s="13" t="s">
        <v>24</v>
      </c>
      <c r="C2859" s="13" t="s">
        <v>25</v>
      </c>
      <c r="D2859" s="13" t="s">
        <v>60</v>
      </c>
      <c r="E2859" s="13" t="s">
        <v>5569</v>
      </c>
      <c r="F2859" s="13" t="s">
        <v>4629</v>
      </c>
      <c r="G2859" s="14">
        <v>23999.8</v>
      </c>
      <c r="H2859" s="14">
        <v>0</v>
      </c>
      <c r="I2859" s="14">
        <f t="shared" si="46"/>
        <v>-548119.70999999915</v>
      </c>
      <c r="J2859" s="14">
        <v>0</v>
      </c>
      <c r="K2859" s="15">
        <v>0</v>
      </c>
      <c r="L2859" s="13"/>
    </row>
    <row r="2860" spans="1:12" ht="10.95" customHeight="1" x14ac:dyDescent="0.2">
      <c r="A2860" s="12">
        <v>44942</v>
      </c>
      <c r="B2860" s="13" t="s">
        <v>24</v>
      </c>
      <c r="C2860" s="13" t="s">
        <v>25</v>
      </c>
      <c r="D2860" s="13" t="s">
        <v>60</v>
      </c>
      <c r="E2860" s="13" t="s">
        <v>5567</v>
      </c>
      <c r="F2860" s="13" t="s">
        <v>4615</v>
      </c>
      <c r="G2860" s="14">
        <v>218</v>
      </c>
      <c r="H2860" s="14">
        <v>0</v>
      </c>
      <c r="I2860" s="14">
        <f t="shared" si="46"/>
        <v>-547901.70999999915</v>
      </c>
      <c r="J2860" s="14">
        <v>0</v>
      </c>
      <c r="K2860" s="15">
        <v>0</v>
      </c>
      <c r="L2860" s="13"/>
    </row>
    <row r="2861" spans="1:12" ht="10.95" customHeight="1" x14ac:dyDescent="0.2">
      <c r="A2861" s="12">
        <v>44942</v>
      </c>
      <c r="B2861" s="13" t="s">
        <v>24</v>
      </c>
      <c r="C2861" s="13" t="s">
        <v>25</v>
      </c>
      <c r="D2861" s="13" t="s">
        <v>60</v>
      </c>
      <c r="E2861" s="13" t="s">
        <v>138</v>
      </c>
      <c r="F2861" s="13" t="s">
        <v>4557</v>
      </c>
      <c r="G2861" s="14">
        <v>240000</v>
      </c>
      <c r="H2861" s="14">
        <v>0</v>
      </c>
      <c r="I2861" s="14">
        <f t="shared" si="46"/>
        <v>-307901.70999999915</v>
      </c>
      <c r="J2861" s="14">
        <v>0</v>
      </c>
      <c r="K2861" s="15">
        <v>0</v>
      </c>
      <c r="L2861" s="13"/>
    </row>
    <row r="2862" spans="1:12" ht="10.95" customHeight="1" x14ac:dyDescent="0.2">
      <c r="A2862" s="12">
        <v>44942</v>
      </c>
      <c r="B2862" s="13" t="s">
        <v>24</v>
      </c>
      <c r="C2862" s="13" t="s">
        <v>25</v>
      </c>
      <c r="D2862" s="13" t="s">
        <v>60</v>
      </c>
      <c r="E2862" s="13" t="s">
        <v>122</v>
      </c>
      <c r="F2862" s="13" t="s">
        <v>4682</v>
      </c>
      <c r="G2862" s="14">
        <v>603.80999999999995</v>
      </c>
      <c r="H2862" s="14">
        <v>0</v>
      </c>
      <c r="I2862" s="14">
        <f t="shared" si="46"/>
        <v>-307297.89999999915</v>
      </c>
      <c r="J2862" s="14">
        <v>0</v>
      </c>
      <c r="K2862" s="15">
        <v>0</v>
      </c>
      <c r="L2862" s="13"/>
    </row>
    <row r="2863" spans="1:12" ht="10.95" customHeight="1" x14ac:dyDescent="0.2">
      <c r="A2863" s="12">
        <v>44942</v>
      </c>
      <c r="B2863" s="13" t="s">
        <v>24</v>
      </c>
      <c r="C2863" s="13" t="s">
        <v>25</v>
      </c>
      <c r="D2863" s="13" t="s">
        <v>26</v>
      </c>
      <c r="E2863" s="13" t="s">
        <v>111</v>
      </c>
      <c r="F2863" s="13" t="s">
        <v>4414</v>
      </c>
      <c r="G2863" s="14">
        <v>0</v>
      </c>
      <c r="H2863" s="14">
        <v>7221.5</v>
      </c>
      <c r="I2863" s="14">
        <f t="shared" si="46"/>
        <v>-314519.39999999915</v>
      </c>
      <c r="J2863" s="14">
        <v>0</v>
      </c>
      <c r="K2863" s="15">
        <v>0</v>
      </c>
      <c r="L2863" s="13"/>
    </row>
    <row r="2864" spans="1:12" ht="10.95" customHeight="1" x14ac:dyDescent="0.2">
      <c r="A2864" s="12">
        <v>44942</v>
      </c>
      <c r="B2864" s="13" t="s">
        <v>24</v>
      </c>
      <c r="C2864" s="13" t="s">
        <v>25</v>
      </c>
      <c r="D2864" s="13" t="s">
        <v>26</v>
      </c>
      <c r="E2864" s="13" t="s">
        <v>4413</v>
      </c>
      <c r="F2864" s="13" t="s">
        <v>4412</v>
      </c>
      <c r="G2864" s="14">
        <v>0</v>
      </c>
      <c r="H2864" s="14">
        <v>375</v>
      </c>
      <c r="I2864" s="14">
        <f t="shared" si="46"/>
        <v>-314894.39999999915</v>
      </c>
      <c r="J2864" s="14">
        <v>0</v>
      </c>
      <c r="K2864" s="15">
        <v>0</v>
      </c>
      <c r="L2864" s="13"/>
    </row>
    <row r="2865" spans="1:12" ht="10.95" customHeight="1" x14ac:dyDescent="0.2">
      <c r="A2865" s="12">
        <v>44942</v>
      </c>
      <c r="B2865" s="13" t="s">
        <v>24</v>
      </c>
      <c r="C2865" s="13" t="s">
        <v>25</v>
      </c>
      <c r="D2865" s="13" t="s">
        <v>26</v>
      </c>
      <c r="E2865" s="13" t="s">
        <v>4411</v>
      </c>
      <c r="F2865" s="13" t="s">
        <v>4410</v>
      </c>
      <c r="G2865" s="14">
        <v>0</v>
      </c>
      <c r="H2865" s="14">
        <v>15268</v>
      </c>
      <c r="I2865" s="14">
        <f t="shared" si="46"/>
        <v>-330162.39999999915</v>
      </c>
      <c r="J2865" s="14">
        <v>0</v>
      </c>
      <c r="K2865" s="15">
        <v>0</v>
      </c>
      <c r="L2865" s="13"/>
    </row>
    <row r="2866" spans="1:12" ht="10.95" customHeight="1" x14ac:dyDescent="0.2">
      <c r="A2866" s="12">
        <v>44943</v>
      </c>
      <c r="B2866" s="13" t="s">
        <v>24</v>
      </c>
      <c r="C2866" s="13" t="s">
        <v>25</v>
      </c>
      <c r="D2866" s="13" t="s">
        <v>60</v>
      </c>
      <c r="E2866" s="13" t="s">
        <v>138</v>
      </c>
      <c r="F2866" s="13" t="s">
        <v>4557</v>
      </c>
      <c r="G2866" s="14">
        <v>156346.5</v>
      </c>
      <c r="H2866" s="14">
        <v>0</v>
      </c>
      <c r="I2866" s="14">
        <f t="shared" si="46"/>
        <v>-173815.89999999915</v>
      </c>
      <c r="J2866" s="14">
        <v>0</v>
      </c>
      <c r="K2866" s="15">
        <v>0</v>
      </c>
      <c r="L2866" s="13"/>
    </row>
    <row r="2867" spans="1:12" ht="10.95" customHeight="1" x14ac:dyDescent="0.2">
      <c r="A2867" s="12">
        <v>44943</v>
      </c>
      <c r="B2867" s="13" t="s">
        <v>24</v>
      </c>
      <c r="C2867" s="13" t="s">
        <v>25</v>
      </c>
      <c r="D2867" s="13" t="s">
        <v>26</v>
      </c>
      <c r="E2867" s="13" t="s">
        <v>4404</v>
      </c>
      <c r="F2867" s="13" t="s">
        <v>3821</v>
      </c>
      <c r="G2867" s="14">
        <v>0</v>
      </c>
      <c r="H2867" s="14">
        <v>1320</v>
      </c>
      <c r="I2867" s="14">
        <f t="shared" si="46"/>
        <v>-175135.89999999915</v>
      </c>
      <c r="J2867" s="14">
        <v>0</v>
      </c>
      <c r="K2867" s="15">
        <v>0</v>
      </c>
      <c r="L2867" s="13"/>
    </row>
    <row r="2868" spans="1:12" ht="10.95" customHeight="1" x14ac:dyDescent="0.2">
      <c r="A2868" s="12">
        <v>44943</v>
      </c>
      <c r="B2868" s="13" t="s">
        <v>24</v>
      </c>
      <c r="C2868" s="13" t="s">
        <v>25</v>
      </c>
      <c r="D2868" s="13" t="s">
        <v>26</v>
      </c>
      <c r="E2868" s="13" t="s">
        <v>102</v>
      </c>
      <c r="F2868" s="13" t="s">
        <v>4401</v>
      </c>
      <c r="G2868" s="14">
        <v>0</v>
      </c>
      <c r="H2868" s="14">
        <v>252.35</v>
      </c>
      <c r="I2868" s="14">
        <f t="shared" si="46"/>
        <v>-175388.24999999916</v>
      </c>
      <c r="J2868" s="14">
        <v>0</v>
      </c>
      <c r="K2868" s="15">
        <v>0</v>
      </c>
      <c r="L2868" s="13"/>
    </row>
    <row r="2869" spans="1:12" ht="10.95" customHeight="1" x14ac:dyDescent="0.2">
      <c r="A2869" s="12">
        <v>44944</v>
      </c>
      <c r="B2869" s="13" t="s">
        <v>24</v>
      </c>
      <c r="C2869" s="13" t="s">
        <v>25</v>
      </c>
      <c r="D2869" s="13" t="s">
        <v>26</v>
      </c>
      <c r="E2869" s="13" t="s">
        <v>27</v>
      </c>
      <c r="F2869" s="13" t="s">
        <v>4398</v>
      </c>
      <c r="G2869" s="14">
        <v>0</v>
      </c>
      <c r="H2869" s="14">
        <v>53394.53</v>
      </c>
      <c r="I2869" s="14">
        <f t="shared" si="46"/>
        <v>-228782.77999999915</v>
      </c>
      <c r="J2869" s="14">
        <v>0</v>
      </c>
      <c r="K2869" s="15">
        <v>0</v>
      </c>
      <c r="L2869" s="13"/>
    </row>
    <row r="2870" spans="1:12" ht="10.95" customHeight="1" x14ac:dyDescent="0.2">
      <c r="A2870" s="12">
        <v>44944</v>
      </c>
      <c r="B2870" s="13" t="s">
        <v>24</v>
      </c>
      <c r="C2870" s="13" t="s">
        <v>25</v>
      </c>
      <c r="D2870" s="13" t="s">
        <v>26</v>
      </c>
      <c r="E2870" s="13" t="s">
        <v>374</v>
      </c>
      <c r="F2870" s="13" t="s">
        <v>4396</v>
      </c>
      <c r="G2870" s="14">
        <v>0</v>
      </c>
      <c r="H2870" s="14">
        <v>22</v>
      </c>
      <c r="I2870" s="14">
        <f t="shared" si="46"/>
        <v>-228804.77999999915</v>
      </c>
      <c r="J2870" s="14">
        <v>0</v>
      </c>
      <c r="K2870" s="15">
        <v>0</v>
      </c>
      <c r="L2870" s="13"/>
    </row>
    <row r="2871" spans="1:12" ht="10.95" customHeight="1" x14ac:dyDescent="0.2">
      <c r="A2871" s="12">
        <v>44944</v>
      </c>
      <c r="B2871" s="13" t="s">
        <v>24</v>
      </c>
      <c r="C2871" s="13" t="s">
        <v>25</v>
      </c>
      <c r="D2871" s="13" t="s">
        <v>26</v>
      </c>
      <c r="E2871" s="13" t="s">
        <v>374</v>
      </c>
      <c r="F2871" s="13" t="s">
        <v>4394</v>
      </c>
      <c r="G2871" s="14">
        <v>0</v>
      </c>
      <c r="H2871" s="14">
        <v>3127.23</v>
      </c>
      <c r="I2871" s="14">
        <f t="shared" si="46"/>
        <v>-231932.00999999917</v>
      </c>
      <c r="J2871" s="14">
        <v>0</v>
      </c>
      <c r="K2871" s="15">
        <v>0</v>
      </c>
      <c r="L2871" s="13"/>
    </row>
    <row r="2872" spans="1:12" ht="10.95" customHeight="1" x14ac:dyDescent="0.2">
      <c r="A2872" s="12">
        <v>44944</v>
      </c>
      <c r="B2872" s="13" t="s">
        <v>24</v>
      </c>
      <c r="C2872" s="13" t="s">
        <v>25</v>
      </c>
      <c r="D2872" s="13" t="s">
        <v>26</v>
      </c>
      <c r="E2872" s="13" t="s">
        <v>374</v>
      </c>
      <c r="F2872" s="13" t="s">
        <v>4392</v>
      </c>
      <c r="G2872" s="14">
        <v>0</v>
      </c>
      <c r="H2872" s="14">
        <v>430.57</v>
      </c>
      <c r="I2872" s="14">
        <f t="shared" si="46"/>
        <v>-232362.57999999917</v>
      </c>
      <c r="J2872" s="14">
        <v>0</v>
      </c>
      <c r="K2872" s="15">
        <v>0</v>
      </c>
      <c r="L2872" s="13"/>
    </row>
    <row r="2873" spans="1:12" ht="10.95" customHeight="1" x14ac:dyDescent="0.2">
      <c r="A2873" s="12">
        <v>44944</v>
      </c>
      <c r="B2873" s="13" t="s">
        <v>24</v>
      </c>
      <c r="C2873" s="13" t="s">
        <v>25</v>
      </c>
      <c r="D2873" s="13" t="s">
        <v>26</v>
      </c>
      <c r="E2873" s="13" t="s">
        <v>1200</v>
      </c>
      <c r="F2873" s="13" t="s">
        <v>4390</v>
      </c>
      <c r="G2873" s="14">
        <v>0</v>
      </c>
      <c r="H2873" s="14">
        <v>11523.6</v>
      </c>
      <c r="I2873" s="14">
        <f t="shared" ref="I2873:I2936" si="47">((I2872 + G2873) - H2873)</f>
        <v>-243886.17999999918</v>
      </c>
      <c r="J2873" s="14">
        <v>0</v>
      </c>
      <c r="K2873" s="15">
        <v>0</v>
      </c>
      <c r="L2873" s="13"/>
    </row>
    <row r="2874" spans="1:12" ht="10.95" customHeight="1" x14ac:dyDescent="0.2">
      <c r="A2874" s="12">
        <v>44945</v>
      </c>
      <c r="B2874" s="13" t="s">
        <v>24</v>
      </c>
      <c r="C2874" s="13" t="s">
        <v>25</v>
      </c>
      <c r="D2874" s="13" t="s">
        <v>26</v>
      </c>
      <c r="E2874" s="13" t="s">
        <v>1118</v>
      </c>
      <c r="F2874" s="13" t="s">
        <v>4385</v>
      </c>
      <c r="G2874" s="14">
        <v>0</v>
      </c>
      <c r="H2874" s="14">
        <v>24.2</v>
      </c>
      <c r="I2874" s="14">
        <f t="shared" si="47"/>
        <v>-243910.37999999919</v>
      </c>
      <c r="J2874" s="14">
        <v>0</v>
      </c>
      <c r="K2874" s="15">
        <v>0</v>
      </c>
      <c r="L2874" s="13"/>
    </row>
    <row r="2875" spans="1:12" ht="10.95" customHeight="1" x14ac:dyDescent="0.2">
      <c r="A2875" s="12">
        <v>44946</v>
      </c>
      <c r="B2875" s="13" t="s">
        <v>24</v>
      </c>
      <c r="C2875" s="13" t="s">
        <v>25</v>
      </c>
      <c r="D2875" s="13" t="s">
        <v>26</v>
      </c>
      <c r="E2875" s="13" t="s">
        <v>1200</v>
      </c>
      <c r="F2875" s="13" t="s">
        <v>4377</v>
      </c>
      <c r="G2875" s="14">
        <v>0</v>
      </c>
      <c r="H2875" s="14">
        <v>11523.6</v>
      </c>
      <c r="I2875" s="14">
        <f t="shared" si="47"/>
        <v>-255433.9799999992</v>
      </c>
      <c r="J2875" s="14">
        <v>0</v>
      </c>
      <c r="K2875" s="15">
        <v>0</v>
      </c>
      <c r="L2875" s="13"/>
    </row>
    <row r="2876" spans="1:12" ht="10.95" customHeight="1" x14ac:dyDescent="0.2">
      <c r="A2876" s="12">
        <v>44947</v>
      </c>
      <c r="B2876" s="13" t="s">
        <v>24</v>
      </c>
      <c r="C2876" s="13" t="s">
        <v>25</v>
      </c>
      <c r="D2876" s="13" t="s">
        <v>60</v>
      </c>
      <c r="E2876" s="13" t="s">
        <v>175</v>
      </c>
      <c r="F2876" s="13" t="s">
        <v>4414</v>
      </c>
      <c r="G2876" s="14">
        <v>7221.5</v>
      </c>
      <c r="H2876" s="14">
        <v>0</v>
      </c>
      <c r="I2876" s="14">
        <f t="shared" si="47"/>
        <v>-248212.4799999992</v>
      </c>
      <c r="J2876" s="14">
        <v>0</v>
      </c>
      <c r="K2876" s="15">
        <v>0</v>
      </c>
      <c r="L2876" s="13"/>
    </row>
    <row r="2877" spans="1:12" ht="10.95" customHeight="1" x14ac:dyDescent="0.2">
      <c r="A2877" s="12">
        <v>44947</v>
      </c>
      <c r="B2877" s="13" t="s">
        <v>24</v>
      </c>
      <c r="C2877" s="13" t="s">
        <v>25</v>
      </c>
      <c r="D2877" s="13" t="s">
        <v>60</v>
      </c>
      <c r="E2877" s="13" t="s">
        <v>5566</v>
      </c>
      <c r="F2877" s="13" t="s">
        <v>4412</v>
      </c>
      <c r="G2877" s="14">
        <v>375</v>
      </c>
      <c r="H2877" s="14">
        <v>0</v>
      </c>
      <c r="I2877" s="14">
        <f t="shared" si="47"/>
        <v>-247837.4799999992</v>
      </c>
      <c r="J2877" s="14">
        <v>0</v>
      </c>
      <c r="K2877" s="15">
        <v>0</v>
      </c>
      <c r="L2877" s="13"/>
    </row>
    <row r="2878" spans="1:12" ht="10.95" customHeight="1" x14ac:dyDescent="0.2">
      <c r="A2878" s="12">
        <v>44948</v>
      </c>
      <c r="B2878" s="13" t="s">
        <v>24</v>
      </c>
      <c r="C2878" s="13" t="s">
        <v>25</v>
      </c>
      <c r="D2878" s="13" t="s">
        <v>26</v>
      </c>
      <c r="E2878" s="13" t="s">
        <v>111</v>
      </c>
      <c r="F2878" s="13" t="s">
        <v>4375</v>
      </c>
      <c r="G2878" s="14">
        <v>0</v>
      </c>
      <c r="H2878" s="14">
        <v>6006</v>
      </c>
      <c r="I2878" s="14">
        <f t="shared" si="47"/>
        <v>-253843.4799999992</v>
      </c>
      <c r="J2878" s="14">
        <v>0</v>
      </c>
      <c r="K2878" s="15">
        <v>0</v>
      </c>
      <c r="L2878" s="13"/>
    </row>
    <row r="2879" spans="1:12" ht="10.95" customHeight="1" x14ac:dyDescent="0.2">
      <c r="A2879" s="12">
        <v>44949</v>
      </c>
      <c r="B2879" s="13" t="s">
        <v>24</v>
      </c>
      <c r="C2879" s="13" t="s">
        <v>25</v>
      </c>
      <c r="D2879" s="13" t="s">
        <v>26</v>
      </c>
      <c r="E2879" s="13" t="s">
        <v>512</v>
      </c>
      <c r="F2879" s="13" t="s">
        <v>4371</v>
      </c>
      <c r="G2879" s="14">
        <v>0</v>
      </c>
      <c r="H2879" s="14">
        <v>510</v>
      </c>
      <c r="I2879" s="14">
        <f t="shared" si="47"/>
        <v>-254353.4799999992</v>
      </c>
      <c r="J2879" s="14">
        <v>0</v>
      </c>
      <c r="K2879" s="15">
        <v>0</v>
      </c>
      <c r="L2879" s="13"/>
    </row>
    <row r="2880" spans="1:12" ht="10.95" customHeight="1" x14ac:dyDescent="0.2">
      <c r="A2880" s="12">
        <v>44951</v>
      </c>
      <c r="B2880" s="13" t="s">
        <v>24</v>
      </c>
      <c r="C2880" s="13" t="s">
        <v>25</v>
      </c>
      <c r="D2880" s="13" t="s">
        <v>60</v>
      </c>
      <c r="E2880" s="13" t="s">
        <v>826</v>
      </c>
      <c r="F2880" s="13" t="s">
        <v>4682</v>
      </c>
      <c r="G2880" s="14">
        <v>4613.3999999999996</v>
      </c>
      <c r="H2880" s="14">
        <v>0</v>
      </c>
      <c r="I2880" s="14">
        <f t="shared" si="47"/>
        <v>-249740.0799999992</v>
      </c>
      <c r="J2880" s="14">
        <v>0</v>
      </c>
      <c r="K2880" s="15">
        <v>0</v>
      </c>
      <c r="L2880" s="13"/>
    </row>
    <row r="2881" spans="1:12" ht="10.95" customHeight="1" x14ac:dyDescent="0.2">
      <c r="A2881" s="12">
        <v>44951</v>
      </c>
      <c r="B2881" s="13" t="s">
        <v>24</v>
      </c>
      <c r="C2881" s="13" t="s">
        <v>25</v>
      </c>
      <c r="D2881" s="13" t="s">
        <v>26</v>
      </c>
      <c r="E2881" s="13" t="s">
        <v>4364</v>
      </c>
      <c r="F2881" s="13" t="s">
        <v>4363</v>
      </c>
      <c r="G2881" s="14">
        <v>0</v>
      </c>
      <c r="H2881" s="14">
        <v>966.6</v>
      </c>
      <c r="I2881" s="14">
        <f t="shared" si="47"/>
        <v>-250706.67999999921</v>
      </c>
      <c r="J2881" s="14">
        <v>0</v>
      </c>
      <c r="K2881" s="15">
        <v>0</v>
      </c>
      <c r="L2881" s="13"/>
    </row>
    <row r="2882" spans="1:12" ht="10.95" customHeight="1" x14ac:dyDescent="0.2">
      <c r="A2882" s="12">
        <v>44951</v>
      </c>
      <c r="B2882" s="13" t="s">
        <v>24</v>
      </c>
      <c r="C2882" s="13" t="s">
        <v>25</v>
      </c>
      <c r="D2882" s="13" t="s">
        <v>26</v>
      </c>
      <c r="E2882" s="13" t="s">
        <v>4362</v>
      </c>
      <c r="F2882" s="13" t="s">
        <v>4361</v>
      </c>
      <c r="G2882" s="14">
        <v>0</v>
      </c>
      <c r="H2882" s="14">
        <v>3845.6</v>
      </c>
      <c r="I2882" s="14">
        <f t="shared" si="47"/>
        <v>-254552.27999999921</v>
      </c>
      <c r="J2882" s="14">
        <v>0</v>
      </c>
      <c r="K2882" s="15">
        <v>0</v>
      </c>
      <c r="L2882" s="13"/>
    </row>
    <row r="2883" spans="1:12" ht="10.95" customHeight="1" x14ac:dyDescent="0.2">
      <c r="A2883" s="12">
        <v>44951</v>
      </c>
      <c r="B2883" s="13" t="s">
        <v>24</v>
      </c>
      <c r="C2883" s="13" t="s">
        <v>25</v>
      </c>
      <c r="D2883" s="13" t="s">
        <v>60</v>
      </c>
      <c r="E2883" s="13" t="s">
        <v>5523</v>
      </c>
      <c r="F2883" s="13" t="s">
        <v>4454</v>
      </c>
      <c r="G2883" s="14">
        <v>495</v>
      </c>
      <c r="H2883" s="14">
        <v>0</v>
      </c>
      <c r="I2883" s="14">
        <f t="shared" si="47"/>
        <v>-254057.27999999921</v>
      </c>
      <c r="J2883" s="14">
        <v>0</v>
      </c>
      <c r="K2883" s="15">
        <v>0</v>
      </c>
      <c r="L2883" s="13"/>
    </row>
    <row r="2884" spans="1:12" ht="10.95" customHeight="1" x14ac:dyDescent="0.2">
      <c r="A2884" s="12">
        <v>44952</v>
      </c>
      <c r="B2884" s="13" t="s">
        <v>24</v>
      </c>
      <c r="C2884" s="13" t="s">
        <v>25</v>
      </c>
      <c r="D2884" s="13" t="s">
        <v>60</v>
      </c>
      <c r="E2884" s="13" t="s">
        <v>5565</v>
      </c>
      <c r="F2884" s="13" t="s">
        <v>4363</v>
      </c>
      <c r="G2884" s="14">
        <v>966.6</v>
      </c>
      <c r="H2884" s="14">
        <v>0</v>
      </c>
      <c r="I2884" s="14">
        <f t="shared" si="47"/>
        <v>-253090.67999999921</v>
      </c>
      <c r="J2884" s="14">
        <v>0</v>
      </c>
      <c r="K2884" s="15">
        <v>0</v>
      </c>
      <c r="L2884" s="13"/>
    </row>
    <row r="2885" spans="1:12" ht="10.95" customHeight="1" x14ac:dyDescent="0.2">
      <c r="A2885" s="12">
        <v>44955</v>
      </c>
      <c r="B2885" s="13" t="s">
        <v>24</v>
      </c>
      <c r="C2885" s="13" t="s">
        <v>25</v>
      </c>
      <c r="D2885" s="13" t="s">
        <v>60</v>
      </c>
      <c r="E2885" s="13" t="s">
        <v>175</v>
      </c>
      <c r="F2885" s="13" t="s">
        <v>4375</v>
      </c>
      <c r="G2885" s="14">
        <v>6006</v>
      </c>
      <c r="H2885" s="14">
        <v>0</v>
      </c>
      <c r="I2885" s="14">
        <f t="shared" si="47"/>
        <v>-247084.67999999921</v>
      </c>
      <c r="J2885" s="14">
        <v>0</v>
      </c>
      <c r="K2885" s="15">
        <v>0</v>
      </c>
      <c r="L2885" s="13"/>
    </row>
    <row r="2886" spans="1:12" ht="10.95" customHeight="1" x14ac:dyDescent="0.2">
      <c r="A2886" s="12">
        <v>44955</v>
      </c>
      <c r="B2886" s="13" t="s">
        <v>24</v>
      </c>
      <c r="C2886" s="13" t="s">
        <v>25</v>
      </c>
      <c r="D2886" s="13" t="s">
        <v>60</v>
      </c>
      <c r="E2886" s="13" t="s">
        <v>5564</v>
      </c>
      <c r="F2886" s="13" t="s">
        <v>4361</v>
      </c>
      <c r="G2886" s="14">
        <v>3845.6</v>
      </c>
      <c r="H2886" s="14">
        <v>0</v>
      </c>
      <c r="I2886" s="14">
        <f t="shared" si="47"/>
        <v>-243239.0799999992</v>
      </c>
      <c r="J2886" s="14">
        <v>0</v>
      </c>
      <c r="K2886" s="15">
        <v>0</v>
      </c>
      <c r="L2886" s="13"/>
    </row>
    <row r="2887" spans="1:12" ht="10.95" customHeight="1" x14ac:dyDescent="0.2">
      <c r="A2887" s="12">
        <v>44955</v>
      </c>
      <c r="B2887" s="13" t="s">
        <v>24</v>
      </c>
      <c r="C2887" s="13" t="s">
        <v>25</v>
      </c>
      <c r="D2887" s="13" t="s">
        <v>60</v>
      </c>
      <c r="E2887" s="13" t="s">
        <v>202</v>
      </c>
      <c r="F2887" s="13" t="s">
        <v>4694</v>
      </c>
      <c r="G2887" s="14">
        <v>554.9</v>
      </c>
      <c r="H2887" s="14">
        <v>0</v>
      </c>
      <c r="I2887" s="14">
        <f t="shared" si="47"/>
        <v>-242684.17999999921</v>
      </c>
      <c r="J2887" s="14">
        <v>0</v>
      </c>
      <c r="K2887" s="15">
        <v>0</v>
      </c>
      <c r="L2887" s="13"/>
    </row>
    <row r="2888" spans="1:12" ht="10.95" customHeight="1" x14ac:dyDescent="0.2">
      <c r="A2888" s="12">
        <v>44955</v>
      </c>
      <c r="B2888" s="13" t="s">
        <v>24</v>
      </c>
      <c r="C2888" s="13" t="s">
        <v>25</v>
      </c>
      <c r="D2888" s="13" t="s">
        <v>60</v>
      </c>
      <c r="E2888" s="13" t="s">
        <v>202</v>
      </c>
      <c r="F2888" s="13" t="s">
        <v>4693</v>
      </c>
      <c r="G2888" s="14">
        <v>945.8</v>
      </c>
      <c r="H2888" s="14">
        <v>0</v>
      </c>
      <c r="I2888" s="14">
        <f t="shared" si="47"/>
        <v>-241738.37999999922</v>
      </c>
      <c r="J2888" s="14">
        <v>0</v>
      </c>
      <c r="K2888" s="15">
        <v>0</v>
      </c>
      <c r="L2888" s="13"/>
    </row>
    <row r="2889" spans="1:12" ht="10.95" customHeight="1" x14ac:dyDescent="0.2">
      <c r="A2889" s="12">
        <v>44955</v>
      </c>
      <c r="B2889" s="13" t="s">
        <v>24</v>
      </c>
      <c r="C2889" s="13" t="s">
        <v>25</v>
      </c>
      <c r="D2889" s="13" t="s">
        <v>60</v>
      </c>
      <c r="E2889" s="13" t="s">
        <v>198</v>
      </c>
      <c r="F2889" s="13" t="s">
        <v>4682</v>
      </c>
      <c r="G2889" s="14">
        <v>154.55000000000001</v>
      </c>
      <c r="H2889" s="14">
        <v>0</v>
      </c>
      <c r="I2889" s="14">
        <f t="shared" si="47"/>
        <v>-241583.82999999923</v>
      </c>
      <c r="J2889" s="14">
        <v>0</v>
      </c>
      <c r="K2889" s="15">
        <v>0</v>
      </c>
      <c r="L2889" s="13"/>
    </row>
    <row r="2890" spans="1:12" ht="10.95" customHeight="1" x14ac:dyDescent="0.2">
      <c r="A2890" s="12">
        <v>44955</v>
      </c>
      <c r="B2890" s="13" t="s">
        <v>24</v>
      </c>
      <c r="C2890" s="13" t="s">
        <v>25</v>
      </c>
      <c r="D2890" s="13" t="s">
        <v>60</v>
      </c>
      <c r="E2890" s="13" t="s">
        <v>187</v>
      </c>
      <c r="F2890" s="13" t="s">
        <v>4682</v>
      </c>
      <c r="G2890" s="14">
        <v>13818.3</v>
      </c>
      <c r="H2890" s="14">
        <v>0</v>
      </c>
      <c r="I2890" s="14">
        <f t="shared" si="47"/>
        <v>-227765.52999999924</v>
      </c>
      <c r="J2890" s="14">
        <v>0</v>
      </c>
      <c r="K2890" s="15">
        <v>0</v>
      </c>
      <c r="L2890" s="13"/>
    </row>
    <row r="2891" spans="1:12" ht="10.95" customHeight="1" x14ac:dyDescent="0.2">
      <c r="A2891" s="12">
        <v>44955</v>
      </c>
      <c r="B2891" s="13" t="s">
        <v>24</v>
      </c>
      <c r="C2891" s="13" t="s">
        <v>25</v>
      </c>
      <c r="D2891" s="13" t="s">
        <v>60</v>
      </c>
      <c r="E2891" s="13" t="s">
        <v>185</v>
      </c>
      <c r="F2891" s="13" t="s">
        <v>4682</v>
      </c>
      <c r="G2891" s="14">
        <v>1300.83</v>
      </c>
      <c r="H2891" s="14">
        <v>0</v>
      </c>
      <c r="I2891" s="14">
        <f t="shared" si="47"/>
        <v>-226464.69999999925</v>
      </c>
      <c r="J2891" s="14">
        <v>0</v>
      </c>
      <c r="K2891" s="15">
        <v>0</v>
      </c>
      <c r="L2891" s="13"/>
    </row>
    <row r="2892" spans="1:12" ht="10.95" customHeight="1" x14ac:dyDescent="0.2">
      <c r="A2892" s="12">
        <v>44955</v>
      </c>
      <c r="B2892" s="13" t="s">
        <v>24</v>
      </c>
      <c r="C2892" s="13" t="s">
        <v>25</v>
      </c>
      <c r="D2892" s="13" t="s">
        <v>60</v>
      </c>
      <c r="E2892" s="13" t="s">
        <v>357</v>
      </c>
      <c r="F2892" s="13" t="s">
        <v>4682</v>
      </c>
      <c r="G2892" s="14">
        <v>4505.87</v>
      </c>
      <c r="H2892" s="14">
        <v>0</v>
      </c>
      <c r="I2892" s="14">
        <f t="shared" si="47"/>
        <v>-221958.82999999926</v>
      </c>
      <c r="J2892" s="14">
        <v>0</v>
      </c>
      <c r="K2892" s="15">
        <v>0</v>
      </c>
      <c r="L2892" s="13"/>
    </row>
    <row r="2893" spans="1:12" ht="10.95" customHeight="1" x14ac:dyDescent="0.2">
      <c r="A2893" s="12">
        <v>44955</v>
      </c>
      <c r="B2893" s="13" t="s">
        <v>24</v>
      </c>
      <c r="C2893" s="13" t="s">
        <v>25</v>
      </c>
      <c r="D2893" s="13" t="s">
        <v>60</v>
      </c>
      <c r="E2893" s="13" t="s">
        <v>192</v>
      </c>
      <c r="F2893" s="13" t="s">
        <v>4682</v>
      </c>
      <c r="G2893" s="14">
        <v>16.05</v>
      </c>
      <c r="H2893" s="14">
        <v>0</v>
      </c>
      <c r="I2893" s="14">
        <f t="shared" si="47"/>
        <v>-221942.77999999927</v>
      </c>
      <c r="J2893" s="14">
        <v>0</v>
      </c>
      <c r="K2893" s="15">
        <v>0</v>
      </c>
      <c r="L2893" s="13"/>
    </row>
    <row r="2894" spans="1:12" ht="10.95" customHeight="1" x14ac:dyDescent="0.2">
      <c r="A2894" s="12">
        <v>44955</v>
      </c>
      <c r="B2894" s="13" t="s">
        <v>24</v>
      </c>
      <c r="C2894" s="13" t="s">
        <v>25</v>
      </c>
      <c r="D2894" s="13" t="s">
        <v>60</v>
      </c>
      <c r="E2894" s="13" t="s">
        <v>190</v>
      </c>
      <c r="F2894" s="13" t="s">
        <v>4682</v>
      </c>
      <c r="G2894" s="14">
        <v>32753.8</v>
      </c>
      <c r="H2894" s="14">
        <v>0</v>
      </c>
      <c r="I2894" s="14">
        <f t="shared" si="47"/>
        <v>-189188.97999999928</v>
      </c>
      <c r="J2894" s="14">
        <v>0</v>
      </c>
      <c r="K2894" s="15">
        <v>0</v>
      </c>
      <c r="L2894" s="13"/>
    </row>
    <row r="2895" spans="1:12" ht="10.95" customHeight="1" x14ac:dyDescent="0.2">
      <c r="A2895" s="12">
        <v>44955</v>
      </c>
      <c r="B2895" s="13" t="s">
        <v>24</v>
      </c>
      <c r="C2895" s="13" t="s">
        <v>25</v>
      </c>
      <c r="D2895" s="13" t="s">
        <v>60</v>
      </c>
      <c r="E2895" s="13" t="s">
        <v>507</v>
      </c>
      <c r="F2895" s="13" t="s">
        <v>4682</v>
      </c>
      <c r="G2895" s="14">
        <v>1385.41</v>
      </c>
      <c r="H2895" s="14">
        <v>0</v>
      </c>
      <c r="I2895" s="14">
        <f t="shared" si="47"/>
        <v>-187803.56999999928</v>
      </c>
      <c r="J2895" s="14">
        <v>0</v>
      </c>
      <c r="K2895" s="15">
        <v>0</v>
      </c>
      <c r="L2895" s="13"/>
    </row>
    <row r="2896" spans="1:12" ht="10.95" customHeight="1" x14ac:dyDescent="0.2">
      <c r="A2896" s="12">
        <v>44956</v>
      </c>
      <c r="B2896" s="13" t="s">
        <v>24</v>
      </c>
      <c r="C2896" s="13" t="s">
        <v>25</v>
      </c>
      <c r="D2896" s="13" t="s">
        <v>26</v>
      </c>
      <c r="E2896" s="13" t="s">
        <v>111</v>
      </c>
      <c r="F2896" s="13" t="s">
        <v>4352</v>
      </c>
      <c r="G2896" s="14">
        <v>0</v>
      </c>
      <c r="H2896" s="14">
        <v>1859</v>
      </c>
      <c r="I2896" s="14">
        <f t="shared" si="47"/>
        <v>-189662.56999999928</v>
      </c>
      <c r="J2896" s="14">
        <v>0</v>
      </c>
      <c r="K2896" s="15">
        <v>0</v>
      </c>
      <c r="L2896" s="13"/>
    </row>
    <row r="2897" spans="1:12" ht="10.95" customHeight="1" x14ac:dyDescent="0.2">
      <c r="A2897" s="12">
        <v>44958</v>
      </c>
      <c r="B2897" s="13" t="s">
        <v>24</v>
      </c>
      <c r="C2897" s="13" t="s">
        <v>25</v>
      </c>
      <c r="D2897" s="13" t="s">
        <v>26</v>
      </c>
      <c r="E2897" s="13" t="s">
        <v>34</v>
      </c>
      <c r="F2897" s="13" t="s">
        <v>4297</v>
      </c>
      <c r="G2897" s="14">
        <v>0</v>
      </c>
      <c r="H2897" s="14">
        <v>475.05</v>
      </c>
      <c r="I2897" s="14">
        <f t="shared" si="47"/>
        <v>-190137.61999999927</v>
      </c>
      <c r="J2897" s="14">
        <v>0</v>
      </c>
      <c r="K2897" s="15">
        <v>0</v>
      </c>
      <c r="L2897" s="13"/>
    </row>
    <row r="2898" spans="1:12" ht="10.95" customHeight="1" x14ac:dyDescent="0.2">
      <c r="A2898" s="12">
        <v>44958</v>
      </c>
      <c r="B2898" s="13" t="s">
        <v>24</v>
      </c>
      <c r="C2898" s="13" t="s">
        <v>25</v>
      </c>
      <c r="D2898" s="13" t="s">
        <v>26</v>
      </c>
      <c r="E2898" s="13" t="s">
        <v>43</v>
      </c>
      <c r="F2898" s="13" t="s">
        <v>4310</v>
      </c>
      <c r="G2898" s="14">
        <v>0</v>
      </c>
      <c r="H2898" s="14">
        <v>74.45</v>
      </c>
      <c r="I2898" s="14">
        <f t="shared" si="47"/>
        <v>-190212.06999999928</v>
      </c>
      <c r="J2898" s="14">
        <v>0</v>
      </c>
      <c r="K2898" s="15">
        <v>0</v>
      </c>
      <c r="L2898" s="13"/>
    </row>
    <row r="2899" spans="1:12" ht="10.95" customHeight="1" x14ac:dyDescent="0.2">
      <c r="A2899" s="12">
        <v>44958</v>
      </c>
      <c r="B2899" s="13" t="s">
        <v>24</v>
      </c>
      <c r="C2899" s="13" t="s">
        <v>25</v>
      </c>
      <c r="D2899" s="13" t="s">
        <v>26</v>
      </c>
      <c r="E2899" s="13" t="s">
        <v>38</v>
      </c>
      <c r="F2899" s="13" t="s">
        <v>4286</v>
      </c>
      <c r="G2899" s="14">
        <v>0</v>
      </c>
      <c r="H2899" s="14">
        <v>4416.46</v>
      </c>
      <c r="I2899" s="14">
        <f t="shared" si="47"/>
        <v>-194628.52999999927</v>
      </c>
      <c r="J2899" s="14">
        <v>0</v>
      </c>
      <c r="K2899" s="15">
        <v>0</v>
      </c>
      <c r="L2899" s="13"/>
    </row>
    <row r="2900" spans="1:12" ht="10.95" customHeight="1" x14ac:dyDescent="0.2">
      <c r="A2900" s="12">
        <v>44958</v>
      </c>
      <c r="B2900" s="13" t="s">
        <v>24</v>
      </c>
      <c r="C2900" s="13" t="s">
        <v>25</v>
      </c>
      <c r="D2900" s="13" t="s">
        <v>26</v>
      </c>
      <c r="E2900" s="13" t="s">
        <v>34</v>
      </c>
      <c r="F2900" s="13" t="s">
        <v>4286</v>
      </c>
      <c r="G2900" s="14">
        <v>0</v>
      </c>
      <c r="H2900" s="14">
        <v>716.45</v>
      </c>
      <c r="I2900" s="14">
        <f t="shared" si="47"/>
        <v>-195344.97999999928</v>
      </c>
      <c r="J2900" s="14">
        <v>0</v>
      </c>
      <c r="K2900" s="15">
        <v>0</v>
      </c>
      <c r="L2900" s="13"/>
    </row>
    <row r="2901" spans="1:12" ht="10.95" customHeight="1" x14ac:dyDescent="0.2">
      <c r="A2901" s="12">
        <v>44958</v>
      </c>
      <c r="B2901" s="13" t="s">
        <v>24</v>
      </c>
      <c r="C2901" s="13" t="s">
        <v>25</v>
      </c>
      <c r="D2901" s="13" t="s">
        <v>26</v>
      </c>
      <c r="E2901" s="13" t="s">
        <v>4318</v>
      </c>
      <c r="F2901" s="13" t="s">
        <v>4295</v>
      </c>
      <c r="G2901" s="14">
        <v>0</v>
      </c>
      <c r="H2901" s="14">
        <v>324280</v>
      </c>
      <c r="I2901" s="14">
        <f t="shared" si="47"/>
        <v>-519624.97999999928</v>
      </c>
      <c r="J2901" s="14">
        <v>0</v>
      </c>
      <c r="K2901" s="15">
        <v>0</v>
      </c>
      <c r="L2901" s="13"/>
    </row>
    <row r="2902" spans="1:12" ht="10.95" customHeight="1" x14ac:dyDescent="0.2">
      <c r="A2902" s="12">
        <v>44958</v>
      </c>
      <c r="B2902" s="13" t="s">
        <v>24</v>
      </c>
      <c r="C2902" s="13" t="s">
        <v>25</v>
      </c>
      <c r="D2902" s="13" t="s">
        <v>26</v>
      </c>
      <c r="E2902" s="13" t="s">
        <v>385</v>
      </c>
      <c r="F2902" s="13" t="s">
        <v>4286</v>
      </c>
      <c r="G2902" s="14">
        <v>0</v>
      </c>
      <c r="H2902" s="14">
        <v>8897.6</v>
      </c>
      <c r="I2902" s="14">
        <f t="shared" si="47"/>
        <v>-528522.57999999926</v>
      </c>
      <c r="J2902" s="14">
        <v>0</v>
      </c>
      <c r="K2902" s="15">
        <v>0</v>
      </c>
      <c r="L2902" s="13"/>
    </row>
    <row r="2903" spans="1:12" ht="10.95" customHeight="1" x14ac:dyDescent="0.2">
      <c r="A2903" s="12">
        <v>44958</v>
      </c>
      <c r="B2903" s="13" t="s">
        <v>24</v>
      </c>
      <c r="C2903" s="13" t="s">
        <v>25</v>
      </c>
      <c r="D2903" s="13" t="s">
        <v>26</v>
      </c>
      <c r="E2903" s="13" t="s">
        <v>224</v>
      </c>
      <c r="F2903" s="13" t="s">
        <v>4286</v>
      </c>
      <c r="G2903" s="14">
        <v>0</v>
      </c>
      <c r="H2903" s="14">
        <v>596.66999999999996</v>
      </c>
      <c r="I2903" s="14">
        <f t="shared" si="47"/>
        <v>-529119.2499999993</v>
      </c>
      <c r="J2903" s="14">
        <v>0</v>
      </c>
      <c r="K2903" s="15">
        <v>0</v>
      </c>
      <c r="L2903" s="13"/>
    </row>
    <row r="2904" spans="1:12" ht="10.95" customHeight="1" x14ac:dyDescent="0.2">
      <c r="A2904" s="12">
        <v>44958</v>
      </c>
      <c r="B2904" s="13" t="s">
        <v>24</v>
      </c>
      <c r="C2904" s="13" t="s">
        <v>25</v>
      </c>
      <c r="D2904" s="13" t="s">
        <v>26</v>
      </c>
      <c r="E2904" s="13" t="s">
        <v>40</v>
      </c>
      <c r="F2904" s="13" t="s">
        <v>4286</v>
      </c>
      <c r="G2904" s="14">
        <v>0</v>
      </c>
      <c r="H2904" s="14">
        <v>264.60000000000002</v>
      </c>
      <c r="I2904" s="14">
        <f t="shared" si="47"/>
        <v>-529383.84999999928</v>
      </c>
      <c r="J2904" s="14">
        <v>0</v>
      </c>
      <c r="K2904" s="15">
        <v>0</v>
      </c>
      <c r="L2904" s="13"/>
    </row>
    <row r="2905" spans="1:12" ht="10.95" customHeight="1" x14ac:dyDescent="0.2">
      <c r="A2905" s="12">
        <v>44958</v>
      </c>
      <c r="B2905" s="13" t="s">
        <v>24</v>
      </c>
      <c r="C2905" s="13" t="s">
        <v>25</v>
      </c>
      <c r="D2905" s="13" t="s">
        <v>26</v>
      </c>
      <c r="E2905" s="13" t="s">
        <v>36</v>
      </c>
      <c r="F2905" s="13" t="s">
        <v>4286</v>
      </c>
      <c r="G2905" s="14">
        <v>0</v>
      </c>
      <c r="H2905" s="14">
        <v>3225.4</v>
      </c>
      <c r="I2905" s="14">
        <f t="shared" si="47"/>
        <v>-532609.2499999993</v>
      </c>
      <c r="J2905" s="14">
        <v>0</v>
      </c>
      <c r="K2905" s="15">
        <v>0</v>
      </c>
      <c r="L2905" s="13"/>
    </row>
    <row r="2906" spans="1:12" ht="10.95" customHeight="1" x14ac:dyDescent="0.2">
      <c r="A2906" s="12">
        <v>44958</v>
      </c>
      <c r="B2906" s="13" t="s">
        <v>24</v>
      </c>
      <c r="C2906" s="13" t="s">
        <v>25</v>
      </c>
      <c r="D2906" s="13" t="s">
        <v>26</v>
      </c>
      <c r="E2906" s="13" t="s">
        <v>42</v>
      </c>
      <c r="F2906" s="13" t="s">
        <v>4286</v>
      </c>
      <c r="G2906" s="14">
        <v>0</v>
      </c>
      <c r="H2906" s="14">
        <v>12203.24</v>
      </c>
      <c r="I2906" s="14">
        <f t="shared" si="47"/>
        <v>-544812.48999999929</v>
      </c>
      <c r="J2906" s="14">
        <v>0</v>
      </c>
      <c r="K2906" s="15">
        <v>0</v>
      </c>
      <c r="L2906" s="13"/>
    </row>
    <row r="2907" spans="1:12" ht="10.95" customHeight="1" x14ac:dyDescent="0.2">
      <c r="A2907" s="12">
        <v>44960</v>
      </c>
      <c r="B2907" s="13" t="s">
        <v>24</v>
      </c>
      <c r="C2907" s="13" t="s">
        <v>25</v>
      </c>
      <c r="D2907" s="13" t="s">
        <v>60</v>
      </c>
      <c r="E2907" s="13" t="s">
        <v>354</v>
      </c>
      <c r="F2907" s="13" t="s">
        <v>4590</v>
      </c>
      <c r="G2907" s="14">
        <v>6600</v>
      </c>
      <c r="H2907" s="14">
        <v>0</v>
      </c>
      <c r="I2907" s="14">
        <f t="shared" si="47"/>
        <v>-538212.48999999929</v>
      </c>
      <c r="J2907" s="14">
        <v>0</v>
      </c>
      <c r="K2907" s="15">
        <v>0</v>
      </c>
      <c r="L2907" s="13"/>
    </row>
    <row r="2908" spans="1:12" ht="10.95" customHeight="1" x14ac:dyDescent="0.2">
      <c r="A2908" s="12">
        <v>44960</v>
      </c>
      <c r="B2908" s="13" t="s">
        <v>24</v>
      </c>
      <c r="C2908" s="13" t="s">
        <v>25</v>
      </c>
      <c r="D2908" s="13" t="s">
        <v>60</v>
      </c>
      <c r="E2908" s="13" t="s">
        <v>354</v>
      </c>
      <c r="F2908" s="13" t="s">
        <v>4631</v>
      </c>
      <c r="G2908" s="14">
        <v>1375</v>
      </c>
      <c r="H2908" s="14">
        <v>0</v>
      </c>
      <c r="I2908" s="14">
        <f t="shared" si="47"/>
        <v>-536837.48999999929</v>
      </c>
      <c r="J2908" s="14">
        <v>0</v>
      </c>
      <c r="K2908" s="15">
        <v>0</v>
      </c>
      <c r="L2908" s="13"/>
    </row>
    <row r="2909" spans="1:12" ht="10.95" customHeight="1" x14ac:dyDescent="0.2">
      <c r="A2909" s="12">
        <v>44960</v>
      </c>
      <c r="B2909" s="13" t="s">
        <v>24</v>
      </c>
      <c r="C2909" s="13" t="s">
        <v>25</v>
      </c>
      <c r="D2909" s="13" t="s">
        <v>60</v>
      </c>
      <c r="E2909" s="13" t="s">
        <v>5563</v>
      </c>
      <c r="F2909" s="13" t="s">
        <v>4410</v>
      </c>
      <c r="G2909" s="14">
        <v>15268</v>
      </c>
      <c r="H2909" s="14">
        <v>0</v>
      </c>
      <c r="I2909" s="14">
        <f t="shared" si="47"/>
        <v>-521569.48999999929</v>
      </c>
      <c r="J2909" s="14">
        <v>0</v>
      </c>
      <c r="K2909" s="15">
        <v>0</v>
      </c>
      <c r="L2909" s="13"/>
    </row>
    <row r="2910" spans="1:12" ht="10.95" customHeight="1" x14ac:dyDescent="0.2">
      <c r="A2910" s="12">
        <v>44960</v>
      </c>
      <c r="B2910" s="13" t="s">
        <v>24</v>
      </c>
      <c r="C2910" s="13" t="s">
        <v>25</v>
      </c>
      <c r="D2910" s="13" t="s">
        <v>26</v>
      </c>
      <c r="E2910" s="13" t="s">
        <v>1118</v>
      </c>
      <c r="F2910" s="13"/>
      <c r="G2910" s="14">
        <v>0</v>
      </c>
      <c r="H2910" s="14">
        <v>291.5</v>
      </c>
      <c r="I2910" s="14">
        <f t="shared" si="47"/>
        <v>-521860.98999999929</v>
      </c>
      <c r="J2910" s="14">
        <v>0</v>
      </c>
      <c r="K2910" s="15">
        <v>0</v>
      </c>
      <c r="L2910" s="13"/>
    </row>
    <row r="2911" spans="1:12" ht="10.95" customHeight="1" x14ac:dyDescent="0.2">
      <c r="A2911" s="12">
        <v>44963</v>
      </c>
      <c r="B2911" s="13" t="s">
        <v>24</v>
      </c>
      <c r="C2911" s="13" t="s">
        <v>25</v>
      </c>
      <c r="D2911" s="13" t="s">
        <v>26</v>
      </c>
      <c r="E2911" s="13" t="s">
        <v>4275</v>
      </c>
      <c r="F2911" s="13" t="s">
        <v>4272</v>
      </c>
      <c r="G2911" s="14">
        <v>0</v>
      </c>
      <c r="H2911" s="14">
        <v>1158</v>
      </c>
      <c r="I2911" s="14">
        <f t="shared" si="47"/>
        <v>-523018.98999999929</v>
      </c>
      <c r="J2911" s="14">
        <v>0</v>
      </c>
      <c r="K2911" s="15">
        <v>0</v>
      </c>
      <c r="L2911" s="13"/>
    </row>
    <row r="2912" spans="1:12" ht="10.95" customHeight="1" x14ac:dyDescent="0.2">
      <c r="A2912" s="12">
        <v>44964</v>
      </c>
      <c r="B2912" s="13" t="s">
        <v>24</v>
      </c>
      <c r="C2912" s="13" t="s">
        <v>25</v>
      </c>
      <c r="D2912" s="13" t="s">
        <v>26</v>
      </c>
      <c r="E2912" s="13" t="s">
        <v>876</v>
      </c>
      <c r="F2912" s="13" t="s">
        <v>4265</v>
      </c>
      <c r="G2912" s="14">
        <v>0</v>
      </c>
      <c r="H2912" s="14">
        <v>146520</v>
      </c>
      <c r="I2912" s="14">
        <f t="shared" si="47"/>
        <v>-669538.98999999929</v>
      </c>
      <c r="J2912" s="14">
        <v>0</v>
      </c>
      <c r="K2912" s="15">
        <v>0</v>
      </c>
      <c r="L2912" s="13"/>
    </row>
    <row r="2913" spans="1:12" ht="10.95" customHeight="1" x14ac:dyDescent="0.2">
      <c r="A2913" s="12">
        <v>44964</v>
      </c>
      <c r="B2913" s="13" t="s">
        <v>24</v>
      </c>
      <c r="C2913" s="13" t="s">
        <v>25</v>
      </c>
      <c r="D2913" s="13" t="s">
        <v>26</v>
      </c>
      <c r="E2913" s="13" t="s">
        <v>4264</v>
      </c>
      <c r="F2913" s="13" t="s">
        <v>4263</v>
      </c>
      <c r="G2913" s="14">
        <v>0</v>
      </c>
      <c r="H2913" s="14">
        <v>80850</v>
      </c>
      <c r="I2913" s="14">
        <f t="shared" si="47"/>
        <v>-750388.98999999929</v>
      </c>
      <c r="J2913" s="14">
        <v>0</v>
      </c>
      <c r="K2913" s="15">
        <v>0</v>
      </c>
      <c r="L2913" s="13"/>
    </row>
    <row r="2914" spans="1:12" ht="10.95" customHeight="1" x14ac:dyDescent="0.2">
      <c r="A2914" s="12">
        <v>44965</v>
      </c>
      <c r="B2914" s="13" t="s">
        <v>24</v>
      </c>
      <c r="C2914" s="13" t="s">
        <v>25</v>
      </c>
      <c r="D2914" s="13" t="s">
        <v>26</v>
      </c>
      <c r="E2914" s="13" t="s">
        <v>3384</v>
      </c>
      <c r="F2914" s="13" t="s">
        <v>642</v>
      </c>
      <c r="G2914" s="14">
        <v>0</v>
      </c>
      <c r="H2914" s="14">
        <v>12174.25</v>
      </c>
      <c r="I2914" s="14">
        <f t="shared" si="47"/>
        <v>-762563.23999999929</v>
      </c>
      <c r="J2914" s="14">
        <v>0</v>
      </c>
      <c r="K2914" s="15">
        <v>0</v>
      </c>
      <c r="L2914" s="13"/>
    </row>
    <row r="2915" spans="1:12" ht="10.95" customHeight="1" x14ac:dyDescent="0.2">
      <c r="A2915" s="12">
        <v>44965</v>
      </c>
      <c r="B2915" s="13" t="s">
        <v>24</v>
      </c>
      <c r="C2915" s="13" t="s">
        <v>25</v>
      </c>
      <c r="D2915" s="13" t="s">
        <v>26</v>
      </c>
      <c r="E2915" s="13" t="s">
        <v>1200</v>
      </c>
      <c r="F2915" s="13" t="s">
        <v>4260</v>
      </c>
      <c r="G2915" s="14">
        <v>0</v>
      </c>
      <c r="H2915" s="14">
        <v>2536.38</v>
      </c>
      <c r="I2915" s="14">
        <f t="shared" si="47"/>
        <v>-765099.6199999993</v>
      </c>
      <c r="J2915" s="14">
        <v>0</v>
      </c>
      <c r="K2915" s="15">
        <v>0</v>
      </c>
      <c r="L2915" s="13"/>
    </row>
    <row r="2916" spans="1:12" ht="10.95" customHeight="1" x14ac:dyDescent="0.2">
      <c r="A2916" s="12">
        <v>44966</v>
      </c>
      <c r="B2916" s="13" t="s">
        <v>24</v>
      </c>
      <c r="C2916" s="13" t="s">
        <v>25</v>
      </c>
      <c r="D2916" s="13" t="s">
        <v>60</v>
      </c>
      <c r="E2916" s="13" t="s">
        <v>5562</v>
      </c>
      <c r="F2916" s="13" t="s">
        <v>642</v>
      </c>
      <c r="G2916" s="14">
        <v>12174.25</v>
      </c>
      <c r="H2916" s="14">
        <v>0</v>
      </c>
      <c r="I2916" s="14">
        <f t="shared" si="47"/>
        <v>-752925.3699999993</v>
      </c>
      <c r="J2916" s="14">
        <v>0</v>
      </c>
      <c r="K2916" s="15">
        <v>0</v>
      </c>
      <c r="L2916" s="13"/>
    </row>
    <row r="2917" spans="1:12" ht="10.95" customHeight="1" x14ac:dyDescent="0.2">
      <c r="A2917" s="12">
        <v>44966</v>
      </c>
      <c r="B2917" s="13" t="s">
        <v>24</v>
      </c>
      <c r="C2917" s="13" t="s">
        <v>25</v>
      </c>
      <c r="D2917" s="13" t="s">
        <v>60</v>
      </c>
      <c r="E2917" s="13" t="s">
        <v>5561</v>
      </c>
      <c r="F2917" s="13" t="s">
        <v>4272</v>
      </c>
      <c r="G2917" s="14">
        <v>1158</v>
      </c>
      <c r="H2917" s="14">
        <v>0</v>
      </c>
      <c r="I2917" s="14">
        <f t="shared" si="47"/>
        <v>-751767.3699999993</v>
      </c>
      <c r="J2917" s="14">
        <v>0</v>
      </c>
      <c r="K2917" s="15">
        <v>0</v>
      </c>
      <c r="L2917" s="13"/>
    </row>
    <row r="2918" spans="1:12" ht="10.95" customHeight="1" x14ac:dyDescent="0.2">
      <c r="A2918" s="12">
        <v>44966</v>
      </c>
      <c r="B2918" s="13" t="s">
        <v>24</v>
      </c>
      <c r="C2918" s="13" t="s">
        <v>25</v>
      </c>
      <c r="D2918" s="13" t="s">
        <v>60</v>
      </c>
      <c r="E2918" s="13" t="s">
        <v>175</v>
      </c>
      <c r="F2918" s="13" t="s">
        <v>4352</v>
      </c>
      <c r="G2918" s="14">
        <v>1859</v>
      </c>
      <c r="H2918" s="14">
        <v>0</v>
      </c>
      <c r="I2918" s="14">
        <f t="shared" si="47"/>
        <v>-749908.3699999993</v>
      </c>
      <c r="J2918" s="14">
        <v>0</v>
      </c>
      <c r="K2918" s="15">
        <v>0</v>
      </c>
      <c r="L2918" s="13"/>
    </row>
    <row r="2919" spans="1:12" ht="10.95" customHeight="1" x14ac:dyDescent="0.2">
      <c r="A2919" s="12">
        <v>44966</v>
      </c>
      <c r="B2919" s="13" t="s">
        <v>24</v>
      </c>
      <c r="C2919" s="13" t="s">
        <v>25</v>
      </c>
      <c r="D2919" s="13" t="s">
        <v>60</v>
      </c>
      <c r="E2919" s="13" t="s">
        <v>5560</v>
      </c>
      <c r="F2919" s="13" t="s">
        <v>3821</v>
      </c>
      <c r="G2919" s="14">
        <v>1320</v>
      </c>
      <c r="H2919" s="14">
        <v>0</v>
      </c>
      <c r="I2919" s="14">
        <f t="shared" si="47"/>
        <v>-748588.3699999993</v>
      </c>
      <c r="J2919" s="14">
        <v>0</v>
      </c>
      <c r="K2919" s="15">
        <v>0</v>
      </c>
      <c r="L2919" s="13"/>
    </row>
    <row r="2920" spans="1:12" ht="10.95" customHeight="1" x14ac:dyDescent="0.2">
      <c r="A2920" s="12">
        <v>44968</v>
      </c>
      <c r="B2920" s="13" t="s">
        <v>24</v>
      </c>
      <c r="C2920" s="13" t="s">
        <v>25</v>
      </c>
      <c r="D2920" s="13" t="s">
        <v>26</v>
      </c>
      <c r="E2920" s="13" t="s">
        <v>4241</v>
      </c>
      <c r="F2920" s="13"/>
      <c r="G2920" s="14">
        <v>0</v>
      </c>
      <c r="H2920" s="14">
        <v>2165.63</v>
      </c>
      <c r="I2920" s="14">
        <f t="shared" si="47"/>
        <v>-750753.9999999993</v>
      </c>
      <c r="J2920" s="14">
        <v>0</v>
      </c>
      <c r="K2920" s="15">
        <v>0</v>
      </c>
      <c r="L2920" s="13"/>
    </row>
    <row r="2921" spans="1:12" ht="10.95" customHeight="1" x14ac:dyDescent="0.2">
      <c r="A2921" s="12">
        <v>44970</v>
      </c>
      <c r="B2921" s="13" t="s">
        <v>24</v>
      </c>
      <c r="C2921" s="13" t="s">
        <v>25</v>
      </c>
      <c r="D2921" s="13" t="s">
        <v>26</v>
      </c>
      <c r="E2921" s="13" t="s">
        <v>92</v>
      </c>
      <c r="F2921" s="13" t="s">
        <v>4222</v>
      </c>
      <c r="G2921" s="14">
        <v>0</v>
      </c>
      <c r="H2921" s="14">
        <v>70.31</v>
      </c>
      <c r="I2921" s="14">
        <f t="shared" si="47"/>
        <v>-750824.30999999936</v>
      </c>
      <c r="J2921" s="14">
        <v>0</v>
      </c>
      <c r="K2921" s="15">
        <v>0</v>
      </c>
      <c r="L2921" s="13"/>
    </row>
    <row r="2922" spans="1:12" ht="10.95" customHeight="1" x14ac:dyDescent="0.2">
      <c r="A2922" s="12">
        <v>44970</v>
      </c>
      <c r="B2922" s="13" t="s">
        <v>24</v>
      </c>
      <c r="C2922" s="13" t="s">
        <v>25</v>
      </c>
      <c r="D2922" s="13" t="s">
        <v>26</v>
      </c>
      <c r="E2922" s="13" t="s">
        <v>1200</v>
      </c>
      <c r="F2922" s="13" t="s">
        <v>4231</v>
      </c>
      <c r="G2922" s="14">
        <v>0</v>
      </c>
      <c r="H2922" s="14">
        <v>10087.11</v>
      </c>
      <c r="I2922" s="14">
        <f t="shared" si="47"/>
        <v>-760911.41999999934</v>
      </c>
      <c r="J2922" s="14">
        <v>0</v>
      </c>
      <c r="K2922" s="15">
        <v>0</v>
      </c>
      <c r="L2922" s="13"/>
    </row>
    <row r="2923" spans="1:12" ht="10.95" customHeight="1" x14ac:dyDescent="0.2">
      <c r="A2923" s="12">
        <v>44971</v>
      </c>
      <c r="B2923" s="13" t="s">
        <v>24</v>
      </c>
      <c r="C2923" s="13" t="s">
        <v>25</v>
      </c>
      <c r="D2923" s="13" t="s">
        <v>26</v>
      </c>
      <c r="E2923" s="13" t="s">
        <v>4218</v>
      </c>
      <c r="F2923" s="13" t="s">
        <v>3383</v>
      </c>
      <c r="G2923" s="14">
        <v>0</v>
      </c>
      <c r="H2923" s="14">
        <v>50490</v>
      </c>
      <c r="I2923" s="14">
        <f t="shared" si="47"/>
        <v>-811401.41999999934</v>
      </c>
      <c r="J2923" s="14">
        <v>0</v>
      </c>
      <c r="K2923" s="15">
        <v>0</v>
      </c>
      <c r="L2923" s="13"/>
    </row>
    <row r="2924" spans="1:12" ht="10.95" customHeight="1" x14ac:dyDescent="0.2">
      <c r="A2924" s="12">
        <v>44973</v>
      </c>
      <c r="B2924" s="13" t="s">
        <v>24</v>
      </c>
      <c r="C2924" s="13" t="s">
        <v>25</v>
      </c>
      <c r="D2924" s="13" t="s">
        <v>26</v>
      </c>
      <c r="E2924" s="13" t="s">
        <v>111</v>
      </c>
      <c r="F2924" s="13" t="s">
        <v>4203</v>
      </c>
      <c r="G2924" s="14">
        <v>0</v>
      </c>
      <c r="H2924" s="14">
        <v>2376</v>
      </c>
      <c r="I2924" s="14">
        <f t="shared" si="47"/>
        <v>-813777.41999999934</v>
      </c>
      <c r="J2924" s="14">
        <v>0</v>
      </c>
      <c r="K2924" s="15">
        <v>0</v>
      </c>
      <c r="L2924" s="13"/>
    </row>
    <row r="2925" spans="1:12" ht="10.95" customHeight="1" x14ac:dyDescent="0.2">
      <c r="A2925" s="12">
        <v>44973</v>
      </c>
      <c r="B2925" s="13" t="s">
        <v>24</v>
      </c>
      <c r="C2925" s="13" t="s">
        <v>25</v>
      </c>
      <c r="D2925" s="13" t="s">
        <v>60</v>
      </c>
      <c r="E2925" s="13" t="s">
        <v>5538</v>
      </c>
      <c r="F2925" s="13" t="s">
        <v>3775</v>
      </c>
      <c r="G2925" s="14">
        <v>640</v>
      </c>
      <c r="H2925" s="14">
        <v>0</v>
      </c>
      <c r="I2925" s="14">
        <f t="shared" si="47"/>
        <v>-813137.41999999934</v>
      </c>
      <c r="J2925" s="14">
        <v>0</v>
      </c>
      <c r="K2925" s="15">
        <v>0</v>
      </c>
      <c r="L2925" s="13"/>
    </row>
    <row r="2926" spans="1:12" ht="10.95" customHeight="1" x14ac:dyDescent="0.2">
      <c r="A2926" s="12">
        <v>44973</v>
      </c>
      <c r="B2926" s="13" t="s">
        <v>24</v>
      </c>
      <c r="C2926" s="13" t="s">
        <v>25</v>
      </c>
      <c r="D2926" s="13" t="s">
        <v>26</v>
      </c>
      <c r="E2926" s="13" t="s">
        <v>1107</v>
      </c>
      <c r="F2926" s="13" t="s">
        <v>4201</v>
      </c>
      <c r="G2926" s="14">
        <v>0</v>
      </c>
      <c r="H2926" s="14">
        <v>2178</v>
      </c>
      <c r="I2926" s="14">
        <f t="shared" si="47"/>
        <v>-815315.41999999934</v>
      </c>
      <c r="J2926" s="14">
        <v>0</v>
      </c>
      <c r="K2926" s="15">
        <v>0</v>
      </c>
      <c r="L2926" s="13"/>
    </row>
    <row r="2927" spans="1:12" ht="10.95" customHeight="1" x14ac:dyDescent="0.2">
      <c r="A2927" s="12">
        <v>44973</v>
      </c>
      <c r="B2927" s="13" t="s">
        <v>24</v>
      </c>
      <c r="C2927" s="13" t="s">
        <v>25</v>
      </c>
      <c r="D2927" s="13" t="s">
        <v>26</v>
      </c>
      <c r="E2927" s="13" t="s">
        <v>4199</v>
      </c>
      <c r="F2927" s="13"/>
      <c r="G2927" s="14">
        <v>0</v>
      </c>
      <c r="H2927" s="14">
        <v>1520.64</v>
      </c>
      <c r="I2927" s="14">
        <f t="shared" si="47"/>
        <v>-816836.05999999936</v>
      </c>
      <c r="J2927" s="14">
        <v>0</v>
      </c>
      <c r="K2927" s="15">
        <v>0</v>
      </c>
      <c r="L2927" s="13"/>
    </row>
    <row r="2928" spans="1:12" ht="10.95" customHeight="1" x14ac:dyDescent="0.2">
      <c r="A2928" s="12">
        <v>44974</v>
      </c>
      <c r="B2928" s="13" t="s">
        <v>24</v>
      </c>
      <c r="C2928" s="13" t="s">
        <v>25</v>
      </c>
      <c r="D2928" s="13" t="s">
        <v>26</v>
      </c>
      <c r="E2928" s="13" t="s">
        <v>4061</v>
      </c>
      <c r="F2928" s="13" t="s">
        <v>256</v>
      </c>
      <c r="G2928" s="14">
        <v>0</v>
      </c>
      <c r="H2928" s="14">
        <v>1380</v>
      </c>
      <c r="I2928" s="14">
        <f t="shared" si="47"/>
        <v>-818216.05999999936</v>
      </c>
      <c r="J2928" s="14">
        <v>0</v>
      </c>
      <c r="K2928" s="15">
        <v>0</v>
      </c>
      <c r="L2928" s="13"/>
    </row>
    <row r="2929" spans="1:12" ht="10.95" customHeight="1" x14ac:dyDescent="0.2">
      <c r="A2929" s="12">
        <v>44974</v>
      </c>
      <c r="B2929" s="13" t="s">
        <v>24</v>
      </c>
      <c r="C2929" s="13" t="s">
        <v>25</v>
      </c>
      <c r="D2929" s="13" t="s">
        <v>60</v>
      </c>
      <c r="E2929" s="13" t="s">
        <v>5541</v>
      </c>
      <c r="F2929" s="13" t="s">
        <v>4295</v>
      </c>
      <c r="G2929" s="14">
        <v>160000</v>
      </c>
      <c r="H2929" s="14">
        <v>0</v>
      </c>
      <c r="I2929" s="14">
        <f t="shared" si="47"/>
        <v>-658216.05999999936</v>
      </c>
      <c r="J2929" s="14">
        <v>0</v>
      </c>
      <c r="K2929" s="15">
        <v>0</v>
      </c>
      <c r="L2929" s="13"/>
    </row>
    <row r="2930" spans="1:12" ht="10.95" customHeight="1" x14ac:dyDescent="0.2">
      <c r="A2930" s="12">
        <v>44974</v>
      </c>
      <c r="B2930" s="13" t="s">
        <v>24</v>
      </c>
      <c r="C2930" s="13" t="s">
        <v>25</v>
      </c>
      <c r="D2930" s="13" t="s">
        <v>60</v>
      </c>
      <c r="E2930" s="13" t="s">
        <v>5558</v>
      </c>
      <c r="F2930" s="13" t="s">
        <v>4263</v>
      </c>
      <c r="G2930" s="14">
        <v>80850</v>
      </c>
      <c r="H2930" s="14">
        <v>0</v>
      </c>
      <c r="I2930" s="14">
        <f t="shared" si="47"/>
        <v>-577366.05999999936</v>
      </c>
      <c r="J2930" s="14">
        <v>0</v>
      </c>
      <c r="K2930" s="15">
        <v>0</v>
      </c>
      <c r="L2930" s="13"/>
    </row>
    <row r="2931" spans="1:12" ht="10.95" customHeight="1" x14ac:dyDescent="0.2">
      <c r="A2931" s="12">
        <v>44977</v>
      </c>
      <c r="B2931" s="13" t="s">
        <v>24</v>
      </c>
      <c r="C2931" s="13" t="s">
        <v>25</v>
      </c>
      <c r="D2931" s="13" t="s">
        <v>60</v>
      </c>
      <c r="E2931" s="13" t="s">
        <v>347</v>
      </c>
      <c r="F2931" s="13" t="s">
        <v>4398</v>
      </c>
      <c r="G2931" s="14">
        <v>53394.53</v>
      </c>
      <c r="H2931" s="14">
        <v>0</v>
      </c>
      <c r="I2931" s="14">
        <f t="shared" si="47"/>
        <v>-523971.52999999933</v>
      </c>
      <c r="J2931" s="14">
        <v>0</v>
      </c>
      <c r="K2931" s="15">
        <v>0</v>
      </c>
      <c r="L2931" s="13"/>
    </row>
    <row r="2932" spans="1:12" ht="10.95" customHeight="1" x14ac:dyDescent="0.2">
      <c r="A2932" s="12">
        <v>44977</v>
      </c>
      <c r="B2932" s="13" t="s">
        <v>24</v>
      </c>
      <c r="C2932" s="13" t="s">
        <v>25</v>
      </c>
      <c r="D2932" s="13" t="s">
        <v>60</v>
      </c>
      <c r="E2932" s="13" t="s">
        <v>122</v>
      </c>
      <c r="F2932" s="13" t="s">
        <v>4297</v>
      </c>
      <c r="G2932" s="14">
        <v>475.05</v>
      </c>
      <c r="H2932" s="14">
        <v>0</v>
      </c>
      <c r="I2932" s="14">
        <f t="shared" si="47"/>
        <v>-523496.47999999934</v>
      </c>
      <c r="J2932" s="14">
        <v>0</v>
      </c>
      <c r="K2932" s="15">
        <v>0</v>
      </c>
      <c r="L2932" s="13"/>
    </row>
    <row r="2933" spans="1:12" ht="10.95" customHeight="1" x14ac:dyDescent="0.2">
      <c r="A2933" s="12">
        <v>44977</v>
      </c>
      <c r="B2933" s="13" t="s">
        <v>24</v>
      </c>
      <c r="C2933" s="13" t="s">
        <v>25</v>
      </c>
      <c r="D2933" s="13" t="s">
        <v>60</v>
      </c>
      <c r="E2933" s="13" t="s">
        <v>1113</v>
      </c>
      <c r="F2933" s="13" t="s">
        <v>4201</v>
      </c>
      <c r="G2933" s="14">
        <v>2178</v>
      </c>
      <c r="H2933" s="14">
        <v>0</v>
      </c>
      <c r="I2933" s="14">
        <f t="shared" si="47"/>
        <v>-521318.47999999934</v>
      </c>
      <c r="J2933" s="14">
        <v>0</v>
      </c>
      <c r="K2933" s="15">
        <v>0</v>
      </c>
      <c r="L2933" s="13"/>
    </row>
    <row r="2934" spans="1:12" ht="10.95" customHeight="1" x14ac:dyDescent="0.2">
      <c r="A2934" s="12">
        <v>44978</v>
      </c>
      <c r="B2934" s="13" t="s">
        <v>24</v>
      </c>
      <c r="C2934" s="13" t="s">
        <v>25</v>
      </c>
      <c r="D2934" s="13" t="s">
        <v>26</v>
      </c>
      <c r="E2934" s="13" t="s">
        <v>4174</v>
      </c>
      <c r="F2934" s="13" t="s">
        <v>4178</v>
      </c>
      <c r="G2934" s="14">
        <v>0</v>
      </c>
      <c r="H2934" s="14">
        <v>570.4</v>
      </c>
      <c r="I2934" s="14">
        <f t="shared" si="47"/>
        <v>-521888.87999999936</v>
      </c>
      <c r="J2934" s="14">
        <v>0</v>
      </c>
      <c r="K2934" s="15">
        <v>0</v>
      </c>
      <c r="L2934" s="13"/>
    </row>
    <row r="2935" spans="1:12" ht="10.95" customHeight="1" x14ac:dyDescent="0.2">
      <c r="A2935" s="12">
        <v>44979</v>
      </c>
      <c r="B2935" s="13" t="s">
        <v>24</v>
      </c>
      <c r="C2935" s="13" t="s">
        <v>25</v>
      </c>
      <c r="D2935" s="13" t="s">
        <v>26</v>
      </c>
      <c r="E2935" s="13" t="s">
        <v>890</v>
      </c>
      <c r="F2935" s="13" t="s">
        <v>4175</v>
      </c>
      <c r="G2935" s="14">
        <v>0</v>
      </c>
      <c r="H2935" s="14">
        <v>102.08</v>
      </c>
      <c r="I2935" s="14">
        <f t="shared" si="47"/>
        <v>-521990.95999999938</v>
      </c>
      <c r="J2935" s="14">
        <v>0</v>
      </c>
      <c r="K2935" s="15">
        <v>0</v>
      </c>
      <c r="L2935" s="13"/>
    </row>
    <row r="2936" spans="1:12" ht="10.95" customHeight="1" x14ac:dyDescent="0.2">
      <c r="A2936" s="12">
        <v>44980</v>
      </c>
      <c r="B2936" s="13" t="s">
        <v>24</v>
      </c>
      <c r="C2936" s="13" t="s">
        <v>25</v>
      </c>
      <c r="D2936" s="13" t="s">
        <v>26</v>
      </c>
      <c r="E2936" s="13" t="s">
        <v>4174</v>
      </c>
      <c r="F2936" s="13" t="s">
        <v>4162</v>
      </c>
      <c r="G2936" s="14">
        <v>0</v>
      </c>
      <c r="H2936" s="14">
        <v>601.88</v>
      </c>
      <c r="I2936" s="14">
        <f t="shared" si="47"/>
        <v>-522592.83999999939</v>
      </c>
      <c r="J2936" s="14">
        <v>0</v>
      </c>
      <c r="K2936" s="15">
        <v>0</v>
      </c>
      <c r="L2936" s="13"/>
    </row>
    <row r="2937" spans="1:12" ht="10.95" customHeight="1" x14ac:dyDescent="0.2">
      <c r="A2937" s="12">
        <v>44980</v>
      </c>
      <c r="B2937" s="13" t="s">
        <v>24</v>
      </c>
      <c r="C2937" s="13" t="s">
        <v>25</v>
      </c>
      <c r="D2937" s="13" t="s">
        <v>26</v>
      </c>
      <c r="E2937" s="13" t="s">
        <v>4168</v>
      </c>
      <c r="F2937" s="13" t="s">
        <v>4160</v>
      </c>
      <c r="G2937" s="14">
        <v>0</v>
      </c>
      <c r="H2937" s="14">
        <v>4200</v>
      </c>
      <c r="I2937" s="14">
        <f t="shared" ref="I2937:I3000" si="48">((I2936 + G2937) - H2937)</f>
        <v>-526792.83999999939</v>
      </c>
      <c r="J2937" s="14">
        <v>0</v>
      </c>
      <c r="K2937" s="15">
        <v>0</v>
      </c>
      <c r="L2937" s="13"/>
    </row>
    <row r="2938" spans="1:12" ht="10.95" customHeight="1" x14ac:dyDescent="0.2">
      <c r="A2938" s="12">
        <v>44981</v>
      </c>
      <c r="B2938" s="13" t="s">
        <v>24</v>
      </c>
      <c r="C2938" s="13" t="s">
        <v>25</v>
      </c>
      <c r="D2938" s="13" t="s">
        <v>26</v>
      </c>
      <c r="E2938" s="13" t="s">
        <v>111</v>
      </c>
      <c r="F2938" s="13" t="s">
        <v>995</v>
      </c>
      <c r="G2938" s="14">
        <v>0</v>
      </c>
      <c r="H2938" s="14">
        <v>660</v>
      </c>
      <c r="I2938" s="14">
        <f t="shared" si="48"/>
        <v>-527452.83999999939</v>
      </c>
      <c r="J2938" s="14">
        <v>0</v>
      </c>
      <c r="K2938" s="15">
        <v>0</v>
      </c>
      <c r="L2938" s="13"/>
    </row>
    <row r="2939" spans="1:12" ht="10.95" customHeight="1" x14ac:dyDescent="0.2">
      <c r="A2939" s="12">
        <v>44981</v>
      </c>
      <c r="B2939" s="13" t="s">
        <v>24</v>
      </c>
      <c r="C2939" s="13" t="s">
        <v>25</v>
      </c>
      <c r="D2939" s="13" t="s">
        <v>26</v>
      </c>
      <c r="E2939" s="13" t="s">
        <v>4155</v>
      </c>
      <c r="F2939" s="13" t="s">
        <v>4153</v>
      </c>
      <c r="G2939" s="14">
        <v>0</v>
      </c>
      <c r="H2939" s="14">
        <v>549.45000000000005</v>
      </c>
      <c r="I2939" s="14">
        <f t="shared" si="48"/>
        <v>-528002.28999999934</v>
      </c>
      <c r="J2939" s="14">
        <v>0</v>
      </c>
      <c r="K2939" s="15">
        <v>0</v>
      </c>
      <c r="L2939" s="13"/>
    </row>
    <row r="2940" spans="1:12" ht="10.95" customHeight="1" x14ac:dyDescent="0.2">
      <c r="A2940" s="12">
        <v>44984</v>
      </c>
      <c r="B2940" s="13" t="s">
        <v>24</v>
      </c>
      <c r="C2940" s="13" t="s">
        <v>25</v>
      </c>
      <c r="D2940" s="13" t="s">
        <v>26</v>
      </c>
      <c r="E2940" s="13" t="s">
        <v>27</v>
      </c>
      <c r="F2940" s="13" t="s">
        <v>4130</v>
      </c>
      <c r="G2940" s="14">
        <v>0</v>
      </c>
      <c r="H2940" s="14">
        <v>257.89999999999998</v>
      </c>
      <c r="I2940" s="14">
        <f t="shared" si="48"/>
        <v>-528260.18999999936</v>
      </c>
      <c r="J2940" s="14">
        <v>0</v>
      </c>
      <c r="K2940" s="15">
        <v>0</v>
      </c>
      <c r="L2940" s="13"/>
    </row>
    <row r="2941" spans="1:12" ht="10.95" customHeight="1" x14ac:dyDescent="0.2">
      <c r="A2941" s="12">
        <v>44984</v>
      </c>
      <c r="B2941" s="13" t="s">
        <v>24</v>
      </c>
      <c r="C2941" s="13" t="s">
        <v>25</v>
      </c>
      <c r="D2941" s="13" t="s">
        <v>60</v>
      </c>
      <c r="E2941" s="13" t="s">
        <v>5553</v>
      </c>
      <c r="F2941" s="13" t="s">
        <v>4424</v>
      </c>
      <c r="G2941" s="14">
        <v>2618</v>
      </c>
      <c r="H2941" s="14">
        <v>0</v>
      </c>
      <c r="I2941" s="14">
        <f t="shared" si="48"/>
        <v>-525642.18999999936</v>
      </c>
      <c r="J2941" s="14">
        <v>0</v>
      </c>
      <c r="K2941" s="15">
        <v>0</v>
      </c>
      <c r="L2941" s="13"/>
    </row>
    <row r="2942" spans="1:12" ht="10.95" customHeight="1" x14ac:dyDescent="0.2">
      <c r="A2942" s="12">
        <v>44984</v>
      </c>
      <c r="B2942" s="13" t="s">
        <v>24</v>
      </c>
      <c r="C2942" s="13" t="s">
        <v>25</v>
      </c>
      <c r="D2942" s="13" t="s">
        <v>60</v>
      </c>
      <c r="E2942" s="13" t="s">
        <v>992</v>
      </c>
      <c r="F2942" s="13" t="s">
        <v>4265</v>
      </c>
      <c r="G2942" s="14">
        <v>146520</v>
      </c>
      <c r="H2942" s="14">
        <v>0</v>
      </c>
      <c r="I2942" s="14">
        <f t="shared" si="48"/>
        <v>-379122.18999999936</v>
      </c>
      <c r="J2942" s="14">
        <v>0</v>
      </c>
      <c r="K2942" s="15">
        <v>0</v>
      </c>
      <c r="L2942" s="13"/>
    </row>
    <row r="2943" spans="1:12" ht="10.95" customHeight="1" x14ac:dyDescent="0.2">
      <c r="A2943" s="12">
        <v>44985</v>
      </c>
      <c r="B2943" s="13" t="s">
        <v>24</v>
      </c>
      <c r="C2943" s="13" t="s">
        <v>25</v>
      </c>
      <c r="D2943" s="13" t="s">
        <v>26</v>
      </c>
      <c r="E2943" s="13" t="s">
        <v>27</v>
      </c>
      <c r="F2943" s="13" t="s">
        <v>4127</v>
      </c>
      <c r="G2943" s="14">
        <v>0</v>
      </c>
      <c r="H2943" s="14">
        <v>187</v>
      </c>
      <c r="I2943" s="14">
        <f t="shared" si="48"/>
        <v>-379309.18999999936</v>
      </c>
      <c r="J2943" s="14">
        <v>0</v>
      </c>
      <c r="K2943" s="15">
        <v>0</v>
      </c>
      <c r="L2943" s="13"/>
    </row>
    <row r="2944" spans="1:12" ht="10.95" customHeight="1" x14ac:dyDescent="0.2">
      <c r="A2944" s="12">
        <v>44985</v>
      </c>
      <c r="B2944" s="13" t="s">
        <v>24</v>
      </c>
      <c r="C2944" s="13" t="s">
        <v>25</v>
      </c>
      <c r="D2944" s="13" t="s">
        <v>26</v>
      </c>
      <c r="E2944" s="13" t="s">
        <v>92</v>
      </c>
      <c r="F2944" s="13" t="s">
        <v>4102</v>
      </c>
      <c r="G2944" s="14">
        <v>0</v>
      </c>
      <c r="H2944" s="14">
        <v>191.93</v>
      </c>
      <c r="I2944" s="14">
        <f t="shared" si="48"/>
        <v>-379501.11999999936</v>
      </c>
      <c r="J2944" s="14">
        <v>0</v>
      </c>
      <c r="K2944" s="15">
        <v>0</v>
      </c>
      <c r="L2944" s="13"/>
    </row>
    <row r="2945" spans="1:12" ht="10.95" customHeight="1" x14ac:dyDescent="0.2">
      <c r="A2945" s="12">
        <v>44985</v>
      </c>
      <c r="B2945" s="13" t="s">
        <v>24</v>
      </c>
      <c r="C2945" s="13" t="s">
        <v>25</v>
      </c>
      <c r="D2945" s="13" t="s">
        <v>26</v>
      </c>
      <c r="E2945" s="13" t="s">
        <v>92</v>
      </c>
      <c r="F2945" s="13" t="s">
        <v>4100</v>
      </c>
      <c r="G2945" s="14">
        <v>0</v>
      </c>
      <c r="H2945" s="14">
        <v>819.59</v>
      </c>
      <c r="I2945" s="14">
        <f t="shared" si="48"/>
        <v>-380320.70999999938</v>
      </c>
      <c r="J2945" s="14">
        <v>0</v>
      </c>
      <c r="K2945" s="15">
        <v>0</v>
      </c>
      <c r="L2945" s="13"/>
    </row>
    <row r="2946" spans="1:12" ht="10.95" customHeight="1" x14ac:dyDescent="0.2">
      <c r="A2946" s="12">
        <v>44985</v>
      </c>
      <c r="B2946" s="13" t="s">
        <v>24</v>
      </c>
      <c r="C2946" s="13" t="s">
        <v>25</v>
      </c>
      <c r="D2946" s="13" t="s">
        <v>60</v>
      </c>
      <c r="E2946" s="13" t="s">
        <v>693</v>
      </c>
      <c r="F2946" s="13" t="s">
        <v>4100</v>
      </c>
      <c r="G2946" s="14">
        <v>819.59</v>
      </c>
      <c r="H2946" s="14">
        <v>0</v>
      </c>
      <c r="I2946" s="14">
        <f t="shared" si="48"/>
        <v>-379501.11999999936</v>
      </c>
      <c r="J2946" s="14">
        <v>0</v>
      </c>
      <c r="K2946" s="15">
        <v>0</v>
      </c>
      <c r="L2946" s="13"/>
    </row>
    <row r="2947" spans="1:12" ht="10.95" customHeight="1" x14ac:dyDescent="0.2">
      <c r="A2947" s="12">
        <v>44985</v>
      </c>
      <c r="B2947" s="13" t="s">
        <v>24</v>
      </c>
      <c r="C2947" s="13" t="s">
        <v>25</v>
      </c>
      <c r="D2947" s="13" t="s">
        <v>60</v>
      </c>
      <c r="E2947" s="13" t="s">
        <v>693</v>
      </c>
      <c r="F2947" s="13" t="s">
        <v>4102</v>
      </c>
      <c r="G2947" s="14">
        <v>191.93</v>
      </c>
      <c r="H2947" s="14">
        <v>0</v>
      </c>
      <c r="I2947" s="14">
        <f t="shared" si="48"/>
        <v>-379309.18999999936</v>
      </c>
      <c r="J2947" s="14">
        <v>0</v>
      </c>
      <c r="K2947" s="15">
        <v>0</v>
      </c>
      <c r="L2947" s="13"/>
    </row>
    <row r="2948" spans="1:12" ht="10.95" customHeight="1" x14ac:dyDescent="0.2">
      <c r="A2948" s="12">
        <v>44985</v>
      </c>
      <c r="B2948" s="13" t="s">
        <v>24</v>
      </c>
      <c r="C2948" s="13" t="s">
        <v>25</v>
      </c>
      <c r="D2948" s="13" t="s">
        <v>60</v>
      </c>
      <c r="E2948" s="13" t="s">
        <v>5546</v>
      </c>
      <c r="F2948" s="13" t="s">
        <v>4568</v>
      </c>
      <c r="G2948" s="14">
        <v>600</v>
      </c>
      <c r="H2948" s="14">
        <v>0</v>
      </c>
      <c r="I2948" s="14">
        <f t="shared" si="48"/>
        <v>-378709.18999999936</v>
      </c>
      <c r="J2948" s="14">
        <v>0</v>
      </c>
      <c r="K2948" s="15">
        <v>0</v>
      </c>
      <c r="L2948" s="13"/>
    </row>
    <row r="2949" spans="1:12" ht="10.95" customHeight="1" x14ac:dyDescent="0.2">
      <c r="A2949" s="12">
        <v>44985</v>
      </c>
      <c r="B2949" s="13" t="s">
        <v>24</v>
      </c>
      <c r="C2949" s="13" t="s">
        <v>25</v>
      </c>
      <c r="D2949" s="13" t="s">
        <v>60</v>
      </c>
      <c r="E2949" s="13" t="s">
        <v>949</v>
      </c>
      <c r="F2949" s="13" t="s">
        <v>4175</v>
      </c>
      <c r="G2949" s="14">
        <v>102.08</v>
      </c>
      <c r="H2949" s="14">
        <v>0</v>
      </c>
      <c r="I2949" s="14">
        <f t="shared" si="48"/>
        <v>-378607.10999999935</v>
      </c>
      <c r="J2949" s="14">
        <v>0</v>
      </c>
      <c r="K2949" s="15">
        <v>0</v>
      </c>
      <c r="L2949" s="13"/>
    </row>
    <row r="2950" spans="1:12" ht="10.95" customHeight="1" x14ac:dyDescent="0.2">
      <c r="A2950" s="12">
        <v>44985</v>
      </c>
      <c r="B2950" s="13" t="s">
        <v>24</v>
      </c>
      <c r="C2950" s="13" t="s">
        <v>25</v>
      </c>
      <c r="D2950" s="13" t="s">
        <v>60</v>
      </c>
      <c r="E2950" s="13" t="s">
        <v>5552</v>
      </c>
      <c r="F2950" s="13" t="s">
        <v>4153</v>
      </c>
      <c r="G2950" s="14">
        <v>549.45000000000005</v>
      </c>
      <c r="H2950" s="14">
        <v>0</v>
      </c>
      <c r="I2950" s="14">
        <f t="shared" si="48"/>
        <v>-378057.65999999933</v>
      </c>
      <c r="J2950" s="14">
        <v>0</v>
      </c>
      <c r="K2950" s="15">
        <v>0</v>
      </c>
      <c r="L2950" s="13"/>
    </row>
    <row r="2951" spans="1:12" ht="10.95" customHeight="1" x14ac:dyDescent="0.2">
      <c r="A2951" s="12">
        <v>44985</v>
      </c>
      <c r="B2951" s="13" t="s">
        <v>24</v>
      </c>
      <c r="C2951" s="13" t="s">
        <v>25</v>
      </c>
      <c r="D2951" s="13" t="s">
        <v>60</v>
      </c>
      <c r="E2951" s="13" t="s">
        <v>358</v>
      </c>
      <c r="F2951" s="13" t="s">
        <v>4467</v>
      </c>
      <c r="G2951" s="14">
        <v>2833</v>
      </c>
      <c r="H2951" s="14">
        <v>0</v>
      </c>
      <c r="I2951" s="14">
        <f t="shared" si="48"/>
        <v>-375224.65999999933</v>
      </c>
      <c r="J2951" s="14">
        <v>0</v>
      </c>
      <c r="K2951" s="15">
        <v>0</v>
      </c>
      <c r="L2951" s="13"/>
    </row>
    <row r="2952" spans="1:12" ht="10.95" customHeight="1" x14ac:dyDescent="0.2">
      <c r="A2952" s="12">
        <v>44985</v>
      </c>
      <c r="B2952" s="13" t="s">
        <v>24</v>
      </c>
      <c r="C2952" s="13" t="s">
        <v>25</v>
      </c>
      <c r="D2952" s="13" t="s">
        <v>60</v>
      </c>
      <c r="E2952" s="13" t="s">
        <v>5522</v>
      </c>
      <c r="F2952" s="13" t="s">
        <v>4467</v>
      </c>
      <c r="G2952" s="14">
        <v>141.9</v>
      </c>
      <c r="H2952" s="14">
        <v>0</v>
      </c>
      <c r="I2952" s="14">
        <f t="shared" si="48"/>
        <v>-375082.75999999931</v>
      </c>
      <c r="J2952" s="14">
        <v>0</v>
      </c>
      <c r="K2952" s="15">
        <v>0</v>
      </c>
      <c r="L2952" s="13"/>
    </row>
    <row r="2953" spans="1:12" ht="10.95" customHeight="1" x14ac:dyDescent="0.2">
      <c r="A2953" s="12">
        <v>44985</v>
      </c>
      <c r="B2953" s="13" t="s">
        <v>24</v>
      </c>
      <c r="C2953" s="13" t="s">
        <v>25</v>
      </c>
      <c r="D2953" s="13" t="s">
        <v>60</v>
      </c>
      <c r="E2953" s="13" t="s">
        <v>363</v>
      </c>
      <c r="F2953" s="13" t="s">
        <v>4467</v>
      </c>
      <c r="G2953" s="14">
        <v>39.700000000000003</v>
      </c>
      <c r="H2953" s="14">
        <v>0</v>
      </c>
      <c r="I2953" s="14">
        <f t="shared" si="48"/>
        <v>-375043.0599999993</v>
      </c>
      <c r="J2953" s="14">
        <v>0</v>
      </c>
      <c r="K2953" s="15">
        <v>0</v>
      </c>
      <c r="L2953" s="13"/>
    </row>
    <row r="2954" spans="1:12" ht="10.95" customHeight="1" x14ac:dyDescent="0.2">
      <c r="A2954" s="12">
        <v>44985</v>
      </c>
      <c r="B2954" s="13" t="s">
        <v>24</v>
      </c>
      <c r="C2954" s="13" t="s">
        <v>25</v>
      </c>
      <c r="D2954" s="13" t="s">
        <v>60</v>
      </c>
      <c r="E2954" s="13" t="s">
        <v>592</v>
      </c>
      <c r="F2954" s="13" t="s">
        <v>4396</v>
      </c>
      <c r="G2954" s="14">
        <v>22</v>
      </c>
      <c r="H2954" s="14">
        <v>0</v>
      </c>
      <c r="I2954" s="14">
        <f t="shared" si="48"/>
        <v>-375021.0599999993</v>
      </c>
      <c r="J2954" s="14">
        <v>0</v>
      </c>
      <c r="K2954" s="15">
        <v>0</v>
      </c>
      <c r="L2954" s="13"/>
    </row>
    <row r="2955" spans="1:12" ht="10.95" customHeight="1" x14ac:dyDescent="0.2">
      <c r="A2955" s="12">
        <v>44985</v>
      </c>
      <c r="B2955" s="13" t="s">
        <v>24</v>
      </c>
      <c r="C2955" s="13" t="s">
        <v>25</v>
      </c>
      <c r="D2955" s="13" t="s">
        <v>60</v>
      </c>
      <c r="E2955" s="13" t="s">
        <v>5515</v>
      </c>
      <c r="F2955" s="13" t="s">
        <v>4385</v>
      </c>
      <c r="G2955" s="14">
        <v>24.2</v>
      </c>
      <c r="H2955" s="14">
        <v>0</v>
      </c>
      <c r="I2955" s="14">
        <f t="shared" si="48"/>
        <v>-374996.85999999929</v>
      </c>
      <c r="J2955" s="14">
        <v>0</v>
      </c>
      <c r="K2955" s="15">
        <v>0</v>
      </c>
      <c r="L2955" s="13"/>
    </row>
    <row r="2956" spans="1:12" ht="10.95" customHeight="1" x14ac:dyDescent="0.2">
      <c r="A2956" s="12">
        <v>44985</v>
      </c>
      <c r="B2956" s="13" t="s">
        <v>24</v>
      </c>
      <c r="C2956" s="13" t="s">
        <v>25</v>
      </c>
      <c r="D2956" s="13" t="s">
        <v>60</v>
      </c>
      <c r="E2956" s="13" t="s">
        <v>371</v>
      </c>
      <c r="F2956" s="13" t="s">
        <v>4520</v>
      </c>
      <c r="G2956" s="14">
        <v>176.09</v>
      </c>
      <c r="H2956" s="14">
        <v>0</v>
      </c>
      <c r="I2956" s="14">
        <f t="shared" si="48"/>
        <v>-374820.76999999926</v>
      </c>
      <c r="J2956" s="14">
        <v>0</v>
      </c>
      <c r="K2956" s="15">
        <v>0</v>
      </c>
      <c r="L2956" s="13"/>
    </row>
    <row r="2957" spans="1:12" ht="10.95" customHeight="1" x14ac:dyDescent="0.2">
      <c r="A2957" s="12">
        <v>44985</v>
      </c>
      <c r="B2957" s="13" t="s">
        <v>24</v>
      </c>
      <c r="C2957" s="13" t="s">
        <v>25</v>
      </c>
      <c r="D2957" s="13" t="s">
        <v>60</v>
      </c>
      <c r="E2957" s="13" t="s">
        <v>196</v>
      </c>
      <c r="F2957" s="13" t="s">
        <v>4467</v>
      </c>
      <c r="G2957" s="14">
        <v>507.65</v>
      </c>
      <c r="H2957" s="14">
        <v>0</v>
      </c>
      <c r="I2957" s="14">
        <f t="shared" si="48"/>
        <v>-374313.11999999924</v>
      </c>
      <c r="J2957" s="14">
        <v>0</v>
      </c>
      <c r="K2957" s="15">
        <v>0</v>
      </c>
      <c r="L2957" s="13"/>
    </row>
    <row r="2958" spans="1:12" ht="10.95" customHeight="1" x14ac:dyDescent="0.2">
      <c r="A2958" s="12">
        <v>44985</v>
      </c>
      <c r="B2958" s="13" t="s">
        <v>24</v>
      </c>
      <c r="C2958" s="13" t="s">
        <v>25</v>
      </c>
      <c r="D2958" s="13" t="s">
        <v>60</v>
      </c>
      <c r="E2958" s="13" t="s">
        <v>190</v>
      </c>
      <c r="F2958" s="13" t="s">
        <v>4467</v>
      </c>
      <c r="G2958" s="14">
        <v>4837.55</v>
      </c>
      <c r="H2958" s="14">
        <v>0</v>
      </c>
      <c r="I2958" s="14">
        <f t="shared" si="48"/>
        <v>-369475.56999999925</v>
      </c>
      <c r="J2958" s="14">
        <v>0</v>
      </c>
      <c r="K2958" s="15">
        <v>0</v>
      </c>
      <c r="L2958" s="13"/>
    </row>
    <row r="2959" spans="1:12" ht="10.95" customHeight="1" x14ac:dyDescent="0.2">
      <c r="A2959" s="12">
        <v>44985</v>
      </c>
      <c r="B2959" s="13" t="s">
        <v>24</v>
      </c>
      <c r="C2959" s="13" t="s">
        <v>25</v>
      </c>
      <c r="D2959" s="13" t="s">
        <v>60</v>
      </c>
      <c r="E2959" s="13" t="s">
        <v>198</v>
      </c>
      <c r="F2959" s="13" t="s">
        <v>4467</v>
      </c>
      <c r="G2959" s="14">
        <v>133.44999999999999</v>
      </c>
      <c r="H2959" s="14">
        <v>0</v>
      </c>
      <c r="I2959" s="14">
        <f t="shared" si="48"/>
        <v>-369342.11999999924</v>
      </c>
      <c r="J2959" s="14">
        <v>0</v>
      </c>
      <c r="K2959" s="15">
        <v>0</v>
      </c>
      <c r="L2959" s="13"/>
    </row>
    <row r="2960" spans="1:12" ht="10.95" customHeight="1" x14ac:dyDescent="0.2">
      <c r="A2960" s="12">
        <v>44985</v>
      </c>
      <c r="B2960" s="13" t="s">
        <v>24</v>
      </c>
      <c r="C2960" s="13" t="s">
        <v>25</v>
      </c>
      <c r="D2960" s="13" t="s">
        <v>60</v>
      </c>
      <c r="E2960" s="13" t="s">
        <v>192</v>
      </c>
      <c r="F2960" s="13" t="s">
        <v>4478</v>
      </c>
      <c r="G2960" s="14">
        <v>4781.41</v>
      </c>
      <c r="H2960" s="14">
        <v>0</v>
      </c>
      <c r="I2960" s="14">
        <f t="shared" si="48"/>
        <v>-364560.70999999926</v>
      </c>
      <c r="J2960" s="14">
        <v>0</v>
      </c>
      <c r="K2960" s="15">
        <v>0</v>
      </c>
      <c r="L2960" s="13"/>
    </row>
    <row r="2961" spans="1:12" ht="10.95" customHeight="1" x14ac:dyDescent="0.2">
      <c r="A2961" s="12">
        <v>44985</v>
      </c>
      <c r="B2961" s="13" t="s">
        <v>24</v>
      </c>
      <c r="C2961" s="13" t="s">
        <v>25</v>
      </c>
      <c r="D2961" s="13" t="s">
        <v>60</v>
      </c>
      <c r="E2961" s="13" t="s">
        <v>192</v>
      </c>
      <c r="F2961" s="13" t="s">
        <v>4478</v>
      </c>
      <c r="G2961" s="14">
        <v>0</v>
      </c>
      <c r="H2961" s="14">
        <v>0.01</v>
      </c>
      <c r="I2961" s="14">
        <f t="shared" si="48"/>
        <v>-364560.71999999927</v>
      </c>
      <c r="J2961" s="14">
        <v>0</v>
      </c>
      <c r="K2961" s="15">
        <v>0</v>
      </c>
      <c r="L2961" s="13"/>
    </row>
    <row r="2962" spans="1:12" ht="10.95" customHeight="1" x14ac:dyDescent="0.2">
      <c r="A2962" s="12">
        <v>44985</v>
      </c>
      <c r="B2962" s="13" t="s">
        <v>24</v>
      </c>
      <c r="C2962" s="13" t="s">
        <v>25</v>
      </c>
      <c r="D2962" s="13" t="s">
        <v>60</v>
      </c>
      <c r="E2962" s="13" t="s">
        <v>192</v>
      </c>
      <c r="F2962" s="13" t="s">
        <v>4481</v>
      </c>
      <c r="G2962" s="14">
        <v>94.45</v>
      </c>
      <c r="H2962" s="14">
        <v>0</v>
      </c>
      <c r="I2962" s="14">
        <f t="shared" si="48"/>
        <v>-364466.26999999926</v>
      </c>
      <c r="J2962" s="14">
        <v>0</v>
      </c>
      <c r="K2962" s="15">
        <v>0</v>
      </c>
      <c r="L2962" s="13"/>
    </row>
    <row r="2963" spans="1:12" ht="10.95" customHeight="1" x14ac:dyDescent="0.2">
      <c r="A2963" s="12">
        <v>44985</v>
      </c>
      <c r="B2963" s="13" t="s">
        <v>24</v>
      </c>
      <c r="C2963" s="13" t="s">
        <v>25</v>
      </c>
      <c r="D2963" s="13" t="s">
        <v>60</v>
      </c>
      <c r="E2963" s="13" t="s">
        <v>600</v>
      </c>
      <c r="F2963" s="13" t="s">
        <v>4371</v>
      </c>
      <c r="G2963" s="14">
        <v>510</v>
      </c>
      <c r="H2963" s="14">
        <v>0</v>
      </c>
      <c r="I2963" s="14">
        <f t="shared" si="48"/>
        <v>-363956.26999999926</v>
      </c>
      <c r="J2963" s="14">
        <v>0</v>
      </c>
      <c r="K2963" s="15">
        <v>0</v>
      </c>
      <c r="L2963" s="13"/>
    </row>
    <row r="2964" spans="1:12" ht="10.95" customHeight="1" x14ac:dyDescent="0.2">
      <c r="A2964" s="12">
        <v>44985</v>
      </c>
      <c r="B2964" s="13" t="s">
        <v>24</v>
      </c>
      <c r="C2964" s="13" t="s">
        <v>25</v>
      </c>
      <c r="D2964" s="13" t="s">
        <v>60</v>
      </c>
      <c r="E2964" s="13" t="s">
        <v>5551</v>
      </c>
      <c r="F2964" s="13" t="s">
        <v>4162</v>
      </c>
      <c r="G2964" s="14">
        <v>601.88</v>
      </c>
      <c r="H2964" s="14">
        <v>0</v>
      </c>
      <c r="I2964" s="14">
        <f t="shared" si="48"/>
        <v>-363354.38999999926</v>
      </c>
      <c r="J2964" s="14">
        <v>0</v>
      </c>
      <c r="K2964" s="15">
        <v>0</v>
      </c>
      <c r="L2964" s="13"/>
    </row>
    <row r="2965" spans="1:12" ht="10.95" customHeight="1" x14ac:dyDescent="0.2">
      <c r="A2965" s="12">
        <v>44985</v>
      </c>
      <c r="B2965" s="13" t="s">
        <v>24</v>
      </c>
      <c r="C2965" s="13" t="s">
        <v>25</v>
      </c>
      <c r="D2965" s="13" t="s">
        <v>60</v>
      </c>
      <c r="E2965" s="13" t="s">
        <v>5551</v>
      </c>
      <c r="F2965" s="13" t="s">
        <v>4178</v>
      </c>
      <c r="G2965" s="14">
        <v>570.4</v>
      </c>
      <c r="H2965" s="14">
        <v>0</v>
      </c>
      <c r="I2965" s="14">
        <f t="shared" si="48"/>
        <v>-362783.98999999923</v>
      </c>
      <c r="J2965" s="14">
        <v>0</v>
      </c>
      <c r="K2965" s="15">
        <v>0</v>
      </c>
      <c r="L2965" s="13"/>
    </row>
    <row r="2966" spans="1:12" ht="10.95" customHeight="1" x14ac:dyDescent="0.2">
      <c r="A2966" s="12">
        <v>44985</v>
      </c>
      <c r="B2966" s="13" t="s">
        <v>24</v>
      </c>
      <c r="C2966" s="13" t="s">
        <v>25</v>
      </c>
      <c r="D2966" s="13" t="s">
        <v>60</v>
      </c>
      <c r="E2966" s="13" t="s">
        <v>934</v>
      </c>
      <c r="F2966" s="13" t="s">
        <v>4487</v>
      </c>
      <c r="G2966" s="14">
        <v>547.79999999999995</v>
      </c>
      <c r="H2966" s="14">
        <v>0</v>
      </c>
      <c r="I2966" s="14">
        <f t="shared" si="48"/>
        <v>-362236.18999999925</v>
      </c>
      <c r="J2966" s="14">
        <v>0</v>
      </c>
      <c r="K2966" s="15">
        <v>0</v>
      </c>
      <c r="L2966" s="13"/>
    </row>
    <row r="2967" spans="1:12" ht="10.95" customHeight="1" x14ac:dyDescent="0.2">
      <c r="A2967" s="12">
        <v>44985</v>
      </c>
      <c r="B2967" s="13" t="s">
        <v>24</v>
      </c>
      <c r="C2967" s="13" t="s">
        <v>25</v>
      </c>
      <c r="D2967" s="13" t="s">
        <v>60</v>
      </c>
      <c r="E2967" s="13" t="s">
        <v>934</v>
      </c>
      <c r="F2967" s="13" t="s">
        <v>4697</v>
      </c>
      <c r="G2967" s="14">
        <v>1364</v>
      </c>
      <c r="H2967" s="14">
        <v>0</v>
      </c>
      <c r="I2967" s="14">
        <f t="shared" si="48"/>
        <v>-360872.18999999925</v>
      </c>
      <c r="J2967" s="14">
        <v>0</v>
      </c>
      <c r="K2967" s="15">
        <v>0</v>
      </c>
      <c r="L2967" s="13"/>
    </row>
    <row r="2968" spans="1:12" ht="10.95" customHeight="1" x14ac:dyDescent="0.2">
      <c r="A2968" s="12">
        <v>44985</v>
      </c>
      <c r="B2968" s="13" t="s">
        <v>24</v>
      </c>
      <c r="C2968" s="13" t="s">
        <v>25</v>
      </c>
      <c r="D2968" s="13" t="s">
        <v>60</v>
      </c>
      <c r="E2968" s="13" t="s">
        <v>191</v>
      </c>
      <c r="F2968" s="13" t="s">
        <v>4467</v>
      </c>
      <c r="G2968" s="14">
        <v>1798.9</v>
      </c>
      <c r="H2968" s="14">
        <v>0</v>
      </c>
      <c r="I2968" s="14">
        <f t="shared" si="48"/>
        <v>-359073.28999999922</v>
      </c>
      <c r="J2968" s="14">
        <v>0</v>
      </c>
      <c r="K2968" s="15">
        <v>0</v>
      </c>
      <c r="L2968" s="13"/>
    </row>
    <row r="2969" spans="1:12" ht="10.95" customHeight="1" x14ac:dyDescent="0.2">
      <c r="A2969" s="12">
        <v>44985</v>
      </c>
      <c r="B2969" s="13" t="s">
        <v>24</v>
      </c>
      <c r="C2969" s="13" t="s">
        <v>25</v>
      </c>
      <c r="D2969" s="13" t="s">
        <v>60</v>
      </c>
      <c r="E2969" s="13" t="s">
        <v>5516</v>
      </c>
      <c r="F2969" s="13" t="s">
        <v>4485</v>
      </c>
      <c r="G2969" s="14">
        <v>220</v>
      </c>
      <c r="H2969" s="14">
        <v>0</v>
      </c>
      <c r="I2969" s="14">
        <f t="shared" si="48"/>
        <v>-358853.28999999922</v>
      </c>
      <c r="J2969" s="14">
        <v>0</v>
      </c>
      <c r="K2969" s="15">
        <v>0</v>
      </c>
      <c r="L2969" s="13"/>
    </row>
    <row r="2970" spans="1:12" ht="10.95" customHeight="1" x14ac:dyDescent="0.2">
      <c r="A2970" s="12">
        <v>44985</v>
      </c>
      <c r="B2970" s="13" t="s">
        <v>24</v>
      </c>
      <c r="C2970" s="13" t="s">
        <v>25</v>
      </c>
      <c r="D2970" s="13" t="s">
        <v>60</v>
      </c>
      <c r="E2970" s="13" t="s">
        <v>5550</v>
      </c>
      <c r="F2970" s="13" t="s">
        <v>4627</v>
      </c>
      <c r="G2970" s="14">
        <v>2997.5</v>
      </c>
      <c r="H2970" s="14">
        <v>0</v>
      </c>
      <c r="I2970" s="14">
        <f t="shared" si="48"/>
        <v>-355855.78999999922</v>
      </c>
      <c r="J2970" s="14">
        <v>0</v>
      </c>
      <c r="K2970" s="15">
        <v>0</v>
      </c>
      <c r="L2970" s="13"/>
    </row>
    <row r="2971" spans="1:12" ht="10.95" customHeight="1" x14ac:dyDescent="0.2">
      <c r="A2971" s="12">
        <v>44985</v>
      </c>
      <c r="B2971" s="13" t="s">
        <v>24</v>
      </c>
      <c r="C2971" s="13" t="s">
        <v>25</v>
      </c>
      <c r="D2971" s="13" t="s">
        <v>60</v>
      </c>
      <c r="E2971" s="13" t="s">
        <v>185</v>
      </c>
      <c r="F2971" s="13" t="s">
        <v>4467</v>
      </c>
      <c r="G2971" s="14">
        <v>2232.4699999999998</v>
      </c>
      <c r="H2971" s="14">
        <v>0</v>
      </c>
      <c r="I2971" s="14">
        <f t="shared" si="48"/>
        <v>-353623.31999999925</v>
      </c>
      <c r="J2971" s="14">
        <v>0</v>
      </c>
      <c r="K2971" s="15">
        <v>0</v>
      </c>
      <c r="L2971" s="13"/>
    </row>
    <row r="2972" spans="1:12" ht="10.95" customHeight="1" x14ac:dyDescent="0.2">
      <c r="A2972" s="12">
        <v>44985</v>
      </c>
      <c r="B2972" s="13" t="s">
        <v>24</v>
      </c>
      <c r="C2972" s="13" t="s">
        <v>25</v>
      </c>
      <c r="D2972" s="13" t="s">
        <v>60</v>
      </c>
      <c r="E2972" s="13" t="s">
        <v>187</v>
      </c>
      <c r="F2972" s="13" t="s">
        <v>4467</v>
      </c>
      <c r="G2972" s="14">
        <v>6534.15</v>
      </c>
      <c r="H2972" s="14">
        <v>0</v>
      </c>
      <c r="I2972" s="14">
        <f t="shared" si="48"/>
        <v>-347089.16999999923</v>
      </c>
      <c r="J2972" s="14">
        <v>0</v>
      </c>
      <c r="K2972" s="15">
        <v>0</v>
      </c>
      <c r="L2972" s="13"/>
    </row>
    <row r="2973" spans="1:12" ht="10.95" customHeight="1" x14ac:dyDescent="0.2">
      <c r="A2973" s="12">
        <v>44985</v>
      </c>
      <c r="B2973" s="13" t="s">
        <v>24</v>
      </c>
      <c r="C2973" s="13" t="s">
        <v>25</v>
      </c>
      <c r="D2973" s="13" t="s">
        <v>60</v>
      </c>
      <c r="E2973" s="13" t="s">
        <v>184</v>
      </c>
      <c r="F2973" s="13" t="s">
        <v>4467</v>
      </c>
      <c r="G2973" s="14">
        <v>39.200000000000003</v>
      </c>
      <c r="H2973" s="14">
        <v>0</v>
      </c>
      <c r="I2973" s="14">
        <f t="shared" si="48"/>
        <v>-347049.96999999922</v>
      </c>
      <c r="J2973" s="14">
        <v>0</v>
      </c>
      <c r="K2973" s="15">
        <v>0</v>
      </c>
      <c r="L2973" s="13"/>
    </row>
    <row r="2974" spans="1:12" ht="10.95" customHeight="1" x14ac:dyDescent="0.2">
      <c r="A2974" s="12">
        <v>44985</v>
      </c>
      <c r="B2974" s="13" t="s">
        <v>24</v>
      </c>
      <c r="C2974" s="13" t="s">
        <v>25</v>
      </c>
      <c r="D2974" s="13" t="s">
        <v>60</v>
      </c>
      <c r="E2974" s="13" t="s">
        <v>175</v>
      </c>
      <c r="F2974" s="13" t="s">
        <v>4203</v>
      </c>
      <c r="G2974" s="14">
        <v>2376</v>
      </c>
      <c r="H2974" s="14">
        <v>0</v>
      </c>
      <c r="I2974" s="14">
        <f t="shared" si="48"/>
        <v>-344673.96999999922</v>
      </c>
      <c r="J2974" s="14">
        <v>0</v>
      </c>
      <c r="K2974" s="15">
        <v>0</v>
      </c>
      <c r="L2974" s="13"/>
    </row>
    <row r="2975" spans="1:12" ht="10.95" customHeight="1" x14ac:dyDescent="0.2">
      <c r="A2975" s="12">
        <v>44985</v>
      </c>
      <c r="B2975" s="13" t="s">
        <v>24</v>
      </c>
      <c r="C2975" s="13" t="s">
        <v>25</v>
      </c>
      <c r="D2975" s="13" t="s">
        <v>60</v>
      </c>
      <c r="E2975" s="13" t="s">
        <v>5547</v>
      </c>
      <c r="F2975" s="13" t="s">
        <v>256</v>
      </c>
      <c r="G2975" s="14">
        <v>1380</v>
      </c>
      <c r="H2975" s="14">
        <v>0</v>
      </c>
      <c r="I2975" s="14">
        <f t="shared" si="48"/>
        <v>-343293.96999999922</v>
      </c>
      <c r="J2975" s="14">
        <v>0</v>
      </c>
      <c r="K2975" s="15">
        <v>0</v>
      </c>
      <c r="L2975" s="13"/>
    </row>
    <row r="2976" spans="1:12" ht="10.95" customHeight="1" x14ac:dyDescent="0.2">
      <c r="A2976" s="12">
        <v>44985</v>
      </c>
      <c r="B2976" s="13" t="s">
        <v>24</v>
      </c>
      <c r="C2976" s="13" t="s">
        <v>25</v>
      </c>
      <c r="D2976" s="13" t="s">
        <v>60</v>
      </c>
      <c r="E2976" s="13" t="s">
        <v>347</v>
      </c>
      <c r="F2976" s="13" t="s">
        <v>5352</v>
      </c>
      <c r="G2976" s="14">
        <v>934</v>
      </c>
      <c r="H2976" s="14">
        <v>0</v>
      </c>
      <c r="I2976" s="14">
        <f t="shared" si="48"/>
        <v>-342359.96999999922</v>
      </c>
      <c r="J2976" s="14">
        <v>0</v>
      </c>
      <c r="K2976" s="15">
        <v>0</v>
      </c>
      <c r="L2976" s="13"/>
    </row>
    <row r="2977" spans="1:12" ht="10.95" customHeight="1" x14ac:dyDescent="0.2">
      <c r="A2977" s="12">
        <v>44985</v>
      </c>
      <c r="B2977" s="13" t="s">
        <v>24</v>
      </c>
      <c r="C2977" s="13" t="s">
        <v>25</v>
      </c>
      <c r="D2977" s="13" t="s">
        <v>60</v>
      </c>
      <c r="E2977" s="13" t="s">
        <v>347</v>
      </c>
      <c r="F2977" s="13" t="s">
        <v>5178</v>
      </c>
      <c r="G2977" s="14">
        <v>2524</v>
      </c>
      <c r="H2977" s="14">
        <v>0</v>
      </c>
      <c r="I2977" s="14">
        <f t="shared" si="48"/>
        <v>-339835.96999999922</v>
      </c>
      <c r="J2977" s="14">
        <v>0</v>
      </c>
      <c r="K2977" s="15">
        <v>0</v>
      </c>
      <c r="L2977" s="13"/>
    </row>
    <row r="2978" spans="1:12" ht="10.95" customHeight="1" x14ac:dyDescent="0.2">
      <c r="A2978" s="12">
        <v>44985</v>
      </c>
      <c r="B2978" s="13" t="s">
        <v>24</v>
      </c>
      <c r="C2978" s="13" t="s">
        <v>25</v>
      </c>
      <c r="D2978" s="13" t="s">
        <v>60</v>
      </c>
      <c r="E2978" s="13" t="s">
        <v>347</v>
      </c>
      <c r="F2978" s="13" t="s">
        <v>5178</v>
      </c>
      <c r="G2978" s="14">
        <v>2524</v>
      </c>
      <c r="H2978" s="14">
        <v>0</v>
      </c>
      <c r="I2978" s="14">
        <f t="shared" si="48"/>
        <v>-337311.96999999922</v>
      </c>
      <c r="J2978" s="14">
        <v>0</v>
      </c>
      <c r="K2978" s="15">
        <v>0</v>
      </c>
      <c r="L2978" s="13"/>
    </row>
    <row r="2979" spans="1:12" ht="10.95" customHeight="1" x14ac:dyDescent="0.2">
      <c r="A2979" s="12">
        <v>44985</v>
      </c>
      <c r="B2979" s="13" t="s">
        <v>24</v>
      </c>
      <c r="C2979" s="13" t="s">
        <v>25</v>
      </c>
      <c r="D2979" s="13" t="s">
        <v>60</v>
      </c>
      <c r="E2979" s="13" t="s">
        <v>347</v>
      </c>
      <c r="F2979" s="13" t="s">
        <v>5292</v>
      </c>
      <c r="G2979" s="14">
        <v>2567</v>
      </c>
      <c r="H2979" s="14">
        <v>0</v>
      </c>
      <c r="I2979" s="14">
        <f t="shared" si="48"/>
        <v>-334744.96999999922</v>
      </c>
      <c r="J2979" s="14">
        <v>0</v>
      </c>
      <c r="K2979" s="15">
        <v>0</v>
      </c>
      <c r="L2979" s="13"/>
    </row>
    <row r="2980" spans="1:12" ht="10.95" customHeight="1" x14ac:dyDescent="0.2">
      <c r="A2980" s="12">
        <v>44985</v>
      </c>
      <c r="B2980" s="13" t="s">
        <v>24</v>
      </c>
      <c r="C2980" s="13" t="s">
        <v>25</v>
      </c>
      <c r="D2980" s="13" t="s">
        <v>60</v>
      </c>
      <c r="E2980" s="13" t="s">
        <v>347</v>
      </c>
      <c r="F2980" s="13" t="s">
        <v>4127</v>
      </c>
      <c r="G2980" s="14">
        <v>187</v>
      </c>
      <c r="H2980" s="14">
        <v>0</v>
      </c>
      <c r="I2980" s="14">
        <f t="shared" si="48"/>
        <v>-334557.96999999922</v>
      </c>
      <c r="J2980" s="14">
        <v>0</v>
      </c>
      <c r="K2980" s="15">
        <v>0</v>
      </c>
      <c r="L2980" s="13"/>
    </row>
    <row r="2981" spans="1:12" ht="10.95" customHeight="1" x14ac:dyDescent="0.2">
      <c r="A2981" s="12">
        <v>44985</v>
      </c>
      <c r="B2981" s="13" t="s">
        <v>24</v>
      </c>
      <c r="C2981" s="13" t="s">
        <v>25</v>
      </c>
      <c r="D2981" s="13" t="s">
        <v>60</v>
      </c>
      <c r="E2981" s="13" t="s">
        <v>1247</v>
      </c>
      <c r="F2981" s="13" t="s">
        <v>4563</v>
      </c>
      <c r="G2981" s="14">
        <v>11850.3</v>
      </c>
      <c r="H2981" s="14">
        <v>0</v>
      </c>
      <c r="I2981" s="14">
        <f t="shared" si="48"/>
        <v>-322707.66999999923</v>
      </c>
      <c r="J2981" s="14">
        <v>0</v>
      </c>
      <c r="K2981" s="15">
        <v>0</v>
      </c>
      <c r="L2981" s="13"/>
    </row>
    <row r="2982" spans="1:12" ht="10.95" customHeight="1" x14ac:dyDescent="0.2">
      <c r="A2982" s="12">
        <v>44985</v>
      </c>
      <c r="B2982" s="13" t="s">
        <v>24</v>
      </c>
      <c r="C2982" s="13" t="s">
        <v>25</v>
      </c>
      <c r="D2982" s="13" t="s">
        <v>60</v>
      </c>
      <c r="E2982" s="13" t="s">
        <v>1247</v>
      </c>
      <c r="F2982" s="13" t="s">
        <v>4377</v>
      </c>
      <c r="G2982" s="14">
        <v>11523.6</v>
      </c>
      <c r="H2982" s="14">
        <v>0</v>
      </c>
      <c r="I2982" s="14">
        <f t="shared" si="48"/>
        <v>-311184.06999999925</v>
      </c>
      <c r="J2982" s="14">
        <v>0</v>
      </c>
      <c r="K2982" s="15">
        <v>0</v>
      </c>
      <c r="L2982" s="13"/>
    </row>
    <row r="2983" spans="1:12" ht="10.95" customHeight="1" x14ac:dyDescent="0.2">
      <c r="A2983" s="12">
        <v>44986</v>
      </c>
      <c r="B2983" s="13" t="s">
        <v>24</v>
      </c>
      <c r="C2983" s="13" t="s">
        <v>25</v>
      </c>
      <c r="D2983" s="13" t="s">
        <v>26</v>
      </c>
      <c r="E2983" s="13" t="s">
        <v>4061</v>
      </c>
      <c r="F2983" s="13" t="s">
        <v>4060</v>
      </c>
      <c r="G2983" s="14">
        <v>0</v>
      </c>
      <c r="H2983" s="14">
        <v>720</v>
      </c>
      <c r="I2983" s="14">
        <f t="shared" si="48"/>
        <v>-311904.06999999925</v>
      </c>
      <c r="J2983" s="14">
        <v>0</v>
      </c>
      <c r="K2983" s="15">
        <v>0</v>
      </c>
      <c r="L2983" s="13"/>
    </row>
    <row r="2984" spans="1:12" ht="10.95" customHeight="1" x14ac:dyDescent="0.2">
      <c r="A2984" s="12">
        <v>44986</v>
      </c>
      <c r="B2984" s="13" t="s">
        <v>24</v>
      </c>
      <c r="C2984" s="13" t="s">
        <v>25</v>
      </c>
      <c r="D2984" s="13" t="s">
        <v>60</v>
      </c>
      <c r="E2984" s="13" t="s">
        <v>5541</v>
      </c>
      <c r="F2984" s="13" t="s">
        <v>4295</v>
      </c>
      <c r="G2984" s="14">
        <v>80000</v>
      </c>
      <c r="H2984" s="14">
        <v>0</v>
      </c>
      <c r="I2984" s="14">
        <f t="shared" si="48"/>
        <v>-231904.06999999925</v>
      </c>
      <c r="J2984" s="14">
        <v>0</v>
      </c>
      <c r="K2984" s="15">
        <v>0</v>
      </c>
      <c r="L2984" s="13"/>
    </row>
    <row r="2985" spans="1:12" ht="10.95" customHeight="1" x14ac:dyDescent="0.2">
      <c r="A2985" s="12">
        <v>44986</v>
      </c>
      <c r="B2985" s="13" t="s">
        <v>24</v>
      </c>
      <c r="C2985" s="13" t="s">
        <v>25</v>
      </c>
      <c r="D2985" s="13" t="s">
        <v>26</v>
      </c>
      <c r="E2985" s="13" t="s">
        <v>980</v>
      </c>
      <c r="F2985" s="13" t="s">
        <v>4054</v>
      </c>
      <c r="G2985" s="14">
        <v>0</v>
      </c>
      <c r="H2985" s="14">
        <v>108</v>
      </c>
      <c r="I2985" s="14">
        <f t="shared" si="48"/>
        <v>-232012.06999999925</v>
      </c>
      <c r="J2985" s="14">
        <v>0</v>
      </c>
      <c r="K2985" s="15">
        <v>0</v>
      </c>
      <c r="L2985" s="13"/>
    </row>
    <row r="2986" spans="1:12" ht="10.95" customHeight="1" x14ac:dyDescent="0.2">
      <c r="A2986" s="12">
        <v>44986</v>
      </c>
      <c r="B2986" s="13" t="s">
        <v>24</v>
      </c>
      <c r="C2986" s="13" t="s">
        <v>25</v>
      </c>
      <c r="D2986" s="13" t="s">
        <v>26</v>
      </c>
      <c r="E2986" s="13" t="s">
        <v>4053</v>
      </c>
      <c r="F2986" s="13" t="s">
        <v>4052</v>
      </c>
      <c r="G2986" s="14">
        <v>0</v>
      </c>
      <c r="H2986" s="14">
        <v>12648.9</v>
      </c>
      <c r="I2986" s="14">
        <f t="shared" si="48"/>
        <v>-244660.96999999924</v>
      </c>
      <c r="J2986" s="14">
        <v>0</v>
      </c>
      <c r="K2986" s="15">
        <v>0</v>
      </c>
      <c r="L2986" s="13"/>
    </row>
    <row r="2987" spans="1:12" ht="10.95" customHeight="1" x14ac:dyDescent="0.2">
      <c r="A2987" s="12">
        <v>44986</v>
      </c>
      <c r="B2987" s="13" t="s">
        <v>24</v>
      </c>
      <c r="C2987" s="13" t="s">
        <v>25</v>
      </c>
      <c r="D2987" s="13" t="s">
        <v>26</v>
      </c>
      <c r="E2987" s="13" t="s">
        <v>34</v>
      </c>
      <c r="F2987" s="13" t="s">
        <v>4050</v>
      </c>
      <c r="G2987" s="14">
        <v>0</v>
      </c>
      <c r="H2987" s="14">
        <v>595.23</v>
      </c>
      <c r="I2987" s="14">
        <f t="shared" si="48"/>
        <v>-245256.19999999925</v>
      </c>
      <c r="J2987" s="14">
        <v>0</v>
      </c>
      <c r="K2987" s="15">
        <v>0</v>
      </c>
      <c r="L2987" s="13"/>
    </row>
    <row r="2988" spans="1:12" ht="10.95" customHeight="1" x14ac:dyDescent="0.2">
      <c r="A2988" s="12">
        <v>44986</v>
      </c>
      <c r="B2988" s="13" t="s">
        <v>24</v>
      </c>
      <c r="C2988" s="13" t="s">
        <v>25</v>
      </c>
      <c r="D2988" s="13" t="s">
        <v>26</v>
      </c>
      <c r="E2988" s="13" t="s">
        <v>232</v>
      </c>
      <c r="F2988" s="13" t="s">
        <v>4039</v>
      </c>
      <c r="G2988" s="14">
        <v>0</v>
      </c>
      <c r="H2988" s="14">
        <v>1559.21</v>
      </c>
      <c r="I2988" s="14">
        <f t="shared" si="48"/>
        <v>-246815.40999999925</v>
      </c>
      <c r="J2988" s="14">
        <v>0</v>
      </c>
      <c r="K2988" s="15">
        <v>0</v>
      </c>
      <c r="L2988" s="13"/>
    </row>
    <row r="2989" spans="1:12" ht="10.95" customHeight="1" x14ac:dyDescent="0.2">
      <c r="A2989" s="12">
        <v>44986</v>
      </c>
      <c r="B2989" s="13" t="s">
        <v>24</v>
      </c>
      <c r="C2989" s="13" t="s">
        <v>25</v>
      </c>
      <c r="D2989" s="13" t="s">
        <v>26</v>
      </c>
      <c r="E2989" s="13" t="s">
        <v>38</v>
      </c>
      <c r="F2989" s="13" t="s">
        <v>4039</v>
      </c>
      <c r="G2989" s="14">
        <v>0</v>
      </c>
      <c r="H2989" s="14">
        <v>3514.64</v>
      </c>
      <c r="I2989" s="14">
        <f t="shared" si="48"/>
        <v>-250330.04999999926</v>
      </c>
      <c r="J2989" s="14">
        <v>0</v>
      </c>
      <c r="K2989" s="15">
        <v>0</v>
      </c>
      <c r="L2989" s="13"/>
    </row>
    <row r="2990" spans="1:12" ht="10.95" customHeight="1" x14ac:dyDescent="0.2">
      <c r="A2990" s="12">
        <v>44986</v>
      </c>
      <c r="B2990" s="13" t="s">
        <v>24</v>
      </c>
      <c r="C2990" s="13" t="s">
        <v>25</v>
      </c>
      <c r="D2990" s="13" t="s">
        <v>26</v>
      </c>
      <c r="E2990" s="13" t="s">
        <v>385</v>
      </c>
      <c r="F2990" s="13" t="s">
        <v>4039</v>
      </c>
      <c r="G2990" s="14">
        <v>0</v>
      </c>
      <c r="H2990" s="14">
        <v>1760</v>
      </c>
      <c r="I2990" s="14">
        <f t="shared" si="48"/>
        <v>-252090.04999999926</v>
      </c>
      <c r="J2990" s="14">
        <v>0</v>
      </c>
      <c r="K2990" s="15">
        <v>0</v>
      </c>
      <c r="L2990" s="13"/>
    </row>
    <row r="2991" spans="1:12" ht="10.95" customHeight="1" x14ac:dyDescent="0.2">
      <c r="A2991" s="12">
        <v>44986</v>
      </c>
      <c r="B2991" s="13" t="s">
        <v>24</v>
      </c>
      <c r="C2991" s="13" t="s">
        <v>25</v>
      </c>
      <c r="D2991" s="13" t="s">
        <v>26</v>
      </c>
      <c r="E2991" s="13" t="s">
        <v>224</v>
      </c>
      <c r="F2991" s="13" t="s">
        <v>4039</v>
      </c>
      <c r="G2991" s="14">
        <v>0</v>
      </c>
      <c r="H2991" s="14">
        <v>23.8</v>
      </c>
      <c r="I2991" s="14">
        <f t="shared" si="48"/>
        <v>-252113.84999999925</v>
      </c>
      <c r="J2991" s="14">
        <v>0</v>
      </c>
      <c r="K2991" s="15">
        <v>0</v>
      </c>
      <c r="L2991" s="13"/>
    </row>
    <row r="2992" spans="1:12" ht="10.95" customHeight="1" x14ac:dyDescent="0.2">
      <c r="A2992" s="12">
        <v>44986</v>
      </c>
      <c r="B2992" s="13" t="s">
        <v>24</v>
      </c>
      <c r="C2992" s="13" t="s">
        <v>25</v>
      </c>
      <c r="D2992" s="13" t="s">
        <v>26</v>
      </c>
      <c r="E2992" s="13" t="s">
        <v>40</v>
      </c>
      <c r="F2992" s="13" t="s">
        <v>4039</v>
      </c>
      <c r="G2992" s="14">
        <v>0</v>
      </c>
      <c r="H2992" s="14">
        <v>170</v>
      </c>
      <c r="I2992" s="14">
        <f t="shared" si="48"/>
        <v>-252283.84999999925</v>
      </c>
      <c r="J2992" s="14">
        <v>0</v>
      </c>
      <c r="K2992" s="15">
        <v>0</v>
      </c>
      <c r="L2992" s="13"/>
    </row>
    <row r="2993" spans="1:12" ht="10.95" customHeight="1" x14ac:dyDescent="0.2">
      <c r="A2993" s="12">
        <v>44986</v>
      </c>
      <c r="B2993" s="13" t="s">
        <v>24</v>
      </c>
      <c r="C2993" s="13" t="s">
        <v>25</v>
      </c>
      <c r="D2993" s="13" t="s">
        <v>26</v>
      </c>
      <c r="E2993" s="13" t="s">
        <v>42</v>
      </c>
      <c r="F2993" s="13" t="s">
        <v>4039</v>
      </c>
      <c r="G2993" s="14">
        <v>0</v>
      </c>
      <c r="H2993" s="14">
        <v>38309.949999999997</v>
      </c>
      <c r="I2993" s="14">
        <f t="shared" si="48"/>
        <v>-290593.79999999923</v>
      </c>
      <c r="J2993" s="14">
        <v>0</v>
      </c>
      <c r="K2993" s="15">
        <v>0</v>
      </c>
      <c r="L2993" s="13"/>
    </row>
    <row r="2994" spans="1:12" ht="10.95" customHeight="1" x14ac:dyDescent="0.2">
      <c r="A2994" s="12">
        <v>44986</v>
      </c>
      <c r="B2994" s="13" t="s">
        <v>24</v>
      </c>
      <c r="C2994" s="13" t="s">
        <v>25</v>
      </c>
      <c r="D2994" s="13" t="s">
        <v>26</v>
      </c>
      <c r="E2994" s="13" t="s">
        <v>36</v>
      </c>
      <c r="F2994" s="13" t="s">
        <v>4044</v>
      </c>
      <c r="G2994" s="14">
        <v>0</v>
      </c>
      <c r="H2994" s="14">
        <v>1803.3</v>
      </c>
      <c r="I2994" s="14">
        <f t="shared" si="48"/>
        <v>-292397.09999999922</v>
      </c>
      <c r="J2994" s="14">
        <v>0</v>
      </c>
      <c r="K2994" s="15">
        <v>0</v>
      </c>
      <c r="L2994" s="13"/>
    </row>
    <row r="2995" spans="1:12" ht="10.95" customHeight="1" x14ac:dyDescent="0.2">
      <c r="A2995" s="12">
        <v>44986</v>
      </c>
      <c r="B2995" s="13" t="s">
        <v>24</v>
      </c>
      <c r="C2995" s="13" t="s">
        <v>25</v>
      </c>
      <c r="D2995" s="13" t="s">
        <v>26</v>
      </c>
      <c r="E2995" s="13" t="s">
        <v>36</v>
      </c>
      <c r="F2995" s="13" t="s">
        <v>4043</v>
      </c>
      <c r="G2995" s="14">
        <v>0</v>
      </c>
      <c r="H2995" s="14">
        <v>191.3</v>
      </c>
      <c r="I2995" s="14">
        <f t="shared" si="48"/>
        <v>-292588.39999999921</v>
      </c>
      <c r="J2995" s="14">
        <v>0</v>
      </c>
      <c r="K2995" s="15">
        <v>0</v>
      </c>
      <c r="L2995" s="13"/>
    </row>
    <row r="2996" spans="1:12" ht="10.95" customHeight="1" x14ac:dyDescent="0.2">
      <c r="A2996" s="12">
        <v>44986</v>
      </c>
      <c r="B2996" s="13" t="s">
        <v>24</v>
      </c>
      <c r="C2996" s="13" t="s">
        <v>25</v>
      </c>
      <c r="D2996" s="13" t="s">
        <v>26</v>
      </c>
      <c r="E2996" s="13" t="s">
        <v>102</v>
      </c>
      <c r="F2996" s="13" t="s">
        <v>4039</v>
      </c>
      <c r="G2996" s="14">
        <v>0</v>
      </c>
      <c r="H2996" s="14">
        <v>3757.57</v>
      </c>
      <c r="I2996" s="14">
        <f t="shared" si="48"/>
        <v>-296345.96999999922</v>
      </c>
      <c r="J2996" s="14">
        <v>0</v>
      </c>
      <c r="K2996" s="15">
        <v>0</v>
      </c>
      <c r="L2996" s="13"/>
    </row>
    <row r="2997" spans="1:12" ht="10.95" customHeight="1" x14ac:dyDescent="0.2">
      <c r="A2997" s="12">
        <v>44986</v>
      </c>
      <c r="B2997" s="13" t="s">
        <v>24</v>
      </c>
      <c r="C2997" s="13" t="s">
        <v>25</v>
      </c>
      <c r="D2997" s="13" t="s">
        <v>26</v>
      </c>
      <c r="E2997" s="13" t="s">
        <v>863</v>
      </c>
      <c r="F2997" s="13" t="s">
        <v>4041</v>
      </c>
      <c r="G2997" s="14">
        <v>0</v>
      </c>
      <c r="H2997" s="14">
        <v>396</v>
      </c>
      <c r="I2997" s="14">
        <f t="shared" si="48"/>
        <v>-296741.96999999922</v>
      </c>
      <c r="J2997" s="14">
        <v>0</v>
      </c>
      <c r="K2997" s="15">
        <v>0</v>
      </c>
      <c r="L2997" s="13"/>
    </row>
    <row r="2998" spans="1:12" ht="10.95" customHeight="1" x14ac:dyDescent="0.2">
      <c r="A2998" s="12">
        <v>44986</v>
      </c>
      <c r="B2998" s="13" t="s">
        <v>24</v>
      </c>
      <c r="C2998" s="13" t="s">
        <v>25</v>
      </c>
      <c r="D2998" s="13" t="s">
        <v>26</v>
      </c>
      <c r="E2998" s="13" t="s">
        <v>43</v>
      </c>
      <c r="F2998" s="13" t="s">
        <v>4039</v>
      </c>
      <c r="G2998" s="14">
        <v>0</v>
      </c>
      <c r="H2998" s="14">
        <v>74.45</v>
      </c>
      <c r="I2998" s="14">
        <f t="shared" si="48"/>
        <v>-296816.41999999923</v>
      </c>
      <c r="J2998" s="14">
        <v>0</v>
      </c>
      <c r="K2998" s="15">
        <v>0</v>
      </c>
      <c r="L2998" s="13"/>
    </row>
    <row r="2999" spans="1:12" ht="10.95" customHeight="1" x14ac:dyDescent="0.2">
      <c r="A2999" s="12">
        <v>44986</v>
      </c>
      <c r="B2999" s="13" t="s">
        <v>24</v>
      </c>
      <c r="C2999" s="13" t="s">
        <v>25</v>
      </c>
      <c r="D2999" s="13" t="s">
        <v>26</v>
      </c>
      <c r="E2999" s="13" t="s">
        <v>1038</v>
      </c>
      <c r="F2999" s="13" t="s">
        <v>4039</v>
      </c>
      <c r="G2999" s="14">
        <v>0</v>
      </c>
      <c r="H2999" s="14">
        <v>74.900000000000006</v>
      </c>
      <c r="I2999" s="14">
        <f t="shared" si="48"/>
        <v>-296891.31999999925</v>
      </c>
      <c r="J2999" s="14">
        <v>0</v>
      </c>
      <c r="K2999" s="15">
        <v>0</v>
      </c>
      <c r="L2999" s="13"/>
    </row>
    <row r="3000" spans="1:12" ht="10.95" customHeight="1" x14ac:dyDescent="0.2">
      <c r="A3000" s="12">
        <v>44986</v>
      </c>
      <c r="B3000" s="13" t="s">
        <v>24</v>
      </c>
      <c r="C3000" s="13" t="s">
        <v>25</v>
      </c>
      <c r="D3000" s="13" t="s">
        <v>26</v>
      </c>
      <c r="E3000" s="13" t="s">
        <v>389</v>
      </c>
      <c r="F3000" s="13" t="s">
        <v>4039</v>
      </c>
      <c r="G3000" s="14">
        <v>0</v>
      </c>
      <c r="H3000" s="14">
        <v>861.48</v>
      </c>
      <c r="I3000" s="14">
        <f t="shared" si="48"/>
        <v>-297752.79999999923</v>
      </c>
      <c r="J3000" s="14">
        <v>0</v>
      </c>
      <c r="K3000" s="15">
        <v>0</v>
      </c>
      <c r="L3000" s="13"/>
    </row>
    <row r="3001" spans="1:12" ht="10.95" customHeight="1" x14ac:dyDescent="0.2">
      <c r="A3001" s="12">
        <v>44993</v>
      </c>
      <c r="B3001" s="13" t="s">
        <v>24</v>
      </c>
      <c r="C3001" s="13" t="s">
        <v>25</v>
      </c>
      <c r="D3001" s="13" t="s">
        <v>26</v>
      </c>
      <c r="E3001" s="13" t="s">
        <v>111</v>
      </c>
      <c r="F3001" s="13" t="s">
        <v>3997</v>
      </c>
      <c r="G3001" s="14">
        <v>0</v>
      </c>
      <c r="H3001" s="14">
        <v>561</v>
      </c>
      <c r="I3001" s="14">
        <f t="shared" ref="I3001:I3064" si="49">((I3000 + G3001) - H3001)</f>
        <v>-298313.79999999923</v>
      </c>
      <c r="J3001" s="14">
        <v>0</v>
      </c>
      <c r="K3001" s="15">
        <v>0</v>
      </c>
      <c r="L3001" s="13"/>
    </row>
    <row r="3002" spans="1:12" ht="10.95" customHeight="1" x14ac:dyDescent="0.2">
      <c r="A3002" s="12">
        <v>44996</v>
      </c>
      <c r="B3002" s="13" t="s">
        <v>24</v>
      </c>
      <c r="C3002" s="13" t="s">
        <v>25</v>
      </c>
      <c r="D3002" s="13" t="s">
        <v>26</v>
      </c>
      <c r="E3002" s="13" t="s">
        <v>111</v>
      </c>
      <c r="F3002" s="13" t="s">
        <v>3986</v>
      </c>
      <c r="G3002" s="14">
        <v>0</v>
      </c>
      <c r="H3002" s="14">
        <v>4202</v>
      </c>
      <c r="I3002" s="14">
        <f t="shared" si="49"/>
        <v>-302515.79999999923</v>
      </c>
      <c r="J3002" s="14">
        <v>0</v>
      </c>
      <c r="K3002" s="15">
        <v>0</v>
      </c>
      <c r="L3002" s="13"/>
    </row>
    <row r="3003" spans="1:12" ht="10.95" customHeight="1" x14ac:dyDescent="0.2">
      <c r="A3003" s="12">
        <v>44998</v>
      </c>
      <c r="B3003" s="13" t="s">
        <v>24</v>
      </c>
      <c r="C3003" s="13" t="s">
        <v>25</v>
      </c>
      <c r="D3003" s="13" t="s">
        <v>26</v>
      </c>
      <c r="E3003" s="13" t="s">
        <v>3981</v>
      </c>
      <c r="F3003" s="13" t="s">
        <v>3976</v>
      </c>
      <c r="G3003" s="14">
        <v>0</v>
      </c>
      <c r="H3003" s="14">
        <v>55</v>
      </c>
      <c r="I3003" s="14">
        <f t="shared" si="49"/>
        <v>-302570.79999999923</v>
      </c>
      <c r="J3003" s="14">
        <v>0</v>
      </c>
      <c r="K3003" s="15">
        <v>0</v>
      </c>
      <c r="L3003" s="13"/>
    </row>
    <row r="3004" spans="1:12" ht="10.95" customHeight="1" x14ac:dyDescent="0.2">
      <c r="A3004" s="12">
        <v>44998</v>
      </c>
      <c r="B3004" s="13" t="s">
        <v>24</v>
      </c>
      <c r="C3004" s="13" t="s">
        <v>25</v>
      </c>
      <c r="D3004" s="13" t="s">
        <v>60</v>
      </c>
      <c r="E3004" s="13" t="s">
        <v>175</v>
      </c>
      <c r="F3004" s="13" t="s">
        <v>3997</v>
      </c>
      <c r="G3004" s="14">
        <v>561</v>
      </c>
      <c r="H3004" s="14">
        <v>0</v>
      </c>
      <c r="I3004" s="14">
        <f t="shared" si="49"/>
        <v>-302009.79999999923</v>
      </c>
      <c r="J3004" s="14">
        <v>0</v>
      </c>
      <c r="K3004" s="15">
        <v>0</v>
      </c>
      <c r="L3004" s="13"/>
    </row>
    <row r="3005" spans="1:12" ht="10.95" customHeight="1" x14ac:dyDescent="0.2">
      <c r="A3005" s="12">
        <v>44998</v>
      </c>
      <c r="B3005" s="13" t="s">
        <v>24</v>
      </c>
      <c r="C3005" s="13" t="s">
        <v>25</v>
      </c>
      <c r="D3005" s="13" t="s">
        <v>60</v>
      </c>
      <c r="E3005" s="13" t="s">
        <v>5548</v>
      </c>
      <c r="F3005" s="13" t="s">
        <v>3976</v>
      </c>
      <c r="G3005" s="14">
        <v>55</v>
      </c>
      <c r="H3005" s="14">
        <v>0</v>
      </c>
      <c r="I3005" s="14">
        <f t="shared" si="49"/>
        <v>-301954.79999999923</v>
      </c>
      <c r="J3005" s="14">
        <v>0</v>
      </c>
      <c r="K3005" s="15">
        <v>0</v>
      </c>
      <c r="L3005" s="13"/>
    </row>
    <row r="3006" spans="1:12" ht="10.95" customHeight="1" x14ac:dyDescent="0.2">
      <c r="A3006" s="12">
        <v>44998</v>
      </c>
      <c r="B3006" s="13" t="s">
        <v>24</v>
      </c>
      <c r="C3006" s="13" t="s">
        <v>25</v>
      </c>
      <c r="D3006" s="13" t="s">
        <v>60</v>
      </c>
      <c r="E3006" s="13" t="s">
        <v>175</v>
      </c>
      <c r="F3006" s="13" t="s">
        <v>3986</v>
      </c>
      <c r="G3006" s="14">
        <v>4202</v>
      </c>
      <c r="H3006" s="14">
        <v>0</v>
      </c>
      <c r="I3006" s="14">
        <f t="shared" si="49"/>
        <v>-297752.79999999923</v>
      </c>
      <c r="J3006" s="14">
        <v>0</v>
      </c>
      <c r="K3006" s="15">
        <v>0</v>
      </c>
      <c r="L3006" s="13"/>
    </row>
    <row r="3007" spans="1:12" ht="10.95" customHeight="1" x14ac:dyDescent="0.2">
      <c r="A3007" s="12">
        <v>44998</v>
      </c>
      <c r="B3007" s="13" t="s">
        <v>24</v>
      </c>
      <c r="C3007" s="13" t="s">
        <v>25</v>
      </c>
      <c r="D3007" s="13" t="s">
        <v>60</v>
      </c>
      <c r="E3007" s="13" t="s">
        <v>175</v>
      </c>
      <c r="F3007" s="13" t="s">
        <v>995</v>
      </c>
      <c r="G3007" s="14">
        <v>660</v>
      </c>
      <c r="H3007" s="14">
        <v>0</v>
      </c>
      <c r="I3007" s="14">
        <f t="shared" si="49"/>
        <v>-297092.79999999923</v>
      </c>
      <c r="J3007" s="14">
        <v>0</v>
      </c>
      <c r="K3007" s="15">
        <v>0</v>
      </c>
      <c r="L3007" s="13"/>
    </row>
    <row r="3008" spans="1:12" ht="10.95" customHeight="1" x14ac:dyDescent="0.2">
      <c r="A3008" s="12">
        <v>44998</v>
      </c>
      <c r="B3008" s="13" t="s">
        <v>24</v>
      </c>
      <c r="C3008" s="13" t="s">
        <v>25</v>
      </c>
      <c r="D3008" s="13" t="s">
        <v>60</v>
      </c>
      <c r="E3008" s="13" t="s">
        <v>5547</v>
      </c>
      <c r="F3008" s="13" t="s">
        <v>4060</v>
      </c>
      <c r="G3008" s="14">
        <v>720</v>
      </c>
      <c r="H3008" s="14">
        <v>0</v>
      </c>
      <c r="I3008" s="14">
        <f t="shared" si="49"/>
        <v>-296372.79999999923</v>
      </c>
      <c r="J3008" s="14">
        <v>0</v>
      </c>
      <c r="K3008" s="15">
        <v>0</v>
      </c>
      <c r="L3008" s="13"/>
    </row>
    <row r="3009" spans="1:12" ht="10.95" customHeight="1" x14ac:dyDescent="0.2">
      <c r="A3009" s="12">
        <v>44999</v>
      </c>
      <c r="B3009" s="13" t="s">
        <v>24</v>
      </c>
      <c r="C3009" s="13" t="s">
        <v>25</v>
      </c>
      <c r="D3009" s="13" t="s">
        <v>26</v>
      </c>
      <c r="E3009" s="13" t="s">
        <v>92</v>
      </c>
      <c r="F3009" s="13" t="s">
        <v>3973</v>
      </c>
      <c r="G3009" s="14">
        <v>0</v>
      </c>
      <c r="H3009" s="14">
        <v>220.81</v>
      </c>
      <c r="I3009" s="14">
        <f t="shared" si="49"/>
        <v>-296593.60999999923</v>
      </c>
      <c r="J3009" s="14">
        <v>0</v>
      </c>
      <c r="K3009" s="15">
        <v>0</v>
      </c>
      <c r="L3009" s="13"/>
    </row>
    <row r="3010" spans="1:12" ht="10.95" customHeight="1" x14ac:dyDescent="0.2">
      <c r="A3010" s="12">
        <v>44999</v>
      </c>
      <c r="B3010" s="13" t="s">
        <v>24</v>
      </c>
      <c r="C3010" s="13" t="s">
        <v>25</v>
      </c>
      <c r="D3010" s="13" t="s">
        <v>60</v>
      </c>
      <c r="E3010" s="13" t="s">
        <v>592</v>
      </c>
      <c r="F3010" s="13" t="s">
        <v>4392</v>
      </c>
      <c r="G3010" s="14">
        <v>430.57</v>
      </c>
      <c r="H3010" s="14">
        <v>0</v>
      </c>
      <c r="I3010" s="14">
        <f t="shared" si="49"/>
        <v>-296163.03999999922</v>
      </c>
      <c r="J3010" s="14">
        <v>0</v>
      </c>
      <c r="K3010" s="15">
        <v>0</v>
      </c>
      <c r="L3010" s="13"/>
    </row>
    <row r="3011" spans="1:12" ht="10.95" customHeight="1" x14ac:dyDescent="0.2">
      <c r="A3011" s="12">
        <v>44999</v>
      </c>
      <c r="B3011" s="13" t="s">
        <v>24</v>
      </c>
      <c r="C3011" s="13" t="s">
        <v>25</v>
      </c>
      <c r="D3011" s="13" t="s">
        <v>60</v>
      </c>
      <c r="E3011" s="13" t="s">
        <v>592</v>
      </c>
      <c r="F3011" s="13" t="s">
        <v>4394</v>
      </c>
      <c r="G3011" s="14">
        <v>3127.23</v>
      </c>
      <c r="H3011" s="14">
        <v>0</v>
      </c>
      <c r="I3011" s="14">
        <f t="shared" si="49"/>
        <v>-293035.80999999924</v>
      </c>
      <c r="J3011" s="14">
        <v>0</v>
      </c>
      <c r="K3011" s="15">
        <v>0</v>
      </c>
      <c r="L3011" s="13"/>
    </row>
    <row r="3012" spans="1:12" ht="10.95" customHeight="1" x14ac:dyDescent="0.2">
      <c r="A3012" s="12">
        <v>44999</v>
      </c>
      <c r="B3012" s="13" t="s">
        <v>24</v>
      </c>
      <c r="C3012" s="13" t="s">
        <v>25</v>
      </c>
      <c r="D3012" s="13" t="s">
        <v>60</v>
      </c>
      <c r="E3012" s="13" t="s">
        <v>5546</v>
      </c>
      <c r="F3012" s="13" t="s">
        <v>4437</v>
      </c>
      <c r="G3012" s="14">
        <v>97.95</v>
      </c>
      <c r="H3012" s="14">
        <v>0</v>
      </c>
      <c r="I3012" s="14">
        <f t="shared" si="49"/>
        <v>-292937.85999999923</v>
      </c>
      <c r="J3012" s="14">
        <v>0</v>
      </c>
      <c r="K3012" s="15">
        <v>0</v>
      </c>
      <c r="L3012" s="13"/>
    </row>
    <row r="3013" spans="1:12" ht="10.95" customHeight="1" x14ac:dyDescent="0.2">
      <c r="A3013" s="12">
        <v>44999</v>
      </c>
      <c r="B3013" s="13" t="s">
        <v>24</v>
      </c>
      <c r="C3013" s="13" t="s">
        <v>25</v>
      </c>
      <c r="D3013" s="13" t="s">
        <v>60</v>
      </c>
      <c r="E3013" s="13" t="s">
        <v>5545</v>
      </c>
      <c r="F3013" s="13" t="s">
        <v>4672</v>
      </c>
      <c r="G3013" s="14">
        <v>66</v>
      </c>
      <c r="H3013" s="14">
        <v>0</v>
      </c>
      <c r="I3013" s="14">
        <f t="shared" si="49"/>
        <v>-292871.85999999923</v>
      </c>
      <c r="J3013" s="14">
        <v>0</v>
      </c>
      <c r="K3013" s="15">
        <v>0</v>
      </c>
      <c r="L3013" s="13"/>
    </row>
    <row r="3014" spans="1:12" ht="10.95" customHeight="1" x14ac:dyDescent="0.2">
      <c r="A3014" s="12">
        <v>44999</v>
      </c>
      <c r="B3014" s="13" t="s">
        <v>24</v>
      </c>
      <c r="C3014" s="13" t="s">
        <v>25</v>
      </c>
      <c r="D3014" s="13" t="s">
        <v>60</v>
      </c>
      <c r="E3014" s="13" t="s">
        <v>693</v>
      </c>
      <c r="F3014" s="13" t="s">
        <v>3973</v>
      </c>
      <c r="G3014" s="14">
        <v>220.81</v>
      </c>
      <c r="H3014" s="14">
        <v>0</v>
      </c>
      <c r="I3014" s="14">
        <f t="shared" si="49"/>
        <v>-292651.04999999923</v>
      </c>
      <c r="J3014" s="14">
        <v>0</v>
      </c>
      <c r="K3014" s="15">
        <v>0</v>
      </c>
      <c r="L3014" s="13"/>
    </row>
    <row r="3015" spans="1:12" ht="10.95" customHeight="1" x14ac:dyDescent="0.2">
      <c r="A3015" s="12">
        <v>44999</v>
      </c>
      <c r="B3015" s="13" t="s">
        <v>24</v>
      </c>
      <c r="C3015" s="13" t="s">
        <v>25</v>
      </c>
      <c r="D3015" s="13" t="s">
        <v>60</v>
      </c>
      <c r="E3015" s="13" t="s">
        <v>5544</v>
      </c>
      <c r="F3015" s="13"/>
      <c r="G3015" s="14">
        <v>2165.63</v>
      </c>
      <c r="H3015" s="14">
        <v>0</v>
      </c>
      <c r="I3015" s="14">
        <f t="shared" si="49"/>
        <v>-290485.41999999923</v>
      </c>
      <c r="J3015" s="14">
        <v>0</v>
      </c>
      <c r="K3015" s="15">
        <v>0</v>
      </c>
      <c r="L3015" s="13"/>
    </row>
    <row r="3016" spans="1:12" ht="10.95" customHeight="1" x14ac:dyDescent="0.2">
      <c r="A3016" s="12">
        <v>44999</v>
      </c>
      <c r="B3016" s="13" t="s">
        <v>24</v>
      </c>
      <c r="C3016" s="13" t="s">
        <v>25</v>
      </c>
      <c r="D3016" s="13" t="s">
        <v>60</v>
      </c>
      <c r="E3016" s="13" t="s">
        <v>693</v>
      </c>
      <c r="F3016" s="13" t="s">
        <v>4222</v>
      </c>
      <c r="G3016" s="14">
        <v>70.31</v>
      </c>
      <c r="H3016" s="14">
        <v>0</v>
      </c>
      <c r="I3016" s="14">
        <f t="shared" si="49"/>
        <v>-290415.10999999923</v>
      </c>
      <c r="J3016" s="14">
        <v>0</v>
      </c>
      <c r="K3016" s="15">
        <v>0</v>
      </c>
      <c r="L3016" s="13"/>
    </row>
    <row r="3017" spans="1:12" ht="10.95" customHeight="1" x14ac:dyDescent="0.2">
      <c r="A3017" s="12">
        <v>45001</v>
      </c>
      <c r="B3017" s="13" t="s">
        <v>24</v>
      </c>
      <c r="C3017" s="13" t="s">
        <v>25</v>
      </c>
      <c r="D3017" s="13" t="s">
        <v>26</v>
      </c>
      <c r="E3017" s="13" t="s">
        <v>3699</v>
      </c>
      <c r="F3017" s="13" t="s">
        <v>3953</v>
      </c>
      <c r="G3017" s="14">
        <v>0</v>
      </c>
      <c r="H3017" s="14">
        <v>2956</v>
      </c>
      <c r="I3017" s="14">
        <f t="shared" si="49"/>
        <v>-293371.10999999923</v>
      </c>
      <c r="J3017" s="14">
        <v>0</v>
      </c>
      <c r="K3017" s="15">
        <v>0</v>
      </c>
      <c r="L3017" s="13"/>
    </row>
    <row r="3018" spans="1:12" ht="10.95" customHeight="1" x14ac:dyDescent="0.2">
      <c r="A3018" s="12">
        <v>45002</v>
      </c>
      <c r="B3018" s="13" t="s">
        <v>24</v>
      </c>
      <c r="C3018" s="13" t="s">
        <v>25</v>
      </c>
      <c r="D3018" s="13" t="s">
        <v>60</v>
      </c>
      <c r="E3018" s="13" t="s">
        <v>5541</v>
      </c>
      <c r="F3018" s="13" t="s">
        <v>4295</v>
      </c>
      <c r="G3018" s="14">
        <v>84280</v>
      </c>
      <c r="H3018" s="14">
        <v>0</v>
      </c>
      <c r="I3018" s="14">
        <f t="shared" si="49"/>
        <v>-209091.10999999923</v>
      </c>
      <c r="J3018" s="14">
        <v>0</v>
      </c>
      <c r="K3018" s="15">
        <v>0</v>
      </c>
      <c r="L3018" s="13"/>
    </row>
    <row r="3019" spans="1:12" ht="10.95" customHeight="1" x14ac:dyDescent="0.2">
      <c r="A3019" s="12">
        <v>45002</v>
      </c>
      <c r="B3019" s="13" t="s">
        <v>24</v>
      </c>
      <c r="C3019" s="13" t="s">
        <v>25</v>
      </c>
      <c r="D3019" s="13" t="s">
        <v>60</v>
      </c>
      <c r="E3019" s="13" t="s">
        <v>5540</v>
      </c>
      <c r="F3019" s="13" t="s">
        <v>3383</v>
      </c>
      <c r="G3019" s="14">
        <v>50490</v>
      </c>
      <c r="H3019" s="14">
        <v>0</v>
      </c>
      <c r="I3019" s="14">
        <f t="shared" si="49"/>
        <v>-158601.10999999923</v>
      </c>
      <c r="J3019" s="14">
        <v>0</v>
      </c>
      <c r="K3019" s="15">
        <v>0</v>
      </c>
      <c r="L3019" s="13"/>
    </row>
    <row r="3020" spans="1:12" ht="10.95" customHeight="1" x14ac:dyDescent="0.2">
      <c r="A3020" s="12">
        <v>45002</v>
      </c>
      <c r="B3020" s="13" t="s">
        <v>24</v>
      </c>
      <c r="C3020" s="13" t="s">
        <v>25</v>
      </c>
      <c r="D3020" s="13" t="s">
        <v>60</v>
      </c>
      <c r="E3020" s="13" t="s">
        <v>122</v>
      </c>
      <c r="F3020" s="13" t="s">
        <v>4286</v>
      </c>
      <c r="G3020" s="14">
        <v>716.45</v>
      </c>
      <c r="H3020" s="14">
        <v>0</v>
      </c>
      <c r="I3020" s="14">
        <f t="shared" si="49"/>
        <v>-157884.65999999922</v>
      </c>
      <c r="J3020" s="14">
        <v>0</v>
      </c>
      <c r="K3020" s="15">
        <v>0</v>
      </c>
      <c r="L3020" s="13"/>
    </row>
    <row r="3021" spans="1:12" ht="10.95" customHeight="1" x14ac:dyDescent="0.2">
      <c r="A3021" s="12">
        <v>45002</v>
      </c>
      <c r="B3021" s="13" t="s">
        <v>24</v>
      </c>
      <c r="C3021" s="13" t="s">
        <v>25</v>
      </c>
      <c r="D3021" s="13" t="s">
        <v>26</v>
      </c>
      <c r="E3021" s="13" t="s">
        <v>27</v>
      </c>
      <c r="F3021" s="13" t="s">
        <v>3947</v>
      </c>
      <c r="G3021" s="14">
        <v>0</v>
      </c>
      <c r="H3021" s="14">
        <v>261.10000000000002</v>
      </c>
      <c r="I3021" s="14">
        <f t="shared" si="49"/>
        <v>-158145.75999999922</v>
      </c>
      <c r="J3021" s="14">
        <v>0</v>
      </c>
      <c r="K3021" s="15">
        <v>0</v>
      </c>
      <c r="L3021" s="13"/>
    </row>
    <row r="3022" spans="1:12" ht="10.95" customHeight="1" x14ac:dyDescent="0.2">
      <c r="A3022" s="12">
        <v>45004</v>
      </c>
      <c r="B3022" s="13" t="s">
        <v>24</v>
      </c>
      <c r="C3022" s="13" t="s">
        <v>25</v>
      </c>
      <c r="D3022" s="13" t="s">
        <v>26</v>
      </c>
      <c r="E3022" s="13" t="s">
        <v>3714</v>
      </c>
      <c r="F3022" s="13" t="s">
        <v>3945</v>
      </c>
      <c r="G3022" s="14">
        <v>0</v>
      </c>
      <c r="H3022" s="14">
        <v>154</v>
      </c>
      <c r="I3022" s="14">
        <f t="shared" si="49"/>
        <v>-158299.75999999922</v>
      </c>
      <c r="J3022" s="14">
        <v>0</v>
      </c>
      <c r="K3022" s="15">
        <v>0</v>
      </c>
      <c r="L3022" s="13"/>
    </row>
    <row r="3023" spans="1:12" ht="10.95" customHeight="1" x14ac:dyDescent="0.2">
      <c r="A3023" s="12">
        <v>45012</v>
      </c>
      <c r="B3023" s="13" t="s">
        <v>24</v>
      </c>
      <c r="C3023" s="13" t="s">
        <v>25</v>
      </c>
      <c r="D3023" s="13" t="s">
        <v>60</v>
      </c>
      <c r="E3023" s="13" t="s">
        <v>5536</v>
      </c>
      <c r="F3023" s="13" t="s">
        <v>4160</v>
      </c>
      <c r="G3023" s="14">
        <v>4200</v>
      </c>
      <c r="H3023" s="14">
        <v>0</v>
      </c>
      <c r="I3023" s="14">
        <f t="shared" si="49"/>
        <v>-154099.75999999922</v>
      </c>
      <c r="J3023" s="14">
        <v>0</v>
      </c>
      <c r="K3023" s="15">
        <v>0</v>
      </c>
      <c r="L3023" s="13"/>
    </row>
    <row r="3024" spans="1:12" ht="10.95" customHeight="1" x14ac:dyDescent="0.2">
      <c r="A3024" s="12">
        <v>45012</v>
      </c>
      <c r="B3024" s="13" t="s">
        <v>24</v>
      </c>
      <c r="C3024" s="13" t="s">
        <v>25</v>
      </c>
      <c r="D3024" s="13" t="s">
        <v>26</v>
      </c>
      <c r="E3024" s="13" t="s">
        <v>3934</v>
      </c>
      <c r="F3024" s="13" t="s">
        <v>3933</v>
      </c>
      <c r="G3024" s="14">
        <v>0</v>
      </c>
      <c r="H3024" s="14">
        <v>1650</v>
      </c>
      <c r="I3024" s="14">
        <f t="shared" si="49"/>
        <v>-155749.75999999922</v>
      </c>
      <c r="J3024" s="14">
        <v>0</v>
      </c>
      <c r="K3024" s="15">
        <v>0</v>
      </c>
      <c r="L3024" s="13"/>
    </row>
    <row r="3025" spans="1:12" ht="10.95" customHeight="1" x14ac:dyDescent="0.2">
      <c r="A3025" s="12">
        <v>45013</v>
      </c>
      <c r="B3025" s="13" t="s">
        <v>24</v>
      </c>
      <c r="C3025" s="13" t="s">
        <v>25</v>
      </c>
      <c r="D3025" s="13" t="s">
        <v>26</v>
      </c>
      <c r="E3025" s="13" t="s">
        <v>45</v>
      </c>
      <c r="F3025" s="13" t="s">
        <v>3930</v>
      </c>
      <c r="G3025" s="14">
        <v>0</v>
      </c>
      <c r="H3025" s="14">
        <v>1250</v>
      </c>
      <c r="I3025" s="14">
        <f t="shared" si="49"/>
        <v>-156999.75999999922</v>
      </c>
      <c r="J3025" s="14">
        <v>0</v>
      </c>
      <c r="K3025" s="15">
        <v>0</v>
      </c>
      <c r="L3025" s="13"/>
    </row>
    <row r="3026" spans="1:12" ht="10.95" customHeight="1" x14ac:dyDescent="0.2">
      <c r="A3026" s="12">
        <v>45013</v>
      </c>
      <c r="B3026" s="13" t="s">
        <v>24</v>
      </c>
      <c r="C3026" s="13" t="s">
        <v>25</v>
      </c>
      <c r="D3026" s="13" t="s">
        <v>26</v>
      </c>
      <c r="E3026" s="13" t="s">
        <v>45</v>
      </c>
      <c r="F3026" s="13" t="s">
        <v>3926</v>
      </c>
      <c r="G3026" s="14">
        <v>0</v>
      </c>
      <c r="H3026" s="14">
        <v>1250</v>
      </c>
      <c r="I3026" s="14">
        <f t="shared" si="49"/>
        <v>-158249.75999999922</v>
      </c>
      <c r="J3026" s="14">
        <v>0</v>
      </c>
      <c r="K3026" s="15">
        <v>0</v>
      </c>
      <c r="L3026" s="13"/>
    </row>
    <row r="3027" spans="1:12" ht="10.95" customHeight="1" x14ac:dyDescent="0.2">
      <c r="A3027" s="12">
        <v>45015</v>
      </c>
      <c r="B3027" s="13" t="s">
        <v>24</v>
      </c>
      <c r="C3027" s="13" t="s">
        <v>25</v>
      </c>
      <c r="D3027" s="13" t="s">
        <v>60</v>
      </c>
      <c r="E3027" s="13" t="s">
        <v>5523</v>
      </c>
      <c r="F3027" s="13" t="s">
        <v>3945</v>
      </c>
      <c r="G3027" s="14">
        <v>154</v>
      </c>
      <c r="H3027" s="14">
        <v>0</v>
      </c>
      <c r="I3027" s="14">
        <f t="shared" si="49"/>
        <v>-158095.75999999922</v>
      </c>
      <c r="J3027" s="14">
        <v>0</v>
      </c>
      <c r="K3027" s="15">
        <v>0</v>
      </c>
      <c r="L3027" s="13"/>
    </row>
    <row r="3028" spans="1:12" ht="10.95" customHeight="1" x14ac:dyDescent="0.2">
      <c r="A3028" s="12">
        <v>45015</v>
      </c>
      <c r="B3028" s="13" t="s">
        <v>24</v>
      </c>
      <c r="C3028" s="13" t="s">
        <v>25</v>
      </c>
      <c r="D3028" s="13" t="s">
        <v>60</v>
      </c>
      <c r="E3028" s="13" t="s">
        <v>366</v>
      </c>
      <c r="F3028" s="13" t="s">
        <v>3930</v>
      </c>
      <c r="G3028" s="14">
        <v>1250</v>
      </c>
      <c r="H3028" s="14">
        <v>0</v>
      </c>
      <c r="I3028" s="14">
        <f t="shared" si="49"/>
        <v>-156845.75999999922</v>
      </c>
      <c r="J3028" s="14">
        <v>0</v>
      </c>
      <c r="K3028" s="15">
        <v>0</v>
      </c>
      <c r="L3028" s="13"/>
    </row>
    <row r="3029" spans="1:12" ht="10.95" customHeight="1" x14ac:dyDescent="0.2">
      <c r="A3029" s="12">
        <v>45015</v>
      </c>
      <c r="B3029" s="13" t="s">
        <v>24</v>
      </c>
      <c r="C3029" s="13" t="s">
        <v>25</v>
      </c>
      <c r="D3029" s="13" t="s">
        <v>60</v>
      </c>
      <c r="E3029" s="13" t="s">
        <v>347</v>
      </c>
      <c r="F3029" s="13" t="s">
        <v>4130</v>
      </c>
      <c r="G3029" s="14">
        <v>257.89999999999998</v>
      </c>
      <c r="H3029" s="14">
        <v>0</v>
      </c>
      <c r="I3029" s="14">
        <f t="shared" si="49"/>
        <v>-156587.85999999923</v>
      </c>
      <c r="J3029" s="14">
        <v>0</v>
      </c>
      <c r="K3029" s="15">
        <v>0</v>
      </c>
      <c r="L3029" s="13"/>
    </row>
    <row r="3030" spans="1:12" ht="10.95" customHeight="1" x14ac:dyDescent="0.2">
      <c r="A3030" s="12">
        <v>45015</v>
      </c>
      <c r="B3030" s="13" t="s">
        <v>24</v>
      </c>
      <c r="C3030" s="13" t="s">
        <v>25</v>
      </c>
      <c r="D3030" s="13" t="s">
        <v>60</v>
      </c>
      <c r="E3030" s="13" t="s">
        <v>1152</v>
      </c>
      <c r="F3030" s="13" t="s">
        <v>4054</v>
      </c>
      <c r="G3030" s="14">
        <v>108</v>
      </c>
      <c r="H3030" s="14">
        <v>0</v>
      </c>
      <c r="I3030" s="14">
        <f t="shared" si="49"/>
        <v>-156479.85999999923</v>
      </c>
      <c r="J3030" s="14">
        <v>0</v>
      </c>
      <c r="K3030" s="15">
        <v>0</v>
      </c>
      <c r="L3030" s="13"/>
    </row>
    <row r="3031" spans="1:12" ht="10.95" customHeight="1" x14ac:dyDescent="0.2">
      <c r="A3031" s="12">
        <v>45015</v>
      </c>
      <c r="B3031" s="13" t="s">
        <v>24</v>
      </c>
      <c r="C3031" s="13" t="s">
        <v>25</v>
      </c>
      <c r="D3031" s="13" t="s">
        <v>60</v>
      </c>
      <c r="E3031" s="13" t="s">
        <v>191</v>
      </c>
      <c r="F3031" s="13" t="s">
        <v>4310</v>
      </c>
      <c r="G3031" s="14">
        <v>74.45</v>
      </c>
      <c r="H3031" s="14">
        <v>0</v>
      </c>
      <c r="I3031" s="14">
        <f t="shared" si="49"/>
        <v>-156405.40999999922</v>
      </c>
      <c r="J3031" s="14">
        <v>0</v>
      </c>
      <c r="K3031" s="15">
        <v>0</v>
      </c>
      <c r="L3031" s="13"/>
    </row>
    <row r="3032" spans="1:12" ht="10.95" customHeight="1" x14ac:dyDescent="0.2">
      <c r="A3032" s="12">
        <v>45015</v>
      </c>
      <c r="B3032" s="13" t="s">
        <v>24</v>
      </c>
      <c r="C3032" s="13" t="s">
        <v>25</v>
      </c>
      <c r="D3032" s="13" t="s">
        <v>60</v>
      </c>
      <c r="E3032" s="13" t="s">
        <v>192</v>
      </c>
      <c r="F3032" s="13" t="s">
        <v>4286</v>
      </c>
      <c r="G3032" s="14">
        <v>3225.4</v>
      </c>
      <c r="H3032" s="14">
        <v>0</v>
      </c>
      <c r="I3032" s="14">
        <f t="shared" si="49"/>
        <v>-153180.00999999922</v>
      </c>
      <c r="J3032" s="14">
        <v>0</v>
      </c>
      <c r="K3032" s="15">
        <v>0</v>
      </c>
      <c r="L3032" s="13"/>
    </row>
    <row r="3033" spans="1:12" ht="10.95" customHeight="1" x14ac:dyDescent="0.2">
      <c r="A3033" s="12">
        <v>45015</v>
      </c>
      <c r="B3033" s="13" t="s">
        <v>24</v>
      </c>
      <c r="C3033" s="13" t="s">
        <v>25</v>
      </c>
      <c r="D3033" s="13" t="s">
        <v>60</v>
      </c>
      <c r="E3033" s="13" t="s">
        <v>198</v>
      </c>
      <c r="F3033" s="13" t="s">
        <v>4286</v>
      </c>
      <c r="G3033" s="14">
        <v>596.66999999999996</v>
      </c>
      <c r="H3033" s="14">
        <v>0</v>
      </c>
      <c r="I3033" s="14">
        <f t="shared" si="49"/>
        <v>-152583.33999999921</v>
      </c>
      <c r="J3033" s="14">
        <v>0</v>
      </c>
      <c r="K3033" s="15">
        <v>0</v>
      </c>
      <c r="L3033" s="13"/>
    </row>
    <row r="3034" spans="1:12" ht="10.95" customHeight="1" x14ac:dyDescent="0.2">
      <c r="A3034" s="12">
        <v>45015</v>
      </c>
      <c r="B3034" s="13" t="s">
        <v>24</v>
      </c>
      <c r="C3034" s="13" t="s">
        <v>25</v>
      </c>
      <c r="D3034" s="13" t="s">
        <v>60</v>
      </c>
      <c r="E3034" s="13" t="s">
        <v>184</v>
      </c>
      <c r="F3034" s="13" t="s">
        <v>4286</v>
      </c>
      <c r="G3034" s="14">
        <v>264.60000000000002</v>
      </c>
      <c r="H3034" s="14">
        <v>0</v>
      </c>
      <c r="I3034" s="14">
        <f t="shared" si="49"/>
        <v>-152318.7399999992</v>
      </c>
      <c r="J3034" s="14">
        <v>0</v>
      </c>
      <c r="K3034" s="15">
        <v>0</v>
      </c>
      <c r="L3034" s="13"/>
    </row>
    <row r="3035" spans="1:12" ht="10.95" customHeight="1" x14ac:dyDescent="0.2">
      <c r="A3035" s="12">
        <v>45015</v>
      </c>
      <c r="B3035" s="13" t="s">
        <v>24</v>
      </c>
      <c r="C3035" s="13" t="s">
        <v>25</v>
      </c>
      <c r="D3035" s="13" t="s">
        <v>60</v>
      </c>
      <c r="E3035" s="13" t="s">
        <v>357</v>
      </c>
      <c r="F3035" s="13" t="s">
        <v>4286</v>
      </c>
      <c r="G3035" s="14">
        <v>4416.46</v>
      </c>
      <c r="H3035" s="14">
        <v>0</v>
      </c>
      <c r="I3035" s="14">
        <f t="shared" si="49"/>
        <v>-147902.27999999921</v>
      </c>
      <c r="J3035" s="14">
        <v>0</v>
      </c>
      <c r="K3035" s="15">
        <v>0</v>
      </c>
      <c r="L3035" s="13"/>
    </row>
    <row r="3036" spans="1:12" ht="10.95" customHeight="1" x14ac:dyDescent="0.2">
      <c r="A3036" s="12">
        <v>45015</v>
      </c>
      <c r="B3036" s="13" t="s">
        <v>24</v>
      </c>
      <c r="C3036" s="13" t="s">
        <v>25</v>
      </c>
      <c r="D3036" s="13" t="s">
        <v>60</v>
      </c>
      <c r="E3036" s="13" t="s">
        <v>507</v>
      </c>
      <c r="F3036" s="13" t="s">
        <v>4401</v>
      </c>
      <c r="G3036" s="14">
        <v>252.35</v>
      </c>
      <c r="H3036" s="14">
        <v>0</v>
      </c>
      <c r="I3036" s="14">
        <f t="shared" si="49"/>
        <v>-147649.92999999921</v>
      </c>
      <c r="J3036" s="14">
        <v>0</v>
      </c>
      <c r="K3036" s="15">
        <v>0</v>
      </c>
      <c r="L3036" s="13"/>
    </row>
    <row r="3037" spans="1:12" ht="10.95" customHeight="1" x14ac:dyDescent="0.2">
      <c r="A3037" s="12">
        <v>45015</v>
      </c>
      <c r="B3037" s="13" t="s">
        <v>24</v>
      </c>
      <c r="C3037" s="13" t="s">
        <v>25</v>
      </c>
      <c r="D3037" s="13" t="s">
        <v>60</v>
      </c>
      <c r="E3037" s="13" t="s">
        <v>188</v>
      </c>
      <c r="F3037" s="13" t="s">
        <v>4463</v>
      </c>
      <c r="G3037" s="14">
        <v>1608.2</v>
      </c>
      <c r="H3037" s="14">
        <v>0</v>
      </c>
      <c r="I3037" s="14">
        <f t="shared" si="49"/>
        <v>-146041.7299999992</v>
      </c>
      <c r="J3037" s="14">
        <v>0</v>
      </c>
      <c r="K3037" s="15">
        <v>0</v>
      </c>
      <c r="L3037" s="13"/>
    </row>
    <row r="3038" spans="1:12" ht="10.95" customHeight="1" x14ac:dyDescent="0.2">
      <c r="A3038" s="12">
        <v>45015</v>
      </c>
      <c r="B3038" s="13" t="s">
        <v>24</v>
      </c>
      <c r="C3038" s="13" t="s">
        <v>25</v>
      </c>
      <c r="D3038" s="13" t="s">
        <v>60</v>
      </c>
      <c r="E3038" s="13" t="s">
        <v>187</v>
      </c>
      <c r="F3038" s="13" t="s">
        <v>4286</v>
      </c>
      <c r="G3038" s="14">
        <v>8897.6</v>
      </c>
      <c r="H3038" s="14">
        <v>0</v>
      </c>
      <c r="I3038" s="14">
        <f t="shared" si="49"/>
        <v>-137144.12999999919</v>
      </c>
      <c r="J3038" s="14">
        <v>0</v>
      </c>
      <c r="K3038" s="15">
        <v>0</v>
      </c>
      <c r="L3038" s="13"/>
    </row>
    <row r="3039" spans="1:12" ht="10.95" customHeight="1" x14ac:dyDescent="0.2">
      <c r="A3039" s="12">
        <v>45015</v>
      </c>
      <c r="B3039" s="13" t="s">
        <v>24</v>
      </c>
      <c r="C3039" s="13" t="s">
        <v>25</v>
      </c>
      <c r="D3039" s="13" t="s">
        <v>60</v>
      </c>
      <c r="E3039" s="13" t="s">
        <v>366</v>
      </c>
      <c r="F3039" s="13" t="s">
        <v>3926</v>
      </c>
      <c r="G3039" s="14">
        <v>1250</v>
      </c>
      <c r="H3039" s="14">
        <v>0</v>
      </c>
      <c r="I3039" s="14">
        <f t="shared" si="49"/>
        <v>-135894.12999999919</v>
      </c>
      <c r="J3039" s="14">
        <v>0</v>
      </c>
      <c r="K3039" s="15">
        <v>0</v>
      </c>
      <c r="L3039" s="13"/>
    </row>
    <row r="3040" spans="1:12" ht="10.95" customHeight="1" x14ac:dyDescent="0.2">
      <c r="A3040" s="12">
        <v>45015</v>
      </c>
      <c r="B3040" s="13" t="s">
        <v>24</v>
      </c>
      <c r="C3040" s="13" t="s">
        <v>25</v>
      </c>
      <c r="D3040" s="13" t="s">
        <v>26</v>
      </c>
      <c r="E3040" s="13" t="s">
        <v>588</v>
      </c>
      <c r="F3040" s="13"/>
      <c r="G3040" s="14">
        <v>0</v>
      </c>
      <c r="H3040" s="14">
        <v>66</v>
      </c>
      <c r="I3040" s="14">
        <f t="shared" si="49"/>
        <v>-135960.12999999919</v>
      </c>
      <c r="J3040" s="14">
        <v>0</v>
      </c>
      <c r="K3040" s="15">
        <v>0</v>
      </c>
      <c r="L3040" s="13"/>
    </row>
    <row r="3041" spans="1:12" ht="10.95" customHeight="1" x14ac:dyDescent="0.2">
      <c r="A3041" s="12">
        <v>45016</v>
      </c>
      <c r="B3041" s="13" t="s">
        <v>24</v>
      </c>
      <c r="C3041" s="13" t="s">
        <v>25</v>
      </c>
      <c r="D3041" s="13" t="s">
        <v>60</v>
      </c>
      <c r="E3041" s="13" t="s">
        <v>1045</v>
      </c>
      <c r="F3041" s="13"/>
      <c r="G3041" s="14">
        <v>650</v>
      </c>
      <c r="H3041" s="14">
        <v>0</v>
      </c>
      <c r="I3041" s="14">
        <f t="shared" si="49"/>
        <v>-135310.12999999919</v>
      </c>
      <c r="J3041" s="14">
        <v>0</v>
      </c>
      <c r="K3041" s="15">
        <v>0</v>
      </c>
      <c r="L3041" s="13"/>
    </row>
    <row r="3042" spans="1:12" ht="10.95" customHeight="1" x14ac:dyDescent="0.2">
      <c r="A3042" s="12">
        <v>45016</v>
      </c>
      <c r="B3042" s="13" t="s">
        <v>24</v>
      </c>
      <c r="C3042" s="13" t="s">
        <v>25</v>
      </c>
      <c r="D3042" s="13" t="s">
        <v>26</v>
      </c>
      <c r="E3042" s="13" t="s">
        <v>3324</v>
      </c>
      <c r="F3042" s="13" t="s">
        <v>3882</v>
      </c>
      <c r="G3042" s="14">
        <v>0</v>
      </c>
      <c r="H3042" s="14">
        <v>10133.200000000001</v>
      </c>
      <c r="I3042" s="14">
        <f t="shared" si="49"/>
        <v>-145443.3299999992</v>
      </c>
      <c r="J3042" s="14">
        <v>0</v>
      </c>
      <c r="K3042" s="15">
        <v>0</v>
      </c>
      <c r="L3042" s="13"/>
    </row>
    <row r="3043" spans="1:12" ht="10.95" customHeight="1" x14ac:dyDescent="0.2">
      <c r="A3043" s="12">
        <v>45017</v>
      </c>
      <c r="B3043" s="13" t="s">
        <v>24</v>
      </c>
      <c r="C3043" s="13" t="s">
        <v>25</v>
      </c>
      <c r="D3043" s="13" t="s">
        <v>26</v>
      </c>
      <c r="E3043" s="13" t="s">
        <v>735</v>
      </c>
      <c r="F3043" s="13" t="s">
        <v>3849</v>
      </c>
      <c r="G3043" s="14">
        <v>0</v>
      </c>
      <c r="H3043" s="14">
        <v>325396.07</v>
      </c>
      <c r="I3043" s="14">
        <f t="shared" si="49"/>
        <v>-470839.39999999921</v>
      </c>
      <c r="J3043" s="14">
        <v>0</v>
      </c>
      <c r="K3043" s="15">
        <v>0</v>
      </c>
      <c r="L3043" s="13"/>
    </row>
    <row r="3044" spans="1:12" ht="10.95" customHeight="1" x14ac:dyDescent="0.2">
      <c r="A3044" s="12">
        <v>45017</v>
      </c>
      <c r="B3044" s="13" t="s">
        <v>24</v>
      </c>
      <c r="C3044" s="13" t="s">
        <v>25</v>
      </c>
      <c r="D3044" s="13" t="s">
        <v>26</v>
      </c>
      <c r="E3044" s="13" t="s">
        <v>396</v>
      </c>
      <c r="F3044" s="13" t="s">
        <v>3848</v>
      </c>
      <c r="G3044" s="14">
        <v>0</v>
      </c>
      <c r="H3044" s="14">
        <v>402</v>
      </c>
      <c r="I3044" s="14">
        <f t="shared" si="49"/>
        <v>-471241.39999999921</v>
      </c>
      <c r="J3044" s="14">
        <v>0</v>
      </c>
      <c r="K3044" s="15">
        <v>0</v>
      </c>
      <c r="L3044" s="13"/>
    </row>
    <row r="3045" spans="1:12" ht="10.95" customHeight="1" x14ac:dyDescent="0.2">
      <c r="A3045" s="12">
        <v>45017</v>
      </c>
      <c r="B3045" s="13" t="s">
        <v>24</v>
      </c>
      <c r="C3045" s="13" t="s">
        <v>25</v>
      </c>
      <c r="D3045" s="13" t="s">
        <v>26</v>
      </c>
      <c r="E3045" s="13" t="s">
        <v>1200</v>
      </c>
      <c r="F3045" s="13" t="s">
        <v>3847</v>
      </c>
      <c r="G3045" s="14">
        <v>0</v>
      </c>
      <c r="H3045" s="14">
        <v>12425.49</v>
      </c>
      <c r="I3045" s="14">
        <f t="shared" si="49"/>
        <v>-483666.8899999992</v>
      </c>
      <c r="J3045" s="14">
        <v>0</v>
      </c>
      <c r="K3045" s="15">
        <v>0</v>
      </c>
      <c r="L3045" s="13"/>
    </row>
    <row r="3046" spans="1:12" ht="10.95" customHeight="1" x14ac:dyDescent="0.2">
      <c r="A3046" s="12">
        <v>45017</v>
      </c>
      <c r="B3046" s="13" t="s">
        <v>24</v>
      </c>
      <c r="C3046" s="13" t="s">
        <v>25</v>
      </c>
      <c r="D3046" s="13" t="s">
        <v>26</v>
      </c>
      <c r="E3046" s="13" t="s">
        <v>1200</v>
      </c>
      <c r="F3046" s="13" t="s">
        <v>3846</v>
      </c>
      <c r="G3046" s="14">
        <v>0</v>
      </c>
      <c r="H3046" s="14">
        <v>12693.12</v>
      </c>
      <c r="I3046" s="14">
        <f t="shared" si="49"/>
        <v>-496360.00999999919</v>
      </c>
      <c r="J3046" s="14">
        <v>0</v>
      </c>
      <c r="K3046" s="15">
        <v>0</v>
      </c>
      <c r="L3046" s="13"/>
    </row>
    <row r="3047" spans="1:12" ht="10.95" customHeight="1" x14ac:dyDescent="0.2">
      <c r="A3047" s="12">
        <v>45017</v>
      </c>
      <c r="B3047" s="13" t="s">
        <v>24</v>
      </c>
      <c r="C3047" s="13" t="s">
        <v>25</v>
      </c>
      <c r="D3047" s="13" t="s">
        <v>26</v>
      </c>
      <c r="E3047" s="13" t="s">
        <v>36</v>
      </c>
      <c r="F3047" s="13" t="s">
        <v>3845</v>
      </c>
      <c r="G3047" s="14">
        <v>0</v>
      </c>
      <c r="H3047" s="14">
        <v>1226.0999999999999</v>
      </c>
      <c r="I3047" s="14">
        <f t="shared" si="49"/>
        <v>-497586.10999999917</v>
      </c>
      <c r="J3047" s="14">
        <v>0</v>
      </c>
      <c r="K3047" s="15">
        <v>0</v>
      </c>
      <c r="L3047" s="13"/>
    </row>
    <row r="3048" spans="1:12" ht="10.95" customHeight="1" x14ac:dyDescent="0.2">
      <c r="A3048" s="12">
        <v>45017</v>
      </c>
      <c r="B3048" s="13" t="s">
        <v>24</v>
      </c>
      <c r="C3048" s="13" t="s">
        <v>25</v>
      </c>
      <c r="D3048" s="13" t="s">
        <v>26</v>
      </c>
      <c r="E3048" s="13" t="s">
        <v>232</v>
      </c>
      <c r="F3048" s="13" t="s">
        <v>3844</v>
      </c>
      <c r="G3048" s="14">
        <v>0</v>
      </c>
      <c r="H3048" s="14">
        <v>303.08</v>
      </c>
      <c r="I3048" s="14">
        <f t="shared" si="49"/>
        <v>-497889.18999999919</v>
      </c>
      <c r="J3048" s="14">
        <v>0</v>
      </c>
      <c r="K3048" s="15">
        <v>0</v>
      </c>
      <c r="L3048" s="13"/>
    </row>
    <row r="3049" spans="1:12" ht="10.95" customHeight="1" x14ac:dyDescent="0.2">
      <c r="A3049" s="12">
        <v>45017</v>
      </c>
      <c r="B3049" s="13" t="s">
        <v>24</v>
      </c>
      <c r="C3049" s="13" t="s">
        <v>25</v>
      </c>
      <c r="D3049" s="13" t="s">
        <v>26</v>
      </c>
      <c r="E3049" s="13" t="s">
        <v>42</v>
      </c>
      <c r="F3049" s="13" t="s">
        <v>3840</v>
      </c>
      <c r="G3049" s="14">
        <v>0</v>
      </c>
      <c r="H3049" s="14">
        <v>5715.2</v>
      </c>
      <c r="I3049" s="14">
        <f t="shared" si="49"/>
        <v>-503604.3899999992</v>
      </c>
      <c r="J3049" s="14">
        <v>0</v>
      </c>
      <c r="K3049" s="15">
        <v>0</v>
      </c>
      <c r="L3049" s="13"/>
    </row>
    <row r="3050" spans="1:12" ht="10.95" customHeight="1" x14ac:dyDescent="0.2">
      <c r="A3050" s="12">
        <v>45017</v>
      </c>
      <c r="B3050" s="13" t="s">
        <v>24</v>
      </c>
      <c r="C3050" s="13" t="s">
        <v>25</v>
      </c>
      <c r="D3050" s="13" t="s">
        <v>26</v>
      </c>
      <c r="E3050" s="13" t="s">
        <v>385</v>
      </c>
      <c r="F3050" s="13" t="s">
        <v>3838</v>
      </c>
      <c r="G3050" s="14">
        <v>0</v>
      </c>
      <c r="H3050" s="14">
        <v>330</v>
      </c>
      <c r="I3050" s="14">
        <f t="shared" si="49"/>
        <v>-503934.3899999992</v>
      </c>
      <c r="J3050" s="14">
        <v>0</v>
      </c>
      <c r="K3050" s="15">
        <v>0</v>
      </c>
      <c r="L3050" s="13"/>
    </row>
    <row r="3051" spans="1:12" ht="10.95" customHeight="1" x14ac:dyDescent="0.2">
      <c r="A3051" s="12">
        <v>45017</v>
      </c>
      <c r="B3051" s="13" t="s">
        <v>24</v>
      </c>
      <c r="C3051" s="13" t="s">
        <v>25</v>
      </c>
      <c r="D3051" s="13" t="s">
        <v>26</v>
      </c>
      <c r="E3051" s="13" t="s">
        <v>224</v>
      </c>
      <c r="F3051" s="13" t="s">
        <v>3837</v>
      </c>
      <c r="G3051" s="14">
        <v>0</v>
      </c>
      <c r="H3051" s="14">
        <v>104.5</v>
      </c>
      <c r="I3051" s="14">
        <f t="shared" si="49"/>
        <v>-504038.8899999992</v>
      </c>
      <c r="J3051" s="14">
        <v>0</v>
      </c>
      <c r="K3051" s="15">
        <v>0</v>
      </c>
      <c r="L3051" s="13"/>
    </row>
    <row r="3052" spans="1:12" ht="10.95" customHeight="1" x14ac:dyDescent="0.2">
      <c r="A3052" s="12">
        <v>45017</v>
      </c>
      <c r="B3052" s="13" t="s">
        <v>24</v>
      </c>
      <c r="C3052" s="13" t="s">
        <v>25</v>
      </c>
      <c r="D3052" s="13" t="s">
        <v>26</v>
      </c>
      <c r="E3052" s="13" t="s">
        <v>392</v>
      </c>
      <c r="F3052" s="13"/>
      <c r="G3052" s="14">
        <v>0</v>
      </c>
      <c r="H3052" s="14">
        <v>40.19</v>
      </c>
      <c r="I3052" s="14">
        <f t="shared" si="49"/>
        <v>-504079.0799999992</v>
      </c>
      <c r="J3052" s="14">
        <v>0</v>
      </c>
      <c r="K3052" s="15">
        <v>0</v>
      </c>
      <c r="L3052" s="13"/>
    </row>
    <row r="3053" spans="1:12" ht="10.95" customHeight="1" x14ac:dyDescent="0.2">
      <c r="A3053" s="12">
        <v>45017</v>
      </c>
      <c r="B3053" s="13" t="s">
        <v>24</v>
      </c>
      <c r="C3053" s="13" t="s">
        <v>25</v>
      </c>
      <c r="D3053" s="13" t="s">
        <v>26</v>
      </c>
      <c r="E3053" s="13" t="s">
        <v>38</v>
      </c>
      <c r="F3053" s="13" t="s">
        <v>3835</v>
      </c>
      <c r="G3053" s="14">
        <v>0</v>
      </c>
      <c r="H3053" s="14">
        <v>4765.6099999999997</v>
      </c>
      <c r="I3053" s="14">
        <f t="shared" si="49"/>
        <v>-508844.68999999919</v>
      </c>
      <c r="J3053" s="14">
        <v>0</v>
      </c>
      <c r="K3053" s="15">
        <v>0</v>
      </c>
      <c r="L3053" s="13"/>
    </row>
    <row r="3054" spans="1:12" ht="10.95" customHeight="1" x14ac:dyDescent="0.2">
      <c r="A3054" s="12">
        <v>45017</v>
      </c>
      <c r="B3054" s="13" t="s">
        <v>24</v>
      </c>
      <c r="C3054" s="13" t="s">
        <v>25</v>
      </c>
      <c r="D3054" s="13" t="s">
        <v>26</v>
      </c>
      <c r="E3054" s="13" t="s">
        <v>43</v>
      </c>
      <c r="F3054" s="13" t="s">
        <v>201</v>
      </c>
      <c r="G3054" s="14">
        <v>0</v>
      </c>
      <c r="H3054" s="14">
        <v>148.9</v>
      </c>
      <c r="I3054" s="14">
        <f t="shared" si="49"/>
        <v>-508993.58999999921</v>
      </c>
      <c r="J3054" s="14">
        <v>0</v>
      </c>
      <c r="K3054" s="15">
        <v>0</v>
      </c>
      <c r="L3054" s="13"/>
    </row>
    <row r="3055" spans="1:12" ht="10.95" customHeight="1" x14ac:dyDescent="0.2">
      <c r="A3055" s="12">
        <v>45017</v>
      </c>
      <c r="B3055" s="13" t="s">
        <v>24</v>
      </c>
      <c r="C3055" s="13" t="s">
        <v>25</v>
      </c>
      <c r="D3055" s="13" t="s">
        <v>26</v>
      </c>
      <c r="E3055" s="13" t="s">
        <v>385</v>
      </c>
      <c r="F3055" s="13" t="s">
        <v>3323</v>
      </c>
      <c r="G3055" s="14">
        <v>0</v>
      </c>
      <c r="H3055" s="14">
        <v>330</v>
      </c>
      <c r="I3055" s="14">
        <f t="shared" si="49"/>
        <v>-509323.58999999921</v>
      </c>
      <c r="J3055" s="14">
        <v>0</v>
      </c>
      <c r="K3055" s="15">
        <v>0</v>
      </c>
      <c r="L3055" s="13"/>
    </row>
    <row r="3056" spans="1:12" ht="10.95" customHeight="1" x14ac:dyDescent="0.2">
      <c r="A3056" s="12">
        <v>45017</v>
      </c>
      <c r="B3056" s="13" t="s">
        <v>24</v>
      </c>
      <c r="C3056" s="13" t="s">
        <v>25</v>
      </c>
      <c r="D3056" s="13" t="s">
        <v>26</v>
      </c>
      <c r="E3056" s="13" t="s">
        <v>389</v>
      </c>
      <c r="F3056" s="13" t="s">
        <v>3833</v>
      </c>
      <c r="G3056" s="14">
        <v>0</v>
      </c>
      <c r="H3056" s="14">
        <v>168.5</v>
      </c>
      <c r="I3056" s="14">
        <f t="shared" si="49"/>
        <v>-509492.08999999921</v>
      </c>
      <c r="J3056" s="14">
        <v>0</v>
      </c>
      <c r="K3056" s="15">
        <v>0</v>
      </c>
      <c r="L3056" s="13"/>
    </row>
    <row r="3057" spans="1:12" ht="10.95" customHeight="1" x14ac:dyDescent="0.2">
      <c r="A3057" s="12">
        <v>45017</v>
      </c>
      <c r="B3057" s="13" t="s">
        <v>24</v>
      </c>
      <c r="C3057" s="13" t="s">
        <v>25</v>
      </c>
      <c r="D3057" s="13" t="s">
        <v>26</v>
      </c>
      <c r="E3057" s="13" t="s">
        <v>604</v>
      </c>
      <c r="F3057" s="13" t="s">
        <v>3866</v>
      </c>
      <c r="G3057" s="14">
        <v>0</v>
      </c>
      <c r="H3057" s="14">
        <v>68</v>
      </c>
      <c r="I3057" s="14">
        <f t="shared" si="49"/>
        <v>-509560.08999999921</v>
      </c>
      <c r="J3057" s="14">
        <v>0</v>
      </c>
      <c r="K3057" s="15">
        <v>0</v>
      </c>
      <c r="L3057" s="13"/>
    </row>
    <row r="3058" spans="1:12" ht="10.95" customHeight="1" x14ac:dyDescent="0.2">
      <c r="A3058" s="12">
        <v>45017</v>
      </c>
      <c r="B3058" s="13" t="s">
        <v>24</v>
      </c>
      <c r="C3058" s="13" t="s">
        <v>25</v>
      </c>
      <c r="D3058" s="13" t="s">
        <v>26</v>
      </c>
      <c r="E3058" s="13" t="s">
        <v>604</v>
      </c>
      <c r="F3058" s="13" t="s">
        <v>3864</v>
      </c>
      <c r="G3058" s="14">
        <v>0</v>
      </c>
      <c r="H3058" s="14">
        <v>50</v>
      </c>
      <c r="I3058" s="14">
        <f t="shared" si="49"/>
        <v>-509610.08999999921</v>
      </c>
      <c r="J3058" s="14">
        <v>0</v>
      </c>
      <c r="K3058" s="15">
        <v>0</v>
      </c>
      <c r="L3058" s="13"/>
    </row>
    <row r="3059" spans="1:12" ht="10.95" customHeight="1" x14ac:dyDescent="0.2">
      <c r="A3059" s="12">
        <v>45017</v>
      </c>
      <c r="B3059" s="13" t="s">
        <v>24</v>
      </c>
      <c r="C3059" s="13" t="s">
        <v>25</v>
      </c>
      <c r="D3059" s="13" t="s">
        <v>26</v>
      </c>
      <c r="E3059" s="13" t="s">
        <v>1088</v>
      </c>
      <c r="F3059" s="13" t="s">
        <v>3832</v>
      </c>
      <c r="G3059" s="14">
        <v>0</v>
      </c>
      <c r="H3059" s="14">
        <v>151684.5</v>
      </c>
      <c r="I3059" s="14">
        <f t="shared" si="49"/>
        <v>-661294.58999999915</v>
      </c>
      <c r="J3059" s="14">
        <v>0</v>
      </c>
      <c r="K3059" s="15">
        <v>0</v>
      </c>
      <c r="L3059" s="13"/>
    </row>
    <row r="3060" spans="1:12" ht="10.95" customHeight="1" x14ac:dyDescent="0.2">
      <c r="A3060" s="12">
        <v>45019</v>
      </c>
      <c r="B3060" s="13" t="s">
        <v>24</v>
      </c>
      <c r="C3060" s="13" t="s">
        <v>25</v>
      </c>
      <c r="D3060" s="13" t="s">
        <v>26</v>
      </c>
      <c r="E3060" s="13" t="s">
        <v>111</v>
      </c>
      <c r="F3060" s="13" t="s">
        <v>3822</v>
      </c>
      <c r="G3060" s="14">
        <v>0</v>
      </c>
      <c r="H3060" s="14">
        <v>1155</v>
      </c>
      <c r="I3060" s="14">
        <f t="shared" si="49"/>
        <v>-662449.58999999915</v>
      </c>
      <c r="J3060" s="14">
        <v>0</v>
      </c>
      <c r="K3060" s="15">
        <v>0</v>
      </c>
      <c r="L3060" s="13"/>
    </row>
    <row r="3061" spans="1:12" ht="10.95" customHeight="1" x14ac:dyDescent="0.2">
      <c r="A3061" s="12">
        <v>45019</v>
      </c>
      <c r="B3061" s="13" t="s">
        <v>24</v>
      </c>
      <c r="C3061" s="13" t="s">
        <v>25</v>
      </c>
      <c r="D3061" s="13" t="s">
        <v>26</v>
      </c>
      <c r="E3061" s="13" t="s">
        <v>111</v>
      </c>
      <c r="F3061" s="13" t="s">
        <v>3821</v>
      </c>
      <c r="G3061" s="14">
        <v>0</v>
      </c>
      <c r="H3061" s="14">
        <v>1836</v>
      </c>
      <c r="I3061" s="14">
        <f t="shared" si="49"/>
        <v>-664285.58999999915</v>
      </c>
      <c r="J3061" s="14">
        <v>0</v>
      </c>
      <c r="K3061" s="15">
        <v>0</v>
      </c>
      <c r="L3061" s="13"/>
    </row>
    <row r="3062" spans="1:12" ht="10.95" customHeight="1" x14ac:dyDescent="0.2">
      <c r="A3062" s="12">
        <v>45019</v>
      </c>
      <c r="B3062" s="13" t="s">
        <v>24</v>
      </c>
      <c r="C3062" s="13" t="s">
        <v>25</v>
      </c>
      <c r="D3062" s="13" t="s">
        <v>26</v>
      </c>
      <c r="E3062" s="13" t="s">
        <v>111</v>
      </c>
      <c r="F3062" s="13" t="s">
        <v>1096</v>
      </c>
      <c r="G3062" s="14">
        <v>0</v>
      </c>
      <c r="H3062" s="14">
        <v>1815</v>
      </c>
      <c r="I3062" s="14">
        <f t="shared" si="49"/>
        <v>-666100.58999999915</v>
      </c>
      <c r="J3062" s="14">
        <v>0</v>
      </c>
      <c r="K3062" s="15">
        <v>0</v>
      </c>
      <c r="L3062" s="13"/>
    </row>
    <row r="3063" spans="1:12" ht="10.95" customHeight="1" x14ac:dyDescent="0.2">
      <c r="A3063" s="12">
        <v>45020</v>
      </c>
      <c r="B3063" s="13" t="s">
        <v>24</v>
      </c>
      <c r="C3063" s="13" t="s">
        <v>25</v>
      </c>
      <c r="D3063" s="13" t="s">
        <v>26</v>
      </c>
      <c r="E3063" s="13" t="s">
        <v>1041</v>
      </c>
      <c r="F3063" s="13"/>
      <c r="G3063" s="14">
        <v>0</v>
      </c>
      <c r="H3063" s="14">
        <v>650</v>
      </c>
      <c r="I3063" s="14">
        <f t="shared" si="49"/>
        <v>-666750.58999999915</v>
      </c>
      <c r="J3063" s="14">
        <v>0</v>
      </c>
      <c r="K3063" s="15">
        <v>0</v>
      </c>
      <c r="L3063" s="13"/>
    </row>
    <row r="3064" spans="1:12" ht="10.95" customHeight="1" x14ac:dyDescent="0.2">
      <c r="A3064" s="12">
        <v>45021</v>
      </c>
      <c r="B3064" s="13" t="s">
        <v>24</v>
      </c>
      <c r="C3064" s="13" t="s">
        <v>25</v>
      </c>
      <c r="D3064" s="13" t="s">
        <v>26</v>
      </c>
      <c r="E3064" s="13" t="s">
        <v>1088</v>
      </c>
      <c r="F3064" s="13" t="s">
        <v>3794</v>
      </c>
      <c r="G3064" s="14">
        <v>0</v>
      </c>
      <c r="H3064" s="14">
        <v>60167.91</v>
      </c>
      <c r="I3064" s="14">
        <f t="shared" si="49"/>
        <v>-726918.49999999919</v>
      </c>
      <c r="J3064" s="14">
        <v>0</v>
      </c>
      <c r="K3064" s="15">
        <v>0</v>
      </c>
      <c r="L3064" s="13"/>
    </row>
    <row r="3065" spans="1:12" ht="10.95" customHeight="1" x14ac:dyDescent="0.2">
      <c r="A3065" s="12">
        <v>45021</v>
      </c>
      <c r="B3065" s="13" t="s">
        <v>24</v>
      </c>
      <c r="C3065" s="13" t="s">
        <v>25</v>
      </c>
      <c r="D3065" s="13" t="s">
        <v>26</v>
      </c>
      <c r="E3065" s="13" t="s">
        <v>1088</v>
      </c>
      <c r="F3065" s="13" t="s">
        <v>3793</v>
      </c>
      <c r="G3065" s="14">
        <v>0</v>
      </c>
      <c r="H3065" s="14">
        <v>67104.289999999994</v>
      </c>
      <c r="I3065" s="14">
        <f t="shared" ref="I3065:I3128" si="50">((I3064 + G3065) - H3065)</f>
        <v>-794022.78999999922</v>
      </c>
      <c r="J3065" s="14">
        <v>0</v>
      </c>
      <c r="K3065" s="15">
        <v>0</v>
      </c>
      <c r="L3065" s="13"/>
    </row>
    <row r="3066" spans="1:12" ht="10.95" customHeight="1" x14ac:dyDescent="0.2">
      <c r="A3066" s="12">
        <v>45026</v>
      </c>
      <c r="B3066" s="13" t="s">
        <v>24</v>
      </c>
      <c r="C3066" s="13" t="s">
        <v>25</v>
      </c>
      <c r="D3066" s="13" t="s">
        <v>26</v>
      </c>
      <c r="E3066" s="13" t="s">
        <v>111</v>
      </c>
      <c r="F3066" s="13" t="s">
        <v>3775</v>
      </c>
      <c r="G3066" s="14">
        <v>0</v>
      </c>
      <c r="H3066" s="14">
        <v>770</v>
      </c>
      <c r="I3066" s="14">
        <f t="shared" si="50"/>
        <v>-794792.78999999922</v>
      </c>
      <c r="J3066" s="14">
        <v>0</v>
      </c>
      <c r="K3066" s="15">
        <v>0</v>
      </c>
      <c r="L3066" s="13"/>
    </row>
    <row r="3067" spans="1:12" ht="10.95" customHeight="1" x14ac:dyDescent="0.2">
      <c r="A3067" s="12">
        <v>45026</v>
      </c>
      <c r="B3067" s="13" t="s">
        <v>24</v>
      </c>
      <c r="C3067" s="13" t="s">
        <v>25</v>
      </c>
      <c r="D3067" s="13" t="s">
        <v>26</v>
      </c>
      <c r="E3067" s="13" t="s">
        <v>111</v>
      </c>
      <c r="F3067" s="13" t="s">
        <v>3777</v>
      </c>
      <c r="G3067" s="14">
        <v>0</v>
      </c>
      <c r="H3067" s="14">
        <v>1056</v>
      </c>
      <c r="I3067" s="14">
        <f t="shared" si="50"/>
        <v>-795848.78999999922</v>
      </c>
      <c r="J3067" s="14">
        <v>0</v>
      </c>
      <c r="K3067" s="15">
        <v>0</v>
      </c>
      <c r="L3067" s="13"/>
    </row>
    <row r="3068" spans="1:12" ht="10.95" customHeight="1" x14ac:dyDescent="0.2">
      <c r="A3068" s="12">
        <v>45027</v>
      </c>
      <c r="B3068" s="13" t="s">
        <v>24</v>
      </c>
      <c r="C3068" s="13" t="s">
        <v>25</v>
      </c>
      <c r="D3068" s="13" t="s">
        <v>26</v>
      </c>
      <c r="E3068" s="13" t="s">
        <v>92</v>
      </c>
      <c r="F3068" s="13" t="s">
        <v>3771</v>
      </c>
      <c r="G3068" s="14">
        <v>0</v>
      </c>
      <c r="H3068" s="14">
        <v>119.9</v>
      </c>
      <c r="I3068" s="14">
        <f t="shared" si="50"/>
        <v>-795968.68999999925</v>
      </c>
      <c r="J3068" s="14">
        <v>0</v>
      </c>
      <c r="K3068" s="15">
        <v>0</v>
      </c>
      <c r="L3068" s="13"/>
    </row>
    <row r="3069" spans="1:12" ht="10.95" customHeight="1" x14ac:dyDescent="0.2">
      <c r="A3069" s="12">
        <v>45027</v>
      </c>
      <c r="B3069" s="13" t="s">
        <v>24</v>
      </c>
      <c r="C3069" s="13" t="s">
        <v>25</v>
      </c>
      <c r="D3069" s="13" t="s">
        <v>26</v>
      </c>
      <c r="E3069" s="13" t="s">
        <v>3770</v>
      </c>
      <c r="F3069" s="13" t="s">
        <v>3769</v>
      </c>
      <c r="G3069" s="14">
        <v>0</v>
      </c>
      <c r="H3069" s="14">
        <v>480</v>
      </c>
      <c r="I3069" s="14">
        <f t="shared" si="50"/>
        <v>-796448.68999999925</v>
      </c>
      <c r="J3069" s="14">
        <v>0</v>
      </c>
      <c r="K3069" s="15">
        <v>0</v>
      </c>
      <c r="L3069" s="13"/>
    </row>
    <row r="3070" spans="1:12" ht="10.95" customHeight="1" x14ac:dyDescent="0.2">
      <c r="A3070" s="12">
        <v>45027</v>
      </c>
      <c r="B3070" s="13" t="s">
        <v>24</v>
      </c>
      <c r="C3070" s="13" t="s">
        <v>25</v>
      </c>
      <c r="D3070" s="13" t="s">
        <v>26</v>
      </c>
      <c r="E3070" s="13" t="s">
        <v>3607</v>
      </c>
      <c r="F3070" s="13"/>
      <c r="G3070" s="14">
        <v>0</v>
      </c>
      <c r="H3070" s="14">
        <v>502</v>
      </c>
      <c r="I3070" s="14">
        <f t="shared" si="50"/>
        <v>-796950.68999999925</v>
      </c>
      <c r="J3070" s="14">
        <v>0</v>
      </c>
      <c r="K3070" s="15">
        <v>0</v>
      </c>
      <c r="L3070" s="13"/>
    </row>
    <row r="3071" spans="1:12" ht="10.95" customHeight="1" x14ac:dyDescent="0.2">
      <c r="A3071" s="12">
        <v>45027</v>
      </c>
      <c r="B3071" s="13" t="s">
        <v>24</v>
      </c>
      <c r="C3071" s="13" t="s">
        <v>25</v>
      </c>
      <c r="D3071" s="13" t="s">
        <v>26</v>
      </c>
      <c r="E3071" s="13" t="s">
        <v>730</v>
      </c>
      <c r="F3071" s="13"/>
      <c r="G3071" s="14">
        <v>0</v>
      </c>
      <c r="H3071" s="14">
        <v>202.96</v>
      </c>
      <c r="I3071" s="14">
        <f t="shared" si="50"/>
        <v>-797153.64999999921</v>
      </c>
      <c r="J3071" s="14">
        <v>0</v>
      </c>
      <c r="K3071" s="15">
        <v>0</v>
      </c>
      <c r="L3071" s="13"/>
    </row>
    <row r="3072" spans="1:12" ht="10.95" customHeight="1" x14ac:dyDescent="0.2">
      <c r="A3072" s="12">
        <v>45027</v>
      </c>
      <c r="B3072" s="13" t="s">
        <v>24</v>
      </c>
      <c r="C3072" s="13" t="s">
        <v>25</v>
      </c>
      <c r="D3072" s="13" t="s">
        <v>26</v>
      </c>
      <c r="E3072" s="13" t="s">
        <v>730</v>
      </c>
      <c r="F3072" s="13" t="s">
        <v>3766</v>
      </c>
      <c r="G3072" s="14">
        <v>0</v>
      </c>
      <c r="H3072" s="14">
        <v>202.96</v>
      </c>
      <c r="I3072" s="14">
        <f t="shared" si="50"/>
        <v>-797356.60999999917</v>
      </c>
      <c r="J3072" s="14">
        <v>0</v>
      </c>
      <c r="K3072" s="15">
        <v>0</v>
      </c>
      <c r="L3072" s="13"/>
    </row>
    <row r="3073" spans="1:12" ht="10.95" customHeight="1" x14ac:dyDescent="0.2">
      <c r="A3073" s="12">
        <v>45027</v>
      </c>
      <c r="B3073" s="13" t="s">
        <v>24</v>
      </c>
      <c r="C3073" s="13" t="s">
        <v>25</v>
      </c>
      <c r="D3073" s="13" t="s">
        <v>60</v>
      </c>
      <c r="E3073" s="13" t="s">
        <v>175</v>
      </c>
      <c r="F3073" s="13" t="s">
        <v>3822</v>
      </c>
      <c r="G3073" s="14">
        <v>1155</v>
      </c>
      <c r="H3073" s="14">
        <v>0</v>
      </c>
      <c r="I3073" s="14">
        <f t="shared" si="50"/>
        <v>-796201.60999999917</v>
      </c>
      <c r="J3073" s="14">
        <v>0</v>
      </c>
      <c r="K3073" s="15">
        <v>0</v>
      </c>
      <c r="L3073" s="13"/>
    </row>
    <row r="3074" spans="1:12" ht="10.95" customHeight="1" x14ac:dyDescent="0.2">
      <c r="A3074" s="12">
        <v>45027</v>
      </c>
      <c r="B3074" s="13" t="s">
        <v>24</v>
      </c>
      <c r="C3074" s="13" t="s">
        <v>25</v>
      </c>
      <c r="D3074" s="13" t="s">
        <v>60</v>
      </c>
      <c r="E3074" s="13" t="s">
        <v>175</v>
      </c>
      <c r="F3074" s="13" t="s">
        <v>3775</v>
      </c>
      <c r="G3074" s="14">
        <v>770</v>
      </c>
      <c r="H3074" s="14">
        <v>0</v>
      </c>
      <c r="I3074" s="14">
        <f t="shared" si="50"/>
        <v>-795431.60999999917</v>
      </c>
      <c r="J3074" s="14">
        <v>0</v>
      </c>
      <c r="K3074" s="15">
        <v>0</v>
      </c>
      <c r="L3074" s="13"/>
    </row>
    <row r="3075" spans="1:12" ht="10.95" customHeight="1" x14ac:dyDescent="0.2">
      <c r="A3075" s="12">
        <v>45027</v>
      </c>
      <c r="B3075" s="13" t="s">
        <v>24</v>
      </c>
      <c r="C3075" s="13" t="s">
        <v>25</v>
      </c>
      <c r="D3075" s="13" t="s">
        <v>60</v>
      </c>
      <c r="E3075" s="13" t="s">
        <v>175</v>
      </c>
      <c r="F3075" s="13" t="s">
        <v>3777</v>
      </c>
      <c r="G3075" s="14">
        <v>1056</v>
      </c>
      <c r="H3075" s="14">
        <v>0</v>
      </c>
      <c r="I3075" s="14">
        <f t="shared" si="50"/>
        <v>-794375.60999999917</v>
      </c>
      <c r="J3075" s="14">
        <v>0</v>
      </c>
      <c r="K3075" s="15">
        <v>0</v>
      </c>
      <c r="L3075" s="13"/>
    </row>
    <row r="3076" spans="1:12" ht="10.95" customHeight="1" x14ac:dyDescent="0.2">
      <c r="A3076" s="12">
        <v>45027</v>
      </c>
      <c r="B3076" s="13" t="s">
        <v>24</v>
      </c>
      <c r="C3076" s="13" t="s">
        <v>25</v>
      </c>
      <c r="D3076" s="13" t="s">
        <v>60</v>
      </c>
      <c r="E3076" s="13" t="s">
        <v>175</v>
      </c>
      <c r="F3076" s="13" t="s">
        <v>3821</v>
      </c>
      <c r="G3076" s="14">
        <v>1836</v>
      </c>
      <c r="H3076" s="14">
        <v>0</v>
      </c>
      <c r="I3076" s="14">
        <f t="shared" si="50"/>
        <v>-792539.60999999917</v>
      </c>
      <c r="J3076" s="14">
        <v>0</v>
      </c>
      <c r="K3076" s="15">
        <v>0</v>
      </c>
      <c r="L3076" s="13"/>
    </row>
    <row r="3077" spans="1:12" ht="10.95" customHeight="1" x14ac:dyDescent="0.2">
      <c r="A3077" s="12">
        <v>45027</v>
      </c>
      <c r="B3077" s="13" t="s">
        <v>24</v>
      </c>
      <c r="C3077" s="13" t="s">
        <v>25</v>
      </c>
      <c r="D3077" s="13" t="s">
        <v>60</v>
      </c>
      <c r="E3077" s="13" t="s">
        <v>5532</v>
      </c>
      <c r="F3077" s="13" t="s">
        <v>3769</v>
      </c>
      <c r="G3077" s="14">
        <v>480</v>
      </c>
      <c r="H3077" s="14">
        <v>0</v>
      </c>
      <c r="I3077" s="14">
        <f t="shared" si="50"/>
        <v>-792059.60999999917</v>
      </c>
      <c r="J3077" s="14">
        <v>0</v>
      </c>
      <c r="K3077" s="15">
        <v>0</v>
      </c>
      <c r="L3077" s="13"/>
    </row>
    <row r="3078" spans="1:12" ht="10.95" customHeight="1" x14ac:dyDescent="0.2">
      <c r="A3078" s="12">
        <v>45027</v>
      </c>
      <c r="B3078" s="13" t="s">
        <v>24</v>
      </c>
      <c r="C3078" s="13" t="s">
        <v>25</v>
      </c>
      <c r="D3078" s="13" t="s">
        <v>60</v>
      </c>
      <c r="E3078" s="13" t="s">
        <v>5531</v>
      </c>
      <c r="F3078" s="13"/>
      <c r="G3078" s="14">
        <v>502</v>
      </c>
      <c r="H3078" s="14">
        <v>0</v>
      </c>
      <c r="I3078" s="14">
        <f t="shared" si="50"/>
        <v>-791557.60999999917</v>
      </c>
      <c r="J3078" s="14">
        <v>0</v>
      </c>
      <c r="K3078" s="15">
        <v>0</v>
      </c>
      <c r="L3078" s="13"/>
    </row>
    <row r="3079" spans="1:12" ht="10.95" customHeight="1" x14ac:dyDescent="0.2">
      <c r="A3079" s="12">
        <v>45028</v>
      </c>
      <c r="B3079" s="13" t="s">
        <v>24</v>
      </c>
      <c r="C3079" s="13" t="s">
        <v>25</v>
      </c>
      <c r="D3079" s="13" t="s">
        <v>26</v>
      </c>
      <c r="E3079" s="13" t="s">
        <v>735</v>
      </c>
      <c r="F3079" s="13" t="s">
        <v>3761</v>
      </c>
      <c r="G3079" s="14">
        <v>0</v>
      </c>
      <c r="H3079" s="14">
        <v>32969.599999999999</v>
      </c>
      <c r="I3079" s="14">
        <f t="shared" si="50"/>
        <v>-824527.20999999915</v>
      </c>
      <c r="J3079" s="14">
        <v>0</v>
      </c>
      <c r="K3079" s="15">
        <v>0</v>
      </c>
      <c r="L3079" s="13"/>
    </row>
    <row r="3080" spans="1:12" ht="10.95" customHeight="1" x14ac:dyDescent="0.2">
      <c r="A3080" s="12">
        <v>45029</v>
      </c>
      <c r="B3080" s="13" t="s">
        <v>24</v>
      </c>
      <c r="C3080" s="13" t="s">
        <v>25</v>
      </c>
      <c r="D3080" s="13" t="s">
        <v>60</v>
      </c>
      <c r="E3080" s="13" t="s">
        <v>693</v>
      </c>
      <c r="F3080" s="13" t="s">
        <v>3771</v>
      </c>
      <c r="G3080" s="14">
        <v>119.9</v>
      </c>
      <c r="H3080" s="14">
        <v>0</v>
      </c>
      <c r="I3080" s="14">
        <f t="shared" si="50"/>
        <v>-824407.30999999912</v>
      </c>
      <c r="J3080" s="14">
        <v>0</v>
      </c>
      <c r="K3080" s="15">
        <v>0</v>
      </c>
      <c r="L3080" s="13"/>
    </row>
    <row r="3081" spans="1:12" ht="10.95" customHeight="1" x14ac:dyDescent="0.2">
      <c r="A3081" s="12">
        <v>45029</v>
      </c>
      <c r="B3081" s="13" t="s">
        <v>24</v>
      </c>
      <c r="C3081" s="13" t="s">
        <v>25</v>
      </c>
      <c r="D3081" s="13" t="s">
        <v>60</v>
      </c>
      <c r="E3081" s="13" t="s">
        <v>5530</v>
      </c>
      <c r="F3081" s="13"/>
      <c r="G3081" s="14">
        <v>202.96</v>
      </c>
      <c r="H3081" s="14">
        <v>0</v>
      </c>
      <c r="I3081" s="14">
        <f t="shared" si="50"/>
        <v>-824204.34999999916</v>
      </c>
      <c r="J3081" s="14">
        <v>0</v>
      </c>
      <c r="K3081" s="15">
        <v>0</v>
      </c>
      <c r="L3081" s="13"/>
    </row>
    <row r="3082" spans="1:12" ht="10.95" customHeight="1" x14ac:dyDescent="0.2">
      <c r="A3082" s="12">
        <v>45029</v>
      </c>
      <c r="B3082" s="13" t="s">
        <v>24</v>
      </c>
      <c r="C3082" s="13" t="s">
        <v>25</v>
      </c>
      <c r="D3082" s="13" t="s">
        <v>60</v>
      </c>
      <c r="E3082" s="13" t="s">
        <v>5530</v>
      </c>
      <c r="F3082" s="13" t="s">
        <v>3766</v>
      </c>
      <c r="G3082" s="14">
        <v>202.96</v>
      </c>
      <c r="H3082" s="14">
        <v>0</v>
      </c>
      <c r="I3082" s="14">
        <f t="shared" si="50"/>
        <v>-824001.3899999992</v>
      </c>
      <c r="J3082" s="14">
        <v>0</v>
      </c>
      <c r="K3082" s="15">
        <v>0</v>
      </c>
      <c r="L3082" s="13"/>
    </row>
    <row r="3083" spans="1:12" ht="10.95" customHeight="1" x14ac:dyDescent="0.2">
      <c r="A3083" s="12">
        <v>45029</v>
      </c>
      <c r="B3083" s="13" t="s">
        <v>24</v>
      </c>
      <c r="C3083" s="13" t="s">
        <v>25</v>
      </c>
      <c r="D3083" s="13" t="s">
        <v>26</v>
      </c>
      <c r="E3083" s="13" t="s">
        <v>928</v>
      </c>
      <c r="F3083" s="13"/>
      <c r="G3083" s="14">
        <v>0</v>
      </c>
      <c r="H3083" s="14">
        <v>6017</v>
      </c>
      <c r="I3083" s="14">
        <f t="shared" si="50"/>
        <v>-830018.3899999992</v>
      </c>
      <c r="J3083" s="14">
        <v>0</v>
      </c>
      <c r="K3083" s="15">
        <v>0</v>
      </c>
      <c r="L3083" s="13"/>
    </row>
    <row r="3084" spans="1:12" ht="10.95" customHeight="1" x14ac:dyDescent="0.2">
      <c r="A3084" s="12">
        <v>45031</v>
      </c>
      <c r="B3084" s="13" t="s">
        <v>24</v>
      </c>
      <c r="C3084" s="13" t="s">
        <v>25</v>
      </c>
      <c r="D3084" s="13" t="s">
        <v>60</v>
      </c>
      <c r="E3084" s="13" t="s">
        <v>5529</v>
      </c>
      <c r="F3084" s="13" t="s">
        <v>3933</v>
      </c>
      <c r="G3084" s="14">
        <v>1650</v>
      </c>
      <c r="H3084" s="14">
        <v>0</v>
      </c>
      <c r="I3084" s="14">
        <f t="shared" si="50"/>
        <v>-828368.3899999992</v>
      </c>
      <c r="J3084" s="14">
        <v>0</v>
      </c>
      <c r="K3084" s="15">
        <v>0</v>
      </c>
      <c r="L3084" s="13"/>
    </row>
    <row r="3085" spans="1:12" ht="10.95" customHeight="1" x14ac:dyDescent="0.2">
      <c r="A3085" s="12">
        <v>45031</v>
      </c>
      <c r="B3085" s="13" t="s">
        <v>24</v>
      </c>
      <c r="C3085" s="13" t="s">
        <v>25</v>
      </c>
      <c r="D3085" s="13" t="s">
        <v>60</v>
      </c>
      <c r="E3085" s="13" t="s">
        <v>175</v>
      </c>
      <c r="F3085" s="13" t="s">
        <v>1096</v>
      </c>
      <c r="G3085" s="14">
        <v>1815</v>
      </c>
      <c r="H3085" s="14">
        <v>0</v>
      </c>
      <c r="I3085" s="14">
        <f t="shared" si="50"/>
        <v>-826553.3899999992</v>
      </c>
      <c r="J3085" s="14">
        <v>0</v>
      </c>
      <c r="K3085" s="15">
        <v>0</v>
      </c>
      <c r="L3085" s="13"/>
    </row>
    <row r="3086" spans="1:12" ht="10.95" customHeight="1" x14ac:dyDescent="0.2">
      <c r="A3086" s="12">
        <v>45032</v>
      </c>
      <c r="B3086" s="13" t="s">
        <v>24</v>
      </c>
      <c r="C3086" s="13" t="s">
        <v>25</v>
      </c>
      <c r="D3086" s="13" t="s">
        <v>60</v>
      </c>
      <c r="E3086" s="13" t="s">
        <v>925</v>
      </c>
      <c r="F3086" s="13" t="s">
        <v>3849</v>
      </c>
      <c r="G3086" s="14">
        <v>200000</v>
      </c>
      <c r="H3086" s="14">
        <v>0</v>
      </c>
      <c r="I3086" s="14">
        <f t="shared" si="50"/>
        <v>-626553.3899999992</v>
      </c>
      <c r="J3086" s="14">
        <v>0</v>
      </c>
      <c r="K3086" s="15">
        <v>0</v>
      </c>
      <c r="L3086" s="13"/>
    </row>
    <row r="3087" spans="1:12" ht="10.95" customHeight="1" x14ac:dyDescent="0.2">
      <c r="A3087" s="12">
        <v>45033</v>
      </c>
      <c r="B3087" s="13" t="s">
        <v>24</v>
      </c>
      <c r="C3087" s="13" t="s">
        <v>25</v>
      </c>
      <c r="D3087" s="13" t="s">
        <v>26</v>
      </c>
      <c r="E3087" s="13" t="s">
        <v>3699</v>
      </c>
      <c r="F3087" s="13" t="s">
        <v>3736</v>
      </c>
      <c r="G3087" s="14">
        <v>0</v>
      </c>
      <c r="H3087" s="14">
        <v>7619.5</v>
      </c>
      <c r="I3087" s="14">
        <f t="shared" si="50"/>
        <v>-634172.8899999992</v>
      </c>
      <c r="J3087" s="14">
        <v>0</v>
      </c>
      <c r="K3087" s="15">
        <v>0</v>
      </c>
      <c r="L3087" s="13"/>
    </row>
    <row r="3088" spans="1:12" ht="10.95" customHeight="1" x14ac:dyDescent="0.2">
      <c r="A3088" s="12">
        <v>45033</v>
      </c>
      <c r="B3088" s="13" t="s">
        <v>24</v>
      </c>
      <c r="C3088" s="13" t="s">
        <v>25</v>
      </c>
      <c r="D3088" s="13" t="s">
        <v>26</v>
      </c>
      <c r="E3088" s="13" t="s">
        <v>1200</v>
      </c>
      <c r="F3088" s="13" t="s">
        <v>3734</v>
      </c>
      <c r="G3088" s="14">
        <v>0</v>
      </c>
      <c r="H3088" s="14">
        <v>11580.03</v>
      </c>
      <c r="I3088" s="14">
        <f t="shared" si="50"/>
        <v>-645752.91999999923</v>
      </c>
      <c r="J3088" s="14">
        <v>0</v>
      </c>
      <c r="K3088" s="15">
        <v>0</v>
      </c>
      <c r="L3088" s="13"/>
    </row>
    <row r="3089" spans="1:12" ht="10.95" customHeight="1" x14ac:dyDescent="0.2">
      <c r="A3089" s="12">
        <v>45033</v>
      </c>
      <c r="B3089" s="13" t="s">
        <v>24</v>
      </c>
      <c r="C3089" s="13" t="s">
        <v>25</v>
      </c>
      <c r="D3089" s="13" t="s">
        <v>26</v>
      </c>
      <c r="E3089" s="13" t="s">
        <v>1200</v>
      </c>
      <c r="F3089" s="13" t="s">
        <v>3732</v>
      </c>
      <c r="G3089" s="14">
        <v>0</v>
      </c>
      <c r="H3089" s="14">
        <v>12078.99</v>
      </c>
      <c r="I3089" s="14">
        <f t="shared" si="50"/>
        <v>-657831.90999999922</v>
      </c>
      <c r="J3089" s="14">
        <v>0</v>
      </c>
      <c r="K3089" s="15">
        <v>0</v>
      </c>
      <c r="L3089" s="13"/>
    </row>
    <row r="3090" spans="1:12" ht="10.95" customHeight="1" x14ac:dyDescent="0.2">
      <c r="A3090" s="12">
        <v>45034</v>
      </c>
      <c r="B3090" s="13" t="s">
        <v>24</v>
      </c>
      <c r="C3090" s="13" t="s">
        <v>25</v>
      </c>
      <c r="D3090" s="13" t="s">
        <v>26</v>
      </c>
      <c r="E3090" s="13" t="s">
        <v>306</v>
      </c>
      <c r="F3090" s="13" t="s">
        <v>3726</v>
      </c>
      <c r="G3090" s="14">
        <v>0</v>
      </c>
      <c r="H3090" s="14">
        <v>6600</v>
      </c>
      <c r="I3090" s="14">
        <f t="shared" si="50"/>
        <v>-664431.90999999922</v>
      </c>
      <c r="J3090" s="14">
        <v>0</v>
      </c>
      <c r="K3090" s="15">
        <v>0</v>
      </c>
      <c r="L3090" s="13"/>
    </row>
    <row r="3091" spans="1:12" ht="10.95" customHeight="1" x14ac:dyDescent="0.2">
      <c r="A3091" s="12">
        <v>45034</v>
      </c>
      <c r="B3091" s="13" t="s">
        <v>24</v>
      </c>
      <c r="C3091" s="13" t="s">
        <v>25</v>
      </c>
      <c r="D3091" s="13" t="s">
        <v>26</v>
      </c>
      <c r="E3091" s="13" t="s">
        <v>306</v>
      </c>
      <c r="F3091" s="13" t="s">
        <v>3724</v>
      </c>
      <c r="G3091" s="14">
        <v>0</v>
      </c>
      <c r="H3091" s="14">
        <v>1375</v>
      </c>
      <c r="I3091" s="14">
        <f t="shared" si="50"/>
        <v>-665806.90999999922</v>
      </c>
      <c r="J3091" s="14">
        <v>0</v>
      </c>
      <c r="K3091" s="15">
        <v>0</v>
      </c>
      <c r="L3091" s="13"/>
    </row>
    <row r="3092" spans="1:12" ht="10.95" customHeight="1" x14ac:dyDescent="0.2">
      <c r="A3092" s="12">
        <v>45035</v>
      </c>
      <c r="B3092" s="13" t="s">
        <v>24</v>
      </c>
      <c r="C3092" s="13" t="s">
        <v>25</v>
      </c>
      <c r="D3092" s="13" t="s">
        <v>60</v>
      </c>
      <c r="E3092" s="13" t="s">
        <v>5526</v>
      </c>
      <c r="F3092" s="13" t="s">
        <v>4052</v>
      </c>
      <c r="G3092" s="14">
        <v>12648.9</v>
      </c>
      <c r="H3092" s="14">
        <v>0</v>
      </c>
      <c r="I3092" s="14">
        <f t="shared" si="50"/>
        <v>-653158.00999999919</v>
      </c>
      <c r="J3092" s="14">
        <v>0</v>
      </c>
      <c r="K3092" s="15">
        <v>0</v>
      </c>
      <c r="L3092" s="13"/>
    </row>
    <row r="3093" spans="1:12" ht="10.95" customHeight="1" x14ac:dyDescent="0.2">
      <c r="A3093" s="12">
        <v>45035</v>
      </c>
      <c r="B3093" s="13" t="s">
        <v>24</v>
      </c>
      <c r="C3093" s="13" t="s">
        <v>25</v>
      </c>
      <c r="D3093" s="13" t="s">
        <v>60</v>
      </c>
      <c r="E3093" s="13" t="s">
        <v>190</v>
      </c>
      <c r="F3093" s="13" t="s">
        <v>4286</v>
      </c>
      <c r="G3093" s="14">
        <v>12203.24</v>
      </c>
      <c r="H3093" s="14">
        <v>0</v>
      </c>
      <c r="I3093" s="14">
        <f t="shared" si="50"/>
        <v>-640954.7699999992</v>
      </c>
      <c r="J3093" s="14">
        <v>0</v>
      </c>
      <c r="K3093" s="15">
        <v>0</v>
      </c>
      <c r="L3093" s="13"/>
    </row>
    <row r="3094" spans="1:12" ht="10.95" customHeight="1" x14ac:dyDescent="0.2">
      <c r="A3094" s="12">
        <v>45035</v>
      </c>
      <c r="B3094" s="13" t="s">
        <v>24</v>
      </c>
      <c r="C3094" s="13" t="s">
        <v>25</v>
      </c>
      <c r="D3094" s="13" t="s">
        <v>60</v>
      </c>
      <c r="E3094" s="13" t="s">
        <v>5525</v>
      </c>
      <c r="F3094" s="13" t="s">
        <v>3953</v>
      </c>
      <c r="G3094" s="14">
        <v>2956</v>
      </c>
      <c r="H3094" s="14">
        <v>0</v>
      </c>
      <c r="I3094" s="14">
        <f t="shared" si="50"/>
        <v>-637998.7699999992</v>
      </c>
      <c r="J3094" s="14">
        <v>0</v>
      </c>
      <c r="K3094" s="15">
        <v>0</v>
      </c>
      <c r="L3094" s="13"/>
    </row>
    <row r="3095" spans="1:12" ht="10.95" customHeight="1" x14ac:dyDescent="0.2">
      <c r="A3095" s="12">
        <v>45035</v>
      </c>
      <c r="B3095" s="13" t="s">
        <v>24</v>
      </c>
      <c r="C3095" s="13" t="s">
        <v>25</v>
      </c>
      <c r="D3095" s="13" t="s">
        <v>60</v>
      </c>
      <c r="E3095" s="13" t="s">
        <v>5525</v>
      </c>
      <c r="F3095" s="13" t="s">
        <v>3736</v>
      </c>
      <c r="G3095" s="14">
        <v>7619.5</v>
      </c>
      <c r="H3095" s="14">
        <v>0</v>
      </c>
      <c r="I3095" s="14">
        <f t="shared" si="50"/>
        <v>-630379.2699999992</v>
      </c>
      <c r="J3095" s="14">
        <v>0</v>
      </c>
      <c r="K3095" s="15">
        <v>0</v>
      </c>
      <c r="L3095" s="13"/>
    </row>
    <row r="3096" spans="1:12" ht="10.95" customHeight="1" x14ac:dyDescent="0.2">
      <c r="A3096" s="12">
        <v>45036</v>
      </c>
      <c r="B3096" s="13" t="s">
        <v>24</v>
      </c>
      <c r="C3096" s="13" t="s">
        <v>25</v>
      </c>
      <c r="D3096" s="13" t="s">
        <v>26</v>
      </c>
      <c r="E3096" s="13" t="s">
        <v>1105</v>
      </c>
      <c r="F3096" s="13" t="s">
        <v>3711</v>
      </c>
      <c r="G3096" s="14">
        <v>0</v>
      </c>
      <c r="H3096" s="14">
        <v>690</v>
      </c>
      <c r="I3096" s="14">
        <f t="shared" si="50"/>
        <v>-631069.2699999992</v>
      </c>
      <c r="J3096" s="14">
        <v>0</v>
      </c>
      <c r="K3096" s="15">
        <v>0</v>
      </c>
      <c r="L3096" s="13"/>
    </row>
    <row r="3097" spans="1:12" ht="10.95" customHeight="1" x14ac:dyDescent="0.2">
      <c r="A3097" s="12">
        <v>45036</v>
      </c>
      <c r="B3097" s="13" t="s">
        <v>24</v>
      </c>
      <c r="C3097" s="13" t="s">
        <v>25</v>
      </c>
      <c r="D3097" s="13" t="s">
        <v>26</v>
      </c>
      <c r="E3097" s="13" t="s">
        <v>3714</v>
      </c>
      <c r="F3097" s="13" t="s">
        <v>3713</v>
      </c>
      <c r="G3097" s="14">
        <v>0</v>
      </c>
      <c r="H3097" s="14">
        <v>462</v>
      </c>
      <c r="I3097" s="14">
        <f t="shared" si="50"/>
        <v>-631531.2699999992</v>
      </c>
      <c r="J3097" s="14">
        <v>0</v>
      </c>
      <c r="K3097" s="15">
        <v>0</v>
      </c>
      <c r="L3097" s="13"/>
    </row>
    <row r="3098" spans="1:12" ht="10.95" customHeight="1" x14ac:dyDescent="0.2">
      <c r="A3098" s="12">
        <v>45037</v>
      </c>
      <c r="B3098" s="13" t="s">
        <v>24</v>
      </c>
      <c r="C3098" s="13" t="s">
        <v>25</v>
      </c>
      <c r="D3098" s="13" t="s">
        <v>26</v>
      </c>
      <c r="E3098" s="13" t="s">
        <v>1043</v>
      </c>
      <c r="F3098" s="13" t="s">
        <v>3703</v>
      </c>
      <c r="G3098" s="14">
        <v>0</v>
      </c>
      <c r="H3098" s="14">
        <v>19229.759999999998</v>
      </c>
      <c r="I3098" s="14">
        <f t="shared" si="50"/>
        <v>-650761.02999999921</v>
      </c>
      <c r="J3098" s="14">
        <v>0</v>
      </c>
      <c r="K3098" s="15">
        <v>0</v>
      </c>
      <c r="L3098" s="13"/>
    </row>
    <row r="3099" spans="1:12" ht="10.95" customHeight="1" x14ac:dyDescent="0.2">
      <c r="A3099" s="12">
        <v>45039</v>
      </c>
      <c r="B3099" s="13" t="s">
        <v>24</v>
      </c>
      <c r="C3099" s="13" t="s">
        <v>25</v>
      </c>
      <c r="D3099" s="13" t="s">
        <v>26</v>
      </c>
      <c r="E3099" s="13" t="s">
        <v>111</v>
      </c>
      <c r="F3099" s="13" t="s">
        <v>3694</v>
      </c>
      <c r="G3099" s="14">
        <v>0</v>
      </c>
      <c r="H3099" s="14">
        <v>3784</v>
      </c>
      <c r="I3099" s="14">
        <f t="shared" si="50"/>
        <v>-654545.02999999921</v>
      </c>
      <c r="J3099" s="14">
        <v>0</v>
      </c>
      <c r="K3099" s="15">
        <v>0</v>
      </c>
      <c r="L3099" s="13"/>
    </row>
    <row r="3100" spans="1:12" ht="10.95" customHeight="1" x14ac:dyDescent="0.2">
      <c r="A3100" s="12">
        <v>45040</v>
      </c>
      <c r="B3100" s="13" t="s">
        <v>24</v>
      </c>
      <c r="C3100" s="13" t="s">
        <v>25</v>
      </c>
      <c r="D3100" s="13" t="s">
        <v>60</v>
      </c>
      <c r="E3100" s="13" t="s">
        <v>175</v>
      </c>
      <c r="F3100" s="13" t="s">
        <v>3694</v>
      </c>
      <c r="G3100" s="14">
        <v>3784</v>
      </c>
      <c r="H3100" s="14">
        <v>0</v>
      </c>
      <c r="I3100" s="14">
        <f t="shared" si="50"/>
        <v>-650761.02999999921</v>
      </c>
      <c r="J3100" s="14">
        <v>0</v>
      </c>
      <c r="K3100" s="15">
        <v>0</v>
      </c>
      <c r="L3100" s="13"/>
    </row>
    <row r="3101" spans="1:12" ht="10.95" customHeight="1" x14ac:dyDescent="0.2">
      <c r="A3101" s="12">
        <v>45040</v>
      </c>
      <c r="B3101" s="13" t="s">
        <v>24</v>
      </c>
      <c r="C3101" s="13" t="s">
        <v>25</v>
      </c>
      <c r="D3101" s="13" t="s">
        <v>60</v>
      </c>
      <c r="E3101" s="13" t="s">
        <v>5524</v>
      </c>
      <c r="F3101" s="13" t="s">
        <v>3711</v>
      </c>
      <c r="G3101" s="14">
        <v>690</v>
      </c>
      <c r="H3101" s="14">
        <v>0</v>
      </c>
      <c r="I3101" s="14">
        <f t="shared" si="50"/>
        <v>-650071.02999999921</v>
      </c>
      <c r="J3101" s="14">
        <v>0</v>
      </c>
      <c r="K3101" s="15">
        <v>0</v>
      </c>
      <c r="L3101" s="13"/>
    </row>
    <row r="3102" spans="1:12" ht="10.95" customHeight="1" x14ac:dyDescent="0.2">
      <c r="A3102" s="12">
        <v>45040</v>
      </c>
      <c r="B3102" s="13" t="s">
        <v>24</v>
      </c>
      <c r="C3102" s="13" t="s">
        <v>25</v>
      </c>
      <c r="D3102" s="13" t="s">
        <v>60</v>
      </c>
      <c r="E3102" s="13" t="s">
        <v>138</v>
      </c>
      <c r="F3102" s="13" t="s">
        <v>3794</v>
      </c>
      <c r="G3102" s="14">
        <v>60167.91</v>
      </c>
      <c r="H3102" s="14">
        <v>0</v>
      </c>
      <c r="I3102" s="14">
        <f t="shared" si="50"/>
        <v>-589903.11999999918</v>
      </c>
      <c r="J3102" s="14">
        <v>0</v>
      </c>
      <c r="K3102" s="15">
        <v>0</v>
      </c>
      <c r="L3102" s="13"/>
    </row>
    <row r="3103" spans="1:12" ht="10.95" customHeight="1" x14ac:dyDescent="0.2">
      <c r="A3103" s="12">
        <v>45040</v>
      </c>
      <c r="B3103" s="13" t="s">
        <v>24</v>
      </c>
      <c r="C3103" s="13" t="s">
        <v>25</v>
      </c>
      <c r="D3103" s="13" t="s">
        <v>60</v>
      </c>
      <c r="E3103" s="13" t="s">
        <v>925</v>
      </c>
      <c r="F3103" s="13" t="s">
        <v>3849</v>
      </c>
      <c r="G3103" s="14">
        <v>125396.07</v>
      </c>
      <c r="H3103" s="14">
        <v>0</v>
      </c>
      <c r="I3103" s="14">
        <f t="shared" si="50"/>
        <v>-464507.04999999917</v>
      </c>
      <c r="J3103" s="14">
        <v>0</v>
      </c>
      <c r="K3103" s="15">
        <v>0</v>
      </c>
      <c r="L3103" s="13"/>
    </row>
    <row r="3104" spans="1:12" ht="10.95" customHeight="1" x14ac:dyDescent="0.2">
      <c r="A3104" s="12">
        <v>45040</v>
      </c>
      <c r="B3104" s="13" t="s">
        <v>24</v>
      </c>
      <c r="C3104" s="13" t="s">
        <v>25</v>
      </c>
      <c r="D3104" s="13" t="s">
        <v>26</v>
      </c>
      <c r="E3104" s="13" t="s">
        <v>32</v>
      </c>
      <c r="F3104" s="13" t="s">
        <v>3690</v>
      </c>
      <c r="G3104" s="14">
        <v>0</v>
      </c>
      <c r="H3104" s="14">
        <v>1415.95</v>
      </c>
      <c r="I3104" s="14">
        <f t="shared" si="50"/>
        <v>-465922.99999999919</v>
      </c>
      <c r="J3104" s="14">
        <v>0</v>
      </c>
      <c r="K3104" s="15">
        <v>0</v>
      </c>
      <c r="L3104" s="13"/>
    </row>
    <row r="3105" spans="1:12" ht="10.95" customHeight="1" x14ac:dyDescent="0.2">
      <c r="A3105" s="12">
        <v>45040</v>
      </c>
      <c r="B3105" s="13" t="s">
        <v>24</v>
      </c>
      <c r="C3105" s="13" t="s">
        <v>25</v>
      </c>
      <c r="D3105" s="13" t="s">
        <v>26</v>
      </c>
      <c r="E3105" s="13" t="s">
        <v>32</v>
      </c>
      <c r="F3105" s="13" t="s">
        <v>3687</v>
      </c>
      <c r="G3105" s="14">
        <v>0</v>
      </c>
      <c r="H3105" s="14">
        <v>558.52</v>
      </c>
      <c r="I3105" s="14">
        <f t="shared" si="50"/>
        <v>-466481.5199999992</v>
      </c>
      <c r="J3105" s="14">
        <v>0</v>
      </c>
      <c r="K3105" s="15">
        <v>0</v>
      </c>
      <c r="L3105" s="13"/>
    </row>
    <row r="3106" spans="1:12" ht="10.95" customHeight="1" x14ac:dyDescent="0.2">
      <c r="A3106" s="12">
        <v>45040</v>
      </c>
      <c r="B3106" s="13" t="s">
        <v>24</v>
      </c>
      <c r="C3106" s="13" t="s">
        <v>25</v>
      </c>
      <c r="D3106" s="13" t="s">
        <v>26</v>
      </c>
      <c r="E3106" s="13" t="s">
        <v>32</v>
      </c>
      <c r="F3106" s="13" t="s">
        <v>3687</v>
      </c>
      <c r="G3106" s="14">
        <v>0.01</v>
      </c>
      <c r="H3106" s="14">
        <v>0</v>
      </c>
      <c r="I3106" s="14">
        <f t="shared" si="50"/>
        <v>-466481.50999999919</v>
      </c>
      <c r="J3106" s="14">
        <v>0</v>
      </c>
      <c r="K3106" s="15">
        <v>0</v>
      </c>
      <c r="L3106" s="13"/>
    </row>
    <row r="3107" spans="1:12" ht="10.95" customHeight="1" x14ac:dyDescent="0.2">
      <c r="A3107" s="12">
        <v>45042</v>
      </c>
      <c r="B3107" s="13" t="s">
        <v>24</v>
      </c>
      <c r="C3107" s="13" t="s">
        <v>25</v>
      </c>
      <c r="D3107" s="13" t="s">
        <v>60</v>
      </c>
      <c r="E3107" s="13" t="s">
        <v>138</v>
      </c>
      <c r="F3107" s="13" t="s">
        <v>3793</v>
      </c>
      <c r="G3107" s="14">
        <v>67104.289999999994</v>
      </c>
      <c r="H3107" s="14">
        <v>0</v>
      </c>
      <c r="I3107" s="14">
        <f t="shared" si="50"/>
        <v>-399377.21999999922</v>
      </c>
      <c r="J3107" s="14">
        <v>0</v>
      </c>
      <c r="K3107" s="15">
        <v>0</v>
      </c>
      <c r="L3107" s="13"/>
    </row>
    <row r="3108" spans="1:12" ht="10.95" customHeight="1" x14ac:dyDescent="0.2">
      <c r="A3108" s="12">
        <v>45043</v>
      </c>
      <c r="B3108" s="13" t="s">
        <v>24</v>
      </c>
      <c r="C3108" s="13" t="s">
        <v>25</v>
      </c>
      <c r="D3108" s="13" t="s">
        <v>26</v>
      </c>
      <c r="E3108" s="13" t="s">
        <v>162</v>
      </c>
      <c r="F3108" s="13"/>
      <c r="G3108" s="14">
        <v>0</v>
      </c>
      <c r="H3108" s="14">
        <v>175</v>
      </c>
      <c r="I3108" s="14">
        <f t="shared" si="50"/>
        <v>-399552.21999999922</v>
      </c>
      <c r="J3108" s="14">
        <v>0</v>
      </c>
      <c r="K3108" s="15">
        <v>0</v>
      </c>
      <c r="L3108" s="13"/>
    </row>
    <row r="3109" spans="1:12" ht="10.95" customHeight="1" x14ac:dyDescent="0.2">
      <c r="A3109" s="12">
        <v>45044</v>
      </c>
      <c r="B3109" s="13" t="s">
        <v>24</v>
      </c>
      <c r="C3109" s="13" t="s">
        <v>25</v>
      </c>
      <c r="D3109" s="13" t="s">
        <v>60</v>
      </c>
      <c r="E3109" s="13" t="s">
        <v>122</v>
      </c>
      <c r="F3109" s="13" t="s">
        <v>4050</v>
      </c>
      <c r="G3109" s="14">
        <v>595.23</v>
      </c>
      <c r="H3109" s="14">
        <v>0</v>
      </c>
      <c r="I3109" s="14">
        <f t="shared" si="50"/>
        <v>-398956.98999999923</v>
      </c>
      <c r="J3109" s="14">
        <v>0</v>
      </c>
      <c r="K3109" s="15">
        <v>0</v>
      </c>
      <c r="L3109" s="13"/>
    </row>
    <row r="3110" spans="1:12" ht="10.95" customHeight="1" x14ac:dyDescent="0.2">
      <c r="A3110" s="12">
        <v>45044</v>
      </c>
      <c r="B3110" s="13" t="s">
        <v>24</v>
      </c>
      <c r="C3110" s="13" t="s">
        <v>25</v>
      </c>
      <c r="D3110" s="13" t="s">
        <v>60</v>
      </c>
      <c r="E3110" s="13" t="s">
        <v>185</v>
      </c>
      <c r="F3110" s="13" t="s">
        <v>4039</v>
      </c>
      <c r="G3110" s="14">
        <v>1559.21</v>
      </c>
      <c r="H3110" s="14">
        <v>0</v>
      </c>
      <c r="I3110" s="14">
        <f t="shared" si="50"/>
        <v>-397397.77999999921</v>
      </c>
      <c r="J3110" s="14">
        <v>0</v>
      </c>
      <c r="K3110" s="15">
        <v>0</v>
      </c>
      <c r="L3110" s="13"/>
    </row>
    <row r="3111" spans="1:12" ht="10.95" customHeight="1" x14ac:dyDescent="0.2">
      <c r="A3111" s="12">
        <v>45044</v>
      </c>
      <c r="B3111" s="13" t="s">
        <v>24</v>
      </c>
      <c r="C3111" s="13" t="s">
        <v>25</v>
      </c>
      <c r="D3111" s="13" t="s">
        <v>60</v>
      </c>
      <c r="E3111" s="13" t="s">
        <v>357</v>
      </c>
      <c r="F3111" s="13" t="s">
        <v>4039</v>
      </c>
      <c r="G3111" s="14">
        <v>3514.64</v>
      </c>
      <c r="H3111" s="14">
        <v>0</v>
      </c>
      <c r="I3111" s="14">
        <f t="shared" si="50"/>
        <v>-393883.1399999992</v>
      </c>
      <c r="J3111" s="14">
        <v>0</v>
      </c>
      <c r="K3111" s="15">
        <v>0</v>
      </c>
      <c r="L3111" s="13"/>
    </row>
    <row r="3112" spans="1:12" ht="10.95" customHeight="1" x14ac:dyDescent="0.2">
      <c r="A3112" s="12">
        <v>45044</v>
      </c>
      <c r="B3112" s="13" t="s">
        <v>24</v>
      </c>
      <c r="C3112" s="13" t="s">
        <v>25</v>
      </c>
      <c r="D3112" s="13" t="s">
        <v>60</v>
      </c>
      <c r="E3112" s="13" t="s">
        <v>187</v>
      </c>
      <c r="F3112" s="13" t="s">
        <v>4039</v>
      </c>
      <c r="G3112" s="14">
        <v>1760</v>
      </c>
      <c r="H3112" s="14">
        <v>0</v>
      </c>
      <c r="I3112" s="14">
        <f t="shared" si="50"/>
        <v>-392123.1399999992</v>
      </c>
      <c r="J3112" s="14">
        <v>0</v>
      </c>
      <c r="K3112" s="15">
        <v>0</v>
      </c>
      <c r="L3112" s="13"/>
    </row>
    <row r="3113" spans="1:12" ht="10.95" customHeight="1" x14ac:dyDescent="0.2">
      <c r="A3113" s="12">
        <v>45044</v>
      </c>
      <c r="B3113" s="13" t="s">
        <v>24</v>
      </c>
      <c r="C3113" s="13" t="s">
        <v>25</v>
      </c>
      <c r="D3113" s="13" t="s">
        <v>60</v>
      </c>
      <c r="E3113" s="13" t="s">
        <v>198</v>
      </c>
      <c r="F3113" s="13" t="s">
        <v>4039</v>
      </c>
      <c r="G3113" s="14">
        <v>23.8</v>
      </c>
      <c r="H3113" s="14">
        <v>0</v>
      </c>
      <c r="I3113" s="14">
        <f t="shared" si="50"/>
        <v>-392099.33999999921</v>
      </c>
      <c r="J3113" s="14">
        <v>0</v>
      </c>
      <c r="K3113" s="15">
        <v>0</v>
      </c>
      <c r="L3113" s="13"/>
    </row>
    <row r="3114" spans="1:12" ht="10.95" customHeight="1" x14ac:dyDescent="0.2">
      <c r="A3114" s="12">
        <v>45044</v>
      </c>
      <c r="B3114" s="13" t="s">
        <v>24</v>
      </c>
      <c r="C3114" s="13" t="s">
        <v>25</v>
      </c>
      <c r="D3114" s="13" t="s">
        <v>60</v>
      </c>
      <c r="E3114" s="13" t="s">
        <v>184</v>
      </c>
      <c r="F3114" s="13" t="s">
        <v>4039</v>
      </c>
      <c r="G3114" s="14">
        <v>170</v>
      </c>
      <c r="H3114" s="14">
        <v>0</v>
      </c>
      <c r="I3114" s="14">
        <f t="shared" si="50"/>
        <v>-391929.33999999921</v>
      </c>
      <c r="J3114" s="14">
        <v>0</v>
      </c>
      <c r="K3114" s="15">
        <v>0</v>
      </c>
      <c r="L3114" s="13"/>
    </row>
    <row r="3115" spans="1:12" ht="10.95" customHeight="1" x14ac:dyDescent="0.2">
      <c r="A3115" s="12">
        <v>45044</v>
      </c>
      <c r="B3115" s="13" t="s">
        <v>24</v>
      </c>
      <c r="C3115" s="13" t="s">
        <v>25</v>
      </c>
      <c r="D3115" s="13" t="s">
        <v>60</v>
      </c>
      <c r="E3115" s="13" t="s">
        <v>190</v>
      </c>
      <c r="F3115" s="13" t="s">
        <v>4039</v>
      </c>
      <c r="G3115" s="14">
        <v>38309.949999999997</v>
      </c>
      <c r="H3115" s="14">
        <v>0</v>
      </c>
      <c r="I3115" s="14">
        <f t="shared" si="50"/>
        <v>-353619.3899999992</v>
      </c>
      <c r="J3115" s="14">
        <v>0</v>
      </c>
      <c r="K3115" s="15">
        <v>0</v>
      </c>
      <c r="L3115" s="13"/>
    </row>
    <row r="3116" spans="1:12" ht="10.95" customHeight="1" x14ac:dyDescent="0.2">
      <c r="A3116" s="12">
        <v>45044</v>
      </c>
      <c r="B3116" s="13" t="s">
        <v>24</v>
      </c>
      <c r="C3116" s="13" t="s">
        <v>25</v>
      </c>
      <c r="D3116" s="13" t="s">
        <v>60</v>
      </c>
      <c r="E3116" s="13" t="s">
        <v>192</v>
      </c>
      <c r="F3116" s="13" t="s">
        <v>4044</v>
      </c>
      <c r="G3116" s="14">
        <v>1803.3</v>
      </c>
      <c r="H3116" s="14">
        <v>0</v>
      </c>
      <c r="I3116" s="14">
        <f t="shared" si="50"/>
        <v>-351816.08999999921</v>
      </c>
      <c r="J3116" s="14">
        <v>0</v>
      </c>
      <c r="K3116" s="15">
        <v>0</v>
      </c>
      <c r="L3116" s="13"/>
    </row>
    <row r="3117" spans="1:12" ht="10.95" customHeight="1" x14ac:dyDescent="0.2">
      <c r="A3117" s="12">
        <v>45044</v>
      </c>
      <c r="B3117" s="13" t="s">
        <v>24</v>
      </c>
      <c r="C3117" s="13" t="s">
        <v>25</v>
      </c>
      <c r="D3117" s="13" t="s">
        <v>60</v>
      </c>
      <c r="E3117" s="13" t="s">
        <v>192</v>
      </c>
      <c r="F3117" s="13" t="s">
        <v>4043</v>
      </c>
      <c r="G3117" s="14">
        <v>191.3</v>
      </c>
      <c r="H3117" s="14">
        <v>0</v>
      </c>
      <c r="I3117" s="14">
        <f t="shared" si="50"/>
        <v>-351624.78999999922</v>
      </c>
      <c r="J3117" s="14">
        <v>0</v>
      </c>
      <c r="K3117" s="15">
        <v>0</v>
      </c>
      <c r="L3117" s="13"/>
    </row>
    <row r="3118" spans="1:12" ht="10.95" customHeight="1" x14ac:dyDescent="0.2">
      <c r="A3118" s="12">
        <v>45044</v>
      </c>
      <c r="B3118" s="13" t="s">
        <v>24</v>
      </c>
      <c r="C3118" s="13" t="s">
        <v>25</v>
      </c>
      <c r="D3118" s="13" t="s">
        <v>60</v>
      </c>
      <c r="E3118" s="13" t="s">
        <v>507</v>
      </c>
      <c r="F3118" s="13" t="s">
        <v>4039</v>
      </c>
      <c r="G3118" s="14">
        <v>3757.57</v>
      </c>
      <c r="H3118" s="14">
        <v>0</v>
      </c>
      <c r="I3118" s="14">
        <f t="shared" si="50"/>
        <v>-347867.21999999922</v>
      </c>
      <c r="J3118" s="14">
        <v>0</v>
      </c>
      <c r="K3118" s="15">
        <v>0</v>
      </c>
      <c r="L3118" s="13"/>
    </row>
    <row r="3119" spans="1:12" ht="10.95" customHeight="1" x14ac:dyDescent="0.2">
      <c r="A3119" s="12">
        <v>45044</v>
      </c>
      <c r="B3119" s="13" t="s">
        <v>24</v>
      </c>
      <c r="C3119" s="13" t="s">
        <v>25</v>
      </c>
      <c r="D3119" s="13" t="s">
        <v>60</v>
      </c>
      <c r="E3119" s="13" t="s">
        <v>5523</v>
      </c>
      <c r="F3119" s="13" t="s">
        <v>3713</v>
      </c>
      <c r="G3119" s="14">
        <v>462</v>
      </c>
      <c r="H3119" s="14">
        <v>0</v>
      </c>
      <c r="I3119" s="14">
        <f t="shared" si="50"/>
        <v>-347405.21999999922</v>
      </c>
      <c r="J3119" s="14">
        <v>0</v>
      </c>
      <c r="K3119" s="15">
        <v>0</v>
      </c>
      <c r="L3119" s="13"/>
    </row>
    <row r="3120" spans="1:12" ht="10.95" customHeight="1" x14ac:dyDescent="0.2">
      <c r="A3120" s="12">
        <v>45044</v>
      </c>
      <c r="B3120" s="13" t="s">
        <v>24</v>
      </c>
      <c r="C3120" s="13" t="s">
        <v>25</v>
      </c>
      <c r="D3120" s="13" t="s">
        <v>60</v>
      </c>
      <c r="E3120" s="13" t="s">
        <v>934</v>
      </c>
      <c r="F3120" s="13" t="s">
        <v>4041</v>
      </c>
      <c r="G3120" s="14">
        <v>396</v>
      </c>
      <c r="H3120" s="14">
        <v>0</v>
      </c>
      <c r="I3120" s="14">
        <f t="shared" si="50"/>
        <v>-347009.21999999922</v>
      </c>
      <c r="J3120" s="14">
        <v>0</v>
      </c>
      <c r="K3120" s="15">
        <v>0</v>
      </c>
      <c r="L3120" s="13"/>
    </row>
    <row r="3121" spans="1:12" ht="10.95" customHeight="1" x14ac:dyDescent="0.2">
      <c r="A3121" s="12">
        <v>45044</v>
      </c>
      <c r="B3121" s="13" t="s">
        <v>24</v>
      </c>
      <c r="C3121" s="13" t="s">
        <v>25</v>
      </c>
      <c r="D3121" s="13" t="s">
        <v>60</v>
      </c>
      <c r="E3121" s="13" t="s">
        <v>191</v>
      </c>
      <c r="F3121" s="13" t="s">
        <v>4039</v>
      </c>
      <c r="G3121" s="14">
        <v>74.45</v>
      </c>
      <c r="H3121" s="14">
        <v>0</v>
      </c>
      <c r="I3121" s="14">
        <f t="shared" si="50"/>
        <v>-346934.7699999992</v>
      </c>
      <c r="J3121" s="14">
        <v>0</v>
      </c>
      <c r="K3121" s="15">
        <v>0</v>
      </c>
      <c r="L3121" s="13"/>
    </row>
    <row r="3122" spans="1:12" ht="10.95" customHeight="1" x14ac:dyDescent="0.2">
      <c r="A3122" s="12">
        <v>45044</v>
      </c>
      <c r="B3122" s="13" t="s">
        <v>24</v>
      </c>
      <c r="C3122" s="13" t="s">
        <v>25</v>
      </c>
      <c r="D3122" s="13" t="s">
        <v>60</v>
      </c>
      <c r="E3122" s="13" t="s">
        <v>5522</v>
      </c>
      <c r="F3122" s="13" t="s">
        <v>4039</v>
      </c>
      <c r="G3122" s="14">
        <v>74.900000000000006</v>
      </c>
      <c r="H3122" s="14">
        <v>0</v>
      </c>
      <c r="I3122" s="14">
        <f t="shared" si="50"/>
        <v>-346859.86999999918</v>
      </c>
      <c r="J3122" s="14">
        <v>0</v>
      </c>
      <c r="K3122" s="15">
        <v>0</v>
      </c>
      <c r="L3122" s="13"/>
    </row>
    <row r="3123" spans="1:12" ht="10.95" customHeight="1" x14ac:dyDescent="0.2">
      <c r="A3123" s="12">
        <v>45044</v>
      </c>
      <c r="B3123" s="13" t="s">
        <v>24</v>
      </c>
      <c r="C3123" s="13" t="s">
        <v>25</v>
      </c>
      <c r="D3123" s="13" t="s">
        <v>60</v>
      </c>
      <c r="E3123" s="13" t="s">
        <v>602</v>
      </c>
      <c r="F3123" s="13" t="s">
        <v>4039</v>
      </c>
      <c r="G3123" s="14">
        <v>861.48</v>
      </c>
      <c r="H3123" s="14">
        <v>0</v>
      </c>
      <c r="I3123" s="14">
        <f t="shared" si="50"/>
        <v>-345998.3899999992</v>
      </c>
      <c r="J3123" s="14">
        <v>0</v>
      </c>
      <c r="K3123" s="15">
        <v>0</v>
      </c>
      <c r="L3123" s="13"/>
    </row>
    <row r="3124" spans="1:12" ht="10.95" customHeight="1" x14ac:dyDescent="0.2">
      <c r="A3124" s="12">
        <v>45044</v>
      </c>
      <c r="B3124" s="13" t="s">
        <v>24</v>
      </c>
      <c r="C3124" s="13" t="s">
        <v>25</v>
      </c>
      <c r="D3124" s="13" t="s">
        <v>60</v>
      </c>
      <c r="E3124" s="13" t="s">
        <v>347</v>
      </c>
      <c r="F3124" s="13" t="s">
        <v>3947</v>
      </c>
      <c r="G3124" s="14">
        <v>261.10000000000002</v>
      </c>
      <c r="H3124" s="14">
        <v>0</v>
      </c>
      <c r="I3124" s="14">
        <f t="shared" si="50"/>
        <v>-345737.28999999922</v>
      </c>
      <c r="J3124" s="14">
        <v>0</v>
      </c>
      <c r="K3124" s="15">
        <v>0</v>
      </c>
      <c r="L3124" s="13"/>
    </row>
    <row r="3125" spans="1:12" ht="10.95" customHeight="1" x14ac:dyDescent="0.2">
      <c r="A3125" s="12">
        <v>45044</v>
      </c>
      <c r="B3125" s="13" t="s">
        <v>24</v>
      </c>
      <c r="C3125" s="13" t="s">
        <v>25</v>
      </c>
      <c r="D3125" s="13" t="s">
        <v>60</v>
      </c>
      <c r="E3125" s="13" t="s">
        <v>354</v>
      </c>
      <c r="F3125" s="13" t="s">
        <v>3726</v>
      </c>
      <c r="G3125" s="14">
        <v>6600</v>
      </c>
      <c r="H3125" s="14">
        <v>0</v>
      </c>
      <c r="I3125" s="14">
        <f t="shared" si="50"/>
        <v>-339137.28999999922</v>
      </c>
      <c r="J3125" s="14">
        <v>0</v>
      </c>
      <c r="K3125" s="15">
        <v>0</v>
      </c>
      <c r="L3125" s="13"/>
    </row>
    <row r="3126" spans="1:12" ht="10.95" customHeight="1" x14ac:dyDescent="0.2">
      <c r="A3126" s="12">
        <v>45044</v>
      </c>
      <c r="B3126" s="13" t="s">
        <v>24</v>
      </c>
      <c r="C3126" s="13" t="s">
        <v>25</v>
      </c>
      <c r="D3126" s="13" t="s">
        <v>60</v>
      </c>
      <c r="E3126" s="13" t="s">
        <v>354</v>
      </c>
      <c r="F3126" s="13" t="s">
        <v>3724</v>
      </c>
      <c r="G3126" s="14">
        <v>1375</v>
      </c>
      <c r="H3126" s="14">
        <v>0</v>
      </c>
      <c r="I3126" s="14">
        <f t="shared" si="50"/>
        <v>-337762.28999999922</v>
      </c>
      <c r="J3126" s="14">
        <v>0</v>
      </c>
      <c r="K3126" s="15">
        <v>0</v>
      </c>
      <c r="L3126" s="13"/>
    </row>
    <row r="3127" spans="1:12" ht="10.95" customHeight="1" x14ac:dyDescent="0.2">
      <c r="A3127" s="12">
        <v>45044</v>
      </c>
      <c r="B3127" s="13" t="s">
        <v>24</v>
      </c>
      <c r="C3127" s="13" t="s">
        <v>25</v>
      </c>
      <c r="D3127" s="13" t="s">
        <v>60</v>
      </c>
      <c r="E3127" s="13" t="s">
        <v>1247</v>
      </c>
      <c r="F3127" s="13" t="s">
        <v>4231</v>
      </c>
      <c r="G3127" s="14">
        <v>10087.11</v>
      </c>
      <c r="H3127" s="14">
        <v>0</v>
      </c>
      <c r="I3127" s="14">
        <f t="shared" si="50"/>
        <v>-327675.17999999924</v>
      </c>
      <c r="J3127" s="14">
        <v>0</v>
      </c>
      <c r="K3127" s="15">
        <v>0</v>
      </c>
      <c r="L3127" s="13"/>
    </row>
    <row r="3128" spans="1:12" ht="10.95" customHeight="1" x14ac:dyDescent="0.2">
      <c r="A3128" s="12">
        <v>45044</v>
      </c>
      <c r="B3128" s="13" t="s">
        <v>24</v>
      </c>
      <c r="C3128" s="13" t="s">
        <v>25</v>
      </c>
      <c r="D3128" s="13" t="s">
        <v>60</v>
      </c>
      <c r="E3128" s="13" t="s">
        <v>1247</v>
      </c>
      <c r="F3128" s="13" t="s">
        <v>4390</v>
      </c>
      <c r="G3128" s="14">
        <v>11523.6</v>
      </c>
      <c r="H3128" s="14">
        <v>0</v>
      </c>
      <c r="I3128" s="14">
        <f t="shared" si="50"/>
        <v>-316151.57999999926</v>
      </c>
      <c r="J3128" s="14">
        <v>0</v>
      </c>
      <c r="K3128" s="15">
        <v>0</v>
      </c>
      <c r="L3128" s="13"/>
    </row>
    <row r="3129" spans="1:12" ht="10.95" customHeight="1" x14ac:dyDescent="0.2">
      <c r="A3129" s="12">
        <v>45044</v>
      </c>
      <c r="B3129" s="13" t="s">
        <v>24</v>
      </c>
      <c r="C3129" s="13" t="s">
        <v>25</v>
      </c>
      <c r="D3129" s="13" t="s">
        <v>60</v>
      </c>
      <c r="E3129" s="13" t="s">
        <v>1247</v>
      </c>
      <c r="F3129" s="13" t="s">
        <v>4260</v>
      </c>
      <c r="G3129" s="14">
        <v>2536.38</v>
      </c>
      <c r="H3129" s="14">
        <v>0</v>
      </c>
      <c r="I3129" s="14">
        <f t="shared" ref="I3129:I3192" si="51">((I3128 + G3129) - H3129)</f>
        <v>-313615.19999999925</v>
      </c>
      <c r="J3129" s="14">
        <v>0</v>
      </c>
      <c r="K3129" s="15">
        <v>0</v>
      </c>
      <c r="L3129" s="13"/>
    </row>
    <row r="3130" spans="1:12" ht="10.95" customHeight="1" x14ac:dyDescent="0.2">
      <c r="A3130" s="12">
        <v>45044</v>
      </c>
      <c r="B3130" s="13" t="s">
        <v>24</v>
      </c>
      <c r="C3130" s="13" t="s">
        <v>25</v>
      </c>
      <c r="D3130" s="13" t="s">
        <v>26</v>
      </c>
      <c r="E3130" s="13" t="s">
        <v>3677</v>
      </c>
      <c r="F3130" s="13" t="s">
        <v>3674</v>
      </c>
      <c r="G3130" s="14">
        <v>0</v>
      </c>
      <c r="H3130" s="14">
        <v>1065</v>
      </c>
      <c r="I3130" s="14">
        <f t="shared" si="51"/>
        <v>-314680.19999999925</v>
      </c>
      <c r="J3130" s="14">
        <v>0</v>
      </c>
      <c r="K3130" s="15">
        <v>0</v>
      </c>
      <c r="L3130" s="13"/>
    </row>
    <row r="3131" spans="1:12" ht="10.95" customHeight="1" x14ac:dyDescent="0.2">
      <c r="A3131" s="12">
        <v>45047</v>
      </c>
      <c r="B3131" s="13" t="s">
        <v>24</v>
      </c>
      <c r="C3131" s="13" t="s">
        <v>25</v>
      </c>
      <c r="D3131" s="13" t="s">
        <v>26</v>
      </c>
      <c r="E3131" s="13" t="s">
        <v>42</v>
      </c>
      <c r="F3131" s="13" t="s">
        <v>3629</v>
      </c>
      <c r="G3131" s="14">
        <v>0</v>
      </c>
      <c r="H3131" s="14">
        <v>15711.9</v>
      </c>
      <c r="I3131" s="14">
        <f t="shared" si="51"/>
        <v>-330392.09999999928</v>
      </c>
      <c r="J3131" s="14">
        <v>0</v>
      </c>
      <c r="K3131" s="15">
        <v>0</v>
      </c>
      <c r="L3131" s="13"/>
    </row>
    <row r="3132" spans="1:12" ht="10.95" customHeight="1" x14ac:dyDescent="0.2">
      <c r="A3132" s="12">
        <v>45047</v>
      </c>
      <c r="B3132" s="13" t="s">
        <v>24</v>
      </c>
      <c r="C3132" s="13" t="s">
        <v>25</v>
      </c>
      <c r="D3132" s="13" t="s">
        <v>26</v>
      </c>
      <c r="E3132" s="13" t="s">
        <v>40</v>
      </c>
      <c r="F3132" s="13" t="s">
        <v>3323</v>
      </c>
      <c r="G3132" s="14">
        <v>0</v>
      </c>
      <c r="H3132" s="14">
        <v>292.8</v>
      </c>
      <c r="I3132" s="14">
        <f t="shared" si="51"/>
        <v>-330684.89999999927</v>
      </c>
      <c r="J3132" s="14">
        <v>0</v>
      </c>
      <c r="K3132" s="15">
        <v>0</v>
      </c>
      <c r="L3132" s="13"/>
    </row>
    <row r="3133" spans="1:12" ht="10.95" customHeight="1" x14ac:dyDescent="0.2">
      <c r="A3133" s="12">
        <v>45047</v>
      </c>
      <c r="B3133" s="13" t="s">
        <v>24</v>
      </c>
      <c r="C3133" s="13" t="s">
        <v>25</v>
      </c>
      <c r="D3133" s="13" t="s">
        <v>26</v>
      </c>
      <c r="E3133" s="13" t="s">
        <v>36</v>
      </c>
      <c r="F3133" s="13" t="s">
        <v>3323</v>
      </c>
      <c r="G3133" s="14">
        <v>0</v>
      </c>
      <c r="H3133" s="14">
        <v>138.5</v>
      </c>
      <c r="I3133" s="14">
        <f t="shared" si="51"/>
        <v>-330823.39999999927</v>
      </c>
      <c r="J3133" s="14">
        <v>0</v>
      </c>
      <c r="K3133" s="15">
        <v>0</v>
      </c>
      <c r="L3133" s="13"/>
    </row>
    <row r="3134" spans="1:12" ht="10.95" customHeight="1" x14ac:dyDescent="0.2">
      <c r="A3134" s="12">
        <v>45047</v>
      </c>
      <c r="B3134" s="13" t="s">
        <v>24</v>
      </c>
      <c r="C3134" s="13" t="s">
        <v>25</v>
      </c>
      <c r="D3134" s="13" t="s">
        <v>26</v>
      </c>
      <c r="E3134" s="13" t="s">
        <v>232</v>
      </c>
      <c r="F3134" s="13" t="s">
        <v>3323</v>
      </c>
      <c r="G3134" s="14">
        <v>0</v>
      </c>
      <c r="H3134" s="14">
        <v>1344.37</v>
      </c>
      <c r="I3134" s="14">
        <f t="shared" si="51"/>
        <v>-332167.76999999926</v>
      </c>
      <c r="J3134" s="14">
        <v>0</v>
      </c>
      <c r="K3134" s="15">
        <v>0</v>
      </c>
      <c r="L3134" s="13"/>
    </row>
    <row r="3135" spans="1:12" ht="10.95" customHeight="1" x14ac:dyDescent="0.2">
      <c r="A3135" s="12">
        <v>45048</v>
      </c>
      <c r="B3135" s="13" t="s">
        <v>24</v>
      </c>
      <c r="C3135" s="13" t="s">
        <v>25</v>
      </c>
      <c r="D3135" s="13" t="s">
        <v>26</v>
      </c>
      <c r="E3135" s="13" t="s">
        <v>34</v>
      </c>
      <c r="F3135" s="13" t="s">
        <v>3612</v>
      </c>
      <c r="G3135" s="14">
        <v>0</v>
      </c>
      <c r="H3135" s="14">
        <v>596.71</v>
      </c>
      <c r="I3135" s="14">
        <f t="shared" si="51"/>
        <v>-332764.47999999928</v>
      </c>
      <c r="J3135" s="14">
        <v>0</v>
      </c>
      <c r="K3135" s="15">
        <v>0</v>
      </c>
      <c r="L3135" s="13"/>
    </row>
    <row r="3136" spans="1:12" ht="10.95" customHeight="1" x14ac:dyDescent="0.2">
      <c r="A3136" s="12">
        <v>45052</v>
      </c>
      <c r="B3136" s="13" t="s">
        <v>24</v>
      </c>
      <c r="C3136" s="13" t="s">
        <v>25</v>
      </c>
      <c r="D3136" s="13" t="s">
        <v>26</v>
      </c>
      <c r="E3136" s="13" t="s">
        <v>1052</v>
      </c>
      <c r="F3136" s="13" t="s">
        <v>95</v>
      </c>
      <c r="G3136" s="14">
        <v>0</v>
      </c>
      <c r="H3136" s="14">
        <v>71190.899999999994</v>
      </c>
      <c r="I3136" s="14">
        <f t="shared" si="51"/>
        <v>-403955.37999999931</v>
      </c>
      <c r="J3136" s="14">
        <v>0</v>
      </c>
      <c r="K3136" s="15">
        <v>0</v>
      </c>
      <c r="L3136" s="13"/>
    </row>
    <row r="3137" spans="1:12" ht="10.95" customHeight="1" x14ac:dyDescent="0.2">
      <c r="A3137" s="12">
        <v>45061</v>
      </c>
      <c r="B3137" s="13" t="s">
        <v>24</v>
      </c>
      <c r="C3137" s="13" t="s">
        <v>25</v>
      </c>
      <c r="D3137" s="13" t="s">
        <v>60</v>
      </c>
      <c r="E3137" s="13" t="s">
        <v>272</v>
      </c>
      <c r="F3137" s="13" t="s">
        <v>3690</v>
      </c>
      <c r="G3137" s="14">
        <v>1415.95</v>
      </c>
      <c r="H3137" s="14">
        <v>0</v>
      </c>
      <c r="I3137" s="14">
        <f t="shared" si="51"/>
        <v>-402539.42999999929</v>
      </c>
      <c r="J3137" s="14">
        <v>0</v>
      </c>
      <c r="K3137" s="15">
        <v>0</v>
      </c>
      <c r="L3137" s="13"/>
    </row>
    <row r="3138" spans="1:12" ht="10.95" customHeight="1" x14ac:dyDescent="0.2">
      <c r="A3138" s="12">
        <v>45061</v>
      </c>
      <c r="B3138" s="13" t="s">
        <v>24</v>
      </c>
      <c r="C3138" s="13" t="s">
        <v>25</v>
      </c>
      <c r="D3138" s="13" t="s">
        <v>60</v>
      </c>
      <c r="E3138" s="13" t="s">
        <v>272</v>
      </c>
      <c r="F3138" s="13" t="s">
        <v>3687</v>
      </c>
      <c r="G3138" s="14">
        <v>558.52</v>
      </c>
      <c r="H3138" s="14">
        <v>0</v>
      </c>
      <c r="I3138" s="14">
        <f t="shared" si="51"/>
        <v>-401980.90999999928</v>
      </c>
      <c r="J3138" s="14">
        <v>0</v>
      </c>
      <c r="K3138" s="15">
        <v>0</v>
      </c>
      <c r="L3138" s="13"/>
    </row>
    <row r="3139" spans="1:12" ht="10.95" customHeight="1" x14ac:dyDescent="0.2">
      <c r="A3139" s="12">
        <v>45061</v>
      </c>
      <c r="B3139" s="13" t="s">
        <v>24</v>
      </c>
      <c r="C3139" s="13" t="s">
        <v>25</v>
      </c>
      <c r="D3139" s="13" t="s">
        <v>60</v>
      </c>
      <c r="E3139" s="13" t="s">
        <v>272</v>
      </c>
      <c r="F3139" s="13" t="s">
        <v>3687</v>
      </c>
      <c r="G3139" s="14">
        <v>0</v>
      </c>
      <c r="H3139" s="14">
        <v>0.01</v>
      </c>
      <c r="I3139" s="14">
        <f t="shared" si="51"/>
        <v>-401980.91999999929</v>
      </c>
      <c r="J3139" s="14">
        <v>0</v>
      </c>
      <c r="K3139" s="15">
        <v>0</v>
      </c>
      <c r="L3139" s="13"/>
    </row>
    <row r="3140" spans="1:12" ht="10.95" customHeight="1" x14ac:dyDescent="0.2">
      <c r="A3140" s="12">
        <v>45063</v>
      </c>
      <c r="B3140" s="13" t="s">
        <v>24</v>
      </c>
      <c r="C3140" s="13" t="s">
        <v>25</v>
      </c>
      <c r="D3140" s="13" t="s">
        <v>60</v>
      </c>
      <c r="E3140" s="13" t="s">
        <v>122</v>
      </c>
      <c r="F3140" s="13" t="s">
        <v>3612</v>
      </c>
      <c r="G3140" s="14">
        <v>596.71</v>
      </c>
      <c r="H3140" s="14">
        <v>0</v>
      </c>
      <c r="I3140" s="14">
        <f t="shared" si="51"/>
        <v>-401384.20999999926</v>
      </c>
      <c r="J3140" s="14">
        <v>0</v>
      </c>
      <c r="K3140" s="15">
        <v>0</v>
      </c>
      <c r="L3140" s="13"/>
    </row>
    <row r="3141" spans="1:12" ht="10.95" customHeight="1" x14ac:dyDescent="0.2">
      <c r="A3141" s="12">
        <v>45063</v>
      </c>
      <c r="B3141" s="13" t="s">
        <v>24</v>
      </c>
      <c r="C3141" s="13" t="s">
        <v>25</v>
      </c>
      <c r="D3141" s="13" t="s">
        <v>60</v>
      </c>
      <c r="E3141" s="13" t="s">
        <v>925</v>
      </c>
      <c r="F3141" s="13" t="s">
        <v>3761</v>
      </c>
      <c r="G3141" s="14">
        <v>32696.6</v>
      </c>
      <c r="H3141" s="14">
        <v>0</v>
      </c>
      <c r="I3141" s="14">
        <f t="shared" si="51"/>
        <v>-368687.60999999929</v>
      </c>
      <c r="J3141" s="14">
        <v>0</v>
      </c>
      <c r="K3141" s="15">
        <v>0</v>
      </c>
      <c r="L3141" s="13"/>
    </row>
    <row r="3142" spans="1:12" ht="10.95" customHeight="1" x14ac:dyDescent="0.2">
      <c r="A3142" s="12">
        <v>45065</v>
      </c>
      <c r="B3142" s="13" t="s">
        <v>24</v>
      </c>
      <c r="C3142" s="13" t="s">
        <v>25</v>
      </c>
      <c r="D3142" s="13" t="s">
        <v>26</v>
      </c>
      <c r="E3142" s="13" t="s">
        <v>46</v>
      </c>
      <c r="F3142" s="13"/>
      <c r="G3142" s="14">
        <v>0</v>
      </c>
      <c r="H3142" s="14">
        <v>100000</v>
      </c>
      <c r="I3142" s="14">
        <f t="shared" si="51"/>
        <v>-468687.60999999929</v>
      </c>
      <c r="J3142" s="14">
        <v>0</v>
      </c>
      <c r="K3142" s="15">
        <v>0</v>
      </c>
      <c r="L3142" s="13"/>
    </row>
    <row r="3143" spans="1:12" ht="10.95" customHeight="1" x14ac:dyDescent="0.2">
      <c r="A3143" s="12">
        <v>45065</v>
      </c>
      <c r="B3143" s="13" t="s">
        <v>24</v>
      </c>
      <c r="C3143" s="13" t="s">
        <v>25</v>
      </c>
      <c r="D3143" s="13" t="s">
        <v>26</v>
      </c>
      <c r="E3143" s="13" t="s">
        <v>46</v>
      </c>
      <c r="F3143" s="13" t="s">
        <v>3544</v>
      </c>
      <c r="G3143" s="14">
        <v>0</v>
      </c>
      <c r="H3143" s="14">
        <v>467775</v>
      </c>
      <c r="I3143" s="14">
        <f t="shared" si="51"/>
        <v>-936462.60999999929</v>
      </c>
      <c r="J3143" s="14">
        <v>0</v>
      </c>
      <c r="K3143" s="15">
        <v>0</v>
      </c>
      <c r="L3143" s="13"/>
    </row>
    <row r="3144" spans="1:12" ht="10.95" customHeight="1" x14ac:dyDescent="0.2">
      <c r="A3144" s="12">
        <v>45065</v>
      </c>
      <c r="B3144" s="13" t="s">
        <v>24</v>
      </c>
      <c r="C3144" s="13" t="s">
        <v>25</v>
      </c>
      <c r="D3144" s="13" t="s">
        <v>26</v>
      </c>
      <c r="E3144" s="13" t="s">
        <v>46</v>
      </c>
      <c r="F3144" s="13" t="s">
        <v>3544</v>
      </c>
      <c r="G3144" s="14">
        <v>100000</v>
      </c>
      <c r="H3144" s="14">
        <v>0</v>
      </c>
      <c r="I3144" s="14">
        <f t="shared" si="51"/>
        <v>-836462.60999999929</v>
      </c>
      <c r="J3144" s="14">
        <v>0</v>
      </c>
      <c r="K3144" s="15">
        <v>0</v>
      </c>
      <c r="L3144" s="13"/>
    </row>
    <row r="3145" spans="1:12" ht="10.95" customHeight="1" x14ac:dyDescent="0.2">
      <c r="A3145" s="12">
        <v>45068</v>
      </c>
      <c r="B3145" s="13" t="s">
        <v>24</v>
      </c>
      <c r="C3145" s="13" t="s">
        <v>25</v>
      </c>
      <c r="D3145" s="13" t="s">
        <v>60</v>
      </c>
      <c r="E3145" s="13" t="s">
        <v>138</v>
      </c>
      <c r="F3145" s="13" t="s">
        <v>3832</v>
      </c>
      <c r="G3145" s="14">
        <v>151684.5</v>
      </c>
      <c r="H3145" s="14">
        <v>0</v>
      </c>
      <c r="I3145" s="14">
        <f t="shared" si="51"/>
        <v>-684778.10999999929</v>
      </c>
      <c r="J3145" s="14">
        <v>0</v>
      </c>
      <c r="K3145" s="15">
        <v>0</v>
      </c>
      <c r="L3145" s="13"/>
    </row>
    <row r="3146" spans="1:12" ht="10.95" customHeight="1" x14ac:dyDescent="0.2">
      <c r="A3146" s="12">
        <v>45071</v>
      </c>
      <c r="B3146" s="13" t="s">
        <v>24</v>
      </c>
      <c r="C3146" s="13" t="s">
        <v>25</v>
      </c>
      <c r="D3146" s="13" t="s">
        <v>26</v>
      </c>
      <c r="E3146" s="13" t="s">
        <v>102</v>
      </c>
      <c r="F3146" s="13" t="s">
        <v>508</v>
      </c>
      <c r="G3146" s="14">
        <v>0</v>
      </c>
      <c r="H3146" s="14">
        <v>48</v>
      </c>
      <c r="I3146" s="14">
        <f t="shared" si="51"/>
        <v>-684826.10999999929</v>
      </c>
      <c r="J3146" s="14">
        <v>0</v>
      </c>
      <c r="K3146" s="15">
        <v>0</v>
      </c>
      <c r="L3146" s="13"/>
    </row>
    <row r="3147" spans="1:12" ht="10.95" customHeight="1" x14ac:dyDescent="0.2">
      <c r="A3147" s="12">
        <v>45072</v>
      </c>
      <c r="B3147" s="13" t="s">
        <v>24</v>
      </c>
      <c r="C3147" s="13" t="s">
        <v>25</v>
      </c>
      <c r="D3147" s="13" t="s">
        <v>60</v>
      </c>
      <c r="E3147" s="13" t="s">
        <v>187</v>
      </c>
      <c r="F3147" s="13" t="s">
        <v>3838</v>
      </c>
      <c r="G3147" s="14">
        <v>330</v>
      </c>
      <c r="H3147" s="14">
        <v>0</v>
      </c>
      <c r="I3147" s="14">
        <f t="shared" si="51"/>
        <v>-684496.10999999929</v>
      </c>
      <c r="J3147" s="14">
        <v>0</v>
      </c>
      <c r="K3147" s="15">
        <v>0</v>
      </c>
      <c r="L3147" s="13"/>
    </row>
    <row r="3148" spans="1:12" ht="10.95" customHeight="1" x14ac:dyDescent="0.2">
      <c r="A3148" s="12">
        <v>45072</v>
      </c>
      <c r="B3148" s="13" t="s">
        <v>24</v>
      </c>
      <c r="C3148" s="13" t="s">
        <v>25</v>
      </c>
      <c r="D3148" s="13" t="s">
        <v>60</v>
      </c>
      <c r="E3148" s="13" t="s">
        <v>5519</v>
      </c>
      <c r="F3148" s="13" t="s">
        <v>3500</v>
      </c>
      <c r="G3148" s="14">
        <v>140</v>
      </c>
      <c r="H3148" s="14">
        <v>0</v>
      </c>
      <c r="I3148" s="14">
        <f t="shared" si="51"/>
        <v>-684356.10999999929</v>
      </c>
      <c r="J3148" s="14">
        <v>0</v>
      </c>
      <c r="K3148" s="15">
        <v>0</v>
      </c>
      <c r="L3148" s="13"/>
    </row>
    <row r="3149" spans="1:12" ht="10.95" customHeight="1" x14ac:dyDescent="0.2">
      <c r="A3149" s="12">
        <v>45076</v>
      </c>
      <c r="B3149" s="13" t="s">
        <v>24</v>
      </c>
      <c r="C3149" s="13" t="s">
        <v>25</v>
      </c>
      <c r="D3149" s="13" t="s">
        <v>26</v>
      </c>
      <c r="E3149" s="13" t="s">
        <v>3505</v>
      </c>
      <c r="F3149" s="13" t="s">
        <v>3504</v>
      </c>
      <c r="G3149" s="14">
        <v>0</v>
      </c>
      <c r="H3149" s="14">
        <v>502.33</v>
      </c>
      <c r="I3149" s="14">
        <f t="shared" si="51"/>
        <v>-684858.43999999925</v>
      </c>
      <c r="J3149" s="14">
        <v>0</v>
      </c>
      <c r="K3149" s="15">
        <v>0</v>
      </c>
      <c r="L3149" s="13"/>
    </row>
    <row r="3150" spans="1:12" ht="10.95" customHeight="1" x14ac:dyDescent="0.2">
      <c r="A3150" s="12">
        <v>45076</v>
      </c>
      <c r="B3150" s="13" t="s">
        <v>24</v>
      </c>
      <c r="C3150" s="13" t="s">
        <v>25</v>
      </c>
      <c r="D3150" s="13" t="s">
        <v>26</v>
      </c>
      <c r="E3150" s="13" t="s">
        <v>1086</v>
      </c>
      <c r="F3150" s="13" t="s">
        <v>3503</v>
      </c>
      <c r="G3150" s="14">
        <v>0</v>
      </c>
      <c r="H3150" s="14">
        <v>1727</v>
      </c>
      <c r="I3150" s="14">
        <f t="shared" si="51"/>
        <v>-686585.43999999925</v>
      </c>
      <c r="J3150" s="14">
        <v>0</v>
      </c>
      <c r="K3150" s="15">
        <v>0</v>
      </c>
      <c r="L3150" s="13"/>
    </row>
    <row r="3151" spans="1:12" ht="10.95" customHeight="1" x14ac:dyDescent="0.2">
      <c r="A3151" s="12">
        <v>45076</v>
      </c>
      <c r="B3151" s="13" t="s">
        <v>24</v>
      </c>
      <c r="C3151" s="13" t="s">
        <v>25</v>
      </c>
      <c r="D3151" s="13" t="s">
        <v>26</v>
      </c>
      <c r="E3151" s="13" t="s">
        <v>1018</v>
      </c>
      <c r="F3151" s="13" t="s">
        <v>3511</v>
      </c>
      <c r="G3151" s="14">
        <v>0</v>
      </c>
      <c r="H3151" s="14">
        <v>1184.0999999999999</v>
      </c>
      <c r="I3151" s="14">
        <f t="shared" si="51"/>
        <v>-687769.53999999922</v>
      </c>
      <c r="J3151" s="14">
        <v>0</v>
      </c>
      <c r="K3151" s="15">
        <v>0</v>
      </c>
      <c r="L3151" s="13"/>
    </row>
    <row r="3152" spans="1:12" ht="10.95" customHeight="1" x14ac:dyDescent="0.2">
      <c r="A3152" s="12">
        <v>45076</v>
      </c>
      <c r="B3152" s="13" t="s">
        <v>24</v>
      </c>
      <c r="C3152" s="13" t="s">
        <v>25</v>
      </c>
      <c r="D3152" s="13" t="s">
        <v>26</v>
      </c>
      <c r="E3152" s="13" t="s">
        <v>113</v>
      </c>
      <c r="F3152" s="13" t="s">
        <v>3502</v>
      </c>
      <c r="G3152" s="14">
        <v>0</v>
      </c>
      <c r="H3152" s="14">
        <v>150</v>
      </c>
      <c r="I3152" s="14">
        <f t="shared" si="51"/>
        <v>-687919.53999999922</v>
      </c>
      <c r="J3152" s="14">
        <v>0</v>
      </c>
      <c r="K3152" s="15">
        <v>0</v>
      </c>
      <c r="L3152" s="13"/>
    </row>
    <row r="3153" spans="1:12" ht="10.95" customHeight="1" x14ac:dyDescent="0.2">
      <c r="A3153" s="12">
        <v>45076</v>
      </c>
      <c r="B3153" s="13" t="s">
        <v>24</v>
      </c>
      <c r="C3153" s="13" t="s">
        <v>25</v>
      </c>
      <c r="D3153" s="13" t="s">
        <v>26</v>
      </c>
      <c r="E3153" s="13" t="s">
        <v>3501</v>
      </c>
      <c r="F3153" s="13" t="s">
        <v>3500</v>
      </c>
      <c r="G3153" s="14">
        <v>0</v>
      </c>
      <c r="H3153" s="14">
        <v>140</v>
      </c>
      <c r="I3153" s="14">
        <f t="shared" si="51"/>
        <v>-688059.53999999922</v>
      </c>
      <c r="J3153" s="14">
        <v>0</v>
      </c>
      <c r="K3153" s="15">
        <v>0</v>
      </c>
      <c r="L3153" s="13"/>
    </row>
    <row r="3154" spans="1:12" ht="10.95" customHeight="1" x14ac:dyDescent="0.2">
      <c r="A3154" s="12">
        <v>45076</v>
      </c>
      <c r="B3154" s="13" t="s">
        <v>24</v>
      </c>
      <c r="C3154" s="13" t="s">
        <v>25</v>
      </c>
      <c r="D3154" s="13" t="s">
        <v>26</v>
      </c>
      <c r="E3154" s="13" t="s">
        <v>3498</v>
      </c>
      <c r="F3154" s="13"/>
      <c r="G3154" s="14">
        <v>0</v>
      </c>
      <c r="H3154" s="14">
        <v>4479.3599999999997</v>
      </c>
      <c r="I3154" s="14">
        <f t="shared" si="51"/>
        <v>-692538.89999999921</v>
      </c>
      <c r="J3154" s="14">
        <v>0</v>
      </c>
      <c r="K3154" s="15">
        <v>0</v>
      </c>
      <c r="L3154" s="13"/>
    </row>
    <row r="3155" spans="1:12" ht="10.95" customHeight="1" x14ac:dyDescent="0.2">
      <c r="A3155" s="12">
        <v>45076</v>
      </c>
      <c r="B3155" s="13" t="s">
        <v>24</v>
      </c>
      <c r="C3155" s="13" t="s">
        <v>25</v>
      </c>
      <c r="D3155" s="13" t="s">
        <v>60</v>
      </c>
      <c r="E3155" s="13" t="s">
        <v>185</v>
      </c>
      <c r="F3155" s="13" t="s">
        <v>3844</v>
      </c>
      <c r="G3155" s="14">
        <v>303.08</v>
      </c>
      <c r="H3155" s="14">
        <v>0</v>
      </c>
      <c r="I3155" s="14">
        <f t="shared" si="51"/>
        <v>-692235.81999999925</v>
      </c>
      <c r="J3155" s="14">
        <v>0</v>
      </c>
      <c r="K3155" s="15">
        <v>0</v>
      </c>
      <c r="L3155" s="13"/>
    </row>
    <row r="3156" spans="1:12" ht="10.95" customHeight="1" x14ac:dyDescent="0.2">
      <c r="A3156" s="12">
        <v>45076</v>
      </c>
      <c r="B3156" s="13" t="s">
        <v>24</v>
      </c>
      <c r="C3156" s="13" t="s">
        <v>25</v>
      </c>
      <c r="D3156" s="13" t="s">
        <v>60</v>
      </c>
      <c r="E3156" s="13" t="s">
        <v>196</v>
      </c>
      <c r="F3156" s="13" t="s">
        <v>3848</v>
      </c>
      <c r="G3156" s="14">
        <v>402</v>
      </c>
      <c r="H3156" s="14">
        <v>0</v>
      </c>
      <c r="I3156" s="14">
        <f t="shared" si="51"/>
        <v>-691833.81999999925</v>
      </c>
      <c r="J3156" s="14">
        <v>0</v>
      </c>
      <c r="K3156" s="15">
        <v>0</v>
      </c>
      <c r="L3156" s="13"/>
    </row>
    <row r="3157" spans="1:12" ht="10.95" customHeight="1" x14ac:dyDescent="0.2">
      <c r="A3157" s="12">
        <v>45076</v>
      </c>
      <c r="B3157" s="13" t="s">
        <v>24</v>
      </c>
      <c r="C3157" s="13" t="s">
        <v>25</v>
      </c>
      <c r="D3157" s="13" t="s">
        <v>60</v>
      </c>
      <c r="E3157" s="13" t="s">
        <v>190</v>
      </c>
      <c r="F3157" s="13" t="s">
        <v>3840</v>
      </c>
      <c r="G3157" s="14">
        <v>5715.2</v>
      </c>
      <c r="H3157" s="14">
        <v>0</v>
      </c>
      <c r="I3157" s="14">
        <f t="shared" si="51"/>
        <v>-686118.6199999993</v>
      </c>
      <c r="J3157" s="14">
        <v>0</v>
      </c>
      <c r="K3157" s="15">
        <v>0</v>
      </c>
      <c r="L3157" s="13"/>
    </row>
    <row r="3158" spans="1:12" ht="10.95" customHeight="1" x14ac:dyDescent="0.2">
      <c r="A3158" s="12">
        <v>45076</v>
      </c>
      <c r="B3158" s="13" t="s">
        <v>24</v>
      </c>
      <c r="C3158" s="13" t="s">
        <v>25</v>
      </c>
      <c r="D3158" s="13" t="s">
        <v>60</v>
      </c>
      <c r="E3158" s="13" t="s">
        <v>192</v>
      </c>
      <c r="F3158" s="13" t="s">
        <v>3845</v>
      </c>
      <c r="G3158" s="14">
        <v>1226.0999999999999</v>
      </c>
      <c r="H3158" s="14">
        <v>0</v>
      </c>
      <c r="I3158" s="14">
        <f t="shared" si="51"/>
        <v>-684892.51999999932</v>
      </c>
      <c r="J3158" s="14">
        <v>0</v>
      </c>
      <c r="K3158" s="15">
        <v>0</v>
      </c>
      <c r="L3158" s="13"/>
    </row>
    <row r="3159" spans="1:12" ht="10.95" customHeight="1" x14ac:dyDescent="0.2">
      <c r="A3159" s="12">
        <v>45076</v>
      </c>
      <c r="B3159" s="13" t="s">
        <v>24</v>
      </c>
      <c r="C3159" s="13" t="s">
        <v>25</v>
      </c>
      <c r="D3159" s="13" t="s">
        <v>60</v>
      </c>
      <c r="E3159" s="13" t="s">
        <v>198</v>
      </c>
      <c r="F3159" s="13" t="s">
        <v>3837</v>
      </c>
      <c r="G3159" s="14">
        <v>104.5</v>
      </c>
      <c r="H3159" s="14">
        <v>0</v>
      </c>
      <c r="I3159" s="14">
        <f t="shared" si="51"/>
        <v>-684788.01999999932</v>
      </c>
      <c r="J3159" s="14">
        <v>0</v>
      </c>
      <c r="K3159" s="15">
        <v>0</v>
      </c>
      <c r="L3159" s="13"/>
    </row>
    <row r="3160" spans="1:12" ht="10.95" customHeight="1" x14ac:dyDescent="0.2">
      <c r="A3160" s="12">
        <v>45076</v>
      </c>
      <c r="B3160" s="13" t="s">
        <v>24</v>
      </c>
      <c r="C3160" s="13" t="s">
        <v>25</v>
      </c>
      <c r="D3160" s="13" t="s">
        <v>60</v>
      </c>
      <c r="E3160" s="13" t="s">
        <v>957</v>
      </c>
      <c r="F3160" s="13" t="s">
        <v>4548</v>
      </c>
      <c r="G3160" s="14">
        <v>2271.5</v>
      </c>
      <c r="H3160" s="14">
        <v>0</v>
      </c>
      <c r="I3160" s="14">
        <f t="shared" si="51"/>
        <v>-682516.51999999932</v>
      </c>
      <c r="J3160" s="14">
        <v>0</v>
      </c>
      <c r="K3160" s="15">
        <v>0</v>
      </c>
      <c r="L3160" s="13"/>
    </row>
    <row r="3161" spans="1:12" ht="10.95" customHeight="1" x14ac:dyDescent="0.2">
      <c r="A3161" s="12">
        <v>45076</v>
      </c>
      <c r="B3161" s="13" t="s">
        <v>24</v>
      </c>
      <c r="C3161" s="13" t="s">
        <v>25</v>
      </c>
      <c r="D3161" s="13" t="s">
        <v>60</v>
      </c>
      <c r="E3161" s="13" t="s">
        <v>5517</v>
      </c>
      <c r="F3161" s="13" t="s">
        <v>3882</v>
      </c>
      <c r="G3161" s="14">
        <v>10133.200000000001</v>
      </c>
      <c r="H3161" s="14">
        <v>0</v>
      </c>
      <c r="I3161" s="14">
        <f t="shared" si="51"/>
        <v>-672383.31999999937</v>
      </c>
      <c r="J3161" s="14">
        <v>0</v>
      </c>
      <c r="K3161" s="15">
        <v>0</v>
      </c>
      <c r="L3161" s="13"/>
    </row>
    <row r="3162" spans="1:12" ht="10.95" customHeight="1" x14ac:dyDescent="0.2">
      <c r="A3162" s="12">
        <v>45076</v>
      </c>
      <c r="B3162" s="13" t="s">
        <v>24</v>
      </c>
      <c r="C3162" s="13" t="s">
        <v>25</v>
      </c>
      <c r="D3162" s="13" t="s">
        <v>60</v>
      </c>
      <c r="E3162" s="13" t="s">
        <v>1248</v>
      </c>
      <c r="F3162" s="13" t="s">
        <v>3503</v>
      </c>
      <c r="G3162" s="14">
        <v>1727</v>
      </c>
      <c r="H3162" s="14">
        <v>0</v>
      </c>
      <c r="I3162" s="14">
        <f t="shared" si="51"/>
        <v>-670656.31999999937</v>
      </c>
      <c r="J3162" s="14">
        <v>0</v>
      </c>
      <c r="K3162" s="15">
        <v>0</v>
      </c>
      <c r="L3162" s="13"/>
    </row>
    <row r="3163" spans="1:12" ht="10.95" customHeight="1" x14ac:dyDescent="0.2">
      <c r="A3163" s="12">
        <v>45076</v>
      </c>
      <c r="B3163" s="13" t="s">
        <v>24</v>
      </c>
      <c r="C3163" s="13" t="s">
        <v>25</v>
      </c>
      <c r="D3163" s="13" t="s">
        <v>60</v>
      </c>
      <c r="E3163" s="13" t="s">
        <v>5516</v>
      </c>
      <c r="F3163" s="13" t="s">
        <v>3504</v>
      </c>
      <c r="G3163" s="14">
        <v>502.33</v>
      </c>
      <c r="H3163" s="14">
        <v>0</v>
      </c>
      <c r="I3163" s="14">
        <f t="shared" si="51"/>
        <v>-670153.98999999941</v>
      </c>
      <c r="J3163" s="14">
        <v>0</v>
      </c>
      <c r="K3163" s="15">
        <v>0</v>
      </c>
      <c r="L3163" s="13"/>
    </row>
    <row r="3164" spans="1:12" ht="10.95" customHeight="1" x14ac:dyDescent="0.2">
      <c r="A3164" s="12">
        <v>45076</v>
      </c>
      <c r="B3164" s="13" t="s">
        <v>24</v>
      </c>
      <c r="C3164" s="13" t="s">
        <v>25</v>
      </c>
      <c r="D3164" s="13" t="s">
        <v>60</v>
      </c>
      <c r="E3164" s="13" t="s">
        <v>357</v>
      </c>
      <c r="F3164" s="13" t="s">
        <v>3835</v>
      </c>
      <c r="G3164" s="14">
        <v>4765.6099999999997</v>
      </c>
      <c r="H3164" s="14">
        <v>0</v>
      </c>
      <c r="I3164" s="14">
        <f t="shared" si="51"/>
        <v>-665388.37999999942</v>
      </c>
      <c r="J3164" s="14">
        <v>0</v>
      </c>
      <c r="K3164" s="15">
        <v>0</v>
      </c>
      <c r="L3164" s="13"/>
    </row>
    <row r="3165" spans="1:12" ht="10.95" customHeight="1" x14ac:dyDescent="0.2">
      <c r="A3165" s="12">
        <v>45076</v>
      </c>
      <c r="B3165" s="13" t="s">
        <v>24</v>
      </c>
      <c r="C3165" s="13" t="s">
        <v>25</v>
      </c>
      <c r="D3165" s="13" t="s">
        <v>60</v>
      </c>
      <c r="E3165" s="13" t="s">
        <v>200</v>
      </c>
      <c r="F3165" s="13" t="s">
        <v>3502</v>
      </c>
      <c r="G3165" s="14">
        <v>150</v>
      </c>
      <c r="H3165" s="14">
        <v>0</v>
      </c>
      <c r="I3165" s="14">
        <f t="shared" si="51"/>
        <v>-665238.37999999942</v>
      </c>
      <c r="J3165" s="14">
        <v>0</v>
      </c>
      <c r="K3165" s="15">
        <v>0</v>
      </c>
      <c r="L3165" s="13"/>
    </row>
    <row r="3166" spans="1:12" ht="10.95" customHeight="1" x14ac:dyDescent="0.2">
      <c r="A3166" s="12">
        <v>45076</v>
      </c>
      <c r="B3166" s="13" t="s">
        <v>24</v>
      </c>
      <c r="C3166" s="13" t="s">
        <v>25</v>
      </c>
      <c r="D3166" s="13" t="s">
        <v>60</v>
      </c>
      <c r="E3166" s="13" t="s">
        <v>597</v>
      </c>
      <c r="F3166" s="13"/>
      <c r="G3166" s="14">
        <v>66</v>
      </c>
      <c r="H3166" s="14">
        <v>0</v>
      </c>
      <c r="I3166" s="14">
        <f t="shared" si="51"/>
        <v>-665172.37999999942</v>
      </c>
      <c r="J3166" s="14">
        <v>0</v>
      </c>
      <c r="K3166" s="15">
        <v>0</v>
      </c>
      <c r="L3166" s="13"/>
    </row>
    <row r="3167" spans="1:12" ht="10.95" customHeight="1" x14ac:dyDescent="0.2">
      <c r="A3167" s="12">
        <v>45076</v>
      </c>
      <c r="B3167" s="13" t="s">
        <v>24</v>
      </c>
      <c r="C3167" s="13" t="s">
        <v>25</v>
      </c>
      <c r="D3167" s="13" t="s">
        <v>60</v>
      </c>
      <c r="E3167" s="13" t="s">
        <v>5515</v>
      </c>
      <c r="F3167" s="13"/>
      <c r="G3167" s="14">
        <v>291.5</v>
      </c>
      <c r="H3167" s="14">
        <v>0</v>
      </c>
      <c r="I3167" s="14">
        <f t="shared" si="51"/>
        <v>-664880.87999999942</v>
      </c>
      <c r="J3167" s="14">
        <v>0</v>
      </c>
      <c r="K3167" s="15">
        <v>0</v>
      </c>
      <c r="L3167" s="13"/>
    </row>
    <row r="3168" spans="1:12" ht="10.95" customHeight="1" x14ac:dyDescent="0.2">
      <c r="A3168" s="12">
        <v>45076</v>
      </c>
      <c r="B3168" s="13" t="s">
        <v>24</v>
      </c>
      <c r="C3168" s="13" t="s">
        <v>25</v>
      </c>
      <c r="D3168" s="13" t="s">
        <v>60</v>
      </c>
      <c r="E3168" s="13" t="s">
        <v>371</v>
      </c>
      <c r="F3168" s="13"/>
      <c r="G3168" s="14">
        <v>175</v>
      </c>
      <c r="H3168" s="14">
        <v>0</v>
      </c>
      <c r="I3168" s="14">
        <f t="shared" si="51"/>
        <v>-664705.87999999942</v>
      </c>
      <c r="J3168" s="14">
        <v>0</v>
      </c>
      <c r="K3168" s="15">
        <v>0</v>
      </c>
      <c r="L3168" s="13"/>
    </row>
    <row r="3169" spans="1:12" ht="10.95" customHeight="1" x14ac:dyDescent="0.2">
      <c r="A3169" s="12">
        <v>45076</v>
      </c>
      <c r="B3169" s="13" t="s">
        <v>24</v>
      </c>
      <c r="C3169" s="13" t="s">
        <v>25</v>
      </c>
      <c r="D3169" s="13" t="s">
        <v>60</v>
      </c>
      <c r="E3169" s="13" t="s">
        <v>1000</v>
      </c>
      <c r="F3169" s="13"/>
      <c r="G3169" s="14">
        <v>6017</v>
      </c>
      <c r="H3169" s="14">
        <v>0</v>
      </c>
      <c r="I3169" s="14">
        <f t="shared" si="51"/>
        <v>-658688.87999999942</v>
      </c>
      <c r="J3169" s="14">
        <v>0</v>
      </c>
      <c r="K3169" s="15">
        <v>0</v>
      </c>
      <c r="L3169" s="13"/>
    </row>
    <row r="3170" spans="1:12" ht="10.95" customHeight="1" x14ac:dyDescent="0.2">
      <c r="A3170" s="12">
        <v>45076</v>
      </c>
      <c r="B3170" s="13" t="s">
        <v>24</v>
      </c>
      <c r="C3170" s="13" t="s">
        <v>25</v>
      </c>
      <c r="D3170" s="13" t="s">
        <v>60</v>
      </c>
      <c r="E3170" s="13" t="s">
        <v>363</v>
      </c>
      <c r="F3170" s="13"/>
      <c r="G3170" s="14">
        <v>40.19</v>
      </c>
      <c r="H3170" s="14">
        <v>0</v>
      </c>
      <c r="I3170" s="14">
        <f t="shared" si="51"/>
        <v>-658648.68999999948</v>
      </c>
      <c r="J3170" s="14">
        <v>0</v>
      </c>
      <c r="K3170" s="15">
        <v>0</v>
      </c>
      <c r="L3170" s="13"/>
    </row>
    <row r="3171" spans="1:12" ht="10.95" customHeight="1" x14ac:dyDescent="0.2">
      <c r="A3171" s="12">
        <v>45076</v>
      </c>
      <c r="B3171" s="13" t="s">
        <v>24</v>
      </c>
      <c r="C3171" s="13" t="s">
        <v>25</v>
      </c>
      <c r="D3171" s="13" t="s">
        <v>60</v>
      </c>
      <c r="E3171" s="13" t="s">
        <v>5514</v>
      </c>
      <c r="F3171" s="13" t="s">
        <v>3674</v>
      </c>
      <c r="G3171" s="14">
        <v>1065</v>
      </c>
      <c r="H3171" s="14">
        <v>0</v>
      </c>
      <c r="I3171" s="14">
        <f t="shared" si="51"/>
        <v>-657583.68999999948</v>
      </c>
      <c r="J3171" s="14">
        <v>0</v>
      </c>
      <c r="K3171" s="15">
        <v>0</v>
      </c>
      <c r="L3171" s="13"/>
    </row>
    <row r="3172" spans="1:12" ht="10.95" customHeight="1" x14ac:dyDescent="0.2">
      <c r="A3172" s="12">
        <v>45076</v>
      </c>
      <c r="B3172" s="13" t="s">
        <v>24</v>
      </c>
      <c r="C3172" s="13" t="s">
        <v>25</v>
      </c>
      <c r="D3172" s="13" t="s">
        <v>60</v>
      </c>
      <c r="E3172" s="13" t="s">
        <v>1232</v>
      </c>
      <c r="F3172" s="13" t="s">
        <v>3703</v>
      </c>
      <c r="G3172" s="14">
        <v>19229.759999999998</v>
      </c>
      <c r="H3172" s="14">
        <v>0</v>
      </c>
      <c r="I3172" s="14">
        <f t="shared" si="51"/>
        <v>-638353.92999999947</v>
      </c>
      <c r="J3172" s="14">
        <v>0</v>
      </c>
      <c r="K3172" s="15">
        <v>0</v>
      </c>
      <c r="L3172" s="13"/>
    </row>
    <row r="3173" spans="1:12" ht="10.95" customHeight="1" x14ac:dyDescent="0.2">
      <c r="A3173" s="12">
        <v>45076</v>
      </c>
      <c r="B3173" s="13" t="s">
        <v>24</v>
      </c>
      <c r="C3173" s="13" t="s">
        <v>25</v>
      </c>
      <c r="D3173" s="13" t="s">
        <v>60</v>
      </c>
      <c r="E3173" s="13" t="s">
        <v>347</v>
      </c>
      <c r="F3173" s="13" t="s">
        <v>5352</v>
      </c>
      <c r="G3173" s="14">
        <v>934</v>
      </c>
      <c r="H3173" s="14">
        <v>0</v>
      </c>
      <c r="I3173" s="14">
        <f t="shared" si="51"/>
        <v>-637419.92999999947</v>
      </c>
      <c r="J3173" s="14">
        <v>0</v>
      </c>
      <c r="K3173" s="15">
        <v>0</v>
      </c>
      <c r="L3173" s="13"/>
    </row>
    <row r="3174" spans="1:12" ht="10.95" customHeight="1" x14ac:dyDescent="0.2">
      <c r="A3174" s="12">
        <v>45076</v>
      </c>
      <c r="B3174" s="13" t="s">
        <v>24</v>
      </c>
      <c r="C3174" s="13" t="s">
        <v>25</v>
      </c>
      <c r="D3174" s="13" t="s">
        <v>60</v>
      </c>
      <c r="E3174" s="13" t="s">
        <v>347</v>
      </c>
      <c r="F3174" s="13" t="s">
        <v>5292</v>
      </c>
      <c r="G3174" s="14">
        <v>2567</v>
      </c>
      <c r="H3174" s="14">
        <v>0</v>
      </c>
      <c r="I3174" s="14">
        <f t="shared" si="51"/>
        <v>-634852.92999999947</v>
      </c>
      <c r="J3174" s="14">
        <v>0</v>
      </c>
      <c r="K3174" s="15">
        <v>0</v>
      </c>
      <c r="L3174" s="13"/>
    </row>
    <row r="3175" spans="1:12" ht="10.95" customHeight="1" x14ac:dyDescent="0.2">
      <c r="A3175" s="12">
        <v>45076</v>
      </c>
      <c r="B3175" s="13" t="s">
        <v>24</v>
      </c>
      <c r="C3175" s="13" t="s">
        <v>25</v>
      </c>
      <c r="D3175" s="13" t="s">
        <v>60</v>
      </c>
      <c r="E3175" s="13" t="s">
        <v>347</v>
      </c>
      <c r="F3175" s="13" t="s">
        <v>3492</v>
      </c>
      <c r="G3175" s="14">
        <v>187</v>
      </c>
      <c r="H3175" s="14">
        <v>0</v>
      </c>
      <c r="I3175" s="14">
        <f t="shared" si="51"/>
        <v>-634665.92999999947</v>
      </c>
      <c r="J3175" s="14">
        <v>0</v>
      </c>
      <c r="K3175" s="15">
        <v>0</v>
      </c>
      <c r="L3175" s="13"/>
    </row>
    <row r="3176" spans="1:12" ht="10.95" customHeight="1" x14ac:dyDescent="0.2">
      <c r="A3176" s="12">
        <v>45076</v>
      </c>
      <c r="B3176" s="13" t="s">
        <v>24</v>
      </c>
      <c r="C3176" s="13" t="s">
        <v>25</v>
      </c>
      <c r="D3176" s="13" t="s">
        <v>60</v>
      </c>
      <c r="E3176" s="13" t="s">
        <v>187</v>
      </c>
      <c r="F3176" s="13" t="s">
        <v>3323</v>
      </c>
      <c r="G3176" s="14">
        <v>330</v>
      </c>
      <c r="H3176" s="14">
        <v>0</v>
      </c>
      <c r="I3176" s="14">
        <f t="shared" si="51"/>
        <v>-634335.92999999947</v>
      </c>
      <c r="J3176" s="14">
        <v>0</v>
      </c>
      <c r="K3176" s="15">
        <v>0</v>
      </c>
      <c r="L3176" s="13"/>
    </row>
    <row r="3177" spans="1:12" ht="10.95" customHeight="1" x14ac:dyDescent="0.2">
      <c r="A3177" s="12">
        <v>45076</v>
      </c>
      <c r="B3177" s="13" t="s">
        <v>24</v>
      </c>
      <c r="C3177" s="13" t="s">
        <v>25</v>
      </c>
      <c r="D3177" s="13" t="s">
        <v>60</v>
      </c>
      <c r="E3177" s="13" t="s">
        <v>602</v>
      </c>
      <c r="F3177" s="13" t="s">
        <v>3833</v>
      </c>
      <c r="G3177" s="14">
        <v>168.5</v>
      </c>
      <c r="H3177" s="14">
        <v>0</v>
      </c>
      <c r="I3177" s="14">
        <f t="shared" si="51"/>
        <v>-634167.42999999947</v>
      </c>
      <c r="J3177" s="14">
        <v>0</v>
      </c>
      <c r="K3177" s="15">
        <v>0</v>
      </c>
      <c r="L3177" s="13"/>
    </row>
    <row r="3178" spans="1:12" ht="10.95" customHeight="1" x14ac:dyDescent="0.2">
      <c r="A3178" s="12">
        <v>45076</v>
      </c>
      <c r="B3178" s="13" t="s">
        <v>24</v>
      </c>
      <c r="C3178" s="13" t="s">
        <v>25</v>
      </c>
      <c r="D3178" s="13" t="s">
        <v>60</v>
      </c>
      <c r="E3178" s="13" t="s">
        <v>202</v>
      </c>
      <c r="F3178" s="13" t="s">
        <v>3866</v>
      </c>
      <c r="G3178" s="14">
        <v>68</v>
      </c>
      <c r="H3178" s="14">
        <v>0</v>
      </c>
      <c r="I3178" s="14">
        <f t="shared" si="51"/>
        <v>-634099.42999999947</v>
      </c>
      <c r="J3178" s="14">
        <v>0</v>
      </c>
      <c r="K3178" s="15">
        <v>0</v>
      </c>
      <c r="L3178" s="13"/>
    </row>
    <row r="3179" spans="1:12" ht="10.95" customHeight="1" x14ac:dyDescent="0.2">
      <c r="A3179" s="12">
        <v>45076</v>
      </c>
      <c r="B3179" s="13" t="s">
        <v>24</v>
      </c>
      <c r="C3179" s="13" t="s">
        <v>25</v>
      </c>
      <c r="D3179" s="13" t="s">
        <v>60</v>
      </c>
      <c r="E3179" s="13" t="s">
        <v>202</v>
      </c>
      <c r="F3179" s="13" t="s">
        <v>3864</v>
      </c>
      <c r="G3179" s="14">
        <v>50</v>
      </c>
      <c r="H3179" s="14">
        <v>0</v>
      </c>
      <c r="I3179" s="14">
        <f t="shared" si="51"/>
        <v>-634049.42999999947</v>
      </c>
      <c r="J3179" s="14">
        <v>0</v>
      </c>
      <c r="K3179" s="15">
        <v>0</v>
      </c>
      <c r="L3179" s="13"/>
    </row>
    <row r="3180" spans="1:12" ht="10.95" customHeight="1" x14ac:dyDescent="0.2">
      <c r="A3180" s="12">
        <v>45077</v>
      </c>
      <c r="B3180" s="13" t="s">
        <v>24</v>
      </c>
      <c r="C3180" s="13" t="s">
        <v>25</v>
      </c>
      <c r="D3180" s="13" t="s">
        <v>26</v>
      </c>
      <c r="E3180" s="13" t="s">
        <v>27</v>
      </c>
      <c r="F3180" s="13" t="s">
        <v>3492</v>
      </c>
      <c r="G3180" s="14">
        <v>0</v>
      </c>
      <c r="H3180" s="14">
        <v>187</v>
      </c>
      <c r="I3180" s="14">
        <f t="shared" si="51"/>
        <v>-634236.42999999947</v>
      </c>
      <c r="J3180" s="14">
        <v>0</v>
      </c>
      <c r="K3180" s="15">
        <v>0</v>
      </c>
      <c r="L3180" s="13"/>
    </row>
    <row r="3181" spans="1:12" ht="10.95" customHeight="1" x14ac:dyDescent="0.2">
      <c r="A3181" s="12">
        <v>45078</v>
      </c>
      <c r="B3181" s="13" t="s">
        <v>24</v>
      </c>
      <c r="C3181" s="13" t="s">
        <v>25</v>
      </c>
      <c r="D3181" s="13" t="s">
        <v>26</v>
      </c>
      <c r="E3181" s="13" t="s">
        <v>34</v>
      </c>
      <c r="F3181" s="13" t="s">
        <v>123</v>
      </c>
      <c r="G3181" s="14">
        <v>0</v>
      </c>
      <c r="H3181" s="14">
        <v>596.71</v>
      </c>
      <c r="I3181" s="14">
        <f t="shared" si="51"/>
        <v>-634833.13999999943</v>
      </c>
      <c r="J3181" s="14">
        <v>0</v>
      </c>
      <c r="K3181" s="15">
        <v>0</v>
      </c>
      <c r="L3181" s="13"/>
    </row>
    <row r="3182" spans="1:12" ht="10.95" customHeight="1" x14ac:dyDescent="0.2">
      <c r="A3182" s="12">
        <v>45078</v>
      </c>
      <c r="B3182" s="13" t="s">
        <v>24</v>
      </c>
      <c r="C3182" s="13" t="s">
        <v>25</v>
      </c>
      <c r="D3182" s="13" t="s">
        <v>26</v>
      </c>
      <c r="E3182" s="13" t="s">
        <v>67</v>
      </c>
      <c r="F3182" s="13" t="s">
        <v>172</v>
      </c>
      <c r="G3182" s="14">
        <v>0</v>
      </c>
      <c r="H3182" s="14">
        <v>275</v>
      </c>
      <c r="I3182" s="14">
        <f t="shared" si="51"/>
        <v>-635108.13999999943</v>
      </c>
      <c r="J3182" s="14">
        <v>0</v>
      </c>
      <c r="K3182" s="15">
        <v>0</v>
      </c>
      <c r="L3182" s="13"/>
    </row>
    <row r="3183" spans="1:12" ht="10.95" customHeight="1" x14ac:dyDescent="0.2">
      <c r="A3183" s="12">
        <v>45078</v>
      </c>
      <c r="B3183" s="13" t="s">
        <v>24</v>
      </c>
      <c r="C3183" s="13" t="s">
        <v>25</v>
      </c>
      <c r="D3183" s="13" t="s">
        <v>26</v>
      </c>
      <c r="E3183" s="13" t="s">
        <v>36</v>
      </c>
      <c r="F3183" s="13" t="s">
        <v>193</v>
      </c>
      <c r="G3183" s="14">
        <v>0</v>
      </c>
      <c r="H3183" s="14">
        <v>2691.45</v>
      </c>
      <c r="I3183" s="14">
        <f t="shared" si="51"/>
        <v>-637799.58999999939</v>
      </c>
      <c r="J3183" s="14">
        <v>0</v>
      </c>
      <c r="K3183" s="15">
        <v>0</v>
      </c>
      <c r="L3183" s="13"/>
    </row>
    <row r="3184" spans="1:12" ht="10.95" customHeight="1" x14ac:dyDescent="0.2">
      <c r="A3184" s="12">
        <v>45078</v>
      </c>
      <c r="B3184" s="13" t="s">
        <v>24</v>
      </c>
      <c r="C3184" s="13" t="s">
        <v>25</v>
      </c>
      <c r="D3184" s="13" t="s">
        <v>26</v>
      </c>
      <c r="E3184" s="13" t="s">
        <v>36</v>
      </c>
      <c r="F3184" s="13" t="s">
        <v>194</v>
      </c>
      <c r="G3184" s="14">
        <v>0</v>
      </c>
      <c r="H3184" s="14">
        <v>496.1</v>
      </c>
      <c r="I3184" s="14">
        <f t="shared" si="51"/>
        <v>-638295.68999999936</v>
      </c>
      <c r="J3184" s="14">
        <v>0</v>
      </c>
      <c r="K3184" s="15">
        <v>0</v>
      </c>
      <c r="L3184" s="13"/>
    </row>
    <row r="3185" spans="1:12" ht="10.95" customHeight="1" x14ac:dyDescent="0.2">
      <c r="A3185" s="12">
        <v>45078</v>
      </c>
      <c r="B3185" s="13" t="s">
        <v>24</v>
      </c>
      <c r="C3185" s="13" t="s">
        <v>25</v>
      </c>
      <c r="D3185" s="13" t="s">
        <v>26</v>
      </c>
      <c r="E3185" s="13" t="s">
        <v>830</v>
      </c>
      <c r="F3185" s="13" t="s">
        <v>189</v>
      </c>
      <c r="G3185" s="14">
        <v>0</v>
      </c>
      <c r="H3185" s="14">
        <v>937</v>
      </c>
      <c r="I3185" s="14">
        <f t="shared" si="51"/>
        <v>-639232.68999999936</v>
      </c>
      <c r="J3185" s="14">
        <v>0</v>
      </c>
      <c r="K3185" s="15">
        <v>0</v>
      </c>
      <c r="L3185" s="13"/>
    </row>
    <row r="3186" spans="1:12" ht="10.95" customHeight="1" x14ac:dyDescent="0.2">
      <c r="A3186" s="12">
        <v>45078</v>
      </c>
      <c r="B3186" s="13" t="s">
        <v>24</v>
      </c>
      <c r="C3186" s="13" t="s">
        <v>25</v>
      </c>
      <c r="D3186" s="13" t="s">
        <v>26</v>
      </c>
      <c r="E3186" s="13" t="s">
        <v>396</v>
      </c>
      <c r="F3186" s="13" t="s">
        <v>189</v>
      </c>
      <c r="G3186" s="14">
        <v>0</v>
      </c>
      <c r="H3186" s="14">
        <v>549</v>
      </c>
      <c r="I3186" s="14">
        <f t="shared" si="51"/>
        <v>-639781.68999999936</v>
      </c>
      <c r="J3186" s="14">
        <v>0</v>
      </c>
      <c r="K3186" s="15">
        <v>0</v>
      </c>
      <c r="L3186" s="13"/>
    </row>
    <row r="3187" spans="1:12" ht="10.95" customHeight="1" x14ac:dyDescent="0.2">
      <c r="A3187" s="12">
        <v>45078</v>
      </c>
      <c r="B3187" s="13" t="s">
        <v>24</v>
      </c>
      <c r="C3187" s="13" t="s">
        <v>25</v>
      </c>
      <c r="D3187" s="13" t="s">
        <v>26</v>
      </c>
      <c r="E3187" s="13" t="s">
        <v>3439</v>
      </c>
      <c r="F3187" s="13" t="s">
        <v>189</v>
      </c>
      <c r="G3187" s="14">
        <v>0</v>
      </c>
      <c r="H3187" s="14">
        <v>1193.7</v>
      </c>
      <c r="I3187" s="14">
        <f t="shared" si="51"/>
        <v>-640975.38999999932</v>
      </c>
      <c r="J3187" s="14">
        <v>0</v>
      </c>
      <c r="K3187" s="15">
        <v>0</v>
      </c>
      <c r="L3187" s="13"/>
    </row>
    <row r="3188" spans="1:12" ht="10.95" customHeight="1" x14ac:dyDescent="0.2">
      <c r="A3188" s="12">
        <v>45078</v>
      </c>
      <c r="B3188" s="13" t="s">
        <v>24</v>
      </c>
      <c r="C3188" s="13" t="s">
        <v>25</v>
      </c>
      <c r="D3188" s="13" t="s">
        <v>26</v>
      </c>
      <c r="E3188" s="13" t="s">
        <v>224</v>
      </c>
      <c r="F3188" s="13" t="s">
        <v>123</v>
      </c>
      <c r="G3188" s="14">
        <v>0</v>
      </c>
      <c r="H3188" s="14">
        <v>138.5</v>
      </c>
      <c r="I3188" s="14">
        <f t="shared" si="51"/>
        <v>-641113.88999999932</v>
      </c>
      <c r="J3188" s="14">
        <v>0</v>
      </c>
      <c r="K3188" s="15">
        <v>0</v>
      </c>
      <c r="L3188" s="13"/>
    </row>
    <row r="3189" spans="1:12" ht="10.95" customHeight="1" x14ac:dyDescent="0.2">
      <c r="A3189" s="12">
        <v>45078</v>
      </c>
      <c r="B3189" s="13" t="s">
        <v>24</v>
      </c>
      <c r="C3189" s="13" t="s">
        <v>25</v>
      </c>
      <c r="D3189" s="13" t="s">
        <v>26</v>
      </c>
      <c r="E3189" s="13" t="s">
        <v>394</v>
      </c>
      <c r="F3189" s="13" t="s">
        <v>183</v>
      </c>
      <c r="G3189" s="14">
        <v>0</v>
      </c>
      <c r="H3189" s="14">
        <v>106.25</v>
      </c>
      <c r="I3189" s="14">
        <f t="shared" si="51"/>
        <v>-641220.13999999932</v>
      </c>
      <c r="J3189" s="14">
        <v>0</v>
      </c>
      <c r="K3189" s="15">
        <v>0</v>
      </c>
      <c r="L3189" s="13"/>
    </row>
    <row r="3190" spans="1:12" ht="10.95" customHeight="1" x14ac:dyDescent="0.2">
      <c r="A3190" s="12">
        <v>45078</v>
      </c>
      <c r="B3190" s="13" t="s">
        <v>24</v>
      </c>
      <c r="C3190" s="13" t="s">
        <v>25</v>
      </c>
      <c r="D3190" s="13" t="s">
        <v>26</v>
      </c>
      <c r="E3190" s="13" t="s">
        <v>40</v>
      </c>
      <c r="F3190" s="13" t="s">
        <v>123</v>
      </c>
      <c r="G3190" s="14">
        <v>0</v>
      </c>
      <c r="H3190" s="14">
        <v>129.19999999999999</v>
      </c>
      <c r="I3190" s="14">
        <f t="shared" si="51"/>
        <v>-641349.33999999927</v>
      </c>
      <c r="J3190" s="14">
        <v>0</v>
      </c>
      <c r="K3190" s="15">
        <v>0</v>
      </c>
      <c r="L3190" s="13"/>
    </row>
    <row r="3191" spans="1:12" ht="10.95" customHeight="1" x14ac:dyDescent="0.2">
      <c r="A3191" s="12">
        <v>45078</v>
      </c>
      <c r="B3191" s="13" t="s">
        <v>24</v>
      </c>
      <c r="C3191" s="13" t="s">
        <v>25</v>
      </c>
      <c r="D3191" s="13" t="s">
        <v>26</v>
      </c>
      <c r="E3191" s="13" t="s">
        <v>232</v>
      </c>
      <c r="F3191" s="13" t="s">
        <v>186</v>
      </c>
      <c r="G3191" s="14">
        <v>0</v>
      </c>
      <c r="H3191" s="14">
        <v>66.87</v>
      </c>
      <c r="I3191" s="14">
        <f t="shared" si="51"/>
        <v>-641416.20999999926</v>
      </c>
      <c r="J3191" s="14">
        <v>0</v>
      </c>
      <c r="K3191" s="15">
        <v>0</v>
      </c>
      <c r="L3191" s="13"/>
    </row>
    <row r="3192" spans="1:12" ht="10.95" customHeight="1" x14ac:dyDescent="0.2">
      <c r="A3192" s="12">
        <v>45078</v>
      </c>
      <c r="B3192" s="13" t="s">
        <v>24</v>
      </c>
      <c r="C3192" s="13" t="s">
        <v>25</v>
      </c>
      <c r="D3192" s="13" t="s">
        <v>26</v>
      </c>
      <c r="E3192" s="13" t="s">
        <v>385</v>
      </c>
      <c r="F3192" s="13" t="s">
        <v>123</v>
      </c>
      <c r="G3192" s="14">
        <v>0</v>
      </c>
      <c r="H3192" s="14">
        <v>1046</v>
      </c>
      <c r="I3192" s="14">
        <f t="shared" si="51"/>
        <v>-642462.20999999926</v>
      </c>
      <c r="J3192" s="14">
        <v>0</v>
      </c>
      <c r="K3192" s="15">
        <v>0</v>
      </c>
      <c r="L3192" s="13"/>
    </row>
    <row r="3193" spans="1:12" ht="10.95" customHeight="1" x14ac:dyDescent="0.2">
      <c r="A3193" s="12">
        <v>45078</v>
      </c>
      <c r="B3193" s="13" t="s">
        <v>24</v>
      </c>
      <c r="C3193" s="13" t="s">
        <v>25</v>
      </c>
      <c r="D3193" s="13" t="s">
        <v>26</v>
      </c>
      <c r="E3193" s="13" t="s">
        <v>39</v>
      </c>
      <c r="F3193" s="13" t="s">
        <v>189</v>
      </c>
      <c r="G3193" s="14">
        <v>0</v>
      </c>
      <c r="H3193" s="14">
        <v>186.6</v>
      </c>
      <c r="I3193" s="14">
        <f t="shared" ref="I3193:I3226" si="52">((I3192 + G3193) - H3193)</f>
        <v>-642648.80999999924</v>
      </c>
      <c r="J3193" s="14">
        <v>0</v>
      </c>
      <c r="K3193" s="15">
        <v>0</v>
      </c>
      <c r="L3193" s="13"/>
    </row>
    <row r="3194" spans="1:12" ht="10.95" customHeight="1" x14ac:dyDescent="0.2">
      <c r="A3194" s="12">
        <v>45078</v>
      </c>
      <c r="B3194" s="13" t="s">
        <v>24</v>
      </c>
      <c r="C3194" s="13" t="s">
        <v>25</v>
      </c>
      <c r="D3194" s="13" t="s">
        <v>26</v>
      </c>
      <c r="E3194" s="13" t="s">
        <v>42</v>
      </c>
      <c r="F3194" s="13" t="s">
        <v>123</v>
      </c>
      <c r="G3194" s="14">
        <v>0</v>
      </c>
      <c r="H3194" s="14">
        <v>8788.75</v>
      </c>
      <c r="I3194" s="14">
        <f t="shared" si="52"/>
        <v>-651437.55999999924</v>
      </c>
      <c r="J3194" s="14">
        <v>0</v>
      </c>
      <c r="K3194" s="15">
        <v>0</v>
      </c>
      <c r="L3194" s="13"/>
    </row>
    <row r="3195" spans="1:12" ht="10.95" customHeight="1" x14ac:dyDescent="0.2">
      <c r="A3195" s="12">
        <v>45078</v>
      </c>
      <c r="B3195" s="13" t="s">
        <v>24</v>
      </c>
      <c r="C3195" s="13" t="s">
        <v>25</v>
      </c>
      <c r="D3195" s="13" t="s">
        <v>26</v>
      </c>
      <c r="E3195" s="13" t="s">
        <v>43</v>
      </c>
      <c r="F3195" s="13" t="s">
        <v>123</v>
      </c>
      <c r="G3195" s="14">
        <v>0</v>
      </c>
      <c r="H3195" s="14">
        <v>74.45</v>
      </c>
      <c r="I3195" s="14">
        <f t="shared" si="52"/>
        <v>-651512.00999999919</v>
      </c>
      <c r="J3195" s="14">
        <v>0</v>
      </c>
      <c r="K3195" s="15">
        <v>0</v>
      </c>
      <c r="L3195" s="13"/>
    </row>
    <row r="3196" spans="1:12" ht="10.95" customHeight="1" x14ac:dyDescent="0.2">
      <c r="A3196" s="12">
        <v>45078</v>
      </c>
      <c r="B3196" s="13" t="s">
        <v>24</v>
      </c>
      <c r="C3196" s="13" t="s">
        <v>25</v>
      </c>
      <c r="D3196" s="13" t="s">
        <v>26</v>
      </c>
      <c r="E3196" s="13" t="s">
        <v>604</v>
      </c>
      <c r="F3196" s="13" t="s">
        <v>123</v>
      </c>
      <c r="G3196" s="14">
        <v>0</v>
      </c>
      <c r="H3196" s="14">
        <v>125</v>
      </c>
      <c r="I3196" s="14">
        <f t="shared" si="52"/>
        <v>-651637.00999999919</v>
      </c>
      <c r="J3196" s="14">
        <v>0</v>
      </c>
      <c r="K3196" s="15">
        <v>0</v>
      </c>
      <c r="L3196" s="13"/>
    </row>
    <row r="3197" spans="1:12" ht="10.95" customHeight="1" x14ac:dyDescent="0.2">
      <c r="A3197" s="12">
        <v>45078</v>
      </c>
      <c r="B3197" s="13" t="s">
        <v>24</v>
      </c>
      <c r="C3197" s="13" t="s">
        <v>25</v>
      </c>
      <c r="D3197" s="13" t="s">
        <v>26</v>
      </c>
      <c r="E3197" s="13" t="s">
        <v>3430</v>
      </c>
      <c r="F3197" s="13" t="s">
        <v>362</v>
      </c>
      <c r="G3197" s="14">
        <v>0</v>
      </c>
      <c r="H3197" s="14">
        <v>1800</v>
      </c>
      <c r="I3197" s="14">
        <f t="shared" si="52"/>
        <v>-653437.00999999919</v>
      </c>
      <c r="J3197" s="14">
        <v>0</v>
      </c>
      <c r="K3197" s="15">
        <v>0</v>
      </c>
      <c r="L3197" s="13"/>
    </row>
    <row r="3198" spans="1:12" ht="10.95" customHeight="1" x14ac:dyDescent="0.2">
      <c r="A3198" s="12">
        <v>45078</v>
      </c>
      <c r="B3198" s="13" t="s">
        <v>24</v>
      </c>
      <c r="C3198" s="13" t="s">
        <v>25</v>
      </c>
      <c r="D3198" s="13" t="s">
        <v>26</v>
      </c>
      <c r="E3198" s="13" t="s">
        <v>392</v>
      </c>
      <c r="F3198" s="13" t="s">
        <v>364</v>
      </c>
      <c r="G3198" s="14">
        <v>0</v>
      </c>
      <c r="H3198" s="14">
        <v>94.83</v>
      </c>
      <c r="I3198" s="14">
        <f t="shared" si="52"/>
        <v>-653531.83999999915</v>
      </c>
      <c r="J3198" s="14">
        <v>0</v>
      </c>
      <c r="K3198" s="15">
        <v>0</v>
      </c>
      <c r="L3198" s="13"/>
    </row>
    <row r="3199" spans="1:12" ht="10.95" customHeight="1" x14ac:dyDescent="0.2">
      <c r="A3199" s="12">
        <v>45078</v>
      </c>
      <c r="B3199" s="13" t="s">
        <v>24</v>
      </c>
      <c r="C3199" s="13" t="s">
        <v>25</v>
      </c>
      <c r="D3199" s="13" t="s">
        <v>26</v>
      </c>
      <c r="E3199" s="13" t="s">
        <v>3428</v>
      </c>
      <c r="F3199" s="13" t="s">
        <v>209</v>
      </c>
      <c r="G3199" s="14">
        <v>0</v>
      </c>
      <c r="H3199" s="14">
        <v>9327.5300000000007</v>
      </c>
      <c r="I3199" s="14">
        <f t="shared" si="52"/>
        <v>-662859.36999999918</v>
      </c>
      <c r="J3199" s="14">
        <v>0</v>
      </c>
      <c r="K3199" s="15">
        <v>0</v>
      </c>
      <c r="L3199" s="13"/>
    </row>
    <row r="3200" spans="1:12" ht="10.95" customHeight="1" x14ac:dyDescent="0.2">
      <c r="A3200" s="12">
        <v>45079</v>
      </c>
      <c r="B3200" s="13" t="s">
        <v>24</v>
      </c>
      <c r="C3200" s="13" t="s">
        <v>25</v>
      </c>
      <c r="D3200" s="13" t="s">
        <v>60</v>
      </c>
      <c r="E3200" s="13" t="s">
        <v>319</v>
      </c>
      <c r="F3200" s="13"/>
      <c r="G3200" s="14">
        <v>100000</v>
      </c>
      <c r="H3200" s="14">
        <v>0</v>
      </c>
      <c r="I3200" s="14">
        <f t="shared" si="52"/>
        <v>-562859.36999999918</v>
      </c>
      <c r="J3200" s="14">
        <v>0</v>
      </c>
      <c r="K3200" s="15">
        <v>0</v>
      </c>
      <c r="L3200" s="13"/>
    </row>
    <row r="3201" spans="1:12" ht="10.95" customHeight="1" x14ac:dyDescent="0.2">
      <c r="A3201" s="12">
        <v>45085</v>
      </c>
      <c r="B3201" s="13" t="s">
        <v>24</v>
      </c>
      <c r="C3201" s="13" t="s">
        <v>25</v>
      </c>
      <c r="D3201" s="13" t="s">
        <v>26</v>
      </c>
      <c r="E3201" s="13" t="s">
        <v>3408</v>
      </c>
      <c r="F3201" s="13" t="s">
        <v>236</v>
      </c>
      <c r="G3201" s="14">
        <v>0</v>
      </c>
      <c r="H3201" s="14">
        <v>275000</v>
      </c>
      <c r="I3201" s="14">
        <f t="shared" si="52"/>
        <v>-837859.36999999918</v>
      </c>
      <c r="J3201" s="14">
        <v>0</v>
      </c>
      <c r="K3201" s="15">
        <v>0</v>
      </c>
      <c r="L3201" s="13"/>
    </row>
    <row r="3202" spans="1:12" ht="10.95" customHeight="1" x14ac:dyDescent="0.2">
      <c r="A3202" s="12">
        <v>45086</v>
      </c>
      <c r="B3202" s="13" t="s">
        <v>24</v>
      </c>
      <c r="C3202" s="13" t="s">
        <v>25</v>
      </c>
      <c r="D3202" s="13" t="s">
        <v>26</v>
      </c>
      <c r="E3202" s="13" t="s">
        <v>109</v>
      </c>
      <c r="F3202" s="13"/>
      <c r="G3202" s="14">
        <v>0</v>
      </c>
      <c r="H3202" s="14">
        <v>49</v>
      </c>
      <c r="I3202" s="14">
        <f t="shared" si="52"/>
        <v>-837908.36999999918</v>
      </c>
      <c r="J3202" s="14">
        <v>0</v>
      </c>
      <c r="K3202" s="15">
        <v>0</v>
      </c>
      <c r="L3202" s="13"/>
    </row>
    <row r="3203" spans="1:12" ht="10.95" customHeight="1" x14ac:dyDescent="0.2">
      <c r="A3203" s="12">
        <v>45086</v>
      </c>
      <c r="B3203" s="13" t="s">
        <v>24</v>
      </c>
      <c r="C3203" s="13" t="s">
        <v>25</v>
      </c>
      <c r="D3203" s="13" t="s">
        <v>60</v>
      </c>
      <c r="E3203" s="13" t="s">
        <v>5513</v>
      </c>
      <c r="F3203" s="13"/>
      <c r="G3203" s="14">
        <v>49</v>
      </c>
      <c r="H3203" s="14">
        <v>0</v>
      </c>
      <c r="I3203" s="14">
        <f t="shared" si="52"/>
        <v>-837859.36999999918</v>
      </c>
      <c r="J3203" s="14">
        <v>0</v>
      </c>
      <c r="K3203" s="15">
        <v>0</v>
      </c>
      <c r="L3203" s="13"/>
    </row>
    <row r="3204" spans="1:12" ht="10.95" customHeight="1" x14ac:dyDescent="0.2">
      <c r="A3204" s="12">
        <v>45098</v>
      </c>
      <c r="B3204" s="13" t="s">
        <v>24</v>
      </c>
      <c r="C3204" s="13" t="s">
        <v>25</v>
      </c>
      <c r="D3204" s="13" t="s">
        <v>26</v>
      </c>
      <c r="E3204" s="13" t="s">
        <v>991</v>
      </c>
      <c r="F3204" s="13"/>
      <c r="G3204" s="14">
        <v>0</v>
      </c>
      <c r="H3204" s="14">
        <v>1436.84</v>
      </c>
      <c r="I3204" s="14">
        <f t="shared" si="52"/>
        <v>-839296.20999999915</v>
      </c>
      <c r="J3204" s="14">
        <v>0</v>
      </c>
      <c r="K3204" s="15">
        <v>0</v>
      </c>
      <c r="L3204" s="13"/>
    </row>
    <row r="3205" spans="1:12" ht="10.95" customHeight="1" x14ac:dyDescent="0.2">
      <c r="A3205" s="12">
        <v>45098</v>
      </c>
      <c r="B3205" s="13" t="s">
        <v>24</v>
      </c>
      <c r="C3205" s="13" t="s">
        <v>25</v>
      </c>
      <c r="D3205" s="13" t="s">
        <v>60</v>
      </c>
      <c r="E3205" s="13" t="s">
        <v>1247</v>
      </c>
      <c r="F3205" s="13" t="s">
        <v>3846</v>
      </c>
      <c r="G3205" s="14">
        <v>12693.12</v>
      </c>
      <c r="H3205" s="14">
        <v>0</v>
      </c>
      <c r="I3205" s="14">
        <f t="shared" si="52"/>
        <v>-826603.08999999915</v>
      </c>
      <c r="J3205" s="14">
        <v>0</v>
      </c>
      <c r="K3205" s="15">
        <v>0</v>
      </c>
      <c r="L3205" s="13"/>
    </row>
    <row r="3206" spans="1:12" ht="10.95" customHeight="1" x14ac:dyDescent="0.2">
      <c r="A3206" s="12">
        <v>45098</v>
      </c>
      <c r="B3206" s="13" t="s">
        <v>24</v>
      </c>
      <c r="C3206" s="13" t="s">
        <v>25</v>
      </c>
      <c r="D3206" s="13" t="s">
        <v>60</v>
      </c>
      <c r="E3206" s="13" t="s">
        <v>1247</v>
      </c>
      <c r="F3206" s="13" t="s">
        <v>3847</v>
      </c>
      <c r="G3206" s="14">
        <v>12425.49</v>
      </c>
      <c r="H3206" s="14">
        <v>0</v>
      </c>
      <c r="I3206" s="14">
        <f t="shared" si="52"/>
        <v>-814177.59999999916</v>
      </c>
      <c r="J3206" s="14">
        <v>0</v>
      </c>
      <c r="K3206" s="15">
        <v>0</v>
      </c>
      <c r="L3206" s="13"/>
    </row>
    <row r="3207" spans="1:12" ht="10.95" customHeight="1" x14ac:dyDescent="0.2">
      <c r="A3207" s="12">
        <v>45098</v>
      </c>
      <c r="B3207" s="13" t="s">
        <v>24</v>
      </c>
      <c r="C3207" s="13" t="s">
        <v>25</v>
      </c>
      <c r="D3207" s="13" t="s">
        <v>60</v>
      </c>
      <c r="E3207" s="13" t="s">
        <v>1247</v>
      </c>
      <c r="F3207" s="13" t="s">
        <v>3732</v>
      </c>
      <c r="G3207" s="14">
        <v>12078.99</v>
      </c>
      <c r="H3207" s="14">
        <v>0</v>
      </c>
      <c r="I3207" s="14">
        <f t="shared" si="52"/>
        <v>-802098.60999999917</v>
      </c>
      <c r="J3207" s="14">
        <v>0</v>
      </c>
      <c r="K3207" s="15">
        <v>0</v>
      </c>
      <c r="L3207" s="13"/>
    </row>
    <row r="3208" spans="1:12" ht="10.95" customHeight="1" x14ac:dyDescent="0.2">
      <c r="A3208" s="12">
        <v>45098</v>
      </c>
      <c r="B3208" s="13" t="s">
        <v>24</v>
      </c>
      <c r="C3208" s="13" t="s">
        <v>25</v>
      </c>
      <c r="D3208" s="13" t="s">
        <v>60</v>
      </c>
      <c r="E3208" s="13" t="s">
        <v>1247</v>
      </c>
      <c r="F3208" s="13" t="s">
        <v>3734</v>
      </c>
      <c r="G3208" s="14">
        <v>11580.03</v>
      </c>
      <c r="H3208" s="14">
        <v>0</v>
      </c>
      <c r="I3208" s="14">
        <f t="shared" si="52"/>
        <v>-790518.57999999914</v>
      </c>
      <c r="J3208" s="14">
        <v>0</v>
      </c>
      <c r="K3208" s="15">
        <v>0</v>
      </c>
      <c r="L3208" s="13"/>
    </row>
    <row r="3209" spans="1:12" ht="10.95" customHeight="1" x14ac:dyDescent="0.2">
      <c r="A3209" s="12">
        <v>45099</v>
      </c>
      <c r="B3209" s="13" t="s">
        <v>24</v>
      </c>
      <c r="C3209" s="13" t="s">
        <v>25</v>
      </c>
      <c r="D3209" s="13" t="s">
        <v>26</v>
      </c>
      <c r="E3209" s="13" t="s">
        <v>1088</v>
      </c>
      <c r="F3209" s="13" t="s">
        <v>144</v>
      </c>
      <c r="G3209" s="14">
        <v>0</v>
      </c>
      <c r="H3209" s="14">
        <v>369050</v>
      </c>
      <c r="I3209" s="14">
        <f t="shared" si="52"/>
        <v>-1159568.5799999991</v>
      </c>
      <c r="J3209" s="14">
        <v>0</v>
      </c>
      <c r="K3209" s="15">
        <v>0</v>
      </c>
      <c r="L3209" s="13"/>
    </row>
    <row r="3210" spans="1:12" ht="10.95" customHeight="1" x14ac:dyDescent="0.2">
      <c r="A3210" s="12">
        <v>45099</v>
      </c>
      <c r="B3210" s="13" t="s">
        <v>24</v>
      </c>
      <c r="C3210" s="13" t="s">
        <v>25</v>
      </c>
      <c r="D3210" s="13" t="s">
        <v>26</v>
      </c>
      <c r="E3210" s="13" t="s">
        <v>941</v>
      </c>
      <c r="F3210" s="13" t="s">
        <v>3348</v>
      </c>
      <c r="G3210" s="14">
        <v>0</v>
      </c>
      <c r="H3210" s="14">
        <v>478.04</v>
      </c>
      <c r="I3210" s="14">
        <f t="shared" si="52"/>
        <v>-1160046.6199999992</v>
      </c>
      <c r="J3210" s="14">
        <v>0</v>
      </c>
      <c r="K3210" s="15">
        <v>0</v>
      </c>
      <c r="L3210" s="13"/>
    </row>
    <row r="3211" spans="1:12" ht="10.95" customHeight="1" x14ac:dyDescent="0.2">
      <c r="A3211" s="12">
        <v>45102</v>
      </c>
      <c r="B3211" s="13" t="s">
        <v>24</v>
      </c>
      <c r="C3211" s="13" t="s">
        <v>25</v>
      </c>
      <c r="D3211" s="13" t="s">
        <v>26</v>
      </c>
      <c r="E3211" s="13" t="s">
        <v>3341</v>
      </c>
      <c r="F3211" s="13" t="s">
        <v>360</v>
      </c>
      <c r="G3211" s="14">
        <v>0</v>
      </c>
      <c r="H3211" s="14">
        <v>484</v>
      </c>
      <c r="I3211" s="14">
        <f t="shared" si="52"/>
        <v>-1160530.6199999992</v>
      </c>
      <c r="J3211" s="14">
        <v>0</v>
      </c>
      <c r="K3211" s="15">
        <v>0</v>
      </c>
      <c r="L3211" s="13"/>
    </row>
    <row r="3212" spans="1:12" ht="10.95" customHeight="1" x14ac:dyDescent="0.2">
      <c r="A3212" s="12">
        <v>45105</v>
      </c>
      <c r="B3212" s="13" t="s">
        <v>24</v>
      </c>
      <c r="C3212" s="13" t="s">
        <v>25</v>
      </c>
      <c r="D3212" s="13" t="s">
        <v>60</v>
      </c>
      <c r="E3212" s="13" t="s">
        <v>319</v>
      </c>
      <c r="F3212" s="13" t="s">
        <v>3544</v>
      </c>
      <c r="G3212" s="14">
        <v>305257.28999999998</v>
      </c>
      <c r="H3212" s="14">
        <v>0</v>
      </c>
      <c r="I3212" s="14">
        <f t="shared" si="52"/>
        <v>-855273.32999999914</v>
      </c>
      <c r="J3212" s="14">
        <v>0</v>
      </c>
      <c r="K3212" s="15">
        <v>0</v>
      </c>
      <c r="L3212" s="13"/>
    </row>
    <row r="3213" spans="1:12" ht="10.95" customHeight="1" x14ac:dyDescent="0.2">
      <c r="A3213" s="12">
        <v>45105</v>
      </c>
      <c r="B3213" s="13" t="s">
        <v>24</v>
      </c>
      <c r="C3213" s="13" t="s">
        <v>25</v>
      </c>
      <c r="D3213" s="13" t="s">
        <v>60</v>
      </c>
      <c r="E3213" s="13" t="s">
        <v>319</v>
      </c>
      <c r="F3213" s="13" t="s">
        <v>3544</v>
      </c>
      <c r="G3213" s="14">
        <v>0</v>
      </c>
      <c r="H3213" s="14">
        <v>65257.29</v>
      </c>
      <c r="I3213" s="14">
        <f t="shared" si="52"/>
        <v>-920530.61999999918</v>
      </c>
      <c r="J3213" s="14">
        <v>0</v>
      </c>
      <c r="K3213" s="15">
        <v>0</v>
      </c>
      <c r="L3213" s="13"/>
    </row>
    <row r="3214" spans="1:12" ht="10.95" customHeight="1" x14ac:dyDescent="0.2">
      <c r="A3214" s="12">
        <v>45106</v>
      </c>
      <c r="B3214" s="13" t="s">
        <v>24</v>
      </c>
      <c r="C3214" s="13" t="s">
        <v>25</v>
      </c>
      <c r="D3214" s="13" t="s">
        <v>60</v>
      </c>
      <c r="E3214" s="13" t="s">
        <v>5510</v>
      </c>
      <c r="F3214" s="13" t="s">
        <v>3511</v>
      </c>
      <c r="G3214" s="14">
        <v>1184.0999999999999</v>
      </c>
      <c r="H3214" s="14">
        <v>0</v>
      </c>
      <c r="I3214" s="14">
        <f t="shared" si="52"/>
        <v>-919346.5199999992</v>
      </c>
      <c r="J3214" s="14">
        <v>0</v>
      </c>
      <c r="K3214" s="15">
        <v>0</v>
      </c>
      <c r="L3214" s="13"/>
    </row>
    <row r="3215" spans="1:12" ht="10.95" customHeight="1" x14ac:dyDescent="0.2">
      <c r="A3215" s="12">
        <v>45106</v>
      </c>
      <c r="B3215" s="13" t="s">
        <v>24</v>
      </c>
      <c r="C3215" s="13" t="s">
        <v>25</v>
      </c>
      <c r="D3215" s="13" t="s">
        <v>60</v>
      </c>
      <c r="E3215" s="13" t="s">
        <v>190</v>
      </c>
      <c r="F3215" s="13" t="s">
        <v>3629</v>
      </c>
      <c r="G3215" s="14">
        <v>15711.9</v>
      </c>
      <c r="H3215" s="14">
        <v>0</v>
      </c>
      <c r="I3215" s="14">
        <f t="shared" si="52"/>
        <v>-903634.61999999918</v>
      </c>
      <c r="J3215" s="14">
        <v>0</v>
      </c>
      <c r="K3215" s="15">
        <v>0</v>
      </c>
      <c r="L3215" s="13"/>
    </row>
    <row r="3216" spans="1:12" ht="10.95" customHeight="1" x14ac:dyDescent="0.2">
      <c r="A3216" s="12">
        <v>45106</v>
      </c>
      <c r="B3216" s="13" t="s">
        <v>24</v>
      </c>
      <c r="C3216" s="13" t="s">
        <v>25</v>
      </c>
      <c r="D3216" s="13" t="s">
        <v>60</v>
      </c>
      <c r="E3216" s="13" t="s">
        <v>5509</v>
      </c>
      <c r="F3216" s="13"/>
      <c r="G3216" s="14">
        <v>4479.3599999999997</v>
      </c>
      <c r="H3216" s="14">
        <v>0</v>
      </c>
      <c r="I3216" s="14">
        <f t="shared" si="52"/>
        <v>-899155.25999999919</v>
      </c>
      <c r="J3216" s="14">
        <v>0</v>
      </c>
      <c r="K3216" s="15">
        <v>0</v>
      </c>
      <c r="L3216" s="13"/>
    </row>
    <row r="3217" spans="1:12" ht="10.95" customHeight="1" x14ac:dyDescent="0.2">
      <c r="A3217" s="12">
        <v>45106</v>
      </c>
      <c r="B3217" s="13" t="s">
        <v>24</v>
      </c>
      <c r="C3217" s="13" t="s">
        <v>25</v>
      </c>
      <c r="D3217" s="13" t="s">
        <v>60</v>
      </c>
      <c r="E3217" s="13" t="s">
        <v>5508</v>
      </c>
      <c r="F3217" s="13"/>
      <c r="G3217" s="14">
        <v>1520.64</v>
      </c>
      <c r="H3217" s="14">
        <v>0</v>
      </c>
      <c r="I3217" s="14">
        <f t="shared" si="52"/>
        <v>-897634.61999999918</v>
      </c>
      <c r="J3217" s="14">
        <v>0</v>
      </c>
      <c r="K3217" s="15">
        <v>0</v>
      </c>
      <c r="L3217" s="13"/>
    </row>
    <row r="3218" spans="1:12" ht="10.95" customHeight="1" x14ac:dyDescent="0.2">
      <c r="A3218" s="12">
        <v>45106</v>
      </c>
      <c r="B3218" s="13" t="s">
        <v>24</v>
      </c>
      <c r="C3218" s="13" t="s">
        <v>25</v>
      </c>
      <c r="D3218" s="13" t="s">
        <v>60</v>
      </c>
      <c r="E3218" s="13" t="s">
        <v>925</v>
      </c>
      <c r="F3218" s="13" t="s">
        <v>3761</v>
      </c>
      <c r="G3218" s="14">
        <v>273</v>
      </c>
      <c r="H3218" s="14">
        <v>0</v>
      </c>
      <c r="I3218" s="14">
        <f t="shared" si="52"/>
        <v>-897361.61999999918</v>
      </c>
      <c r="J3218" s="14">
        <v>0</v>
      </c>
      <c r="K3218" s="15">
        <v>0</v>
      </c>
      <c r="L3218" s="13"/>
    </row>
    <row r="3219" spans="1:12" ht="10.95" customHeight="1" x14ac:dyDescent="0.2">
      <c r="A3219" s="12">
        <v>45106</v>
      </c>
      <c r="B3219" s="13" t="s">
        <v>24</v>
      </c>
      <c r="C3219" s="13" t="s">
        <v>25</v>
      </c>
      <c r="D3219" s="13" t="s">
        <v>60</v>
      </c>
      <c r="E3219" s="13" t="s">
        <v>184</v>
      </c>
      <c r="F3219" s="13" t="s">
        <v>3323</v>
      </c>
      <c r="G3219" s="14">
        <v>292.8</v>
      </c>
      <c r="H3219" s="14">
        <v>0</v>
      </c>
      <c r="I3219" s="14">
        <f t="shared" si="52"/>
        <v>-897068.81999999913</v>
      </c>
      <c r="J3219" s="14">
        <v>0</v>
      </c>
      <c r="K3219" s="15">
        <v>0</v>
      </c>
      <c r="L3219" s="13"/>
    </row>
    <row r="3220" spans="1:12" ht="10.95" customHeight="1" x14ac:dyDescent="0.2">
      <c r="A3220" s="12">
        <v>45106</v>
      </c>
      <c r="B3220" s="13" t="s">
        <v>24</v>
      </c>
      <c r="C3220" s="13" t="s">
        <v>25</v>
      </c>
      <c r="D3220" s="13" t="s">
        <v>60</v>
      </c>
      <c r="E3220" s="13" t="s">
        <v>192</v>
      </c>
      <c r="F3220" s="13" t="s">
        <v>3323</v>
      </c>
      <c r="G3220" s="14">
        <v>138.5</v>
      </c>
      <c r="H3220" s="14">
        <v>0</v>
      </c>
      <c r="I3220" s="14">
        <f t="shared" si="52"/>
        <v>-896930.31999999913</v>
      </c>
      <c r="J3220" s="14">
        <v>0</v>
      </c>
      <c r="K3220" s="15">
        <v>0</v>
      </c>
      <c r="L3220" s="13"/>
    </row>
    <row r="3221" spans="1:12" ht="10.95" customHeight="1" x14ac:dyDescent="0.2">
      <c r="A3221" s="12">
        <v>45106</v>
      </c>
      <c r="B3221" s="13" t="s">
        <v>24</v>
      </c>
      <c r="C3221" s="13" t="s">
        <v>25</v>
      </c>
      <c r="D3221" s="13" t="s">
        <v>60</v>
      </c>
      <c r="E3221" s="13" t="s">
        <v>185</v>
      </c>
      <c r="F3221" s="13" t="s">
        <v>3323</v>
      </c>
      <c r="G3221" s="14">
        <v>1344.37</v>
      </c>
      <c r="H3221" s="14">
        <v>0</v>
      </c>
      <c r="I3221" s="14">
        <f t="shared" si="52"/>
        <v>-895585.94999999914</v>
      </c>
      <c r="J3221" s="14">
        <v>0</v>
      </c>
      <c r="K3221" s="15">
        <v>0</v>
      </c>
      <c r="L3221" s="13"/>
    </row>
    <row r="3222" spans="1:12" ht="10.95" customHeight="1" x14ac:dyDescent="0.2">
      <c r="A3222" s="12">
        <v>45107</v>
      </c>
      <c r="B3222" s="13" t="s">
        <v>24</v>
      </c>
      <c r="C3222" s="13" t="s">
        <v>25</v>
      </c>
      <c r="D3222" s="13" t="s">
        <v>60</v>
      </c>
      <c r="E3222" s="13" t="s">
        <v>1171</v>
      </c>
      <c r="F3222" s="13" t="s">
        <v>3348</v>
      </c>
      <c r="G3222" s="14">
        <v>478.04</v>
      </c>
      <c r="H3222" s="14">
        <v>0</v>
      </c>
      <c r="I3222" s="14">
        <f t="shared" si="52"/>
        <v>-895107.9099999991</v>
      </c>
      <c r="J3222" s="14">
        <v>0</v>
      </c>
      <c r="K3222" s="15">
        <v>0</v>
      </c>
      <c r="L3222" s="13"/>
    </row>
    <row r="3223" spans="1:12" ht="10.95" customHeight="1" x14ac:dyDescent="0.2">
      <c r="A3223" s="12">
        <v>45107</v>
      </c>
      <c r="B3223" s="13" t="s">
        <v>24</v>
      </c>
      <c r="C3223" s="13" t="s">
        <v>25</v>
      </c>
      <c r="D3223" s="13" t="s">
        <v>60</v>
      </c>
      <c r="E3223" s="13" t="s">
        <v>319</v>
      </c>
      <c r="F3223" s="13" t="s">
        <v>3544</v>
      </c>
      <c r="G3223" s="14">
        <v>162517.71</v>
      </c>
      <c r="H3223" s="14">
        <v>0</v>
      </c>
      <c r="I3223" s="14">
        <f t="shared" si="52"/>
        <v>-732590.19999999914</v>
      </c>
      <c r="J3223" s="14">
        <v>0</v>
      </c>
      <c r="K3223" s="15">
        <v>0</v>
      </c>
      <c r="L3223" s="13"/>
    </row>
    <row r="3224" spans="1:12" ht="10.95" customHeight="1" x14ac:dyDescent="0.2">
      <c r="A3224" s="12">
        <v>45107</v>
      </c>
      <c r="B3224" s="13" t="s">
        <v>24</v>
      </c>
      <c r="C3224" s="13" t="s">
        <v>25</v>
      </c>
      <c r="D3224" s="13" t="s">
        <v>60</v>
      </c>
      <c r="E3224" s="13" t="s">
        <v>319</v>
      </c>
      <c r="F3224" s="13" t="s">
        <v>3544</v>
      </c>
      <c r="G3224" s="14">
        <v>0</v>
      </c>
      <c r="H3224" s="14">
        <v>34742.71</v>
      </c>
      <c r="I3224" s="14">
        <f t="shared" si="52"/>
        <v>-767332.9099999991</v>
      </c>
      <c r="J3224" s="14">
        <v>0</v>
      </c>
      <c r="K3224" s="15">
        <v>0</v>
      </c>
      <c r="L3224" s="13"/>
    </row>
    <row r="3225" spans="1:12" ht="10.95" customHeight="1" x14ac:dyDescent="0.2">
      <c r="A3225" s="12">
        <v>45107</v>
      </c>
      <c r="B3225" s="13" t="s">
        <v>24</v>
      </c>
      <c r="C3225" s="13" t="s">
        <v>25</v>
      </c>
      <c r="D3225" s="13" t="s">
        <v>60</v>
      </c>
      <c r="E3225" s="13" t="s">
        <v>235</v>
      </c>
      <c r="F3225" s="13" t="s">
        <v>236</v>
      </c>
      <c r="G3225" s="14">
        <v>50000</v>
      </c>
      <c r="H3225" s="14">
        <v>0</v>
      </c>
      <c r="I3225" s="14">
        <f t="shared" si="52"/>
        <v>-717332.9099999991</v>
      </c>
      <c r="J3225" s="14">
        <v>0</v>
      </c>
      <c r="K3225" s="15">
        <v>0</v>
      </c>
      <c r="L3225" s="13"/>
    </row>
    <row r="3226" spans="1:12" ht="10.95" customHeight="1" x14ac:dyDescent="0.2">
      <c r="A3226" s="12">
        <v>45107</v>
      </c>
      <c r="B3226" s="13" t="s">
        <v>24</v>
      </c>
      <c r="C3226" s="13" t="s">
        <v>25</v>
      </c>
      <c r="D3226" s="13" t="s">
        <v>26</v>
      </c>
      <c r="E3226" s="13" t="s">
        <v>102</v>
      </c>
      <c r="F3226" s="13" t="s">
        <v>509</v>
      </c>
      <c r="G3226" s="14">
        <v>0</v>
      </c>
      <c r="H3226" s="14">
        <v>187</v>
      </c>
      <c r="I3226" s="14">
        <f t="shared" si="52"/>
        <v>-717519.9099999991</v>
      </c>
      <c r="J3226" s="14">
        <v>0</v>
      </c>
      <c r="K3226" s="15">
        <v>0</v>
      </c>
      <c r="L3226" s="13"/>
    </row>
    <row r="3227" spans="1:12" ht="10.95" customHeight="1" x14ac:dyDescent="0.2">
      <c r="A3227" s="17" t="s">
        <v>5737</v>
      </c>
      <c r="B3227" s="17"/>
      <c r="C3227" s="17"/>
      <c r="D3227" s="17"/>
      <c r="E3227" s="17"/>
      <c r="F3227" s="17"/>
      <c r="G3227" s="18">
        <f>SUM(G2489:G3226)</f>
        <v>6666371.450000003</v>
      </c>
      <c r="H3227" s="18">
        <f>SUM(H2489:H3226)</f>
        <v>6954590.0900000036</v>
      </c>
      <c r="I3227" s="18">
        <f>I3226</f>
        <v>-717519.9099999991</v>
      </c>
      <c r="J3227" s="18">
        <f>SUM(J2489:J3226)</f>
        <v>0</v>
      </c>
      <c r="K3227" s="17"/>
      <c r="L3227" s="17"/>
    </row>
    <row r="3228" spans="1:12" ht="10.95" customHeight="1" x14ac:dyDescent="0.2">
      <c r="A3228" s="17" t="s">
        <v>3167</v>
      </c>
      <c r="B3228" s="17"/>
      <c r="C3228" s="17"/>
      <c r="D3228" s="17"/>
      <c r="E3228" s="17"/>
      <c r="F3228" s="17"/>
      <c r="G3228" s="18">
        <v>0</v>
      </c>
      <c r="H3228" s="18">
        <v>288218.64</v>
      </c>
      <c r="I3228" s="18">
        <v>0</v>
      </c>
      <c r="J3228" s="18">
        <v>0</v>
      </c>
      <c r="K3228" s="17"/>
      <c r="L3228" s="17"/>
    </row>
    <row r="3229" spans="1:12" ht="10.95" customHeight="1" x14ac:dyDescent="0.2">
      <c r="A3229" s="22" t="s">
        <v>5653</v>
      </c>
      <c r="B3229" s="22"/>
      <c r="C3229" s="22"/>
      <c r="D3229" s="22"/>
      <c r="E3229" s="22"/>
      <c r="F3229" s="22"/>
      <c r="G3229" s="23">
        <v>0</v>
      </c>
      <c r="H3229" s="23">
        <v>717519.91</v>
      </c>
      <c r="I3229" s="23">
        <f>I3226</f>
        <v>-717519.9099999991</v>
      </c>
      <c r="J3229" s="23">
        <v>0</v>
      </c>
      <c r="K3229" s="22"/>
      <c r="L3229" s="22"/>
    </row>
    <row r="3230" spans="1:12" ht="13.35" customHeight="1" x14ac:dyDescent="0.2"/>
    <row r="3231" spans="1:12" s="5" customFormat="1" ht="12.15" customHeight="1" x14ac:dyDescent="0.25">
      <c r="A3231" s="21" t="s">
        <v>5738</v>
      </c>
      <c r="B3231" s="21"/>
      <c r="C3231" s="21"/>
      <c r="D3231" s="21"/>
      <c r="E3231" s="21"/>
      <c r="F3231" s="21"/>
      <c r="G3231" s="21"/>
      <c r="H3231" s="21"/>
      <c r="I3231" s="21"/>
      <c r="J3231" s="21"/>
      <c r="K3231" s="21"/>
      <c r="L3231" s="21"/>
    </row>
    <row r="3232" spans="1:12" ht="10.95" customHeight="1" x14ac:dyDescent="0.2">
      <c r="A3232" s="22" t="s">
        <v>5651</v>
      </c>
      <c r="B3232" s="22"/>
      <c r="C3232" s="22"/>
      <c r="D3232" s="22"/>
      <c r="E3232" s="22"/>
      <c r="F3232" s="22"/>
      <c r="G3232" s="23">
        <v>0</v>
      </c>
      <c r="H3232" s="23">
        <v>0</v>
      </c>
      <c r="I3232" s="23">
        <f>(G3232 - H3232)</f>
        <v>0</v>
      </c>
      <c r="J3232" s="23">
        <v>0</v>
      </c>
      <c r="K3232" s="22"/>
      <c r="L3232" s="22"/>
    </row>
    <row r="3233" spans="1:12" ht="10.95" customHeight="1" x14ac:dyDescent="0.2">
      <c r="A3233" s="8">
        <v>44767</v>
      </c>
      <c r="B3233" s="9" t="s">
        <v>1436</v>
      </c>
      <c r="C3233" s="9" t="s">
        <v>251</v>
      </c>
      <c r="D3233" s="9" t="s">
        <v>15</v>
      </c>
      <c r="E3233" s="9" t="s">
        <v>1437</v>
      </c>
      <c r="F3233" s="9" t="s">
        <v>5408</v>
      </c>
      <c r="G3233" s="10">
        <v>1177.57</v>
      </c>
      <c r="H3233" s="10">
        <v>0</v>
      </c>
      <c r="I3233" s="10">
        <f t="shared" ref="I3233:I3245" si="53">((I3232 + G3233) - H3233)</f>
        <v>1177.57</v>
      </c>
      <c r="J3233" s="10">
        <v>0</v>
      </c>
      <c r="K3233" s="11">
        <v>0</v>
      </c>
      <c r="L3233" s="9" t="s">
        <v>1260</v>
      </c>
    </row>
    <row r="3234" spans="1:12" ht="10.95" customHeight="1" x14ac:dyDescent="0.2">
      <c r="A3234" s="12">
        <v>44798</v>
      </c>
      <c r="B3234" s="13" t="s">
        <v>1436</v>
      </c>
      <c r="C3234" s="13" t="s">
        <v>251</v>
      </c>
      <c r="D3234" s="13" t="s">
        <v>15</v>
      </c>
      <c r="E3234" s="13" t="s">
        <v>1437</v>
      </c>
      <c r="F3234" s="13" t="s">
        <v>5214</v>
      </c>
      <c r="G3234" s="14">
        <v>1177.57</v>
      </c>
      <c r="H3234" s="14">
        <v>0</v>
      </c>
      <c r="I3234" s="14">
        <f t="shared" si="53"/>
        <v>2355.14</v>
      </c>
      <c r="J3234" s="14">
        <v>0</v>
      </c>
      <c r="K3234" s="15">
        <v>0</v>
      </c>
      <c r="L3234" s="13" t="s">
        <v>1260</v>
      </c>
    </row>
    <row r="3235" spans="1:12" ht="10.95" customHeight="1" x14ac:dyDescent="0.2">
      <c r="A3235" s="12">
        <v>44830</v>
      </c>
      <c r="B3235" s="13" t="s">
        <v>1436</v>
      </c>
      <c r="C3235" s="13" t="s">
        <v>251</v>
      </c>
      <c r="D3235" s="13" t="s">
        <v>15</v>
      </c>
      <c r="E3235" s="13" t="s">
        <v>1437</v>
      </c>
      <c r="F3235" s="13" t="s">
        <v>5068</v>
      </c>
      <c r="G3235" s="14">
        <v>1177.57</v>
      </c>
      <c r="H3235" s="14">
        <v>0</v>
      </c>
      <c r="I3235" s="14">
        <f t="shared" si="53"/>
        <v>3532.71</v>
      </c>
      <c r="J3235" s="14">
        <v>0</v>
      </c>
      <c r="K3235" s="15">
        <v>0</v>
      </c>
      <c r="L3235" s="13" t="s">
        <v>1260</v>
      </c>
    </row>
    <row r="3236" spans="1:12" ht="10.95" customHeight="1" x14ac:dyDescent="0.2">
      <c r="A3236" s="12">
        <v>44859</v>
      </c>
      <c r="B3236" s="13" t="s">
        <v>1436</v>
      </c>
      <c r="C3236" s="13" t="s">
        <v>251</v>
      </c>
      <c r="D3236" s="13" t="s">
        <v>15</v>
      </c>
      <c r="E3236" s="13" t="s">
        <v>1437</v>
      </c>
      <c r="F3236" s="13" t="s">
        <v>4925</v>
      </c>
      <c r="G3236" s="14">
        <v>1177.57</v>
      </c>
      <c r="H3236" s="14">
        <v>0</v>
      </c>
      <c r="I3236" s="14">
        <f t="shared" si="53"/>
        <v>4710.28</v>
      </c>
      <c r="J3236" s="14">
        <v>0</v>
      </c>
      <c r="K3236" s="15">
        <v>0</v>
      </c>
      <c r="L3236" s="13" t="s">
        <v>1260</v>
      </c>
    </row>
    <row r="3237" spans="1:12" ht="10.95" customHeight="1" x14ac:dyDescent="0.2">
      <c r="A3237" s="12">
        <v>44890</v>
      </c>
      <c r="B3237" s="13" t="s">
        <v>1436</v>
      </c>
      <c r="C3237" s="13" t="s">
        <v>251</v>
      </c>
      <c r="D3237" s="13" t="s">
        <v>15</v>
      </c>
      <c r="E3237" s="13" t="s">
        <v>1437</v>
      </c>
      <c r="F3237" s="13" t="s">
        <v>4780</v>
      </c>
      <c r="G3237" s="14">
        <v>1177.57</v>
      </c>
      <c r="H3237" s="14">
        <v>0</v>
      </c>
      <c r="I3237" s="14">
        <f t="shared" si="53"/>
        <v>5887.8499999999995</v>
      </c>
      <c r="J3237" s="14">
        <v>0</v>
      </c>
      <c r="K3237" s="15">
        <v>0</v>
      </c>
      <c r="L3237" s="13" t="s">
        <v>1260</v>
      </c>
    </row>
    <row r="3238" spans="1:12" ht="10.95" customHeight="1" x14ac:dyDescent="0.2">
      <c r="A3238" s="12">
        <v>44923</v>
      </c>
      <c r="B3238" s="13" t="s">
        <v>1436</v>
      </c>
      <c r="C3238" s="13" t="s">
        <v>251</v>
      </c>
      <c r="D3238" s="13" t="s">
        <v>15</v>
      </c>
      <c r="E3238" s="13" t="s">
        <v>1437</v>
      </c>
      <c r="F3238" s="13" t="s">
        <v>4551</v>
      </c>
      <c r="G3238" s="14">
        <v>1177.57</v>
      </c>
      <c r="H3238" s="14">
        <v>0</v>
      </c>
      <c r="I3238" s="14">
        <f t="shared" si="53"/>
        <v>7065.4199999999992</v>
      </c>
      <c r="J3238" s="14">
        <v>0</v>
      </c>
      <c r="K3238" s="15">
        <v>0</v>
      </c>
      <c r="L3238" s="13" t="s">
        <v>1260</v>
      </c>
    </row>
    <row r="3239" spans="1:12" ht="10.95" customHeight="1" x14ac:dyDescent="0.2">
      <c r="A3239" s="12">
        <v>44951</v>
      </c>
      <c r="B3239" s="13" t="s">
        <v>1436</v>
      </c>
      <c r="C3239" s="13" t="s">
        <v>251</v>
      </c>
      <c r="D3239" s="13" t="s">
        <v>15</v>
      </c>
      <c r="E3239" s="13" t="s">
        <v>1437</v>
      </c>
      <c r="F3239" s="13" t="s">
        <v>4365</v>
      </c>
      <c r="G3239" s="14">
        <v>1177.57</v>
      </c>
      <c r="H3239" s="14">
        <v>0</v>
      </c>
      <c r="I3239" s="14">
        <f t="shared" si="53"/>
        <v>8242.99</v>
      </c>
      <c r="J3239" s="14">
        <v>0</v>
      </c>
      <c r="K3239" s="15">
        <v>0</v>
      </c>
      <c r="L3239" s="13" t="s">
        <v>1260</v>
      </c>
    </row>
    <row r="3240" spans="1:12" ht="10.95" customHeight="1" x14ac:dyDescent="0.2">
      <c r="A3240" s="12">
        <v>44984</v>
      </c>
      <c r="B3240" s="13" t="s">
        <v>1436</v>
      </c>
      <c r="C3240" s="13" t="s">
        <v>251</v>
      </c>
      <c r="D3240" s="13" t="s">
        <v>15</v>
      </c>
      <c r="E3240" s="13" t="s">
        <v>1437</v>
      </c>
      <c r="F3240" s="13" t="s">
        <v>4140</v>
      </c>
      <c r="G3240" s="14">
        <v>1177.57</v>
      </c>
      <c r="H3240" s="14">
        <v>0</v>
      </c>
      <c r="I3240" s="14">
        <f t="shared" si="53"/>
        <v>9420.56</v>
      </c>
      <c r="J3240" s="14">
        <v>0</v>
      </c>
      <c r="K3240" s="15">
        <v>0</v>
      </c>
      <c r="L3240" s="13" t="s">
        <v>1260</v>
      </c>
    </row>
    <row r="3241" spans="1:12" ht="10.95" customHeight="1" x14ac:dyDescent="0.2">
      <c r="A3241" s="12">
        <v>45012</v>
      </c>
      <c r="B3241" s="13" t="s">
        <v>1436</v>
      </c>
      <c r="C3241" s="13" t="s">
        <v>251</v>
      </c>
      <c r="D3241" s="13" t="s">
        <v>15</v>
      </c>
      <c r="E3241" s="13" t="s">
        <v>1437</v>
      </c>
      <c r="F3241" s="13" t="s">
        <v>3936</v>
      </c>
      <c r="G3241" s="14">
        <v>1177.57</v>
      </c>
      <c r="H3241" s="14">
        <v>0</v>
      </c>
      <c r="I3241" s="14">
        <f t="shared" si="53"/>
        <v>10598.13</v>
      </c>
      <c r="J3241" s="14">
        <v>0</v>
      </c>
      <c r="K3241" s="15">
        <v>0</v>
      </c>
      <c r="L3241" s="13" t="s">
        <v>1260</v>
      </c>
    </row>
    <row r="3242" spans="1:12" ht="10.95" customHeight="1" x14ac:dyDescent="0.2">
      <c r="A3242" s="12">
        <v>45042</v>
      </c>
      <c r="B3242" s="13" t="s">
        <v>1436</v>
      </c>
      <c r="C3242" s="13" t="s">
        <v>251</v>
      </c>
      <c r="D3242" s="13" t="s">
        <v>15</v>
      </c>
      <c r="E3242" s="13" t="s">
        <v>1437</v>
      </c>
      <c r="F3242" s="13" t="s">
        <v>3686</v>
      </c>
      <c r="G3242" s="14">
        <v>1177.57</v>
      </c>
      <c r="H3242" s="14">
        <v>0</v>
      </c>
      <c r="I3242" s="14">
        <f t="shared" si="53"/>
        <v>11775.699999999999</v>
      </c>
      <c r="J3242" s="14">
        <v>0</v>
      </c>
      <c r="K3242" s="15">
        <v>0</v>
      </c>
      <c r="L3242" s="13" t="s">
        <v>1260</v>
      </c>
    </row>
    <row r="3243" spans="1:12" ht="10.95" customHeight="1" x14ac:dyDescent="0.2">
      <c r="A3243" s="12">
        <v>45071</v>
      </c>
      <c r="B3243" s="13" t="s">
        <v>1436</v>
      </c>
      <c r="C3243" s="13" t="s">
        <v>251</v>
      </c>
      <c r="D3243" s="13" t="s">
        <v>15</v>
      </c>
      <c r="E3243" s="13" t="s">
        <v>1437</v>
      </c>
      <c r="F3243" s="13" t="s">
        <v>3537</v>
      </c>
      <c r="G3243" s="14">
        <v>1177.57</v>
      </c>
      <c r="H3243" s="14">
        <v>0</v>
      </c>
      <c r="I3243" s="14">
        <f t="shared" si="53"/>
        <v>12953.269999999999</v>
      </c>
      <c r="J3243" s="14">
        <v>0</v>
      </c>
      <c r="K3243" s="15">
        <v>0</v>
      </c>
      <c r="L3243" s="13" t="s">
        <v>1260</v>
      </c>
    </row>
    <row r="3244" spans="1:12" ht="10.95" customHeight="1" x14ac:dyDescent="0.2">
      <c r="A3244" s="12">
        <v>45103</v>
      </c>
      <c r="B3244" s="13" t="s">
        <v>1436</v>
      </c>
      <c r="C3244" s="13" t="s">
        <v>251</v>
      </c>
      <c r="D3244" s="13" t="s">
        <v>15</v>
      </c>
      <c r="E3244" s="13" t="s">
        <v>1437</v>
      </c>
      <c r="F3244" s="13" t="s">
        <v>3338</v>
      </c>
      <c r="G3244" s="14">
        <v>1177.57</v>
      </c>
      <c r="H3244" s="14">
        <v>0</v>
      </c>
      <c r="I3244" s="14">
        <f t="shared" si="53"/>
        <v>14130.839999999998</v>
      </c>
      <c r="J3244" s="14">
        <v>0</v>
      </c>
      <c r="K3244" s="15">
        <v>0</v>
      </c>
      <c r="L3244" s="13" t="s">
        <v>1260</v>
      </c>
    </row>
    <row r="3245" spans="1:12" ht="10.95" customHeight="1" x14ac:dyDescent="0.2">
      <c r="A3245" s="12">
        <v>45107</v>
      </c>
      <c r="B3245" s="13" t="s">
        <v>1436</v>
      </c>
      <c r="C3245" s="13" t="s">
        <v>251</v>
      </c>
      <c r="D3245" s="13" t="s">
        <v>1271</v>
      </c>
      <c r="E3245" s="13" t="s">
        <v>3264</v>
      </c>
      <c r="F3245" s="13" t="s">
        <v>3263</v>
      </c>
      <c r="G3245" s="14">
        <v>0</v>
      </c>
      <c r="H3245" s="14">
        <v>14130.84</v>
      </c>
      <c r="I3245" s="14">
        <f t="shared" si="53"/>
        <v>-1.8189894035458565E-12</v>
      </c>
      <c r="J3245" s="14">
        <v>0</v>
      </c>
      <c r="K3245" s="15">
        <v>0</v>
      </c>
      <c r="L3245" s="13" t="s">
        <v>1260</v>
      </c>
    </row>
    <row r="3246" spans="1:12" ht="10.95" customHeight="1" x14ac:dyDescent="0.2">
      <c r="A3246" s="17" t="s">
        <v>5739</v>
      </c>
      <c r="B3246" s="17"/>
      <c r="C3246" s="17"/>
      <c r="D3246" s="17"/>
      <c r="E3246" s="17"/>
      <c r="F3246" s="17"/>
      <c r="G3246" s="18">
        <f>SUM(G3233:G3245)</f>
        <v>14130.839999999998</v>
      </c>
      <c r="H3246" s="18">
        <f>SUM(H3233:H3245)</f>
        <v>14130.84</v>
      </c>
      <c r="I3246" s="18">
        <f>I3245</f>
        <v>-1.8189894035458565E-12</v>
      </c>
      <c r="J3246" s="18">
        <f>SUM(J3233:J3245)</f>
        <v>0</v>
      </c>
      <c r="K3246" s="17"/>
      <c r="L3246" s="17"/>
    </row>
    <row r="3247" spans="1:12" ht="10.95" customHeight="1" x14ac:dyDescent="0.2">
      <c r="A3247" s="17" t="s">
        <v>3167</v>
      </c>
      <c r="B3247" s="17"/>
      <c r="C3247" s="17"/>
      <c r="D3247" s="17"/>
      <c r="E3247" s="17"/>
      <c r="F3247" s="17"/>
      <c r="G3247" s="18">
        <v>0</v>
      </c>
      <c r="H3247" s="18">
        <v>0</v>
      </c>
      <c r="I3247" s="18">
        <v>0</v>
      </c>
      <c r="J3247" s="18">
        <v>0</v>
      </c>
      <c r="K3247" s="17"/>
      <c r="L3247" s="17"/>
    </row>
    <row r="3248" spans="1:12" ht="10.95" customHeight="1" x14ac:dyDescent="0.2">
      <c r="A3248" s="22" t="s">
        <v>5653</v>
      </c>
      <c r="B3248" s="22"/>
      <c r="C3248" s="22"/>
      <c r="D3248" s="22"/>
      <c r="E3248" s="22"/>
      <c r="F3248" s="22"/>
      <c r="G3248" s="23">
        <v>0</v>
      </c>
      <c r="H3248" s="23">
        <v>0</v>
      </c>
      <c r="I3248" s="23">
        <f>I3245</f>
        <v>-1.8189894035458565E-12</v>
      </c>
      <c r="J3248" s="23">
        <v>0</v>
      </c>
      <c r="K3248" s="22"/>
      <c r="L3248" s="22"/>
    </row>
    <row r="3249" spans="1:12" ht="13.35" customHeight="1" x14ac:dyDescent="0.2"/>
    <row r="3250" spans="1:12" s="5" customFormat="1" ht="12.15" customHeight="1" x14ac:dyDescent="0.25">
      <c r="A3250" s="21" t="s">
        <v>5740</v>
      </c>
      <c r="B3250" s="21"/>
      <c r="C3250" s="21"/>
      <c r="D3250" s="21"/>
      <c r="E3250" s="21"/>
      <c r="F3250" s="21"/>
      <c r="G3250" s="21"/>
      <c r="H3250" s="21"/>
      <c r="I3250" s="21"/>
      <c r="J3250" s="21"/>
      <c r="K3250" s="21"/>
      <c r="L3250" s="21"/>
    </row>
    <row r="3251" spans="1:12" ht="10.95" customHeight="1" x14ac:dyDescent="0.2">
      <c r="A3251" s="22" t="s">
        <v>5651</v>
      </c>
      <c r="B3251" s="22"/>
      <c r="C3251" s="22"/>
      <c r="D3251" s="22"/>
      <c r="E3251" s="22"/>
      <c r="F3251" s="22"/>
      <c r="G3251" s="23">
        <v>0</v>
      </c>
      <c r="H3251" s="23">
        <v>156136.94</v>
      </c>
      <c r="I3251" s="23">
        <f>(G3251 - H3251)</f>
        <v>-156136.94</v>
      </c>
      <c r="J3251" s="23">
        <v>0</v>
      </c>
      <c r="K3251" s="22"/>
      <c r="L3251" s="22"/>
    </row>
    <row r="3252" spans="1:12" ht="10.95" customHeight="1" x14ac:dyDescent="0.2">
      <c r="A3252" s="8">
        <v>44754</v>
      </c>
      <c r="B3252" s="9" t="s">
        <v>5452</v>
      </c>
      <c r="C3252" s="9" t="s">
        <v>25</v>
      </c>
      <c r="D3252" s="9" t="s">
        <v>15</v>
      </c>
      <c r="E3252" s="9" t="s">
        <v>4699</v>
      </c>
      <c r="F3252" s="9"/>
      <c r="G3252" s="10">
        <v>156136.94</v>
      </c>
      <c r="H3252" s="10">
        <v>0</v>
      </c>
      <c r="I3252" s="10">
        <f>((I3251 + G3252) - H3252)</f>
        <v>0</v>
      </c>
      <c r="J3252" s="10">
        <v>0</v>
      </c>
      <c r="K3252" s="11">
        <v>0</v>
      </c>
      <c r="L3252" s="9" t="s">
        <v>1260</v>
      </c>
    </row>
    <row r="3253" spans="1:12" ht="10.95" customHeight="1" x14ac:dyDescent="0.2">
      <c r="A3253" s="17" t="s">
        <v>5741</v>
      </c>
      <c r="B3253" s="17"/>
      <c r="C3253" s="17"/>
      <c r="D3253" s="17"/>
      <c r="E3253" s="17"/>
      <c r="F3253" s="17"/>
      <c r="G3253" s="18">
        <f>G3252</f>
        <v>156136.94</v>
      </c>
      <c r="H3253" s="18">
        <f>H3252</f>
        <v>0</v>
      </c>
      <c r="I3253" s="18">
        <f>I3252</f>
        <v>0</v>
      </c>
      <c r="J3253" s="18">
        <f>J3252</f>
        <v>0</v>
      </c>
      <c r="K3253" s="17"/>
      <c r="L3253" s="17"/>
    </row>
    <row r="3254" spans="1:12" ht="10.95" customHeight="1" x14ac:dyDescent="0.2">
      <c r="A3254" s="17" t="s">
        <v>3167</v>
      </c>
      <c r="B3254" s="17"/>
      <c r="C3254" s="17"/>
      <c r="D3254" s="17"/>
      <c r="E3254" s="17"/>
      <c r="F3254" s="17"/>
      <c r="G3254" s="18">
        <v>156136.94</v>
      </c>
      <c r="H3254" s="18">
        <v>0</v>
      </c>
      <c r="I3254" s="18">
        <v>0</v>
      </c>
      <c r="J3254" s="18">
        <v>0</v>
      </c>
      <c r="K3254" s="17"/>
      <c r="L3254" s="17"/>
    </row>
    <row r="3255" spans="1:12" ht="10.95" customHeight="1" x14ac:dyDescent="0.2">
      <c r="A3255" s="22" t="s">
        <v>5653</v>
      </c>
      <c r="B3255" s="22"/>
      <c r="C3255" s="22"/>
      <c r="D3255" s="22"/>
      <c r="E3255" s="22"/>
      <c r="F3255" s="22"/>
      <c r="G3255" s="23">
        <v>0</v>
      </c>
      <c r="H3255" s="23">
        <v>0</v>
      </c>
      <c r="I3255" s="23">
        <f>I3252</f>
        <v>0</v>
      </c>
      <c r="J3255" s="23">
        <v>0</v>
      </c>
      <c r="K3255" s="22"/>
      <c r="L3255" s="22"/>
    </row>
    <row r="3256" spans="1:12" ht="13.35" customHeight="1" x14ac:dyDescent="0.2"/>
    <row r="3257" spans="1:12" s="5" customFormat="1" ht="12.15" customHeight="1" x14ac:dyDescent="0.25">
      <c r="A3257" s="21" t="s">
        <v>5742</v>
      </c>
      <c r="B3257" s="21"/>
      <c r="C3257" s="21"/>
      <c r="D3257" s="21"/>
      <c r="E3257" s="21"/>
      <c r="F3257" s="21"/>
      <c r="G3257" s="21"/>
      <c r="H3257" s="21"/>
      <c r="I3257" s="21"/>
      <c r="J3257" s="21"/>
      <c r="K3257" s="21"/>
      <c r="L3257" s="21"/>
    </row>
    <row r="3258" spans="1:12" ht="10.95" customHeight="1" x14ac:dyDescent="0.2">
      <c r="A3258" s="22" t="s">
        <v>5651</v>
      </c>
      <c r="B3258" s="22"/>
      <c r="C3258" s="22"/>
      <c r="D3258" s="22"/>
      <c r="E3258" s="22"/>
      <c r="F3258" s="22"/>
      <c r="G3258" s="23">
        <v>0</v>
      </c>
      <c r="H3258" s="23">
        <v>0</v>
      </c>
      <c r="I3258" s="23">
        <f>(G3258 - H3258)</f>
        <v>0</v>
      </c>
      <c r="J3258" s="23">
        <v>0</v>
      </c>
      <c r="K3258" s="22"/>
      <c r="L3258" s="22"/>
    </row>
    <row r="3259" spans="1:12" ht="10.95" customHeight="1" x14ac:dyDescent="0.2">
      <c r="A3259" s="8">
        <v>44743</v>
      </c>
      <c r="B3259" s="9" t="s">
        <v>3163</v>
      </c>
      <c r="C3259" s="9" t="s">
        <v>25</v>
      </c>
      <c r="D3259" s="9" t="s">
        <v>64</v>
      </c>
      <c r="E3259" s="9" t="s">
        <v>5468</v>
      </c>
      <c r="F3259" s="9" t="s">
        <v>5467</v>
      </c>
      <c r="G3259" s="10">
        <v>0</v>
      </c>
      <c r="H3259" s="10">
        <v>2000000</v>
      </c>
      <c r="I3259" s="10">
        <f>((I3258 + G3259) - H3259)</f>
        <v>-2000000</v>
      </c>
      <c r="J3259" s="10">
        <v>0</v>
      </c>
      <c r="K3259" s="11">
        <v>0</v>
      </c>
      <c r="L3259" s="9" t="s">
        <v>1260</v>
      </c>
    </row>
    <row r="3260" spans="1:12" ht="10.95" customHeight="1" x14ac:dyDescent="0.2">
      <c r="A3260" s="17" t="s">
        <v>5743</v>
      </c>
      <c r="B3260" s="17"/>
      <c r="C3260" s="17"/>
      <c r="D3260" s="17"/>
      <c r="E3260" s="17"/>
      <c r="F3260" s="17"/>
      <c r="G3260" s="18">
        <f>G3259</f>
        <v>0</v>
      </c>
      <c r="H3260" s="18">
        <f>H3259</f>
        <v>2000000</v>
      </c>
      <c r="I3260" s="18">
        <f>I3259</f>
        <v>-2000000</v>
      </c>
      <c r="J3260" s="18">
        <f>J3259</f>
        <v>0</v>
      </c>
      <c r="K3260" s="17"/>
      <c r="L3260" s="17"/>
    </row>
    <row r="3261" spans="1:12" ht="10.95" customHeight="1" x14ac:dyDescent="0.2">
      <c r="A3261" s="17" t="s">
        <v>3167</v>
      </c>
      <c r="B3261" s="17"/>
      <c r="C3261" s="17"/>
      <c r="D3261" s="17"/>
      <c r="E3261" s="17"/>
      <c r="F3261" s="17"/>
      <c r="G3261" s="18">
        <v>0</v>
      </c>
      <c r="H3261" s="18">
        <v>2000000</v>
      </c>
      <c r="I3261" s="18">
        <v>0</v>
      </c>
      <c r="J3261" s="18">
        <v>0</v>
      </c>
      <c r="K3261" s="17"/>
      <c r="L3261" s="17"/>
    </row>
    <row r="3262" spans="1:12" ht="10.95" customHeight="1" x14ac:dyDescent="0.2">
      <c r="A3262" s="22" t="s">
        <v>5653</v>
      </c>
      <c r="B3262" s="22"/>
      <c r="C3262" s="22"/>
      <c r="D3262" s="22"/>
      <c r="E3262" s="22"/>
      <c r="F3262" s="22"/>
      <c r="G3262" s="23">
        <v>0</v>
      </c>
      <c r="H3262" s="23">
        <v>2000000</v>
      </c>
      <c r="I3262" s="23">
        <f>I3259</f>
        <v>-2000000</v>
      </c>
      <c r="J3262" s="23">
        <v>0</v>
      </c>
      <c r="K3262" s="22"/>
      <c r="L3262" s="22"/>
    </row>
    <row r="3263" spans="1:12" ht="13.35" customHeight="1" x14ac:dyDescent="0.2"/>
    <row r="3264" spans="1:12" s="5" customFormat="1" ht="12.15" customHeight="1" x14ac:dyDescent="0.25">
      <c r="A3264" s="21" t="s">
        <v>5744</v>
      </c>
      <c r="B3264" s="21"/>
      <c r="C3264" s="21"/>
      <c r="D3264" s="21"/>
      <c r="E3264" s="21"/>
      <c r="F3264" s="21"/>
      <c r="G3264" s="21"/>
      <c r="H3264" s="21"/>
      <c r="I3264" s="21"/>
      <c r="J3264" s="21"/>
      <c r="K3264" s="21"/>
      <c r="L3264" s="21"/>
    </row>
    <row r="3265" spans="1:12" ht="10.95" customHeight="1" x14ac:dyDescent="0.2">
      <c r="A3265" s="22" t="s">
        <v>5651</v>
      </c>
      <c r="B3265" s="22"/>
      <c r="C3265" s="22"/>
      <c r="D3265" s="22"/>
      <c r="E3265" s="22"/>
      <c r="F3265" s="22"/>
      <c r="G3265" s="23">
        <v>24909.279999999999</v>
      </c>
      <c r="H3265" s="23">
        <v>0</v>
      </c>
      <c r="I3265" s="23">
        <f>(G3265 - H3265)</f>
        <v>24909.279999999999</v>
      </c>
      <c r="J3265" s="23">
        <v>0</v>
      </c>
      <c r="K3265" s="22"/>
      <c r="L3265" s="22"/>
    </row>
    <row r="3266" spans="1:12" ht="10.95" customHeight="1" x14ac:dyDescent="0.2">
      <c r="A3266" s="8">
        <v>44743</v>
      </c>
      <c r="B3266" s="9" t="s">
        <v>1278</v>
      </c>
      <c r="C3266" s="9" t="s">
        <v>25</v>
      </c>
      <c r="D3266" s="9" t="s">
        <v>15</v>
      </c>
      <c r="E3266" s="9" t="s">
        <v>5504</v>
      </c>
      <c r="F3266" s="9" t="s">
        <v>5503</v>
      </c>
      <c r="G3266" s="10">
        <v>2.54</v>
      </c>
      <c r="H3266" s="10">
        <v>0</v>
      </c>
      <c r="I3266" s="10">
        <f t="shared" ref="I3266:I3329" si="54">((I3265 + G3266) - H3266)</f>
        <v>24911.82</v>
      </c>
      <c r="J3266" s="10">
        <v>0</v>
      </c>
      <c r="K3266" s="11">
        <v>0</v>
      </c>
      <c r="L3266" s="9"/>
    </row>
    <row r="3267" spans="1:12" ht="10.95" customHeight="1" x14ac:dyDescent="0.2">
      <c r="A3267" s="12">
        <v>44743</v>
      </c>
      <c r="B3267" s="13" t="s">
        <v>1278</v>
      </c>
      <c r="C3267" s="13" t="s">
        <v>25</v>
      </c>
      <c r="D3267" s="13" t="s">
        <v>15</v>
      </c>
      <c r="E3267" s="13" t="s">
        <v>283</v>
      </c>
      <c r="F3267" s="13"/>
      <c r="G3267" s="14">
        <v>0.68</v>
      </c>
      <c r="H3267" s="14">
        <v>0</v>
      </c>
      <c r="I3267" s="14">
        <f t="shared" si="54"/>
        <v>24912.5</v>
      </c>
      <c r="J3267" s="14">
        <v>0</v>
      </c>
      <c r="K3267" s="15">
        <v>0</v>
      </c>
      <c r="L3267" s="13"/>
    </row>
    <row r="3268" spans="1:12" ht="10.95" customHeight="1" x14ac:dyDescent="0.2">
      <c r="A3268" s="12">
        <v>44743</v>
      </c>
      <c r="B3268" s="13" t="s">
        <v>1278</v>
      </c>
      <c r="C3268" s="13" t="s">
        <v>25</v>
      </c>
      <c r="D3268" s="13" t="s">
        <v>15</v>
      </c>
      <c r="E3268" s="13" t="s">
        <v>67</v>
      </c>
      <c r="F3268" s="13" t="s">
        <v>5485</v>
      </c>
      <c r="G3268" s="14">
        <v>90.86</v>
      </c>
      <c r="H3268" s="14">
        <v>0</v>
      </c>
      <c r="I3268" s="14">
        <f t="shared" si="54"/>
        <v>25003.360000000001</v>
      </c>
      <c r="J3268" s="14">
        <v>0</v>
      </c>
      <c r="K3268" s="15">
        <v>0</v>
      </c>
      <c r="L3268" s="13"/>
    </row>
    <row r="3269" spans="1:12" ht="10.95" customHeight="1" x14ac:dyDescent="0.2">
      <c r="A3269" s="12">
        <v>44743</v>
      </c>
      <c r="B3269" s="13" t="s">
        <v>1278</v>
      </c>
      <c r="C3269" s="13" t="s">
        <v>25</v>
      </c>
      <c r="D3269" s="13" t="s">
        <v>15</v>
      </c>
      <c r="E3269" s="13" t="s">
        <v>22</v>
      </c>
      <c r="F3269" s="13"/>
      <c r="G3269" s="14">
        <v>5.91</v>
      </c>
      <c r="H3269" s="14">
        <v>0</v>
      </c>
      <c r="I3269" s="14">
        <f t="shared" si="54"/>
        <v>25009.27</v>
      </c>
      <c r="J3269" s="14">
        <v>0</v>
      </c>
      <c r="K3269" s="15">
        <v>0</v>
      </c>
      <c r="L3269" s="13"/>
    </row>
    <row r="3270" spans="1:12" ht="10.95" customHeight="1" x14ac:dyDescent="0.2">
      <c r="A3270" s="12">
        <v>44743</v>
      </c>
      <c r="B3270" s="13" t="s">
        <v>1278</v>
      </c>
      <c r="C3270" s="13" t="s">
        <v>25</v>
      </c>
      <c r="D3270" s="13" t="s">
        <v>26</v>
      </c>
      <c r="E3270" s="13" t="s">
        <v>32</v>
      </c>
      <c r="F3270" s="13" t="s">
        <v>5483</v>
      </c>
      <c r="G3270" s="14">
        <v>61.06</v>
      </c>
      <c r="H3270" s="14">
        <v>0</v>
      </c>
      <c r="I3270" s="14">
        <f t="shared" si="54"/>
        <v>25070.33</v>
      </c>
      <c r="J3270" s="14">
        <v>0</v>
      </c>
      <c r="K3270" s="15">
        <v>0</v>
      </c>
      <c r="L3270" s="13"/>
    </row>
    <row r="3271" spans="1:12" ht="10.95" customHeight="1" x14ac:dyDescent="0.2">
      <c r="A3271" s="12">
        <v>44743</v>
      </c>
      <c r="B3271" s="13" t="s">
        <v>1278</v>
      </c>
      <c r="C3271" s="13" t="s">
        <v>25</v>
      </c>
      <c r="D3271" s="13" t="s">
        <v>26</v>
      </c>
      <c r="E3271" s="13" t="s">
        <v>32</v>
      </c>
      <c r="F3271" s="13" t="s">
        <v>5481</v>
      </c>
      <c r="G3271" s="14">
        <v>104.64</v>
      </c>
      <c r="H3271" s="14">
        <v>0</v>
      </c>
      <c r="I3271" s="14">
        <f t="shared" si="54"/>
        <v>25174.97</v>
      </c>
      <c r="J3271" s="14">
        <v>0</v>
      </c>
      <c r="K3271" s="15">
        <v>0</v>
      </c>
      <c r="L3271" s="13"/>
    </row>
    <row r="3272" spans="1:12" ht="10.95" customHeight="1" x14ac:dyDescent="0.2">
      <c r="A3272" s="12">
        <v>44743</v>
      </c>
      <c r="B3272" s="13" t="s">
        <v>1278</v>
      </c>
      <c r="C3272" s="13" t="s">
        <v>25</v>
      </c>
      <c r="D3272" s="13" t="s">
        <v>26</v>
      </c>
      <c r="E3272" s="13" t="s">
        <v>4199</v>
      </c>
      <c r="F3272" s="13" t="s">
        <v>5465</v>
      </c>
      <c r="G3272" s="14">
        <v>523.26</v>
      </c>
      <c r="H3272" s="14">
        <v>0</v>
      </c>
      <c r="I3272" s="14">
        <f t="shared" si="54"/>
        <v>25698.23</v>
      </c>
      <c r="J3272" s="14">
        <v>0</v>
      </c>
      <c r="K3272" s="15">
        <v>0</v>
      </c>
      <c r="L3272" s="13"/>
    </row>
    <row r="3273" spans="1:12" ht="10.95" customHeight="1" x14ac:dyDescent="0.2">
      <c r="A3273" s="12">
        <v>44743</v>
      </c>
      <c r="B3273" s="13" t="s">
        <v>1278</v>
      </c>
      <c r="C3273" s="13" t="s">
        <v>25</v>
      </c>
      <c r="D3273" s="13" t="s">
        <v>26</v>
      </c>
      <c r="E3273" s="13" t="s">
        <v>863</v>
      </c>
      <c r="F3273" s="13" t="s">
        <v>5500</v>
      </c>
      <c r="G3273" s="14">
        <v>173.8</v>
      </c>
      <c r="H3273" s="14">
        <v>0</v>
      </c>
      <c r="I3273" s="14">
        <f t="shared" si="54"/>
        <v>25872.03</v>
      </c>
      <c r="J3273" s="14">
        <v>0</v>
      </c>
      <c r="K3273" s="15">
        <v>0</v>
      </c>
      <c r="L3273" s="13"/>
    </row>
    <row r="3274" spans="1:12" ht="10.95" customHeight="1" x14ac:dyDescent="0.2">
      <c r="A3274" s="12">
        <v>44743</v>
      </c>
      <c r="B3274" s="13" t="s">
        <v>1278</v>
      </c>
      <c r="C3274" s="13" t="s">
        <v>25</v>
      </c>
      <c r="D3274" s="13" t="s">
        <v>26</v>
      </c>
      <c r="E3274" s="13" t="s">
        <v>604</v>
      </c>
      <c r="F3274" s="13" t="s">
        <v>5479</v>
      </c>
      <c r="G3274" s="14">
        <v>103.49</v>
      </c>
      <c r="H3274" s="14">
        <v>0</v>
      </c>
      <c r="I3274" s="14">
        <f t="shared" si="54"/>
        <v>25975.52</v>
      </c>
      <c r="J3274" s="14">
        <v>0</v>
      </c>
      <c r="K3274" s="15">
        <v>0</v>
      </c>
      <c r="L3274" s="13"/>
    </row>
    <row r="3275" spans="1:12" ht="10.95" customHeight="1" x14ac:dyDescent="0.2">
      <c r="A3275" s="12">
        <v>44743</v>
      </c>
      <c r="B3275" s="13" t="s">
        <v>1278</v>
      </c>
      <c r="C3275" s="13" t="s">
        <v>25</v>
      </c>
      <c r="D3275" s="13" t="s">
        <v>26</v>
      </c>
      <c r="E3275" s="13" t="s">
        <v>5498</v>
      </c>
      <c r="F3275" s="13" t="s">
        <v>5497</v>
      </c>
      <c r="G3275" s="14">
        <v>86</v>
      </c>
      <c r="H3275" s="14">
        <v>0</v>
      </c>
      <c r="I3275" s="14">
        <f t="shared" si="54"/>
        <v>26061.52</v>
      </c>
      <c r="J3275" s="14">
        <v>0</v>
      </c>
      <c r="K3275" s="15">
        <v>0</v>
      </c>
      <c r="L3275" s="13"/>
    </row>
    <row r="3276" spans="1:12" ht="10.95" customHeight="1" x14ac:dyDescent="0.2">
      <c r="A3276" s="12">
        <v>44743</v>
      </c>
      <c r="B3276" s="13" t="s">
        <v>1278</v>
      </c>
      <c r="C3276" s="13" t="s">
        <v>25</v>
      </c>
      <c r="D3276" s="13" t="s">
        <v>26</v>
      </c>
      <c r="E3276" s="13" t="s">
        <v>36</v>
      </c>
      <c r="F3276" s="13" t="s">
        <v>5496</v>
      </c>
      <c r="G3276" s="14">
        <v>12.37</v>
      </c>
      <c r="H3276" s="14">
        <v>0</v>
      </c>
      <c r="I3276" s="14">
        <f t="shared" si="54"/>
        <v>26073.89</v>
      </c>
      <c r="J3276" s="14">
        <v>0</v>
      </c>
      <c r="K3276" s="15">
        <v>0</v>
      </c>
      <c r="L3276" s="13"/>
    </row>
    <row r="3277" spans="1:12" ht="10.95" customHeight="1" x14ac:dyDescent="0.2">
      <c r="A3277" s="12">
        <v>44743</v>
      </c>
      <c r="B3277" s="13" t="s">
        <v>1278</v>
      </c>
      <c r="C3277" s="13" t="s">
        <v>25</v>
      </c>
      <c r="D3277" s="13" t="s">
        <v>26</v>
      </c>
      <c r="E3277" s="13" t="s">
        <v>36</v>
      </c>
      <c r="F3277" s="13" t="s">
        <v>5494</v>
      </c>
      <c r="G3277" s="14">
        <v>38.5</v>
      </c>
      <c r="H3277" s="14">
        <v>0</v>
      </c>
      <c r="I3277" s="14">
        <f t="shared" si="54"/>
        <v>26112.39</v>
      </c>
      <c r="J3277" s="14">
        <v>0</v>
      </c>
      <c r="K3277" s="15">
        <v>0</v>
      </c>
      <c r="L3277" s="13"/>
    </row>
    <row r="3278" spans="1:12" ht="10.95" customHeight="1" x14ac:dyDescent="0.2">
      <c r="A3278" s="12">
        <v>44743</v>
      </c>
      <c r="B3278" s="13" t="s">
        <v>1278</v>
      </c>
      <c r="C3278" s="13" t="s">
        <v>25</v>
      </c>
      <c r="D3278" s="13" t="s">
        <v>26</v>
      </c>
      <c r="E3278" s="13" t="s">
        <v>34</v>
      </c>
      <c r="F3278" s="13" t="s">
        <v>5463</v>
      </c>
      <c r="G3278" s="14">
        <v>40.85</v>
      </c>
      <c r="H3278" s="14">
        <v>0</v>
      </c>
      <c r="I3278" s="14">
        <f t="shared" si="54"/>
        <v>26153.239999999998</v>
      </c>
      <c r="J3278" s="14">
        <v>0</v>
      </c>
      <c r="K3278" s="15">
        <v>0</v>
      </c>
      <c r="L3278" s="13"/>
    </row>
    <row r="3279" spans="1:12" ht="10.95" customHeight="1" x14ac:dyDescent="0.2">
      <c r="A3279" s="12">
        <v>44743</v>
      </c>
      <c r="B3279" s="13" t="s">
        <v>1278</v>
      </c>
      <c r="C3279" s="13" t="s">
        <v>25</v>
      </c>
      <c r="D3279" s="13" t="s">
        <v>26</v>
      </c>
      <c r="E3279" s="13" t="s">
        <v>232</v>
      </c>
      <c r="F3279" s="13" t="s">
        <v>5463</v>
      </c>
      <c r="G3279" s="14">
        <v>13.07</v>
      </c>
      <c r="H3279" s="14">
        <v>0</v>
      </c>
      <c r="I3279" s="14">
        <f t="shared" si="54"/>
        <v>26166.309999999998</v>
      </c>
      <c r="J3279" s="14">
        <v>0</v>
      </c>
      <c r="K3279" s="15">
        <v>0</v>
      </c>
      <c r="L3279" s="13"/>
    </row>
    <row r="3280" spans="1:12" ht="10.95" customHeight="1" x14ac:dyDescent="0.2">
      <c r="A3280" s="12">
        <v>44743</v>
      </c>
      <c r="B3280" s="13" t="s">
        <v>1278</v>
      </c>
      <c r="C3280" s="13" t="s">
        <v>25</v>
      </c>
      <c r="D3280" s="13" t="s">
        <v>26</v>
      </c>
      <c r="E3280" s="13" t="s">
        <v>39</v>
      </c>
      <c r="F3280" s="13" t="s">
        <v>5463</v>
      </c>
      <c r="G3280" s="14">
        <v>134.36000000000001</v>
      </c>
      <c r="H3280" s="14">
        <v>0</v>
      </c>
      <c r="I3280" s="14">
        <f t="shared" si="54"/>
        <v>26300.67</v>
      </c>
      <c r="J3280" s="14">
        <v>0</v>
      </c>
      <c r="K3280" s="15">
        <v>0</v>
      </c>
      <c r="L3280" s="13"/>
    </row>
    <row r="3281" spans="1:12" ht="10.95" customHeight="1" x14ac:dyDescent="0.2">
      <c r="A3281" s="12">
        <v>44743</v>
      </c>
      <c r="B3281" s="13" t="s">
        <v>1278</v>
      </c>
      <c r="C3281" s="13" t="s">
        <v>25</v>
      </c>
      <c r="D3281" s="13" t="s">
        <v>26</v>
      </c>
      <c r="E3281" s="13" t="s">
        <v>390</v>
      </c>
      <c r="F3281" s="13" t="s">
        <v>5463</v>
      </c>
      <c r="G3281" s="14">
        <v>0.98</v>
      </c>
      <c r="H3281" s="14">
        <v>0</v>
      </c>
      <c r="I3281" s="14">
        <f t="shared" si="54"/>
        <v>26301.649999999998</v>
      </c>
      <c r="J3281" s="14">
        <v>0</v>
      </c>
      <c r="K3281" s="15">
        <v>0</v>
      </c>
      <c r="L3281" s="13"/>
    </row>
    <row r="3282" spans="1:12" ht="10.95" customHeight="1" x14ac:dyDescent="0.2">
      <c r="A3282" s="12">
        <v>44743</v>
      </c>
      <c r="B3282" s="13" t="s">
        <v>1278</v>
      </c>
      <c r="C3282" s="13" t="s">
        <v>25</v>
      </c>
      <c r="D3282" s="13" t="s">
        <v>26</v>
      </c>
      <c r="E3282" s="13" t="s">
        <v>42</v>
      </c>
      <c r="F3282" s="13" t="s">
        <v>5463</v>
      </c>
      <c r="G3282" s="14">
        <v>34.53</v>
      </c>
      <c r="H3282" s="14">
        <v>0</v>
      </c>
      <c r="I3282" s="14">
        <f t="shared" si="54"/>
        <v>26336.179999999997</v>
      </c>
      <c r="J3282" s="14">
        <v>0</v>
      </c>
      <c r="K3282" s="15">
        <v>0</v>
      </c>
      <c r="L3282" s="13"/>
    </row>
    <row r="3283" spans="1:12" ht="10.95" customHeight="1" x14ac:dyDescent="0.2">
      <c r="A3283" s="12">
        <v>44743</v>
      </c>
      <c r="B3283" s="13" t="s">
        <v>1278</v>
      </c>
      <c r="C3283" s="13" t="s">
        <v>25</v>
      </c>
      <c r="D3283" s="13" t="s">
        <v>26</v>
      </c>
      <c r="E3283" s="13" t="s">
        <v>42</v>
      </c>
      <c r="F3283" s="13" t="s">
        <v>5463</v>
      </c>
      <c r="G3283" s="14">
        <v>87.77</v>
      </c>
      <c r="H3283" s="14">
        <v>0</v>
      </c>
      <c r="I3283" s="14">
        <f t="shared" si="54"/>
        <v>26423.949999999997</v>
      </c>
      <c r="J3283" s="14">
        <v>0</v>
      </c>
      <c r="K3283" s="15">
        <v>0</v>
      </c>
      <c r="L3283" s="13"/>
    </row>
    <row r="3284" spans="1:12" ht="10.95" customHeight="1" x14ac:dyDescent="0.2">
      <c r="A3284" s="12">
        <v>44743</v>
      </c>
      <c r="B3284" s="13" t="s">
        <v>1278</v>
      </c>
      <c r="C3284" s="13" t="s">
        <v>25</v>
      </c>
      <c r="D3284" s="13" t="s">
        <v>26</v>
      </c>
      <c r="E3284" s="13" t="s">
        <v>396</v>
      </c>
      <c r="F3284" s="13" t="s">
        <v>5488</v>
      </c>
      <c r="G3284" s="14">
        <v>75.91</v>
      </c>
      <c r="H3284" s="14">
        <v>0</v>
      </c>
      <c r="I3284" s="14">
        <f t="shared" si="54"/>
        <v>26499.859999999997</v>
      </c>
      <c r="J3284" s="14">
        <v>0</v>
      </c>
      <c r="K3284" s="15">
        <v>0</v>
      </c>
      <c r="L3284" s="13"/>
    </row>
    <row r="3285" spans="1:12" ht="10.95" customHeight="1" x14ac:dyDescent="0.2">
      <c r="A3285" s="12">
        <v>44743</v>
      </c>
      <c r="B3285" s="13" t="s">
        <v>1278</v>
      </c>
      <c r="C3285" s="13" t="s">
        <v>25</v>
      </c>
      <c r="D3285" s="13" t="s">
        <v>26</v>
      </c>
      <c r="E3285" s="13" t="s">
        <v>604</v>
      </c>
      <c r="F3285" s="13" t="s">
        <v>5463</v>
      </c>
      <c r="G3285" s="14">
        <v>98.41</v>
      </c>
      <c r="H3285" s="14">
        <v>0</v>
      </c>
      <c r="I3285" s="14">
        <f t="shared" si="54"/>
        <v>26598.269999999997</v>
      </c>
      <c r="J3285" s="14">
        <v>0</v>
      </c>
      <c r="K3285" s="15">
        <v>0</v>
      </c>
      <c r="L3285" s="13"/>
    </row>
    <row r="3286" spans="1:12" ht="10.95" customHeight="1" x14ac:dyDescent="0.2">
      <c r="A3286" s="12">
        <v>44743</v>
      </c>
      <c r="B3286" s="13" t="s">
        <v>1278</v>
      </c>
      <c r="C3286" s="13" t="s">
        <v>25</v>
      </c>
      <c r="D3286" s="13" t="s">
        <v>26</v>
      </c>
      <c r="E3286" s="13" t="s">
        <v>38</v>
      </c>
      <c r="F3286" s="13" t="s">
        <v>5463</v>
      </c>
      <c r="G3286" s="14">
        <v>397.81</v>
      </c>
      <c r="H3286" s="14">
        <v>0</v>
      </c>
      <c r="I3286" s="14">
        <f t="shared" si="54"/>
        <v>26996.079999999998</v>
      </c>
      <c r="J3286" s="14">
        <v>0</v>
      </c>
      <c r="K3286" s="15">
        <v>0</v>
      </c>
      <c r="L3286" s="13"/>
    </row>
    <row r="3287" spans="1:12" ht="10.95" customHeight="1" x14ac:dyDescent="0.2">
      <c r="A3287" s="12">
        <v>44743</v>
      </c>
      <c r="B3287" s="13" t="s">
        <v>1278</v>
      </c>
      <c r="C3287" s="13" t="s">
        <v>25</v>
      </c>
      <c r="D3287" s="13" t="s">
        <v>26</v>
      </c>
      <c r="E3287" s="13" t="s">
        <v>113</v>
      </c>
      <c r="F3287" s="13" t="s">
        <v>5473</v>
      </c>
      <c r="G3287" s="14">
        <v>17.27</v>
      </c>
      <c r="H3287" s="14">
        <v>0</v>
      </c>
      <c r="I3287" s="14">
        <f t="shared" si="54"/>
        <v>27013.35</v>
      </c>
      <c r="J3287" s="14">
        <v>0</v>
      </c>
      <c r="K3287" s="15">
        <v>0</v>
      </c>
      <c r="L3287" s="13"/>
    </row>
    <row r="3288" spans="1:12" ht="10.95" customHeight="1" x14ac:dyDescent="0.2">
      <c r="A3288" s="12">
        <v>44743</v>
      </c>
      <c r="B3288" s="13" t="s">
        <v>1278</v>
      </c>
      <c r="C3288" s="13" t="s">
        <v>25</v>
      </c>
      <c r="D3288" s="13" t="s">
        <v>26</v>
      </c>
      <c r="E3288" s="13" t="s">
        <v>863</v>
      </c>
      <c r="F3288" s="13" t="s">
        <v>5471</v>
      </c>
      <c r="G3288" s="14">
        <v>286</v>
      </c>
      <c r="H3288" s="14">
        <v>0</v>
      </c>
      <c r="I3288" s="14">
        <f t="shared" si="54"/>
        <v>27299.35</v>
      </c>
      <c r="J3288" s="14">
        <v>0</v>
      </c>
      <c r="K3288" s="15">
        <v>0</v>
      </c>
      <c r="L3288" s="13"/>
    </row>
    <row r="3289" spans="1:12" ht="10.95" customHeight="1" x14ac:dyDescent="0.2">
      <c r="A3289" s="12">
        <v>44747</v>
      </c>
      <c r="B3289" s="13" t="s">
        <v>1278</v>
      </c>
      <c r="C3289" s="13" t="s">
        <v>25</v>
      </c>
      <c r="D3289" s="13" t="s">
        <v>15</v>
      </c>
      <c r="E3289" s="13" t="s">
        <v>665</v>
      </c>
      <c r="F3289" s="13"/>
      <c r="G3289" s="14">
        <v>1.81</v>
      </c>
      <c r="H3289" s="14">
        <v>0</v>
      </c>
      <c r="I3289" s="14">
        <f t="shared" si="54"/>
        <v>27301.16</v>
      </c>
      <c r="J3289" s="14">
        <v>0</v>
      </c>
      <c r="K3289" s="15">
        <v>0</v>
      </c>
      <c r="L3289" s="13"/>
    </row>
    <row r="3290" spans="1:12" ht="10.95" customHeight="1" x14ac:dyDescent="0.2">
      <c r="A3290" s="12">
        <v>44748</v>
      </c>
      <c r="B3290" s="13" t="s">
        <v>1278</v>
      </c>
      <c r="C3290" s="13" t="s">
        <v>25</v>
      </c>
      <c r="D3290" s="13" t="s">
        <v>26</v>
      </c>
      <c r="E3290" s="13" t="s">
        <v>3560</v>
      </c>
      <c r="F3290" s="13" t="s">
        <v>5460</v>
      </c>
      <c r="G3290" s="14">
        <v>296.67</v>
      </c>
      <c r="H3290" s="14">
        <v>0</v>
      </c>
      <c r="I3290" s="14">
        <f t="shared" si="54"/>
        <v>27597.829999999998</v>
      </c>
      <c r="J3290" s="14">
        <v>0</v>
      </c>
      <c r="K3290" s="15">
        <v>0</v>
      </c>
      <c r="L3290" s="13"/>
    </row>
    <row r="3291" spans="1:12" ht="10.95" customHeight="1" x14ac:dyDescent="0.2">
      <c r="A3291" s="12">
        <v>44749</v>
      </c>
      <c r="B3291" s="13" t="s">
        <v>1278</v>
      </c>
      <c r="C3291" s="13" t="s">
        <v>25</v>
      </c>
      <c r="D3291" s="13" t="s">
        <v>15</v>
      </c>
      <c r="E3291" s="13" t="s">
        <v>441</v>
      </c>
      <c r="F3291" s="13" t="s">
        <v>5458</v>
      </c>
      <c r="G3291" s="14">
        <v>10</v>
      </c>
      <c r="H3291" s="14">
        <v>0</v>
      </c>
      <c r="I3291" s="14">
        <f t="shared" si="54"/>
        <v>27607.829999999998</v>
      </c>
      <c r="J3291" s="14">
        <v>0</v>
      </c>
      <c r="K3291" s="15">
        <v>0</v>
      </c>
      <c r="L3291" s="13"/>
    </row>
    <row r="3292" spans="1:12" ht="10.95" customHeight="1" x14ac:dyDescent="0.2">
      <c r="A3292" s="12">
        <v>44749</v>
      </c>
      <c r="B3292" s="13" t="s">
        <v>1278</v>
      </c>
      <c r="C3292" s="13" t="s">
        <v>25</v>
      </c>
      <c r="D3292" s="13" t="s">
        <v>15</v>
      </c>
      <c r="E3292" s="13" t="s">
        <v>441</v>
      </c>
      <c r="F3292" s="13" t="s">
        <v>5457</v>
      </c>
      <c r="G3292" s="14">
        <v>10.119999999999999</v>
      </c>
      <c r="H3292" s="14">
        <v>0</v>
      </c>
      <c r="I3292" s="14">
        <f t="shared" si="54"/>
        <v>27617.949999999997</v>
      </c>
      <c r="J3292" s="14">
        <v>0</v>
      </c>
      <c r="K3292" s="15">
        <v>0</v>
      </c>
      <c r="L3292" s="13"/>
    </row>
    <row r="3293" spans="1:12" ht="10.95" customHeight="1" x14ac:dyDescent="0.2">
      <c r="A3293" s="12">
        <v>44749</v>
      </c>
      <c r="B3293" s="13" t="s">
        <v>1278</v>
      </c>
      <c r="C3293" s="13" t="s">
        <v>25</v>
      </c>
      <c r="D3293" s="13" t="s">
        <v>15</v>
      </c>
      <c r="E3293" s="13" t="s">
        <v>258</v>
      </c>
      <c r="F3293" s="13"/>
      <c r="G3293" s="14">
        <v>0.95</v>
      </c>
      <c r="H3293" s="14">
        <v>0</v>
      </c>
      <c r="I3293" s="14">
        <f t="shared" si="54"/>
        <v>27618.899999999998</v>
      </c>
      <c r="J3293" s="14">
        <v>0</v>
      </c>
      <c r="K3293" s="15">
        <v>0</v>
      </c>
      <c r="L3293" s="13"/>
    </row>
    <row r="3294" spans="1:12" ht="10.95" customHeight="1" x14ac:dyDescent="0.2">
      <c r="A3294" s="12">
        <v>44749</v>
      </c>
      <c r="B3294" s="13" t="s">
        <v>1278</v>
      </c>
      <c r="C3294" s="13" t="s">
        <v>25</v>
      </c>
      <c r="D3294" s="13" t="s">
        <v>15</v>
      </c>
      <c r="E3294" s="13" t="s">
        <v>411</v>
      </c>
      <c r="F3294" s="13"/>
      <c r="G3294" s="14">
        <v>8.98</v>
      </c>
      <c r="H3294" s="14">
        <v>0</v>
      </c>
      <c r="I3294" s="14">
        <f t="shared" si="54"/>
        <v>27627.879999999997</v>
      </c>
      <c r="J3294" s="14">
        <v>0</v>
      </c>
      <c r="K3294" s="15">
        <v>0</v>
      </c>
      <c r="L3294" s="13"/>
    </row>
    <row r="3295" spans="1:12" ht="10.95" customHeight="1" x14ac:dyDescent="0.2">
      <c r="A3295" s="12">
        <v>44749</v>
      </c>
      <c r="B3295" s="13" t="s">
        <v>1278</v>
      </c>
      <c r="C3295" s="13" t="s">
        <v>25</v>
      </c>
      <c r="D3295" s="13" t="s">
        <v>15</v>
      </c>
      <c r="E3295" s="13" t="s">
        <v>478</v>
      </c>
      <c r="F3295" s="13" t="s">
        <v>5454</v>
      </c>
      <c r="G3295" s="14">
        <v>72.64</v>
      </c>
      <c r="H3295" s="14">
        <v>0</v>
      </c>
      <c r="I3295" s="14">
        <f t="shared" si="54"/>
        <v>27700.519999999997</v>
      </c>
      <c r="J3295" s="14">
        <v>0</v>
      </c>
      <c r="K3295" s="15">
        <v>0</v>
      </c>
      <c r="L3295" s="13"/>
    </row>
    <row r="3296" spans="1:12" ht="10.95" customHeight="1" x14ac:dyDescent="0.2">
      <c r="A3296" s="12">
        <v>44752</v>
      </c>
      <c r="B3296" s="13" t="s">
        <v>1278</v>
      </c>
      <c r="C3296" s="13" t="s">
        <v>25</v>
      </c>
      <c r="D3296" s="13" t="s">
        <v>15</v>
      </c>
      <c r="E3296" s="13" t="s">
        <v>104</v>
      </c>
      <c r="F3296" s="13"/>
      <c r="G3296" s="14">
        <v>3.66</v>
      </c>
      <c r="H3296" s="14">
        <v>0</v>
      </c>
      <c r="I3296" s="14">
        <f t="shared" si="54"/>
        <v>27704.179999999997</v>
      </c>
      <c r="J3296" s="14">
        <v>0</v>
      </c>
      <c r="K3296" s="15">
        <v>0</v>
      </c>
      <c r="L3296" s="13"/>
    </row>
    <row r="3297" spans="1:12" ht="10.95" customHeight="1" x14ac:dyDescent="0.2">
      <c r="A3297" s="12">
        <v>44756</v>
      </c>
      <c r="B3297" s="13" t="s">
        <v>1278</v>
      </c>
      <c r="C3297" s="13" t="s">
        <v>25</v>
      </c>
      <c r="D3297" s="13" t="s">
        <v>15</v>
      </c>
      <c r="E3297" s="13" t="s">
        <v>84</v>
      </c>
      <c r="F3297" s="13"/>
      <c r="G3297" s="14">
        <v>90.91</v>
      </c>
      <c r="H3297" s="14">
        <v>0</v>
      </c>
      <c r="I3297" s="14">
        <f t="shared" si="54"/>
        <v>27795.089999999997</v>
      </c>
      <c r="J3297" s="14">
        <v>0</v>
      </c>
      <c r="K3297" s="15">
        <v>0</v>
      </c>
      <c r="L3297" s="13"/>
    </row>
    <row r="3298" spans="1:12" ht="10.95" customHeight="1" x14ac:dyDescent="0.2">
      <c r="A3298" s="12">
        <v>44757</v>
      </c>
      <c r="B3298" s="13" t="s">
        <v>1278</v>
      </c>
      <c r="C3298" s="13" t="s">
        <v>25</v>
      </c>
      <c r="D3298" s="13" t="s">
        <v>252</v>
      </c>
      <c r="E3298" s="13" t="s">
        <v>42</v>
      </c>
      <c r="F3298" s="13" t="s">
        <v>5447</v>
      </c>
      <c r="G3298" s="14">
        <v>0</v>
      </c>
      <c r="H3298" s="14">
        <v>325.5</v>
      </c>
      <c r="I3298" s="14">
        <f t="shared" si="54"/>
        <v>27469.589999999997</v>
      </c>
      <c r="J3298" s="14">
        <v>0</v>
      </c>
      <c r="K3298" s="15">
        <v>0</v>
      </c>
      <c r="L3298" s="13"/>
    </row>
    <row r="3299" spans="1:12" ht="10.95" customHeight="1" x14ac:dyDescent="0.2">
      <c r="A3299" s="12">
        <v>44757</v>
      </c>
      <c r="B3299" s="13" t="s">
        <v>1278</v>
      </c>
      <c r="C3299" s="13" t="s">
        <v>25</v>
      </c>
      <c r="D3299" s="13" t="s">
        <v>15</v>
      </c>
      <c r="E3299" s="13" t="s">
        <v>50</v>
      </c>
      <c r="F3299" s="13" t="s">
        <v>5445</v>
      </c>
      <c r="G3299" s="14">
        <v>1.54</v>
      </c>
      <c r="H3299" s="14">
        <v>0</v>
      </c>
      <c r="I3299" s="14">
        <f t="shared" si="54"/>
        <v>27471.129999999997</v>
      </c>
      <c r="J3299" s="14">
        <v>0</v>
      </c>
      <c r="K3299" s="15">
        <v>0</v>
      </c>
      <c r="L3299" s="13"/>
    </row>
    <row r="3300" spans="1:12" ht="10.95" customHeight="1" x14ac:dyDescent="0.2">
      <c r="A3300" s="12">
        <v>44758</v>
      </c>
      <c r="B3300" s="13" t="s">
        <v>1278</v>
      </c>
      <c r="C3300" s="13" t="s">
        <v>25</v>
      </c>
      <c r="D3300" s="13" t="s">
        <v>15</v>
      </c>
      <c r="E3300" s="13" t="s">
        <v>245</v>
      </c>
      <c r="F3300" s="13"/>
      <c r="G3300" s="14">
        <v>4.66</v>
      </c>
      <c r="H3300" s="14">
        <v>0</v>
      </c>
      <c r="I3300" s="14">
        <f t="shared" si="54"/>
        <v>27475.789999999997</v>
      </c>
      <c r="J3300" s="14">
        <v>0</v>
      </c>
      <c r="K3300" s="15">
        <v>0</v>
      </c>
      <c r="L3300" s="13"/>
    </row>
    <row r="3301" spans="1:12" ht="10.95" customHeight="1" x14ac:dyDescent="0.2">
      <c r="A3301" s="12">
        <v>44758</v>
      </c>
      <c r="B3301" s="13" t="s">
        <v>1278</v>
      </c>
      <c r="C3301" s="13" t="s">
        <v>25</v>
      </c>
      <c r="D3301" s="13" t="s">
        <v>15</v>
      </c>
      <c r="E3301" s="13" t="s">
        <v>22</v>
      </c>
      <c r="F3301" s="13" t="s">
        <v>5441</v>
      </c>
      <c r="G3301" s="14">
        <v>22.64</v>
      </c>
      <c r="H3301" s="14">
        <v>0</v>
      </c>
      <c r="I3301" s="14">
        <f t="shared" si="54"/>
        <v>27498.429999999997</v>
      </c>
      <c r="J3301" s="14">
        <v>0</v>
      </c>
      <c r="K3301" s="15">
        <v>0</v>
      </c>
      <c r="L3301" s="13"/>
    </row>
    <row r="3302" spans="1:12" ht="10.95" customHeight="1" x14ac:dyDescent="0.2">
      <c r="A3302" s="12">
        <v>44758</v>
      </c>
      <c r="B3302" s="13" t="s">
        <v>1278</v>
      </c>
      <c r="C3302" s="13" t="s">
        <v>25</v>
      </c>
      <c r="D3302" s="13" t="s">
        <v>15</v>
      </c>
      <c r="E3302" s="13" t="s">
        <v>22</v>
      </c>
      <c r="F3302" s="13"/>
      <c r="G3302" s="14">
        <v>3.51</v>
      </c>
      <c r="H3302" s="14">
        <v>0</v>
      </c>
      <c r="I3302" s="14">
        <f t="shared" si="54"/>
        <v>27501.939999999995</v>
      </c>
      <c r="J3302" s="14">
        <v>0</v>
      </c>
      <c r="K3302" s="15">
        <v>0</v>
      </c>
      <c r="L3302" s="13"/>
    </row>
    <row r="3303" spans="1:12" ht="10.95" customHeight="1" x14ac:dyDescent="0.2">
      <c r="A3303" s="12">
        <v>44758</v>
      </c>
      <c r="B3303" s="13" t="s">
        <v>1278</v>
      </c>
      <c r="C3303" s="13" t="s">
        <v>25</v>
      </c>
      <c r="D3303" s="13" t="s">
        <v>15</v>
      </c>
      <c r="E3303" s="13" t="s">
        <v>22</v>
      </c>
      <c r="F3303" s="13"/>
      <c r="G3303" s="14">
        <v>5.45</v>
      </c>
      <c r="H3303" s="14">
        <v>0</v>
      </c>
      <c r="I3303" s="14">
        <f t="shared" si="54"/>
        <v>27507.389999999996</v>
      </c>
      <c r="J3303" s="14">
        <v>0</v>
      </c>
      <c r="K3303" s="15">
        <v>0</v>
      </c>
      <c r="L3303" s="13"/>
    </row>
    <row r="3304" spans="1:12" ht="10.95" customHeight="1" x14ac:dyDescent="0.2">
      <c r="A3304" s="12">
        <v>44758</v>
      </c>
      <c r="B3304" s="13" t="s">
        <v>1278</v>
      </c>
      <c r="C3304" s="13" t="s">
        <v>25</v>
      </c>
      <c r="D3304" s="13" t="s">
        <v>15</v>
      </c>
      <c r="E3304" s="13" t="s">
        <v>22</v>
      </c>
      <c r="F3304" s="13"/>
      <c r="G3304" s="14">
        <v>16.27</v>
      </c>
      <c r="H3304" s="14">
        <v>0</v>
      </c>
      <c r="I3304" s="14">
        <f t="shared" si="54"/>
        <v>27523.659999999996</v>
      </c>
      <c r="J3304" s="14">
        <v>0</v>
      </c>
      <c r="K3304" s="15">
        <v>0</v>
      </c>
      <c r="L3304" s="13"/>
    </row>
    <row r="3305" spans="1:12" ht="10.95" customHeight="1" x14ac:dyDescent="0.2">
      <c r="A3305" s="12">
        <v>44758</v>
      </c>
      <c r="B3305" s="13" t="s">
        <v>1278</v>
      </c>
      <c r="C3305" s="13" t="s">
        <v>25</v>
      </c>
      <c r="D3305" s="13" t="s">
        <v>15</v>
      </c>
      <c r="E3305" s="13" t="s">
        <v>22</v>
      </c>
      <c r="F3305" s="13"/>
      <c r="G3305" s="14">
        <v>2.1</v>
      </c>
      <c r="H3305" s="14">
        <v>0</v>
      </c>
      <c r="I3305" s="14">
        <f t="shared" si="54"/>
        <v>27525.759999999995</v>
      </c>
      <c r="J3305" s="14">
        <v>0</v>
      </c>
      <c r="K3305" s="15">
        <v>0</v>
      </c>
      <c r="L3305" s="13"/>
    </row>
    <row r="3306" spans="1:12" ht="10.95" customHeight="1" x14ac:dyDescent="0.2">
      <c r="A3306" s="12">
        <v>44759</v>
      </c>
      <c r="B3306" s="13" t="s">
        <v>1278</v>
      </c>
      <c r="C3306" s="13" t="s">
        <v>25</v>
      </c>
      <c r="D3306" s="13" t="s">
        <v>15</v>
      </c>
      <c r="E3306" s="13" t="s">
        <v>22</v>
      </c>
      <c r="F3306" s="13"/>
      <c r="G3306" s="14">
        <v>52.41</v>
      </c>
      <c r="H3306" s="14">
        <v>0</v>
      </c>
      <c r="I3306" s="14">
        <f t="shared" si="54"/>
        <v>27578.169999999995</v>
      </c>
      <c r="J3306" s="14">
        <v>0</v>
      </c>
      <c r="K3306" s="15">
        <v>0</v>
      </c>
      <c r="L3306" s="13"/>
    </row>
    <row r="3307" spans="1:12" ht="10.95" customHeight="1" x14ac:dyDescent="0.2">
      <c r="A3307" s="12">
        <v>44759</v>
      </c>
      <c r="B3307" s="13" t="s">
        <v>1278</v>
      </c>
      <c r="C3307" s="13" t="s">
        <v>25</v>
      </c>
      <c r="D3307" s="13" t="s">
        <v>15</v>
      </c>
      <c r="E3307" s="13" t="s">
        <v>245</v>
      </c>
      <c r="F3307" s="13"/>
      <c r="G3307" s="14">
        <v>4.75</v>
      </c>
      <c r="H3307" s="14">
        <v>0</v>
      </c>
      <c r="I3307" s="14">
        <f t="shared" si="54"/>
        <v>27582.919999999995</v>
      </c>
      <c r="J3307" s="14">
        <v>0</v>
      </c>
      <c r="K3307" s="15">
        <v>0</v>
      </c>
      <c r="L3307" s="13"/>
    </row>
    <row r="3308" spans="1:12" ht="10.95" customHeight="1" x14ac:dyDescent="0.2">
      <c r="A3308" s="12">
        <v>44759</v>
      </c>
      <c r="B3308" s="13" t="s">
        <v>1278</v>
      </c>
      <c r="C3308" s="13" t="s">
        <v>25</v>
      </c>
      <c r="D3308" s="13" t="s">
        <v>15</v>
      </c>
      <c r="E3308" s="13" t="s">
        <v>22</v>
      </c>
      <c r="F3308" s="13"/>
      <c r="G3308" s="14">
        <v>0.64</v>
      </c>
      <c r="H3308" s="14">
        <v>0</v>
      </c>
      <c r="I3308" s="14">
        <f t="shared" si="54"/>
        <v>27583.559999999994</v>
      </c>
      <c r="J3308" s="14">
        <v>0</v>
      </c>
      <c r="K3308" s="15">
        <v>0</v>
      </c>
      <c r="L3308" s="13"/>
    </row>
    <row r="3309" spans="1:12" ht="10.95" customHeight="1" x14ac:dyDescent="0.2">
      <c r="A3309" s="12">
        <v>44759</v>
      </c>
      <c r="B3309" s="13" t="s">
        <v>1278</v>
      </c>
      <c r="C3309" s="13" t="s">
        <v>25</v>
      </c>
      <c r="D3309" s="13" t="s">
        <v>15</v>
      </c>
      <c r="E3309" s="13" t="s">
        <v>22</v>
      </c>
      <c r="F3309" s="13"/>
      <c r="G3309" s="14">
        <v>0.64</v>
      </c>
      <c r="H3309" s="14">
        <v>0</v>
      </c>
      <c r="I3309" s="14">
        <f t="shared" si="54"/>
        <v>27584.199999999993</v>
      </c>
      <c r="J3309" s="14">
        <v>0</v>
      </c>
      <c r="K3309" s="15">
        <v>0</v>
      </c>
      <c r="L3309" s="13"/>
    </row>
    <row r="3310" spans="1:12" ht="10.95" customHeight="1" x14ac:dyDescent="0.2">
      <c r="A3310" s="12">
        <v>44759</v>
      </c>
      <c r="B3310" s="13" t="s">
        <v>1278</v>
      </c>
      <c r="C3310" s="13" t="s">
        <v>25</v>
      </c>
      <c r="D3310" s="13" t="s">
        <v>15</v>
      </c>
      <c r="E3310" s="13" t="s">
        <v>16</v>
      </c>
      <c r="F3310" s="13" t="s">
        <v>5435</v>
      </c>
      <c r="G3310" s="14">
        <v>18.5</v>
      </c>
      <c r="H3310" s="14">
        <v>0</v>
      </c>
      <c r="I3310" s="14">
        <f t="shared" si="54"/>
        <v>27602.699999999993</v>
      </c>
      <c r="J3310" s="14">
        <v>0</v>
      </c>
      <c r="K3310" s="15">
        <v>0</v>
      </c>
      <c r="L3310" s="13"/>
    </row>
    <row r="3311" spans="1:12" ht="10.95" customHeight="1" x14ac:dyDescent="0.2">
      <c r="A3311" s="12">
        <v>44760</v>
      </c>
      <c r="B3311" s="13" t="s">
        <v>1278</v>
      </c>
      <c r="C3311" s="13" t="s">
        <v>25</v>
      </c>
      <c r="D3311" s="13" t="s">
        <v>15</v>
      </c>
      <c r="E3311" s="13" t="s">
        <v>5300</v>
      </c>
      <c r="F3311" s="13"/>
      <c r="G3311" s="14">
        <v>48.64</v>
      </c>
      <c r="H3311" s="14">
        <v>0</v>
      </c>
      <c r="I3311" s="14">
        <f t="shared" si="54"/>
        <v>27651.339999999993</v>
      </c>
      <c r="J3311" s="14">
        <v>0</v>
      </c>
      <c r="K3311" s="15">
        <v>0</v>
      </c>
      <c r="L3311" s="13"/>
    </row>
    <row r="3312" spans="1:12" ht="10.95" customHeight="1" x14ac:dyDescent="0.2">
      <c r="A3312" s="12">
        <v>44760</v>
      </c>
      <c r="B3312" s="13" t="s">
        <v>1278</v>
      </c>
      <c r="C3312" s="13" t="s">
        <v>25</v>
      </c>
      <c r="D3312" s="13" t="s">
        <v>15</v>
      </c>
      <c r="E3312" s="13" t="s">
        <v>117</v>
      </c>
      <c r="F3312" s="13" t="s">
        <v>5431</v>
      </c>
      <c r="G3312" s="14">
        <v>6.82</v>
      </c>
      <c r="H3312" s="14">
        <v>0</v>
      </c>
      <c r="I3312" s="14">
        <f t="shared" si="54"/>
        <v>27658.159999999993</v>
      </c>
      <c r="J3312" s="14">
        <v>0</v>
      </c>
      <c r="K3312" s="15">
        <v>0</v>
      </c>
      <c r="L3312" s="13"/>
    </row>
    <row r="3313" spans="1:12" ht="10.95" customHeight="1" x14ac:dyDescent="0.2">
      <c r="A3313" s="12">
        <v>44760</v>
      </c>
      <c r="B3313" s="13" t="s">
        <v>1278</v>
      </c>
      <c r="C3313" s="13" t="s">
        <v>25</v>
      </c>
      <c r="D3313" s="13" t="s">
        <v>15</v>
      </c>
      <c r="E3313" s="13" t="s">
        <v>5434</v>
      </c>
      <c r="F3313" s="13"/>
      <c r="G3313" s="14">
        <v>210.79</v>
      </c>
      <c r="H3313" s="14">
        <v>0</v>
      </c>
      <c r="I3313" s="14">
        <f t="shared" si="54"/>
        <v>27868.949999999993</v>
      </c>
      <c r="J3313" s="14">
        <v>0</v>
      </c>
      <c r="K3313" s="15">
        <v>0</v>
      </c>
      <c r="L3313" s="13"/>
    </row>
    <row r="3314" spans="1:12" ht="10.95" customHeight="1" x14ac:dyDescent="0.2">
      <c r="A3314" s="12">
        <v>44760</v>
      </c>
      <c r="B3314" s="13" t="s">
        <v>1278</v>
      </c>
      <c r="C3314" s="13" t="s">
        <v>25</v>
      </c>
      <c r="D3314" s="13" t="s">
        <v>15</v>
      </c>
      <c r="E3314" s="13" t="s">
        <v>34</v>
      </c>
      <c r="F3314" s="13"/>
      <c r="G3314" s="14">
        <v>0.64</v>
      </c>
      <c r="H3314" s="14">
        <v>0</v>
      </c>
      <c r="I3314" s="14">
        <f t="shared" si="54"/>
        <v>27869.589999999993</v>
      </c>
      <c r="J3314" s="14">
        <v>0</v>
      </c>
      <c r="K3314" s="15">
        <v>0</v>
      </c>
      <c r="L3314" s="13"/>
    </row>
    <row r="3315" spans="1:12" ht="10.95" customHeight="1" x14ac:dyDescent="0.2">
      <c r="A3315" s="12">
        <v>44761</v>
      </c>
      <c r="B3315" s="13" t="s">
        <v>1278</v>
      </c>
      <c r="C3315" s="13" t="s">
        <v>25</v>
      </c>
      <c r="D3315" s="13" t="s">
        <v>15</v>
      </c>
      <c r="E3315" s="13" t="s">
        <v>22</v>
      </c>
      <c r="F3315" s="13"/>
      <c r="G3315" s="14">
        <v>0.4</v>
      </c>
      <c r="H3315" s="14">
        <v>0</v>
      </c>
      <c r="I3315" s="14">
        <f t="shared" si="54"/>
        <v>27869.989999999994</v>
      </c>
      <c r="J3315" s="14">
        <v>0</v>
      </c>
      <c r="K3315" s="15">
        <v>0</v>
      </c>
      <c r="L3315" s="13"/>
    </row>
    <row r="3316" spans="1:12" ht="10.95" customHeight="1" x14ac:dyDescent="0.2">
      <c r="A3316" s="12">
        <v>44761</v>
      </c>
      <c r="B3316" s="13" t="s">
        <v>1278</v>
      </c>
      <c r="C3316" s="13" t="s">
        <v>25</v>
      </c>
      <c r="D3316" s="13" t="s">
        <v>26</v>
      </c>
      <c r="E3316" s="13" t="s">
        <v>5424</v>
      </c>
      <c r="F3316" s="13" t="s">
        <v>5423</v>
      </c>
      <c r="G3316" s="14">
        <v>37.42</v>
      </c>
      <c r="H3316" s="14">
        <v>0</v>
      </c>
      <c r="I3316" s="14">
        <f t="shared" si="54"/>
        <v>27907.409999999993</v>
      </c>
      <c r="J3316" s="14">
        <v>0</v>
      </c>
      <c r="K3316" s="15">
        <v>0</v>
      </c>
      <c r="L3316" s="13"/>
    </row>
    <row r="3317" spans="1:12" ht="10.95" customHeight="1" x14ac:dyDescent="0.2">
      <c r="A3317" s="12">
        <v>44762</v>
      </c>
      <c r="B3317" s="13" t="s">
        <v>1278</v>
      </c>
      <c r="C3317" s="13" t="s">
        <v>25</v>
      </c>
      <c r="D3317" s="13" t="s">
        <v>64</v>
      </c>
      <c r="E3317" s="13" t="s">
        <v>729</v>
      </c>
      <c r="F3317" s="13"/>
      <c r="G3317" s="14">
        <v>0</v>
      </c>
      <c r="H3317" s="14">
        <v>27.27</v>
      </c>
      <c r="I3317" s="14">
        <f t="shared" si="54"/>
        <v>27880.139999999992</v>
      </c>
      <c r="J3317" s="14">
        <v>0</v>
      </c>
      <c r="K3317" s="15">
        <v>0</v>
      </c>
      <c r="L3317" s="13"/>
    </row>
    <row r="3318" spans="1:12" ht="10.95" customHeight="1" x14ac:dyDescent="0.2">
      <c r="A3318" s="12">
        <v>44763</v>
      </c>
      <c r="B3318" s="13" t="s">
        <v>1278</v>
      </c>
      <c r="C3318" s="13" t="s">
        <v>25</v>
      </c>
      <c r="D3318" s="13" t="s">
        <v>15</v>
      </c>
      <c r="E3318" s="13" t="s">
        <v>5412</v>
      </c>
      <c r="F3318" s="13"/>
      <c r="G3318" s="14">
        <v>11.5</v>
      </c>
      <c r="H3318" s="14">
        <v>0</v>
      </c>
      <c r="I3318" s="14">
        <f t="shared" si="54"/>
        <v>27891.639999999992</v>
      </c>
      <c r="J3318" s="14">
        <v>0</v>
      </c>
      <c r="K3318" s="15">
        <v>0</v>
      </c>
      <c r="L3318" s="13"/>
    </row>
    <row r="3319" spans="1:12" ht="10.95" customHeight="1" x14ac:dyDescent="0.2">
      <c r="A3319" s="12">
        <v>44764</v>
      </c>
      <c r="B3319" s="13" t="s">
        <v>1278</v>
      </c>
      <c r="C3319" s="13" t="s">
        <v>25</v>
      </c>
      <c r="D3319" s="13" t="s">
        <v>15</v>
      </c>
      <c r="E3319" s="13" t="s">
        <v>3560</v>
      </c>
      <c r="F3319" s="13" t="s">
        <v>5416</v>
      </c>
      <c r="G3319" s="14">
        <v>17.36</v>
      </c>
      <c r="H3319" s="14">
        <v>0</v>
      </c>
      <c r="I3319" s="14">
        <f t="shared" si="54"/>
        <v>27908.999999999993</v>
      </c>
      <c r="J3319" s="14">
        <v>0</v>
      </c>
      <c r="K3319" s="15">
        <v>0</v>
      </c>
      <c r="L3319" s="13"/>
    </row>
    <row r="3320" spans="1:12" ht="10.95" customHeight="1" x14ac:dyDescent="0.2">
      <c r="A3320" s="12">
        <v>44764</v>
      </c>
      <c r="B3320" s="13" t="s">
        <v>1278</v>
      </c>
      <c r="C3320" s="13" t="s">
        <v>25</v>
      </c>
      <c r="D3320" s="13" t="s">
        <v>15</v>
      </c>
      <c r="E3320" s="13" t="s">
        <v>22</v>
      </c>
      <c r="F3320" s="13"/>
      <c r="G3320" s="14">
        <v>0.4</v>
      </c>
      <c r="H3320" s="14">
        <v>0</v>
      </c>
      <c r="I3320" s="14">
        <f t="shared" si="54"/>
        <v>27909.399999999994</v>
      </c>
      <c r="J3320" s="14">
        <v>0</v>
      </c>
      <c r="K3320" s="15">
        <v>0</v>
      </c>
      <c r="L3320" s="13"/>
    </row>
    <row r="3321" spans="1:12" ht="10.95" customHeight="1" x14ac:dyDescent="0.2">
      <c r="A3321" s="12">
        <v>44764</v>
      </c>
      <c r="B3321" s="13" t="s">
        <v>1278</v>
      </c>
      <c r="C3321" s="13" t="s">
        <v>25</v>
      </c>
      <c r="D3321" s="13" t="s">
        <v>15</v>
      </c>
      <c r="E3321" s="13" t="s">
        <v>92</v>
      </c>
      <c r="F3321" s="13"/>
      <c r="G3321" s="14">
        <v>1.36</v>
      </c>
      <c r="H3321" s="14">
        <v>0</v>
      </c>
      <c r="I3321" s="14">
        <f t="shared" si="54"/>
        <v>27910.759999999995</v>
      </c>
      <c r="J3321" s="14">
        <v>0</v>
      </c>
      <c r="K3321" s="15">
        <v>0</v>
      </c>
      <c r="L3321" s="13"/>
    </row>
    <row r="3322" spans="1:12" ht="10.95" customHeight="1" x14ac:dyDescent="0.2">
      <c r="A3322" s="12">
        <v>44764</v>
      </c>
      <c r="B3322" s="13" t="s">
        <v>1278</v>
      </c>
      <c r="C3322" s="13" t="s">
        <v>25</v>
      </c>
      <c r="D3322" s="13" t="s">
        <v>15</v>
      </c>
      <c r="E3322" s="13" t="s">
        <v>92</v>
      </c>
      <c r="F3322" s="13"/>
      <c r="G3322" s="14">
        <v>1.0900000000000001</v>
      </c>
      <c r="H3322" s="14">
        <v>0</v>
      </c>
      <c r="I3322" s="14">
        <f t="shared" si="54"/>
        <v>27911.849999999995</v>
      </c>
      <c r="J3322" s="14">
        <v>0</v>
      </c>
      <c r="K3322" s="15">
        <v>0</v>
      </c>
      <c r="L3322" s="13"/>
    </row>
    <row r="3323" spans="1:12" ht="10.95" customHeight="1" x14ac:dyDescent="0.2">
      <c r="A3323" s="12">
        <v>44765</v>
      </c>
      <c r="B3323" s="13" t="s">
        <v>1278</v>
      </c>
      <c r="C3323" s="13" t="s">
        <v>25</v>
      </c>
      <c r="D3323" s="13" t="s">
        <v>15</v>
      </c>
      <c r="E3323" s="13" t="s">
        <v>22</v>
      </c>
      <c r="F3323" s="13"/>
      <c r="G3323" s="14">
        <v>3.95</v>
      </c>
      <c r="H3323" s="14">
        <v>0</v>
      </c>
      <c r="I3323" s="14">
        <f t="shared" si="54"/>
        <v>27915.799999999996</v>
      </c>
      <c r="J3323" s="14">
        <v>0</v>
      </c>
      <c r="K3323" s="15">
        <v>0</v>
      </c>
      <c r="L3323" s="13"/>
    </row>
    <row r="3324" spans="1:12" ht="10.95" customHeight="1" x14ac:dyDescent="0.2">
      <c r="A3324" s="12">
        <v>44765</v>
      </c>
      <c r="B3324" s="13" t="s">
        <v>1278</v>
      </c>
      <c r="C3324" s="13" t="s">
        <v>25</v>
      </c>
      <c r="D3324" s="13" t="s">
        <v>15</v>
      </c>
      <c r="E3324" s="13" t="s">
        <v>22</v>
      </c>
      <c r="F3324" s="13"/>
      <c r="G3324" s="14">
        <v>0.54</v>
      </c>
      <c r="H3324" s="14">
        <v>0</v>
      </c>
      <c r="I3324" s="14">
        <f t="shared" si="54"/>
        <v>27916.339999999997</v>
      </c>
      <c r="J3324" s="14">
        <v>0</v>
      </c>
      <c r="K3324" s="15">
        <v>0</v>
      </c>
      <c r="L3324" s="13"/>
    </row>
    <row r="3325" spans="1:12" ht="10.95" customHeight="1" x14ac:dyDescent="0.2">
      <c r="A3325" s="12">
        <v>44766</v>
      </c>
      <c r="B3325" s="13" t="s">
        <v>1278</v>
      </c>
      <c r="C3325" s="13" t="s">
        <v>25</v>
      </c>
      <c r="D3325" s="13" t="s">
        <v>15</v>
      </c>
      <c r="E3325" s="13" t="s">
        <v>145</v>
      </c>
      <c r="F3325" s="13" t="s">
        <v>5410</v>
      </c>
      <c r="G3325" s="14">
        <v>4.6399999999999997</v>
      </c>
      <c r="H3325" s="14">
        <v>0</v>
      </c>
      <c r="I3325" s="14">
        <f t="shared" si="54"/>
        <v>27920.979999999996</v>
      </c>
      <c r="J3325" s="14">
        <v>0</v>
      </c>
      <c r="K3325" s="15">
        <v>0</v>
      </c>
      <c r="L3325" s="13"/>
    </row>
    <row r="3326" spans="1:12" ht="10.95" customHeight="1" x14ac:dyDescent="0.2">
      <c r="A3326" s="12">
        <v>44766</v>
      </c>
      <c r="B3326" s="13" t="s">
        <v>1278</v>
      </c>
      <c r="C3326" s="13" t="s">
        <v>25</v>
      </c>
      <c r="D3326" s="13" t="s">
        <v>15</v>
      </c>
      <c r="E3326" s="13" t="s">
        <v>5412</v>
      </c>
      <c r="F3326" s="13"/>
      <c r="G3326" s="14">
        <v>3.18</v>
      </c>
      <c r="H3326" s="14">
        <v>0</v>
      </c>
      <c r="I3326" s="14">
        <f t="shared" si="54"/>
        <v>27924.159999999996</v>
      </c>
      <c r="J3326" s="14">
        <v>0</v>
      </c>
      <c r="K3326" s="15">
        <v>0</v>
      </c>
      <c r="L3326" s="13"/>
    </row>
    <row r="3327" spans="1:12" ht="10.95" customHeight="1" x14ac:dyDescent="0.2">
      <c r="A3327" s="12">
        <v>44767</v>
      </c>
      <c r="B3327" s="13" t="s">
        <v>1278</v>
      </c>
      <c r="C3327" s="13" t="s">
        <v>25</v>
      </c>
      <c r="D3327" s="13" t="s">
        <v>26</v>
      </c>
      <c r="E3327" s="13" t="s">
        <v>22</v>
      </c>
      <c r="F3327" s="13" t="s">
        <v>5407</v>
      </c>
      <c r="G3327" s="14">
        <v>36.36</v>
      </c>
      <c r="H3327" s="14">
        <v>0</v>
      </c>
      <c r="I3327" s="14">
        <f t="shared" si="54"/>
        <v>27960.519999999997</v>
      </c>
      <c r="J3327" s="14">
        <v>0</v>
      </c>
      <c r="K3327" s="15">
        <v>0</v>
      </c>
      <c r="L3327" s="13"/>
    </row>
    <row r="3328" spans="1:12" ht="10.95" customHeight="1" x14ac:dyDescent="0.2">
      <c r="A3328" s="12">
        <v>44767</v>
      </c>
      <c r="B3328" s="13" t="s">
        <v>1278</v>
      </c>
      <c r="C3328" s="13" t="s">
        <v>25</v>
      </c>
      <c r="D3328" s="13" t="s">
        <v>15</v>
      </c>
      <c r="E3328" s="13" t="s">
        <v>34</v>
      </c>
      <c r="F3328" s="13"/>
      <c r="G3328" s="14">
        <v>0.45</v>
      </c>
      <c r="H3328" s="14">
        <v>0</v>
      </c>
      <c r="I3328" s="14">
        <f t="shared" si="54"/>
        <v>27960.969999999998</v>
      </c>
      <c r="J3328" s="14">
        <v>0</v>
      </c>
      <c r="K3328" s="15">
        <v>0</v>
      </c>
      <c r="L3328" s="13"/>
    </row>
    <row r="3329" spans="1:12" ht="10.95" customHeight="1" x14ac:dyDescent="0.2">
      <c r="A3329" s="12">
        <v>44767</v>
      </c>
      <c r="B3329" s="13" t="s">
        <v>1278</v>
      </c>
      <c r="C3329" s="13" t="s">
        <v>25</v>
      </c>
      <c r="D3329" s="13" t="s">
        <v>15</v>
      </c>
      <c r="E3329" s="13" t="s">
        <v>22</v>
      </c>
      <c r="F3329" s="13"/>
      <c r="G3329" s="14">
        <v>3.25</v>
      </c>
      <c r="H3329" s="14">
        <v>0</v>
      </c>
      <c r="I3329" s="14">
        <f t="shared" si="54"/>
        <v>27964.219999999998</v>
      </c>
      <c r="J3329" s="14">
        <v>0</v>
      </c>
      <c r="K3329" s="15">
        <v>0</v>
      </c>
      <c r="L3329" s="13"/>
    </row>
    <row r="3330" spans="1:12" ht="10.95" customHeight="1" x14ac:dyDescent="0.2">
      <c r="A3330" s="12">
        <v>44768</v>
      </c>
      <c r="B3330" s="13" t="s">
        <v>1278</v>
      </c>
      <c r="C3330" s="13" t="s">
        <v>25</v>
      </c>
      <c r="D3330" s="13" t="s">
        <v>26</v>
      </c>
      <c r="E3330" s="13" t="s">
        <v>4411</v>
      </c>
      <c r="F3330" s="13" t="s">
        <v>5405</v>
      </c>
      <c r="G3330" s="14">
        <v>324</v>
      </c>
      <c r="H3330" s="14">
        <v>0</v>
      </c>
      <c r="I3330" s="14">
        <f t="shared" ref="I3330:I3393" si="55">((I3329 + G3330) - H3330)</f>
        <v>28288.219999999998</v>
      </c>
      <c r="J3330" s="14">
        <v>0</v>
      </c>
      <c r="K3330" s="15">
        <v>0</v>
      </c>
      <c r="L3330" s="13"/>
    </row>
    <row r="3331" spans="1:12" ht="10.95" customHeight="1" x14ac:dyDescent="0.2">
      <c r="A3331" s="12">
        <v>44769</v>
      </c>
      <c r="B3331" s="13" t="s">
        <v>1278</v>
      </c>
      <c r="C3331" s="13" t="s">
        <v>25</v>
      </c>
      <c r="D3331" s="13" t="s">
        <v>15</v>
      </c>
      <c r="E3331" s="13" t="s">
        <v>243</v>
      </c>
      <c r="F3331" s="13" t="s">
        <v>5403</v>
      </c>
      <c r="G3331" s="14">
        <v>2.0499999999999998</v>
      </c>
      <c r="H3331" s="14">
        <v>0</v>
      </c>
      <c r="I3331" s="14">
        <f t="shared" si="55"/>
        <v>28290.269999999997</v>
      </c>
      <c r="J3331" s="14">
        <v>0</v>
      </c>
      <c r="K3331" s="15">
        <v>0</v>
      </c>
      <c r="L3331" s="13"/>
    </row>
    <row r="3332" spans="1:12" ht="10.95" customHeight="1" x14ac:dyDescent="0.2">
      <c r="A3332" s="12">
        <v>44769</v>
      </c>
      <c r="B3332" s="13" t="s">
        <v>1278</v>
      </c>
      <c r="C3332" s="13" t="s">
        <v>25</v>
      </c>
      <c r="D3332" s="13" t="s">
        <v>26</v>
      </c>
      <c r="E3332" s="13" t="s">
        <v>5400</v>
      </c>
      <c r="F3332" s="13" t="s">
        <v>5399</v>
      </c>
      <c r="G3332" s="14">
        <v>12.8</v>
      </c>
      <c r="H3332" s="14">
        <v>0</v>
      </c>
      <c r="I3332" s="14">
        <f t="shared" si="55"/>
        <v>28303.069999999996</v>
      </c>
      <c r="J3332" s="14">
        <v>0</v>
      </c>
      <c r="K3332" s="15">
        <v>0</v>
      </c>
      <c r="L3332" s="13"/>
    </row>
    <row r="3333" spans="1:12" ht="10.95" customHeight="1" x14ac:dyDescent="0.2">
      <c r="A3333" s="12">
        <v>44770</v>
      </c>
      <c r="B3333" s="13" t="s">
        <v>1278</v>
      </c>
      <c r="C3333" s="13" t="s">
        <v>25</v>
      </c>
      <c r="D3333" s="13" t="s">
        <v>15</v>
      </c>
      <c r="E3333" s="13" t="s">
        <v>5381</v>
      </c>
      <c r="F3333" s="13" t="s">
        <v>5397</v>
      </c>
      <c r="G3333" s="14">
        <v>24.91</v>
      </c>
      <c r="H3333" s="14">
        <v>0</v>
      </c>
      <c r="I3333" s="14">
        <f t="shared" si="55"/>
        <v>28327.979999999996</v>
      </c>
      <c r="J3333" s="14">
        <v>0</v>
      </c>
      <c r="K3333" s="15">
        <v>0</v>
      </c>
      <c r="L3333" s="13"/>
    </row>
    <row r="3334" spans="1:12" ht="10.95" customHeight="1" x14ac:dyDescent="0.2">
      <c r="A3334" s="12">
        <v>44770</v>
      </c>
      <c r="B3334" s="13" t="s">
        <v>1278</v>
      </c>
      <c r="C3334" s="13" t="s">
        <v>25</v>
      </c>
      <c r="D3334" s="13" t="s">
        <v>15</v>
      </c>
      <c r="E3334" s="13" t="s">
        <v>4653</v>
      </c>
      <c r="F3334" s="13" t="s">
        <v>5396</v>
      </c>
      <c r="G3334" s="14">
        <v>42.57</v>
      </c>
      <c r="H3334" s="14">
        <v>0</v>
      </c>
      <c r="I3334" s="14">
        <f t="shared" si="55"/>
        <v>28370.549999999996</v>
      </c>
      <c r="J3334" s="14">
        <v>0</v>
      </c>
      <c r="K3334" s="15">
        <v>0</v>
      </c>
      <c r="L3334" s="13"/>
    </row>
    <row r="3335" spans="1:12" ht="10.95" customHeight="1" x14ac:dyDescent="0.2">
      <c r="A3335" s="12">
        <v>44770</v>
      </c>
      <c r="B3335" s="13" t="s">
        <v>1278</v>
      </c>
      <c r="C3335" s="13" t="s">
        <v>25</v>
      </c>
      <c r="D3335" s="13" t="s">
        <v>15</v>
      </c>
      <c r="E3335" s="13" t="s">
        <v>22</v>
      </c>
      <c r="F3335" s="13" t="s">
        <v>5393</v>
      </c>
      <c r="G3335" s="14">
        <v>14.54</v>
      </c>
      <c r="H3335" s="14">
        <v>0</v>
      </c>
      <c r="I3335" s="14">
        <f t="shared" si="55"/>
        <v>28385.089999999997</v>
      </c>
      <c r="J3335" s="14">
        <v>0</v>
      </c>
      <c r="K3335" s="15">
        <v>0</v>
      </c>
      <c r="L3335" s="13"/>
    </row>
    <row r="3336" spans="1:12" ht="10.95" customHeight="1" x14ac:dyDescent="0.2">
      <c r="A3336" s="12">
        <v>44770</v>
      </c>
      <c r="B3336" s="13" t="s">
        <v>1278</v>
      </c>
      <c r="C3336" s="13" t="s">
        <v>25</v>
      </c>
      <c r="D3336" s="13" t="s">
        <v>15</v>
      </c>
      <c r="E3336" s="13" t="s">
        <v>4667</v>
      </c>
      <c r="F3336" s="13" t="s">
        <v>5392</v>
      </c>
      <c r="G3336" s="14">
        <v>13.01</v>
      </c>
      <c r="H3336" s="14">
        <v>0</v>
      </c>
      <c r="I3336" s="14">
        <f t="shared" si="55"/>
        <v>28398.099999999995</v>
      </c>
      <c r="J3336" s="14">
        <v>0</v>
      </c>
      <c r="K3336" s="15">
        <v>0</v>
      </c>
      <c r="L3336" s="13"/>
    </row>
    <row r="3337" spans="1:12" ht="10.95" customHeight="1" x14ac:dyDescent="0.2">
      <c r="A3337" s="12">
        <v>44770</v>
      </c>
      <c r="B3337" s="13" t="s">
        <v>1278</v>
      </c>
      <c r="C3337" s="13" t="s">
        <v>25</v>
      </c>
      <c r="D3337" s="13" t="s">
        <v>15</v>
      </c>
      <c r="E3337" s="13" t="s">
        <v>4667</v>
      </c>
      <c r="F3337" s="13" t="s">
        <v>5391</v>
      </c>
      <c r="G3337" s="14">
        <v>8.18</v>
      </c>
      <c r="H3337" s="14">
        <v>0</v>
      </c>
      <c r="I3337" s="14">
        <f t="shared" si="55"/>
        <v>28406.279999999995</v>
      </c>
      <c r="J3337" s="14">
        <v>0</v>
      </c>
      <c r="K3337" s="15">
        <v>0</v>
      </c>
      <c r="L3337" s="13"/>
    </row>
    <row r="3338" spans="1:12" ht="10.95" customHeight="1" x14ac:dyDescent="0.2">
      <c r="A3338" s="12">
        <v>44770</v>
      </c>
      <c r="B3338" s="13" t="s">
        <v>1278</v>
      </c>
      <c r="C3338" s="13" t="s">
        <v>25</v>
      </c>
      <c r="D3338" s="13" t="s">
        <v>15</v>
      </c>
      <c r="E3338" s="13" t="s">
        <v>4667</v>
      </c>
      <c r="F3338" s="13" t="s">
        <v>5389</v>
      </c>
      <c r="G3338" s="14">
        <v>9.09</v>
      </c>
      <c r="H3338" s="14">
        <v>0</v>
      </c>
      <c r="I3338" s="14">
        <f t="shared" si="55"/>
        <v>28415.369999999995</v>
      </c>
      <c r="J3338" s="14">
        <v>0</v>
      </c>
      <c r="K3338" s="15">
        <v>0</v>
      </c>
      <c r="L3338" s="13"/>
    </row>
    <row r="3339" spans="1:12" ht="10.95" customHeight="1" x14ac:dyDescent="0.2">
      <c r="A3339" s="12">
        <v>44771</v>
      </c>
      <c r="B3339" s="13" t="s">
        <v>1278</v>
      </c>
      <c r="C3339" s="13" t="s">
        <v>25</v>
      </c>
      <c r="D3339" s="13" t="s">
        <v>15</v>
      </c>
      <c r="E3339" s="13" t="s">
        <v>5384</v>
      </c>
      <c r="F3339" s="13" t="s">
        <v>5383</v>
      </c>
      <c r="G3339" s="14">
        <v>17.87</v>
      </c>
      <c r="H3339" s="14">
        <v>0</v>
      </c>
      <c r="I3339" s="14">
        <f t="shared" si="55"/>
        <v>28433.239999999994</v>
      </c>
      <c r="J3339" s="14">
        <v>0</v>
      </c>
      <c r="K3339" s="15">
        <v>0</v>
      </c>
      <c r="L3339" s="13"/>
    </row>
    <row r="3340" spans="1:12" ht="10.95" customHeight="1" x14ac:dyDescent="0.2">
      <c r="A3340" s="12">
        <v>44771</v>
      </c>
      <c r="B3340" s="13" t="s">
        <v>1278</v>
      </c>
      <c r="C3340" s="13" t="s">
        <v>25</v>
      </c>
      <c r="D3340" s="13" t="s">
        <v>15</v>
      </c>
      <c r="E3340" s="13" t="s">
        <v>5381</v>
      </c>
      <c r="F3340" s="13" t="s">
        <v>5380</v>
      </c>
      <c r="G3340" s="14">
        <v>12.12</v>
      </c>
      <c r="H3340" s="14">
        <v>0</v>
      </c>
      <c r="I3340" s="14">
        <f t="shared" si="55"/>
        <v>28445.359999999993</v>
      </c>
      <c r="J3340" s="14">
        <v>0</v>
      </c>
      <c r="K3340" s="15">
        <v>0</v>
      </c>
      <c r="L3340" s="13"/>
    </row>
    <row r="3341" spans="1:12" ht="10.95" customHeight="1" x14ac:dyDescent="0.2">
      <c r="A3341" s="12">
        <v>44771</v>
      </c>
      <c r="B3341" s="13" t="s">
        <v>1278</v>
      </c>
      <c r="C3341" s="13" t="s">
        <v>25</v>
      </c>
      <c r="D3341" s="13" t="s">
        <v>15</v>
      </c>
      <c r="E3341" s="13" t="s">
        <v>22</v>
      </c>
      <c r="F3341" s="13"/>
      <c r="G3341" s="14">
        <v>0.91</v>
      </c>
      <c r="H3341" s="14">
        <v>0</v>
      </c>
      <c r="I3341" s="14">
        <f t="shared" si="55"/>
        <v>28446.269999999993</v>
      </c>
      <c r="J3341" s="14">
        <v>0</v>
      </c>
      <c r="K3341" s="15">
        <v>0</v>
      </c>
      <c r="L3341" s="13"/>
    </row>
    <row r="3342" spans="1:12" ht="10.95" customHeight="1" x14ac:dyDescent="0.2">
      <c r="A3342" s="12">
        <v>44771</v>
      </c>
      <c r="B3342" s="13" t="s">
        <v>1278</v>
      </c>
      <c r="C3342" s="13" t="s">
        <v>25</v>
      </c>
      <c r="D3342" s="13" t="s">
        <v>15</v>
      </c>
      <c r="E3342" s="13" t="s">
        <v>22</v>
      </c>
      <c r="F3342" s="13"/>
      <c r="G3342" s="14">
        <v>0.73</v>
      </c>
      <c r="H3342" s="14">
        <v>0</v>
      </c>
      <c r="I3342" s="14">
        <f t="shared" si="55"/>
        <v>28446.999999999993</v>
      </c>
      <c r="J3342" s="14">
        <v>0</v>
      </c>
      <c r="K3342" s="15">
        <v>0</v>
      </c>
      <c r="L3342" s="13"/>
    </row>
    <row r="3343" spans="1:12" ht="10.95" customHeight="1" x14ac:dyDescent="0.2">
      <c r="A3343" s="12">
        <v>44773</v>
      </c>
      <c r="B3343" s="13" t="s">
        <v>1278</v>
      </c>
      <c r="C3343" s="13" t="s">
        <v>25</v>
      </c>
      <c r="D3343" s="13" t="s">
        <v>15</v>
      </c>
      <c r="E3343" s="13" t="s">
        <v>488</v>
      </c>
      <c r="F3343" s="13" t="s">
        <v>5378</v>
      </c>
      <c r="G3343" s="14">
        <v>245.37</v>
      </c>
      <c r="H3343" s="14">
        <v>0</v>
      </c>
      <c r="I3343" s="14">
        <f t="shared" si="55"/>
        <v>28692.369999999992</v>
      </c>
      <c r="J3343" s="14">
        <v>0</v>
      </c>
      <c r="K3343" s="15">
        <v>0</v>
      </c>
      <c r="L3343" s="13"/>
    </row>
    <row r="3344" spans="1:12" ht="10.95" customHeight="1" x14ac:dyDescent="0.2">
      <c r="A3344" s="12">
        <v>44773</v>
      </c>
      <c r="B3344" s="13" t="s">
        <v>1278</v>
      </c>
      <c r="C3344" s="13" t="s">
        <v>25</v>
      </c>
      <c r="D3344" s="13" t="s">
        <v>15</v>
      </c>
      <c r="E3344" s="13" t="s">
        <v>22</v>
      </c>
      <c r="F3344" s="13"/>
      <c r="G3344" s="14">
        <v>1.27</v>
      </c>
      <c r="H3344" s="14">
        <v>0</v>
      </c>
      <c r="I3344" s="14">
        <f t="shared" si="55"/>
        <v>28693.639999999992</v>
      </c>
      <c r="J3344" s="14">
        <v>0</v>
      </c>
      <c r="K3344" s="15">
        <v>0</v>
      </c>
      <c r="L3344" s="13"/>
    </row>
    <row r="3345" spans="1:12" ht="10.95" customHeight="1" x14ac:dyDescent="0.2">
      <c r="A3345" s="12">
        <v>44773</v>
      </c>
      <c r="B3345" s="13" t="s">
        <v>1278</v>
      </c>
      <c r="C3345" s="13" t="s">
        <v>25</v>
      </c>
      <c r="D3345" s="13" t="s">
        <v>15</v>
      </c>
      <c r="E3345" s="13" t="s">
        <v>92</v>
      </c>
      <c r="F3345" s="13"/>
      <c r="G3345" s="14">
        <v>0.14000000000000001</v>
      </c>
      <c r="H3345" s="14">
        <v>0</v>
      </c>
      <c r="I3345" s="14">
        <f t="shared" si="55"/>
        <v>28693.779999999992</v>
      </c>
      <c r="J3345" s="14">
        <v>0</v>
      </c>
      <c r="K3345" s="15">
        <v>0</v>
      </c>
      <c r="L3345" s="13"/>
    </row>
    <row r="3346" spans="1:12" ht="10.95" customHeight="1" x14ac:dyDescent="0.2">
      <c r="A3346" s="12">
        <v>44774</v>
      </c>
      <c r="B3346" s="13" t="s">
        <v>1278</v>
      </c>
      <c r="C3346" s="13" t="s">
        <v>25</v>
      </c>
      <c r="D3346" s="13" t="s">
        <v>15</v>
      </c>
      <c r="E3346" s="13" t="s">
        <v>5221</v>
      </c>
      <c r="F3346" s="13"/>
      <c r="G3346" s="14">
        <v>49.09</v>
      </c>
      <c r="H3346" s="14">
        <v>0</v>
      </c>
      <c r="I3346" s="14">
        <f t="shared" si="55"/>
        <v>28742.869999999992</v>
      </c>
      <c r="J3346" s="14">
        <v>0</v>
      </c>
      <c r="K3346" s="15">
        <v>0</v>
      </c>
      <c r="L3346" s="13"/>
    </row>
    <row r="3347" spans="1:12" ht="10.95" customHeight="1" x14ac:dyDescent="0.2">
      <c r="A3347" s="12">
        <v>44774</v>
      </c>
      <c r="B3347" s="13" t="s">
        <v>1278</v>
      </c>
      <c r="C3347" s="13" t="s">
        <v>25</v>
      </c>
      <c r="D3347" s="13" t="s">
        <v>15</v>
      </c>
      <c r="E3347" s="13" t="s">
        <v>67</v>
      </c>
      <c r="F3347" s="13" t="s">
        <v>5341</v>
      </c>
      <c r="G3347" s="14">
        <v>90.86</v>
      </c>
      <c r="H3347" s="14">
        <v>0</v>
      </c>
      <c r="I3347" s="14">
        <f t="shared" si="55"/>
        <v>28833.729999999992</v>
      </c>
      <c r="J3347" s="14">
        <v>0</v>
      </c>
      <c r="K3347" s="15">
        <v>0</v>
      </c>
      <c r="L3347" s="13"/>
    </row>
    <row r="3348" spans="1:12" ht="10.95" customHeight="1" x14ac:dyDescent="0.2">
      <c r="A3348" s="12">
        <v>44774</v>
      </c>
      <c r="B3348" s="13" t="s">
        <v>1278</v>
      </c>
      <c r="C3348" s="13" t="s">
        <v>25</v>
      </c>
      <c r="D3348" s="13" t="s">
        <v>15</v>
      </c>
      <c r="E3348" s="13" t="s">
        <v>97</v>
      </c>
      <c r="F3348" s="13" t="s">
        <v>5340</v>
      </c>
      <c r="G3348" s="14">
        <v>324.26</v>
      </c>
      <c r="H3348" s="14">
        <v>0</v>
      </c>
      <c r="I3348" s="14">
        <f t="shared" si="55"/>
        <v>29157.989999999991</v>
      </c>
      <c r="J3348" s="14">
        <v>0</v>
      </c>
      <c r="K3348" s="15">
        <v>0</v>
      </c>
      <c r="L3348" s="13"/>
    </row>
    <row r="3349" spans="1:12" ht="10.95" customHeight="1" x14ac:dyDescent="0.2">
      <c r="A3349" s="12">
        <v>44774</v>
      </c>
      <c r="B3349" s="13" t="s">
        <v>1278</v>
      </c>
      <c r="C3349" s="13" t="s">
        <v>25</v>
      </c>
      <c r="D3349" s="13" t="s">
        <v>26</v>
      </c>
      <c r="E3349" s="13" t="s">
        <v>145</v>
      </c>
      <c r="F3349" s="13" t="s">
        <v>5338</v>
      </c>
      <c r="G3349" s="14">
        <v>36.520000000000003</v>
      </c>
      <c r="H3349" s="14">
        <v>0</v>
      </c>
      <c r="I3349" s="14">
        <f t="shared" si="55"/>
        <v>29194.509999999991</v>
      </c>
      <c r="J3349" s="14">
        <v>0</v>
      </c>
      <c r="K3349" s="15">
        <v>0</v>
      </c>
      <c r="L3349" s="13"/>
    </row>
    <row r="3350" spans="1:12" ht="10.95" customHeight="1" x14ac:dyDescent="0.2">
      <c r="A3350" s="12">
        <v>44774</v>
      </c>
      <c r="B3350" s="13" t="s">
        <v>1278</v>
      </c>
      <c r="C3350" s="13" t="s">
        <v>25</v>
      </c>
      <c r="D3350" s="13" t="s">
        <v>26</v>
      </c>
      <c r="E3350" s="13" t="s">
        <v>125</v>
      </c>
      <c r="F3350" s="13" t="s">
        <v>5337</v>
      </c>
      <c r="G3350" s="14">
        <v>363.1</v>
      </c>
      <c r="H3350" s="14">
        <v>0</v>
      </c>
      <c r="I3350" s="14">
        <f t="shared" si="55"/>
        <v>29557.60999999999</v>
      </c>
      <c r="J3350" s="14">
        <v>0</v>
      </c>
      <c r="K3350" s="15">
        <v>0</v>
      </c>
      <c r="L3350" s="13"/>
    </row>
    <row r="3351" spans="1:12" ht="10.95" customHeight="1" x14ac:dyDescent="0.2">
      <c r="A3351" s="12">
        <v>44774</v>
      </c>
      <c r="B3351" s="13" t="s">
        <v>1278</v>
      </c>
      <c r="C3351" s="13" t="s">
        <v>25</v>
      </c>
      <c r="D3351" s="13" t="s">
        <v>26</v>
      </c>
      <c r="E3351" s="13" t="s">
        <v>125</v>
      </c>
      <c r="F3351" s="13" t="s">
        <v>5336</v>
      </c>
      <c r="G3351" s="14">
        <v>349.5</v>
      </c>
      <c r="H3351" s="14">
        <v>0</v>
      </c>
      <c r="I3351" s="14">
        <f t="shared" si="55"/>
        <v>29907.10999999999</v>
      </c>
      <c r="J3351" s="14">
        <v>0</v>
      </c>
      <c r="K3351" s="15">
        <v>0</v>
      </c>
      <c r="L3351" s="13"/>
    </row>
    <row r="3352" spans="1:12" ht="10.95" customHeight="1" x14ac:dyDescent="0.2">
      <c r="A3352" s="12">
        <v>44774</v>
      </c>
      <c r="B3352" s="13" t="s">
        <v>1278</v>
      </c>
      <c r="C3352" s="13" t="s">
        <v>25</v>
      </c>
      <c r="D3352" s="13" t="s">
        <v>26</v>
      </c>
      <c r="E3352" s="13" t="s">
        <v>40</v>
      </c>
      <c r="F3352" s="13" t="s">
        <v>5334</v>
      </c>
      <c r="G3352" s="14">
        <v>6.27</v>
      </c>
      <c r="H3352" s="14">
        <v>0</v>
      </c>
      <c r="I3352" s="14">
        <f t="shared" si="55"/>
        <v>29913.37999999999</v>
      </c>
      <c r="J3352" s="14">
        <v>0</v>
      </c>
      <c r="K3352" s="15">
        <v>0</v>
      </c>
      <c r="L3352" s="13"/>
    </row>
    <row r="3353" spans="1:12" ht="10.95" customHeight="1" x14ac:dyDescent="0.2">
      <c r="A3353" s="12">
        <v>44774</v>
      </c>
      <c r="B3353" s="13" t="s">
        <v>1278</v>
      </c>
      <c r="C3353" s="13" t="s">
        <v>25</v>
      </c>
      <c r="D3353" s="13" t="s">
        <v>26</v>
      </c>
      <c r="E3353" s="13" t="s">
        <v>38</v>
      </c>
      <c r="F3353" s="13" t="s">
        <v>5334</v>
      </c>
      <c r="G3353" s="14">
        <v>463.92</v>
      </c>
      <c r="H3353" s="14">
        <v>0</v>
      </c>
      <c r="I3353" s="14">
        <f t="shared" si="55"/>
        <v>30377.299999999988</v>
      </c>
      <c r="J3353" s="14">
        <v>0</v>
      </c>
      <c r="K3353" s="15">
        <v>0</v>
      </c>
      <c r="L3353" s="13"/>
    </row>
    <row r="3354" spans="1:12" ht="10.95" customHeight="1" x14ac:dyDescent="0.2">
      <c r="A3354" s="12">
        <v>44774</v>
      </c>
      <c r="B3354" s="13" t="s">
        <v>1278</v>
      </c>
      <c r="C3354" s="13" t="s">
        <v>25</v>
      </c>
      <c r="D3354" s="13" t="s">
        <v>26</v>
      </c>
      <c r="E3354" s="13" t="s">
        <v>34</v>
      </c>
      <c r="F3354" s="13"/>
      <c r="G3354" s="14">
        <v>38.31</v>
      </c>
      <c r="H3354" s="14">
        <v>0</v>
      </c>
      <c r="I3354" s="14">
        <f t="shared" si="55"/>
        <v>30415.60999999999</v>
      </c>
      <c r="J3354" s="14">
        <v>0</v>
      </c>
      <c r="K3354" s="15">
        <v>0</v>
      </c>
      <c r="L3354" s="13"/>
    </row>
    <row r="3355" spans="1:12" ht="10.95" customHeight="1" x14ac:dyDescent="0.2">
      <c r="A3355" s="12">
        <v>44774</v>
      </c>
      <c r="B3355" s="13" t="s">
        <v>1278</v>
      </c>
      <c r="C3355" s="13" t="s">
        <v>25</v>
      </c>
      <c r="D3355" s="13" t="s">
        <v>26</v>
      </c>
      <c r="E3355" s="13" t="s">
        <v>389</v>
      </c>
      <c r="F3355" s="13" t="s">
        <v>5332</v>
      </c>
      <c r="G3355" s="14">
        <v>234.72</v>
      </c>
      <c r="H3355" s="14">
        <v>0</v>
      </c>
      <c r="I3355" s="14">
        <f t="shared" si="55"/>
        <v>30650.329999999991</v>
      </c>
      <c r="J3355" s="14">
        <v>0</v>
      </c>
      <c r="K3355" s="15">
        <v>0</v>
      </c>
      <c r="L3355" s="13"/>
    </row>
    <row r="3356" spans="1:12" ht="10.95" customHeight="1" x14ac:dyDescent="0.2">
      <c r="A3356" s="12">
        <v>44774</v>
      </c>
      <c r="B3356" s="13" t="s">
        <v>1278</v>
      </c>
      <c r="C3356" s="13" t="s">
        <v>25</v>
      </c>
      <c r="D3356" s="13" t="s">
        <v>26</v>
      </c>
      <c r="E3356" s="13" t="s">
        <v>863</v>
      </c>
      <c r="F3356" s="13" t="s">
        <v>5329</v>
      </c>
      <c r="G3356" s="14">
        <v>182</v>
      </c>
      <c r="H3356" s="14">
        <v>0</v>
      </c>
      <c r="I3356" s="14">
        <f t="shared" si="55"/>
        <v>30832.329999999991</v>
      </c>
      <c r="J3356" s="14">
        <v>0</v>
      </c>
      <c r="K3356" s="15">
        <v>0</v>
      </c>
      <c r="L3356" s="13"/>
    </row>
    <row r="3357" spans="1:12" ht="10.95" customHeight="1" x14ac:dyDescent="0.2">
      <c r="A3357" s="12">
        <v>44774</v>
      </c>
      <c r="B3357" s="13" t="s">
        <v>1278</v>
      </c>
      <c r="C3357" s="13" t="s">
        <v>25</v>
      </c>
      <c r="D3357" s="13" t="s">
        <v>26</v>
      </c>
      <c r="E3357" s="13" t="s">
        <v>36</v>
      </c>
      <c r="F3357" s="13" t="s">
        <v>5327</v>
      </c>
      <c r="G3357" s="14">
        <v>50.3</v>
      </c>
      <c r="H3357" s="14">
        <v>0</v>
      </c>
      <c r="I3357" s="14">
        <f t="shared" si="55"/>
        <v>30882.62999999999</v>
      </c>
      <c r="J3357" s="14">
        <v>0</v>
      </c>
      <c r="K3357" s="15">
        <v>0</v>
      </c>
      <c r="L3357" s="13"/>
    </row>
    <row r="3358" spans="1:12" ht="10.95" customHeight="1" x14ac:dyDescent="0.2">
      <c r="A3358" s="12">
        <v>44774</v>
      </c>
      <c r="B3358" s="13" t="s">
        <v>1278</v>
      </c>
      <c r="C3358" s="13" t="s">
        <v>25</v>
      </c>
      <c r="D3358" s="13" t="s">
        <v>26</v>
      </c>
      <c r="E3358" s="13" t="s">
        <v>385</v>
      </c>
      <c r="F3358" s="13" t="s">
        <v>5322</v>
      </c>
      <c r="G3358" s="14">
        <v>589</v>
      </c>
      <c r="H3358" s="14">
        <v>0</v>
      </c>
      <c r="I3358" s="14">
        <f t="shared" si="55"/>
        <v>31471.62999999999</v>
      </c>
      <c r="J3358" s="14">
        <v>0</v>
      </c>
      <c r="K3358" s="15">
        <v>0</v>
      </c>
      <c r="L3358" s="13"/>
    </row>
    <row r="3359" spans="1:12" ht="10.95" customHeight="1" x14ac:dyDescent="0.2">
      <c r="A3359" s="12">
        <v>44774</v>
      </c>
      <c r="B3359" s="13" t="s">
        <v>1278</v>
      </c>
      <c r="C3359" s="13" t="s">
        <v>25</v>
      </c>
      <c r="D3359" s="13" t="s">
        <v>26</v>
      </c>
      <c r="E3359" s="13" t="s">
        <v>42</v>
      </c>
      <c r="F3359" s="13" t="s">
        <v>5322</v>
      </c>
      <c r="G3359" s="14">
        <v>170.63</v>
      </c>
      <c r="H3359" s="14">
        <v>0</v>
      </c>
      <c r="I3359" s="14">
        <f t="shared" si="55"/>
        <v>31642.259999999991</v>
      </c>
      <c r="J3359" s="14">
        <v>0</v>
      </c>
      <c r="K3359" s="15">
        <v>0</v>
      </c>
      <c r="L3359" s="13"/>
    </row>
    <row r="3360" spans="1:12" ht="10.95" customHeight="1" x14ac:dyDescent="0.2">
      <c r="A3360" s="12">
        <v>44774</v>
      </c>
      <c r="B3360" s="13" t="s">
        <v>1278</v>
      </c>
      <c r="C3360" s="13" t="s">
        <v>25</v>
      </c>
      <c r="D3360" s="13" t="s">
        <v>26</v>
      </c>
      <c r="E3360" s="13" t="s">
        <v>42</v>
      </c>
      <c r="F3360" s="13" t="s">
        <v>5322</v>
      </c>
      <c r="G3360" s="14">
        <v>33.92</v>
      </c>
      <c r="H3360" s="14">
        <v>0</v>
      </c>
      <c r="I3360" s="14">
        <f t="shared" si="55"/>
        <v>31676.179999999989</v>
      </c>
      <c r="J3360" s="14">
        <v>0</v>
      </c>
      <c r="K3360" s="15">
        <v>0</v>
      </c>
      <c r="L3360" s="13"/>
    </row>
    <row r="3361" spans="1:12" ht="10.95" customHeight="1" x14ac:dyDescent="0.2">
      <c r="A3361" s="12">
        <v>44774</v>
      </c>
      <c r="B3361" s="13" t="s">
        <v>1278</v>
      </c>
      <c r="C3361" s="13" t="s">
        <v>25</v>
      </c>
      <c r="D3361" s="13" t="s">
        <v>26</v>
      </c>
      <c r="E3361" s="13" t="s">
        <v>42</v>
      </c>
      <c r="F3361" s="13" t="s">
        <v>5322</v>
      </c>
      <c r="G3361" s="14">
        <v>20.36</v>
      </c>
      <c r="H3361" s="14">
        <v>0</v>
      </c>
      <c r="I3361" s="14">
        <f t="shared" si="55"/>
        <v>31696.53999999999</v>
      </c>
      <c r="J3361" s="14">
        <v>0</v>
      </c>
      <c r="K3361" s="15">
        <v>0</v>
      </c>
      <c r="L3361" s="13"/>
    </row>
    <row r="3362" spans="1:12" ht="10.95" customHeight="1" x14ac:dyDescent="0.2">
      <c r="A3362" s="12">
        <v>44774</v>
      </c>
      <c r="B3362" s="13" t="s">
        <v>1278</v>
      </c>
      <c r="C3362" s="13" t="s">
        <v>25</v>
      </c>
      <c r="D3362" s="13" t="s">
        <v>15</v>
      </c>
      <c r="E3362" s="13" t="s">
        <v>730</v>
      </c>
      <c r="F3362" s="13"/>
      <c r="G3362" s="14">
        <v>53.35</v>
      </c>
      <c r="H3362" s="14">
        <v>0</v>
      </c>
      <c r="I3362" s="14">
        <f t="shared" si="55"/>
        <v>31749.889999999989</v>
      </c>
      <c r="J3362" s="14">
        <v>0</v>
      </c>
      <c r="K3362" s="15">
        <v>0</v>
      </c>
      <c r="L3362" s="13"/>
    </row>
    <row r="3363" spans="1:12" ht="10.95" customHeight="1" x14ac:dyDescent="0.2">
      <c r="A3363" s="12">
        <v>44774</v>
      </c>
      <c r="B3363" s="13" t="s">
        <v>1278</v>
      </c>
      <c r="C3363" s="13" t="s">
        <v>25</v>
      </c>
      <c r="D3363" s="13" t="s">
        <v>26</v>
      </c>
      <c r="E3363" s="13" t="s">
        <v>81</v>
      </c>
      <c r="F3363" s="13" t="s">
        <v>506</v>
      </c>
      <c r="G3363" s="14">
        <v>1941.03</v>
      </c>
      <c r="H3363" s="14">
        <v>0</v>
      </c>
      <c r="I3363" s="14">
        <f t="shared" si="55"/>
        <v>33690.919999999991</v>
      </c>
      <c r="J3363" s="14">
        <v>0</v>
      </c>
      <c r="K3363" s="15">
        <v>0</v>
      </c>
      <c r="L3363" s="13"/>
    </row>
    <row r="3364" spans="1:12" ht="10.95" customHeight="1" x14ac:dyDescent="0.2">
      <c r="A3364" s="12">
        <v>44775</v>
      </c>
      <c r="B3364" s="13" t="s">
        <v>1278</v>
      </c>
      <c r="C3364" s="13" t="s">
        <v>25</v>
      </c>
      <c r="D3364" s="13" t="s">
        <v>64</v>
      </c>
      <c r="E3364" s="13" t="s">
        <v>545</v>
      </c>
      <c r="F3364" s="13"/>
      <c r="G3364" s="14">
        <v>0</v>
      </c>
      <c r="H3364" s="14">
        <v>75</v>
      </c>
      <c r="I3364" s="14">
        <f t="shared" si="55"/>
        <v>33615.919999999991</v>
      </c>
      <c r="J3364" s="14">
        <v>0</v>
      </c>
      <c r="K3364" s="15">
        <v>0</v>
      </c>
      <c r="L3364" s="13"/>
    </row>
    <row r="3365" spans="1:12" ht="10.95" customHeight="1" x14ac:dyDescent="0.2">
      <c r="A3365" s="12">
        <v>44775</v>
      </c>
      <c r="B3365" s="13" t="s">
        <v>1278</v>
      </c>
      <c r="C3365" s="13" t="s">
        <v>25</v>
      </c>
      <c r="D3365" s="13" t="s">
        <v>252</v>
      </c>
      <c r="E3365" s="13" t="s">
        <v>905</v>
      </c>
      <c r="F3365" s="13" t="s">
        <v>5315</v>
      </c>
      <c r="G3365" s="14">
        <v>0</v>
      </c>
      <c r="H3365" s="14">
        <v>27086.400000000001</v>
      </c>
      <c r="I3365" s="14">
        <f t="shared" si="55"/>
        <v>6529.5199999999895</v>
      </c>
      <c r="J3365" s="14">
        <v>0</v>
      </c>
      <c r="K3365" s="15">
        <v>0</v>
      </c>
      <c r="L3365" s="13"/>
    </row>
    <row r="3366" spans="1:12" ht="10.95" customHeight="1" x14ac:dyDescent="0.2">
      <c r="A3366" s="12">
        <v>44776</v>
      </c>
      <c r="B3366" s="13" t="s">
        <v>1278</v>
      </c>
      <c r="C3366" s="13" t="s">
        <v>25</v>
      </c>
      <c r="D3366" s="13" t="s">
        <v>15</v>
      </c>
      <c r="E3366" s="13" t="s">
        <v>283</v>
      </c>
      <c r="F3366" s="13" t="s">
        <v>5310</v>
      </c>
      <c r="G3366" s="14">
        <v>1.82</v>
      </c>
      <c r="H3366" s="14">
        <v>0</v>
      </c>
      <c r="I3366" s="14">
        <f t="shared" si="55"/>
        <v>6531.3399999999892</v>
      </c>
      <c r="J3366" s="14">
        <v>0</v>
      </c>
      <c r="K3366" s="15">
        <v>0</v>
      </c>
      <c r="L3366" s="13"/>
    </row>
    <row r="3367" spans="1:12" ht="10.95" customHeight="1" x14ac:dyDescent="0.2">
      <c r="A3367" s="12">
        <v>44776</v>
      </c>
      <c r="B3367" s="13" t="s">
        <v>1278</v>
      </c>
      <c r="C3367" s="13" t="s">
        <v>25</v>
      </c>
      <c r="D3367" s="13" t="s">
        <v>15</v>
      </c>
      <c r="E3367" s="13" t="s">
        <v>283</v>
      </c>
      <c r="F3367" s="13" t="s">
        <v>5308</v>
      </c>
      <c r="G3367" s="14">
        <v>11.24</v>
      </c>
      <c r="H3367" s="14">
        <v>0</v>
      </c>
      <c r="I3367" s="14">
        <f t="shared" si="55"/>
        <v>6542.579999999989</v>
      </c>
      <c r="J3367" s="14">
        <v>0</v>
      </c>
      <c r="K3367" s="15">
        <v>0</v>
      </c>
      <c r="L3367" s="13"/>
    </row>
    <row r="3368" spans="1:12" ht="10.95" customHeight="1" x14ac:dyDescent="0.2">
      <c r="A3368" s="12">
        <v>44776</v>
      </c>
      <c r="B3368" s="13" t="s">
        <v>1278</v>
      </c>
      <c r="C3368" s="13" t="s">
        <v>25</v>
      </c>
      <c r="D3368" s="13" t="s">
        <v>15</v>
      </c>
      <c r="E3368" s="13" t="s">
        <v>4653</v>
      </c>
      <c r="F3368" s="13" t="s">
        <v>5306</v>
      </c>
      <c r="G3368" s="14">
        <v>50.18</v>
      </c>
      <c r="H3368" s="14">
        <v>0</v>
      </c>
      <c r="I3368" s="14">
        <f t="shared" si="55"/>
        <v>6592.7599999999893</v>
      </c>
      <c r="J3368" s="14">
        <v>0</v>
      </c>
      <c r="K3368" s="15">
        <v>0</v>
      </c>
      <c r="L3368" s="13"/>
    </row>
    <row r="3369" spans="1:12" ht="10.95" customHeight="1" x14ac:dyDescent="0.2">
      <c r="A3369" s="12">
        <v>44776</v>
      </c>
      <c r="B3369" s="13" t="s">
        <v>1278</v>
      </c>
      <c r="C3369" s="13" t="s">
        <v>25</v>
      </c>
      <c r="D3369" s="13" t="s">
        <v>15</v>
      </c>
      <c r="E3369" s="13" t="s">
        <v>283</v>
      </c>
      <c r="F3369" s="13" t="s">
        <v>5305</v>
      </c>
      <c r="G3369" s="14">
        <v>18.18</v>
      </c>
      <c r="H3369" s="14">
        <v>0</v>
      </c>
      <c r="I3369" s="14">
        <f t="shared" si="55"/>
        <v>6610.9399999999896</v>
      </c>
      <c r="J3369" s="14">
        <v>0</v>
      </c>
      <c r="K3369" s="15">
        <v>0</v>
      </c>
      <c r="L3369" s="13"/>
    </row>
    <row r="3370" spans="1:12" ht="10.95" customHeight="1" x14ac:dyDescent="0.2">
      <c r="A3370" s="12">
        <v>44776</v>
      </c>
      <c r="B3370" s="13" t="s">
        <v>1278</v>
      </c>
      <c r="C3370" s="13" t="s">
        <v>25</v>
      </c>
      <c r="D3370" s="13" t="s">
        <v>15</v>
      </c>
      <c r="E3370" s="13" t="s">
        <v>5304</v>
      </c>
      <c r="F3370" s="13" t="s">
        <v>5303</v>
      </c>
      <c r="G3370" s="14">
        <v>25.54</v>
      </c>
      <c r="H3370" s="14">
        <v>0</v>
      </c>
      <c r="I3370" s="14">
        <f t="shared" si="55"/>
        <v>6636.4799999999896</v>
      </c>
      <c r="J3370" s="14">
        <v>0</v>
      </c>
      <c r="K3370" s="15">
        <v>0</v>
      </c>
      <c r="L3370" s="13"/>
    </row>
    <row r="3371" spans="1:12" ht="10.95" customHeight="1" x14ac:dyDescent="0.2">
      <c r="A3371" s="12">
        <v>44776</v>
      </c>
      <c r="B3371" s="13" t="s">
        <v>1278</v>
      </c>
      <c r="C3371" s="13" t="s">
        <v>25</v>
      </c>
      <c r="D3371" s="13" t="s">
        <v>15</v>
      </c>
      <c r="E3371" s="13" t="s">
        <v>283</v>
      </c>
      <c r="F3371" s="13" t="s">
        <v>5302</v>
      </c>
      <c r="G3371" s="14">
        <v>2.2000000000000002</v>
      </c>
      <c r="H3371" s="14">
        <v>0</v>
      </c>
      <c r="I3371" s="14">
        <f t="shared" si="55"/>
        <v>6638.6799999999894</v>
      </c>
      <c r="J3371" s="14">
        <v>0</v>
      </c>
      <c r="K3371" s="15">
        <v>0</v>
      </c>
      <c r="L3371" s="13"/>
    </row>
    <row r="3372" spans="1:12" ht="10.95" customHeight="1" x14ac:dyDescent="0.2">
      <c r="A3372" s="12">
        <v>44776</v>
      </c>
      <c r="B3372" s="13" t="s">
        <v>1278</v>
      </c>
      <c r="C3372" s="13" t="s">
        <v>25</v>
      </c>
      <c r="D3372" s="13" t="s">
        <v>64</v>
      </c>
      <c r="E3372" s="13" t="s">
        <v>5300</v>
      </c>
      <c r="F3372" s="13"/>
      <c r="G3372" s="14">
        <v>0</v>
      </c>
      <c r="H3372" s="14">
        <v>35</v>
      </c>
      <c r="I3372" s="14">
        <f t="shared" si="55"/>
        <v>6603.6799999999894</v>
      </c>
      <c r="J3372" s="14">
        <v>0</v>
      </c>
      <c r="K3372" s="15">
        <v>0</v>
      </c>
      <c r="L3372" s="13"/>
    </row>
    <row r="3373" spans="1:12" ht="10.95" customHeight="1" x14ac:dyDescent="0.2">
      <c r="A3373" s="12">
        <v>44776</v>
      </c>
      <c r="B3373" s="13" t="s">
        <v>1278</v>
      </c>
      <c r="C3373" s="13" t="s">
        <v>25</v>
      </c>
      <c r="D3373" s="13" t="s">
        <v>26</v>
      </c>
      <c r="E3373" s="13" t="s">
        <v>3677</v>
      </c>
      <c r="F3373" s="13" t="s">
        <v>5299</v>
      </c>
      <c r="G3373" s="14">
        <v>31</v>
      </c>
      <c r="H3373" s="14">
        <v>0</v>
      </c>
      <c r="I3373" s="14">
        <f t="shared" si="55"/>
        <v>6634.6799999999894</v>
      </c>
      <c r="J3373" s="14">
        <v>0</v>
      </c>
      <c r="K3373" s="15">
        <v>0</v>
      </c>
      <c r="L3373" s="13"/>
    </row>
    <row r="3374" spans="1:12" ht="10.95" customHeight="1" x14ac:dyDescent="0.2">
      <c r="A3374" s="12">
        <v>44776</v>
      </c>
      <c r="B3374" s="13" t="s">
        <v>1278</v>
      </c>
      <c r="C3374" s="13" t="s">
        <v>25</v>
      </c>
      <c r="D3374" s="13" t="s">
        <v>26</v>
      </c>
      <c r="E3374" s="13" t="s">
        <v>3912</v>
      </c>
      <c r="F3374" s="13" t="s">
        <v>5297</v>
      </c>
      <c r="G3374" s="14">
        <v>40.99</v>
      </c>
      <c r="H3374" s="14">
        <v>0</v>
      </c>
      <c r="I3374" s="14">
        <f t="shared" si="55"/>
        <v>6675.6699999999892</v>
      </c>
      <c r="J3374" s="14">
        <v>0</v>
      </c>
      <c r="K3374" s="15">
        <v>0</v>
      </c>
      <c r="L3374" s="13"/>
    </row>
    <row r="3375" spans="1:12" ht="10.95" customHeight="1" x14ac:dyDescent="0.2">
      <c r="A3375" s="12">
        <v>44778</v>
      </c>
      <c r="B3375" s="13" t="s">
        <v>1278</v>
      </c>
      <c r="C3375" s="13" t="s">
        <v>25</v>
      </c>
      <c r="D3375" s="13" t="s">
        <v>15</v>
      </c>
      <c r="E3375" s="13" t="s">
        <v>92</v>
      </c>
      <c r="F3375" s="13" t="s">
        <v>5291</v>
      </c>
      <c r="G3375" s="14">
        <v>1.42</v>
      </c>
      <c r="H3375" s="14">
        <v>0</v>
      </c>
      <c r="I3375" s="14">
        <f t="shared" si="55"/>
        <v>6677.0899999999892</v>
      </c>
      <c r="J3375" s="14">
        <v>0</v>
      </c>
      <c r="K3375" s="15">
        <v>0</v>
      </c>
      <c r="L3375" s="13"/>
    </row>
    <row r="3376" spans="1:12" ht="10.95" customHeight="1" x14ac:dyDescent="0.2">
      <c r="A3376" s="12">
        <v>44778</v>
      </c>
      <c r="B3376" s="13" t="s">
        <v>1278</v>
      </c>
      <c r="C3376" s="13" t="s">
        <v>25</v>
      </c>
      <c r="D3376" s="13" t="s">
        <v>15</v>
      </c>
      <c r="E3376" s="13" t="s">
        <v>50</v>
      </c>
      <c r="F3376" s="13" t="s">
        <v>5290</v>
      </c>
      <c r="G3376" s="14">
        <v>15.24</v>
      </c>
      <c r="H3376" s="14">
        <v>0</v>
      </c>
      <c r="I3376" s="14">
        <f t="shared" si="55"/>
        <v>6692.329999999989</v>
      </c>
      <c r="J3376" s="14">
        <v>0</v>
      </c>
      <c r="K3376" s="15">
        <v>0</v>
      </c>
      <c r="L3376" s="13"/>
    </row>
    <row r="3377" spans="1:12" ht="10.95" customHeight="1" x14ac:dyDescent="0.2">
      <c r="A3377" s="12">
        <v>44778</v>
      </c>
      <c r="B3377" s="13" t="s">
        <v>1278</v>
      </c>
      <c r="C3377" s="13" t="s">
        <v>25</v>
      </c>
      <c r="D3377" s="13" t="s">
        <v>15</v>
      </c>
      <c r="E3377" s="13" t="s">
        <v>245</v>
      </c>
      <c r="F3377" s="13" t="s">
        <v>5289</v>
      </c>
      <c r="G3377" s="14">
        <v>1.64</v>
      </c>
      <c r="H3377" s="14">
        <v>0</v>
      </c>
      <c r="I3377" s="14">
        <f t="shared" si="55"/>
        <v>6693.9699999999893</v>
      </c>
      <c r="J3377" s="14">
        <v>0</v>
      </c>
      <c r="K3377" s="15">
        <v>0</v>
      </c>
      <c r="L3377" s="13"/>
    </row>
    <row r="3378" spans="1:12" ht="10.95" customHeight="1" x14ac:dyDescent="0.2">
      <c r="A3378" s="12">
        <v>44778</v>
      </c>
      <c r="B3378" s="13" t="s">
        <v>1278</v>
      </c>
      <c r="C3378" s="13" t="s">
        <v>25</v>
      </c>
      <c r="D3378" s="13" t="s">
        <v>15</v>
      </c>
      <c r="E3378" s="13" t="s">
        <v>22</v>
      </c>
      <c r="F3378" s="13"/>
      <c r="G3378" s="14">
        <v>57.82</v>
      </c>
      <c r="H3378" s="14">
        <v>0</v>
      </c>
      <c r="I3378" s="14">
        <f t="shared" si="55"/>
        <v>6751.789999999989</v>
      </c>
      <c r="J3378" s="14">
        <v>0</v>
      </c>
      <c r="K3378" s="15">
        <v>0</v>
      </c>
      <c r="L3378" s="13"/>
    </row>
    <row r="3379" spans="1:12" ht="10.95" customHeight="1" x14ac:dyDescent="0.2">
      <c r="A3379" s="12">
        <v>44778</v>
      </c>
      <c r="B3379" s="13" t="s">
        <v>1278</v>
      </c>
      <c r="C3379" s="13" t="s">
        <v>25</v>
      </c>
      <c r="D3379" s="13" t="s">
        <v>26</v>
      </c>
      <c r="E3379" s="13" t="s">
        <v>588</v>
      </c>
      <c r="F3379" s="13" t="s">
        <v>5286</v>
      </c>
      <c r="G3379" s="14">
        <v>4.82</v>
      </c>
      <c r="H3379" s="14">
        <v>0</v>
      </c>
      <c r="I3379" s="14">
        <f t="shared" si="55"/>
        <v>6756.6099999999888</v>
      </c>
      <c r="J3379" s="14">
        <v>0</v>
      </c>
      <c r="K3379" s="15">
        <v>0</v>
      </c>
      <c r="L3379" s="13"/>
    </row>
    <row r="3380" spans="1:12" ht="10.95" customHeight="1" x14ac:dyDescent="0.2">
      <c r="A3380" s="12">
        <v>44779</v>
      </c>
      <c r="B3380" s="13" t="s">
        <v>1278</v>
      </c>
      <c r="C3380" s="13" t="s">
        <v>25</v>
      </c>
      <c r="D3380" s="13" t="s">
        <v>15</v>
      </c>
      <c r="E3380" s="13" t="s">
        <v>22</v>
      </c>
      <c r="F3380" s="13"/>
      <c r="G3380" s="14">
        <v>0.4</v>
      </c>
      <c r="H3380" s="14">
        <v>0</v>
      </c>
      <c r="I3380" s="14">
        <f t="shared" si="55"/>
        <v>6757.0099999999884</v>
      </c>
      <c r="J3380" s="14">
        <v>0</v>
      </c>
      <c r="K3380" s="15">
        <v>0</v>
      </c>
      <c r="L3380" s="13"/>
    </row>
    <row r="3381" spans="1:12" ht="10.95" customHeight="1" x14ac:dyDescent="0.2">
      <c r="A3381" s="12">
        <v>44780</v>
      </c>
      <c r="B3381" s="13" t="s">
        <v>1278</v>
      </c>
      <c r="C3381" s="13" t="s">
        <v>25</v>
      </c>
      <c r="D3381" s="13" t="s">
        <v>15</v>
      </c>
      <c r="E3381" s="13" t="s">
        <v>22</v>
      </c>
      <c r="F3381" s="13"/>
      <c r="G3381" s="14">
        <v>1.99</v>
      </c>
      <c r="H3381" s="14">
        <v>0</v>
      </c>
      <c r="I3381" s="14">
        <f t="shared" si="55"/>
        <v>6758.9999999999882</v>
      </c>
      <c r="J3381" s="14">
        <v>0</v>
      </c>
      <c r="K3381" s="15">
        <v>0</v>
      </c>
      <c r="L3381" s="13"/>
    </row>
    <row r="3382" spans="1:12" ht="10.95" customHeight="1" x14ac:dyDescent="0.2">
      <c r="A3382" s="12">
        <v>44780</v>
      </c>
      <c r="B3382" s="13" t="s">
        <v>1278</v>
      </c>
      <c r="C3382" s="13" t="s">
        <v>25</v>
      </c>
      <c r="D3382" s="13" t="s">
        <v>15</v>
      </c>
      <c r="E3382" s="13" t="s">
        <v>22</v>
      </c>
      <c r="F3382" s="13"/>
      <c r="G3382" s="14">
        <v>20.010000000000002</v>
      </c>
      <c r="H3382" s="14">
        <v>0</v>
      </c>
      <c r="I3382" s="14">
        <f t="shared" si="55"/>
        <v>6779.0099999999884</v>
      </c>
      <c r="J3382" s="14">
        <v>0</v>
      </c>
      <c r="K3382" s="15">
        <v>0</v>
      </c>
      <c r="L3382" s="13"/>
    </row>
    <row r="3383" spans="1:12" ht="10.95" customHeight="1" x14ac:dyDescent="0.2">
      <c r="A3383" s="12">
        <v>44781</v>
      </c>
      <c r="B3383" s="13" t="s">
        <v>1278</v>
      </c>
      <c r="C3383" s="13" t="s">
        <v>25</v>
      </c>
      <c r="D3383" s="13" t="s">
        <v>26</v>
      </c>
      <c r="E3383" s="13" t="s">
        <v>4442</v>
      </c>
      <c r="F3383" s="13" t="s">
        <v>5278</v>
      </c>
      <c r="G3383" s="14">
        <v>581.82000000000005</v>
      </c>
      <c r="H3383" s="14">
        <v>0</v>
      </c>
      <c r="I3383" s="14">
        <f t="shared" si="55"/>
        <v>7360.8299999999881</v>
      </c>
      <c r="J3383" s="14">
        <v>0</v>
      </c>
      <c r="K3383" s="15">
        <v>0</v>
      </c>
      <c r="L3383" s="13"/>
    </row>
    <row r="3384" spans="1:12" ht="10.95" customHeight="1" x14ac:dyDescent="0.2">
      <c r="A3384" s="12">
        <v>44781</v>
      </c>
      <c r="B3384" s="13" t="s">
        <v>1278</v>
      </c>
      <c r="C3384" s="13" t="s">
        <v>25</v>
      </c>
      <c r="D3384" s="13" t="s">
        <v>15</v>
      </c>
      <c r="E3384" s="13" t="s">
        <v>92</v>
      </c>
      <c r="F3384" s="13"/>
      <c r="G3384" s="14">
        <v>4.2699999999999996</v>
      </c>
      <c r="H3384" s="14">
        <v>0</v>
      </c>
      <c r="I3384" s="14">
        <f t="shared" si="55"/>
        <v>7365.0999999999885</v>
      </c>
      <c r="J3384" s="14">
        <v>0</v>
      </c>
      <c r="K3384" s="15">
        <v>0</v>
      </c>
      <c r="L3384" s="13"/>
    </row>
    <row r="3385" spans="1:12" ht="10.95" customHeight="1" x14ac:dyDescent="0.2">
      <c r="A3385" s="12">
        <v>44781</v>
      </c>
      <c r="B3385" s="13" t="s">
        <v>1278</v>
      </c>
      <c r="C3385" s="13" t="s">
        <v>25</v>
      </c>
      <c r="D3385" s="13" t="s">
        <v>15</v>
      </c>
      <c r="E3385" s="13" t="s">
        <v>22</v>
      </c>
      <c r="F3385" s="13"/>
      <c r="G3385" s="14">
        <v>7.31</v>
      </c>
      <c r="H3385" s="14">
        <v>0</v>
      </c>
      <c r="I3385" s="14">
        <f t="shared" si="55"/>
        <v>7372.4099999999889</v>
      </c>
      <c r="J3385" s="14">
        <v>0</v>
      </c>
      <c r="K3385" s="15">
        <v>0</v>
      </c>
      <c r="L3385" s="13"/>
    </row>
    <row r="3386" spans="1:12" ht="10.95" customHeight="1" x14ac:dyDescent="0.2">
      <c r="A3386" s="12">
        <v>44782</v>
      </c>
      <c r="B3386" s="13" t="s">
        <v>1278</v>
      </c>
      <c r="C3386" s="13" t="s">
        <v>25</v>
      </c>
      <c r="D3386" s="13" t="s">
        <v>64</v>
      </c>
      <c r="E3386" s="13" t="s">
        <v>730</v>
      </c>
      <c r="F3386" s="13"/>
      <c r="G3386" s="14">
        <v>0</v>
      </c>
      <c r="H3386" s="14">
        <v>52.27</v>
      </c>
      <c r="I3386" s="14">
        <f t="shared" si="55"/>
        <v>7320.1399999999885</v>
      </c>
      <c r="J3386" s="14">
        <v>0</v>
      </c>
      <c r="K3386" s="15">
        <v>0</v>
      </c>
      <c r="L3386" s="13"/>
    </row>
    <row r="3387" spans="1:12" ht="10.95" customHeight="1" x14ac:dyDescent="0.2">
      <c r="A3387" s="12">
        <v>44782</v>
      </c>
      <c r="B3387" s="13" t="s">
        <v>1278</v>
      </c>
      <c r="C3387" s="13" t="s">
        <v>25</v>
      </c>
      <c r="D3387" s="13" t="s">
        <v>15</v>
      </c>
      <c r="E3387" s="13" t="s">
        <v>22</v>
      </c>
      <c r="F3387" s="13"/>
      <c r="G3387" s="14">
        <v>1.33</v>
      </c>
      <c r="H3387" s="14">
        <v>0</v>
      </c>
      <c r="I3387" s="14">
        <f t="shared" si="55"/>
        <v>7321.4699999999884</v>
      </c>
      <c r="J3387" s="14">
        <v>0</v>
      </c>
      <c r="K3387" s="15">
        <v>0</v>
      </c>
      <c r="L3387" s="13"/>
    </row>
    <row r="3388" spans="1:12" ht="10.95" customHeight="1" x14ac:dyDescent="0.2">
      <c r="A3388" s="12">
        <v>44783</v>
      </c>
      <c r="B3388" s="13" t="s">
        <v>1278</v>
      </c>
      <c r="C3388" s="13" t="s">
        <v>25</v>
      </c>
      <c r="D3388" s="13" t="s">
        <v>15</v>
      </c>
      <c r="E3388" s="13" t="s">
        <v>22</v>
      </c>
      <c r="F3388" s="13"/>
      <c r="G3388" s="14">
        <v>1.91</v>
      </c>
      <c r="H3388" s="14">
        <v>0</v>
      </c>
      <c r="I3388" s="14">
        <f t="shared" si="55"/>
        <v>7323.3799999999883</v>
      </c>
      <c r="J3388" s="14">
        <v>0</v>
      </c>
      <c r="K3388" s="15">
        <v>0</v>
      </c>
      <c r="L3388" s="13"/>
    </row>
    <row r="3389" spans="1:12" ht="10.95" customHeight="1" x14ac:dyDescent="0.2">
      <c r="A3389" s="12">
        <v>44783</v>
      </c>
      <c r="B3389" s="13" t="s">
        <v>1278</v>
      </c>
      <c r="C3389" s="13" t="s">
        <v>25</v>
      </c>
      <c r="D3389" s="13" t="s">
        <v>26</v>
      </c>
      <c r="E3389" s="13" t="s">
        <v>3313</v>
      </c>
      <c r="F3389" s="13" t="s">
        <v>5274</v>
      </c>
      <c r="G3389" s="14">
        <v>31.6</v>
      </c>
      <c r="H3389" s="14">
        <v>0</v>
      </c>
      <c r="I3389" s="14">
        <f t="shared" si="55"/>
        <v>7354.9799999999886</v>
      </c>
      <c r="J3389" s="14">
        <v>0</v>
      </c>
      <c r="K3389" s="15">
        <v>0</v>
      </c>
      <c r="L3389" s="13"/>
    </row>
    <row r="3390" spans="1:12" ht="10.95" customHeight="1" x14ac:dyDescent="0.2">
      <c r="A3390" s="12">
        <v>44783</v>
      </c>
      <c r="B3390" s="13" t="s">
        <v>1278</v>
      </c>
      <c r="C3390" s="13" t="s">
        <v>25</v>
      </c>
      <c r="D3390" s="13" t="s">
        <v>26</v>
      </c>
      <c r="E3390" s="13" t="s">
        <v>92</v>
      </c>
      <c r="F3390" s="13" t="s">
        <v>5269</v>
      </c>
      <c r="G3390" s="14">
        <v>62.45</v>
      </c>
      <c r="H3390" s="14">
        <v>0</v>
      </c>
      <c r="I3390" s="14">
        <f t="shared" si="55"/>
        <v>7417.4299999999885</v>
      </c>
      <c r="J3390" s="14">
        <v>0</v>
      </c>
      <c r="K3390" s="15">
        <v>0</v>
      </c>
      <c r="L3390" s="13"/>
    </row>
    <row r="3391" spans="1:12" ht="10.95" customHeight="1" x14ac:dyDescent="0.2">
      <c r="A3391" s="12">
        <v>44783</v>
      </c>
      <c r="B3391" s="13" t="s">
        <v>1278</v>
      </c>
      <c r="C3391" s="13" t="s">
        <v>25</v>
      </c>
      <c r="D3391" s="13" t="s">
        <v>26</v>
      </c>
      <c r="E3391" s="13" t="s">
        <v>5155</v>
      </c>
      <c r="F3391" s="13" t="s">
        <v>5271</v>
      </c>
      <c r="G3391" s="14">
        <v>42.73</v>
      </c>
      <c r="H3391" s="14">
        <v>0</v>
      </c>
      <c r="I3391" s="14">
        <f t="shared" si="55"/>
        <v>7460.159999999988</v>
      </c>
      <c r="J3391" s="14">
        <v>0</v>
      </c>
      <c r="K3391" s="15">
        <v>0</v>
      </c>
      <c r="L3391" s="13"/>
    </row>
    <row r="3392" spans="1:12" ht="10.95" customHeight="1" x14ac:dyDescent="0.2">
      <c r="A3392" s="12">
        <v>44784</v>
      </c>
      <c r="B3392" s="13" t="s">
        <v>1278</v>
      </c>
      <c r="C3392" s="13" t="s">
        <v>25</v>
      </c>
      <c r="D3392" s="13" t="s">
        <v>26</v>
      </c>
      <c r="E3392" s="13" t="s">
        <v>3560</v>
      </c>
      <c r="F3392" s="13" t="s">
        <v>5264</v>
      </c>
      <c r="G3392" s="14">
        <v>80.75</v>
      </c>
      <c r="H3392" s="14">
        <v>0</v>
      </c>
      <c r="I3392" s="14">
        <f t="shared" si="55"/>
        <v>7540.909999999988</v>
      </c>
      <c r="J3392" s="14">
        <v>0</v>
      </c>
      <c r="K3392" s="15">
        <v>0</v>
      </c>
      <c r="L3392" s="13"/>
    </row>
    <row r="3393" spans="1:12" ht="10.95" customHeight="1" x14ac:dyDescent="0.2">
      <c r="A3393" s="12">
        <v>44784</v>
      </c>
      <c r="B3393" s="13" t="s">
        <v>1278</v>
      </c>
      <c r="C3393" s="13" t="s">
        <v>25</v>
      </c>
      <c r="D3393" s="13" t="s">
        <v>15</v>
      </c>
      <c r="E3393" s="13" t="s">
        <v>50</v>
      </c>
      <c r="F3393" s="13" t="s">
        <v>5263</v>
      </c>
      <c r="G3393" s="14">
        <v>15.65</v>
      </c>
      <c r="H3393" s="14">
        <v>0</v>
      </c>
      <c r="I3393" s="14">
        <f t="shared" si="55"/>
        <v>7556.5599999999877</v>
      </c>
      <c r="J3393" s="14">
        <v>0</v>
      </c>
      <c r="K3393" s="15">
        <v>0</v>
      </c>
      <c r="L3393" s="13"/>
    </row>
    <row r="3394" spans="1:12" ht="10.95" customHeight="1" x14ac:dyDescent="0.2">
      <c r="A3394" s="12">
        <v>44785</v>
      </c>
      <c r="B3394" s="13" t="s">
        <v>1278</v>
      </c>
      <c r="C3394" s="13" t="s">
        <v>25</v>
      </c>
      <c r="D3394" s="13" t="s">
        <v>26</v>
      </c>
      <c r="E3394" s="13" t="s">
        <v>22</v>
      </c>
      <c r="F3394" s="13" t="s">
        <v>5258</v>
      </c>
      <c r="G3394" s="14">
        <v>39.380000000000003</v>
      </c>
      <c r="H3394" s="14">
        <v>0</v>
      </c>
      <c r="I3394" s="14">
        <f t="shared" ref="I3394:I3457" si="56">((I3393 + G3394) - H3394)</f>
        <v>7595.9399999999878</v>
      </c>
      <c r="J3394" s="14">
        <v>0</v>
      </c>
      <c r="K3394" s="15">
        <v>0</v>
      </c>
      <c r="L3394" s="13"/>
    </row>
    <row r="3395" spans="1:12" ht="10.95" customHeight="1" x14ac:dyDescent="0.2">
      <c r="A3395" s="12">
        <v>44785</v>
      </c>
      <c r="B3395" s="13" t="s">
        <v>1278</v>
      </c>
      <c r="C3395" s="13" t="s">
        <v>25</v>
      </c>
      <c r="D3395" s="13" t="s">
        <v>26</v>
      </c>
      <c r="E3395" s="13" t="s">
        <v>928</v>
      </c>
      <c r="F3395" s="13" t="s">
        <v>5256</v>
      </c>
      <c r="G3395" s="14">
        <v>1020.6</v>
      </c>
      <c r="H3395" s="14">
        <v>0</v>
      </c>
      <c r="I3395" s="14">
        <f t="shared" si="56"/>
        <v>8616.5399999999881</v>
      </c>
      <c r="J3395" s="14">
        <v>0</v>
      </c>
      <c r="K3395" s="15">
        <v>0</v>
      </c>
      <c r="L3395" s="13"/>
    </row>
    <row r="3396" spans="1:12" ht="10.95" customHeight="1" x14ac:dyDescent="0.2">
      <c r="A3396" s="12">
        <v>44786</v>
      </c>
      <c r="B3396" s="13" t="s">
        <v>1278</v>
      </c>
      <c r="C3396" s="13" t="s">
        <v>25</v>
      </c>
      <c r="D3396" s="13" t="s">
        <v>15</v>
      </c>
      <c r="E3396" s="13" t="s">
        <v>5254</v>
      </c>
      <c r="F3396" s="13"/>
      <c r="G3396" s="14">
        <v>4.0599999999999996</v>
      </c>
      <c r="H3396" s="14">
        <v>0</v>
      </c>
      <c r="I3396" s="14">
        <f t="shared" si="56"/>
        <v>8620.5999999999876</v>
      </c>
      <c r="J3396" s="14">
        <v>0</v>
      </c>
      <c r="K3396" s="15">
        <v>0</v>
      </c>
      <c r="L3396" s="13"/>
    </row>
    <row r="3397" spans="1:12" ht="10.95" customHeight="1" x14ac:dyDescent="0.2">
      <c r="A3397" s="12">
        <v>44788</v>
      </c>
      <c r="B3397" s="13" t="s">
        <v>1278</v>
      </c>
      <c r="C3397" s="13" t="s">
        <v>25</v>
      </c>
      <c r="D3397" s="13" t="s">
        <v>15</v>
      </c>
      <c r="E3397" s="13" t="s">
        <v>117</v>
      </c>
      <c r="F3397" s="13" t="s">
        <v>5250</v>
      </c>
      <c r="G3397" s="14">
        <v>6.82</v>
      </c>
      <c r="H3397" s="14">
        <v>0</v>
      </c>
      <c r="I3397" s="14">
        <f t="shared" si="56"/>
        <v>8627.4199999999873</v>
      </c>
      <c r="J3397" s="14">
        <v>0</v>
      </c>
      <c r="K3397" s="15">
        <v>0</v>
      </c>
      <c r="L3397" s="13"/>
    </row>
    <row r="3398" spans="1:12" ht="10.95" customHeight="1" x14ac:dyDescent="0.2">
      <c r="A3398" s="12">
        <v>44788</v>
      </c>
      <c r="B3398" s="13" t="s">
        <v>1278</v>
      </c>
      <c r="C3398" s="13" t="s">
        <v>25</v>
      </c>
      <c r="D3398" s="13" t="s">
        <v>64</v>
      </c>
      <c r="E3398" s="13" t="s">
        <v>4699</v>
      </c>
      <c r="F3398" s="13" t="s">
        <v>5249</v>
      </c>
      <c r="G3398" s="14">
        <v>0</v>
      </c>
      <c r="H3398" s="14">
        <v>990.58</v>
      </c>
      <c r="I3398" s="14">
        <f t="shared" si="56"/>
        <v>7636.8399999999874</v>
      </c>
      <c r="J3398" s="14">
        <v>0</v>
      </c>
      <c r="K3398" s="15">
        <v>0</v>
      </c>
      <c r="L3398" s="13"/>
    </row>
    <row r="3399" spans="1:12" ht="10.95" customHeight="1" x14ac:dyDescent="0.2">
      <c r="A3399" s="12">
        <v>44788</v>
      </c>
      <c r="B3399" s="13" t="s">
        <v>1278</v>
      </c>
      <c r="C3399" s="13" t="s">
        <v>25</v>
      </c>
      <c r="D3399" s="13" t="s">
        <v>15</v>
      </c>
      <c r="E3399" s="13" t="s">
        <v>22</v>
      </c>
      <c r="F3399" s="13"/>
      <c r="G3399" s="14">
        <v>19.09</v>
      </c>
      <c r="H3399" s="14">
        <v>0</v>
      </c>
      <c r="I3399" s="14">
        <f t="shared" si="56"/>
        <v>7655.9299999999876</v>
      </c>
      <c r="J3399" s="14">
        <v>0</v>
      </c>
      <c r="K3399" s="15">
        <v>0</v>
      </c>
      <c r="L3399" s="13"/>
    </row>
    <row r="3400" spans="1:12" ht="10.95" customHeight="1" x14ac:dyDescent="0.2">
      <c r="A3400" s="12">
        <v>44788</v>
      </c>
      <c r="B3400" s="13" t="s">
        <v>1278</v>
      </c>
      <c r="C3400" s="13" t="s">
        <v>25</v>
      </c>
      <c r="D3400" s="13" t="s">
        <v>15</v>
      </c>
      <c r="E3400" s="13" t="s">
        <v>22</v>
      </c>
      <c r="F3400" s="13"/>
      <c r="G3400" s="14">
        <v>1.2</v>
      </c>
      <c r="H3400" s="14">
        <v>0</v>
      </c>
      <c r="I3400" s="14">
        <f t="shared" si="56"/>
        <v>7657.1299999999874</v>
      </c>
      <c r="J3400" s="14">
        <v>0</v>
      </c>
      <c r="K3400" s="15">
        <v>0</v>
      </c>
      <c r="L3400" s="13"/>
    </row>
    <row r="3401" spans="1:12" ht="10.95" customHeight="1" x14ac:dyDescent="0.2">
      <c r="A3401" s="12">
        <v>44790</v>
      </c>
      <c r="B3401" s="13" t="s">
        <v>1278</v>
      </c>
      <c r="C3401" s="13" t="s">
        <v>25</v>
      </c>
      <c r="D3401" s="13" t="s">
        <v>26</v>
      </c>
      <c r="E3401" s="13" t="s">
        <v>46</v>
      </c>
      <c r="F3401" s="13" t="s">
        <v>5241</v>
      </c>
      <c r="G3401" s="14">
        <v>62325</v>
      </c>
      <c r="H3401" s="14">
        <v>0</v>
      </c>
      <c r="I3401" s="14">
        <f t="shared" si="56"/>
        <v>69982.12999999999</v>
      </c>
      <c r="J3401" s="14">
        <v>0</v>
      </c>
      <c r="K3401" s="15">
        <v>0</v>
      </c>
      <c r="L3401" s="13"/>
    </row>
    <row r="3402" spans="1:12" ht="10.95" customHeight="1" x14ac:dyDescent="0.2">
      <c r="A3402" s="12">
        <v>44790</v>
      </c>
      <c r="B3402" s="13" t="s">
        <v>1278</v>
      </c>
      <c r="C3402" s="13" t="s">
        <v>25</v>
      </c>
      <c r="D3402" s="13" t="s">
        <v>15</v>
      </c>
      <c r="E3402" s="13" t="s">
        <v>22</v>
      </c>
      <c r="F3402" s="13"/>
      <c r="G3402" s="14">
        <v>1.44</v>
      </c>
      <c r="H3402" s="14">
        <v>0</v>
      </c>
      <c r="I3402" s="14">
        <f t="shared" si="56"/>
        <v>69983.569999999992</v>
      </c>
      <c r="J3402" s="14">
        <v>0</v>
      </c>
      <c r="K3402" s="15">
        <v>0</v>
      </c>
      <c r="L3402" s="13"/>
    </row>
    <row r="3403" spans="1:12" ht="10.95" customHeight="1" x14ac:dyDescent="0.2">
      <c r="A3403" s="12">
        <v>44790</v>
      </c>
      <c r="B3403" s="13" t="s">
        <v>1278</v>
      </c>
      <c r="C3403" s="13" t="s">
        <v>25</v>
      </c>
      <c r="D3403" s="13" t="s">
        <v>15</v>
      </c>
      <c r="E3403" s="13" t="s">
        <v>22</v>
      </c>
      <c r="F3403" s="13"/>
      <c r="G3403" s="14">
        <v>1.01</v>
      </c>
      <c r="H3403" s="14">
        <v>0</v>
      </c>
      <c r="I3403" s="14">
        <f t="shared" si="56"/>
        <v>69984.579999999987</v>
      </c>
      <c r="J3403" s="14">
        <v>0</v>
      </c>
      <c r="K3403" s="15">
        <v>0</v>
      </c>
      <c r="L3403" s="13"/>
    </row>
    <row r="3404" spans="1:12" ht="10.95" customHeight="1" x14ac:dyDescent="0.2">
      <c r="A3404" s="12">
        <v>44791</v>
      </c>
      <c r="B3404" s="13" t="s">
        <v>1278</v>
      </c>
      <c r="C3404" s="13" t="s">
        <v>25</v>
      </c>
      <c r="D3404" s="13" t="s">
        <v>15</v>
      </c>
      <c r="E3404" s="13" t="s">
        <v>283</v>
      </c>
      <c r="F3404" s="13" t="s">
        <v>5232</v>
      </c>
      <c r="G3404" s="14">
        <v>2.73</v>
      </c>
      <c r="H3404" s="14">
        <v>0</v>
      </c>
      <c r="I3404" s="14">
        <f t="shared" si="56"/>
        <v>69987.309999999983</v>
      </c>
      <c r="J3404" s="14">
        <v>0</v>
      </c>
      <c r="K3404" s="15">
        <v>0</v>
      </c>
      <c r="L3404" s="13"/>
    </row>
    <row r="3405" spans="1:12" ht="10.95" customHeight="1" x14ac:dyDescent="0.2">
      <c r="A3405" s="12">
        <v>44791</v>
      </c>
      <c r="B3405" s="13" t="s">
        <v>1278</v>
      </c>
      <c r="C3405" s="13" t="s">
        <v>25</v>
      </c>
      <c r="D3405" s="13" t="s">
        <v>15</v>
      </c>
      <c r="E3405" s="13" t="s">
        <v>22</v>
      </c>
      <c r="F3405" s="13"/>
      <c r="G3405" s="14">
        <v>22.55</v>
      </c>
      <c r="H3405" s="14">
        <v>0</v>
      </c>
      <c r="I3405" s="14">
        <f t="shared" si="56"/>
        <v>70009.859999999986</v>
      </c>
      <c r="J3405" s="14">
        <v>0</v>
      </c>
      <c r="K3405" s="15">
        <v>0</v>
      </c>
      <c r="L3405" s="13"/>
    </row>
    <row r="3406" spans="1:12" ht="10.95" customHeight="1" x14ac:dyDescent="0.2">
      <c r="A3406" s="12">
        <v>44791</v>
      </c>
      <c r="B3406" s="13" t="s">
        <v>1278</v>
      </c>
      <c r="C3406" s="13" t="s">
        <v>25</v>
      </c>
      <c r="D3406" s="13" t="s">
        <v>15</v>
      </c>
      <c r="E3406" s="13" t="s">
        <v>22</v>
      </c>
      <c r="F3406" s="13"/>
      <c r="G3406" s="14">
        <v>1.53</v>
      </c>
      <c r="H3406" s="14">
        <v>0</v>
      </c>
      <c r="I3406" s="14">
        <f t="shared" si="56"/>
        <v>70011.389999999985</v>
      </c>
      <c r="J3406" s="14">
        <v>0</v>
      </c>
      <c r="K3406" s="15">
        <v>0</v>
      </c>
      <c r="L3406" s="13"/>
    </row>
    <row r="3407" spans="1:12" ht="10.95" customHeight="1" x14ac:dyDescent="0.2">
      <c r="A3407" s="12">
        <v>44792</v>
      </c>
      <c r="B3407" s="13" t="s">
        <v>1278</v>
      </c>
      <c r="C3407" s="13" t="s">
        <v>25</v>
      </c>
      <c r="D3407" s="13" t="s">
        <v>15</v>
      </c>
      <c r="E3407" s="13" t="s">
        <v>5103</v>
      </c>
      <c r="F3407" s="13"/>
      <c r="G3407" s="14">
        <v>1.45</v>
      </c>
      <c r="H3407" s="14">
        <v>0</v>
      </c>
      <c r="I3407" s="14">
        <f t="shared" si="56"/>
        <v>70012.839999999982</v>
      </c>
      <c r="J3407" s="14">
        <v>0</v>
      </c>
      <c r="K3407" s="15">
        <v>0</v>
      </c>
      <c r="L3407" s="13"/>
    </row>
    <row r="3408" spans="1:12" ht="10.95" customHeight="1" x14ac:dyDescent="0.2">
      <c r="A3408" s="12">
        <v>44792</v>
      </c>
      <c r="B3408" s="13" t="s">
        <v>1278</v>
      </c>
      <c r="C3408" s="13" t="s">
        <v>25</v>
      </c>
      <c r="D3408" s="13" t="s">
        <v>15</v>
      </c>
      <c r="E3408" s="13" t="s">
        <v>5103</v>
      </c>
      <c r="F3408" s="13"/>
      <c r="G3408" s="14">
        <v>1.06</v>
      </c>
      <c r="H3408" s="14">
        <v>0</v>
      </c>
      <c r="I3408" s="14">
        <f t="shared" si="56"/>
        <v>70013.89999999998</v>
      </c>
      <c r="J3408" s="14">
        <v>0</v>
      </c>
      <c r="K3408" s="15">
        <v>0</v>
      </c>
      <c r="L3408" s="13"/>
    </row>
    <row r="3409" spans="1:12" ht="10.95" customHeight="1" x14ac:dyDescent="0.2">
      <c r="A3409" s="12">
        <v>44792</v>
      </c>
      <c r="B3409" s="13" t="s">
        <v>1278</v>
      </c>
      <c r="C3409" s="13" t="s">
        <v>25</v>
      </c>
      <c r="D3409" s="13" t="s">
        <v>15</v>
      </c>
      <c r="E3409" s="13" t="s">
        <v>411</v>
      </c>
      <c r="F3409" s="13"/>
      <c r="G3409" s="14">
        <v>15.64</v>
      </c>
      <c r="H3409" s="14">
        <v>0</v>
      </c>
      <c r="I3409" s="14">
        <f t="shared" si="56"/>
        <v>70029.539999999979</v>
      </c>
      <c r="J3409" s="14">
        <v>0</v>
      </c>
      <c r="K3409" s="15">
        <v>0</v>
      </c>
      <c r="L3409" s="13"/>
    </row>
    <row r="3410" spans="1:12" ht="10.95" customHeight="1" x14ac:dyDescent="0.2">
      <c r="A3410" s="12">
        <v>44795</v>
      </c>
      <c r="B3410" s="13" t="s">
        <v>1278</v>
      </c>
      <c r="C3410" s="13" t="s">
        <v>25</v>
      </c>
      <c r="D3410" s="13" t="s">
        <v>15</v>
      </c>
      <c r="E3410" s="13" t="s">
        <v>92</v>
      </c>
      <c r="F3410" s="13"/>
      <c r="G3410" s="14">
        <v>1.36</v>
      </c>
      <c r="H3410" s="14">
        <v>0</v>
      </c>
      <c r="I3410" s="14">
        <f t="shared" si="56"/>
        <v>70030.89999999998</v>
      </c>
      <c r="J3410" s="14">
        <v>0</v>
      </c>
      <c r="K3410" s="15">
        <v>0</v>
      </c>
      <c r="L3410" s="13"/>
    </row>
    <row r="3411" spans="1:12" ht="10.95" customHeight="1" x14ac:dyDescent="0.2">
      <c r="A3411" s="12">
        <v>44795</v>
      </c>
      <c r="B3411" s="13" t="s">
        <v>1278</v>
      </c>
      <c r="C3411" s="13" t="s">
        <v>25</v>
      </c>
      <c r="D3411" s="13" t="s">
        <v>15</v>
      </c>
      <c r="E3411" s="13" t="s">
        <v>92</v>
      </c>
      <c r="F3411" s="13"/>
      <c r="G3411" s="14">
        <v>1.0900000000000001</v>
      </c>
      <c r="H3411" s="14">
        <v>0</v>
      </c>
      <c r="I3411" s="14">
        <f t="shared" si="56"/>
        <v>70031.989999999976</v>
      </c>
      <c r="J3411" s="14">
        <v>0</v>
      </c>
      <c r="K3411" s="15">
        <v>0</v>
      </c>
      <c r="L3411" s="13"/>
    </row>
    <row r="3412" spans="1:12" ht="10.95" customHeight="1" x14ac:dyDescent="0.2">
      <c r="A3412" s="12">
        <v>44795</v>
      </c>
      <c r="B3412" s="13" t="s">
        <v>1278</v>
      </c>
      <c r="C3412" s="13" t="s">
        <v>25</v>
      </c>
      <c r="D3412" s="13" t="s">
        <v>15</v>
      </c>
      <c r="E3412" s="13" t="s">
        <v>22</v>
      </c>
      <c r="F3412" s="13"/>
      <c r="G3412" s="14">
        <v>9.51</v>
      </c>
      <c r="H3412" s="14">
        <v>0</v>
      </c>
      <c r="I3412" s="14">
        <f t="shared" si="56"/>
        <v>70041.499999999971</v>
      </c>
      <c r="J3412" s="14">
        <v>0</v>
      </c>
      <c r="K3412" s="15">
        <v>0</v>
      </c>
      <c r="L3412" s="13"/>
    </row>
    <row r="3413" spans="1:12" ht="10.95" customHeight="1" x14ac:dyDescent="0.2">
      <c r="A3413" s="12">
        <v>44795</v>
      </c>
      <c r="B3413" s="13" t="s">
        <v>1278</v>
      </c>
      <c r="C3413" s="13" t="s">
        <v>25</v>
      </c>
      <c r="D3413" s="13" t="s">
        <v>15</v>
      </c>
      <c r="E3413" s="13" t="s">
        <v>22</v>
      </c>
      <c r="F3413" s="13"/>
      <c r="G3413" s="14">
        <v>0.4</v>
      </c>
      <c r="H3413" s="14">
        <v>0</v>
      </c>
      <c r="I3413" s="14">
        <f t="shared" si="56"/>
        <v>70041.899999999965</v>
      </c>
      <c r="J3413" s="14">
        <v>0</v>
      </c>
      <c r="K3413" s="15">
        <v>0</v>
      </c>
      <c r="L3413" s="13"/>
    </row>
    <row r="3414" spans="1:12" ht="10.95" customHeight="1" x14ac:dyDescent="0.2">
      <c r="A3414" s="12">
        <v>44796</v>
      </c>
      <c r="B3414" s="13" t="s">
        <v>1278</v>
      </c>
      <c r="C3414" s="13" t="s">
        <v>25</v>
      </c>
      <c r="D3414" s="13" t="s">
        <v>26</v>
      </c>
      <c r="E3414" s="13" t="s">
        <v>776</v>
      </c>
      <c r="F3414" s="13" t="s">
        <v>5226</v>
      </c>
      <c r="G3414" s="14">
        <v>86</v>
      </c>
      <c r="H3414" s="14">
        <v>0</v>
      </c>
      <c r="I3414" s="14">
        <f t="shared" si="56"/>
        <v>70127.899999999965</v>
      </c>
      <c r="J3414" s="14">
        <v>0</v>
      </c>
      <c r="K3414" s="15">
        <v>0</v>
      </c>
      <c r="L3414" s="13"/>
    </row>
    <row r="3415" spans="1:12" ht="10.95" customHeight="1" x14ac:dyDescent="0.2">
      <c r="A3415" s="12">
        <v>44796</v>
      </c>
      <c r="B3415" s="13" t="s">
        <v>1278</v>
      </c>
      <c r="C3415" s="13" t="s">
        <v>25</v>
      </c>
      <c r="D3415" s="13" t="s">
        <v>26</v>
      </c>
      <c r="E3415" s="13" t="s">
        <v>5223</v>
      </c>
      <c r="F3415" s="13" t="s">
        <v>5222</v>
      </c>
      <c r="G3415" s="14">
        <v>16640</v>
      </c>
      <c r="H3415" s="14">
        <v>0</v>
      </c>
      <c r="I3415" s="14">
        <f t="shared" si="56"/>
        <v>86767.899999999965</v>
      </c>
      <c r="J3415" s="14">
        <v>0</v>
      </c>
      <c r="K3415" s="15">
        <v>0</v>
      </c>
      <c r="L3415" s="13"/>
    </row>
    <row r="3416" spans="1:12" ht="10.95" customHeight="1" x14ac:dyDescent="0.2">
      <c r="A3416" s="12">
        <v>44797</v>
      </c>
      <c r="B3416" s="13" t="s">
        <v>1278</v>
      </c>
      <c r="C3416" s="13" t="s">
        <v>25</v>
      </c>
      <c r="D3416" s="13" t="s">
        <v>64</v>
      </c>
      <c r="E3416" s="13" t="s">
        <v>5221</v>
      </c>
      <c r="F3416" s="13"/>
      <c r="G3416" s="14">
        <v>0</v>
      </c>
      <c r="H3416" s="14">
        <v>75.16</v>
      </c>
      <c r="I3416" s="14">
        <f t="shared" si="56"/>
        <v>86692.739999999962</v>
      </c>
      <c r="J3416" s="14">
        <v>0</v>
      </c>
      <c r="K3416" s="15">
        <v>0</v>
      </c>
      <c r="L3416" s="13"/>
    </row>
    <row r="3417" spans="1:12" ht="10.95" customHeight="1" x14ac:dyDescent="0.2">
      <c r="A3417" s="12">
        <v>44797</v>
      </c>
      <c r="B3417" s="13" t="s">
        <v>1278</v>
      </c>
      <c r="C3417" s="13" t="s">
        <v>25</v>
      </c>
      <c r="D3417" s="13" t="s">
        <v>26</v>
      </c>
      <c r="E3417" s="13" t="s">
        <v>4053</v>
      </c>
      <c r="F3417" s="13" t="s">
        <v>5219</v>
      </c>
      <c r="G3417" s="14">
        <v>1725.49</v>
      </c>
      <c r="H3417" s="14">
        <v>0</v>
      </c>
      <c r="I3417" s="14">
        <f t="shared" si="56"/>
        <v>88418.229999999967</v>
      </c>
      <c r="J3417" s="14">
        <v>0</v>
      </c>
      <c r="K3417" s="15">
        <v>0</v>
      </c>
      <c r="L3417" s="13"/>
    </row>
    <row r="3418" spans="1:12" ht="10.95" customHeight="1" x14ac:dyDescent="0.2">
      <c r="A3418" s="12">
        <v>44797</v>
      </c>
      <c r="B3418" s="13" t="s">
        <v>1278</v>
      </c>
      <c r="C3418" s="13" t="s">
        <v>25</v>
      </c>
      <c r="D3418" s="13" t="s">
        <v>15</v>
      </c>
      <c r="E3418" s="13" t="s">
        <v>22</v>
      </c>
      <c r="F3418" s="13"/>
      <c r="G3418" s="14">
        <v>6.06</v>
      </c>
      <c r="H3418" s="14">
        <v>0</v>
      </c>
      <c r="I3418" s="14">
        <f t="shared" si="56"/>
        <v>88424.289999999964</v>
      </c>
      <c r="J3418" s="14">
        <v>0</v>
      </c>
      <c r="K3418" s="15">
        <v>0</v>
      </c>
      <c r="L3418" s="13"/>
    </row>
    <row r="3419" spans="1:12" ht="10.95" customHeight="1" x14ac:dyDescent="0.2">
      <c r="A3419" s="12">
        <v>44797</v>
      </c>
      <c r="B3419" s="13" t="s">
        <v>1278</v>
      </c>
      <c r="C3419" s="13" t="s">
        <v>25</v>
      </c>
      <c r="D3419" s="13" t="s">
        <v>15</v>
      </c>
      <c r="E3419" s="13" t="s">
        <v>22</v>
      </c>
      <c r="F3419" s="13"/>
      <c r="G3419" s="14">
        <v>21.58</v>
      </c>
      <c r="H3419" s="14">
        <v>0</v>
      </c>
      <c r="I3419" s="14">
        <f t="shared" si="56"/>
        <v>88445.869999999966</v>
      </c>
      <c r="J3419" s="14">
        <v>0</v>
      </c>
      <c r="K3419" s="15">
        <v>0</v>
      </c>
      <c r="L3419" s="13"/>
    </row>
    <row r="3420" spans="1:12" ht="10.95" customHeight="1" x14ac:dyDescent="0.2">
      <c r="A3420" s="12">
        <v>44798</v>
      </c>
      <c r="B3420" s="13" t="s">
        <v>1278</v>
      </c>
      <c r="C3420" s="13" t="s">
        <v>25</v>
      </c>
      <c r="D3420" s="13" t="s">
        <v>26</v>
      </c>
      <c r="E3420" s="13" t="s">
        <v>5211</v>
      </c>
      <c r="F3420" s="13" t="s">
        <v>5210</v>
      </c>
      <c r="G3420" s="14">
        <v>250</v>
      </c>
      <c r="H3420" s="14">
        <v>0</v>
      </c>
      <c r="I3420" s="14">
        <f t="shared" si="56"/>
        <v>88695.869999999966</v>
      </c>
      <c r="J3420" s="14">
        <v>0</v>
      </c>
      <c r="K3420" s="15">
        <v>0</v>
      </c>
      <c r="L3420" s="13"/>
    </row>
    <row r="3421" spans="1:12" ht="10.95" customHeight="1" x14ac:dyDescent="0.2">
      <c r="A3421" s="12">
        <v>44798</v>
      </c>
      <c r="B3421" s="13" t="s">
        <v>1278</v>
      </c>
      <c r="C3421" s="13" t="s">
        <v>25</v>
      </c>
      <c r="D3421" s="13" t="s">
        <v>15</v>
      </c>
      <c r="E3421" s="13" t="s">
        <v>22</v>
      </c>
      <c r="F3421" s="13"/>
      <c r="G3421" s="14">
        <v>8.69</v>
      </c>
      <c r="H3421" s="14">
        <v>0</v>
      </c>
      <c r="I3421" s="14">
        <f t="shared" si="56"/>
        <v>88704.559999999969</v>
      </c>
      <c r="J3421" s="14">
        <v>0</v>
      </c>
      <c r="K3421" s="15">
        <v>0</v>
      </c>
      <c r="L3421" s="13"/>
    </row>
    <row r="3422" spans="1:12" ht="10.95" customHeight="1" x14ac:dyDescent="0.2">
      <c r="A3422" s="12">
        <v>44798</v>
      </c>
      <c r="B3422" s="13" t="s">
        <v>1278</v>
      </c>
      <c r="C3422" s="13" t="s">
        <v>25</v>
      </c>
      <c r="D3422" s="13" t="s">
        <v>15</v>
      </c>
      <c r="E3422" s="13" t="s">
        <v>22</v>
      </c>
      <c r="F3422" s="13"/>
      <c r="G3422" s="14">
        <v>8.2200000000000006</v>
      </c>
      <c r="H3422" s="14">
        <v>0</v>
      </c>
      <c r="I3422" s="14">
        <f t="shared" si="56"/>
        <v>88712.77999999997</v>
      </c>
      <c r="J3422" s="14">
        <v>0</v>
      </c>
      <c r="K3422" s="15">
        <v>0</v>
      </c>
      <c r="L3422" s="13"/>
    </row>
    <row r="3423" spans="1:12" ht="10.95" customHeight="1" x14ac:dyDescent="0.2">
      <c r="A3423" s="12">
        <v>44798</v>
      </c>
      <c r="B3423" s="13" t="s">
        <v>1278</v>
      </c>
      <c r="C3423" s="13" t="s">
        <v>25</v>
      </c>
      <c r="D3423" s="13" t="s">
        <v>15</v>
      </c>
      <c r="E3423" s="13" t="s">
        <v>22</v>
      </c>
      <c r="F3423" s="13"/>
      <c r="G3423" s="14">
        <v>61.14</v>
      </c>
      <c r="H3423" s="14">
        <v>0</v>
      </c>
      <c r="I3423" s="14">
        <f t="shared" si="56"/>
        <v>88773.919999999969</v>
      </c>
      <c r="J3423" s="14">
        <v>0</v>
      </c>
      <c r="K3423" s="15">
        <v>0</v>
      </c>
      <c r="L3423" s="13"/>
    </row>
    <row r="3424" spans="1:12" ht="10.95" customHeight="1" x14ac:dyDescent="0.2">
      <c r="A3424" s="12">
        <v>44798</v>
      </c>
      <c r="B3424" s="13" t="s">
        <v>1278</v>
      </c>
      <c r="C3424" s="13" t="s">
        <v>25</v>
      </c>
      <c r="D3424" s="13" t="s">
        <v>15</v>
      </c>
      <c r="E3424" s="13" t="s">
        <v>730</v>
      </c>
      <c r="F3424" s="13"/>
      <c r="G3424" s="14">
        <v>66.680000000000007</v>
      </c>
      <c r="H3424" s="14">
        <v>0</v>
      </c>
      <c r="I3424" s="14">
        <f t="shared" si="56"/>
        <v>88840.599999999962</v>
      </c>
      <c r="J3424" s="14">
        <v>0</v>
      </c>
      <c r="K3424" s="15">
        <v>0</v>
      </c>
      <c r="L3424" s="13"/>
    </row>
    <row r="3425" spans="1:12" ht="10.95" customHeight="1" x14ac:dyDescent="0.2">
      <c r="A3425" s="12">
        <v>44799</v>
      </c>
      <c r="B3425" s="13" t="s">
        <v>1278</v>
      </c>
      <c r="C3425" s="13" t="s">
        <v>25</v>
      </c>
      <c r="D3425" s="13" t="s">
        <v>26</v>
      </c>
      <c r="E3425" s="13" t="s">
        <v>5208</v>
      </c>
      <c r="F3425" s="13" t="s">
        <v>5206</v>
      </c>
      <c r="G3425" s="14">
        <v>68.180000000000007</v>
      </c>
      <c r="H3425" s="14">
        <v>0</v>
      </c>
      <c r="I3425" s="14">
        <f t="shared" si="56"/>
        <v>88908.779999999955</v>
      </c>
      <c r="J3425" s="14">
        <v>0</v>
      </c>
      <c r="K3425" s="15">
        <v>0</v>
      </c>
      <c r="L3425" s="13"/>
    </row>
    <row r="3426" spans="1:12" ht="10.95" customHeight="1" x14ac:dyDescent="0.2">
      <c r="A3426" s="12">
        <v>44800</v>
      </c>
      <c r="B3426" s="13" t="s">
        <v>1278</v>
      </c>
      <c r="C3426" s="13" t="s">
        <v>25</v>
      </c>
      <c r="D3426" s="13" t="s">
        <v>26</v>
      </c>
      <c r="E3426" s="13" t="s">
        <v>5202</v>
      </c>
      <c r="F3426" s="13" t="s">
        <v>5201</v>
      </c>
      <c r="G3426" s="14">
        <v>4969.5</v>
      </c>
      <c r="H3426" s="14">
        <v>0</v>
      </c>
      <c r="I3426" s="14">
        <f t="shared" si="56"/>
        <v>93878.279999999955</v>
      </c>
      <c r="J3426" s="14">
        <v>0</v>
      </c>
      <c r="K3426" s="15">
        <v>0</v>
      </c>
      <c r="L3426" s="13"/>
    </row>
    <row r="3427" spans="1:12" ht="10.95" customHeight="1" x14ac:dyDescent="0.2">
      <c r="A3427" s="12">
        <v>44800</v>
      </c>
      <c r="B3427" s="13" t="s">
        <v>1278</v>
      </c>
      <c r="C3427" s="13" t="s">
        <v>25</v>
      </c>
      <c r="D3427" s="13" t="s">
        <v>15</v>
      </c>
      <c r="E3427" s="13" t="s">
        <v>22</v>
      </c>
      <c r="F3427" s="13"/>
      <c r="G3427" s="14">
        <v>16.170000000000002</v>
      </c>
      <c r="H3427" s="14">
        <v>0</v>
      </c>
      <c r="I3427" s="14">
        <f t="shared" si="56"/>
        <v>93894.449999999953</v>
      </c>
      <c r="J3427" s="14">
        <v>0</v>
      </c>
      <c r="K3427" s="15">
        <v>0</v>
      </c>
      <c r="L3427" s="13"/>
    </row>
    <row r="3428" spans="1:12" ht="10.95" customHeight="1" x14ac:dyDescent="0.2">
      <c r="A3428" s="12">
        <v>44800</v>
      </c>
      <c r="B3428" s="13" t="s">
        <v>1278</v>
      </c>
      <c r="C3428" s="13" t="s">
        <v>25</v>
      </c>
      <c r="D3428" s="13" t="s">
        <v>15</v>
      </c>
      <c r="E3428" s="13" t="s">
        <v>283</v>
      </c>
      <c r="F3428" s="13"/>
      <c r="G3428" s="14">
        <v>3.25</v>
      </c>
      <c r="H3428" s="14">
        <v>0</v>
      </c>
      <c r="I3428" s="14">
        <f t="shared" si="56"/>
        <v>93897.699999999953</v>
      </c>
      <c r="J3428" s="14">
        <v>0</v>
      </c>
      <c r="K3428" s="15">
        <v>0</v>
      </c>
      <c r="L3428" s="13"/>
    </row>
    <row r="3429" spans="1:12" ht="10.95" customHeight="1" x14ac:dyDescent="0.2">
      <c r="A3429" s="12">
        <v>44801</v>
      </c>
      <c r="B3429" s="13" t="s">
        <v>1278</v>
      </c>
      <c r="C3429" s="13" t="s">
        <v>25</v>
      </c>
      <c r="D3429" s="13" t="s">
        <v>15</v>
      </c>
      <c r="E3429" s="13" t="s">
        <v>22</v>
      </c>
      <c r="F3429" s="13"/>
      <c r="G3429" s="14">
        <v>32.840000000000003</v>
      </c>
      <c r="H3429" s="14">
        <v>0</v>
      </c>
      <c r="I3429" s="14">
        <f t="shared" si="56"/>
        <v>93930.53999999995</v>
      </c>
      <c r="J3429" s="14">
        <v>0</v>
      </c>
      <c r="K3429" s="15">
        <v>0</v>
      </c>
      <c r="L3429" s="13"/>
    </row>
    <row r="3430" spans="1:12" ht="10.95" customHeight="1" x14ac:dyDescent="0.2">
      <c r="A3430" s="12">
        <v>44801</v>
      </c>
      <c r="B3430" s="13" t="s">
        <v>1278</v>
      </c>
      <c r="C3430" s="13" t="s">
        <v>25</v>
      </c>
      <c r="D3430" s="13" t="s">
        <v>15</v>
      </c>
      <c r="E3430" s="13" t="s">
        <v>22</v>
      </c>
      <c r="F3430" s="13"/>
      <c r="G3430" s="14">
        <v>17.91</v>
      </c>
      <c r="H3430" s="14">
        <v>0</v>
      </c>
      <c r="I3430" s="14">
        <f t="shared" si="56"/>
        <v>93948.449999999953</v>
      </c>
      <c r="J3430" s="14">
        <v>0</v>
      </c>
      <c r="K3430" s="15">
        <v>0</v>
      </c>
      <c r="L3430" s="13"/>
    </row>
    <row r="3431" spans="1:12" ht="10.95" customHeight="1" x14ac:dyDescent="0.2">
      <c r="A3431" s="12">
        <v>44802</v>
      </c>
      <c r="B3431" s="13" t="s">
        <v>1278</v>
      </c>
      <c r="C3431" s="13" t="s">
        <v>25</v>
      </c>
      <c r="D3431" s="13" t="s">
        <v>15</v>
      </c>
      <c r="E3431" s="13" t="s">
        <v>22</v>
      </c>
      <c r="F3431" s="13"/>
      <c r="G3431" s="14">
        <v>62.47</v>
      </c>
      <c r="H3431" s="14">
        <v>0</v>
      </c>
      <c r="I3431" s="14">
        <f t="shared" si="56"/>
        <v>94010.919999999955</v>
      </c>
      <c r="J3431" s="14">
        <v>0</v>
      </c>
      <c r="K3431" s="15">
        <v>0</v>
      </c>
      <c r="L3431" s="13"/>
    </row>
    <row r="3432" spans="1:12" ht="10.95" customHeight="1" x14ac:dyDescent="0.2">
      <c r="A3432" s="12">
        <v>44802</v>
      </c>
      <c r="B3432" s="13" t="s">
        <v>1278</v>
      </c>
      <c r="C3432" s="13" t="s">
        <v>25</v>
      </c>
      <c r="D3432" s="13" t="s">
        <v>26</v>
      </c>
      <c r="E3432" s="13" t="s">
        <v>5196</v>
      </c>
      <c r="F3432" s="13" t="s">
        <v>5195</v>
      </c>
      <c r="G3432" s="14">
        <v>2800</v>
      </c>
      <c r="H3432" s="14">
        <v>0</v>
      </c>
      <c r="I3432" s="14">
        <f t="shared" si="56"/>
        <v>96810.919999999955</v>
      </c>
      <c r="J3432" s="14">
        <v>0</v>
      </c>
      <c r="K3432" s="15">
        <v>0</v>
      </c>
      <c r="L3432" s="13"/>
    </row>
    <row r="3433" spans="1:12" ht="10.95" customHeight="1" x14ac:dyDescent="0.2">
      <c r="A3433" s="12">
        <v>44803</v>
      </c>
      <c r="B3433" s="13" t="s">
        <v>1278</v>
      </c>
      <c r="C3433" s="13" t="s">
        <v>25</v>
      </c>
      <c r="D3433" s="13" t="s">
        <v>15</v>
      </c>
      <c r="E3433" s="13" t="s">
        <v>97</v>
      </c>
      <c r="F3433" s="13" t="s">
        <v>5183</v>
      </c>
      <c r="G3433" s="14">
        <v>312.29000000000002</v>
      </c>
      <c r="H3433" s="14">
        <v>0</v>
      </c>
      <c r="I3433" s="14">
        <f t="shared" si="56"/>
        <v>97123.209999999948</v>
      </c>
      <c r="J3433" s="14">
        <v>0</v>
      </c>
      <c r="K3433" s="15">
        <v>0</v>
      </c>
      <c r="L3433" s="13"/>
    </row>
    <row r="3434" spans="1:12" ht="10.95" customHeight="1" x14ac:dyDescent="0.2">
      <c r="A3434" s="12">
        <v>44803</v>
      </c>
      <c r="B3434" s="13" t="s">
        <v>1278</v>
      </c>
      <c r="C3434" s="13" t="s">
        <v>25</v>
      </c>
      <c r="D3434" s="13" t="s">
        <v>15</v>
      </c>
      <c r="E3434" s="13" t="s">
        <v>5017</v>
      </c>
      <c r="F3434" s="13"/>
      <c r="G3434" s="14">
        <v>130</v>
      </c>
      <c r="H3434" s="14">
        <v>0</v>
      </c>
      <c r="I3434" s="14">
        <f t="shared" si="56"/>
        <v>97253.209999999948</v>
      </c>
      <c r="J3434" s="14">
        <v>0</v>
      </c>
      <c r="K3434" s="15">
        <v>0</v>
      </c>
      <c r="L3434" s="13"/>
    </row>
    <row r="3435" spans="1:12" ht="10.95" customHeight="1" x14ac:dyDescent="0.2">
      <c r="A3435" s="12">
        <v>44803</v>
      </c>
      <c r="B3435" s="13" t="s">
        <v>1278</v>
      </c>
      <c r="C3435" s="13" t="s">
        <v>25</v>
      </c>
      <c r="D3435" s="13" t="s">
        <v>15</v>
      </c>
      <c r="E3435" s="13" t="s">
        <v>22</v>
      </c>
      <c r="F3435" s="13"/>
      <c r="G3435" s="14">
        <v>209.87</v>
      </c>
      <c r="H3435" s="14">
        <v>0</v>
      </c>
      <c r="I3435" s="14">
        <f t="shared" si="56"/>
        <v>97463.079999999944</v>
      </c>
      <c r="J3435" s="14">
        <v>0</v>
      </c>
      <c r="K3435" s="15">
        <v>0</v>
      </c>
      <c r="L3435" s="13"/>
    </row>
    <row r="3436" spans="1:12" ht="10.95" customHeight="1" x14ac:dyDescent="0.2">
      <c r="A3436" s="12">
        <v>44803</v>
      </c>
      <c r="B3436" s="13" t="s">
        <v>1278</v>
      </c>
      <c r="C3436" s="13" t="s">
        <v>25</v>
      </c>
      <c r="D3436" s="13" t="s">
        <v>15</v>
      </c>
      <c r="E3436" s="13" t="s">
        <v>5190</v>
      </c>
      <c r="F3436" s="13"/>
      <c r="G3436" s="14">
        <v>172.05</v>
      </c>
      <c r="H3436" s="14">
        <v>0</v>
      </c>
      <c r="I3436" s="14">
        <f t="shared" si="56"/>
        <v>97635.129999999946</v>
      </c>
      <c r="J3436" s="14">
        <v>0</v>
      </c>
      <c r="K3436" s="15">
        <v>0</v>
      </c>
      <c r="L3436" s="13"/>
    </row>
    <row r="3437" spans="1:12" ht="10.95" customHeight="1" x14ac:dyDescent="0.2">
      <c r="A3437" s="12">
        <v>44804</v>
      </c>
      <c r="B3437" s="13" t="s">
        <v>1278</v>
      </c>
      <c r="C3437" s="13" t="s">
        <v>25</v>
      </c>
      <c r="D3437" s="13" t="s">
        <v>64</v>
      </c>
      <c r="E3437" s="13" t="s">
        <v>5155</v>
      </c>
      <c r="F3437" s="13"/>
      <c r="G3437" s="14">
        <v>0</v>
      </c>
      <c r="H3437" s="14">
        <v>18.18</v>
      </c>
      <c r="I3437" s="14">
        <f t="shared" si="56"/>
        <v>97616.949999999953</v>
      </c>
      <c r="J3437" s="14">
        <v>0</v>
      </c>
      <c r="K3437" s="15">
        <v>0</v>
      </c>
      <c r="L3437" s="13"/>
    </row>
    <row r="3438" spans="1:12" ht="10.95" customHeight="1" x14ac:dyDescent="0.2">
      <c r="A3438" s="12">
        <v>44804</v>
      </c>
      <c r="B3438" s="13" t="s">
        <v>1278</v>
      </c>
      <c r="C3438" s="13" t="s">
        <v>25</v>
      </c>
      <c r="D3438" s="13" t="s">
        <v>26</v>
      </c>
      <c r="E3438" s="13" t="s">
        <v>1200</v>
      </c>
      <c r="F3438" s="13" t="s">
        <v>5154</v>
      </c>
      <c r="G3438" s="14">
        <v>3106.2</v>
      </c>
      <c r="H3438" s="14">
        <v>0</v>
      </c>
      <c r="I3438" s="14">
        <f t="shared" si="56"/>
        <v>100723.14999999995</v>
      </c>
      <c r="J3438" s="14">
        <v>0</v>
      </c>
      <c r="K3438" s="15">
        <v>0</v>
      </c>
      <c r="L3438" s="13"/>
    </row>
    <row r="3439" spans="1:12" ht="10.95" customHeight="1" x14ac:dyDescent="0.2">
      <c r="A3439" s="12">
        <v>44804</v>
      </c>
      <c r="B3439" s="13" t="s">
        <v>1278</v>
      </c>
      <c r="C3439" s="13" t="s">
        <v>25</v>
      </c>
      <c r="D3439" s="13" t="s">
        <v>15</v>
      </c>
      <c r="E3439" s="13" t="s">
        <v>92</v>
      </c>
      <c r="F3439" s="13"/>
      <c r="G3439" s="14">
        <v>0.14000000000000001</v>
      </c>
      <c r="H3439" s="14">
        <v>0</v>
      </c>
      <c r="I3439" s="14">
        <f t="shared" si="56"/>
        <v>100723.28999999995</v>
      </c>
      <c r="J3439" s="14">
        <v>0</v>
      </c>
      <c r="K3439" s="15">
        <v>0</v>
      </c>
      <c r="L3439" s="13"/>
    </row>
    <row r="3440" spans="1:12" ht="10.95" customHeight="1" x14ac:dyDescent="0.2">
      <c r="A3440" s="12">
        <v>44804</v>
      </c>
      <c r="B3440" s="13" t="s">
        <v>1278</v>
      </c>
      <c r="C3440" s="13" t="s">
        <v>25</v>
      </c>
      <c r="D3440" s="13" t="s">
        <v>15</v>
      </c>
      <c r="E3440" s="13" t="s">
        <v>50</v>
      </c>
      <c r="F3440" s="13"/>
      <c r="G3440" s="14">
        <v>12.54</v>
      </c>
      <c r="H3440" s="14">
        <v>0</v>
      </c>
      <c r="I3440" s="14">
        <f t="shared" si="56"/>
        <v>100735.82999999994</v>
      </c>
      <c r="J3440" s="14">
        <v>0</v>
      </c>
      <c r="K3440" s="15">
        <v>0</v>
      </c>
      <c r="L3440" s="13"/>
    </row>
    <row r="3441" spans="1:12" ht="10.95" customHeight="1" x14ac:dyDescent="0.2">
      <c r="A3441" s="12">
        <v>44804</v>
      </c>
      <c r="B3441" s="13" t="s">
        <v>1278</v>
      </c>
      <c r="C3441" s="13" t="s">
        <v>25</v>
      </c>
      <c r="D3441" s="13" t="s">
        <v>15</v>
      </c>
      <c r="E3441" s="13" t="s">
        <v>176</v>
      </c>
      <c r="F3441" s="13"/>
      <c r="G3441" s="14">
        <v>17.27</v>
      </c>
      <c r="H3441" s="14">
        <v>0</v>
      </c>
      <c r="I3441" s="14">
        <f t="shared" si="56"/>
        <v>100753.09999999995</v>
      </c>
      <c r="J3441" s="14">
        <v>0</v>
      </c>
      <c r="K3441" s="15">
        <v>0</v>
      </c>
      <c r="L3441" s="13"/>
    </row>
    <row r="3442" spans="1:12" ht="10.95" customHeight="1" x14ac:dyDescent="0.2">
      <c r="A3442" s="12">
        <v>44804</v>
      </c>
      <c r="B3442" s="13" t="s">
        <v>1278</v>
      </c>
      <c r="C3442" s="13" t="s">
        <v>25</v>
      </c>
      <c r="D3442" s="13" t="s">
        <v>15</v>
      </c>
      <c r="E3442" s="13" t="s">
        <v>232</v>
      </c>
      <c r="F3442" s="13"/>
      <c r="G3442" s="14">
        <v>4.4400000000000004</v>
      </c>
      <c r="H3442" s="14">
        <v>0</v>
      </c>
      <c r="I3442" s="14">
        <f t="shared" si="56"/>
        <v>100757.53999999995</v>
      </c>
      <c r="J3442" s="14">
        <v>0</v>
      </c>
      <c r="K3442" s="15">
        <v>0</v>
      </c>
      <c r="L3442" s="13"/>
    </row>
    <row r="3443" spans="1:12" ht="10.95" customHeight="1" x14ac:dyDescent="0.2">
      <c r="A3443" s="12">
        <v>44805</v>
      </c>
      <c r="B3443" s="13" t="s">
        <v>1278</v>
      </c>
      <c r="C3443" s="13" t="s">
        <v>25</v>
      </c>
      <c r="D3443" s="13" t="s">
        <v>15</v>
      </c>
      <c r="E3443" s="13" t="s">
        <v>67</v>
      </c>
      <c r="F3443" s="13" t="s">
        <v>5142</v>
      </c>
      <c r="G3443" s="14">
        <v>90.86</v>
      </c>
      <c r="H3443" s="14">
        <v>0</v>
      </c>
      <c r="I3443" s="14">
        <f t="shared" si="56"/>
        <v>100848.39999999995</v>
      </c>
      <c r="J3443" s="14">
        <v>0</v>
      </c>
      <c r="K3443" s="15">
        <v>0</v>
      </c>
      <c r="L3443" s="13"/>
    </row>
    <row r="3444" spans="1:12" ht="10.95" customHeight="1" x14ac:dyDescent="0.2">
      <c r="A3444" s="12">
        <v>44805</v>
      </c>
      <c r="B3444" s="13" t="s">
        <v>1278</v>
      </c>
      <c r="C3444" s="13" t="s">
        <v>25</v>
      </c>
      <c r="D3444" s="13" t="s">
        <v>26</v>
      </c>
      <c r="E3444" s="13" t="s">
        <v>5147</v>
      </c>
      <c r="F3444" s="13" t="s">
        <v>5146</v>
      </c>
      <c r="G3444" s="14">
        <v>279.08999999999997</v>
      </c>
      <c r="H3444" s="14">
        <v>0</v>
      </c>
      <c r="I3444" s="14">
        <f t="shared" si="56"/>
        <v>101127.48999999995</v>
      </c>
      <c r="J3444" s="14">
        <v>0</v>
      </c>
      <c r="K3444" s="15">
        <v>0</v>
      </c>
      <c r="L3444" s="13"/>
    </row>
    <row r="3445" spans="1:12" ht="10.95" customHeight="1" x14ac:dyDescent="0.2">
      <c r="A3445" s="12">
        <v>44805</v>
      </c>
      <c r="B3445" s="13" t="s">
        <v>1278</v>
      </c>
      <c r="C3445" s="13" t="s">
        <v>25</v>
      </c>
      <c r="D3445" s="13" t="s">
        <v>26</v>
      </c>
      <c r="E3445" s="13" t="s">
        <v>34</v>
      </c>
      <c r="F3445" s="13" t="s">
        <v>5132</v>
      </c>
      <c r="G3445" s="14">
        <v>37.590000000000003</v>
      </c>
      <c r="H3445" s="14">
        <v>0</v>
      </c>
      <c r="I3445" s="14">
        <f t="shared" si="56"/>
        <v>101165.07999999994</v>
      </c>
      <c r="J3445" s="14">
        <v>0</v>
      </c>
      <c r="K3445" s="15">
        <v>0</v>
      </c>
      <c r="L3445" s="13"/>
    </row>
    <row r="3446" spans="1:12" ht="10.95" customHeight="1" x14ac:dyDescent="0.2">
      <c r="A3446" s="12">
        <v>44805</v>
      </c>
      <c r="B3446" s="13" t="s">
        <v>1278</v>
      </c>
      <c r="C3446" s="13" t="s">
        <v>25</v>
      </c>
      <c r="D3446" s="13" t="s">
        <v>26</v>
      </c>
      <c r="E3446" s="13" t="s">
        <v>38</v>
      </c>
      <c r="F3446" s="13" t="s">
        <v>5132</v>
      </c>
      <c r="G3446" s="14">
        <v>484.85</v>
      </c>
      <c r="H3446" s="14">
        <v>0</v>
      </c>
      <c r="I3446" s="14">
        <f t="shared" si="56"/>
        <v>101649.92999999995</v>
      </c>
      <c r="J3446" s="14">
        <v>0</v>
      </c>
      <c r="K3446" s="15">
        <v>0</v>
      </c>
      <c r="L3446" s="13"/>
    </row>
    <row r="3447" spans="1:12" ht="10.95" customHeight="1" x14ac:dyDescent="0.2">
      <c r="A3447" s="12">
        <v>44805</v>
      </c>
      <c r="B3447" s="13" t="s">
        <v>1278</v>
      </c>
      <c r="C3447" s="13" t="s">
        <v>25</v>
      </c>
      <c r="D3447" s="13" t="s">
        <v>26</v>
      </c>
      <c r="E3447" s="13" t="s">
        <v>232</v>
      </c>
      <c r="F3447" s="13" t="s">
        <v>5132</v>
      </c>
      <c r="G3447" s="14">
        <v>86.01</v>
      </c>
      <c r="H3447" s="14">
        <v>0</v>
      </c>
      <c r="I3447" s="14">
        <f t="shared" si="56"/>
        <v>101735.93999999994</v>
      </c>
      <c r="J3447" s="14">
        <v>0</v>
      </c>
      <c r="K3447" s="15">
        <v>0</v>
      </c>
      <c r="L3447" s="13"/>
    </row>
    <row r="3448" spans="1:12" ht="10.95" customHeight="1" x14ac:dyDescent="0.2">
      <c r="A3448" s="12">
        <v>44805</v>
      </c>
      <c r="B3448" s="13" t="s">
        <v>1278</v>
      </c>
      <c r="C3448" s="13" t="s">
        <v>25</v>
      </c>
      <c r="D3448" s="13" t="s">
        <v>26</v>
      </c>
      <c r="E3448" s="13" t="s">
        <v>42</v>
      </c>
      <c r="F3448" s="13" t="s">
        <v>5132</v>
      </c>
      <c r="G3448" s="14">
        <v>403.35</v>
      </c>
      <c r="H3448" s="14">
        <v>0</v>
      </c>
      <c r="I3448" s="14">
        <f t="shared" si="56"/>
        <v>102139.28999999995</v>
      </c>
      <c r="J3448" s="14">
        <v>0</v>
      </c>
      <c r="K3448" s="15">
        <v>0</v>
      </c>
      <c r="L3448" s="13"/>
    </row>
    <row r="3449" spans="1:12" ht="10.95" customHeight="1" x14ac:dyDescent="0.2">
      <c r="A3449" s="12">
        <v>44805</v>
      </c>
      <c r="B3449" s="13" t="s">
        <v>1278</v>
      </c>
      <c r="C3449" s="13" t="s">
        <v>25</v>
      </c>
      <c r="D3449" s="13" t="s">
        <v>26</v>
      </c>
      <c r="E3449" s="13" t="s">
        <v>42</v>
      </c>
      <c r="F3449" s="13" t="s">
        <v>5132</v>
      </c>
      <c r="G3449" s="14">
        <v>18.850000000000001</v>
      </c>
      <c r="H3449" s="14">
        <v>0</v>
      </c>
      <c r="I3449" s="14">
        <f t="shared" si="56"/>
        <v>102158.13999999996</v>
      </c>
      <c r="J3449" s="14">
        <v>0</v>
      </c>
      <c r="K3449" s="15">
        <v>0</v>
      </c>
      <c r="L3449" s="13"/>
    </row>
    <row r="3450" spans="1:12" ht="10.95" customHeight="1" x14ac:dyDescent="0.2">
      <c r="A3450" s="12">
        <v>44805</v>
      </c>
      <c r="B3450" s="13" t="s">
        <v>1278</v>
      </c>
      <c r="C3450" s="13" t="s">
        <v>25</v>
      </c>
      <c r="D3450" s="13" t="s">
        <v>26</v>
      </c>
      <c r="E3450" s="13" t="s">
        <v>41</v>
      </c>
      <c r="F3450" s="13" t="s">
        <v>5132</v>
      </c>
      <c r="G3450" s="14">
        <v>6.82</v>
      </c>
      <c r="H3450" s="14">
        <v>0</v>
      </c>
      <c r="I3450" s="14">
        <f t="shared" si="56"/>
        <v>102164.95999999996</v>
      </c>
      <c r="J3450" s="14">
        <v>0</v>
      </c>
      <c r="K3450" s="15">
        <v>0</v>
      </c>
      <c r="L3450" s="13"/>
    </row>
    <row r="3451" spans="1:12" ht="10.95" customHeight="1" x14ac:dyDescent="0.2">
      <c r="A3451" s="12">
        <v>44805</v>
      </c>
      <c r="B3451" s="13" t="s">
        <v>1278</v>
      </c>
      <c r="C3451" s="13" t="s">
        <v>25</v>
      </c>
      <c r="D3451" s="13" t="s">
        <v>26</v>
      </c>
      <c r="E3451" s="13" t="s">
        <v>385</v>
      </c>
      <c r="F3451" s="13" t="s">
        <v>5132</v>
      </c>
      <c r="G3451" s="14">
        <v>1094.82</v>
      </c>
      <c r="H3451" s="14">
        <v>0</v>
      </c>
      <c r="I3451" s="14">
        <f t="shared" si="56"/>
        <v>103259.77999999997</v>
      </c>
      <c r="J3451" s="14">
        <v>0</v>
      </c>
      <c r="K3451" s="15">
        <v>0</v>
      </c>
      <c r="L3451" s="13"/>
    </row>
    <row r="3452" spans="1:12" ht="10.95" customHeight="1" x14ac:dyDescent="0.2">
      <c r="A3452" s="12">
        <v>44805</v>
      </c>
      <c r="B3452" s="13" t="s">
        <v>1278</v>
      </c>
      <c r="C3452" s="13" t="s">
        <v>25</v>
      </c>
      <c r="D3452" s="13" t="s">
        <v>26</v>
      </c>
      <c r="E3452" s="13" t="s">
        <v>102</v>
      </c>
      <c r="F3452" s="13" t="s">
        <v>5130</v>
      </c>
      <c r="G3452" s="14">
        <v>242.83</v>
      </c>
      <c r="H3452" s="14">
        <v>0</v>
      </c>
      <c r="I3452" s="14">
        <f t="shared" si="56"/>
        <v>103502.60999999997</v>
      </c>
      <c r="J3452" s="14">
        <v>0</v>
      </c>
      <c r="K3452" s="15">
        <v>0</v>
      </c>
      <c r="L3452" s="13"/>
    </row>
    <row r="3453" spans="1:12" ht="10.95" customHeight="1" x14ac:dyDescent="0.2">
      <c r="A3453" s="12">
        <v>44805</v>
      </c>
      <c r="B3453" s="13" t="s">
        <v>1278</v>
      </c>
      <c r="C3453" s="13" t="s">
        <v>25</v>
      </c>
      <c r="D3453" s="13" t="s">
        <v>26</v>
      </c>
      <c r="E3453" s="13" t="s">
        <v>102</v>
      </c>
      <c r="F3453" s="13" t="s">
        <v>5128</v>
      </c>
      <c r="G3453" s="14">
        <v>7.64</v>
      </c>
      <c r="H3453" s="14">
        <v>0</v>
      </c>
      <c r="I3453" s="14">
        <f t="shared" si="56"/>
        <v>103510.24999999997</v>
      </c>
      <c r="J3453" s="14">
        <v>0</v>
      </c>
      <c r="K3453" s="15">
        <v>0</v>
      </c>
      <c r="L3453" s="13"/>
    </row>
    <row r="3454" spans="1:12" ht="10.95" customHeight="1" x14ac:dyDescent="0.2">
      <c r="A3454" s="12">
        <v>44805</v>
      </c>
      <c r="B3454" s="13" t="s">
        <v>1278</v>
      </c>
      <c r="C3454" s="13" t="s">
        <v>25</v>
      </c>
      <c r="D3454" s="13" t="s">
        <v>26</v>
      </c>
      <c r="E3454" s="13" t="s">
        <v>102</v>
      </c>
      <c r="F3454" s="13" t="s">
        <v>5126</v>
      </c>
      <c r="G3454" s="14">
        <v>157.66999999999999</v>
      </c>
      <c r="H3454" s="14">
        <v>0</v>
      </c>
      <c r="I3454" s="14">
        <f t="shared" si="56"/>
        <v>103667.91999999997</v>
      </c>
      <c r="J3454" s="14">
        <v>0</v>
      </c>
      <c r="K3454" s="15">
        <v>0</v>
      </c>
      <c r="L3454" s="13"/>
    </row>
    <row r="3455" spans="1:12" ht="10.95" customHeight="1" x14ac:dyDescent="0.2">
      <c r="A3455" s="12">
        <v>44805</v>
      </c>
      <c r="B3455" s="13" t="s">
        <v>1278</v>
      </c>
      <c r="C3455" s="13" t="s">
        <v>25</v>
      </c>
      <c r="D3455" s="13" t="s">
        <v>26</v>
      </c>
      <c r="E3455" s="13" t="s">
        <v>32</v>
      </c>
      <c r="F3455" s="13"/>
      <c r="G3455" s="14">
        <v>96.92</v>
      </c>
      <c r="H3455" s="14">
        <v>0</v>
      </c>
      <c r="I3455" s="14">
        <f t="shared" si="56"/>
        <v>103764.83999999997</v>
      </c>
      <c r="J3455" s="14">
        <v>0</v>
      </c>
      <c r="K3455" s="15">
        <v>0</v>
      </c>
      <c r="L3455" s="13"/>
    </row>
    <row r="3456" spans="1:12" ht="10.95" customHeight="1" x14ac:dyDescent="0.2">
      <c r="A3456" s="12">
        <v>44806</v>
      </c>
      <c r="B3456" s="13" t="s">
        <v>1278</v>
      </c>
      <c r="C3456" s="13" t="s">
        <v>25</v>
      </c>
      <c r="D3456" s="13" t="s">
        <v>64</v>
      </c>
      <c r="E3456" s="13" t="s">
        <v>730</v>
      </c>
      <c r="F3456" s="13"/>
      <c r="G3456" s="14">
        <v>0</v>
      </c>
      <c r="H3456" s="14">
        <v>65.45</v>
      </c>
      <c r="I3456" s="14">
        <f t="shared" si="56"/>
        <v>103699.38999999997</v>
      </c>
      <c r="J3456" s="14">
        <v>0</v>
      </c>
      <c r="K3456" s="15">
        <v>0</v>
      </c>
      <c r="L3456" s="13"/>
    </row>
    <row r="3457" spans="1:12" ht="10.95" customHeight="1" x14ac:dyDescent="0.2">
      <c r="A3457" s="12">
        <v>44806</v>
      </c>
      <c r="B3457" s="13" t="s">
        <v>1278</v>
      </c>
      <c r="C3457" s="13" t="s">
        <v>25</v>
      </c>
      <c r="D3457" s="13" t="s">
        <v>15</v>
      </c>
      <c r="E3457" s="13" t="s">
        <v>22</v>
      </c>
      <c r="F3457" s="13"/>
      <c r="G3457" s="14">
        <v>19.46</v>
      </c>
      <c r="H3457" s="14">
        <v>0</v>
      </c>
      <c r="I3457" s="14">
        <f t="shared" si="56"/>
        <v>103718.84999999998</v>
      </c>
      <c r="J3457" s="14">
        <v>0</v>
      </c>
      <c r="K3457" s="15">
        <v>0</v>
      </c>
      <c r="L3457" s="13"/>
    </row>
    <row r="3458" spans="1:12" ht="10.95" customHeight="1" x14ac:dyDescent="0.2">
      <c r="A3458" s="12">
        <v>44807</v>
      </c>
      <c r="B3458" s="13" t="s">
        <v>1278</v>
      </c>
      <c r="C3458" s="13" t="s">
        <v>25</v>
      </c>
      <c r="D3458" s="13" t="s">
        <v>15</v>
      </c>
      <c r="E3458" s="13" t="s">
        <v>22</v>
      </c>
      <c r="F3458" s="13"/>
      <c r="G3458" s="14">
        <v>0.53</v>
      </c>
      <c r="H3458" s="14">
        <v>0</v>
      </c>
      <c r="I3458" s="14">
        <f t="shared" ref="I3458:I3521" si="57">((I3457 + G3458) - H3458)</f>
        <v>103719.37999999998</v>
      </c>
      <c r="J3458" s="14">
        <v>0</v>
      </c>
      <c r="K3458" s="15">
        <v>0</v>
      </c>
      <c r="L3458" s="13"/>
    </row>
    <row r="3459" spans="1:12" ht="10.95" customHeight="1" x14ac:dyDescent="0.2">
      <c r="A3459" s="12">
        <v>44807</v>
      </c>
      <c r="B3459" s="13" t="s">
        <v>1278</v>
      </c>
      <c r="C3459" s="13" t="s">
        <v>25</v>
      </c>
      <c r="D3459" s="13" t="s">
        <v>15</v>
      </c>
      <c r="E3459" s="13" t="s">
        <v>22</v>
      </c>
      <c r="F3459" s="13"/>
      <c r="G3459" s="14">
        <v>0.81</v>
      </c>
      <c r="H3459" s="14">
        <v>0</v>
      </c>
      <c r="I3459" s="14">
        <f t="shared" si="57"/>
        <v>103720.18999999997</v>
      </c>
      <c r="J3459" s="14">
        <v>0</v>
      </c>
      <c r="K3459" s="15">
        <v>0</v>
      </c>
      <c r="L3459" s="13"/>
    </row>
    <row r="3460" spans="1:12" ht="10.95" customHeight="1" x14ac:dyDescent="0.2">
      <c r="A3460" s="12">
        <v>44810</v>
      </c>
      <c r="B3460" s="13" t="s">
        <v>1278</v>
      </c>
      <c r="C3460" s="13" t="s">
        <v>25</v>
      </c>
      <c r="D3460" s="13" t="s">
        <v>15</v>
      </c>
      <c r="E3460" s="13" t="s">
        <v>22</v>
      </c>
      <c r="F3460" s="13"/>
      <c r="G3460" s="14">
        <v>52.36</v>
      </c>
      <c r="H3460" s="14">
        <v>0</v>
      </c>
      <c r="I3460" s="14">
        <f t="shared" si="57"/>
        <v>103772.54999999997</v>
      </c>
      <c r="J3460" s="14">
        <v>0</v>
      </c>
      <c r="K3460" s="15">
        <v>0</v>
      </c>
      <c r="L3460" s="13"/>
    </row>
    <row r="3461" spans="1:12" ht="10.95" customHeight="1" x14ac:dyDescent="0.2">
      <c r="A3461" s="12">
        <v>44811</v>
      </c>
      <c r="B3461" s="13" t="s">
        <v>1278</v>
      </c>
      <c r="C3461" s="13" t="s">
        <v>25</v>
      </c>
      <c r="D3461" s="13" t="s">
        <v>15</v>
      </c>
      <c r="E3461" s="13" t="s">
        <v>5072</v>
      </c>
      <c r="F3461" s="13"/>
      <c r="G3461" s="14">
        <v>37.270000000000003</v>
      </c>
      <c r="H3461" s="14">
        <v>0</v>
      </c>
      <c r="I3461" s="14">
        <f t="shared" si="57"/>
        <v>103809.81999999998</v>
      </c>
      <c r="J3461" s="14">
        <v>0</v>
      </c>
      <c r="K3461" s="15">
        <v>0</v>
      </c>
      <c r="L3461" s="13"/>
    </row>
    <row r="3462" spans="1:12" ht="10.95" customHeight="1" x14ac:dyDescent="0.2">
      <c r="A3462" s="12">
        <v>44812</v>
      </c>
      <c r="B3462" s="13" t="s">
        <v>1278</v>
      </c>
      <c r="C3462" s="13" t="s">
        <v>25</v>
      </c>
      <c r="D3462" s="13" t="s">
        <v>15</v>
      </c>
      <c r="E3462" s="13" t="s">
        <v>22</v>
      </c>
      <c r="F3462" s="13"/>
      <c r="G3462" s="14">
        <v>27.27</v>
      </c>
      <c r="H3462" s="14">
        <v>0</v>
      </c>
      <c r="I3462" s="14">
        <f t="shared" si="57"/>
        <v>103837.08999999998</v>
      </c>
      <c r="J3462" s="14">
        <v>0</v>
      </c>
      <c r="K3462" s="15">
        <v>0</v>
      </c>
      <c r="L3462" s="13"/>
    </row>
    <row r="3463" spans="1:12" ht="10.95" customHeight="1" x14ac:dyDescent="0.2">
      <c r="A3463" s="12">
        <v>44813</v>
      </c>
      <c r="B3463" s="13" t="s">
        <v>1278</v>
      </c>
      <c r="C3463" s="13" t="s">
        <v>25</v>
      </c>
      <c r="D3463" s="13" t="s">
        <v>15</v>
      </c>
      <c r="E3463" s="13" t="s">
        <v>22</v>
      </c>
      <c r="F3463" s="13"/>
      <c r="G3463" s="14">
        <v>7.5</v>
      </c>
      <c r="H3463" s="14">
        <v>0</v>
      </c>
      <c r="I3463" s="14">
        <f t="shared" si="57"/>
        <v>103844.58999999998</v>
      </c>
      <c r="J3463" s="14">
        <v>0</v>
      </c>
      <c r="K3463" s="15">
        <v>0</v>
      </c>
      <c r="L3463" s="13"/>
    </row>
    <row r="3464" spans="1:12" ht="10.95" customHeight="1" x14ac:dyDescent="0.2">
      <c r="A3464" s="12">
        <v>44813</v>
      </c>
      <c r="B3464" s="13" t="s">
        <v>1278</v>
      </c>
      <c r="C3464" s="13" t="s">
        <v>25</v>
      </c>
      <c r="D3464" s="13" t="s">
        <v>15</v>
      </c>
      <c r="E3464" s="13" t="s">
        <v>947</v>
      </c>
      <c r="F3464" s="13"/>
      <c r="G3464" s="14">
        <v>3.95</v>
      </c>
      <c r="H3464" s="14">
        <v>0</v>
      </c>
      <c r="I3464" s="14">
        <f t="shared" si="57"/>
        <v>103848.53999999998</v>
      </c>
      <c r="J3464" s="14">
        <v>0</v>
      </c>
      <c r="K3464" s="15">
        <v>0</v>
      </c>
      <c r="L3464" s="13"/>
    </row>
    <row r="3465" spans="1:12" ht="10.95" customHeight="1" x14ac:dyDescent="0.2">
      <c r="A3465" s="12">
        <v>44814</v>
      </c>
      <c r="B3465" s="13" t="s">
        <v>1278</v>
      </c>
      <c r="C3465" s="13" t="s">
        <v>25</v>
      </c>
      <c r="D3465" s="13" t="s">
        <v>15</v>
      </c>
      <c r="E3465" s="13" t="s">
        <v>22</v>
      </c>
      <c r="F3465" s="13"/>
      <c r="G3465" s="14">
        <v>11.15</v>
      </c>
      <c r="H3465" s="14">
        <v>0</v>
      </c>
      <c r="I3465" s="14">
        <f t="shared" si="57"/>
        <v>103859.68999999997</v>
      </c>
      <c r="J3465" s="14">
        <v>0</v>
      </c>
      <c r="K3465" s="15">
        <v>0</v>
      </c>
      <c r="L3465" s="13"/>
    </row>
    <row r="3466" spans="1:12" ht="10.95" customHeight="1" x14ac:dyDescent="0.2">
      <c r="A3466" s="12">
        <v>44814</v>
      </c>
      <c r="B3466" s="13" t="s">
        <v>1278</v>
      </c>
      <c r="C3466" s="13" t="s">
        <v>25</v>
      </c>
      <c r="D3466" s="13" t="s">
        <v>15</v>
      </c>
      <c r="E3466" s="13" t="s">
        <v>22</v>
      </c>
      <c r="F3466" s="13"/>
      <c r="G3466" s="14">
        <v>2.5499999999999998</v>
      </c>
      <c r="H3466" s="14">
        <v>0</v>
      </c>
      <c r="I3466" s="14">
        <f t="shared" si="57"/>
        <v>103862.23999999998</v>
      </c>
      <c r="J3466" s="14">
        <v>0</v>
      </c>
      <c r="K3466" s="15">
        <v>0</v>
      </c>
      <c r="L3466" s="13"/>
    </row>
    <row r="3467" spans="1:12" ht="10.95" customHeight="1" x14ac:dyDescent="0.2">
      <c r="A3467" s="12">
        <v>44814</v>
      </c>
      <c r="B3467" s="13" t="s">
        <v>1278</v>
      </c>
      <c r="C3467" s="13" t="s">
        <v>25</v>
      </c>
      <c r="D3467" s="13" t="s">
        <v>15</v>
      </c>
      <c r="E3467" s="13" t="s">
        <v>22</v>
      </c>
      <c r="F3467" s="13"/>
      <c r="G3467" s="14">
        <v>0.91</v>
      </c>
      <c r="H3467" s="14">
        <v>0</v>
      </c>
      <c r="I3467" s="14">
        <f t="shared" si="57"/>
        <v>103863.14999999998</v>
      </c>
      <c r="J3467" s="14">
        <v>0</v>
      </c>
      <c r="K3467" s="15">
        <v>0</v>
      </c>
      <c r="L3467" s="13"/>
    </row>
    <row r="3468" spans="1:12" ht="10.95" customHeight="1" x14ac:dyDescent="0.2">
      <c r="A3468" s="12">
        <v>44816</v>
      </c>
      <c r="B3468" s="13" t="s">
        <v>1278</v>
      </c>
      <c r="C3468" s="13" t="s">
        <v>25</v>
      </c>
      <c r="D3468" s="13" t="s">
        <v>15</v>
      </c>
      <c r="E3468" s="13" t="s">
        <v>22</v>
      </c>
      <c r="F3468" s="13"/>
      <c r="G3468" s="14">
        <v>11.64</v>
      </c>
      <c r="H3468" s="14">
        <v>0</v>
      </c>
      <c r="I3468" s="14">
        <f t="shared" si="57"/>
        <v>103874.78999999998</v>
      </c>
      <c r="J3468" s="14">
        <v>0</v>
      </c>
      <c r="K3468" s="15">
        <v>0</v>
      </c>
      <c r="L3468" s="13"/>
    </row>
    <row r="3469" spans="1:12" ht="10.95" customHeight="1" x14ac:dyDescent="0.2">
      <c r="A3469" s="12">
        <v>44816</v>
      </c>
      <c r="B3469" s="13" t="s">
        <v>1278</v>
      </c>
      <c r="C3469" s="13" t="s">
        <v>25</v>
      </c>
      <c r="D3469" s="13" t="s">
        <v>15</v>
      </c>
      <c r="E3469" s="13" t="s">
        <v>5120</v>
      </c>
      <c r="F3469" s="13"/>
      <c r="G3469" s="14">
        <v>362.86</v>
      </c>
      <c r="H3469" s="14">
        <v>0</v>
      </c>
      <c r="I3469" s="14">
        <f t="shared" si="57"/>
        <v>104237.64999999998</v>
      </c>
      <c r="J3469" s="14">
        <v>0</v>
      </c>
      <c r="K3469" s="15">
        <v>0</v>
      </c>
      <c r="L3469" s="13"/>
    </row>
    <row r="3470" spans="1:12" ht="10.95" customHeight="1" x14ac:dyDescent="0.2">
      <c r="A3470" s="12">
        <v>44817</v>
      </c>
      <c r="B3470" s="13" t="s">
        <v>1278</v>
      </c>
      <c r="C3470" s="13" t="s">
        <v>25</v>
      </c>
      <c r="D3470" s="13" t="s">
        <v>15</v>
      </c>
      <c r="E3470" s="13" t="s">
        <v>3560</v>
      </c>
      <c r="F3470" s="13"/>
      <c r="G3470" s="14">
        <v>41.11</v>
      </c>
      <c r="H3470" s="14">
        <v>0</v>
      </c>
      <c r="I3470" s="14">
        <f t="shared" si="57"/>
        <v>104278.75999999998</v>
      </c>
      <c r="J3470" s="14">
        <v>0</v>
      </c>
      <c r="K3470" s="15">
        <v>0</v>
      </c>
      <c r="L3470" s="13"/>
    </row>
    <row r="3471" spans="1:12" ht="10.95" customHeight="1" x14ac:dyDescent="0.2">
      <c r="A3471" s="12">
        <v>44818</v>
      </c>
      <c r="B3471" s="13" t="s">
        <v>1278</v>
      </c>
      <c r="C3471" s="13" t="s">
        <v>25</v>
      </c>
      <c r="D3471" s="13" t="s">
        <v>26</v>
      </c>
      <c r="E3471" s="13" t="s">
        <v>5115</v>
      </c>
      <c r="F3471" s="13" t="s">
        <v>5114</v>
      </c>
      <c r="G3471" s="14">
        <v>19.7</v>
      </c>
      <c r="H3471" s="14">
        <v>0</v>
      </c>
      <c r="I3471" s="14">
        <f t="shared" si="57"/>
        <v>104298.45999999998</v>
      </c>
      <c r="J3471" s="14">
        <v>0</v>
      </c>
      <c r="K3471" s="15">
        <v>0</v>
      </c>
      <c r="L3471" s="13"/>
    </row>
    <row r="3472" spans="1:12" ht="10.95" customHeight="1" x14ac:dyDescent="0.2">
      <c r="A3472" s="12">
        <v>44818</v>
      </c>
      <c r="B3472" s="13" t="s">
        <v>1278</v>
      </c>
      <c r="C3472" s="13" t="s">
        <v>25</v>
      </c>
      <c r="D3472" s="13" t="s">
        <v>15</v>
      </c>
      <c r="E3472" s="13" t="s">
        <v>5112</v>
      </c>
      <c r="F3472" s="13"/>
      <c r="G3472" s="14">
        <v>130.13</v>
      </c>
      <c r="H3472" s="14">
        <v>0</v>
      </c>
      <c r="I3472" s="14">
        <f t="shared" si="57"/>
        <v>104428.58999999998</v>
      </c>
      <c r="J3472" s="14">
        <v>0</v>
      </c>
      <c r="K3472" s="15">
        <v>0</v>
      </c>
      <c r="L3472" s="13"/>
    </row>
    <row r="3473" spans="1:12" ht="10.95" customHeight="1" x14ac:dyDescent="0.2">
      <c r="A3473" s="12">
        <v>44819</v>
      </c>
      <c r="B3473" s="13" t="s">
        <v>1278</v>
      </c>
      <c r="C3473" s="13" t="s">
        <v>25</v>
      </c>
      <c r="D3473" s="13" t="s">
        <v>15</v>
      </c>
      <c r="E3473" s="13" t="s">
        <v>22</v>
      </c>
      <c r="F3473" s="13"/>
      <c r="G3473" s="14">
        <v>23.37</v>
      </c>
      <c r="H3473" s="14">
        <v>0</v>
      </c>
      <c r="I3473" s="14">
        <f t="shared" si="57"/>
        <v>104451.95999999998</v>
      </c>
      <c r="J3473" s="14">
        <v>0</v>
      </c>
      <c r="K3473" s="15">
        <v>0</v>
      </c>
      <c r="L3473" s="13"/>
    </row>
    <row r="3474" spans="1:12" ht="10.95" customHeight="1" x14ac:dyDescent="0.2">
      <c r="A3474" s="12">
        <v>44819</v>
      </c>
      <c r="B3474" s="13" t="s">
        <v>1278</v>
      </c>
      <c r="C3474" s="13" t="s">
        <v>25</v>
      </c>
      <c r="D3474" s="13" t="s">
        <v>15</v>
      </c>
      <c r="E3474" s="13" t="s">
        <v>117</v>
      </c>
      <c r="F3474" s="13" t="s">
        <v>5108</v>
      </c>
      <c r="G3474" s="14">
        <v>6.82</v>
      </c>
      <c r="H3474" s="14">
        <v>0</v>
      </c>
      <c r="I3474" s="14">
        <f t="shared" si="57"/>
        <v>104458.77999999998</v>
      </c>
      <c r="J3474" s="14">
        <v>0</v>
      </c>
      <c r="K3474" s="15">
        <v>0</v>
      </c>
      <c r="L3474" s="13"/>
    </row>
    <row r="3475" spans="1:12" ht="10.95" customHeight="1" x14ac:dyDescent="0.2">
      <c r="A3475" s="12">
        <v>44819</v>
      </c>
      <c r="B3475" s="13" t="s">
        <v>1278</v>
      </c>
      <c r="C3475" s="13" t="s">
        <v>25</v>
      </c>
      <c r="D3475" s="13" t="s">
        <v>15</v>
      </c>
      <c r="E3475" s="13" t="s">
        <v>22</v>
      </c>
      <c r="F3475" s="13"/>
      <c r="G3475" s="14">
        <v>13.76</v>
      </c>
      <c r="H3475" s="14">
        <v>0</v>
      </c>
      <c r="I3475" s="14">
        <f t="shared" si="57"/>
        <v>104472.53999999998</v>
      </c>
      <c r="J3475" s="14">
        <v>0</v>
      </c>
      <c r="K3475" s="15">
        <v>0</v>
      </c>
      <c r="L3475" s="13"/>
    </row>
    <row r="3476" spans="1:12" ht="10.95" customHeight="1" x14ac:dyDescent="0.2">
      <c r="A3476" s="12">
        <v>44819</v>
      </c>
      <c r="B3476" s="13" t="s">
        <v>1278</v>
      </c>
      <c r="C3476" s="13" t="s">
        <v>25</v>
      </c>
      <c r="D3476" s="13" t="s">
        <v>15</v>
      </c>
      <c r="E3476" s="13" t="s">
        <v>22</v>
      </c>
      <c r="F3476" s="13"/>
      <c r="G3476" s="14">
        <v>0.45</v>
      </c>
      <c r="H3476" s="14">
        <v>0</v>
      </c>
      <c r="I3476" s="14">
        <f t="shared" si="57"/>
        <v>104472.98999999998</v>
      </c>
      <c r="J3476" s="14">
        <v>0</v>
      </c>
      <c r="K3476" s="15">
        <v>0</v>
      </c>
      <c r="L3476" s="13"/>
    </row>
    <row r="3477" spans="1:12" ht="10.95" customHeight="1" x14ac:dyDescent="0.2">
      <c r="A3477" s="12">
        <v>44820</v>
      </c>
      <c r="B3477" s="13" t="s">
        <v>1278</v>
      </c>
      <c r="C3477" s="13" t="s">
        <v>25</v>
      </c>
      <c r="D3477" s="13" t="s">
        <v>15</v>
      </c>
      <c r="E3477" s="13" t="s">
        <v>523</v>
      </c>
      <c r="F3477" s="13"/>
      <c r="G3477" s="14">
        <v>744.15</v>
      </c>
      <c r="H3477" s="14">
        <v>0</v>
      </c>
      <c r="I3477" s="14">
        <f t="shared" si="57"/>
        <v>105217.13999999997</v>
      </c>
      <c r="J3477" s="14">
        <v>0</v>
      </c>
      <c r="K3477" s="15">
        <v>0</v>
      </c>
      <c r="L3477" s="13"/>
    </row>
    <row r="3478" spans="1:12" ht="10.95" customHeight="1" x14ac:dyDescent="0.2">
      <c r="A3478" s="12">
        <v>44820</v>
      </c>
      <c r="B3478" s="13" t="s">
        <v>1278</v>
      </c>
      <c r="C3478" s="13" t="s">
        <v>25</v>
      </c>
      <c r="D3478" s="13" t="s">
        <v>15</v>
      </c>
      <c r="E3478" s="13" t="s">
        <v>3702</v>
      </c>
      <c r="F3478" s="13"/>
      <c r="G3478" s="14">
        <v>2.2599999999999998</v>
      </c>
      <c r="H3478" s="14">
        <v>0</v>
      </c>
      <c r="I3478" s="14">
        <f t="shared" si="57"/>
        <v>105219.39999999997</v>
      </c>
      <c r="J3478" s="14">
        <v>0</v>
      </c>
      <c r="K3478" s="15">
        <v>0</v>
      </c>
      <c r="L3478" s="13"/>
    </row>
    <row r="3479" spans="1:12" ht="10.95" customHeight="1" x14ac:dyDescent="0.2">
      <c r="A3479" s="12">
        <v>44820</v>
      </c>
      <c r="B3479" s="13" t="s">
        <v>1278</v>
      </c>
      <c r="C3479" s="13" t="s">
        <v>25</v>
      </c>
      <c r="D3479" s="13" t="s">
        <v>15</v>
      </c>
      <c r="E3479" s="13" t="s">
        <v>104</v>
      </c>
      <c r="F3479" s="13"/>
      <c r="G3479" s="14">
        <v>3.66</v>
      </c>
      <c r="H3479" s="14">
        <v>0</v>
      </c>
      <c r="I3479" s="14">
        <f t="shared" si="57"/>
        <v>105223.05999999997</v>
      </c>
      <c r="J3479" s="14">
        <v>0</v>
      </c>
      <c r="K3479" s="15">
        <v>0</v>
      </c>
      <c r="L3479" s="13"/>
    </row>
    <row r="3480" spans="1:12" ht="10.95" customHeight="1" x14ac:dyDescent="0.2">
      <c r="A3480" s="12">
        <v>44820</v>
      </c>
      <c r="B3480" s="13" t="s">
        <v>1278</v>
      </c>
      <c r="C3480" s="13" t="s">
        <v>25</v>
      </c>
      <c r="D3480" s="13" t="s">
        <v>15</v>
      </c>
      <c r="E3480" s="13" t="s">
        <v>22</v>
      </c>
      <c r="F3480" s="13"/>
      <c r="G3480" s="14">
        <v>5.29</v>
      </c>
      <c r="H3480" s="14">
        <v>0</v>
      </c>
      <c r="I3480" s="14">
        <f t="shared" si="57"/>
        <v>105228.34999999996</v>
      </c>
      <c r="J3480" s="14">
        <v>0</v>
      </c>
      <c r="K3480" s="15">
        <v>0</v>
      </c>
      <c r="L3480" s="13"/>
    </row>
    <row r="3481" spans="1:12" ht="10.95" customHeight="1" x14ac:dyDescent="0.2">
      <c r="A3481" s="12">
        <v>44820</v>
      </c>
      <c r="B3481" s="13" t="s">
        <v>1278</v>
      </c>
      <c r="C3481" s="13" t="s">
        <v>25</v>
      </c>
      <c r="D3481" s="13" t="s">
        <v>15</v>
      </c>
      <c r="E3481" s="13" t="s">
        <v>5103</v>
      </c>
      <c r="F3481" s="13"/>
      <c r="G3481" s="14">
        <v>1.83</v>
      </c>
      <c r="H3481" s="14">
        <v>0</v>
      </c>
      <c r="I3481" s="14">
        <f t="shared" si="57"/>
        <v>105230.17999999996</v>
      </c>
      <c r="J3481" s="14">
        <v>0</v>
      </c>
      <c r="K3481" s="15">
        <v>0</v>
      </c>
      <c r="L3481" s="13"/>
    </row>
    <row r="3482" spans="1:12" ht="10.95" customHeight="1" x14ac:dyDescent="0.2">
      <c r="A3482" s="12">
        <v>44820</v>
      </c>
      <c r="B3482" s="13" t="s">
        <v>1278</v>
      </c>
      <c r="C3482" s="13" t="s">
        <v>25</v>
      </c>
      <c r="D3482" s="13" t="s">
        <v>15</v>
      </c>
      <c r="E3482" s="13" t="s">
        <v>22</v>
      </c>
      <c r="F3482" s="13"/>
      <c r="G3482" s="14">
        <v>15.47</v>
      </c>
      <c r="H3482" s="14">
        <v>0</v>
      </c>
      <c r="I3482" s="14">
        <f t="shared" si="57"/>
        <v>105245.64999999997</v>
      </c>
      <c r="J3482" s="14">
        <v>0</v>
      </c>
      <c r="K3482" s="15">
        <v>0</v>
      </c>
      <c r="L3482" s="13"/>
    </row>
    <row r="3483" spans="1:12" ht="10.95" customHeight="1" x14ac:dyDescent="0.2">
      <c r="A3483" s="12">
        <v>44820</v>
      </c>
      <c r="B3483" s="13" t="s">
        <v>1278</v>
      </c>
      <c r="C3483" s="13" t="s">
        <v>25</v>
      </c>
      <c r="D3483" s="13" t="s">
        <v>26</v>
      </c>
      <c r="E3483" s="13" t="s">
        <v>4699</v>
      </c>
      <c r="F3483" s="13" t="s">
        <v>5100</v>
      </c>
      <c r="G3483" s="14">
        <v>4711.37</v>
      </c>
      <c r="H3483" s="14">
        <v>0</v>
      </c>
      <c r="I3483" s="14">
        <f t="shared" si="57"/>
        <v>109957.01999999996</v>
      </c>
      <c r="J3483" s="14">
        <v>0</v>
      </c>
      <c r="K3483" s="15">
        <v>0</v>
      </c>
      <c r="L3483" s="13"/>
    </row>
    <row r="3484" spans="1:12" ht="10.95" customHeight="1" x14ac:dyDescent="0.2">
      <c r="A3484" s="12">
        <v>44821</v>
      </c>
      <c r="B3484" s="13" t="s">
        <v>1278</v>
      </c>
      <c r="C3484" s="13" t="s">
        <v>25</v>
      </c>
      <c r="D3484" s="13" t="s">
        <v>15</v>
      </c>
      <c r="E3484" s="13" t="s">
        <v>22</v>
      </c>
      <c r="F3484" s="13"/>
      <c r="G3484" s="14">
        <v>6.63</v>
      </c>
      <c r="H3484" s="14">
        <v>0</v>
      </c>
      <c r="I3484" s="14">
        <f t="shared" si="57"/>
        <v>109963.64999999997</v>
      </c>
      <c r="J3484" s="14">
        <v>0</v>
      </c>
      <c r="K3484" s="15">
        <v>0</v>
      </c>
      <c r="L3484" s="13"/>
    </row>
    <row r="3485" spans="1:12" ht="10.95" customHeight="1" x14ac:dyDescent="0.2">
      <c r="A3485" s="12">
        <v>44823</v>
      </c>
      <c r="B3485" s="13" t="s">
        <v>1278</v>
      </c>
      <c r="C3485" s="13" t="s">
        <v>25</v>
      </c>
      <c r="D3485" s="13" t="s">
        <v>15</v>
      </c>
      <c r="E3485" s="13" t="s">
        <v>283</v>
      </c>
      <c r="F3485" s="13" t="s">
        <v>5092</v>
      </c>
      <c r="G3485" s="14">
        <v>2.5299999999999998</v>
      </c>
      <c r="H3485" s="14">
        <v>0</v>
      </c>
      <c r="I3485" s="14">
        <f t="shared" si="57"/>
        <v>109966.17999999996</v>
      </c>
      <c r="J3485" s="14">
        <v>0</v>
      </c>
      <c r="K3485" s="15">
        <v>0</v>
      </c>
      <c r="L3485" s="13"/>
    </row>
    <row r="3486" spans="1:12" ht="10.95" customHeight="1" x14ac:dyDescent="0.2">
      <c r="A3486" s="12">
        <v>44823</v>
      </c>
      <c r="B3486" s="13" t="s">
        <v>1278</v>
      </c>
      <c r="C3486" s="13" t="s">
        <v>25</v>
      </c>
      <c r="D3486" s="13" t="s">
        <v>15</v>
      </c>
      <c r="E3486" s="13" t="s">
        <v>400</v>
      </c>
      <c r="F3486" s="13" t="s">
        <v>5091</v>
      </c>
      <c r="G3486" s="14">
        <v>14.45</v>
      </c>
      <c r="H3486" s="14">
        <v>0</v>
      </c>
      <c r="I3486" s="14">
        <f t="shared" si="57"/>
        <v>109980.62999999996</v>
      </c>
      <c r="J3486" s="14">
        <v>0</v>
      </c>
      <c r="K3486" s="15">
        <v>0</v>
      </c>
      <c r="L3486" s="13"/>
    </row>
    <row r="3487" spans="1:12" ht="10.95" customHeight="1" x14ac:dyDescent="0.2">
      <c r="A3487" s="12">
        <v>44823</v>
      </c>
      <c r="B3487" s="13" t="s">
        <v>1278</v>
      </c>
      <c r="C3487" s="13" t="s">
        <v>25</v>
      </c>
      <c r="D3487" s="13" t="s">
        <v>15</v>
      </c>
      <c r="E3487" s="13" t="s">
        <v>400</v>
      </c>
      <c r="F3487" s="13"/>
      <c r="G3487" s="14">
        <v>2.94</v>
      </c>
      <c r="H3487" s="14">
        <v>0</v>
      </c>
      <c r="I3487" s="14">
        <f t="shared" si="57"/>
        <v>109983.56999999996</v>
      </c>
      <c r="J3487" s="14">
        <v>0</v>
      </c>
      <c r="K3487" s="15">
        <v>0</v>
      </c>
      <c r="L3487" s="13"/>
    </row>
    <row r="3488" spans="1:12" ht="10.95" customHeight="1" x14ac:dyDescent="0.2">
      <c r="A3488" s="12">
        <v>44823</v>
      </c>
      <c r="B3488" s="13" t="s">
        <v>1278</v>
      </c>
      <c r="C3488" s="13" t="s">
        <v>25</v>
      </c>
      <c r="D3488" s="13" t="s">
        <v>26</v>
      </c>
      <c r="E3488" s="13" t="s">
        <v>5089</v>
      </c>
      <c r="F3488" s="13" t="s">
        <v>5088</v>
      </c>
      <c r="G3488" s="14">
        <v>266.5</v>
      </c>
      <c r="H3488" s="14">
        <v>0</v>
      </c>
      <c r="I3488" s="14">
        <f t="shared" si="57"/>
        <v>110250.06999999996</v>
      </c>
      <c r="J3488" s="14">
        <v>0</v>
      </c>
      <c r="K3488" s="15">
        <v>0</v>
      </c>
      <c r="L3488" s="13"/>
    </row>
    <row r="3489" spans="1:12" ht="10.95" customHeight="1" x14ac:dyDescent="0.2">
      <c r="A3489" s="12">
        <v>44823</v>
      </c>
      <c r="B3489" s="13" t="s">
        <v>1278</v>
      </c>
      <c r="C3489" s="13" t="s">
        <v>25</v>
      </c>
      <c r="D3489" s="13" t="s">
        <v>26</v>
      </c>
      <c r="E3489" s="13" t="s">
        <v>5089</v>
      </c>
      <c r="F3489" s="13" t="s">
        <v>5088</v>
      </c>
      <c r="G3489" s="14">
        <v>171</v>
      </c>
      <c r="H3489" s="14">
        <v>0</v>
      </c>
      <c r="I3489" s="14">
        <f t="shared" si="57"/>
        <v>110421.06999999996</v>
      </c>
      <c r="J3489" s="14">
        <v>0</v>
      </c>
      <c r="K3489" s="15">
        <v>0</v>
      </c>
      <c r="L3489" s="13"/>
    </row>
    <row r="3490" spans="1:12" ht="10.95" customHeight="1" x14ac:dyDescent="0.2">
      <c r="A3490" s="12">
        <v>44823</v>
      </c>
      <c r="B3490" s="13" t="s">
        <v>1278</v>
      </c>
      <c r="C3490" s="13" t="s">
        <v>25</v>
      </c>
      <c r="D3490" s="13" t="s">
        <v>26</v>
      </c>
      <c r="E3490" s="13" t="s">
        <v>445</v>
      </c>
      <c r="F3490" s="13" t="s">
        <v>5085</v>
      </c>
      <c r="G3490" s="14">
        <v>121</v>
      </c>
      <c r="H3490" s="14">
        <v>0</v>
      </c>
      <c r="I3490" s="14">
        <f t="shared" si="57"/>
        <v>110542.06999999996</v>
      </c>
      <c r="J3490" s="14">
        <v>0</v>
      </c>
      <c r="K3490" s="15">
        <v>0</v>
      </c>
      <c r="L3490" s="13"/>
    </row>
    <row r="3491" spans="1:12" ht="10.95" customHeight="1" x14ac:dyDescent="0.2">
      <c r="A3491" s="12">
        <v>44823</v>
      </c>
      <c r="B3491" s="13" t="s">
        <v>1278</v>
      </c>
      <c r="C3491" s="13" t="s">
        <v>25</v>
      </c>
      <c r="D3491" s="13" t="s">
        <v>64</v>
      </c>
      <c r="E3491" s="13" t="s">
        <v>4699</v>
      </c>
      <c r="F3491" s="13"/>
      <c r="G3491" s="14">
        <v>0</v>
      </c>
      <c r="H3491" s="14">
        <v>18294.560000000001</v>
      </c>
      <c r="I3491" s="14">
        <f t="shared" si="57"/>
        <v>92247.509999999966</v>
      </c>
      <c r="J3491" s="14">
        <v>0</v>
      </c>
      <c r="K3491" s="15">
        <v>0</v>
      </c>
      <c r="L3491" s="13"/>
    </row>
    <row r="3492" spans="1:12" ht="10.95" customHeight="1" x14ac:dyDescent="0.2">
      <c r="A3492" s="12">
        <v>44823</v>
      </c>
      <c r="B3492" s="13" t="s">
        <v>1278</v>
      </c>
      <c r="C3492" s="13" t="s">
        <v>25</v>
      </c>
      <c r="D3492" s="13" t="s">
        <v>15</v>
      </c>
      <c r="E3492" s="13" t="s">
        <v>417</v>
      </c>
      <c r="F3492" s="13"/>
      <c r="G3492" s="14">
        <v>37.06</v>
      </c>
      <c r="H3492" s="14">
        <v>0</v>
      </c>
      <c r="I3492" s="14">
        <f t="shared" si="57"/>
        <v>92284.569999999963</v>
      </c>
      <c r="J3492" s="14">
        <v>0</v>
      </c>
      <c r="K3492" s="15">
        <v>0</v>
      </c>
      <c r="L3492" s="13"/>
    </row>
    <row r="3493" spans="1:12" ht="10.95" customHeight="1" x14ac:dyDescent="0.2">
      <c r="A3493" s="12">
        <v>44824</v>
      </c>
      <c r="B3493" s="13" t="s">
        <v>1278</v>
      </c>
      <c r="C3493" s="13" t="s">
        <v>25</v>
      </c>
      <c r="D3493" s="13" t="s">
        <v>15</v>
      </c>
      <c r="E3493" s="13" t="s">
        <v>5029</v>
      </c>
      <c r="F3493" s="13"/>
      <c r="G3493" s="14">
        <v>78.180000000000007</v>
      </c>
      <c r="H3493" s="14">
        <v>0</v>
      </c>
      <c r="I3493" s="14">
        <f t="shared" si="57"/>
        <v>92362.749999999956</v>
      </c>
      <c r="J3493" s="14">
        <v>0</v>
      </c>
      <c r="K3493" s="15">
        <v>0</v>
      </c>
      <c r="L3493" s="13"/>
    </row>
    <row r="3494" spans="1:12" ht="10.95" customHeight="1" x14ac:dyDescent="0.2">
      <c r="A3494" s="12">
        <v>44824</v>
      </c>
      <c r="B3494" s="13" t="s">
        <v>1278</v>
      </c>
      <c r="C3494" s="13" t="s">
        <v>25</v>
      </c>
      <c r="D3494" s="13" t="s">
        <v>15</v>
      </c>
      <c r="E3494" s="13" t="s">
        <v>5082</v>
      </c>
      <c r="F3494" s="13" t="s">
        <v>5081</v>
      </c>
      <c r="G3494" s="14">
        <v>372</v>
      </c>
      <c r="H3494" s="14">
        <v>0</v>
      </c>
      <c r="I3494" s="14">
        <f t="shared" si="57"/>
        <v>92734.749999999956</v>
      </c>
      <c r="J3494" s="14">
        <v>0</v>
      </c>
      <c r="K3494" s="15">
        <v>0</v>
      </c>
      <c r="L3494" s="13"/>
    </row>
    <row r="3495" spans="1:12" ht="10.95" customHeight="1" x14ac:dyDescent="0.2">
      <c r="A3495" s="12">
        <v>44824</v>
      </c>
      <c r="B3495" s="13" t="s">
        <v>1278</v>
      </c>
      <c r="C3495" s="13" t="s">
        <v>25</v>
      </c>
      <c r="D3495" s="13" t="s">
        <v>15</v>
      </c>
      <c r="E3495" s="13" t="s">
        <v>92</v>
      </c>
      <c r="F3495" s="13"/>
      <c r="G3495" s="14">
        <v>1.36</v>
      </c>
      <c r="H3495" s="14">
        <v>0</v>
      </c>
      <c r="I3495" s="14">
        <f t="shared" si="57"/>
        <v>92736.109999999957</v>
      </c>
      <c r="J3495" s="14">
        <v>0</v>
      </c>
      <c r="K3495" s="15">
        <v>0</v>
      </c>
      <c r="L3495" s="13"/>
    </row>
    <row r="3496" spans="1:12" ht="10.95" customHeight="1" x14ac:dyDescent="0.2">
      <c r="A3496" s="12">
        <v>44824</v>
      </c>
      <c r="B3496" s="13" t="s">
        <v>1278</v>
      </c>
      <c r="C3496" s="13" t="s">
        <v>25</v>
      </c>
      <c r="D3496" s="13" t="s">
        <v>15</v>
      </c>
      <c r="E3496" s="13" t="s">
        <v>176</v>
      </c>
      <c r="F3496" s="13"/>
      <c r="G3496" s="14">
        <v>5.49</v>
      </c>
      <c r="H3496" s="14">
        <v>0</v>
      </c>
      <c r="I3496" s="14">
        <f t="shared" si="57"/>
        <v>92741.599999999962</v>
      </c>
      <c r="J3496" s="14">
        <v>0</v>
      </c>
      <c r="K3496" s="15">
        <v>0</v>
      </c>
      <c r="L3496" s="13"/>
    </row>
    <row r="3497" spans="1:12" ht="10.95" customHeight="1" x14ac:dyDescent="0.2">
      <c r="A3497" s="12">
        <v>44825</v>
      </c>
      <c r="B3497" s="13" t="s">
        <v>1278</v>
      </c>
      <c r="C3497" s="13" t="s">
        <v>25</v>
      </c>
      <c r="D3497" s="13" t="s">
        <v>15</v>
      </c>
      <c r="E3497" s="13" t="s">
        <v>488</v>
      </c>
      <c r="F3497" s="13"/>
      <c r="G3497" s="14">
        <v>15</v>
      </c>
      <c r="H3497" s="14">
        <v>0</v>
      </c>
      <c r="I3497" s="14">
        <f t="shared" si="57"/>
        <v>92756.599999999962</v>
      </c>
      <c r="J3497" s="14">
        <v>0</v>
      </c>
      <c r="K3497" s="15">
        <v>0</v>
      </c>
      <c r="L3497" s="13"/>
    </row>
    <row r="3498" spans="1:12" ht="10.95" customHeight="1" x14ac:dyDescent="0.2">
      <c r="A3498" s="12">
        <v>44825</v>
      </c>
      <c r="B3498" s="13" t="s">
        <v>1278</v>
      </c>
      <c r="C3498" s="13" t="s">
        <v>25</v>
      </c>
      <c r="D3498" s="13" t="s">
        <v>26</v>
      </c>
      <c r="E3498" s="13" t="s">
        <v>576</v>
      </c>
      <c r="F3498" s="13" t="s">
        <v>5076</v>
      </c>
      <c r="G3498" s="14">
        <v>26.36</v>
      </c>
      <c r="H3498" s="14">
        <v>0</v>
      </c>
      <c r="I3498" s="14">
        <f t="shared" si="57"/>
        <v>92782.959999999963</v>
      </c>
      <c r="J3498" s="14">
        <v>0</v>
      </c>
      <c r="K3498" s="15">
        <v>0</v>
      </c>
      <c r="L3498" s="13"/>
    </row>
    <row r="3499" spans="1:12" ht="10.95" customHeight="1" x14ac:dyDescent="0.2">
      <c r="A3499" s="12">
        <v>44826</v>
      </c>
      <c r="B3499" s="13" t="s">
        <v>1278</v>
      </c>
      <c r="C3499" s="13" t="s">
        <v>25</v>
      </c>
      <c r="D3499" s="13" t="s">
        <v>26</v>
      </c>
      <c r="E3499" s="13" t="s">
        <v>3699</v>
      </c>
      <c r="F3499" s="13" t="s">
        <v>5074</v>
      </c>
      <c r="G3499" s="14">
        <v>884.32</v>
      </c>
      <c r="H3499" s="14">
        <v>0</v>
      </c>
      <c r="I3499" s="14">
        <f t="shared" si="57"/>
        <v>93667.27999999997</v>
      </c>
      <c r="J3499" s="14">
        <v>0</v>
      </c>
      <c r="K3499" s="15">
        <v>0</v>
      </c>
      <c r="L3499" s="13"/>
    </row>
    <row r="3500" spans="1:12" ht="10.95" customHeight="1" x14ac:dyDescent="0.2">
      <c r="A3500" s="12">
        <v>44827</v>
      </c>
      <c r="B3500" s="13" t="s">
        <v>1278</v>
      </c>
      <c r="C3500" s="13" t="s">
        <v>25</v>
      </c>
      <c r="D3500" s="13" t="s">
        <v>64</v>
      </c>
      <c r="E3500" s="13" t="s">
        <v>5072</v>
      </c>
      <c r="F3500" s="13"/>
      <c r="G3500" s="14">
        <v>0</v>
      </c>
      <c r="H3500" s="14">
        <v>37.270000000000003</v>
      </c>
      <c r="I3500" s="14">
        <f t="shared" si="57"/>
        <v>93630.009999999966</v>
      </c>
      <c r="J3500" s="14">
        <v>0</v>
      </c>
      <c r="K3500" s="15">
        <v>0</v>
      </c>
      <c r="L3500" s="13"/>
    </row>
    <row r="3501" spans="1:12" ht="10.95" customHeight="1" x14ac:dyDescent="0.2">
      <c r="A3501" s="12">
        <v>44828</v>
      </c>
      <c r="B3501" s="13" t="s">
        <v>1278</v>
      </c>
      <c r="C3501" s="13" t="s">
        <v>25</v>
      </c>
      <c r="D3501" s="13" t="s">
        <v>15</v>
      </c>
      <c r="E3501" s="13" t="s">
        <v>50</v>
      </c>
      <c r="F3501" s="13" t="s">
        <v>5070</v>
      </c>
      <c r="G3501" s="14">
        <v>16.39</v>
      </c>
      <c r="H3501" s="14">
        <v>0</v>
      </c>
      <c r="I3501" s="14">
        <f t="shared" si="57"/>
        <v>93646.399999999965</v>
      </c>
      <c r="J3501" s="14">
        <v>0</v>
      </c>
      <c r="K3501" s="15">
        <v>0</v>
      </c>
      <c r="L3501" s="13"/>
    </row>
    <row r="3502" spans="1:12" ht="10.95" customHeight="1" x14ac:dyDescent="0.2">
      <c r="A3502" s="12">
        <v>44828</v>
      </c>
      <c r="B3502" s="13" t="s">
        <v>1278</v>
      </c>
      <c r="C3502" s="13" t="s">
        <v>25</v>
      </c>
      <c r="D3502" s="13" t="s">
        <v>15</v>
      </c>
      <c r="E3502" s="13" t="s">
        <v>22</v>
      </c>
      <c r="F3502" s="13"/>
      <c r="G3502" s="14">
        <v>0.38</v>
      </c>
      <c r="H3502" s="14">
        <v>0</v>
      </c>
      <c r="I3502" s="14">
        <f t="shared" si="57"/>
        <v>93646.77999999997</v>
      </c>
      <c r="J3502" s="14">
        <v>0</v>
      </c>
      <c r="K3502" s="15">
        <v>0</v>
      </c>
      <c r="L3502" s="13"/>
    </row>
    <row r="3503" spans="1:12" ht="10.95" customHeight="1" x14ac:dyDescent="0.2">
      <c r="A3503" s="12">
        <v>44828</v>
      </c>
      <c r="B3503" s="13" t="s">
        <v>1278</v>
      </c>
      <c r="C3503" s="13" t="s">
        <v>25</v>
      </c>
      <c r="D3503" s="13" t="s">
        <v>15</v>
      </c>
      <c r="E3503" s="13" t="s">
        <v>411</v>
      </c>
      <c r="F3503" s="13"/>
      <c r="G3503" s="14">
        <v>20.5</v>
      </c>
      <c r="H3503" s="14">
        <v>0</v>
      </c>
      <c r="I3503" s="14">
        <f t="shared" si="57"/>
        <v>93667.27999999997</v>
      </c>
      <c r="J3503" s="14">
        <v>0</v>
      </c>
      <c r="K3503" s="15">
        <v>0</v>
      </c>
      <c r="L3503" s="13"/>
    </row>
    <row r="3504" spans="1:12" ht="10.95" customHeight="1" x14ac:dyDescent="0.2">
      <c r="A3504" s="12">
        <v>44828</v>
      </c>
      <c r="B3504" s="13" t="s">
        <v>1278</v>
      </c>
      <c r="C3504" s="13" t="s">
        <v>25</v>
      </c>
      <c r="D3504" s="13" t="s">
        <v>15</v>
      </c>
      <c r="E3504" s="13" t="s">
        <v>22</v>
      </c>
      <c r="F3504" s="13"/>
      <c r="G3504" s="14">
        <v>9.82</v>
      </c>
      <c r="H3504" s="14">
        <v>0</v>
      </c>
      <c r="I3504" s="14">
        <f t="shared" si="57"/>
        <v>93677.099999999977</v>
      </c>
      <c r="J3504" s="14">
        <v>0</v>
      </c>
      <c r="K3504" s="15">
        <v>0</v>
      </c>
      <c r="L3504" s="13"/>
    </row>
    <row r="3505" spans="1:12" ht="10.95" customHeight="1" x14ac:dyDescent="0.2">
      <c r="A3505" s="12">
        <v>44828</v>
      </c>
      <c r="B3505" s="13" t="s">
        <v>1278</v>
      </c>
      <c r="C3505" s="13" t="s">
        <v>25</v>
      </c>
      <c r="D3505" s="13" t="s">
        <v>15</v>
      </c>
      <c r="E3505" s="13" t="s">
        <v>22</v>
      </c>
      <c r="F3505" s="13"/>
      <c r="G3505" s="14">
        <v>2</v>
      </c>
      <c r="H3505" s="14">
        <v>0</v>
      </c>
      <c r="I3505" s="14">
        <f t="shared" si="57"/>
        <v>93679.099999999977</v>
      </c>
      <c r="J3505" s="14">
        <v>0</v>
      </c>
      <c r="K3505" s="15">
        <v>0</v>
      </c>
      <c r="L3505" s="13"/>
    </row>
    <row r="3506" spans="1:12" ht="10.95" customHeight="1" x14ac:dyDescent="0.2">
      <c r="A3506" s="12">
        <v>44830</v>
      </c>
      <c r="B3506" s="13" t="s">
        <v>1278</v>
      </c>
      <c r="C3506" s="13" t="s">
        <v>25</v>
      </c>
      <c r="D3506" s="13" t="s">
        <v>26</v>
      </c>
      <c r="E3506" s="13" t="s">
        <v>3714</v>
      </c>
      <c r="F3506" s="13" t="s">
        <v>5064</v>
      </c>
      <c r="G3506" s="14">
        <v>45</v>
      </c>
      <c r="H3506" s="14">
        <v>0</v>
      </c>
      <c r="I3506" s="14">
        <f t="shared" si="57"/>
        <v>93724.099999999977</v>
      </c>
      <c r="J3506" s="14">
        <v>0</v>
      </c>
      <c r="K3506" s="15">
        <v>0</v>
      </c>
      <c r="L3506" s="13"/>
    </row>
    <row r="3507" spans="1:12" ht="10.95" customHeight="1" x14ac:dyDescent="0.2">
      <c r="A3507" s="12">
        <v>44830</v>
      </c>
      <c r="B3507" s="13" t="s">
        <v>1278</v>
      </c>
      <c r="C3507" s="13" t="s">
        <v>25</v>
      </c>
      <c r="D3507" s="13" t="s">
        <v>64</v>
      </c>
      <c r="E3507" s="13" t="s">
        <v>835</v>
      </c>
      <c r="F3507" s="13"/>
      <c r="G3507" s="14">
        <v>0</v>
      </c>
      <c r="H3507" s="14">
        <v>90.91</v>
      </c>
      <c r="I3507" s="14">
        <f t="shared" si="57"/>
        <v>93633.189999999973</v>
      </c>
      <c r="J3507" s="14">
        <v>0</v>
      </c>
      <c r="K3507" s="15">
        <v>0</v>
      </c>
      <c r="L3507" s="13"/>
    </row>
    <row r="3508" spans="1:12" ht="10.95" customHeight="1" x14ac:dyDescent="0.2">
      <c r="A3508" s="12">
        <v>44831</v>
      </c>
      <c r="B3508" s="13" t="s">
        <v>1278</v>
      </c>
      <c r="C3508" s="13" t="s">
        <v>25</v>
      </c>
      <c r="D3508" s="13" t="s">
        <v>15</v>
      </c>
      <c r="E3508" s="13" t="s">
        <v>5029</v>
      </c>
      <c r="F3508" s="13"/>
      <c r="G3508" s="14">
        <v>3.64</v>
      </c>
      <c r="H3508" s="14">
        <v>0</v>
      </c>
      <c r="I3508" s="14">
        <f t="shared" si="57"/>
        <v>93636.829999999973</v>
      </c>
      <c r="J3508" s="14">
        <v>0</v>
      </c>
      <c r="K3508" s="15">
        <v>0</v>
      </c>
      <c r="L3508" s="13"/>
    </row>
    <row r="3509" spans="1:12" ht="10.95" customHeight="1" x14ac:dyDescent="0.2">
      <c r="A3509" s="12">
        <v>44832</v>
      </c>
      <c r="B3509" s="13" t="s">
        <v>1278</v>
      </c>
      <c r="C3509" s="13" t="s">
        <v>25</v>
      </c>
      <c r="D3509" s="13" t="s">
        <v>15</v>
      </c>
      <c r="E3509" s="13" t="s">
        <v>327</v>
      </c>
      <c r="F3509" s="13"/>
      <c r="G3509" s="14">
        <v>32.26</v>
      </c>
      <c r="H3509" s="14">
        <v>0</v>
      </c>
      <c r="I3509" s="14">
        <f t="shared" si="57"/>
        <v>93669.089999999967</v>
      </c>
      <c r="J3509" s="14">
        <v>0</v>
      </c>
      <c r="K3509" s="15">
        <v>0</v>
      </c>
      <c r="L3509" s="13"/>
    </row>
    <row r="3510" spans="1:12" ht="10.95" customHeight="1" x14ac:dyDescent="0.2">
      <c r="A3510" s="12">
        <v>44833</v>
      </c>
      <c r="B3510" s="13" t="s">
        <v>1278</v>
      </c>
      <c r="C3510" s="13" t="s">
        <v>25</v>
      </c>
      <c r="D3510" s="13" t="s">
        <v>64</v>
      </c>
      <c r="E3510" s="13" t="s">
        <v>232</v>
      </c>
      <c r="F3510" s="13"/>
      <c r="G3510" s="14">
        <v>0</v>
      </c>
      <c r="H3510" s="14">
        <v>4.4400000000000004</v>
      </c>
      <c r="I3510" s="14">
        <f t="shared" si="57"/>
        <v>93664.649999999965</v>
      </c>
      <c r="J3510" s="14">
        <v>0</v>
      </c>
      <c r="K3510" s="15">
        <v>0</v>
      </c>
      <c r="L3510" s="13"/>
    </row>
    <row r="3511" spans="1:12" ht="10.95" customHeight="1" x14ac:dyDescent="0.2">
      <c r="A3511" s="12">
        <v>44834</v>
      </c>
      <c r="B3511" s="13" t="s">
        <v>1278</v>
      </c>
      <c r="C3511" s="13" t="s">
        <v>25</v>
      </c>
      <c r="D3511" s="13" t="s">
        <v>15</v>
      </c>
      <c r="E3511" s="13" t="s">
        <v>22</v>
      </c>
      <c r="F3511" s="13"/>
      <c r="G3511" s="14">
        <v>13.64</v>
      </c>
      <c r="H3511" s="14">
        <v>0</v>
      </c>
      <c r="I3511" s="14">
        <f t="shared" si="57"/>
        <v>93678.289999999964</v>
      </c>
      <c r="J3511" s="14">
        <v>0</v>
      </c>
      <c r="K3511" s="15">
        <v>0</v>
      </c>
      <c r="L3511" s="13"/>
    </row>
    <row r="3512" spans="1:12" ht="10.95" customHeight="1" x14ac:dyDescent="0.2">
      <c r="A3512" s="12">
        <v>44834</v>
      </c>
      <c r="B3512" s="13" t="s">
        <v>1278</v>
      </c>
      <c r="C3512" s="13" t="s">
        <v>25</v>
      </c>
      <c r="D3512" s="13" t="s">
        <v>15</v>
      </c>
      <c r="E3512" s="13" t="s">
        <v>97</v>
      </c>
      <c r="F3512" s="13" t="s">
        <v>5030</v>
      </c>
      <c r="G3512" s="14">
        <v>312.29000000000002</v>
      </c>
      <c r="H3512" s="14">
        <v>0</v>
      </c>
      <c r="I3512" s="14">
        <f t="shared" si="57"/>
        <v>93990.579999999958</v>
      </c>
      <c r="J3512" s="14">
        <v>0</v>
      </c>
      <c r="K3512" s="15">
        <v>0</v>
      </c>
      <c r="L3512" s="13"/>
    </row>
    <row r="3513" spans="1:12" ht="10.95" customHeight="1" x14ac:dyDescent="0.2">
      <c r="A3513" s="12">
        <v>44834</v>
      </c>
      <c r="B3513" s="13" t="s">
        <v>1278</v>
      </c>
      <c r="C3513" s="13" t="s">
        <v>25</v>
      </c>
      <c r="D3513" s="13" t="s">
        <v>15</v>
      </c>
      <c r="E3513" s="13" t="s">
        <v>5029</v>
      </c>
      <c r="F3513" s="13"/>
      <c r="G3513" s="14">
        <v>3.18</v>
      </c>
      <c r="H3513" s="14">
        <v>0</v>
      </c>
      <c r="I3513" s="14">
        <f t="shared" si="57"/>
        <v>93993.759999999951</v>
      </c>
      <c r="J3513" s="14">
        <v>0</v>
      </c>
      <c r="K3513" s="15">
        <v>0</v>
      </c>
      <c r="L3513" s="13"/>
    </row>
    <row r="3514" spans="1:12" ht="10.95" customHeight="1" x14ac:dyDescent="0.2">
      <c r="A3514" s="12">
        <v>44834</v>
      </c>
      <c r="B3514" s="13" t="s">
        <v>1278</v>
      </c>
      <c r="C3514" s="13" t="s">
        <v>25</v>
      </c>
      <c r="D3514" s="13" t="s">
        <v>15</v>
      </c>
      <c r="E3514" s="13" t="s">
        <v>5029</v>
      </c>
      <c r="F3514" s="13"/>
      <c r="G3514" s="14">
        <v>3.18</v>
      </c>
      <c r="H3514" s="14">
        <v>0</v>
      </c>
      <c r="I3514" s="14">
        <f t="shared" si="57"/>
        <v>93996.939999999944</v>
      </c>
      <c r="J3514" s="14">
        <v>0</v>
      </c>
      <c r="K3514" s="15">
        <v>0</v>
      </c>
      <c r="L3514" s="13"/>
    </row>
    <row r="3515" spans="1:12" ht="10.95" customHeight="1" x14ac:dyDescent="0.2">
      <c r="A3515" s="12">
        <v>44834</v>
      </c>
      <c r="B3515" s="13" t="s">
        <v>1278</v>
      </c>
      <c r="C3515" s="13" t="s">
        <v>25</v>
      </c>
      <c r="D3515" s="13" t="s">
        <v>26</v>
      </c>
      <c r="E3515" s="13" t="s">
        <v>425</v>
      </c>
      <c r="F3515" s="13"/>
      <c r="G3515" s="14">
        <v>97.73</v>
      </c>
      <c r="H3515" s="14">
        <v>0</v>
      </c>
      <c r="I3515" s="14">
        <f t="shared" si="57"/>
        <v>94094.66999999994</v>
      </c>
      <c r="J3515" s="14">
        <v>0</v>
      </c>
      <c r="K3515" s="15">
        <v>0</v>
      </c>
      <c r="L3515" s="13"/>
    </row>
    <row r="3516" spans="1:12" ht="10.95" customHeight="1" x14ac:dyDescent="0.2">
      <c r="A3516" s="12">
        <v>44834</v>
      </c>
      <c r="B3516" s="13" t="s">
        <v>1278</v>
      </c>
      <c r="C3516" s="13" t="s">
        <v>25</v>
      </c>
      <c r="D3516" s="13" t="s">
        <v>26</v>
      </c>
      <c r="E3516" s="13" t="s">
        <v>863</v>
      </c>
      <c r="F3516" s="13" t="s">
        <v>5024</v>
      </c>
      <c r="G3516" s="14">
        <v>120</v>
      </c>
      <c r="H3516" s="14">
        <v>0</v>
      </c>
      <c r="I3516" s="14">
        <f t="shared" si="57"/>
        <v>94214.66999999994</v>
      </c>
      <c r="J3516" s="14">
        <v>0</v>
      </c>
      <c r="K3516" s="15">
        <v>0</v>
      </c>
      <c r="L3516" s="13"/>
    </row>
    <row r="3517" spans="1:12" ht="10.95" customHeight="1" x14ac:dyDescent="0.2">
      <c r="A3517" s="12">
        <v>44834</v>
      </c>
      <c r="B3517" s="13" t="s">
        <v>1278</v>
      </c>
      <c r="C3517" s="13" t="s">
        <v>25</v>
      </c>
      <c r="D3517" s="13" t="s">
        <v>26</v>
      </c>
      <c r="E3517" s="13" t="s">
        <v>1200</v>
      </c>
      <c r="F3517" s="13" t="s">
        <v>5023</v>
      </c>
      <c r="G3517" s="14">
        <v>971.66</v>
      </c>
      <c r="H3517" s="14">
        <v>0</v>
      </c>
      <c r="I3517" s="14">
        <f t="shared" si="57"/>
        <v>95186.329999999944</v>
      </c>
      <c r="J3517" s="14">
        <v>0</v>
      </c>
      <c r="K3517" s="15">
        <v>0</v>
      </c>
      <c r="L3517" s="13"/>
    </row>
    <row r="3518" spans="1:12" ht="10.95" customHeight="1" x14ac:dyDescent="0.2">
      <c r="A3518" s="12">
        <v>44834</v>
      </c>
      <c r="B3518" s="13" t="s">
        <v>1278</v>
      </c>
      <c r="C3518" s="13" t="s">
        <v>25</v>
      </c>
      <c r="D3518" s="13" t="s">
        <v>15</v>
      </c>
      <c r="E3518" s="13" t="s">
        <v>5022</v>
      </c>
      <c r="F3518" s="13"/>
      <c r="G3518" s="14">
        <v>10315.1</v>
      </c>
      <c r="H3518" s="14">
        <v>0</v>
      </c>
      <c r="I3518" s="14">
        <f t="shared" si="57"/>
        <v>105501.42999999995</v>
      </c>
      <c r="J3518" s="14">
        <v>0</v>
      </c>
      <c r="K3518" s="15">
        <v>0</v>
      </c>
      <c r="L3518" s="13" t="s">
        <v>1260</v>
      </c>
    </row>
    <row r="3519" spans="1:12" ht="10.95" customHeight="1" x14ac:dyDescent="0.2">
      <c r="A3519" s="12">
        <v>44835</v>
      </c>
      <c r="B3519" s="13" t="s">
        <v>1278</v>
      </c>
      <c r="C3519" s="13" t="s">
        <v>25</v>
      </c>
      <c r="D3519" s="13" t="s">
        <v>26</v>
      </c>
      <c r="E3519" s="13" t="s">
        <v>527</v>
      </c>
      <c r="F3519" s="13" t="s">
        <v>5019</v>
      </c>
      <c r="G3519" s="14">
        <v>251.6</v>
      </c>
      <c r="H3519" s="14">
        <v>0</v>
      </c>
      <c r="I3519" s="14">
        <f t="shared" si="57"/>
        <v>105753.02999999996</v>
      </c>
      <c r="J3519" s="14">
        <v>0</v>
      </c>
      <c r="K3519" s="15">
        <v>0</v>
      </c>
      <c r="L3519" s="13"/>
    </row>
    <row r="3520" spans="1:12" ht="10.95" customHeight="1" x14ac:dyDescent="0.2">
      <c r="A3520" s="12">
        <v>44835</v>
      </c>
      <c r="B3520" s="13" t="s">
        <v>1278</v>
      </c>
      <c r="C3520" s="13" t="s">
        <v>25</v>
      </c>
      <c r="D3520" s="13" t="s">
        <v>26</v>
      </c>
      <c r="E3520" s="13" t="s">
        <v>5017</v>
      </c>
      <c r="F3520" s="13" t="s">
        <v>5016</v>
      </c>
      <c r="G3520" s="14">
        <v>60</v>
      </c>
      <c r="H3520" s="14">
        <v>0</v>
      </c>
      <c r="I3520" s="14">
        <f t="shared" si="57"/>
        <v>105813.02999999996</v>
      </c>
      <c r="J3520" s="14">
        <v>0</v>
      </c>
      <c r="K3520" s="15">
        <v>0</v>
      </c>
      <c r="L3520" s="13"/>
    </row>
    <row r="3521" spans="1:12" ht="10.95" customHeight="1" x14ac:dyDescent="0.2">
      <c r="A3521" s="12">
        <v>44835</v>
      </c>
      <c r="B3521" s="13" t="s">
        <v>1278</v>
      </c>
      <c r="C3521" s="13" t="s">
        <v>25</v>
      </c>
      <c r="D3521" s="13" t="s">
        <v>26</v>
      </c>
      <c r="E3521" s="13" t="s">
        <v>983</v>
      </c>
      <c r="F3521" s="13" t="s">
        <v>5014</v>
      </c>
      <c r="G3521" s="14">
        <v>17.97</v>
      </c>
      <c r="H3521" s="14">
        <v>0</v>
      </c>
      <c r="I3521" s="14">
        <f t="shared" si="57"/>
        <v>105830.99999999996</v>
      </c>
      <c r="J3521" s="14">
        <v>0</v>
      </c>
      <c r="K3521" s="15">
        <v>0</v>
      </c>
      <c r="L3521" s="13"/>
    </row>
    <row r="3522" spans="1:12" ht="10.95" customHeight="1" x14ac:dyDescent="0.2">
      <c r="A3522" s="12">
        <v>44835</v>
      </c>
      <c r="B3522" s="13" t="s">
        <v>1278</v>
      </c>
      <c r="C3522" s="13" t="s">
        <v>25</v>
      </c>
      <c r="D3522" s="13" t="s">
        <v>26</v>
      </c>
      <c r="E3522" s="13" t="s">
        <v>42</v>
      </c>
      <c r="F3522" s="13" t="s">
        <v>4995</v>
      </c>
      <c r="G3522" s="14">
        <v>94.02</v>
      </c>
      <c r="H3522" s="14">
        <v>0</v>
      </c>
      <c r="I3522" s="14">
        <f t="shared" ref="I3522:I3585" si="58">((I3521 + G3522) - H3522)</f>
        <v>105925.01999999996</v>
      </c>
      <c r="J3522" s="14">
        <v>0</v>
      </c>
      <c r="K3522" s="15">
        <v>0</v>
      </c>
      <c r="L3522" s="13"/>
    </row>
    <row r="3523" spans="1:12" ht="10.95" customHeight="1" x14ac:dyDescent="0.2">
      <c r="A3523" s="12">
        <v>44835</v>
      </c>
      <c r="B3523" s="13" t="s">
        <v>1278</v>
      </c>
      <c r="C3523" s="13" t="s">
        <v>25</v>
      </c>
      <c r="D3523" s="13" t="s">
        <v>26</v>
      </c>
      <c r="E3523" s="13" t="s">
        <v>42</v>
      </c>
      <c r="F3523" s="13" t="s">
        <v>4995</v>
      </c>
      <c r="G3523" s="14">
        <v>2.86</v>
      </c>
      <c r="H3523" s="14">
        <v>0</v>
      </c>
      <c r="I3523" s="14">
        <f t="shared" si="58"/>
        <v>105927.87999999996</v>
      </c>
      <c r="J3523" s="14">
        <v>0</v>
      </c>
      <c r="K3523" s="15">
        <v>0</v>
      </c>
      <c r="L3523" s="13"/>
    </row>
    <row r="3524" spans="1:12" ht="10.95" customHeight="1" x14ac:dyDescent="0.2">
      <c r="A3524" s="12">
        <v>44835</v>
      </c>
      <c r="B3524" s="13" t="s">
        <v>1278</v>
      </c>
      <c r="C3524" s="13" t="s">
        <v>25</v>
      </c>
      <c r="D3524" s="13" t="s">
        <v>26</v>
      </c>
      <c r="E3524" s="13" t="s">
        <v>232</v>
      </c>
      <c r="F3524" s="13" t="s">
        <v>4995</v>
      </c>
      <c r="G3524" s="14">
        <v>63.02</v>
      </c>
      <c r="H3524" s="14">
        <v>0</v>
      </c>
      <c r="I3524" s="14">
        <f t="shared" si="58"/>
        <v>105990.89999999997</v>
      </c>
      <c r="J3524" s="14">
        <v>0</v>
      </c>
      <c r="K3524" s="15">
        <v>0</v>
      </c>
      <c r="L3524" s="13"/>
    </row>
    <row r="3525" spans="1:12" ht="10.95" customHeight="1" x14ac:dyDescent="0.2">
      <c r="A3525" s="12">
        <v>44835</v>
      </c>
      <c r="B3525" s="13" t="s">
        <v>1278</v>
      </c>
      <c r="C3525" s="13" t="s">
        <v>25</v>
      </c>
      <c r="D3525" s="13" t="s">
        <v>26</v>
      </c>
      <c r="E3525" s="13" t="s">
        <v>38</v>
      </c>
      <c r="F3525" s="13" t="s">
        <v>4995</v>
      </c>
      <c r="G3525" s="14">
        <v>507.69</v>
      </c>
      <c r="H3525" s="14">
        <v>0</v>
      </c>
      <c r="I3525" s="14">
        <f t="shared" si="58"/>
        <v>106498.58999999997</v>
      </c>
      <c r="J3525" s="14">
        <v>0</v>
      </c>
      <c r="K3525" s="15">
        <v>0</v>
      </c>
      <c r="L3525" s="13"/>
    </row>
    <row r="3526" spans="1:12" ht="10.95" customHeight="1" x14ac:dyDescent="0.2">
      <c r="A3526" s="12">
        <v>44835</v>
      </c>
      <c r="B3526" s="13" t="s">
        <v>1278</v>
      </c>
      <c r="C3526" s="13" t="s">
        <v>25</v>
      </c>
      <c r="D3526" s="13" t="s">
        <v>26</v>
      </c>
      <c r="E3526" s="13" t="s">
        <v>863</v>
      </c>
      <c r="F3526" s="13" t="s">
        <v>5000</v>
      </c>
      <c r="G3526" s="14">
        <v>153.19999999999999</v>
      </c>
      <c r="H3526" s="14">
        <v>0</v>
      </c>
      <c r="I3526" s="14">
        <f t="shared" si="58"/>
        <v>106651.78999999996</v>
      </c>
      <c r="J3526" s="14">
        <v>0</v>
      </c>
      <c r="K3526" s="15">
        <v>0</v>
      </c>
      <c r="L3526" s="13"/>
    </row>
    <row r="3527" spans="1:12" ht="10.95" customHeight="1" x14ac:dyDescent="0.2">
      <c r="A3527" s="12">
        <v>44835</v>
      </c>
      <c r="B3527" s="13" t="s">
        <v>1278</v>
      </c>
      <c r="C3527" s="13" t="s">
        <v>25</v>
      </c>
      <c r="D3527" s="13" t="s">
        <v>26</v>
      </c>
      <c r="E3527" s="13" t="s">
        <v>830</v>
      </c>
      <c r="F3527" s="13" t="s">
        <v>4998</v>
      </c>
      <c r="G3527" s="14">
        <v>28.18</v>
      </c>
      <c r="H3527" s="14">
        <v>0</v>
      </c>
      <c r="I3527" s="14">
        <f t="shared" si="58"/>
        <v>106679.96999999996</v>
      </c>
      <c r="J3527" s="14">
        <v>0</v>
      </c>
      <c r="K3527" s="15">
        <v>0</v>
      </c>
      <c r="L3527" s="13"/>
    </row>
    <row r="3528" spans="1:12" ht="10.95" customHeight="1" x14ac:dyDescent="0.2">
      <c r="A3528" s="12">
        <v>44835</v>
      </c>
      <c r="B3528" s="13" t="s">
        <v>1278</v>
      </c>
      <c r="C3528" s="13" t="s">
        <v>25</v>
      </c>
      <c r="D3528" s="13" t="s">
        <v>26</v>
      </c>
      <c r="E3528" s="13" t="s">
        <v>588</v>
      </c>
      <c r="F3528" s="13" t="s">
        <v>5006</v>
      </c>
      <c r="G3528" s="14">
        <v>5.25</v>
      </c>
      <c r="H3528" s="14">
        <v>0</v>
      </c>
      <c r="I3528" s="14">
        <f t="shared" si="58"/>
        <v>106685.21999999996</v>
      </c>
      <c r="J3528" s="14">
        <v>0</v>
      </c>
      <c r="K3528" s="15">
        <v>0</v>
      </c>
      <c r="L3528" s="13"/>
    </row>
    <row r="3529" spans="1:12" ht="10.95" customHeight="1" x14ac:dyDescent="0.2">
      <c r="A3529" s="12">
        <v>44835</v>
      </c>
      <c r="B3529" s="13" t="s">
        <v>1278</v>
      </c>
      <c r="C3529" s="13" t="s">
        <v>25</v>
      </c>
      <c r="D3529" s="13" t="s">
        <v>26</v>
      </c>
      <c r="E3529" s="13" t="s">
        <v>34</v>
      </c>
      <c r="F3529" s="13" t="s">
        <v>4995</v>
      </c>
      <c r="G3529" s="14">
        <v>37.24</v>
      </c>
      <c r="H3529" s="14">
        <v>0</v>
      </c>
      <c r="I3529" s="14">
        <f t="shared" si="58"/>
        <v>106722.45999999996</v>
      </c>
      <c r="J3529" s="14">
        <v>0</v>
      </c>
      <c r="K3529" s="15">
        <v>0</v>
      </c>
      <c r="L3529" s="13"/>
    </row>
    <row r="3530" spans="1:12" ht="10.95" customHeight="1" x14ac:dyDescent="0.2">
      <c r="A3530" s="12">
        <v>44838</v>
      </c>
      <c r="B3530" s="13" t="s">
        <v>1278</v>
      </c>
      <c r="C3530" s="13" t="s">
        <v>25</v>
      </c>
      <c r="D3530" s="13" t="s">
        <v>15</v>
      </c>
      <c r="E3530" s="13" t="s">
        <v>666</v>
      </c>
      <c r="F3530" s="13" t="s">
        <v>4994</v>
      </c>
      <c r="G3530" s="14">
        <v>3.18</v>
      </c>
      <c r="H3530" s="14">
        <v>0</v>
      </c>
      <c r="I3530" s="14">
        <f t="shared" si="58"/>
        <v>106725.63999999996</v>
      </c>
      <c r="J3530" s="14">
        <v>0</v>
      </c>
      <c r="K3530" s="15">
        <v>0</v>
      </c>
      <c r="L3530" s="13"/>
    </row>
    <row r="3531" spans="1:12" ht="10.95" customHeight="1" x14ac:dyDescent="0.2">
      <c r="A3531" s="12">
        <v>44838</v>
      </c>
      <c r="B3531" s="13" t="s">
        <v>1278</v>
      </c>
      <c r="C3531" s="13" t="s">
        <v>25</v>
      </c>
      <c r="D3531" s="13" t="s">
        <v>15</v>
      </c>
      <c r="E3531" s="13" t="s">
        <v>67</v>
      </c>
      <c r="F3531" s="13" t="s">
        <v>4989</v>
      </c>
      <c r="G3531" s="14">
        <v>90.86</v>
      </c>
      <c r="H3531" s="14">
        <v>0</v>
      </c>
      <c r="I3531" s="14">
        <f t="shared" si="58"/>
        <v>106816.49999999996</v>
      </c>
      <c r="J3531" s="14">
        <v>0</v>
      </c>
      <c r="K3531" s="15">
        <v>0</v>
      </c>
      <c r="L3531" s="13"/>
    </row>
    <row r="3532" spans="1:12" ht="10.95" customHeight="1" x14ac:dyDescent="0.2">
      <c r="A3532" s="12">
        <v>44838</v>
      </c>
      <c r="B3532" s="13" t="s">
        <v>1278</v>
      </c>
      <c r="C3532" s="13" t="s">
        <v>25</v>
      </c>
      <c r="D3532" s="13" t="s">
        <v>15</v>
      </c>
      <c r="E3532" s="13" t="s">
        <v>176</v>
      </c>
      <c r="F3532" s="13"/>
      <c r="G3532" s="14">
        <v>59.01</v>
      </c>
      <c r="H3532" s="14">
        <v>0</v>
      </c>
      <c r="I3532" s="14">
        <f t="shared" si="58"/>
        <v>106875.50999999995</v>
      </c>
      <c r="J3532" s="14">
        <v>0</v>
      </c>
      <c r="K3532" s="15">
        <v>0</v>
      </c>
      <c r="L3532" s="13"/>
    </row>
    <row r="3533" spans="1:12" ht="10.95" customHeight="1" x14ac:dyDescent="0.2">
      <c r="A3533" s="12">
        <v>44838</v>
      </c>
      <c r="B3533" s="13" t="s">
        <v>1278</v>
      </c>
      <c r="C3533" s="13" t="s">
        <v>25</v>
      </c>
      <c r="D3533" s="13" t="s">
        <v>26</v>
      </c>
      <c r="E3533" s="13" t="s">
        <v>818</v>
      </c>
      <c r="F3533" s="13" t="s">
        <v>4992</v>
      </c>
      <c r="G3533" s="14">
        <v>117.82</v>
      </c>
      <c r="H3533" s="14">
        <v>0</v>
      </c>
      <c r="I3533" s="14">
        <f t="shared" si="58"/>
        <v>106993.32999999996</v>
      </c>
      <c r="J3533" s="14">
        <v>0</v>
      </c>
      <c r="K3533" s="15">
        <v>0</v>
      </c>
      <c r="L3533" s="13"/>
    </row>
    <row r="3534" spans="1:12" ht="10.95" customHeight="1" x14ac:dyDescent="0.2">
      <c r="A3534" s="12">
        <v>44838</v>
      </c>
      <c r="B3534" s="13" t="s">
        <v>1278</v>
      </c>
      <c r="C3534" s="13" t="s">
        <v>25</v>
      </c>
      <c r="D3534" s="13" t="s">
        <v>15</v>
      </c>
      <c r="E3534" s="13" t="s">
        <v>22</v>
      </c>
      <c r="F3534" s="13"/>
      <c r="G3534" s="14">
        <v>6.91</v>
      </c>
      <c r="H3534" s="14">
        <v>0</v>
      </c>
      <c r="I3534" s="14">
        <f t="shared" si="58"/>
        <v>107000.23999999996</v>
      </c>
      <c r="J3534" s="14">
        <v>0</v>
      </c>
      <c r="K3534" s="15">
        <v>0</v>
      </c>
      <c r="L3534" s="13"/>
    </row>
    <row r="3535" spans="1:12" ht="10.95" customHeight="1" x14ac:dyDescent="0.2">
      <c r="A3535" s="12">
        <v>44838</v>
      </c>
      <c r="B3535" s="13" t="s">
        <v>1278</v>
      </c>
      <c r="C3535" s="13" t="s">
        <v>25</v>
      </c>
      <c r="D3535" s="13" t="s">
        <v>15</v>
      </c>
      <c r="E3535" s="13" t="s">
        <v>441</v>
      </c>
      <c r="F3535" s="13"/>
      <c r="G3535" s="14">
        <v>17.27</v>
      </c>
      <c r="H3535" s="14">
        <v>0</v>
      </c>
      <c r="I3535" s="14">
        <f t="shared" si="58"/>
        <v>107017.50999999997</v>
      </c>
      <c r="J3535" s="14">
        <v>0</v>
      </c>
      <c r="K3535" s="15">
        <v>0</v>
      </c>
      <c r="L3535" s="13"/>
    </row>
    <row r="3536" spans="1:12" ht="10.95" customHeight="1" x14ac:dyDescent="0.2">
      <c r="A3536" s="12">
        <v>44838</v>
      </c>
      <c r="B3536" s="13" t="s">
        <v>1278</v>
      </c>
      <c r="C3536" s="13" t="s">
        <v>25</v>
      </c>
      <c r="D3536" s="13" t="s">
        <v>26</v>
      </c>
      <c r="E3536" s="13" t="s">
        <v>4318</v>
      </c>
      <c r="F3536" s="13" t="s">
        <v>4295</v>
      </c>
      <c r="G3536" s="14">
        <v>17437.5</v>
      </c>
      <c r="H3536" s="14">
        <v>0</v>
      </c>
      <c r="I3536" s="14">
        <f t="shared" si="58"/>
        <v>124455.00999999997</v>
      </c>
      <c r="J3536" s="14">
        <v>0</v>
      </c>
      <c r="K3536" s="15">
        <v>0</v>
      </c>
      <c r="L3536" s="13"/>
    </row>
    <row r="3537" spans="1:12" ht="10.95" customHeight="1" x14ac:dyDescent="0.2">
      <c r="A3537" s="12">
        <v>44839</v>
      </c>
      <c r="B3537" s="13" t="s">
        <v>1278</v>
      </c>
      <c r="C3537" s="13" t="s">
        <v>25</v>
      </c>
      <c r="D3537" s="13" t="s">
        <v>15</v>
      </c>
      <c r="E3537" s="13" t="s">
        <v>437</v>
      </c>
      <c r="F3537" s="13"/>
      <c r="G3537" s="14">
        <v>229.09</v>
      </c>
      <c r="H3537" s="14">
        <v>0</v>
      </c>
      <c r="I3537" s="14">
        <f t="shared" si="58"/>
        <v>124684.09999999996</v>
      </c>
      <c r="J3537" s="14">
        <v>0</v>
      </c>
      <c r="K3537" s="15">
        <v>0</v>
      </c>
      <c r="L3537" s="13"/>
    </row>
    <row r="3538" spans="1:12" ht="10.95" customHeight="1" x14ac:dyDescent="0.2">
      <c r="A3538" s="12">
        <v>44839</v>
      </c>
      <c r="B3538" s="13" t="s">
        <v>1278</v>
      </c>
      <c r="C3538" s="13" t="s">
        <v>25</v>
      </c>
      <c r="D3538" s="13" t="s">
        <v>15</v>
      </c>
      <c r="E3538" s="13" t="s">
        <v>22</v>
      </c>
      <c r="F3538" s="13"/>
      <c r="G3538" s="14">
        <v>37.590000000000003</v>
      </c>
      <c r="H3538" s="14">
        <v>0</v>
      </c>
      <c r="I3538" s="14">
        <f t="shared" si="58"/>
        <v>124721.68999999996</v>
      </c>
      <c r="J3538" s="14">
        <v>0</v>
      </c>
      <c r="K3538" s="15">
        <v>0</v>
      </c>
      <c r="L3538" s="13"/>
    </row>
    <row r="3539" spans="1:12" ht="10.95" customHeight="1" x14ac:dyDescent="0.2">
      <c r="A3539" s="12">
        <v>44839</v>
      </c>
      <c r="B3539" s="13" t="s">
        <v>1278</v>
      </c>
      <c r="C3539" s="13" t="s">
        <v>25</v>
      </c>
      <c r="D3539" s="13" t="s">
        <v>15</v>
      </c>
      <c r="E3539" s="13" t="s">
        <v>22</v>
      </c>
      <c r="F3539" s="13"/>
      <c r="G3539" s="14">
        <v>1.41</v>
      </c>
      <c r="H3539" s="14">
        <v>0</v>
      </c>
      <c r="I3539" s="14">
        <f t="shared" si="58"/>
        <v>124723.09999999996</v>
      </c>
      <c r="J3539" s="14">
        <v>0</v>
      </c>
      <c r="K3539" s="15">
        <v>0</v>
      </c>
      <c r="L3539" s="13"/>
    </row>
    <row r="3540" spans="1:12" ht="10.95" customHeight="1" x14ac:dyDescent="0.2">
      <c r="A3540" s="12">
        <v>44840</v>
      </c>
      <c r="B3540" s="13" t="s">
        <v>1278</v>
      </c>
      <c r="C3540" s="13" t="s">
        <v>25</v>
      </c>
      <c r="D3540" s="13" t="s">
        <v>64</v>
      </c>
      <c r="E3540" s="13" t="s">
        <v>23</v>
      </c>
      <c r="F3540" s="13" t="s">
        <v>4982</v>
      </c>
      <c r="G3540" s="14">
        <v>0</v>
      </c>
      <c r="H3540" s="14">
        <v>6918.22</v>
      </c>
      <c r="I3540" s="14">
        <f t="shared" si="58"/>
        <v>117804.87999999996</v>
      </c>
      <c r="J3540" s="14">
        <v>0</v>
      </c>
      <c r="K3540" s="15">
        <v>0</v>
      </c>
      <c r="L3540" s="13"/>
    </row>
    <row r="3541" spans="1:12" ht="10.95" customHeight="1" x14ac:dyDescent="0.2">
      <c r="A3541" s="12">
        <v>44840</v>
      </c>
      <c r="B3541" s="13" t="s">
        <v>1278</v>
      </c>
      <c r="C3541" s="13" t="s">
        <v>25</v>
      </c>
      <c r="D3541" s="13" t="s">
        <v>15</v>
      </c>
      <c r="E3541" s="13" t="s">
        <v>22</v>
      </c>
      <c r="F3541" s="13"/>
      <c r="G3541" s="14">
        <v>2.2599999999999998</v>
      </c>
      <c r="H3541" s="14">
        <v>0</v>
      </c>
      <c r="I3541" s="14">
        <f t="shared" si="58"/>
        <v>117807.13999999996</v>
      </c>
      <c r="J3541" s="14">
        <v>0</v>
      </c>
      <c r="K3541" s="15">
        <v>0</v>
      </c>
      <c r="L3541" s="13"/>
    </row>
    <row r="3542" spans="1:12" ht="10.95" customHeight="1" x14ac:dyDescent="0.2">
      <c r="A3542" s="12">
        <v>44840</v>
      </c>
      <c r="B3542" s="13" t="s">
        <v>1278</v>
      </c>
      <c r="C3542" s="13" t="s">
        <v>25</v>
      </c>
      <c r="D3542" s="13" t="s">
        <v>26</v>
      </c>
      <c r="E3542" s="13" t="s">
        <v>4984</v>
      </c>
      <c r="F3542" s="13" t="s">
        <v>4980</v>
      </c>
      <c r="G3542" s="14">
        <v>123.75</v>
      </c>
      <c r="H3542" s="14">
        <v>0</v>
      </c>
      <c r="I3542" s="14">
        <f t="shared" si="58"/>
        <v>117930.88999999996</v>
      </c>
      <c r="J3542" s="14">
        <v>0</v>
      </c>
      <c r="K3542" s="15">
        <v>0</v>
      </c>
      <c r="L3542" s="13"/>
    </row>
    <row r="3543" spans="1:12" ht="10.95" customHeight="1" x14ac:dyDescent="0.2">
      <c r="A3543" s="12">
        <v>44843</v>
      </c>
      <c r="B3543" s="13" t="s">
        <v>1278</v>
      </c>
      <c r="C3543" s="13" t="s">
        <v>25</v>
      </c>
      <c r="D3543" s="13" t="s">
        <v>15</v>
      </c>
      <c r="E3543" s="13" t="s">
        <v>518</v>
      </c>
      <c r="F3543" s="13"/>
      <c r="G3543" s="14">
        <v>147.27000000000001</v>
      </c>
      <c r="H3543" s="14">
        <v>0</v>
      </c>
      <c r="I3543" s="14">
        <f t="shared" si="58"/>
        <v>118078.15999999996</v>
      </c>
      <c r="J3543" s="14">
        <v>0</v>
      </c>
      <c r="K3543" s="15">
        <v>0</v>
      </c>
      <c r="L3543" s="13"/>
    </row>
    <row r="3544" spans="1:12" ht="10.95" customHeight="1" x14ac:dyDescent="0.2">
      <c r="A3544" s="12">
        <v>44844</v>
      </c>
      <c r="B3544" s="13" t="s">
        <v>1278</v>
      </c>
      <c r="C3544" s="13" t="s">
        <v>25</v>
      </c>
      <c r="D3544" s="13" t="s">
        <v>26</v>
      </c>
      <c r="E3544" s="13" t="s">
        <v>145</v>
      </c>
      <c r="F3544" s="13" t="s">
        <v>4976</v>
      </c>
      <c r="G3544" s="14">
        <v>123.64</v>
      </c>
      <c r="H3544" s="14">
        <v>0</v>
      </c>
      <c r="I3544" s="14">
        <f t="shared" si="58"/>
        <v>118201.79999999996</v>
      </c>
      <c r="J3544" s="14">
        <v>0</v>
      </c>
      <c r="K3544" s="15">
        <v>0</v>
      </c>
      <c r="L3544" s="13"/>
    </row>
    <row r="3545" spans="1:12" ht="10.95" customHeight="1" x14ac:dyDescent="0.2">
      <c r="A3545" s="12">
        <v>44844</v>
      </c>
      <c r="B3545" s="13" t="s">
        <v>1278</v>
      </c>
      <c r="C3545" s="13" t="s">
        <v>25</v>
      </c>
      <c r="D3545" s="13" t="s">
        <v>252</v>
      </c>
      <c r="E3545" s="13" t="s">
        <v>905</v>
      </c>
      <c r="F3545" s="13" t="s">
        <v>4970</v>
      </c>
      <c r="G3545" s="14">
        <v>0</v>
      </c>
      <c r="H3545" s="14">
        <v>68844.600000000006</v>
      </c>
      <c r="I3545" s="14">
        <f t="shared" si="58"/>
        <v>49357.199999999953</v>
      </c>
      <c r="J3545" s="14">
        <v>0</v>
      </c>
      <c r="K3545" s="15">
        <v>0</v>
      </c>
      <c r="L3545" s="13"/>
    </row>
    <row r="3546" spans="1:12" ht="10.95" customHeight="1" x14ac:dyDescent="0.2">
      <c r="A3546" s="12">
        <v>44844</v>
      </c>
      <c r="B3546" s="13" t="s">
        <v>1278</v>
      </c>
      <c r="C3546" s="13" t="s">
        <v>25</v>
      </c>
      <c r="D3546" s="13" t="s">
        <v>252</v>
      </c>
      <c r="E3546" s="13" t="s">
        <v>905</v>
      </c>
      <c r="F3546" s="13" t="s">
        <v>4968</v>
      </c>
      <c r="G3546" s="14">
        <v>0</v>
      </c>
      <c r="H3546" s="14">
        <v>29343.599999999999</v>
      </c>
      <c r="I3546" s="14">
        <f t="shared" si="58"/>
        <v>20013.599999999955</v>
      </c>
      <c r="J3546" s="14">
        <v>0</v>
      </c>
      <c r="K3546" s="15">
        <v>0</v>
      </c>
      <c r="L3546" s="13"/>
    </row>
    <row r="3547" spans="1:12" ht="10.95" customHeight="1" x14ac:dyDescent="0.2">
      <c r="A3547" s="12">
        <v>44844</v>
      </c>
      <c r="B3547" s="13" t="s">
        <v>1278</v>
      </c>
      <c r="C3547" s="13" t="s">
        <v>25</v>
      </c>
      <c r="D3547" s="13" t="s">
        <v>252</v>
      </c>
      <c r="E3547" s="13" t="s">
        <v>905</v>
      </c>
      <c r="F3547" s="13" t="s">
        <v>4966</v>
      </c>
      <c r="G3547" s="14">
        <v>0</v>
      </c>
      <c r="H3547" s="14">
        <v>30096</v>
      </c>
      <c r="I3547" s="14">
        <f t="shared" si="58"/>
        <v>-10082.400000000045</v>
      </c>
      <c r="J3547" s="14">
        <v>0</v>
      </c>
      <c r="K3547" s="15">
        <v>0</v>
      </c>
      <c r="L3547" s="13"/>
    </row>
    <row r="3548" spans="1:12" ht="10.95" customHeight="1" x14ac:dyDescent="0.2">
      <c r="A3548" s="12">
        <v>44844</v>
      </c>
      <c r="B3548" s="13" t="s">
        <v>1278</v>
      </c>
      <c r="C3548" s="13" t="s">
        <v>25</v>
      </c>
      <c r="D3548" s="13" t="s">
        <v>252</v>
      </c>
      <c r="E3548" s="13" t="s">
        <v>42</v>
      </c>
      <c r="F3548" s="13" t="s">
        <v>540</v>
      </c>
      <c r="G3548" s="14">
        <v>0</v>
      </c>
      <c r="H3548" s="14">
        <v>157.5</v>
      </c>
      <c r="I3548" s="14">
        <f t="shared" si="58"/>
        <v>-10239.900000000045</v>
      </c>
      <c r="J3548" s="14">
        <v>0</v>
      </c>
      <c r="K3548" s="15">
        <v>0</v>
      </c>
      <c r="L3548" s="13"/>
    </row>
    <row r="3549" spans="1:12" ht="10.95" customHeight="1" x14ac:dyDescent="0.2">
      <c r="A3549" s="12">
        <v>44844</v>
      </c>
      <c r="B3549" s="13" t="s">
        <v>1278</v>
      </c>
      <c r="C3549" s="13" t="s">
        <v>25</v>
      </c>
      <c r="D3549" s="13" t="s">
        <v>15</v>
      </c>
      <c r="E3549" s="13" t="s">
        <v>3556</v>
      </c>
      <c r="F3549" s="13"/>
      <c r="G3549" s="14">
        <v>5175.7700000000004</v>
      </c>
      <c r="H3549" s="14">
        <v>0</v>
      </c>
      <c r="I3549" s="14">
        <f t="shared" si="58"/>
        <v>-5064.1300000000447</v>
      </c>
      <c r="J3549" s="14">
        <v>0</v>
      </c>
      <c r="K3549" s="15">
        <v>0</v>
      </c>
      <c r="L3549" s="13" t="s">
        <v>1260</v>
      </c>
    </row>
    <row r="3550" spans="1:12" ht="10.95" customHeight="1" x14ac:dyDescent="0.2">
      <c r="A3550" s="12">
        <v>44845</v>
      </c>
      <c r="B3550" s="13" t="s">
        <v>1278</v>
      </c>
      <c r="C3550" s="13" t="s">
        <v>25</v>
      </c>
      <c r="D3550" s="13" t="s">
        <v>252</v>
      </c>
      <c r="E3550" s="13" t="s">
        <v>905</v>
      </c>
      <c r="F3550" s="13" t="s">
        <v>4961</v>
      </c>
      <c r="G3550" s="14">
        <v>0</v>
      </c>
      <c r="H3550" s="14">
        <v>116622</v>
      </c>
      <c r="I3550" s="14">
        <f t="shared" si="58"/>
        <v>-121686.13000000005</v>
      </c>
      <c r="J3550" s="14">
        <v>0</v>
      </c>
      <c r="K3550" s="15">
        <v>0</v>
      </c>
      <c r="L3550" s="13"/>
    </row>
    <row r="3551" spans="1:12" ht="10.95" customHeight="1" x14ac:dyDescent="0.2">
      <c r="A3551" s="12">
        <v>44846</v>
      </c>
      <c r="B3551" s="13" t="s">
        <v>1278</v>
      </c>
      <c r="C3551" s="13" t="s">
        <v>25</v>
      </c>
      <c r="D3551" s="13" t="s">
        <v>26</v>
      </c>
      <c r="E3551" s="13" t="s">
        <v>983</v>
      </c>
      <c r="F3551" s="13" t="s">
        <v>4958</v>
      </c>
      <c r="G3551" s="14">
        <v>51.32</v>
      </c>
      <c r="H3551" s="14">
        <v>0</v>
      </c>
      <c r="I3551" s="14">
        <f t="shared" si="58"/>
        <v>-121634.81000000004</v>
      </c>
      <c r="J3551" s="14">
        <v>0</v>
      </c>
      <c r="K3551" s="15">
        <v>0</v>
      </c>
      <c r="L3551" s="13"/>
    </row>
    <row r="3552" spans="1:12" ht="10.95" customHeight="1" x14ac:dyDescent="0.2">
      <c r="A3552" s="12">
        <v>44846</v>
      </c>
      <c r="B3552" s="13" t="s">
        <v>1278</v>
      </c>
      <c r="C3552" s="13" t="s">
        <v>25</v>
      </c>
      <c r="D3552" s="13" t="s">
        <v>64</v>
      </c>
      <c r="E3552" s="13" t="s">
        <v>22</v>
      </c>
      <c r="F3552" s="13"/>
      <c r="G3552" s="14">
        <v>0</v>
      </c>
      <c r="H3552" s="14">
        <v>12.9</v>
      </c>
      <c r="I3552" s="14">
        <f t="shared" si="58"/>
        <v>-121647.71000000004</v>
      </c>
      <c r="J3552" s="14">
        <v>0</v>
      </c>
      <c r="K3552" s="15">
        <v>0</v>
      </c>
      <c r="L3552" s="13"/>
    </row>
    <row r="3553" spans="1:12" ht="10.95" customHeight="1" x14ac:dyDescent="0.2">
      <c r="A3553" s="12">
        <v>44848</v>
      </c>
      <c r="B3553" s="13" t="s">
        <v>1278</v>
      </c>
      <c r="C3553" s="13" t="s">
        <v>25</v>
      </c>
      <c r="D3553" s="13" t="s">
        <v>15</v>
      </c>
      <c r="E3553" s="13" t="s">
        <v>3609</v>
      </c>
      <c r="F3553" s="13"/>
      <c r="G3553" s="14">
        <v>87.27</v>
      </c>
      <c r="H3553" s="14">
        <v>0</v>
      </c>
      <c r="I3553" s="14">
        <f t="shared" si="58"/>
        <v>-121560.44000000003</v>
      </c>
      <c r="J3553" s="14">
        <v>0</v>
      </c>
      <c r="K3553" s="15">
        <v>0</v>
      </c>
      <c r="L3553" s="13"/>
    </row>
    <row r="3554" spans="1:12" ht="10.95" customHeight="1" x14ac:dyDescent="0.2">
      <c r="A3554" s="12">
        <v>44848</v>
      </c>
      <c r="B3554" s="13" t="s">
        <v>1278</v>
      </c>
      <c r="C3554" s="13" t="s">
        <v>25</v>
      </c>
      <c r="D3554" s="13" t="s">
        <v>15</v>
      </c>
      <c r="E3554" s="13" t="s">
        <v>3609</v>
      </c>
      <c r="F3554" s="13"/>
      <c r="G3554" s="14">
        <v>2.52</v>
      </c>
      <c r="H3554" s="14">
        <v>0</v>
      </c>
      <c r="I3554" s="14">
        <f t="shared" si="58"/>
        <v>-121557.92000000003</v>
      </c>
      <c r="J3554" s="14">
        <v>0</v>
      </c>
      <c r="K3554" s="15">
        <v>0</v>
      </c>
      <c r="L3554" s="13"/>
    </row>
    <row r="3555" spans="1:12" ht="10.95" customHeight="1" x14ac:dyDescent="0.2">
      <c r="A3555" s="12">
        <v>44848</v>
      </c>
      <c r="B3555" s="13" t="s">
        <v>1278</v>
      </c>
      <c r="C3555" s="13" t="s">
        <v>25</v>
      </c>
      <c r="D3555" s="13" t="s">
        <v>15</v>
      </c>
      <c r="E3555" s="13" t="s">
        <v>4948</v>
      </c>
      <c r="F3555" s="13"/>
      <c r="G3555" s="14">
        <v>127.4</v>
      </c>
      <c r="H3555" s="14">
        <v>0</v>
      </c>
      <c r="I3555" s="14">
        <f t="shared" si="58"/>
        <v>-121430.52000000003</v>
      </c>
      <c r="J3555" s="14">
        <v>0</v>
      </c>
      <c r="K3555" s="15">
        <v>0</v>
      </c>
      <c r="L3555" s="13"/>
    </row>
    <row r="3556" spans="1:12" ht="10.95" customHeight="1" x14ac:dyDescent="0.2">
      <c r="A3556" s="12">
        <v>44848</v>
      </c>
      <c r="B3556" s="13" t="s">
        <v>1278</v>
      </c>
      <c r="C3556" s="13" t="s">
        <v>25</v>
      </c>
      <c r="D3556" s="13" t="s">
        <v>64</v>
      </c>
      <c r="E3556" s="13" t="s">
        <v>22</v>
      </c>
      <c r="F3556" s="13"/>
      <c r="G3556" s="14">
        <v>0</v>
      </c>
      <c r="H3556" s="14">
        <v>22.27</v>
      </c>
      <c r="I3556" s="14">
        <f t="shared" si="58"/>
        <v>-121452.79000000004</v>
      </c>
      <c r="J3556" s="14">
        <v>0</v>
      </c>
      <c r="K3556" s="15">
        <v>0</v>
      </c>
      <c r="L3556" s="13"/>
    </row>
    <row r="3557" spans="1:12" ht="10.95" customHeight="1" x14ac:dyDescent="0.2">
      <c r="A3557" s="12">
        <v>44850</v>
      </c>
      <c r="B3557" s="13" t="s">
        <v>1278</v>
      </c>
      <c r="C3557" s="13" t="s">
        <v>25</v>
      </c>
      <c r="D3557" s="13" t="s">
        <v>15</v>
      </c>
      <c r="E3557" s="13" t="s">
        <v>262</v>
      </c>
      <c r="F3557" s="13"/>
      <c r="G3557" s="14">
        <v>30.86</v>
      </c>
      <c r="H3557" s="14">
        <v>0</v>
      </c>
      <c r="I3557" s="14">
        <f t="shared" si="58"/>
        <v>-121421.93000000004</v>
      </c>
      <c r="J3557" s="14">
        <v>0</v>
      </c>
      <c r="K3557" s="15">
        <v>0</v>
      </c>
      <c r="L3557" s="13"/>
    </row>
    <row r="3558" spans="1:12" ht="10.95" customHeight="1" x14ac:dyDescent="0.2">
      <c r="A3558" s="12">
        <v>44850</v>
      </c>
      <c r="B3558" s="13" t="s">
        <v>1278</v>
      </c>
      <c r="C3558" s="13" t="s">
        <v>25</v>
      </c>
      <c r="D3558" s="13" t="s">
        <v>15</v>
      </c>
      <c r="E3558" s="13" t="s">
        <v>176</v>
      </c>
      <c r="F3558" s="13" t="s">
        <v>4945</v>
      </c>
      <c r="G3558" s="14">
        <v>38.14</v>
      </c>
      <c r="H3558" s="14">
        <v>0</v>
      </c>
      <c r="I3558" s="14">
        <f t="shared" si="58"/>
        <v>-121383.79000000004</v>
      </c>
      <c r="J3558" s="14">
        <v>0</v>
      </c>
      <c r="K3558" s="15">
        <v>0</v>
      </c>
      <c r="L3558" s="13"/>
    </row>
    <row r="3559" spans="1:12" ht="10.95" customHeight="1" x14ac:dyDescent="0.2">
      <c r="A3559" s="12">
        <v>44851</v>
      </c>
      <c r="B3559" s="13" t="s">
        <v>1278</v>
      </c>
      <c r="C3559" s="13" t="s">
        <v>25</v>
      </c>
      <c r="D3559" s="13" t="s">
        <v>15</v>
      </c>
      <c r="E3559" s="13" t="s">
        <v>117</v>
      </c>
      <c r="F3559" s="13" t="s">
        <v>4943</v>
      </c>
      <c r="G3559" s="14">
        <v>6.82</v>
      </c>
      <c r="H3559" s="14">
        <v>0</v>
      </c>
      <c r="I3559" s="14">
        <f t="shared" si="58"/>
        <v>-121376.97000000003</v>
      </c>
      <c r="J3559" s="14">
        <v>0</v>
      </c>
      <c r="K3559" s="15">
        <v>0</v>
      </c>
      <c r="L3559" s="13"/>
    </row>
    <row r="3560" spans="1:12" ht="10.95" customHeight="1" x14ac:dyDescent="0.2">
      <c r="A3560" s="12">
        <v>44853</v>
      </c>
      <c r="B3560" s="13" t="s">
        <v>1278</v>
      </c>
      <c r="C3560" s="13" t="s">
        <v>25</v>
      </c>
      <c r="D3560" s="13" t="s">
        <v>64</v>
      </c>
      <c r="E3560" s="13" t="s">
        <v>22</v>
      </c>
      <c r="F3560" s="13"/>
      <c r="G3560" s="14">
        <v>0</v>
      </c>
      <c r="H3560" s="14">
        <v>13.43</v>
      </c>
      <c r="I3560" s="14">
        <f t="shared" si="58"/>
        <v>-121390.40000000002</v>
      </c>
      <c r="J3560" s="14">
        <v>0</v>
      </c>
      <c r="K3560" s="15">
        <v>0</v>
      </c>
      <c r="L3560" s="13"/>
    </row>
    <row r="3561" spans="1:12" ht="10.95" customHeight="1" x14ac:dyDescent="0.2">
      <c r="A3561" s="12">
        <v>44853</v>
      </c>
      <c r="B3561" s="13" t="s">
        <v>1278</v>
      </c>
      <c r="C3561" s="13" t="s">
        <v>25</v>
      </c>
      <c r="D3561" s="13" t="s">
        <v>15</v>
      </c>
      <c r="E3561" s="13" t="s">
        <v>283</v>
      </c>
      <c r="F3561" s="13"/>
      <c r="G3561" s="14">
        <v>2.46</v>
      </c>
      <c r="H3561" s="14">
        <v>0</v>
      </c>
      <c r="I3561" s="14">
        <f t="shared" si="58"/>
        <v>-121387.94000000002</v>
      </c>
      <c r="J3561" s="14">
        <v>0</v>
      </c>
      <c r="K3561" s="15">
        <v>0</v>
      </c>
      <c r="L3561" s="13"/>
    </row>
    <row r="3562" spans="1:12" ht="10.95" customHeight="1" x14ac:dyDescent="0.2">
      <c r="A3562" s="12">
        <v>44853</v>
      </c>
      <c r="B3562" s="13" t="s">
        <v>1278</v>
      </c>
      <c r="C3562" s="13" t="s">
        <v>25</v>
      </c>
      <c r="D3562" s="13" t="s">
        <v>15</v>
      </c>
      <c r="E3562" s="13" t="s">
        <v>441</v>
      </c>
      <c r="F3562" s="13"/>
      <c r="G3562" s="14">
        <v>4.18</v>
      </c>
      <c r="H3562" s="14">
        <v>0</v>
      </c>
      <c r="I3562" s="14">
        <f t="shared" si="58"/>
        <v>-121383.76000000002</v>
      </c>
      <c r="J3562" s="14">
        <v>0</v>
      </c>
      <c r="K3562" s="15">
        <v>0</v>
      </c>
      <c r="L3562" s="13"/>
    </row>
    <row r="3563" spans="1:12" ht="10.95" customHeight="1" x14ac:dyDescent="0.2">
      <c r="A3563" s="12">
        <v>44854</v>
      </c>
      <c r="B3563" s="13" t="s">
        <v>1278</v>
      </c>
      <c r="C3563" s="13" t="s">
        <v>25</v>
      </c>
      <c r="D3563" s="13" t="s">
        <v>26</v>
      </c>
      <c r="E3563" s="13" t="s">
        <v>4939</v>
      </c>
      <c r="F3563" s="13" t="s">
        <v>4938</v>
      </c>
      <c r="G3563" s="14">
        <v>80.69</v>
      </c>
      <c r="H3563" s="14">
        <v>0</v>
      </c>
      <c r="I3563" s="14">
        <f t="shared" si="58"/>
        <v>-121303.07000000002</v>
      </c>
      <c r="J3563" s="14">
        <v>0</v>
      </c>
      <c r="K3563" s="15">
        <v>0</v>
      </c>
      <c r="L3563" s="13"/>
    </row>
    <row r="3564" spans="1:12" ht="10.95" customHeight="1" x14ac:dyDescent="0.2">
      <c r="A3564" s="12">
        <v>44854</v>
      </c>
      <c r="B3564" s="13" t="s">
        <v>1278</v>
      </c>
      <c r="C3564" s="13" t="s">
        <v>25</v>
      </c>
      <c r="D3564" s="13" t="s">
        <v>26</v>
      </c>
      <c r="E3564" s="13" t="s">
        <v>1086</v>
      </c>
      <c r="F3564" s="13" t="s">
        <v>4936</v>
      </c>
      <c r="G3564" s="14">
        <v>100</v>
      </c>
      <c r="H3564" s="14">
        <v>0</v>
      </c>
      <c r="I3564" s="14">
        <f t="shared" si="58"/>
        <v>-121203.07000000002</v>
      </c>
      <c r="J3564" s="14">
        <v>0</v>
      </c>
      <c r="K3564" s="15">
        <v>0</v>
      </c>
      <c r="L3564" s="13"/>
    </row>
    <row r="3565" spans="1:12" ht="10.95" customHeight="1" x14ac:dyDescent="0.2">
      <c r="A3565" s="12">
        <v>44855</v>
      </c>
      <c r="B3565" s="13" t="s">
        <v>1278</v>
      </c>
      <c r="C3565" s="13" t="s">
        <v>25</v>
      </c>
      <c r="D3565" s="13" t="s">
        <v>15</v>
      </c>
      <c r="E3565" s="13" t="s">
        <v>283</v>
      </c>
      <c r="F3565" s="13" t="s">
        <v>4935</v>
      </c>
      <c r="G3565" s="14">
        <v>2.15</v>
      </c>
      <c r="H3565" s="14">
        <v>0</v>
      </c>
      <c r="I3565" s="14">
        <f t="shared" si="58"/>
        <v>-121200.92000000003</v>
      </c>
      <c r="J3565" s="14">
        <v>0</v>
      </c>
      <c r="K3565" s="15">
        <v>0</v>
      </c>
      <c r="L3565" s="13"/>
    </row>
    <row r="3566" spans="1:12" ht="10.95" customHeight="1" x14ac:dyDescent="0.2">
      <c r="A3566" s="12">
        <v>44855</v>
      </c>
      <c r="B3566" s="13" t="s">
        <v>1278</v>
      </c>
      <c r="C3566" s="13" t="s">
        <v>25</v>
      </c>
      <c r="D3566" s="13" t="s">
        <v>15</v>
      </c>
      <c r="E3566" s="13" t="s">
        <v>283</v>
      </c>
      <c r="F3566" s="13" t="s">
        <v>4934</v>
      </c>
      <c r="G3566" s="14">
        <v>2.95</v>
      </c>
      <c r="H3566" s="14">
        <v>0</v>
      </c>
      <c r="I3566" s="14">
        <f t="shared" si="58"/>
        <v>-121197.97000000003</v>
      </c>
      <c r="J3566" s="14">
        <v>0</v>
      </c>
      <c r="K3566" s="15">
        <v>0</v>
      </c>
      <c r="L3566" s="13"/>
    </row>
    <row r="3567" spans="1:12" ht="10.95" customHeight="1" x14ac:dyDescent="0.2">
      <c r="A3567" s="12">
        <v>44855</v>
      </c>
      <c r="B3567" s="13" t="s">
        <v>1278</v>
      </c>
      <c r="C3567" s="13" t="s">
        <v>25</v>
      </c>
      <c r="D3567" s="13" t="s">
        <v>15</v>
      </c>
      <c r="E3567" s="13" t="s">
        <v>3912</v>
      </c>
      <c r="F3567" s="13"/>
      <c r="G3567" s="14">
        <v>34.369999999999997</v>
      </c>
      <c r="H3567" s="14">
        <v>0</v>
      </c>
      <c r="I3567" s="14">
        <f t="shared" si="58"/>
        <v>-121163.60000000003</v>
      </c>
      <c r="J3567" s="14">
        <v>0</v>
      </c>
      <c r="K3567" s="15">
        <v>0</v>
      </c>
      <c r="L3567" s="13"/>
    </row>
    <row r="3568" spans="1:12" ht="10.95" customHeight="1" x14ac:dyDescent="0.2">
      <c r="A3568" s="12">
        <v>44855</v>
      </c>
      <c r="B3568" s="13" t="s">
        <v>1278</v>
      </c>
      <c r="C3568" s="13" t="s">
        <v>25</v>
      </c>
      <c r="D3568" s="13" t="s">
        <v>15</v>
      </c>
      <c r="E3568" s="13" t="s">
        <v>22</v>
      </c>
      <c r="F3568" s="13"/>
      <c r="G3568" s="14">
        <v>10.45</v>
      </c>
      <c r="H3568" s="14">
        <v>0</v>
      </c>
      <c r="I3568" s="14">
        <f t="shared" si="58"/>
        <v>-121153.15000000004</v>
      </c>
      <c r="J3568" s="14">
        <v>0</v>
      </c>
      <c r="K3568" s="15">
        <v>0</v>
      </c>
      <c r="L3568" s="13"/>
    </row>
    <row r="3569" spans="1:12" ht="10.95" customHeight="1" x14ac:dyDescent="0.2">
      <c r="A3569" s="12">
        <v>44855</v>
      </c>
      <c r="B3569" s="13" t="s">
        <v>1278</v>
      </c>
      <c r="C3569" s="13" t="s">
        <v>25</v>
      </c>
      <c r="D3569" s="13" t="s">
        <v>15</v>
      </c>
      <c r="E3569" s="13" t="s">
        <v>299</v>
      </c>
      <c r="F3569" s="13"/>
      <c r="G3569" s="14">
        <v>1.56</v>
      </c>
      <c r="H3569" s="14">
        <v>0</v>
      </c>
      <c r="I3569" s="14">
        <f t="shared" si="58"/>
        <v>-121151.59000000004</v>
      </c>
      <c r="J3569" s="14">
        <v>0</v>
      </c>
      <c r="K3569" s="15">
        <v>0</v>
      </c>
      <c r="L3569" s="13"/>
    </row>
    <row r="3570" spans="1:12" ht="10.95" customHeight="1" x14ac:dyDescent="0.2">
      <c r="A3570" s="12">
        <v>44855</v>
      </c>
      <c r="B3570" s="13" t="s">
        <v>1278</v>
      </c>
      <c r="C3570" s="13" t="s">
        <v>25</v>
      </c>
      <c r="D3570" s="13" t="s">
        <v>15</v>
      </c>
      <c r="E3570" s="13" t="s">
        <v>176</v>
      </c>
      <c r="F3570" s="13"/>
      <c r="G3570" s="14">
        <v>7.08</v>
      </c>
      <c r="H3570" s="14">
        <v>0</v>
      </c>
      <c r="I3570" s="14">
        <f t="shared" si="58"/>
        <v>-121144.51000000004</v>
      </c>
      <c r="J3570" s="14">
        <v>0</v>
      </c>
      <c r="K3570" s="15">
        <v>0</v>
      </c>
      <c r="L3570" s="13"/>
    </row>
    <row r="3571" spans="1:12" ht="10.95" customHeight="1" x14ac:dyDescent="0.2">
      <c r="A3571" s="12">
        <v>44855</v>
      </c>
      <c r="B3571" s="13" t="s">
        <v>1278</v>
      </c>
      <c r="C3571" s="13" t="s">
        <v>25</v>
      </c>
      <c r="D3571" s="13" t="s">
        <v>15</v>
      </c>
      <c r="E3571" s="13" t="s">
        <v>22</v>
      </c>
      <c r="F3571" s="13"/>
      <c r="G3571" s="14">
        <v>9.91</v>
      </c>
      <c r="H3571" s="14">
        <v>0</v>
      </c>
      <c r="I3571" s="14">
        <f t="shared" si="58"/>
        <v>-121134.60000000003</v>
      </c>
      <c r="J3571" s="14">
        <v>0</v>
      </c>
      <c r="K3571" s="15">
        <v>0</v>
      </c>
      <c r="L3571" s="13"/>
    </row>
    <row r="3572" spans="1:12" ht="10.95" customHeight="1" x14ac:dyDescent="0.2">
      <c r="A3572" s="12">
        <v>44856</v>
      </c>
      <c r="B3572" s="13" t="s">
        <v>1278</v>
      </c>
      <c r="C3572" s="13" t="s">
        <v>25</v>
      </c>
      <c r="D3572" s="13" t="s">
        <v>15</v>
      </c>
      <c r="E3572" s="13" t="s">
        <v>16</v>
      </c>
      <c r="F3572" s="13" t="s">
        <v>4931</v>
      </c>
      <c r="G3572" s="14">
        <v>7.49</v>
      </c>
      <c r="H3572" s="14">
        <v>0</v>
      </c>
      <c r="I3572" s="14">
        <f t="shared" si="58"/>
        <v>-121127.11000000003</v>
      </c>
      <c r="J3572" s="14">
        <v>0</v>
      </c>
      <c r="K3572" s="15">
        <v>0</v>
      </c>
      <c r="L3572" s="13"/>
    </row>
    <row r="3573" spans="1:12" ht="10.95" customHeight="1" x14ac:dyDescent="0.2">
      <c r="A3573" s="12">
        <v>44856</v>
      </c>
      <c r="B3573" s="13" t="s">
        <v>1278</v>
      </c>
      <c r="C3573" s="13" t="s">
        <v>25</v>
      </c>
      <c r="D3573" s="13" t="s">
        <v>15</v>
      </c>
      <c r="E3573" s="13" t="s">
        <v>22</v>
      </c>
      <c r="F3573" s="13"/>
      <c r="G3573" s="14">
        <v>7.27</v>
      </c>
      <c r="H3573" s="14">
        <v>0</v>
      </c>
      <c r="I3573" s="14">
        <f t="shared" si="58"/>
        <v>-121119.84000000003</v>
      </c>
      <c r="J3573" s="14">
        <v>0</v>
      </c>
      <c r="K3573" s="15">
        <v>0</v>
      </c>
      <c r="L3573" s="13"/>
    </row>
    <row r="3574" spans="1:12" ht="10.95" customHeight="1" x14ac:dyDescent="0.2">
      <c r="A3574" s="12">
        <v>44856</v>
      </c>
      <c r="B3574" s="13" t="s">
        <v>1278</v>
      </c>
      <c r="C3574" s="13" t="s">
        <v>25</v>
      </c>
      <c r="D3574" s="13" t="s">
        <v>15</v>
      </c>
      <c r="E3574" s="13" t="s">
        <v>22</v>
      </c>
      <c r="F3574" s="13"/>
      <c r="G3574" s="14">
        <v>0.45</v>
      </c>
      <c r="H3574" s="14">
        <v>0</v>
      </c>
      <c r="I3574" s="14">
        <f t="shared" si="58"/>
        <v>-121119.39000000003</v>
      </c>
      <c r="J3574" s="14">
        <v>0</v>
      </c>
      <c r="K3574" s="15">
        <v>0</v>
      </c>
      <c r="L3574" s="13"/>
    </row>
    <row r="3575" spans="1:12" ht="10.95" customHeight="1" x14ac:dyDescent="0.2">
      <c r="A3575" s="12">
        <v>44858</v>
      </c>
      <c r="B3575" s="13" t="s">
        <v>1278</v>
      </c>
      <c r="C3575" s="13" t="s">
        <v>25</v>
      </c>
      <c r="D3575" s="13" t="s">
        <v>15</v>
      </c>
      <c r="E3575" s="13" t="s">
        <v>176</v>
      </c>
      <c r="F3575" s="13"/>
      <c r="G3575" s="14">
        <v>13.01</v>
      </c>
      <c r="H3575" s="14">
        <v>0</v>
      </c>
      <c r="I3575" s="14">
        <f t="shared" si="58"/>
        <v>-121106.38000000003</v>
      </c>
      <c r="J3575" s="14">
        <v>0</v>
      </c>
      <c r="K3575" s="15">
        <v>0</v>
      </c>
      <c r="L3575" s="13"/>
    </row>
    <row r="3576" spans="1:12" ht="10.95" customHeight="1" x14ac:dyDescent="0.2">
      <c r="A3576" s="12">
        <v>44858</v>
      </c>
      <c r="B3576" s="13" t="s">
        <v>1278</v>
      </c>
      <c r="C3576" s="13" t="s">
        <v>25</v>
      </c>
      <c r="D3576" s="13" t="s">
        <v>15</v>
      </c>
      <c r="E3576" s="13" t="s">
        <v>176</v>
      </c>
      <c r="F3576" s="13"/>
      <c r="G3576" s="14">
        <v>15.36</v>
      </c>
      <c r="H3576" s="14">
        <v>0</v>
      </c>
      <c r="I3576" s="14">
        <f t="shared" si="58"/>
        <v>-121091.02000000003</v>
      </c>
      <c r="J3576" s="14">
        <v>0</v>
      </c>
      <c r="K3576" s="15">
        <v>0</v>
      </c>
      <c r="L3576" s="13"/>
    </row>
    <row r="3577" spans="1:12" ht="10.95" customHeight="1" x14ac:dyDescent="0.2">
      <c r="A3577" s="12">
        <v>44859</v>
      </c>
      <c r="B3577" s="13" t="s">
        <v>1278</v>
      </c>
      <c r="C3577" s="13" t="s">
        <v>25</v>
      </c>
      <c r="D3577" s="13" t="s">
        <v>15</v>
      </c>
      <c r="E3577" s="13" t="s">
        <v>665</v>
      </c>
      <c r="F3577" s="13" t="s">
        <v>4924</v>
      </c>
      <c r="G3577" s="14">
        <v>102.17</v>
      </c>
      <c r="H3577" s="14">
        <v>0</v>
      </c>
      <c r="I3577" s="14">
        <f t="shared" si="58"/>
        <v>-120988.85000000003</v>
      </c>
      <c r="J3577" s="14">
        <v>0</v>
      </c>
      <c r="K3577" s="15">
        <v>0</v>
      </c>
      <c r="L3577" s="13"/>
    </row>
    <row r="3578" spans="1:12" ht="10.95" customHeight="1" x14ac:dyDescent="0.2">
      <c r="A3578" s="12">
        <v>44859</v>
      </c>
      <c r="B3578" s="13" t="s">
        <v>1278</v>
      </c>
      <c r="C3578" s="13" t="s">
        <v>25</v>
      </c>
      <c r="D3578" s="13" t="s">
        <v>15</v>
      </c>
      <c r="E3578" s="13" t="s">
        <v>665</v>
      </c>
      <c r="F3578" s="13" t="s">
        <v>4923</v>
      </c>
      <c r="G3578" s="14">
        <v>40.119999999999997</v>
      </c>
      <c r="H3578" s="14">
        <v>0</v>
      </c>
      <c r="I3578" s="14">
        <f t="shared" si="58"/>
        <v>-120948.73000000004</v>
      </c>
      <c r="J3578" s="14">
        <v>0</v>
      </c>
      <c r="K3578" s="15">
        <v>0</v>
      </c>
      <c r="L3578" s="13"/>
    </row>
    <row r="3579" spans="1:12" ht="10.95" customHeight="1" x14ac:dyDescent="0.2">
      <c r="A3579" s="12">
        <v>44860</v>
      </c>
      <c r="B3579" s="13" t="s">
        <v>1278</v>
      </c>
      <c r="C3579" s="13" t="s">
        <v>25</v>
      </c>
      <c r="D3579" s="13" t="s">
        <v>64</v>
      </c>
      <c r="E3579" s="13" t="s">
        <v>437</v>
      </c>
      <c r="F3579" s="13"/>
      <c r="G3579" s="14">
        <v>0</v>
      </c>
      <c r="H3579" s="14">
        <v>5.73</v>
      </c>
      <c r="I3579" s="14">
        <f t="shared" si="58"/>
        <v>-120954.46000000004</v>
      </c>
      <c r="J3579" s="14">
        <v>0</v>
      </c>
      <c r="K3579" s="15">
        <v>0</v>
      </c>
      <c r="L3579" s="13"/>
    </row>
    <row r="3580" spans="1:12" ht="10.95" customHeight="1" x14ac:dyDescent="0.2">
      <c r="A3580" s="12">
        <v>44861</v>
      </c>
      <c r="B3580" s="13" t="s">
        <v>1278</v>
      </c>
      <c r="C3580" s="13" t="s">
        <v>25</v>
      </c>
      <c r="D3580" s="13" t="s">
        <v>15</v>
      </c>
      <c r="E3580" s="13" t="s">
        <v>22</v>
      </c>
      <c r="F3580" s="13"/>
      <c r="G3580" s="14">
        <v>3.33</v>
      </c>
      <c r="H3580" s="14">
        <v>0</v>
      </c>
      <c r="I3580" s="14">
        <f t="shared" si="58"/>
        <v>-120951.13000000003</v>
      </c>
      <c r="J3580" s="14">
        <v>0</v>
      </c>
      <c r="K3580" s="15">
        <v>0</v>
      </c>
      <c r="L3580" s="13"/>
    </row>
    <row r="3581" spans="1:12" ht="10.95" customHeight="1" x14ac:dyDescent="0.2">
      <c r="A3581" s="12">
        <v>44861</v>
      </c>
      <c r="B3581" s="13" t="s">
        <v>1278</v>
      </c>
      <c r="C3581" s="13" t="s">
        <v>25</v>
      </c>
      <c r="D3581" s="13" t="s">
        <v>15</v>
      </c>
      <c r="E3581" s="13" t="s">
        <v>22</v>
      </c>
      <c r="F3581" s="13"/>
      <c r="G3581" s="14">
        <v>1.68</v>
      </c>
      <c r="H3581" s="14">
        <v>0</v>
      </c>
      <c r="I3581" s="14">
        <f t="shared" si="58"/>
        <v>-120949.45000000004</v>
      </c>
      <c r="J3581" s="14">
        <v>0</v>
      </c>
      <c r="K3581" s="15">
        <v>0</v>
      </c>
      <c r="L3581" s="13"/>
    </row>
    <row r="3582" spans="1:12" ht="10.95" customHeight="1" x14ac:dyDescent="0.2">
      <c r="A3582" s="12">
        <v>44861</v>
      </c>
      <c r="B3582" s="13" t="s">
        <v>1278</v>
      </c>
      <c r="C3582" s="13" t="s">
        <v>25</v>
      </c>
      <c r="D3582" s="13" t="s">
        <v>15</v>
      </c>
      <c r="E3582" s="13" t="s">
        <v>488</v>
      </c>
      <c r="F3582" s="13"/>
      <c r="G3582" s="14">
        <v>15</v>
      </c>
      <c r="H3582" s="14">
        <v>0</v>
      </c>
      <c r="I3582" s="14">
        <f t="shared" si="58"/>
        <v>-120934.45000000004</v>
      </c>
      <c r="J3582" s="14">
        <v>0</v>
      </c>
      <c r="K3582" s="15">
        <v>0</v>
      </c>
      <c r="L3582" s="13"/>
    </row>
    <row r="3583" spans="1:12" ht="10.95" customHeight="1" x14ac:dyDescent="0.2">
      <c r="A3583" s="12">
        <v>44861</v>
      </c>
      <c r="B3583" s="13" t="s">
        <v>1278</v>
      </c>
      <c r="C3583" s="13" t="s">
        <v>25</v>
      </c>
      <c r="D3583" s="13" t="s">
        <v>15</v>
      </c>
      <c r="E3583" s="13" t="s">
        <v>176</v>
      </c>
      <c r="F3583" s="13"/>
      <c r="G3583" s="14">
        <v>21.67</v>
      </c>
      <c r="H3583" s="14">
        <v>0</v>
      </c>
      <c r="I3583" s="14">
        <f t="shared" si="58"/>
        <v>-120912.78000000004</v>
      </c>
      <c r="J3583" s="14">
        <v>0</v>
      </c>
      <c r="K3583" s="15">
        <v>0</v>
      </c>
      <c r="L3583" s="13"/>
    </row>
    <row r="3584" spans="1:12" ht="10.95" customHeight="1" x14ac:dyDescent="0.2">
      <c r="A3584" s="12">
        <v>44861</v>
      </c>
      <c r="B3584" s="13" t="s">
        <v>1278</v>
      </c>
      <c r="C3584" s="13" t="s">
        <v>25</v>
      </c>
      <c r="D3584" s="13" t="s">
        <v>64</v>
      </c>
      <c r="E3584" s="13" t="s">
        <v>22</v>
      </c>
      <c r="F3584" s="13"/>
      <c r="G3584" s="14">
        <v>0</v>
      </c>
      <c r="H3584" s="14">
        <v>0.91</v>
      </c>
      <c r="I3584" s="14">
        <f t="shared" si="58"/>
        <v>-120913.69000000005</v>
      </c>
      <c r="J3584" s="14">
        <v>0</v>
      </c>
      <c r="K3584" s="15">
        <v>0</v>
      </c>
      <c r="L3584" s="13"/>
    </row>
    <row r="3585" spans="1:12" ht="10.95" customHeight="1" x14ac:dyDescent="0.2">
      <c r="A3585" s="12">
        <v>44862</v>
      </c>
      <c r="B3585" s="13" t="s">
        <v>1278</v>
      </c>
      <c r="C3585" s="13" t="s">
        <v>25</v>
      </c>
      <c r="D3585" s="13" t="s">
        <v>15</v>
      </c>
      <c r="E3585" s="13" t="s">
        <v>448</v>
      </c>
      <c r="F3585" s="13"/>
      <c r="G3585" s="14">
        <v>36.450000000000003</v>
      </c>
      <c r="H3585" s="14">
        <v>0</v>
      </c>
      <c r="I3585" s="14">
        <f t="shared" si="58"/>
        <v>-120877.24000000005</v>
      </c>
      <c r="J3585" s="14">
        <v>0</v>
      </c>
      <c r="K3585" s="15">
        <v>0</v>
      </c>
      <c r="L3585" s="13"/>
    </row>
    <row r="3586" spans="1:12" ht="10.95" customHeight="1" x14ac:dyDescent="0.2">
      <c r="A3586" s="12">
        <v>44862</v>
      </c>
      <c r="B3586" s="13" t="s">
        <v>1278</v>
      </c>
      <c r="C3586" s="13" t="s">
        <v>25</v>
      </c>
      <c r="D3586" s="13" t="s">
        <v>64</v>
      </c>
      <c r="E3586" s="13" t="s">
        <v>22</v>
      </c>
      <c r="F3586" s="13"/>
      <c r="G3586" s="14">
        <v>0</v>
      </c>
      <c r="H3586" s="14">
        <v>10.18</v>
      </c>
      <c r="I3586" s="14">
        <f t="shared" ref="I3586:I3649" si="59">((I3585 + G3586) - H3586)</f>
        <v>-120887.42000000004</v>
      </c>
      <c r="J3586" s="14">
        <v>0</v>
      </c>
      <c r="K3586" s="15">
        <v>0</v>
      </c>
      <c r="L3586" s="13"/>
    </row>
    <row r="3587" spans="1:12" ht="10.95" customHeight="1" x14ac:dyDescent="0.2">
      <c r="A3587" s="12">
        <v>44862</v>
      </c>
      <c r="B3587" s="13" t="s">
        <v>1278</v>
      </c>
      <c r="C3587" s="13" t="s">
        <v>25</v>
      </c>
      <c r="D3587" s="13" t="s">
        <v>64</v>
      </c>
      <c r="E3587" s="13" t="s">
        <v>22</v>
      </c>
      <c r="F3587" s="13"/>
      <c r="G3587" s="14">
        <v>0</v>
      </c>
      <c r="H3587" s="14">
        <v>9.73</v>
      </c>
      <c r="I3587" s="14">
        <f t="shared" si="59"/>
        <v>-120897.15000000004</v>
      </c>
      <c r="J3587" s="14">
        <v>0</v>
      </c>
      <c r="K3587" s="15">
        <v>0</v>
      </c>
      <c r="L3587" s="13"/>
    </row>
    <row r="3588" spans="1:12" ht="10.95" customHeight="1" x14ac:dyDescent="0.2">
      <c r="A3588" s="12">
        <v>44862</v>
      </c>
      <c r="B3588" s="13" t="s">
        <v>1278</v>
      </c>
      <c r="C3588" s="13" t="s">
        <v>25</v>
      </c>
      <c r="D3588" s="13" t="s">
        <v>64</v>
      </c>
      <c r="E3588" s="13" t="s">
        <v>22</v>
      </c>
      <c r="F3588" s="13"/>
      <c r="G3588" s="14">
        <v>0</v>
      </c>
      <c r="H3588" s="14">
        <v>13.64</v>
      </c>
      <c r="I3588" s="14">
        <f t="shared" si="59"/>
        <v>-120910.79000000004</v>
      </c>
      <c r="J3588" s="14">
        <v>0</v>
      </c>
      <c r="K3588" s="15">
        <v>0</v>
      </c>
      <c r="L3588" s="13"/>
    </row>
    <row r="3589" spans="1:12" ht="10.95" customHeight="1" x14ac:dyDescent="0.2">
      <c r="A3589" s="12">
        <v>44862</v>
      </c>
      <c r="B3589" s="13" t="s">
        <v>1278</v>
      </c>
      <c r="C3589" s="13" t="s">
        <v>25</v>
      </c>
      <c r="D3589" s="13" t="s">
        <v>64</v>
      </c>
      <c r="E3589" s="13" t="s">
        <v>22</v>
      </c>
      <c r="F3589" s="13"/>
      <c r="G3589" s="14">
        <v>0</v>
      </c>
      <c r="H3589" s="14">
        <v>8.18</v>
      </c>
      <c r="I3589" s="14">
        <f t="shared" si="59"/>
        <v>-120918.97000000003</v>
      </c>
      <c r="J3589" s="14">
        <v>0</v>
      </c>
      <c r="K3589" s="15">
        <v>0</v>
      </c>
      <c r="L3589" s="13"/>
    </row>
    <row r="3590" spans="1:12" ht="10.95" customHeight="1" x14ac:dyDescent="0.2">
      <c r="A3590" s="12">
        <v>44863</v>
      </c>
      <c r="B3590" s="13" t="s">
        <v>1278</v>
      </c>
      <c r="C3590" s="13" t="s">
        <v>25</v>
      </c>
      <c r="D3590" s="13" t="s">
        <v>64</v>
      </c>
      <c r="E3590" s="13" t="s">
        <v>22</v>
      </c>
      <c r="F3590" s="13"/>
      <c r="G3590" s="14">
        <v>0</v>
      </c>
      <c r="H3590" s="14">
        <v>11.41</v>
      </c>
      <c r="I3590" s="14">
        <f t="shared" si="59"/>
        <v>-120930.38000000003</v>
      </c>
      <c r="J3590" s="14">
        <v>0</v>
      </c>
      <c r="K3590" s="15">
        <v>0</v>
      </c>
      <c r="L3590" s="13"/>
    </row>
    <row r="3591" spans="1:12" ht="10.95" customHeight="1" x14ac:dyDescent="0.2">
      <c r="A3591" s="12">
        <v>44863</v>
      </c>
      <c r="B3591" s="13" t="s">
        <v>1278</v>
      </c>
      <c r="C3591" s="13" t="s">
        <v>25</v>
      </c>
      <c r="D3591" s="13" t="s">
        <v>64</v>
      </c>
      <c r="E3591" s="13" t="s">
        <v>22</v>
      </c>
      <c r="F3591" s="13"/>
      <c r="G3591" s="14">
        <v>0</v>
      </c>
      <c r="H3591" s="14">
        <v>9.73</v>
      </c>
      <c r="I3591" s="14">
        <f t="shared" si="59"/>
        <v>-120940.11000000003</v>
      </c>
      <c r="J3591" s="14">
        <v>0</v>
      </c>
      <c r="K3591" s="15">
        <v>0</v>
      </c>
      <c r="L3591" s="13"/>
    </row>
    <row r="3592" spans="1:12" ht="10.95" customHeight="1" x14ac:dyDescent="0.2">
      <c r="A3592" s="12">
        <v>44865</v>
      </c>
      <c r="B3592" s="13" t="s">
        <v>1278</v>
      </c>
      <c r="C3592" s="13" t="s">
        <v>25</v>
      </c>
      <c r="D3592" s="13" t="s">
        <v>15</v>
      </c>
      <c r="E3592" s="13" t="s">
        <v>97</v>
      </c>
      <c r="F3592" s="13" t="s">
        <v>4907</v>
      </c>
      <c r="G3592" s="14">
        <v>312.29000000000002</v>
      </c>
      <c r="H3592" s="14">
        <v>0</v>
      </c>
      <c r="I3592" s="14">
        <f t="shared" si="59"/>
        <v>-120627.82000000004</v>
      </c>
      <c r="J3592" s="14">
        <v>0</v>
      </c>
      <c r="K3592" s="15">
        <v>0</v>
      </c>
      <c r="L3592" s="13"/>
    </row>
    <row r="3593" spans="1:12" ht="10.95" customHeight="1" x14ac:dyDescent="0.2">
      <c r="A3593" s="12">
        <v>44865</v>
      </c>
      <c r="B3593" s="13" t="s">
        <v>1278</v>
      </c>
      <c r="C3593" s="13" t="s">
        <v>25</v>
      </c>
      <c r="D3593" s="13" t="s">
        <v>15</v>
      </c>
      <c r="E3593" s="13" t="s">
        <v>104</v>
      </c>
      <c r="F3593" s="13"/>
      <c r="G3593" s="14">
        <v>3.66</v>
      </c>
      <c r="H3593" s="14">
        <v>0</v>
      </c>
      <c r="I3593" s="14">
        <f t="shared" si="59"/>
        <v>-120624.16000000003</v>
      </c>
      <c r="J3593" s="14">
        <v>0</v>
      </c>
      <c r="K3593" s="15">
        <v>0</v>
      </c>
      <c r="L3593" s="13"/>
    </row>
    <row r="3594" spans="1:12" ht="10.95" customHeight="1" x14ac:dyDescent="0.2">
      <c r="A3594" s="12">
        <v>44865</v>
      </c>
      <c r="B3594" s="13" t="s">
        <v>1278</v>
      </c>
      <c r="C3594" s="13" t="s">
        <v>25</v>
      </c>
      <c r="D3594" s="13" t="s">
        <v>64</v>
      </c>
      <c r="E3594" s="13" t="s">
        <v>22</v>
      </c>
      <c r="F3594" s="13"/>
      <c r="G3594" s="14">
        <v>0</v>
      </c>
      <c r="H3594" s="14">
        <v>9.73</v>
      </c>
      <c r="I3594" s="14">
        <f t="shared" si="59"/>
        <v>-120633.89000000003</v>
      </c>
      <c r="J3594" s="14">
        <v>0</v>
      </c>
      <c r="K3594" s="15">
        <v>0</v>
      </c>
      <c r="L3594" s="13"/>
    </row>
    <row r="3595" spans="1:12" ht="10.95" customHeight="1" x14ac:dyDescent="0.2">
      <c r="A3595" s="12">
        <v>44866</v>
      </c>
      <c r="B3595" s="13" t="s">
        <v>1278</v>
      </c>
      <c r="C3595" s="13" t="s">
        <v>25</v>
      </c>
      <c r="D3595" s="13" t="s">
        <v>26</v>
      </c>
      <c r="E3595" s="13" t="s">
        <v>36</v>
      </c>
      <c r="F3595" s="13" t="s">
        <v>4831</v>
      </c>
      <c r="G3595" s="14">
        <v>23.28</v>
      </c>
      <c r="H3595" s="14">
        <v>0</v>
      </c>
      <c r="I3595" s="14">
        <f t="shared" si="59"/>
        <v>-120610.61000000003</v>
      </c>
      <c r="J3595" s="14">
        <v>0</v>
      </c>
      <c r="K3595" s="15">
        <v>0</v>
      </c>
      <c r="L3595" s="13"/>
    </row>
    <row r="3596" spans="1:12" ht="10.95" customHeight="1" x14ac:dyDescent="0.2">
      <c r="A3596" s="12">
        <v>44866</v>
      </c>
      <c r="B3596" s="13" t="s">
        <v>1278</v>
      </c>
      <c r="C3596" s="13" t="s">
        <v>25</v>
      </c>
      <c r="D3596" s="13" t="s">
        <v>64</v>
      </c>
      <c r="E3596" s="13" t="s">
        <v>545</v>
      </c>
      <c r="F3596" s="13" t="s">
        <v>4886</v>
      </c>
      <c r="G3596" s="14">
        <v>0</v>
      </c>
      <c r="H3596" s="14">
        <v>75</v>
      </c>
      <c r="I3596" s="14">
        <f t="shared" si="59"/>
        <v>-120685.61000000003</v>
      </c>
      <c r="J3596" s="14">
        <v>0</v>
      </c>
      <c r="K3596" s="15">
        <v>0</v>
      </c>
      <c r="L3596" s="13"/>
    </row>
    <row r="3597" spans="1:12" ht="10.95" customHeight="1" x14ac:dyDescent="0.2">
      <c r="A3597" s="12">
        <v>44866</v>
      </c>
      <c r="B3597" s="13" t="s">
        <v>1278</v>
      </c>
      <c r="C3597" s="13" t="s">
        <v>25</v>
      </c>
      <c r="D3597" s="13" t="s">
        <v>15</v>
      </c>
      <c r="E3597" s="13" t="s">
        <v>50</v>
      </c>
      <c r="F3597" s="13"/>
      <c r="G3597" s="14">
        <v>19.77</v>
      </c>
      <c r="H3597" s="14">
        <v>0</v>
      </c>
      <c r="I3597" s="14">
        <f t="shared" si="59"/>
        <v>-120665.84000000003</v>
      </c>
      <c r="J3597" s="14">
        <v>0</v>
      </c>
      <c r="K3597" s="15">
        <v>0</v>
      </c>
      <c r="L3597" s="13"/>
    </row>
    <row r="3598" spans="1:12" ht="10.95" customHeight="1" x14ac:dyDescent="0.2">
      <c r="A3598" s="12">
        <v>44866</v>
      </c>
      <c r="B3598" s="13" t="s">
        <v>1278</v>
      </c>
      <c r="C3598" s="13" t="s">
        <v>25</v>
      </c>
      <c r="D3598" s="13" t="s">
        <v>26</v>
      </c>
      <c r="E3598" s="13" t="s">
        <v>39</v>
      </c>
      <c r="F3598" s="13" t="s">
        <v>4832</v>
      </c>
      <c r="G3598" s="14">
        <v>173.82</v>
      </c>
      <c r="H3598" s="14">
        <v>0</v>
      </c>
      <c r="I3598" s="14">
        <f t="shared" si="59"/>
        <v>-120492.02000000002</v>
      </c>
      <c r="J3598" s="14">
        <v>0</v>
      </c>
      <c r="K3598" s="15">
        <v>0</v>
      </c>
      <c r="L3598" s="13"/>
    </row>
    <row r="3599" spans="1:12" ht="10.95" customHeight="1" x14ac:dyDescent="0.2">
      <c r="A3599" s="12">
        <v>44866</v>
      </c>
      <c r="B3599" s="13" t="s">
        <v>1278</v>
      </c>
      <c r="C3599" s="13" t="s">
        <v>25</v>
      </c>
      <c r="D3599" s="13" t="s">
        <v>26</v>
      </c>
      <c r="E3599" s="13" t="s">
        <v>4871</v>
      </c>
      <c r="F3599" s="13" t="s">
        <v>4870</v>
      </c>
      <c r="G3599" s="14">
        <v>3062.73</v>
      </c>
      <c r="H3599" s="14">
        <v>0</v>
      </c>
      <c r="I3599" s="14">
        <f t="shared" si="59"/>
        <v>-117429.29000000002</v>
      </c>
      <c r="J3599" s="14">
        <v>0</v>
      </c>
      <c r="K3599" s="15">
        <v>0</v>
      </c>
      <c r="L3599" s="13"/>
    </row>
    <row r="3600" spans="1:12" ht="10.95" customHeight="1" x14ac:dyDescent="0.2">
      <c r="A3600" s="12">
        <v>44866</v>
      </c>
      <c r="B3600" s="13" t="s">
        <v>1278</v>
      </c>
      <c r="C3600" s="13" t="s">
        <v>25</v>
      </c>
      <c r="D3600" s="13" t="s">
        <v>26</v>
      </c>
      <c r="E3600" s="13" t="s">
        <v>4871</v>
      </c>
      <c r="F3600" s="13" t="s">
        <v>4870</v>
      </c>
      <c r="G3600" s="14">
        <v>0</v>
      </c>
      <c r="H3600" s="14">
        <v>136.36000000000001</v>
      </c>
      <c r="I3600" s="14">
        <f t="shared" si="59"/>
        <v>-117565.65000000002</v>
      </c>
      <c r="J3600" s="14">
        <v>0</v>
      </c>
      <c r="K3600" s="15">
        <v>0</v>
      </c>
      <c r="L3600" s="13"/>
    </row>
    <row r="3601" spans="1:12" ht="10.95" customHeight="1" x14ac:dyDescent="0.2">
      <c r="A3601" s="12">
        <v>44866</v>
      </c>
      <c r="B3601" s="13" t="s">
        <v>1278</v>
      </c>
      <c r="C3601" s="13" t="s">
        <v>25</v>
      </c>
      <c r="D3601" s="13" t="s">
        <v>26</v>
      </c>
      <c r="E3601" s="13" t="s">
        <v>527</v>
      </c>
      <c r="F3601" s="13" t="s">
        <v>4868</v>
      </c>
      <c r="G3601" s="14">
        <v>616</v>
      </c>
      <c r="H3601" s="14">
        <v>0</v>
      </c>
      <c r="I3601" s="14">
        <f t="shared" si="59"/>
        <v>-116949.65000000002</v>
      </c>
      <c r="J3601" s="14">
        <v>0</v>
      </c>
      <c r="K3601" s="15">
        <v>0</v>
      </c>
      <c r="L3601" s="13"/>
    </row>
    <row r="3602" spans="1:12" ht="10.95" customHeight="1" x14ac:dyDescent="0.2">
      <c r="A3602" s="12">
        <v>44866</v>
      </c>
      <c r="B3602" s="13" t="s">
        <v>1278</v>
      </c>
      <c r="C3602" s="13" t="s">
        <v>25</v>
      </c>
      <c r="D3602" s="13" t="s">
        <v>15</v>
      </c>
      <c r="E3602" s="13" t="s">
        <v>67</v>
      </c>
      <c r="F3602" s="13" t="s">
        <v>4867</v>
      </c>
      <c r="G3602" s="14">
        <v>90.86</v>
      </c>
      <c r="H3602" s="14">
        <v>0</v>
      </c>
      <c r="I3602" s="14">
        <f t="shared" si="59"/>
        <v>-116858.79000000002</v>
      </c>
      <c r="J3602" s="14">
        <v>0</v>
      </c>
      <c r="K3602" s="15">
        <v>0</v>
      </c>
      <c r="L3602" s="13"/>
    </row>
    <row r="3603" spans="1:12" ht="10.95" customHeight="1" x14ac:dyDescent="0.2">
      <c r="A3603" s="12">
        <v>44866</v>
      </c>
      <c r="B3603" s="13" t="s">
        <v>1278</v>
      </c>
      <c r="C3603" s="13" t="s">
        <v>25</v>
      </c>
      <c r="D3603" s="13" t="s">
        <v>26</v>
      </c>
      <c r="E3603" s="13" t="s">
        <v>41</v>
      </c>
      <c r="F3603" s="13" t="s">
        <v>4831</v>
      </c>
      <c r="G3603" s="14">
        <v>3008.42</v>
      </c>
      <c r="H3603" s="14">
        <v>0</v>
      </c>
      <c r="I3603" s="14">
        <f t="shared" si="59"/>
        <v>-113850.37000000002</v>
      </c>
      <c r="J3603" s="14">
        <v>0</v>
      </c>
      <c r="K3603" s="15">
        <v>0</v>
      </c>
      <c r="L3603" s="13"/>
    </row>
    <row r="3604" spans="1:12" ht="10.95" customHeight="1" x14ac:dyDescent="0.2">
      <c r="A3604" s="12">
        <v>44866</v>
      </c>
      <c r="B3604" s="13" t="s">
        <v>1278</v>
      </c>
      <c r="C3604" s="13" t="s">
        <v>25</v>
      </c>
      <c r="D3604" s="13" t="s">
        <v>26</v>
      </c>
      <c r="E3604" s="13" t="s">
        <v>1038</v>
      </c>
      <c r="F3604" s="13" t="s">
        <v>4831</v>
      </c>
      <c r="G3604" s="14">
        <v>1.95</v>
      </c>
      <c r="H3604" s="14">
        <v>0</v>
      </c>
      <c r="I3604" s="14">
        <f t="shared" si="59"/>
        <v>-113848.42000000003</v>
      </c>
      <c r="J3604" s="14">
        <v>0</v>
      </c>
      <c r="K3604" s="15">
        <v>0</v>
      </c>
      <c r="L3604" s="13"/>
    </row>
    <row r="3605" spans="1:12" ht="10.95" customHeight="1" x14ac:dyDescent="0.2">
      <c r="A3605" s="12">
        <v>44866</v>
      </c>
      <c r="B3605" s="13" t="s">
        <v>1278</v>
      </c>
      <c r="C3605" s="13" t="s">
        <v>25</v>
      </c>
      <c r="D3605" s="13" t="s">
        <v>26</v>
      </c>
      <c r="E3605" s="13" t="s">
        <v>1088</v>
      </c>
      <c r="F3605" s="13" t="s">
        <v>4831</v>
      </c>
      <c r="G3605" s="14">
        <v>44</v>
      </c>
      <c r="H3605" s="14">
        <v>0</v>
      </c>
      <c r="I3605" s="14">
        <f t="shared" si="59"/>
        <v>-113804.42000000003</v>
      </c>
      <c r="J3605" s="14">
        <v>0</v>
      </c>
      <c r="K3605" s="15">
        <v>0</v>
      </c>
      <c r="L3605" s="13"/>
    </row>
    <row r="3606" spans="1:12" ht="10.95" customHeight="1" x14ac:dyDescent="0.2">
      <c r="A3606" s="12">
        <v>44866</v>
      </c>
      <c r="B3606" s="13" t="s">
        <v>1278</v>
      </c>
      <c r="C3606" s="13" t="s">
        <v>25</v>
      </c>
      <c r="D3606" s="13" t="s">
        <v>26</v>
      </c>
      <c r="E3606" s="13" t="s">
        <v>3439</v>
      </c>
      <c r="F3606" s="13" t="s">
        <v>4831</v>
      </c>
      <c r="G3606" s="14">
        <v>272.35000000000002</v>
      </c>
      <c r="H3606" s="14">
        <v>0</v>
      </c>
      <c r="I3606" s="14">
        <f t="shared" si="59"/>
        <v>-113532.07000000002</v>
      </c>
      <c r="J3606" s="14">
        <v>0</v>
      </c>
      <c r="K3606" s="15">
        <v>0</v>
      </c>
      <c r="L3606" s="13"/>
    </row>
    <row r="3607" spans="1:12" ht="10.95" customHeight="1" x14ac:dyDescent="0.2">
      <c r="A3607" s="12">
        <v>44866</v>
      </c>
      <c r="B3607" s="13" t="s">
        <v>1278</v>
      </c>
      <c r="C3607" s="13" t="s">
        <v>25</v>
      </c>
      <c r="D3607" s="13" t="s">
        <v>26</v>
      </c>
      <c r="E3607" s="13" t="s">
        <v>38</v>
      </c>
      <c r="F3607" s="13" t="s">
        <v>4831</v>
      </c>
      <c r="G3607" s="14">
        <v>514.52</v>
      </c>
      <c r="H3607" s="14">
        <v>0</v>
      </c>
      <c r="I3607" s="14">
        <f t="shared" si="59"/>
        <v>-113017.55000000002</v>
      </c>
      <c r="J3607" s="14">
        <v>0</v>
      </c>
      <c r="K3607" s="15">
        <v>0</v>
      </c>
      <c r="L3607" s="13"/>
    </row>
    <row r="3608" spans="1:12" ht="10.95" customHeight="1" x14ac:dyDescent="0.2">
      <c r="A3608" s="12">
        <v>44866</v>
      </c>
      <c r="B3608" s="13" t="s">
        <v>1278</v>
      </c>
      <c r="C3608" s="13" t="s">
        <v>25</v>
      </c>
      <c r="D3608" s="13" t="s">
        <v>26</v>
      </c>
      <c r="E3608" s="13" t="s">
        <v>224</v>
      </c>
      <c r="F3608" s="13" t="s">
        <v>4831</v>
      </c>
      <c r="G3608" s="14">
        <v>86.05</v>
      </c>
      <c r="H3608" s="14">
        <v>0</v>
      </c>
      <c r="I3608" s="14">
        <f t="shared" si="59"/>
        <v>-112931.50000000001</v>
      </c>
      <c r="J3608" s="14">
        <v>0</v>
      </c>
      <c r="K3608" s="15">
        <v>0</v>
      </c>
      <c r="L3608" s="13"/>
    </row>
    <row r="3609" spans="1:12" ht="10.95" customHeight="1" x14ac:dyDescent="0.2">
      <c r="A3609" s="12">
        <v>44866</v>
      </c>
      <c r="B3609" s="13" t="s">
        <v>1278</v>
      </c>
      <c r="C3609" s="13" t="s">
        <v>25</v>
      </c>
      <c r="D3609" s="13" t="s">
        <v>26</v>
      </c>
      <c r="E3609" s="13" t="s">
        <v>42</v>
      </c>
      <c r="F3609" s="13" t="s">
        <v>4831</v>
      </c>
      <c r="G3609" s="14">
        <v>249.4</v>
      </c>
      <c r="H3609" s="14">
        <v>0</v>
      </c>
      <c r="I3609" s="14">
        <f t="shared" si="59"/>
        <v>-112682.10000000002</v>
      </c>
      <c r="J3609" s="14">
        <v>0</v>
      </c>
      <c r="K3609" s="15">
        <v>0</v>
      </c>
      <c r="L3609" s="13"/>
    </row>
    <row r="3610" spans="1:12" ht="10.95" customHeight="1" x14ac:dyDescent="0.2">
      <c r="A3610" s="12">
        <v>44866</v>
      </c>
      <c r="B3610" s="13" t="s">
        <v>1278</v>
      </c>
      <c r="C3610" s="13" t="s">
        <v>25</v>
      </c>
      <c r="D3610" s="13" t="s">
        <v>26</v>
      </c>
      <c r="E3610" s="13" t="s">
        <v>42</v>
      </c>
      <c r="F3610" s="13" t="s">
        <v>4831</v>
      </c>
      <c r="G3610" s="14">
        <v>17.79</v>
      </c>
      <c r="H3610" s="14">
        <v>0</v>
      </c>
      <c r="I3610" s="14">
        <f t="shared" si="59"/>
        <v>-112664.31000000003</v>
      </c>
      <c r="J3610" s="14">
        <v>0</v>
      </c>
      <c r="K3610" s="15">
        <v>0</v>
      </c>
      <c r="L3610" s="13"/>
    </row>
    <row r="3611" spans="1:12" ht="10.95" customHeight="1" x14ac:dyDescent="0.2">
      <c r="A3611" s="12">
        <v>44866</v>
      </c>
      <c r="B3611" s="13" t="s">
        <v>1278</v>
      </c>
      <c r="C3611" s="13" t="s">
        <v>25</v>
      </c>
      <c r="D3611" s="13" t="s">
        <v>26</v>
      </c>
      <c r="E3611" s="13" t="s">
        <v>390</v>
      </c>
      <c r="F3611" s="13" t="s">
        <v>4831</v>
      </c>
      <c r="G3611" s="14">
        <v>29.11</v>
      </c>
      <c r="H3611" s="14">
        <v>0</v>
      </c>
      <c r="I3611" s="14">
        <f t="shared" si="59"/>
        <v>-112635.20000000003</v>
      </c>
      <c r="J3611" s="14">
        <v>0</v>
      </c>
      <c r="K3611" s="15">
        <v>0</v>
      </c>
      <c r="L3611" s="13"/>
    </row>
    <row r="3612" spans="1:12" ht="10.95" customHeight="1" x14ac:dyDescent="0.2">
      <c r="A3612" s="12">
        <v>44866</v>
      </c>
      <c r="B3612" s="13" t="s">
        <v>1278</v>
      </c>
      <c r="C3612" s="13" t="s">
        <v>25</v>
      </c>
      <c r="D3612" s="13" t="s">
        <v>26</v>
      </c>
      <c r="E3612" s="13" t="s">
        <v>394</v>
      </c>
      <c r="F3612" s="13" t="s">
        <v>4831</v>
      </c>
      <c r="G3612" s="14">
        <v>15</v>
      </c>
      <c r="H3612" s="14">
        <v>0</v>
      </c>
      <c r="I3612" s="14">
        <f t="shared" si="59"/>
        <v>-112620.20000000003</v>
      </c>
      <c r="J3612" s="14">
        <v>0</v>
      </c>
      <c r="K3612" s="15">
        <v>0</v>
      </c>
      <c r="L3612" s="13"/>
    </row>
    <row r="3613" spans="1:12" ht="10.95" customHeight="1" x14ac:dyDescent="0.2">
      <c r="A3613" s="12">
        <v>44866</v>
      </c>
      <c r="B3613" s="13" t="s">
        <v>1278</v>
      </c>
      <c r="C3613" s="13" t="s">
        <v>25</v>
      </c>
      <c r="D3613" s="13" t="s">
        <v>26</v>
      </c>
      <c r="E3613" s="13" t="s">
        <v>232</v>
      </c>
      <c r="F3613" s="13" t="s">
        <v>4831</v>
      </c>
      <c r="G3613" s="14">
        <v>74.72</v>
      </c>
      <c r="H3613" s="14">
        <v>0</v>
      </c>
      <c r="I3613" s="14">
        <f t="shared" si="59"/>
        <v>-112545.48000000003</v>
      </c>
      <c r="J3613" s="14">
        <v>0</v>
      </c>
      <c r="K3613" s="15">
        <v>0</v>
      </c>
      <c r="L3613" s="13"/>
    </row>
    <row r="3614" spans="1:12" ht="10.95" customHeight="1" x14ac:dyDescent="0.2">
      <c r="A3614" s="12">
        <v>44866</v>
      </c>
      <c r="B3614" s="13" t="s">
        <v>1278</v>
      </c>
      <c r="C3614" s="13" t="s">
        <v>25</v>
      </c>
      <c r="D3614" s="13" t="s">
        <v>26</v>
      </c>
      <c r="E3614" s="13" t="s">
        <v>40</v>
      </c>
      <c r="F3614" s="13" t="s">
        <v>4831</v>
      </c>
      <c r="G3614" s="14">
        <v>26.19</v>
      </c>
      <c r="H3614" s="14">
        <v>0</v>
      </c>
      <c r="I3614" s="14">
        <f t="shared" si="59"/>
        <v>-112519.29000000002</v>
      </c>
      <c r="J3614" s="14">
        <v>0</v>
      </c>
      <c r="K3614" s="15">
        <v>0</v>
      </c>
      <c r="L3614" s="13"/>
    </row>
    <row r="3615" spans="1:12" ht="10.95" customHeight="1" x14ac:dyDescent="0.2">
      <c r="A3615" s="12">
        <v>44866</v>
      </c>
      <c r="B3615" s="13" t="s">
        <v>1278</v>
      </c>
      <c r="C3615" s="13" t="s">
        <v>25</v>
      </c>
      <c r="D3615" s="13" t="s">
        <v>26</v>
      </c>
      <c r="E3615" s="13" t="s">
        <v>394</v>
      </c>
      <c r="F3615" s="13" t="s">
        <v>4834</v>
      </c>
      <c r="G3615" s="14">
        <v>16</v>
      </c>
      <c r="H3615" s="14">
        <v>0</v>
      </c>
      <c r="I3615" s="14">
        <f t="shared" si="59"/>
        <v>-112503.29000000002</v>
      </c>
      <c r="J3615" s="14">
        <v>0</v>
      </c>
      <c r="K3615" s="15">
        <v>0</v>
      </c>
      <c r="L3615" s="13"/>
    </row>
    <row r="3616" spans="1:12" ht="10.95" customHeight="1" x14ac:dyDescent="0.2">
      <c r="A3616" s="12">
        <v>44866</v>
      </c>
      <c r="B3616" s="13" t="s">
        <v>1278</v>
      </c>
      <c r="C3616" s="13" t="s">
        <v>25</v>
      </c>
      <c r="D3616" s="13" t="s">
        <v>26</v>
      </c>
      <c r="E3616" s="13" t="s">
        <v>34</v>
      </c>
      <c r="F3616" s="13" t="s">
        <v>4831</v>
      </c>
      <c r="G3616" s="14">
        <v>47.21</v>
      </c>
      <c r="H3616" s="14">
        <v>0</v>
      </c>
      <c r="I3616" s="14">
        <f t="shared" si="59"/>
        <v>-112456.08000000002</v>
      </c>
      <c r="J3616" s="14">
        <v>0</v>
      </c>
      <c r="K3616" s="15">
        <v>0</v>
      </c>
      <c r="L3616" s="13"/>
    </row>
    <row r="3617" spans="1:12" ht="10.95" customHeight="1" x14ac:dyDescent="0.2">
      <c r="A3617" s="12">
        <v>44867</v>
      </c>
      <c r="B3617" s="13" t="s">
        <v>1278</v>
      </c>
      <c r="C3617" s="13" t="s">
        <v>25</v>
      </c>
      <c r="D3617" s="13" t="s">
        <v>26</v>
      </c>
      <c r="E3617" s="13" t="s">
        <v>4829</v>
      </c>
      <c r="F3617" s="13" t="s">
        <v>4441</v>
      </c>
      <c r="G3617" s="14">
        <v>83.5</v>
      </c>
      <c r="H3617" s="14">
        <v>0</v>
      </c>
      <c r="I3617" s="14">
        <f t="shared" si="59"/>
        <v>-112372.58000000002</v>
      </c>
      <c r="J3617" s="14">
        <v>0</v>
      </c>
      <c r="K3617" s="15">
        <v>0</v>
      </c>
      <c r="L3617" s="13"/>
    </row>
    <row r="3618" spans="1:12" ht="10.95" customHeight="1" x14ac:dyDescent="0.2">
      <c r="A3618" s="12">
        <v>44868</v>
      </c>
      <c r="B3618" s="13" t="s">
        <v>1278</v>
      </c>
      <c r="C3618" s="13" t="s">
        <v>25</v>
      </c>
      <c r="D3618" s="13" t="s">
        <v>64</v>
      </c>
      <c r="E3618" s="13" t="s">
        <v>518</v>
      </c>
      <c r="F3618" s="13"/>
      <c r="G3618" s="14">
        <v>0</v>
      </c>
      <c r="H3618" s="14">
        <v>175.27</v>
      </c>
      <c r="I3618" s="14">
        <f t="shared" si="59"/>
        <v>-112547.85000000002</v>
      </c>
      <c r="J3618" s="14">
        <v>0</v>
      </c>
      <c r="K3618" s="15">
        <v>0</v>
      </c>
      <c r="L3618" s="13"/>
    </row>
    <row r="3619" spans="1:12" ht="10.95" customHeight="1" x14ac:dyDescent="0.2">
      <c r="A3619" s="12">
        <v>44869</v>
      </c>
      <c r="B3619" s="13" t="s">
        <v>1278</v>
      </c>
      <c r="C3619" s="13" t="s">
        <v>25</v>
      </c>
      <c r="D3619" s="13" t="s">
        <v>15</v>
      </c>
      <c r="E3619" s="13" t="s">
        <v>176</v>
      </c>
      <c r="F3619" s="13"/>
      <c r="G3619" s="14">
        <v>89.34</v>
      </c>
      <c r="H3619" s="14">
        <v>0</v>
      </c>
      <c r="I3619" s="14">
        <f t="shared" si="59"/>
        <v>-112458.51000000002</v>
      </c>
      <c r="J3619" s="14">
        <v>0</v>
      </c>
      <c r="K3619" s="15">
        <v>0</v>
      </c>
      <c r="L3619" s="13"/>
    </row>
    <row r="3620" spans="1:12" ht="10.95" customHeight="1" x14ac:dyDescent="0.2">
      <c r="A3620" s="12">
        <v>44870</v>
      </c>
      <c r="B3620" s="13" t="s">
        <v>1278</v>
      </c>
      <c r="C3620" s="13" t="s">
        <v>25</v>
      </c>
      <c r="D3620" s="13" t="s">
        <v>15</v>
      </c>
      <c r="E3620" s="13" t="s">
        <v>50</v>
      </c>
      <c r="F3620" s="13"/>
      <c r="G3620" s="14">
        <v>5.36</v>
      </c>
      <c r="H3620" s="14">
        <v>0</v>
      </c>
      <c r="I3620" s="14">
        <f t="shared" si="59"/>
        <v>-112453.15000000002</v>
      </c>
      <c r="J3620" s="14">
        <v>0</v>
      </c>
      <c r="K3620" s="15">
        <v>0</v>
      </c>
      <c r="L3620" s="13"/>
    </row>
    <row r="3621" spans="1:12" ht="10.95" customHeight="1" x14ac:dyDescent="0.2">
      <c r="A3621" s="12">
        <v>44872</v>
      </c>
      <c r="B3621" s="13" t="s">
        <v>1278</v>
      </c>
      <c r="C3621" s="13" t="s">
        <v>25</v>
      </c>
      <c r="D3621" s="13" t="s">
        <v>64</v>
      </c>
      <c r="E3621" s="13" t="s">
        <v>842</v>
      </c>
      <c r="F3621" s="13" t="s">
        <v>4822</v>
      </c>
      <c r="G3621" s="14">
        <v>0</v>
      </c>
      <c r="H3621" s="14">
        <v>1337.42</v>
      </c>
      <c r="I3621" s="14">
        <f t="shared" si="59"/>
        <v>-113790.57000000002</v>
      </c>
      <c r="J3621" s="14">
        <v>0</v>
      </c>
      <c r="K3621" s="15">
        <v>0</v>
      </c>
      <c r="L3621" s="13"/>
    </row>
    <row r="3622" spans="1:12" ht="10.95" customHeight="1" x14ac:dyDescent="0.2">
      <c r="A3622" s="12">
        <v>44872</v>
      </c>
      <c r="B3622" s="13" t="s">
        <v>1278</v>
      </c>
      <c r="C3622" s="13" t="s">
        <v>25</v>
      </c>
      <c r="D3622" s="13" t="s">
        <v>15</v>
      </c>
      <c r="E3622" s="13" t="s">
        <v>22</v>
      </c>
      <c r="F3622" s="13"/>
      <c r="G3622" s="14">
        <v>18.09</v>
      </c>
      <c r="H3622" s="14">
        <v>0</v>
      </c>
      <c r="I3622" s="14">
        <f t="shared" si="59"/>
        <v>-113772.48000000003</v>
      </c>
      <c r="J3622" s="14">
        <v>0</v>
      </c>
      <c r="K3622" s="15">
        <v>0</v>
      </c>
      <c r="L3622" s="13"/>
    </row>
    <row r="3623" spans="1:12" ht="10.95" customHeight="1" x14ac:dyDescent="0.2">
      <c r="A3623" s="12">
        <v>44873</v>
      </c>
      <c r="B3623" s="13" t="s">
        <v>1278</v>
      </c>
      <c r="C3623" s="13" t="s">
        <v>25</v>
      </c>
      <c r="D3623" s="13" t="s">
        <v>15</v>
      </c>
      <c r="E3623" s="13" t="s">
        <v>22</v>
      </c>
      <c r="F3623" s="13"/>
      <c r="G3623" s="14">
        <v>3.4</v>
      </c>
      <c r="H3623" s="14">
        <v>0</v>
      </c>
      <c r="I3623" s="14">
        <f t="shared" si="59"/>
        <v>-113769.08000000003</v>
      </c>
      <c r="J3623" s="14">
        <v>0</v>
      </c>
      <c r="K3623" s="15">
        <v>0</v>
      </c>
      <c r="L3623" s="13"/>
    </row>
    <row r="3624" spans="1:12" ht="10.95" customHeight="1" x14ac:dyDescent="0.2">
      <c r="A3624" s="12">
        <v>44873</v>
      </c>
      <c r="B3624" s="13" t="s">
        <v>1278</v>
      </c>
      <c r="C3624" s="13" t="s">
        <v>25</v>
      </c>
      <c r="D3624" s="13" t="s">
        <v>15</v>
      </c>
      <c r="E3624" s="13" t="s">
        <v>22</v>
      </c>
      <c r="F3624" s="13"/>
      <c r="G3624" s="14">
        <v>2.2000000000000002</v>
      </c>
      <c r="H3624" s="14">
        <v>0</v>
      </c>
      <c r="I3624" s="14">
        <f t="shared" si="59"/>
        <v>-113766.88000000003</v>
      </c>
      <c r="J3624" s="14">
        <v>0</v>
      </c>
      <c r="K3624" s="15">
        <v>0</v>
      </c>
      <c r="L3624" s="13"/>
    </row>
    <row r="3625" spans="1:12" ht="10.95" customHeight="1" x14ac:dyDescent="0.2">
      <c r="A3625" s="12">
        <v>44873</v>
      </c>
      <c r="B3625" s="13" t="s">
        <v>1278</v>
      </c>
      <c r="C3625" s="13" t="s">
        <v>25</v>
      </c>
      <c r="D3625" s="13" t="s">
        <v>15</v>
      </c>
      <c r="E3625" s="13" t="s">
        <v>4821</v>
      </c>
      <c r="F3625" s="13"/>
      <c r="G3625" s="14">
        <v>1.64</v>
      </c>
      <c r="H3625" s="14">
        <v>0</v>
      </c>
      <c r="I3625" s="14">
        <f t="shared" si="59"/>
        <v>-113765.24000000003</v>
      </c>
      <c r="J3625" s="14">
        <v>0</v>
      </c>
      <c r="K3625" s="15">
        <v>0</v>
      </c>
      <c r="L3625" s="13"/>
    </row>
    <row r="3626" spans="1:12" ht="10.95" customHeight="1" x14ac:dyDescent="0.2">
      <c r="A3626" s="12">
        <v>44874</v>
      </c>
      <c r="B3626" s="13" t="s">
        <v>1278</v>
      </c>
      <c r="C3626" s="13" t="s">
        <v>25</v>
      </c>
      <c r="D3626" s="13" t="s">
        <v>15</v>
      </c>
      <c r="E3626" s="13" t="s">
        <v>34</v>
      </c>
      <c r="F3626" s="13"/>
      <c r="G3626" s="14">
        <v>220.45</v>
      </c>
      <c r="H3626" s="14">
        <v>0</v>
      </c>
      <c r="I3626" s="14">
        <f t="shared" si="59"/>
        <v>-113544.79000000004</v>
      </c>
      <c r="J3626" s="14">
        <v>0</v>
      </c>
      <c r="K3626" s="15">
        <v>0</v>
      </c>
      <c r="L3626" s="13"/>
    </row>
    <row r="3627" spans="1:12" ht="10.95" customHeight="1" x14ac:dyDescent="0.2">
      <c r="A3627" s="12">
        <v>44874</v>
      </c>
      <c r="B3627" s="13" t="s">
        <v>1278</v>
      </c>
      <c r="C3627" s="13" t="s">
        <v>25</v>
      </c>
      <c r="D3627" s="13" t="s">
        <v>15</v>
      </c>
      <c r="E3627" s="13" t="s">
        <v>4817</v>
      </c>
      <c r="F3627" s="13"/>
      <c r="G3627" s="14">
        <v>80.55</v>
      </c>
      <c r="H3627" s="14">
        <v>0</v>
      </c>
      <c r="I3627" s="14">
        <f t="shared" si="59"/>
        <v>-113464.24000000003</v>
      </c>
      <c r="J3627" s="14">
        <v>0</v>
      </c>
      <c r="K3627" s="15">
        <v>0</v>
      </c>
      <c r="L3627" s="13"/>
    </row>
    <row r="3628" spans="1:12" ht="10.95" customHeight="1" x14ac:dyDescent="0.2">
      <c r="A3628" s="12">
        <v>44875</v>
      </c>
      <c r="B3628" s="13" t="s">
        <v>1278</v>
      </c>
      <c r="C3628" s="13" t="s">
        <v>25</v>
      </c>
      <c r="D3628" s="13" t="s">
        <v>15</v>
      </c>
      <c r="E3628" s="13" t="s">
        <v>4653</v>
      </c>
      <c r="F3628" s="13"/>
      <c r="G3628" s="14">
        <v>49.34</v>
      </c>
      <c r="H3628" s="14">
        <v>0</v>
      </c>
      <c r="I3628" s="14">
        <f t="shared" si="59"/>
        <v>-113414.90000000004</v>
      </c>
      <c r="J3628" s="14">
        <v>0</v>
      </c>
      <c r="K3628" s="15">
        <v>0</v>
      </c>
      <c r="L3628" s="13"/>
    </row>
    <row r="3629" spans="1:12" ht="10.95" customHeight="1" x14ac:dyDescent="0.2">
      <c r="A3629" s="12">
        <v>44875</v>
      </c>
      <c r="B3629" s="13" t="s">
        <v>1278</v>
      </c>
      <c r="C3629" s="13" t="s">
        <v>25</v>
      </c>
      <c r="D3629" s="13" t="s">
        <v>15</v>
      </c>
      <c r="E3629" s="13" t="s">
        <v>4816</v>
      </c>
      <c r="F3629" s="13"/>
      <c r="G3629" s="14">
        <v>474.9</v>
      </c>
      <c r="H3629" s="14">
        <v>0</v>
      </c>
      <c r="I3629" s="14">
        <f t="shared" si="59"/>
        <v>-112940.00000000004</v>
      </c>
      <c r="J3629" s="14">
        <v>0</v>
      </c>
      <c r="K3629" s="15">
        <v>0</v>
      </c>
      <c r="L3629" s="13"/>
    </row>
    <row r="3630" spans="1:12" ht="10.95" customHeight="1" x14ac:dyDescent="0.2">
      <c r="A3630" s="12">
        <v>44878</v>
      </c>
      <c r="B3630" s="13" t="s">
        <v>1278</v>
      </c>
      <c r="C3630" s="13" t="s">
        <v>25</v>
      </c>
      <c r="D3630" s="13" t="s">
        <v>15</v>
      </c>
      <c r="E3630" s="13" t="s">
        <v>110</v>
      </c>
      <c r="F3630" s="13"/>
      <c r="G3630" s="14">
        <v>40.909999999999997</v>
      </c>
      <c r="H3630" s="14">
        <v>0</v>
      </c>
      <c r="I3630" s="14">
        <f t="shared" si="59"/>
        <v>-112899.09000000004</v>
      </c>
      <c r="J3630" s="14">
        <v>0</v>
      </c>
      <c r="K3630" s="15">
        <v>0</v>
      </c>
      <c r="L3630" s="13"/>
    </row>
    <row r="3631" spans="1:12" ht="10.95" customHeight="1" x14ac:dyDescent="0.2">
      <c r="A3631" s="12">
        <v>44879</v>
      </c>
      <c r="B3631" s="13" t="s">
        <v>1278</v>
      </c>
      <c r="C3631" s="13" t="s">
        <v>25</v>
      </c>
      <c r="D3631" s="13" t="s">
        <v>15</v>
      </c>
      <c r="E3631" s="13" t="s">
        <v>104</v>
      </c>
      <c r="F3631" s="13"/>
      <c r="G3631" s="14">
        <v>3.66</v>
      </c>
      <c r="H3631" s="14">
        <v>0</v>
      </c>
      <c r="I3631" s="14">
        <f t="shared" si="59"/>
        <v>-112895.43000000004</v>
      </c>
      <c r="J3631" s="14">
        <v>0</v>
      </c>
      <c r="K3631" s="15">
        <v>0</v>
      </c>
      <c r="L3631" s="13"/>
    </row>
    <row r="3632" spans="1:12" ht="10.95" customHeight="1" x14ac:dyDescent="0.2">
      <c r="A3632" s="12">
        <v>44879</v>
      </c>
      <c r="B3632" s="13" t="s">
        <v>1278</v>
      </c>
      <c r="C3632" s="13" t="s">
        <v>25</v>
      </c>
      <c r="D3632" s="13" t="s">
        <v>15</v>
      </c>
      <c r="E3632" s="13" t="s">
        <v>441</v>
      </c>
      <c r="F3632" s="13"/>
      <c r="G3632" s="14">
        <v>1.75</v>
      </c>
      <c r="H3632" s="14">
        <v>0</v>
      </c>
      <c r="I3632" s="14">
        <f t="shared" si="59"/>
        <v>-112893.68000000004</v>
      </c>
      <c r="J3632" s="14">
        <v>0</v>
      </c>
      <c r="K3632" s="15">
        <v>0</v>
      </c>
      <c r="L3632" s="13"/>
    </row>
    <row r="3633" spans="1:12" ht="10.95" customHeight="1" x14ac:dyDescent="0.2">
      <c r="A3633" s="12">
        <v>44880</v>
      </c>
      <c r="B3633" s="13" t="s">
        <v>1278</v>
      </c>
      <c r="C3633" s="13" t="s">
        <v>25</v>
      </c>
      <c r="D3633" s="13" t="s">
        <v>15</v>
      </c>
      <c r="E3633" s="13" t="s">
        <v>117</v>
      </c>
      <c r="F3633" s="13" t="s">
        <v>4806</v>
      </c>
      <c r="G3633" s="14">
        <v>6.82</v>
      </c>
      <c r="H3633" s="14">
        <v>0</v>
      </c>
      <c r="I3633" s="14">
        <f t="shared" si="59"/>
        <v>-112886.86000000003</v>
      </c>
      <c r="J3633" s="14">
        <v>0</v>
      </c>
      <c r="K3633" s="15">
        <v>0</v>
      </c>
      <c r="L3633" s="13"/>
    </row>
    <row r="3634" spans="1:12" ht="10.95" customHeight="1" x14ac:dyDescent="0.2">
      <c r="A3634" s="12">
        <v>44880</v>
      </c>
      <c r="B3634" s="13" t="s">
        <v>1278</v>
      </c>
      <c r="C3634" s="13" t="s">
        <v>25</v>
      </c>
      <c r="D3634" s="13" t="s">
        <v>15</v>
      </c>
      <c r="E3634" s="13" t="s">
        <v>4798</v>
      </c>
      <c r="F3634" s="13"/>
      <c r="G3634" s="14">
        <v>300.33999999999997</v>
      </c>
      <c r="H3634" s="14">
        <v>0</v>
      </c>
      <c r="I3634" s="14">
        <f t="shared" si="59"/>
        <v>-112586.52000000003</v>
      </c>
      <c r="J3634" s="14">
        <v>0</v>
      </c>
      <c r="K3634" s="15">
        <v>0</v>
      </c>
      <c r="L3634" s="13"/>
    </row>
    <row r="3635" spans="1:12" ht="10.95" customHeight="1" x14ac:dyDescent="0.2">
      <c r="A3635" s="12">
        <v>44881</v>
      </c>
      <c r="B3635" s="13" t="s">
        <v>1278</v>
      </c>
      <c r="C3635" s="13" t="s">
        <v>25</v>
      </c>
      <c r="D3635" s="13" t="s">
        <v>26</v>
      </c>
      <c r="E3635" s="13" t="s">
        <v>4804</v>
      </c>
      <c r="F3635" s="13" t="s">
        <v>112</v>
      </c>
      <c r="G3635" s="14">
        <v>409.09</v>
      </c>
      <c r="H3635" s="14">
        <v>0</v>
      </c>
      <c r="I3635" s="14">
        <f t="shared" si="59"/>
        <v>-112177.43000000004</v>
      </c>
      <c r="J3635" s="14">
        <v>0</v>
      </c>
      <c r="K3635" s="15">
        <v>0</v>
      </c>
      <c r="L3635" s="13"/>
    </row>
    <row r="3636" spans="1:12" ht="10.95" customHeight="1" x14ac:dyDescent="0.2">
      <c r="A3636" s="12">
        <v>44882</v>
      </c>
      <c r="B3636" s="13" t="s">
        <v>1278</v>
      </c>
      <c r="C3636" s="13" t="s">
        <v>25</v>
      </c>
      <c r="D3636" s="13" t="s">
        <v>252</v>
      </c>
      <c r="E3636" s="13" t="s">
        <v>905</v>
      </c>
      <c r="F3636" s="13" t="s">
        <v>4801</v>
      </c>
      <c r="G3636" s="14">
        <v>0</v>
      </c>
      <c r="H3636" s="14">
        <v>114364.8</v>
      </c>
      <c r="I3636" s="14">
        <f t="shared" si="59"/>
        <v>-226542.23000000004</v>
      </c>
      <c r="J3636" s="14">
        <v>0</v>
      </c>
      <c r="K3636" s="15">
        <v>0</v>
      </c>
      <c r="L3636" s="13"/>
    </row>
    <row r="3637" spans="1:12" ht="10.95" customHeight="1" x14ac:dyDescent="0.2">
      <c r="A3637" s="12">
        <v>44883</v>
      </c>
      <c r="B3637" s="13" t="s">
        <v>1278</v>
      </c>
      <c r="C3637" s="13" t="s">
        <v>25</v>
      </c>
      <c r="D3637" s="13" t="s">
        <v>15</v>
      </c>
      <c r="E3637" s="13" t="s">
        <v>22</v>
      </c>
      <c r="F3637" s="13"/>
      <c r="G3637" s="14">
        <v>45.54</v>
      </c>
      <c r="H3637" s="14">
        <v>0</v>
      </c>
      <c r="I3637" s="14">
        <f t="shared" si="59"/>
        <v>-226496.69000000003</v>
      </c>
      <c r="J3637" s="14">
        <v>0</v>
      </c>
      <c r="K3637" s="15">
        <v>0</v>
      </c>
      <c r="L3637" s="13"/>
    </row>
    <row r="3638" spans="1:12" ht="10.95" customHeight="1" x14ac:dyDescent="0.2">
      <c r="A3638" s="12">
        <v>44883</v>
      </c>
      <c r="B3638" s="13" t="s">
        <v>1278</v>
      </c>
      <c r="C3638" s="13" t="s">
        <v>25</v>
      </c>
      <c r="D3638" s="13" t="s">
        <v>15</v>
      </c>
      <c r="E3638" s="13" t="s">
        <v>176</v>
      </c>
      <c r="F3638" s="13"/>
      <c r="G3638" s="14">
        <v>126.77</v>
      </c>
      <c r="H3638" s="14">
        <v>0</v>
      </c>
      <c r="I3638" s="14">
        <f t="shared" si="59"/>
        <v>-226369.92000000004</v>
      </c>
      <c r="J3638" s="14">
        <v>0</v>
      </c>
      <c r="K3638" s="15">
        <v>0</v>
      </c>
      <c r="L3638" s="13"/>
    </row>
    <row r="3639" spans="1:12" ht="10.95" customHeight="1" x14ac:dyDescent="0.2">
      <c r="A3639" s="12">
        <v>44884</v>
      </c>
      <c r="B3639" s="13" t="s">
        <v>1278</v>
      </c>
      <c r="C3639" s="13" t="s">
        <v>25</v>
      </c>
      <c r="D3639" s="13" t="s">
        <v>15</v>
      </c>
      <c r="E3639" s="13" t="s">
        <v>4798</v>
      </c>
      <c r="F3639" s="13"/>
      <c r="G3639" s="14">
        <v>51.01</v>
      </c>
      <c r="H3639" s="14">
        <v>0</v>
      </c>
      <c r="I3639" s="14">
        <f t="shared" si="59"/>
        <v>-226318.91000000003</v>
      </c>
      <c r="J3639" s="14">
        <v>0</v>
      </c>
      <c r="K3639" s="15">
        <v>0</v>
      </c>
      <c r="L3639" s="13"/>
    </row>
    <row r="3640" spans="1:12" ht="10.95" customHeight="1" x14ac:dyDescent="0.2">
      <c r="A3640" s="12">
        <v>44888</v>
      </c>
      <c r="B3640" s="13" t="s">
        <v>1278</v>
      </c>
      <c r="C3640" s="13" t="s">
        <v>25</v>
      </c>
      <c r="D3640" s="13" t="s">
        <v>15</v>
      </c>
      <c r="E3640" s="13" t="s">
        <v>4596</v>
      </c>
      <c r="F3640" s="13"/>
      <c r="G3640" s="14">
        <v>25.36</v>
      </c>
      <c r="H3640" s="14">
        <v>0</v>
      </c>
      <c r="I3640" s="14">
        <f t="shared" si="59"/>
        <v>-226293.55000000005</v>
      </c>
      <c r="J3640" s="14">
        <v>0</v>
      </c>
      <c r="K3640" s="15">
        <v>0</v>
      </c>
      <c r="L3640" s="13"/>
    </row>
    <row r="3641" spans="1:12" ht="10.95" customHeight="1" x14ac:dyDescent="0.2">
      <c r="A3641" s="12">
        <v>44889</v>
      </c>
      <c r="B3641" s="13" t="s">
        <v>1278</v>
      </c>
      <c r="C3641" s="13" t="s">
        <v>25</v>
      </c>
      <c r="D3641" s="13" t="s">
        <v>15</v>
      </c>
      <c r="E3641" s="13" t="s">
        <v>4783</v>
      </c>
      <c r="F3641" s="13" t="s">
        <v>4782</v>
      </c>
      <c r="G3641" s="14">
        <v>35.450000000000003</v>
      </c>
      <c r="H3641" s="14">
        <v>0</v>
      </c>
      <c r="I3641" s="14">
        <f t="shared" si="59"/>
        <v>-226258.10000000003</v>
      </c>
      <c r="J3641" s="14">
        <v>0</v>
      </c>
      <c r="K3641" s="15">
        <v>0</v>
      </c>
      <c r="L3641" s="13"/>
    </row>
    <row r="3642" spans="1:12" ht="10.95" customHeight="1" x14ac:dyDescent="0.2">
      <c r="A3642" s="12">
        <v>44889</v>
      </c>
      <c r="B3642" s="13" t="s">
        <v>1278</v>
      </c>
      <c r="C3642" s="13" t="s">
        <v>25</v>
      </c>
      <c r="D3642" s="13" t="s">
        <v>15</v>
      </c>
      <c r="E3642" s="13" t="s">
        <v>22</v>
      </c>
      <c r="F3642" s="13"/>
      <c r="G3642" s="14">
        <v>15.1</v>
      </c>
      <c r="H3642" s="14">
        <v>0</v>
      </c>
      <c r="I3642" s="14">
        <f t="shared" si="59"/>
        <v>-226243.00000000003</v>
      </c>
      <c r="J3642" s="14">
        <v>0</v>
      </c>
      <c r="K3642" s="15">
        <v>0</v>
      </c>
      <c r="L3642" s="13"/>
    </row>
    <row r="3643" spans="1:12" ht="10.95" customHeight="1" x14ac:dyDescent="0.2">
      <c r="A3643" s="12">
        <v>44889</v>
      </c>
      <c r="B3643" s="13" t="s">
        <v>1278</v>
      </c>
      <c r="C3643" s="13" t="s">
        <v>25</v>
      </c>
      <c r="D3643" s="13" t="s">
        <v>15</v>
      </c>
      <c r="E3643" s="13" t="s">
        <v>176</v>
      </c>
      <c r="F3643" s="13"/>
      <c r="G3643" s="14">
        <v>36.19</v>
      </c>
      <c r="H3643" s="14">
        <v>0</v>
      </c>
      <c r="I3643" s="14">
        <f t="shared" si="59"/>
        <v>-226206.81000000003</v>
      </c>
      <c r="J3643" s="14">
        <v>0</v>
      </c>
      <c r="K3643" s="15">
        <v>0</v>
      </c>
      <c r="L3643" s="13"/>
    </row>
    <row r="3644" spans="1:12" ht="10.95" customHeight="1" x14ac:dyDescent="0.2">
      <c r="A3644" s="12">
        <v>44890</v>
      </c>
      <c r="B3644" s="13" t="s">
        <v>1278</v>
      </c>
      <c r="C3644" s="13" t="s">
        <v>25</v>
      </c>
      <c r="D3644" s="13" t="s">
        <v>15</v>
      </c>
      <c r="E3644" s="13" t="s">
        <v>22</v>
      </c>
      <c r="F3644" s="13"/>
      <c r="G3644" s="14">
        <v>4.54</v>
      </c>
      <c r="H3644" s="14">
        <v>0</v>
      </c>
      <c r="I3644" s="14">
        <f t="shared" si="59"/>
        <v>-226202.27000000002</v>
      </c>
      <c r="J3644" s="14">
        <v>0</v>
      </c>
      <c r="K3644" s="15">
        <v>0</v>
      </c>
      <c r="L3644" s="13"/>
    </row>
    <row r="3645" spans="1:12" ht="10.95" customHeight="1" x14ac:dyDescent="0.2">
      <c r="A3645" s="12">
        <v>44891</v>
      </c>
      <c r="B3645" s="13" t="s">
        <v>1278</v>
      </c>
      <c r="C3645" s="13" t="s">
        <v>25</v>
      </c>
      <c r="D3645" s="13" t="s">
        <v>15</v>
      </c>
      <c r="E3645" s="13" t="s">
        <v>22</v>
      </c>
      <c r="F3645" s="13"/>
      <c r="G3645" s="14">
        <v>2.9</v>
      </c>
      <c r="H3645" s="14">
        <v>0</v>
      </c>
      <c r="I3645" s="14">
        <f t="shared" si="59"/>
        <v>-226199.37000000002</v>
      </c>
      <c r="J3645" s="14">
        <v>0</v>
      </c>
      <c r="K3645" s="15">
        <v>0</v>
      </c>
      <c r="L3645" s="13"/>
    </row>
    <row r="3646" spans="1:12" ht="10.95" customHeight="1" x14ac:dyDescent="0.2">
      <c r="A3646" s="12">
        <v>44893</v>
      </c>
      <c r="B3646" s="13" t="s">
        <v>1278</v>
      </c>
      <c r="C3646" s="13" t="s">
        <v>25</v>
      </c>
      <c r="D3646" s="13" t="s">
        <v>15</v>
      </c>
      <c r="E3646" s="13" t="s">
        <v>176</v>
      </c>
      <c r="F3646" s="13" t="s">
        <v>4759</v>
      </c>
      <c r="G3646" s="14">
        <v>8.9499999999999993</v>
      </c>
      <c r="H3646" s="14">
        <v>0</v>
      </c>
      <c r="I3646" s="14">
        <f t="shared" si="59"/>
        <v>-226190.42</v>
      </c>
      <c r="J3646" s="14">
        <v>0</v>
      </c>
      <c r="K3646" s="15">
        <v>0</v>
      </c>
      <c r="L3646" s="13"/>
    </row>
    <row r="3647" spans="1:12" ht="10.95" customHeight="1" x14ac:dyDescent="0.2">
      <c r="A3647" s="12">
        <v>44893</v>
      </c>
      <c r="B3647" s="13" t="s">
        <v>1278</v>
      </c>
      <c r="C3647" s="13" t="s">
        <v>25</v>
      </c>
      <c r="D3647" s="13" t="s">
        <v>15</v>
      </c>
      <c r="E3647" s="13" t="s">
        <v>258</v>
      </c>
      <c r="F3647" s="13" t="s">
        <v>4762</v>
      </c>
      <c r="G3647" s="14">
        <v>13.5</v>
      </c>
      <c r="H3647" s="14">
        <v>0</v>
      </c>
      <c r="I3647" s="14">
        <f t="shared" si="59"/>
        <v>-226176.92</v>
      </c>
      <c r="J3647" s="14">
        <v>0</v>
      </c>
      <c r="K3647" s="15">
        <v>0</v>
      </c>
      <c r="L3647" s="13"/>
    </row>
    <row r="3648" spans="1:12" ht="10.95" customHeight="1" x14ac:dyDescent="0.2">
      <c r="A3648" s="12">
        <v>44893</v>
      </c>
      <c r="B3648" s="13" t="s">
        <v>1278</v>
      </c>
      <c r="C3648" s="13" t="s">
        <v>25</v>
      </c>
      <c r="D3648" s="13" t="s">
        <v>15</v>
      </c>
      <c r="E3648" s="13" t="s">
        <v>947</v>
      </c>
      <c r="F3648" s="13"/>
      <c r="G3648" s="14">
        <v>2.4500000000000002</v>
      </c>
      <c r="H3648" s="14">
        <v>0</v>
      </c>
      <c r="I3648" s="14">
        <f t="shared" si="59"/>
        <v>-226174.47</v>
      </c>
      <c r="J3648" s="14">
        <v>0</v>
      </c>
      <c r="K3648" s="15">
        <v>0</v>
      </c>
      <c r="L3648" s="13"/>
    </row>
    <row r="3649" spans="1:12" ht="10.95" customHeight="1" x14ac:dyDescent="0.2">
      <c r="A3649" s="12">
        <v>44894</v>
      </c>
      <c r="B3649" s="13" t="s">
        <v>1278</v>
      </c>
      <c r="C3649" s="13" t="s">
        <v>25</v>
      </c>
      <c r="D3649" s="13" t="s">
        <v>15</v>
      </c>
      <c r="E3649" s="13" t="s">
        <v>22</v>
      </c>
      <c r="F3649" s="13"/>
      <c r="G3649" s="14">
        <v>1.34</v>
      </c>
      <c r="H3649" s="14">
        <v>0</v>
      </c>
      <c r="I3649" s="14">
        <f t="shared" si="59"/>
        <v>-226173.13</v>
      </c>
      <c r="J3649" s="14">
        <v>0</v>
      </c>
      <c r="K3649" s="15">
        <v>0</v>
      </c>
      <c r="L3649" s="13"/>
    </row>
    <row r="3650" spans="1:12" ht="10.95" customHeight="1" x14ac:dyDescent="0.2">
      <c r="A3650" s="12">
        <v>44895</v>
      </c>
      <c r="B3650" s="13" t="s">
        <v>1278</v>
      </c>
      <c r="C3650" s="13" t="s">
        <v>25</v>
      </c>
      <c r="D3650" s="13" t="s">
        <v>15</v>
      </c>
      <c r="E3650" s="13" t="s">
        <v>97</v>
      </c>
      <c r="F3650" s="13" t="s">
        <v>4755</v>
      </c>
      <c r="G3650" s="14">
        <v>312.29000000000002</v>
      </c>
      <c r="H3650" s="14">
        <v>0</v>
      </c>
      <c r="I3650" s="14">
        <f t="shared" ref="I3650:I3713" si="60">((I3649 + G3650) - H3650)</f>
        <v>-225860.84</v>
      </c>
      <c r="J3650" s="14">
        <v>0</v>
      </c>
      <c r="K3650" s="15">
        <v>0</v>
      </c>
      <c r="L3650" s="13"/>
    </row>
    <row r="3651" spans="1:12" ht="10.95" customHeight="1" x14ac:dyDescent="0.2">
      <c r="A3651" s="12">
        <v>44896</v>
      </c>
      <c r="B3651" s="13" t="s">
        <v>1278</v>
      </c>
      <c r="C3651" s="13" t="s">
        <v>25</v>
      </c>
      <c r="D3651" s="13" t="s">
        <v>15</v>
      </c>
      <c r="E3651" s="13" t="s">
        <v>67</v>
      </c>
      <c r="F3651" s="13" t="s">
        <v>4702</v>
      </c>
      <c r="G3651" s="14">
        <v>90.86</v>
      </c>
      <c r="H3651" s="14">
        <v>0</v>
      </c>
      <c r="I3651" s="14">
        <f t="shared" si="60"/>
        <v>-225769.98</v>
      </c>
      <c r="J3651" s="14">
        <v>0</v>
      </c>
      <c r="K3651" s="15">
        <v>0</v>
      </c>
      <c r="L3651" s="13"/>
    </row>
    <row r="3652" spans="1:12" ht="10.95" customHeight="1" x14ac:dyDescent="0.2">
      <c r="A3652" s="12">
        <v>44896</v>
      </c>
      <c r="B3652" s="13" t="s">
        <v>1278</v>
      </c>
      <c r="C3652" s="13" t="s">
        <v>25</v>
      </c>
      <c r="D3652" s="13" t="s">
        <v>26</v>
      </c>
      <c r="E3652" s="13" t="s">
        <v>34</v>
      </c>
      <c r="F3652" s="13" t="s">
        <v>4682</v>
      </c>
      <c r="G3652" s="14">
        <v>42.82</v>
      </c>
      <c r="H3652" s="14">
        <v>0</v>
      </c>
      <c r="I3652" s="14">
        <f t="shared" si="60"/>
        <v>-225727.16</v>
      </c>
      <c r="J3652" s="14">
        <v>0</v>
      </c>
      <c r="K3652" s="15">
        <v>0</v>
      </c>
      <c r="L3652" s="13"/>
    </row>
    <row r="3653" spans="1:12" ht="10.95" customHeight="1" x14ac:dyDescent="0.2">
      <c r="A3653" s="12">
        <v>44896</v>
      </c>
      <c r="B3653" s="13" t="s">
        <v>1278</v>
      </c>
      <c r="C3653" s="13" t="s">
        <v>25</v>
      </c>
      <c r="D3653" s="13" t="s">
        <v>26</v>
      </c>
      <c r="E3653" s="13" t="s">
        <v>4699</v>
      </c>
      <c r="F3653" s="13" t="s">
        <v>4698</v>
      </c>
      <c r="G3653" s="14">
        <v>11996.96</v>
      </c>
      <c r="H3653" s="14">
        <v>0</v>
      </c>
      <c r="I3653" s="14">
        <f t="shared" si="60"/>
        <v>-213730.2</v>
      </c>
      <c r="J3653" s="14">
        <v>0</v>
      </c>
      <c r="K3653" s="15">
        <v>0</v>
      </c>
      <c r="L3653" s="13"/>
    </row>
    <row r="3654" spans="1:12" ht="10.95" customHeight="1" x14ac:dyDescent="0.2">
      <c r="A3654" s="12">
        <v>44896</v>
      </c>
      <c r="B3654" s="13" t="s">
        <v>1278</v>
      </c>
      <c r="C3654" s="13" t="s">
        <v>25</v>
      </c>
      <c r="D3654" s="13" t="s">
        <v>26</v>
      </c>
      <c r="E3654" s="13" t="s">
        <v>776</v>
      </c>
      <c r="F3654" s="13" t="s">
        <v>4682</v>
      </c>
      <c r="G3654" s="14">
        <v>419.4</v>
      </c>
      <c r="H3654" s="14">
        <v>0</v>
      </c>
      <c r="I3654" s="14">
        <f t="shared" si="60"/>
        <v>-213310.80000000002</v>
      </c>
      <c r="J3654" s="14">
        <v>0</v>
      </c>
      <c r="K3654" s="15">
        <v>0</v>
      </c>
      <c r="L3654" s="13"/>
    </row>
    <row r="3655" spans="1:12" ht="10.95" customHeight="1" x14ac:dyDescent="0.2">
      <c r="A3655" s="12">
        <v>44896</v>
      </c>
      <c r="B3655" s="13" t="s">
        <v>1278</v>
      </c>
      <c r="C3655" s="13" t="s">
        <v>25</v>
      </c>
      <c r="D3655" s="13" t="s">
        <v>26</v>
      </c>
      <c r="E3655" s="13" t="s">
        <v>863</v>
      </c>
      <c r="F3655" s="13" t="s">
        <v>4697</v>
      </c>
      <c r="G3655" s="14">
        <v>124</v>
      </c>
      <c r="H3655" s="14">
        <v>0</v>
      </c>
      <c r="I3655" s="14">
        <f t="shared" si="60"/>
        <v>-213186.80000000002</v>
      </c>
      <c r="J3655" s="14">
        <v>0</v>
      </c>
      <c r="K3655" s="15">
        <v>0</v>
      </c>
      <c r="L3655" s="13"/>
    </row>
    <row r="3656" spans="1:12" ht="10.95" customHeight="1" x14ac:dyDescent="0.2">
      <c r="A3656" s="12">
        <v>44896</v>
      </c>
      <c r="B3656" s="13" t="s">
        <v>1278</v>
      </c>
      <c r="C3656" s="13" t="s">
        <v>25</v>
      </c>
      <c r="D3656" s="13" t="s">
        <v>26</v>
      </c>
      <c r="E3656" s="13" t="s">
        <v>43</v>
      </c>
      <c r="F3656" s="13" t="s">
        <v>4467</v>
      </c>
      <c r="G3656" s="14">
        <v>163.54</v>
      </c>
      <c r="H3656" s="14">
        <v>0</v>
      </c>
      <c r="I3656" s="14">
        <f t="shared" si="60"/>
        <v>-213023.26</v>
      </c>
      <c r="J3656" s="14">
        <v>0</v>
      </c>
      <c r="K3656" s="15">
        <v>0</v>
      </c>
      <c r="L3656" s="13"/>
    </row>
    <row r="3657" spans="1:12" ht="10.95" customHeight="1" x14ac:dyDescent="0.2">
      <c r="A3657" s="12">
        <v>44896</v>
      </c>
      <c r="B3657" s="13" t="s">
        <v>1278</v>
      </c>
      <c r="C3657" s="13" t="s">
        <v>25</v>
      </c>
      <c r="D3657" s="13" t="s">
        <v>26</v>
      </c>
      <c r="E3657" s="13" t="s">
        <v>4190</v>
      </c>
      <c r="F3657" s="13" t="s">
        <v>3775</v>
      </c>
      <c r="G3657" s="14">
        <v>58.18</v>
      </c>
      <c r="H3657" s="14">
        <v>0</v>
      </c>
      <c r="I3657" s="14">
        <f t="shared" si="60"/>
        <v>-212965.08000000002</v>
      </c>
      <c r="J3657" s="14">
        <v>0</v>
      </c>
      <c r="K3657" s="15">
        <v>0</v>
      </c>
      <c r="L3657" s="13"/>
    </row>
    <row r="3658" spans="1:12" ht="10.95" customHeight="1" x14ac:dyDescent="0.2">
      <c r="A3658" s="12">
        <v>44896</v>
      </c>
      <c r="B3658" s="13" t="s">
        <v>1278</v>
      </c>
      <c r="C3658" s="13" t="s">
        <v>25</v>
      </c>
      <c r="D3658" s="13" t="s">
        <v>26</v>
      </c>
      <c r="E3658" s="13" t="s">
        <v>604</v>
      </c>
      <c r="F3658" s="13" t="s">
        <v>4694</v>
      </c>
      <c r="G3658" s="14">
        <v>50.45</v>
      </c>
      <c r="H3658" s="14">
        <v>0</v>
      </c>
      <c r="I3658" s="14">
        <f t="shared" si="60"/>
        <v>-212914.63</v>
      </c>
      <c r="J3658" s="14">
        <v>0</v>
      </c>
      <c r="K3658" s="15">
        <v>0</v>
      </c>
      <c r="L3658" s="13"/>
    </row>
    <row r="3659" spans="1:12" ht="10.95" customHeight="1" x14ac:dyDescent="0.2">
      <c r="A3659" s="12">
        <v>44896</v>
      </c>
      <c r="B3659" s="13" t="s">
        <v>1278</v>
      </c>
      <c r="C3659" s="13" t="s">
        <v>25</v>
      </c>
      <c r="D3659" s="13" t="s">
        <v>26</v>
      </c>
      <c r="E3659" s="13" t="s">
        <v>604</v>
      </c>
      <c r="F3659" s="13" t="s">
        <v>4693</v>
      </c>
      <c r="G3659" s="14">
        <v>85.98</v>
      </c>
      <c r="H3659" s="14">
        <v>0</v>
      </c>
      <c r="I3659" s="14">
        <f t="shared" si="60"/>
        <v>-212828.65</v>
      </c>
      <c r="J3659" s="14">
        <v>0</v>
      </c>
      <c r="K3659" s="15">
        <v>0</v>
      </c>
      <c r="L3659" s="13"/>
    </row>
    <row r="3660" spans="1:12" ht="10.95" customHeight="1" x14ac:dyDescent="0.2">
      <c r="A3660" s="12">
        <v>44896</v>
      </c>
      <c r="B3660" s="13" t="s">
        <v>1278</v>
      </c>
      <c r="C3660" s="13" t="s">
        <v>25</v>
      </c>
      <c r="D3660" s="13" t="s">
        <v>26</v>
      </c>
      <c r="E3660" s="13" t="s">
        <v>224</v>
      </c>
      <c r="F3660" s="13" t="s">
        <v>4682</v>
      </c>
      <c r="G3660" s="14">
        <v>14.05</v>
      </c>
      <c r="H3660" s="14">
        <v>0</v>
      </c>
      <c r="I3660" s="14">
        <f t="shared" si="60"/>
        <v>-212814.6</v>
      </c>
      <c r="J3660" s="14">
        <v>0</v>
      </c>
      <c r="K3660" s="15">
        <v>0</v>
      </c>
      <c r="L3660" s="13"/>
    </row>
    <row r="3661" spans="1:12" ht="10.95" customHeight="1" x14ac:dyDescent="0.2">
      <c r="A3661" s="12">
        <v>44896</v>
      </c>
      <c r="B3661" s="13" t="s">
        <v>1278</v>
      </c>
      <c r="C3661" s="13" t="s">
        <v>25</v>
      </c>
      <c r="D3661" s="13" t="s">
        <v>26</v>
      </c>
      <c r="E3661" s="13" t="s">
        <v>385</v>
      </c>
      <c r="F3661" s="13" t="s">
        <v>4682</v>
      </c>
      <c r="G3661" s="14">
        <v>1039.6199999999999</v>
      </c>
      <c r="H3661" s="14">
        <v>0</v>
      </c>
      <c r="I3661" s="14">
        <f t="shared" si="60"/>
        <v>-211774.98</v>
      </c>
      <c r="J3661" s="14">
        <v>0</v>
      </c>
      <c r="K3661" s="15">
        <v>0</v>
      </c>
      <c r="L3661" s="13"/>
    </row>
    <row r="3662" spans="1:12" ht="10.95" customHeight="1" x14ac:dyDescent="0.2">
      <c r="A3662" s="12">
        <v>44896</v>
      </c>
      <c r="B3662" s="13" t="s">
        <v>1278</v>
      </c>
      <c r="C3662" s="13" t="s">
        <v>25</v>
      </c>
      <c r="D3662" s="13" t="s">
        <v>26</v>
      </c>
      <c r="E3662" s="13" t="s">
        <v>385</v>
      </c>
      <c r="F3662" s="13" t="s">
        <v>4682</v>
      </c>
      <c r="G3662" s="14">
        <v>216.59</v>
      </c>
      <c r="H3662" s="14">
        <v>0</v>
      </c>
      <c r="I3662" s="14">
        <f t="shared" si="60"/>
        <v>-211558.39</v>
      </c>
      <c r="J3662" s="14">
        <v>0</v>
      </c>
      <c r="K3662" s="15">
        <v>0</v>
      </c>
      <c r="L3662" s="13"/>
    </row>
    <row r="3663" spans="1:12" ht="10.95" customHeight="1" x14ac:dyDescent="0.2">
      <c r="A3663" s="12">
        <v>44896</v>
      </c>
      <c r="B3663" s="13" t="s">
        <v>1278</v>
      </c>
      <c r="C3663" s="13" t="s">
        <v>25</v>
      </c>
      <c r="D3663" s="13" t="s">
        <v>26</v>
      </c>
      <c r="E3663" s="13" t="s">
        <v>232</v>
      </c>
      <c r="F3663" s="13" t="s">
        <v>4682</v>
      </c>
      <c r="G3663" s="14">
        <v>118.25</v>
      </c>
      <c r="H3663" s="14">
        <v>0</v>
      </c>
      <c r="I3663" s="14">
        <f t="shared" si="60"/>
        <v>-211440.14</v>
      </c>
      <c r="J3663" s="14">
        <v>0</v>
      </c>
      <c r="K3663" s="15">
        <v>0</v>
      </c>
      <c r="L3663" s="13"/>
    </row>
    <row r="3664" spans="1:12" ht="10.95" customHeight="1" x14ac:dyDescent="0.2">
      <c r="A3664" s="12">
        <v>44896</v>
      </c>
      <c r="B3664" s="13" t="s">
        <v>1278</v>
      </c>
      <c r="C3664" s="13" t="s">
        <v>25</v>
      </c>
      <c r="D3664" s="13" t="s">
        <v>26</v>
      </c>
      <c r="E3664" s="13" t="s">
        <v>38</v>
      </c>
      <c r="F3664" s="13" t="s">
        <v>4682</v>
      </c>
      <c r="G3664" s="14">
        <v>409.62</v>
      </c>
      <c r="H3664" s="14">
        <v>0</v>
      </c>
      <c r="I3664" s="14">
        <f t="shared" si="60"/>
        <v>-211030.52000000002</v>
      </c>
      <c r="J3664" s="14">
        <v>0</v>
      </c>
      <c r="K3664" s="15">
        <v>0</v>
      </c>
      <c r="L3664" s="13"/>
    </row>
    <row r="3665" spans="1:12" ht="10.95" customHeight="1" x14ac:dyDescent="0.2">
      <c r="A3665" s="12">
        <v>44896</v>
      </c>
      <c r="B3665" s="13" t="s">
        <v>1278</v>
      </c>
      <c r="C3665" s="13" t="s">
        <v>25</v>
      </c>
      <c r="D3665" s="13" t="s">
        <v>26</v>
      </c>
      <c r="E3665" s="13" t="s">
        <v>36</v>
      </c>
      <c r="F3665" s="13" t="s">
        <v>4682</v>
      </c>
      <c r="G3665" s="14">
        <v>1.46</v>
      </c>
      <c r="H3665" s="14">
        <v>0</v>
      </c>
      <c r="I3665" s="14">
        <f t="shared" si="60"/>
        <v>-211029.06000000003</v>
      </c>
      <c r="J3665" s="14">
        <v>0</v>
      </c>
      <c r="K3665" s="15">
        <v>0</v>
      </c>
      <c r="L3665" s="13"/>
    </row>
    <row r="3666" spans="1:12" ht="10.95" customHeight="1" x14ac:dyDescent="0.2">
      <c r="A3666" s="12">
        <v>44896</v>
      </c>
      <c r="B3666" s="13" t="s">
        <v>1278</v>
      </c>
      <c r="C3666" s="13" t="s">
        <v>25</v>
      </c>
      <c r="D3666" s="13" t="s">
        <v>26</v>
      </c>
      <c r="E3666" s="13" t="s">
        <v>42</v>
      </c>
      <c r="F3666" s="13" t="s">
        <v>4682</v>
      </c>
      <c r="G3666" s="14">
        <v>2585.9899999999998</v>
      </c>
      <c r="H3666" s="14">
        <v>0</v>
      </c>
      <c r="I3666" s="14">
        <f t="shared" si="60"/>
        <v>-208443.07000000004</v>
      </c>
      <c r="J3666" s="14">
        <v>0</v>
      </c>
      <c r="K3666" s="15">
        <v>0</v>
      </c>
      <c r="L3666" s="13"/>
    </row>
    <row r="3667" spans="1:12" ht="10.95" customHeight="1" x14ac:dyDescent="0.2">
      <c r="A3667" s="12">
        <v>44896</v>
      </c>
      <c r="B3667" s="13" t="s">
        <v>1278</v>
      </c>
      <c r="C3667" s="13" t="s">
        <v>25</v>
      </c>
      <c r="D3667" s="13" t="s">
        <v>26</v>
      </c>
      <c r="E3667" s="13" t="s">
        <v>42</v>
      </c>
      <c r="F3667" s="13" t="s">
        <v>4682</v>
      </c>
      <c r="G3667" s="14">
        <v>391.63</v>
      </c>
      <c r="H3667" s="14">
        <v>0</v>
      </c>
      <c r="I3667" s="14">
        <f t="shared" si="60"/>
        <v>-208051.44000000003</v>
      </c>
      <c r="J3667" s="14">
        <v>0</v>
      </c>
      <c r="K3667" s="15">
        <v>0</v>
      </c>
      <c r="L3667" s="13"/>
    </row>
    <row r="3668" spans="1:12" ht="10.95" customHeight="1" x14ac:dyDescent="0.2">
      <c r="A3668" s="12">
        <v>44896</v>
      </c>
      <c r="B3668" s="13" t="s">
        <v>1278</v>
      </c>
      <c r="C3668" s="13" t="s">
        <v>25</v>
      </c>
      <c r="D3668" s="13" t="s">
        <v>26</v>
      </c>
      <c r="E3668" s="13" t="s">
        <v>102</v>
      </c>
      <c r="F3668" s="13" t="s">
        <v>4682</v>
      </c>
      <c r="G3668" s="14">
        <v>125.95</v>
      </c>
      <c r="H3668" s="14">
        <v>0</v>
      </c>
      <c r="I3668" s="14">
        <f t="shared" si="60"/>
        <v>-207925.49000000002</v>
      </c>
      <c r="J3668" s="14">
        <v>0</v>
      </c>
      <c r="K3668" s="15">
        <v>0</v>
      </c>
      <c r="L3668" s="13"/>
    </row>
    <row r="3669" spans="1:12" ht="10.95" customHeight="1" x14ac:dyDescent="0.2">
      <c r="A3669" s="12">
        <v>44897</v>
      </c>
      <c r="B3669" s="13" t="s">
        <v>1278</v>
      </c>
      <c r="C3669" s="13" t="s">
        <v>25</v>
      </c>
      <c r="D3669" s="13" t="s">
        <v>15</v>
      </c>
      <c r="E3669" s="13" t="s">
        <v>22</v>
      </c>
      <c r="F3669" s="13"/>
      <c r="G3669" s="14">
        <v>25</v>
      </c>
      <c r="H3669" s="14">
        <v>0</v>
      </c>
      <c r="I3669" s="14">
        <f t="shared" si="60"/>
        <v>-207900.49000000002</v>
      </c>
      <c r="J3669" s="14">
        <v>0</v>
      </c>
      <c r="K3669" s="15">
        <v>0</v>
      </c>
      <c r="L3669" s="13"/>
    </row>
    <row r="3670" spans="1:12" ht="10.95" customHeight="1" x14ac:dyDescent="0.2">
      <c r="A3670" s="12">
        <v>44897</v>
      </c>
      <c r="B3670" s="13" t="s">
        <v>1278</v>
      </c>
      <c r="C3670" s="13" t="s">
        <v>25</v>
      </c>
      <c r="D3670" s="13" t="s">
        <v>15</v>
      </c>
      <c r="E3670" s="13" t="s">
        <v>830</v>
      </c>
      <c r="F3670" s="13"/>
      <c r="G3670" s="14">
        <v>28.18</v>
      </c>
      <c r="H3670" s="14">
        <v>0</v>
      </c>
      <c r="I3670" s="14">
        <f t="shared" si="60"/>
        <v>-207872.31000000003</v>
      </c>
      <c r="J3670" s="14">
        <v>0</v>
      </c>
      <c r="K3670" s="15">
        <v>0</v>
      </c>
      <c r="L3670" s="13"/>
    </row>
    <row r="3671" spans="1:12" ht="10.95" customHeight="1" x14ac:dyDescent="0.2">
      <c r="A3671" s="12">
        <v>44899</v>
      </c>
      <c r="B3671" s="13" t="s">
        <v>1278</v>
      </c>
      <c r="C3671" s="13" t="s">
        <v>25</v>
      </c>
      <c r="D3671" s="13" t="s">
        <v>15</v>
      </c>
      <c r="E3671" s="13" t="s">
        <v>248</v>
      </c>
      <c r="F3671" s="13" t="s">
        <v>4679</v>
      </c>
      <c r="G3671" s="14">
        <v>1.27</v>
      </c>
      <c r="H3671" s="14">
        <v>0</v>
      </c>
      <c r="I3671" s="14">
        <f t="shared" si="60"/>
        <v>-207871.04000000004</v>
      </c>
      <c r="J3671" s="14">
        <v>0</v>
      </c>
      <c r="K3671" s="15">
        <v>0</v>
      </c>
      <c r="L3671" s="13"/>
    </row>
    <row r="3672" spans="1:12" ht="10.95" customHeight="1" x14ac:dyDescent="0.2">
      <c r="A3672" s="12">
        <v>44899</v>
      </c>
      <c r="B3672" s="13" t="s">
        <v>1278</v>
      </c>
      <c r="C3672" s="13" t="s">
        <v>25</v>
      </c>
      <c r="D3672" s="13" t="s">
        <v>64</v>
      </c>
      <c r="E3672" s="13" t="s">
        <v>4678</v>
      </c>
      <c r="F3672" s="13"/>
      <c r="G3672" s="14">
        <v>0</v>
      </c>
      <c r="H3672" s="14">
        <v>89404</v>
      </c>
      <c r="I3672" s="14">
        <f t="shared" si="60"/>
        <v>-297275.04000000004</v>
      </c>
      <c r="J3672" s="14">
        <v>0</v>
      </c>
      <c r="K3672" s="15">
        <v>0</v>
      </c>
      <c r="L3672" s="13" t="s">
        <v>1260</v>
      </c>
    </row>
    <row r="3673" spans="1:12" ht="10.95" customHeight="1" x14ac:dyDescent="0.2">
      <c r="A3673" s="12">
        <v>44899</v>
      </c>
      <c r="B3673" s="13" t="s">
        <v>1278</v>
      </c>
      <c r="C3673" s="13" t="s">
        <v>25</v>
      </c>
      <c r="D3673" s="13" t="s">
        <v>15</v>
      </c>
      <c r="E3673" s="13" t="s">
        <v>110</v>
      </c>
      <c r="F3673" s="13"/>
      <c r="G3673" s="14">
        <v>12.64</v>
      </c>
      <c r="H3673" s="14">
        <v>0</v>
      </c>
      <c r="I3673" s="14">
        <f t="shared" si="60"/>
        <v>-297262.40000000002</v>
      </c>
      <c r="J3673" s="14">
        <v>0</v>
      </c>
      <c r="K3673" s="15">
        <v>0</v>
      </c>
      <c r="L3673" s="13"/>
    </row>
    <row r="3674" spans="1:12" ht="10.95" customHeight="1" x14ac:dyDescent="0.2">
      <c r="A3674" s="12">
        <v>44900</v>
      </c>
      <c r="B3674" s="13" t="s">
        <v>1278</v>
      </c>
      <c r="C3674" s="13" t="s">
        <v>25</v>
      </c>
      <c r="D3674" s="13" t="s">
        <v>64</v>
      </c>
      <c r="E3674" s="13" t="s">
        <v>842</v>
      </c>
      <c r="F3674" s="13"/>
      <c r="G3674" s="14">
        <v>0</v>
      </c>
      <c r="H3674" s="14">
        <v>429.83</v>
      </c>
      <c r="I3674" s="14">
        <f t="shared" si="60"/>
        <v>-297692.23000000004</v>
      </c>
      <c r="J3674" s="14">
        <v>0</v>
      </c>
      <c r="K3674" s="15">
        <v>0</v>
      </c>
      <c r="L3674" s="13"/>
    </row>
    <row r="3675" spans="1:12" ht="10.95" customHeight="1" x14ac:dyDescent="0.2">
      <c r="A3675" s="12">
        <v>44900</v>
      </c>
      <c r="B3675" s="13" t="s">
        <v>1278</v>
      </c>
      <c r="C3675" s="13" t="s">
        <v>25</v>
      </c>
      <c r="D3675" s="13" t="s">
        <v>64</v>
      </c>
      <c r="E3675" s="13" t="s">
        <v>842</v>
      </c>
      <c r="F3675" s="13"/>
      <c r="G3675" s="14">
        <v>0</v>
      </c>
      <c r="H3675" s="14">
        <v>87.29</v>
      </c>
      <c r="I3675" s="14">
        <f t="shared" si="60"/>
        <v>-297779.52</v>
      </c>
      <c r="J3675" s="14">
        <v>0</v>
      </c>
      <c r="K3675" s="15">
        <v>0</v>
      </c>
      <c r="L3675" s="13"/>
    </row>
    <row r="3676" spans="1:12" ht="10.95" customHeight="1" x14ac:dyDescent="0.2">
      <c r="A3676" s="12">
        <v>44900</v>
      </c>
      <c r="B3676" s="13" t="s">
        <v>1278</v>
      </c>
      <c r="C3676" s="13" t="s">
        <v>25</v>
      </c>
      <c r="D3676" s="13" t="s">
        <v>15</v>
      </c>
      <c r="E3676" s="13" t="s">
        <v>22</v>
      </c>
      <c r="F3676" s="13"/>
      <c r="G3676" s="14">
        <v>37.090000000000003</v>
      </c>
      <c r="H3676" s="14">
        <v>0</v>
      </c>
      <c r="I3676" s="14">
        <f t="shared" si="60"/>
        <v>-297742.43</v>
      </c>
      <c r="J3676" s="14">
        <v>0</v>
      </c>
      <c r="K3676" s="15">
        <v>0</v>
      </c>
      <c r="L3676" s="13"/>
    </row>
    <row r="3677" spans="1:12" ht="10.95" customHeight="1" x14ac:dyDescent="0.2">
      <c r="A3677" s="12">
        <v>44900</v>
      </c>
      <c r="B3677" s="13" t="s">
        <v>1278</v>
      </c>
      <c r="C3677" s="13" t="s">
        <v>25</v>
      </c>
      <c r="D3677" s="13" t="s">
        <v>26</v>
      </c>
      <c r="E3677" s="13" t="s">
        <v>4673</v>
      </c>
      <c r="F3677" s="13" t="s">
        <v>4672</v>
      </c>
      <c r="G3677" s="14">
        <v>6</v>
      </c>
      <c r="H3677" s="14">
        <v>0</v>
      </c>
      <c r="I3677" s="14">
        <f t="shared" si="60"/>
        <v>-297736.43</v>
      </c>
      <c r="J3677" s="14">
        <v>0</v>
      </c>
      <c r="K3677" s="15">
        <v>0</v>
      </c>
      <c r="L3677" s="13"/>
    </row>
    <row r="3678" spans="1:12" ht="10.95" customHeight="1" x14ac:dyDescent="0.2">
      <c r="A3678" s="12">
        <v>44901</v>
      </c>
      <c r="B3678" s="13" t="s">
        <v>1278</v>
      </c>
      <c r="C3678" s="13" t="s">
        <v>25</v>
      </c>
      <c r="D3678" s="13" t="s">
        <v>15</v>
      </c>
      <c r="E3678" s="13" t="s">
        <v>4669</v>
      </c>
      <c r="F3678" s="13"/>
      <c r="G3678" s="14">
        <v>54.55</v>
      </c>
      <c r="H3678" s="14">
        <v>0</v>
      </c>
      <c r="I3678" s="14">
        <f t="shared" si="60"/>
        <v>-297681.88</v>
      </c>
      <c r="J3678" s="14">
        <v>0</v>
      </c>
      <c r="K3678" s="15">
        <v>0</v>
      </c>
      <c r="L3678" s="13"/>
    </row>
    <row r="3679" spans="1:12" ht="10.95" customHeight="1" x14ac:dyDescent="0.2">
      <c r="A3679" s="12">
        <v>44901</v>
      </c>
      <c r="B3679" s="13" t="s">
        <v>1278</v>
      </c>
      <c r="C3679" s="13" t="s">
        <v>25</v>
      </c>
      <c r="D3679" s="13" t="s">
        <v>15</v>
      </c>
      <c r="E3679" s="13" t="s">
        <v>104</v>
      </c>
      <c r="F3679" s="13"/>
      <c r="G3679" s="14">
        <v>3.66</v>
      </c>
      <c r="H3679" s="14">
        <v>0</v>
      </c>
      <c r="I3679" s="14">
        <f t="shared" si="60"/>
        <v>-297678.22000000003</v>
      </c>
      <c r="J3679" s="14">
        <v>0</v>
      </c>
      <c r="K3679" s="15">
        <v>0</v>
      </c>
      <c r="L3679" s="13"/>
    </row>
    <row r="3680" spans="1:12" ht="10.95" customHeight="1" x14ac:dyDescent="0.2">
      <c r="A3680" s="12">
        <v>44902</v>
      </c>
      <c r="B3680" s="13" t="s">
        <v>1278</v>
      </c>
      <c r="C3680" s="13" t="s">
        <v>25</v>
      </c>
      <c r="D3680" s="13" t="s">
        <v>15</v>
      </c>
      <c r="E3680" s="13" t="s">
        <v>774</v>
      </c>
      <c r="F3680" s="13"/>
      <c r="G3680" s="14">
        <v>4.7699999999999996</v>
      </c>
      <c r="H3680" s="14">
        <v>0</v>
      </c>
      <c r="I3680" s="14">
        <f t="shared" si="60"/>
        <v>-297673.45</v>
      </c>
      <c r="J3680" s="14">
        <v>0</v>
      </c>
      <c r="K3680" s="15">
        <v>0</v>
      </c>
      <c r="L3680" s="13"/>
    </row>
    <row r="3681" spans="1:12" ht="10.95" customHeight="1" x14ac:dyDescent="0.2">
      <c r="A3681" s="12">
        <v>44902</v>
      </c>
      <c r="B3681" s="13" t="s">
        <v>1278</v>
      </c>
      <c r="C3681" s="13" t="s">
        <v>25</v>
      </c>
      <c r="D3681" s="13" t="s">
        <v>15</v>
      </c>
      <c r="E3681" s="13" t="s">
        <v>4667</v>
      </c>
      <c r="F3681" s="13"/>
      <c r="G3681" s="14">
        <v>1.35</v>
      </c>
      <c r="H3681" s="14">
        <v>0</v>
      </c>
      <c r="I3681" s="14">
        <f t="shared" si="60"/>
        <v>-297672.10000000003</v>
      </c>
      <c r="J3681" s="14">
        <v>0</v>
      </c>
      <c r="K3681" s="15">
        <v>0</v>
      </c>
      <c r="L3681" s="13"/>
    </row>
    <row r="3682" spans="1:12" ht="10.95" customHeight="1" x14ac:dyDescent="0.2">
      <c r="A3682" s="12">
        <v>44902</v>
      </c>
      <c r="B3682" s="13" t="s">
        <v>1278</v>
      </c>
      <c r="C3682" s="13" t="s">
        <v>25</v>
      </c>
      <c r="D3682" s="13" t="s">
        <v>15</v>
      </c>
      <c r="E3682" s="13" t="s">
        <v>22</v>
      </c>
      <c r="F3682" s="13"/>
      <c r="G3682" s="14">
        <v>5.8</v>
      </c>
      <c r="H3682" s="14">
        <v>0</v>
      </c>
      <c r="I3682" s="14">
        <f t="shared" si="60"/>
        <v>-297666.30000000005</v>
      </c>
      <c r="J3682" s="14">
        <v>0</v>
      </c>
      <c r="K3682" s="15">
        <v>0</v>
      </c>
      <c r="L3682" s="13"/>
    </row>
    <row r="3683" spans="1:12" ht="10.95" customHeight="1" x14ac:dyDescent="0.2">
      <c r="A3683" s="12">
        <v>44902</v>
      </c>
      <c r="B3683" s="13" t="s">
        <v>1278</v>
      </c>
      <c r="C3683" s="13" t="s">
        <v>25</v>
      </c>
      <c r="D3683" s="13" t="s">
        <v>15</v>
      </c>
      <c r="E3683" s="13" t="s">
        <v>4666</v>
      </c>
      <c r="F3683" s="13"/>
      <c r="G3683" s="14">
        <v>2.27</v>
      </c>
      <c r="H3683" s="14">
        <v>0</v>
      </c>
      <c r="I3683" s="14">
        <f t="shared" si="60"/>
        <v>-297664.03000000003</v>
      </c>
      <c r="J3683" s="14">
        <v>0</v>
      </c>
      <c r="K3683" s="15">
        <v>0</v>
      </c>
      <c r="L3683" s="13"/>
    </row>
    <row r="3684" spans="1:12" ht="10.95" customHeight="1" x14ac:dyDescent="0.2">
      <c r="A3684" s="12">
        <v>44902</v>
      </c>
      <c r="B3684" s="13" t="s">
        <v>1278</v>
      </c>
      <c r="C3684" s="13" t="s">
        <v>25</v>
      </c>
      <c r="D3684" s="13" t="s">
        <v>26</v>
      </c>
      <c r="E3684" s="13" t="s">
        <v>1088</v>
      </c>
      <c r="F3684" s="13" t="s">
        <v>4660</v>
      </c>
      <c r="G3684" s="14">
        <v>42240</v>
      </c>
      <c r="H3684" s="14">
        <v>0</v>
      </c>
      <c r="I3684" s="14">
        <f t="shared" si="60"/>
        <v>-255424.03000000003</v>
      </c>
      <c r="J3684" s="14">
        <v>0</v>
      </c>
      <c r="K3684" s="15">
        <v>0</v>
      </c>
      <c r="L3684" s="13"/>
    </row>
    <row r="3685" spans="1:12" ht="10.95" customHeight="1" x14ac:dyDescent="0.2">
      <c r="A3685" s="12">
        <v>44902</v>
      </c>
      <c r="B3685" s="13" t="s">
        <v>1278</v>
      </c>
      <c r="C3685" s="13" t="s">
        <v>25</v>
      </c>
      <c r="D3685" s="13" t="s">
        <v>26</v>
      </c>
      <c r="E3685" s="13" t="s">
        <v>3324</v>
      </c>
      <c r="F3685" s="13" t="s">
        <v>4664</v>
      </c>
      <c r="G3685" s="14">
        <v>2336.6</v>
      </c>
      <c r="H3685" s="14">
        <v>0</v>
      </c>
      <c r="I3685" s="14">
        <f t="shared" si="60"/>
        <v>-253087.43000000002</v>
      </c>
      <c r="J3685" s="14">
        <v>0</v>
      </c>
      <c r="K3685" s="15">
        <v>0</v>
      </c>
      <c r="L3685" s="13"/>
    </row>
    <row r="3686" spans="1:12" ht="10.95" customHeight="1" x14ac:dyDescent="0.2">
      <c r="A3686" s="12">
        <v>44903</v>
      </c>
      <c r="B3686" s="13" t="s">
        <v>1278</v>
      </c>
      <c r="C3686" s="13" t="s">
        <v>25</v>
      </c>
      <c r="D3686" s="13" t="s">
        <v>15</v>
      </c>
      <c r="E3686" s="13" t="s">
        <v>4656</v>
      </c>
      <c r="F3686" s="13" t="s">
        <v>4655</v>
      </c>
      <c r="G3686" s="14">
        <v>8.57</v>
      </c>
      <c r="H3686" s="14">
        <v>0</v>
      </c>
      <c r="I3686" s="14">
        <f t="shared" si="60"/>
        <v>-253078.86000000002</v>
      </c>
      <c r="J3686" s="14">
        <v>0</v>
      </c>
      <c r="K3686" s="15">
        <v>0</v>
      </c>
      <c r="L3686" s="13"/>
    </row>
    <row r="3687" spans="1:12" ht="10.95" customHeight="1" x14ac:dyDescent="0.2">
      <c r="A3687" s="12">
        <v>44903</v>
      </c>
      <c r="B3687" s="13" t="s">
        <v>1278</v>
      </c>
      <c r="C3687" s="13" t="s">
        <v>25</v>
      </c>
      <c r="D3687" s="13" t="s">
        <v>15</v>
      </c>
      <c r="E3687" s="13" t="s">
        <v>22</v>
      </c>
      <c r="F3687" s="13"/>
      <c r="G3687" s="14">
        <v>50</v>
      </c>
      <c r="H3687" s="14">
        <v>0</v>
      </c>
      <c r="I3687" s="14">
        <f t="shared" si="60"/>
        <v>-253028.86000000002</v>
      </c>
      <c r="J3687" s="14">
        <v>0</v>
      </c>
      <c r="K3687" s="15">
        <v>0</v>
      </c>
      <c r="L3687" s="13"/>
    </row>
    <row r="3688" spans="1:12" ht="10.95" customHeight="1" x14ac:dyDescent="0.2">
      <c r="A3688" s="12">
        <v>44903</v>
      </c>
      <c r="B3688" s="13" t="s">
        <v>1278</v>
      </c>
      <c r="C3688" s="13" t="s">
        <v>25</v>
      </c>
      <c r="D3688" s="13" t="s">
        <v>15</v>
      </c>
      <c r="E3688" s="13" t="s">
        <v>22</v>
      </c>
      <c r="F3688" s="13"/>
      <c r="G3688" s="14">
        <v>17</v>
      </c>
      <c r="H3688" s="14">
        <v>0</v>
      </c>
      <c r="I3688" s="14">
        <f t="shared" si="60"/>
        <v>-253011.86000000002</v>
      </c>
      <c r="J3688" s="14">
        <v>0</v>
      </c>
      <c r="K3688" s="15">
        <v>0</v>
      </c>
      <c r="L3688" s="13"/>
    </row>
    <row r="3689" spans="1:12" ht="10.95" customHeight="1" x14ac:dyDescent="0.2">
      <c r="A3689" s="12">
        <v>44904</v>
      </c>
      <c r="B3689" s="13" t="s">
        <v>1278</v>
      </c>
      <c r="C3689" s="13" t="s">
        <v>25</v>
      </c>
      <c r="D3689" s="13" t="s">
        <v>15</v>
      </c>
      <c r="E3689" s="13" t="s">
        <v>22</v>
      </c>
      <c r="F3689" s="13"/>
      <c r="G3689" s="14">
        <v>13.06</v>
      </c>
      <c r="H3689" s="14">
        <v>0</v>
      </c>
      <c r="I3689" s="14">
        <f t="shared" si="60"/>
        <v>-252998.80000000002</v>
      </c>
      <c r="J3689" s="14">
        <v>0</v>
      </c>
      <c r="K3689" s="15">
        <v>0</v>
      </c>
      <c r="L3689" s="13"/>
    </row>
    <row r="3690" spans="1:12" ht="10.95" customHeight="1" x14ac:dyDescent="0.2">
      <c r="A3690" s="12">
        <v>44904</v>
      </c>
      <c r="B3690" s="13" t="s">
        <v>1278</v>
      </c>
      <c r="C3690" s="13" t="s">
        <v>25</v>
      </c>
      <c r="D3690" s="13" t="s">
        <v>15</v>
      </c>
      <c r="E3690" s="13" t="s">
        <v>4653</v>
      </c>
      <c r="F3690" s="13"/>
      <c r="G3690" s="14">
        <v>47.19</v>
      </c>
      <c r="H3690" s="14">
        <v>0</v>
      </c>
      <c r="I3690" s="14">
        <f t="shared" si="60"/>
        <v>-252951.61000000002</v>
      </c>
      <c r="J3690" s="14">
        <v>0</v>
      </c>
      <c r="K3690" s="15">
        <v>0</v>
      </c>
      <c r="L3690" s="13"/>
    </row>
    <row r="3691" spans="1:12" ht="10.95" customHeight="1" x14ac:dyDescent="0.2">
      <c r="A3691" s="12">
        <v>44904</v>
      </c>
      <c r="B3691" s="13" t="s">
        <v>1278</v>
      </c>
      <c r="C3691" s="13" t="s">
        <v>25</v>
      </c>
      <c r="D3691" s="13" t="s">
        <v>15</v>
      </c>
      <c r="E3691" s="13" t="s">
        <v>774</v>
      </c>
      <c r="F3691" s="13"/>
      <c r="G3691" s="14">
        <v>48.73</v>
      </c>
      <c r="H3691" s="14">
        <v>0</v>
      </c>
      <c r="I3691" s="14">
        <f t="shared" si="60"/>
        <v>-252902.88</v>
      </c>
      <c r="J3691" s="14">
        <v>0</v>
      </c>
      <c r="K3691" s="15">
        <v>0</v>
      </c>
      <c r="L3691" s="13"/>
    </row>
    <row r="3692" spans="1:12" ht="10.95" customHeight="1" x14ac:dyDescent="0.2">
      <c r="A3692" s="12">
        <v>44904</v>
      </c>
      <c r="B3692" s="13" t="s">
        <v>1278</v>
      </c>
      <c r="C3692" s="13" t="s">
        <v>25</v>
      </c>
      <c r="D3692" s="13" t="s">
        <v>15</v>
      </c>
      <c r="E3692" s="13" t="s">
        <v>22</v>
      </c>
      <c r="F3692" s="13"/>
      <c r="G3692" s="14">
        <v>19.09</v>
      </c>
      <c r="H3692" s="14">
        <v>0</v>
      </c>
      <c r="I3692" s="14">
        <f t="shared" si="60"/>
        <v>-252883.79</v>
      </c>
      <c r="J3692" s="14">
        <v>0</v>
      </c>
      <c r="K3692" s="15">
        <v>0</v>
      </c>
      <c r="L3692" s="13"/>
    </row>
    <row r="3693" spans="1:12" ht="10.95" customHeight="1" x14ac:dyDescent="0.2">
      <c r="A3693" s="12">
        <v>44904</v>
      </c>
      <c r="B3693" s="13" t="s">
        <v>1278</v>
      </c>
      <c r="C3693" s="13" t="s">
        <v>25</v>
      </c>
      <c r="D3693" s="13" t="s">
        <v>15</v>
      </c>
      <c r="E3693" s="13" t="s">
        <v>3699</v>
      </c>
      <c r="F3693" s="13"/>
      <c r="G3693" s="14">
        <v>18.309999999999999</v>
      </c>
      <c r="H3693" s="14">
        <v>0</v>
      </c>
      <c r="I3693" s="14">
        <f t="shared" si="60"/>
        <v>-252865.48</v>
      </c>
      <c r="J3693" s="14">
        <v>0</v>
      </c>
      <c r="K3693" s="15">
        <v>0</v>
      </c>
      <c r="L3693" s="13"/>
    </row>
    <row r="3694" spans="1:12" ht="10.95" customHeight="1" x14ac:dyDescent="0.2">
      <c r="A3694" s="12">
        <v>44905</v>
      </c>
      <c r="B3694" s="13" t="s">
        <v>1278</v>
      </c>
      <c r="C3694" s="13" t="s">
        <v>25</v>
      </c>
      <c r="D3694" s="13" t="s">
        <v>15</v>
      </c>
      <c r="E3694" s="13" t="s">
        <v>34</v>
      </c>
      <c r="F3694" s="13"/>
      <c r="G3694" s="14">
        <v>100.18</v>
      </c>
      <c r="H3694" s="14">
        <v>0</v>
      </c>
      <c r="I3694" s="14">
        <f t="shared" si="60"/>
        <v>-252765.30000000002</v>
      </c>
      <c r="J3694" s="14">
        <v>0</v>
      </c>
      <c r="K3694" s="15">
        <v>0</v>
      </c>
      <c r="L3694" s="13"/>
    </row>
    <row r="3695" spans="1:12" ht="10.95" customHeight="1" x14ac:dyDescent="0.2">
      <c r="A3695" s="12">
        <v>44906</v>
      </c>
      <c r="B3695" s="13" t="s">
        <v>1278</v>
      </c>
      <c r="C3695" s="13" t="s">
        <v>25</v>
      </c>
      <c r="D3695" s="13" t="s">
        <v>15</v>
      </c>
      <c r="E3695" s="13" t="s">
        <v>176</v>
      </c>
      <c r="F3695" s="13"/>
      <c r="G3695" s="14">
        <v>26.53</v>
      </c>
      <c r="H3695" s="14">
        <v>0</v>
      </c>
      <c r="I3695" s="14">
        <f t="shared" si="60"/>
        <v>-252738.77000000002</v>
      </c>
      <c r="J3695" s="14">
        <v>0</v>
      </c>
      <c r="K3695" s="15">
        <v>0</v>
      </c>
      <c r="L3695" s="13"/>
    </row>
    <row r="3696" spans="1:12" ht="10.95" customHeight="1" x14ac:dyDescent="0.2">
      <c r="A3696" s="12">
        <v>44906</v>
      </c>
      <c r="B3696" s="13" t="s">
        <v>1278</v>
      </c>
      <c r="C3696" s="13" t="s">
        <v>25</v>
      </c>
      <c r="D3696" s="13" t="s">
        <v>15</v>
      </c>
      <c r="E3696" s="13" t="s">
        <v>299</v>
      </c>
      <c r="F3696" s="13"/>
      <c r="G3696" s="14">
        <v>1.1499999999999999</v>
      </c>
      <c r="H3696" s="14">
        <v>0</v>
      </c>
      <c r="I3696" s="14">
        <f t="shared" si="60"/>
        <v>-252737.62000000002</v>
      </c>
      <c r="J3696" s="14">
        <v>0</v>
      </c>
      <c r="K3696" s="15">
        <v>0</v>
      </c>
      <c r="L3696" s="13"/>
    </row>
    <row r="3697" spans="1:12" ht="10.95" customHeight="1" x14ac:dyDescent="0.2">
      <c r="A3697" s="12">
        <v>44907</v>
      </c>
      <c r="B3697" s="13" t="s">
        <v>1278</v>
      </c>
      <c r="C3697" s="13" t="s">
        <v>25</v>
      </c>
      <c r="D3697" s="13" t="s">
        <v>15</v>
      </c>
      <c r="E3697" s="13" t="s">
        <v>22</v>
      </c>
      <c r="F3697" s="13"/>
      <c r="G3697" s="14">
        <v>5.22</v>
      </c>
      <c r="H3697" s="14">
        <v>0</v>
      </c>
      <c r="I3697" s="14">
        <f t="shared" si="60"/>
        <v>-252732.40000000002</v>
      </c>
      <c r="J3697" s="14">
        <v>0</v>
      </c>
      <c r="K3697" s="15">
        <v>0</v>
      </c>
      <c r="L3697" s="13"/>
    </row>
    <row r="3698" spans="1:12" ht="10.95" customHeight="1" x14ac:dyDescent="0.2">
      <c r="A3698" s="12">
        <v>44907</v>
      </c>
      <c r="B3698" s="13" t="s">
        <v>1278</v>
      </c>
      <c r="C3698" s="13" t="s">
        <v>25</v>
      </c>
      <c r="D3698" s="13" t="s">
        <v>15</v>
      </c>
      <c r="E3698" s="13" t="s">
        <v>4637</v>
      </c>
      <c r="F3698" s="13"/>
      <c r="G3698" s="14">
        <v>26.3</v>
      </c>
      <c r="H3698" s="14">
        <v>0</v>
      </c>
      <c r="I3698" s="14">
        <f t="shared" si="60"/>
        <v>-252706.10000000003</v>
      </c>
      <c r="J3698" s="14">
        <v>0</v>
      </c>
      <c r="K3698" s="15">
        <v>0</v>
      </c>
      <c r="L3698" s="13"/>
    </row>
    <row r="3699" spans="1:12" ht="10.95" customHeight="1" x14ac:dyDescent="0.2">
      <c r="A3699" s="12">
        <v>44907</v>
      </c>
      <c r="B3699" s="13" t="s">
        <v>1278</v>
      </c>
      <c r="C3699" s="13" t="s">
        <v>25</v>
      </c>
      <c r="D3699" s="13" t="s">
        <v>15</v>
      </c>
      <c r="E3699" s="13" t="s">
        <v>176</v>
      </c>
      <c r="F3699" s="13"/>
      <c r="G3699" s="14">
        <v>9.89</v>
      </c>
      <c r="H3699" s="14">
        <v>0</v>
      </c>
      <c r="I3699" s="14">
        <f t="shared" si="60"/>
        <v>-252696.21000000002</v>
      </c>
      <c r="J3699" s="14">
        <v>0</v>
      </c>
      <c r="K3699" s="15">
        <v>0</v>
      </c>
      <c r="L3699" s="13"/>
    </row>
    <row r="3700" spans="1:12" ht="10.95" customHeight="1" x14ac:dyDescent="0.2">
      <c r="A3700" s="12">
        <v>44907</v>
      </c>
      <c r="B3700" s="13" t="s">
        <v>1278</v>
      </c>
      <c r="C3700" s="13" t="s">
        <v>25</v>
      </c>
      <c r="D3700" s="13" t="s">
        <v>26</v>
      </c>
      <c r="E3700" s="13" t="s">
        <v>111</v>
      </c>
      <c r="F3700" s="13" t="s">
        <v>4636</v>
      </c>
      <c r="G3700" s="14">
        <v>572</v>
      </c>
      <c r="H3700" s="14">
        <v>0</v>
      </c>
      <c r="I3700" s="14">
        <f t="shared" si="60"/>
        <v>-252124.21000000002</v>
      </c>
      <c r="J3700" s="14">
        <v>0</v>
      </c>
      <c r="K3700" s="15">
        <v>0</v>
      </c>
      <c r="L3700" s="13"/>
    </row>
    <row r="3701" spans="1:12" ht="10.95" customHeight="1" x14ac:dyDescent="0.2">
      <c r="A3701" s="12">
        <v>44907</v>
      </c>
      <c r="B3701" s="13" t="s">
        <v>1278</v>
      </c>
      <c r="C3701" s="13" t="s">
        <v>25</v>
      </c>
      <c r="D3701" s="13" t="s">
        <v>26</v>
      </c>
      <c r="E3701" s="13" t="s">
        <v>783</v>
      </c>
      <c r="F3701" s="13" t="s">
        <v>422</v>
      </c>
      <c r="G3701" s="14">
        <v>1563</v>
      </c>
      <c r="H3701" s="14">
        <v>0</v>
      </c>
      <c r="I3701" s="14">
        <f t="shared" si="60"/>
        <v>-250561.21000000002</v>
      </c>
      <c r="J3701" s="14">
        <v>0</v>
      </c>
      <c r="K3701" s="15">
        <v>0</v>
      </c>
      <c r="L3701" s="13"/>
    </row>
    <row r="3702" spans="1:12" ht="10.95" customHeight="1" x14ac:dyDescent="0.2">
      <c r="A3702" s="12">
        <v>44907</v>
      </c>
      <c r="B3702" s="13" t="s">
        <v>1278</v>
      </c>
      <c r="C3702" s="13" t="s">
        <v>25</v>
      </c>
      <c r="D3702" s="13" t="s">
        <v>26</v>
      </c>
      <c r="E3702" s="13" t="s">
        <v>4634</v>
      </c>
      <c r="F3702" s="13" t="s">
        <v>4629</v>
      </c>
      <c r="G3702" s="14">
        <v>2181.8000000000002</v>
      </c>
      <c r="H3702" s="14">
        <v>0</v>
      </c>
      <c r="I3702" s="14">
        <f t="shared" si="60"/>
        <v>-248379.41000000003</v>
      </c>
      <c r="J3702" s="14">
        <v>0</v>
      </c>
      <c r="K3702" s="15">
        <v>0</v>
      </c>
      <c r="L3702" s="13"/>
    </row>
    <row r="3703" spans="1:12" ht="10.95" customHeight="1" x14ac:dyDescent="0.2">
      <c r="A3703" s="12">
        <v>44907</v>
      </c>
      <c r="B3703" s="13" t="s">
        <v>1278</v>
      </c>
      <c r="C3703" s="13" t="s">
        <v>25</v>
      </c>
      <c r="D3703" s="13" t="s">
        <v>26</v>
      </c>
      <c r="E3703" s="13" t="s">
        <v>4633</v>
      </c>
      <c r="F3703" s="13" t="s">
        <v>4627</v>
      </c>
      <c r="G3703" s="14">
        <v>272.5</v>
      </c>
      <c r="H3703" s="14">
        <v>0</v>
      </c>
      <c r="I3703" s="14">
        <f t="shared" si="60"/>
        <v>-248106.91000000003</v>
      </c>
      <c r="J3703" s="14">
        <v>0</v>
      </c>
      <c r="K3703" s="15">
        <v>0</v>
      </c>
      <c r="L3703" s="13"/>
    </row>
    <row r="3704" spans="1:12" ht="10.95" customHeight="1" x14ac:dyDescent="0.2">
      <c r="A3704" s="12">
        <v>44907</v>
      </c>
      <c r="B3704" s="13" t="s">
        <v>1278</v>
      </c>
      <c r="C3704" s="13" t="s">
        <v>25</v>
      </c>
      <c r="D3704" s="13" t="s">
        <v>26</v>
      </c>
      <c r="E3704" s="13" t="s">
        <v>306</v>
      </c>
      <c r="F3704" s="13" t="s">
        <v>4631</v>
      </c>
      <c r="G3704" s="14">
        <v>125</v>
      </c>
      <c r="H3704" s="14">
        <v>0</v>
      </c>
      <c r="I3704" s="14">
        <f t="shared" si="60"/>
        <v>-247981.91000000003</v>
      </c>
      <c r="J3704" s="14">
        <v>0</v>
      </c>
      <c r="K3704" s="15">
        <v>0</v>
      </c>
      <c r="L3704" s="13"/>
    </row>
    <row r="3705" spans="1:12" ht="10.95" customHeight="1" x14ac:dyDescent="0.2">
      <c r="A3705" s="12">
        <v>44908</v>
      </c>
      <c r="B3705" s="13" t="s">
        <v>1278</v>
      </c>
      <c r="C3705" s="13" t="s">
        <v>25</v>
      </c>
      <c r="D3705" s="13" t="s">
        <v>26</v>
      </c>
      <c r="E3705" s="13" t="s">
        <v>800</v>
      </c>
      <c r="F3705" s="13" t="s">
        <v>4623</v>
      </c>
      <c r="G3705" s="14">
        <v>200</v>
      </c>
      <c r="H3705" s="14">
        <v>0</v>
      </c>
      <c r="I3705" s="14">
        <f t="shared" si="60"/>
        <v>-247781.91000000003</v>
      </c>
      <c r="J3705" s="14">
        <v>0</v>
      </c>
      <c r="K3705" s="15">
        <v>0</v>
      </c>
      <c r="L3705" s="13"/>
    </row>
    <row r="3706" spans="1:12" ht="10.95" customHeight="1" x14ac:dyDescent="0.2">
      <c r="A3706" s="12">
        <v>44908</v>
      </c>
      <c r="B3706" s="13" t="s">
        <v>1278</v>
      </c>
      <c r="C3706" s="13" t="s">
        <v>25</v>
      </c>
      <c r="D3706" s="13" t="s">
        <v>15</v>
      </c>
      <c r="E3706" s="13" t="s">
        <v>790</v>
      </c>
      <c r="F3706" s="13"/>
      <c r="G3706" s="14">
        <v>81.819999999999993</v>
      </c>
      <c r="H3706" s="14">
        <v>0</v>
      </c>
      <c r="I3706" s="14">
        <f t="shared" si="60"/>
        <v>-247700.09000000003</v>
      </c>
      <c r="J3706" s="14">
        <v>0</v>
      </c>
      <c r="K3706" s="15">
        <v>0</v>
      </c>
      <c r="L3706" s="13"/>
    </row>
    <row r="3707" spans="1:12" ht="10.95" customHeight="1" x14ac:dyDescent="0.2">
      <c r="A3707" s="12">
        <v>44908</v>
      </c>
      <c r="B3707" s="13" t="s">
        <v>1278</v>
      </c>
      <c r="C3707" s="13" t="s">
        <v>25</v>
      </c>
      <c r="D3707" s="13" t="s">
        <v>26</v>
      </c>
      <c r="E3707" s="13" t="s">
        <v>4607</v>
      </c>
      <c r="F3707" s="13" t="s">
        <v>4619</v>
      </c>
      <c r="G3707" s="14">
        <v>43376</v>
      </c>
      <c r="H3707" s="14">
        <v>0</v>
      </c>
      <c r="I3707" s="14">
        <f t="shared" si="60"/>
        <v>-204324.09000000003</v>
      </c>
      <c r="J3707" s="14">
        <v>0</v>
      </c>
      <c r="K3707" s="15">
        <v>0</v>
      </c>
      <c r="L3707" s="13"/>
    </row>
    <row r="3708" spans="1:12" ht="10.95" customHeight="1" x14ac:dyDescent="0.2">
      <c r="A3708" s="12">
        <v>44908</v>
      </c>
      <c r="B3708" s="13" t="s">
        <v>1278</v>
      </c>
      <c r="C3708" s="13" t="s">
        <v>25</v>
      </c>
      <c r="D3708" s="13" t="s">
        <v>26</v>
      </c>
      <c r="E3708" s="13" t="s">
        <v>3324</v>
      </c>
      <c r="F3708" s="13" t="s">
        <v>4625</v>
      </c>
      <c r="G3708" s="14">
        <v>1484</v>
      </c>
      <c r="H3708" s="14">
        <v>0</v>
      </c>
      <c r="I3708" s="14">
        <f t="shared" si="60"/>
        <v>-202840.09000000003</v>
      </c>
      <c r="J3708" s="14">
        <v>0</v>
      </c>
      <c r="K3708" s="15">
        <v>0</v>
      </c>
      <c r="L3708" s="13"/>
    </row>
    <row r="3709" spans="1:12" ht="10.95" customHeight="1" x14ac:dyDescent="0.2">
      <c r="A3709" s="12">
        <v>44909</v>
      </c>
      <c r="B3709" s="13" t="s">
        <v>1278</v>
      </c>
      <c r="C3709" s="13" t="s">
        <v>25</v>
      </c>
      <c r="D3709" s="13" t="s">
        <v>15</v>
      </c>
      <c r="E3709" s="13" t="s">
        <v>22</v>
      </c>
      <c r="F3709" s="13"/>
      <c r="G3709" s="14">
        <v>722.5</v>
      </c>
      <c r="H3709" s="14">
        <v>0</v>
      </c>
      <c r="I3709" s="14">
        <f t="shared" si="60"/>
        <v>-202117.59000000003</v>
      </c>
      <c r="J3709" s="14">
        <v>0</v>
      </c>
      <c r="K3709" s="15">
        <v>0</v>
      </c>
      <c r="L3709" s="13"/>
    </row>
    <row r="3710" spans="1:12" ht="10.95" customHeight="1" x14ac:dyDescent="0.2">
      <c r="A3710" s="12">
        <v>44909</v>
      </c>
      <c r="B3710" s="13" t="s">
        <v>1278</v>
      </c>
      <c r="C3710" s="13" t="s">
        <v>25</v>
      </c>
      <c r="D3710" s="13" t="s">
        <v>15</v>
      </c>
      <c r="E3710" s="13" t="s">
        <v>22</v>
      </c>
      <c r="F3710" s="13"/>
      <c r="G3710" s="14">
        <v>8</v>
      </c>
      <c r="H3710" s="14">
        <v>0</v>
      </c>
      <c r="I3710" s="14">
        <f t="shared" si="60"/>
        <v>-202109.59000000003</v>
      </c>
      <c r="J3710" s="14">
        <v>0</v>
      </c>
      <c r="K3710" s="15">
        <v>0</v>
      </c>
      <c r="L3710" s="13"/>
    </row>
    <row r="3711" spans="1:12" ht="10.95" customHeight="1" x14ac:dyDescent="0.2">
      <c r="A3711" s="12">
        <v>44909</v>
      </c>
      <c r="B3711" s="13" t="s">
        <v>1278</v>
      </c>
      <c r="C3711" s="13" t="s">
        <v>25</v>
      </c>
      <c r="D3711" s="13" t="s">
        <v>64</v>
      </c>
      <c r="E3711" s="13" t="s">
        <v>22</v>
      </c>
      <c r="F3711" s="13"/>
      <c r="G3711" s="14">
        <v>0</v>
      </c>
      <c r="H3711" s="14">
        <v>2.8</v>
      </c>
      <c r="I3711" s="14">
        <f t="shared" si="60"/>
        <v>-202112.39</v>
      </c>
      <c r="J3711" s="14">
        <v>0</v>
      </c>
      <c r="K3711" s="15">
        <v>0</v>
      </c>
      <c r="L3711" s="13"/>
    </row>
    <row r="3712" spans="1:12" ht="10.95" customHeight="1" x14ac:dyDescent="0.2">
      <c r="A3712" s="12">
        <v>44910</v>
      </c>
      <c r="B3712" s="13" t="s">
        <v>1278</v>
      </c>
      <c r="C3712" s="13" t="s">
        <v>25</v>
      </c>
      <c r="D3712" s="13" t="s">
        <v>26</v>
      </c>
      <c r="E3712" s="13" t="s">
        <v>4609</v>
      </c>
      <c r="F3712" s="13" t="s">
        <v>4608</v>
      </c>
      <c r="G3712" s="14">
        <v>89.5</v>
      </c>
      <c r="H3712" s="14">
        <v>0</v>
      </c>
      <c r="I3712" s="14">
        <f t="shared" si="60"/>
        <v>-202022.89</v>
      </c>
      <c r="J3712" s="14">
        <v>0</v>
      </c>
      <c r="K3712" s="15">
        <v>0</v>
      </c>
      <c r="L3712" s="13"/>
    </row>
    <row r="3713" spans="1:12" ht="10.95" customHeight="1" x14ac:dyDescent="0.2">
      <c r="A3713" s="12">
        <v>44910</v>
      </c>
      <c r="B3713" s="13" t="s">
        <v>1278</v>
      </c>
      <c r="C3713" s="13" t="s">
        <v>25</v>
      </c>
      <c r="D3713" s="13" t="s">
        <v>26</v>
      </c>
      <c r="E3713" s="13" t="s">
        <v>4607</v>
      </c>
      <c r="F3713" s="13" t="s">
        <v>4603</v>
      </c>
      <c r="G3713" s="14">
        <v>20235</v>
      </c>
      <c r="H3713" s="14">
        <v>0</v>
      </c>
      <c r="I3713" s="14">
        <f t="shared" si="60"/>
        <v>-181787.89</v>
      </c>
      <c r="J3713" s="14">
        <v>0</v>
      </c>
      <c r="K3713" s="15">
        <v>0</v>
      </c>
      <c r="L3713" s="13"/>
    </row>
    <row r="3714" spans="1:12" ht="10.95" customHeight="1" x14ac:dyDescent="0.2">
      <c r="A3714" s="12">
        <v>44910</v>
      </c>
      <c r="B3714" s="13" t="s">
        <v>1278</v>
      </c>
      <c r="C3714" s="13" t="s">
        <v>25</v>
      </c>
      <c r="D3714" s="13" t="s">
        <v>26</v>
      </c>
      <c r="E3714" s="13" t="s">
        <v>3324</v>
      </c>
      <c r="F3714" s="13" t="s">
        <v>4605</v>
      </c>
      <c r="G3714" s="14">
        <v>662.9</v>
      </c>
      <c r="H3714" s="14">
        <v>0</v>
      </c>
      <c r="I3714" s="14">
        <f t="shared" ref="I3714:I3777" si="61">((I3713 + G3714) - H3714)</f>
        <v>-181124.99000000002</v>
      </c>
      <c r="J3714" s="14">
        <v>0</v>
      </c>
      <c r="K3714" s="15">
        <v>0</v>
      </c>
      <c r="L3714" s="13"/>
    </row>
    <row r="3715" spans="1:12" ht="10.95" customHeight="1" x14ac:dyDescent="0.2">
      <c r="A3715" s="12">
        <v>44911</v>
      </c>
      <c r="B3715" s="13" t="s">
        <v>1278</v>
      </c>
      <c r="C3715" s="13" t="s">
        <v>25</v>
      </c>
      <c r="D3715" s="13" t="s">
        <v>15</v>
      </c>
      <c r="E3715" s="13" t="s">
        <v>117</v>
      </c>
      <c r="F3715" s="13" t="s">
        <v>4602</v>
      </c>
      <c r="G3715" s="14">
        <v>6.82</v>
      </c>
      <c r="H3715" s="14">
        <v>0</v>
      </c>
      <c r="I3715" s="14">
        <f t="shared" si="61"/>
        <v>-181118.17</v>
      </c>
      <c r="J3715" s="14">
        <v>0</v>
      </c>
      <c r="K3715" s="15">
        <v>0</v>
      </c>
      <c r="L3715" s="13"/>
    </row>
    <row r="3716" spans="1:12" ht="10.95" customHeight="1" x14ac:dyDescent="0.2">
      <c r="A3716" s="12">
        <v>44912</v>
      </c>
      <c r="B3716" s="13" t="s">
        <v>1278</v>
      </c>
      <c r="C3716" s="13" t="s">
        <v>25</v>
      </c>
      <c r="D3716" s="13" t="s">
        <v>15</v>
      </c>
      <c r="E3716" s="13" t="s">
        <v>258</v>
      </c>
      <c r="F3716" s="13" t="s">
        <v>4599</v>
      </c>
      <c r="G3716" s="14">
        <v>4.2699999999999996</v>
      </c>
      <c r="H3716" s="14">
        <v>0</v>
      </c>
      <c r="I3716" s="14">
        <f t="shared" si="61"/>
        <v>-181113.90000000002</v>
      </c>
      <c r="J3716" s="14">
        <v>0</v>
      </c>
      <c r="K3716" s="15">
        <v>0</v>
      </c>
      <c r="L3716" s="13"/>
    </row>
    <row r="3717" spans="1:12" ht="10.95" customHeight="1" x14ac:dyDescent="0.2">
      <c r="A3717" s="12">
        <v>44912</v>
      </c>
      <c r="B3717" s="13" t="s">
        <v>1278</v>
      </c>
      <c r="C3717" s="13" t="s">
        <v>25</v>
      </c>
      <c r="D3717" s="13" t="s">
        <v>15</v>
      </c>
      <c r="E3717" s="13" t="s">
        <v>258</v>
      </c>
      <c r="F3717" s="13"/>
      <c r="G3717" s="14">
        <v>0.45</v>
      </c>
      <c r="H3717" s="14">
        <v>0</v>
      </c>
      <c r="I3717" s="14">
        <f t="shared" si="61"/>
        <v>-181113.45</v>
      </c>
      <c r="J3717" s="14">
        <v>0</v>
      </c>
      <c r="K3717" s="15">
        <v>0</v>
      </c>
      <c r="L3717" s="13"/>
    </row>
    <row r="3718" spans="1:12" ht="10.95" customHeight="1" x14ac:dyDescent="0.2">
      <c r="A3718" s="12">
        <v>44913</v>
      </c>
      <c r="B3718" s="13" t="s">
        <v>1278</v>
      </c>
      <c r="C3718" s="13" t="s">
        <v>25</v>
      </c>
      <c r="D3718" s="13" t="s">
        <v>15</v>
      </c>
      <c r="E3718" s="13" t="s">
        <v>258</v>
      </c>
      <c r="F3718" s="13"/>
      <c r="G3718" s="14">
        <v>8.15</v>
      </c>
      <c r="H3718" s="14">
        <v>0</v>
      </c>
      <c r="I3718" s="14">
        <f t="shared" si="61"/>
        <v>-181105.30000000002</v>
      </c>
      <c r="J3718" s="14">
        <v>0</v>
      </c>
      <c r="K3718" s="15">
        <v>0</v>
      </c>
      <c r="L3718" s="13"/>
    </row>
    <row r="3719" spans="1:12" ht="10.95" customHeight="1" x14ac:dyDescent="0.2">
      <c r="A3719" s="12">
        <v>44913</v>
      </c>
      <c r="B3719" s="13" t="s">
        <v>1278</v>
      </c>
      <c r="C3719" s="13" t="s">
        <v>25</v>
      </c>
      <c r="D3719" s="13" t="s">
        <v>15</v>
      </c>
      <c r="E3719" s="13" t="s">
        <v>4596</v>
      </c>
      <c r="F3719" s="13"/>
      <c r="G3719" s="14">
        <v>12.71</v>
      </c>
      <c r="H3719" s="14">
        <v>0</v>
      </c>
      <c r="I3719" s="14">
        <f t="shared" si="61"/>
        <v>-181092.59000000003</v>
      </c>
      <c r="J3719" s="14">
        <v>0</v>
      </c>
      <c r="K3719" s="15">
        <v>0</v>
      </c>
      <c r="L3719" s="13"/>
    </row>
    <row r="3720" spans="1:12" ht="10.95" customHeight="1" x14ac:dyDescent="0.2">
      <c r="A3720" s="12">
        <v>44914</v>
      </c>
      <c r="B3720" s="13" t="s">
        <v>1278</v>
      </c>
      <c r="C3720" s="13" t="s">
        <v>25</v>
      </c>
      <c r="D3720" s="13" t="s">
        <v>15</v>
      </c>
      <c r="E3720" s="13" t="s">
        <v>22</v>
      </c>
      <c r="F3720" s="13"/>
      <c r="G3720" s="14">
        <v>4.1500000000000004</v>
      </c>
      <c r="H3720" s="14">
        <v>0</v>
      </c>
      <c r="I3720" s="14">
        <f t="shared" si="61"/>
        <v>-181088.44000000003</v>
      </c>
      <c r="J3720" s="14">
        <v>0</v>
      </c>
      <c r="K3720" s="15">
        <v>0</v>
      </c>
      <c r="L3720" s="13"/>
    </row>
    <row r="3721" spans="1:12" ht="10.95" customHeight="1" x14ac:dyDescent="0.2">
      <c r="A3721" s="12">
        <v>44914</v>
      </c>
      <c r="B3721" s="13" t="s">
        <v>1278</v>
      </c>
      <c r="C3721" s="13" t="s">
        <v>25</v>
      </c>
      <c r="D3721" s="13" t="s">
        <v>15</v>
      </c>
      <c r="E3721" s="13" t="s">
        <v>22</v>
      </c>
      <c r="F3721" s="13"/>
      <c r="G3721" s="14">
        <v>9.09</v>
      </c>
      <c r="H3721" s="14">
        <v>0</v>
      </c>
      <c r="I3721" s="14">
        <f t="shared" si="61"/>
        <v>-181079.35000000003</v>
      </c>
      <c r="J3721" s="14">
        <v>0</v>
      </c>
      <c r="K3721" s="15">
        <v>0</v>
      </c>
      <c r="L3721" s="13"/>
    </row>
    <row r="3722" spans="1:12" ht="10.95" customHeight="1" x14ac:dyDescent="0.2">
      <c r="A3722" s="12">
        <v>44914</v>
      </c>
      <c r="B3722" s="13" t="s">
        <v>1278</v>
      </c>
      <c r="C3722" s="13" t="s">
        <v>25</v>
      </c>
      <c r="D3722" s="13" t="s">
        <v>15</v>
      </c>
      <c r="E3722" s="13" t="s">
        <v>331</v>
      </c>
      <c r="F3722" s="13"/>
      <c r="G3722" s="14">
        <v>9.09</v>
      </c>
      <c r="H3722" s="14">
        <v>0</v>
      </c>
      <c r="I3722" s="14">
        <f t="shared" si="61"/>
        <v>-181070.26000000004</v>
      </c>
      <c r="J3722" s="14">
        <v>0</v>
      </c>
      <c r="K3722" s="15">
        <v>0</v>
      </c>
      <c r="L3722" s="13"/>
    </row>
    <row r="3723" spans="1:12" ht="10.95" customHeight="1" x14ac:dyDescent="0.2">
      <c r="A3723" s="12">
        <v>44914</v>
      </c>
      <c r="B3723" s="13" t="s">
        <v>1278</v>
      </c>
      <c r="C3723" s="13" t="s">
        <v>25</v>
      </c>
      <c r="D3723" s="13" t="s">
        <v>15</v>
      </c>
      <c r="E3723" s="13" t="s">
        <v>22</v>
      </c>
      <c r="F3723" s="13"/>
      <c r="G3723" s="14">
        <v>11.55</v>
      </c>
      <c r="H3723" s="14">
        <v>0</v>
      </c>
      <c r="I3723" s="14">
        <f t="shared" si="61"/>
        <v>-181058.71000000005</v>
      </c>
      <c r="J3723" s="14">
        <v>0</v>
      </c>
      <c r="K3723" s="15">
        <v>0</v>
      </c>
      <c r="L3723" s="13"/>
    </row>
    <row r="3724" spans="1:12" ht="10.95" customHeight="1" x14ac:dyDescent="0.2">
      <c r="A3724" s="12">
        <v>44914</v>
      </c>
      <c r="B3724" s="13" t="s">
        <v>1278</v>
      </c>
      <c r="C3724" s="13" t="s">
        <v>25</v>
      </c>
      <c r="D3724" s="13" t="s">
        <v>15</v>
      </c>
      <c r="E3724" s="13" t="s">
        <v>561</v>
      </c>
      <c r="F3724" s="13"/>
      <c r="G3724" s="14">
        <v>2.27</v>
      </c>
      <c r="H3724" s="14">
        <v>0</v>
      </c>
      <c r="I3724" s="14">
        <f t="shared" si="61"/>
        <v>-181056.44000000006</v>
      </c>
      <c r="J3724" s="14">
        <v>0</v>
      </c>
      <c r="K3724" s="15">
        <v>0</v>
      </c>
      <c r="L3724" s="13"/>
    </row>
    <row r="3725" spans="1:12" ht="10.95" customHeight="1" x14ac:dyDescent="0.2">
      <c r="A3725" s="12">
        <v>44914</v>
      </c>
      <c r="B3725" s="13" t="s">
        <v>1278</v>
      </c>
      <c r="C3725" s="13" t="s">
        <v>25</v>
      </c>
      <c r="D3725" s="13" t="s">
        <v>26</v>
      </c>
      <c r="E3725" s="13" t="s">
        <v>1088</v>
      </c>
      <c r="F3725" s="13" t="s">
        <v>4583</v>
      </c>
      <c r="G3725" s="14">
        <v>21350</v>
      </c>
      <c r="H3725" s="14">
        <v>0</v>
      </c>
      <c r="I3725" s="14">
        <f t="shared" si="61"/>
        <v>-159706.44000000006</v>
      </c>
      <c r="J3725" s="14">
        <v>0</v>
      </c>
      <c r="K3725" s="15">
        <v>0</v>
      </c>
      <c r="L3725" s="13"/>
    </row>
    <row r="3726" spans="1:12" ht="10.95" customHeight="1" x14ac:dyDescent="0.2">
      <c r="A3726" s="12">
        <v>44914</v>
      </c>
      <c r="B3726" s="13" t="s">
        <v>1278</v>
      </c>
      <c r="C3726" s="13" t="s">
        <v>25</v>
      </c>
      <c r="D3726" s="13" t="s">
        <v>26</v>
      </c>
      <c r="E3726" s="13" t="s">
        <v>306</v>
      </c>
      <c r="F3726" s="13" t="s">
        <v>4590</v>
      </c>
      <c r="G3726" s="14">
        <v>600</v>
      </c>
      <c r="H3726" s="14">
        <v>0</v>
      </c>
      <c r="I3726" s="14">
        <f t="shared" si="61"/>
        <v>-159106.44000000006</v>
      </c>
      <c r="J3726" s="14">
        <v>0</v>
      </c>
      <c r="K3726" s="15">
        <v>0</v>
      </c>
      <c r="L3726" s="13"/>
    </row>
    <row r="3727" spans="1:12" ht="10.95" customHeight="1" x14ac:dyDescent="0.2">
      <c r="A3727" s="12">
        <v>44915</v>
      </c>
      <c r="B3727" s="13" t="s">
        <v>1278</v>
      </c>
      <c r="C3727" s="13" t="s">
        <v>25</v>
      </c>
      <c r="D3727" s="13" t="s">
        <v>26</v>
      </c>
      <c r="E3727" s="13" t="s">
        <v>4577</v>
      </c>
      <c r="F3727" s="13" t="s">
        <v>4576</v>
      </c>
      <c r="G3727" s="14">
        <v>217</v>
      </c>
      <c r="H3727" s="14">
        <v>0</v>
      </c>
      <c r="I3727" s="14">
        <f t="shared" si="61"/>
        <v>-158889.44000000006</v>
      </c>
      <c r="J3727" s="14">
        <v>0</v>
      </c>
      <c r="K3727" s="15">
        <v>0</v>
      </c>
      <c r="L3727" s="13"/>
    </row>
    <row r="3728" spans="1:12" ht="10.95" customHeight="1" x14ac:dyDescent="0.2">
      <c r="A3728" s="12">
        <v>44915</v>
      </c>
      <c r="B3728" s="13" t="s">
        <v>1278</v>
      </c>
      <c r="C3728" s="13" t="s">
        <v>25</v>
      </c>
      <c r="D3728" s="13" t="s">
        <v>15</v>
      </c>
      <c r="E3728" s="13" t="s">
        <v>561</v>
      </c>
      <c r="F3728" s="13"/>
      <c r="G3728" s="14">
        <v>14.71</v>
      </c>
      <c r="H3728" s="14">
        <v>0</v>
      </c>
      <c r="I3728" s="14">
        <f t="shared" si="61"/>
        <v>-158874.73000000007</v>
      </c>
      <c r="J3728" s="14">
        <v>0</v>
      </c>
      <c r="K3728" s="15">
        <v>0</v>
      </c>
      <c r="L3728" s="13"/>
    </row>
    <row r="3729" spans="1:12" ht="10.95" customHeight="1" x14ac:dyDescent="0.2">
      <c r="A3729" s="12">
        <v>44915</v>
      </c>
      <c r="B3729" s="13" t="s">
        <v>1278</v>
      </c>
      <c r="C3729" s="13" t="s">
        <v>25</v>
      </c>
      <c r="D3729" s="13" t="s">
        <v>15</v>
      </c>
      <c r="E3729" s="13" t="s">
        <v>774</v>
      </c>
      <c r="F3729" s="13"/>
      <c r="G3729" s="14">
        <v>10.18</v>
      </c>
      <c r="H3729" s="14">
        <v>0</v>
      </c>
      <c r="I3729" s="14">
        <f t="shared" si="61"/>
        <v>-158864.55000000008</v>
      </c>
      <c r="J3729" s="14">
        <v>0</v>
      </c>
      <c r="K3729" s="15">
        <v>0</v>
      </c>
      <c r="L3729" s="13"/>
    </row>
    <row r="3730" spans="1:12" ht="10.95" customHeight="1" x14ac:dyDescent="0.2">
      <c r="A3730" s="12">
        <v>44915</v>
      </c>
      <c r="B3730" s="13" t="s">
        <v>1278</v>
      </c>
      <c r="C3730" s="13" t="s">
        <v>25</v>
      </c>
      <c r="D3730" s="13" t="s">
        <v>15</v>
      </c>
      <c r="E3730" s="13" t="s">
        <v>774</v>
      </c>
      <c r="F3730" s="13"/>
      <c r="G3730" s="14">
        <v>5.09</v>
      </c>
      <c r="H3730" s="14">
        <v>0</v>
      </c>
      <c r="I3730" s="14">
        <f t="shared" si="61"/>
        <v>-158859.46000000008</v>
      </c>
      <c r="J3730" s="14">
        <v>0</v>
      </c>
      <c r="K3730" s="15">
        <v>0</v>
      </c>
      <c r="L3730" s="13"/>
    </row>
    <row r="3731" spans="1:12" ht="10.95" customHeight="1" x14ac:dyDescent="0.2">
      <c r="A3731" s="12">
        <v>44915</v>
      </c>
      <c r="B3731" s="13" t="s">
        <v>1278</v>
      </c>
      <c r="C3731" s="13" t="s">
        <v>25</v>
      </c>
      <c r="D3731" s="13" t="s">
        <v>15</v>
      </c>
      <c r="E3731" s="13" t="s">
        <v>22</v>
      </c>
      <c r="F3731" s="13"/>
      <c r="G3731" s="14">
        <v>18.18</v>
      </c>
      <c r="H3731" s="14">
        <v>0</v>
      </c>
      <c r="I3731" s="14">
        <f t="shared" si="61"/>
        <v>-158841.28000000009</v>
      </c>
      <c r="J3731" s="14">
        <v>0</v>
      </c>
      <c r="K3731" s="15">
        <v>0</v>
      </c>
      <c r="L3731" s="13"/>
    </row>
    <row r="3732" spans="1:12" ht="10.95" customHeight="1" x14ac:dyDescent="0.2">
      <c r="A3732" s="12">
        <v>44915</v>
      </c>
      <c r="B3732" s="13" t="s">
        <v>1278</v>
      </c>
      <c r="C3732" s="13" t="s">
        <v>25</v>
      </c>
      <c r="D3732" s="13" t="s">
        <v>15</v>
      </c>
      <c r="E3732" s="13" t="s">
        <v>3346</v>
      </c>
      <c r="F3732" s="13"/>
      <c r="G3732" s="14">
        <v>10.53</v>
      </c>
      <c r="H3732" s="14">
        <v>0</v>
      </c>
      <c r="I3732" s="14">
        <f t="shared" si="61"/>
        <v>-158830.75000000009</v>
      </c>
      <c r="J3732" s="14">
        <v>0</v>
      </c>
      <c r="K3732" s="15">
        <v>0</v>
      </c>
      <c r="L3732" s="13"/>
    </row>
    <row r="3733" spans="1:12" ht="10.95" customHeight="1" x14ac:dyDescent="0.2">
      <c r="A3733" s="12">
        <v>44915</v>
      </c>
      <c r="B3733" s="13" t="s">
        <v>1278</v>
      </c>
      <c r="C3733" s="13" t="s">
        <v>25</v>
      </c>
      <c r="D3733" s="13" t="s">
        <v>15</v>
      </c>
      <c r="E3733" s="13" t="s">
        <v>558</v>
      </c>
      <c r="F3733" s="13"/>
      <c r="G3733" s="14">
        <v>17.2</v>
      </c>
      <c r="H3733" s="14">
        <v>0</v>
      </c>
      <c r="I3733" s="14">
        <f t="shared" si="61"/>
        <v>-158813.55000000008</v>
      </c>
      <c r="J3733" s="14">
        <v>0</v>
      </c>
      <c r="K3733" s="15">
        <v>0</v>
      </c>
      <c r="L3733" s="13"/>
    </row>
    <row r="3734" spans="1:12" ht="10.95" customHeight="1" x14ac:dyDescent="0.2">
      <c r="A3734" s="12">
        <v>44916</v>
      </c>
      <c r="B3734" s="13" t="s">
        <v>1278</v>
      </c>
      <c r="C3734" s="13" t="s">
        <v>25</v>
      </c>
      <c r="D3734" s="13" t="s">
        <v>64</v>
      </c>
      <c r="E3734" s="13" t="s">
        <v>719</v>
      </c>
      <c r="F3734" s="13"/>
      <c r="G3734" s="14">
        <v>0</v>
      </c>
      <c r="H3734" s="14">
        <v>4.55</v>
      </c>
      <c r="I3734" s="14">
        <f t="shared" si="61"/>
        <v>-158818.10000000006</v>
      </c>
      <c r="J3734" s="14">
        <v>0</v>
      </c>
      <c r="K3734" s="15">
        <v>0</v>
      </c>
      <c r="L3734" s="13"/>
    </row>
    <row r="3735" spans="1:12" ht="10.95" customHeight="1" x14ac:dyDescent="0.2">
      <c r="A3735" s="12">
        <v>44916</v>
      </c>
      <c r="B3735" s="13" t="s">
        <v>1278</v>
      </c>
      <c r="C3735" s="13" t="s">
        <v>25</v>
      </c>
      <c r="D3735" s="13" t="s">
        <v>64</v>
      </c>
      <c r="E3735" s="13" t="s">
        <v>719</v>
      </c>
      <c r="F3735" s="13"/>
      <c r="G3735" s="14">
        <v>0</v>
      </c>
      <c r="H3735" s="14">
        <v>20.58</v>
      </c>
      <c r="I3735" s="14">
        <f t="shared" si="61"/>
        <v>-158838.68000000005</v>
      </c>
      <c r="J3735" s="14">
        <v>0</v>
      </c>
      <c r="K3735" s="15">
        <v>0</v>
      </c>
      <c r="L3735" s="13"/>
    </row>
    <row r="3736" spans="1:12" ht="10.95" customHeight="1" x14ac:dyDescent="0.2">
      <c r="A3736" s="12">
        <v>44916</v>
      </c>
      <c r="B3736" s="13" t="s">
        <v>1278</v>
      </c>
      <c r="C3736" s="13" t="s">
        <v>25</v>
      </c>
      <c r="D3736" s="13" t="s">
        <v>15</v>
      </c>
      <c r="E3736" s="13" t="s">
        <v>22</v>
      </c>
      <c r="F3736" s="13"/>
      <c r="G3736" s="14">
        <v>5.64</v>
      </c>
      <c r="H3736" s="14">
        <v>0</v>
      </c>
      <c r="I3736" s="14">
        <f t="shared" si="61"/>
        <v>-158833.04000000004</v>
      </c>
      <c r="J3736" s="14">
        <v>0</v>
      </c>
      <c r="K3736" s="15">
        <v>0</v>
      </c>
      <c r="L3736" s="13"/>
    </row>
    <row r="3737" spans="1:12" ht="10.95" customHeight="1" x14ac:dyDescent="0.2">
      <c r="A3737" s="12">
        <v>44916</v>
      </c>
      <c r="B3737" s="13" t="s">
        <v>1278</v>
      </c>
      <c r="C3737" s="13" t="s">
        <v>25</v>
      </c>
      <c r="D3737" s="13" t="s">
        <v>15</v>
      </c>
      <c r="E3737" s="13" t="s">
        <v>22</v>
      </c>
      <c r="F3737" s="13"/>
      <c r="G3737" s="14">
        <v>10.1</v>
      </c>
      <c r="H3737" s="14">
        <v>0</v>
      </c>
      <c r="I3737" s="14">
        <f t="shared" si="61"/>
        <v>-158822.94000000003</v>
      </c>
      <c r="J3737" s="14">
        <v>0</v>
      </c>
      <c r="K3737" s="15">
        <v>0</v>
      </c>
      <c r="L3737" s="13"/>
    </row>
    <row r="3738" spans="1:12" ht="10.95" customHeight="1" x14ac:dyDescent="0.2">
      <c r="A3738" s="12">
        <v>44916</v>
      </c>
      <c r="B3738" s="13" t="s">
        <v>1278</v>
      </c>
      <c r="C3738" s="13" t="s">
        <v>25</v>
      </c>
      <c r="D3738" s="13" t="s">
        <v>15</v>
      </c>
      <c r="E3738" s="13" t="s">
        <v>22</v>
      </c>
      <c r="F3738" s="13"/>
      <c r="G3738" s="14">
        <v>0.45</v>
      </c>
      <c r="H3738" s="14">
        <v>0</v>
      </c>
      <c r="I3738" s="14">
        <f t="shared" si="61"/>
        <v>-158822.49000000002</v>
      </c>
      <c r="J3738" s="14">
        <v>0</v>
      </c>
      <c r="K3738" s="15">
        <v>0</v>
      </c>
      <c r="L3738" s="13"/>
    </row>
    <row r="3739" spans="1:12" ht="10.95" customHeight="1" x14ac:dyDescent="0.2">
      <c r="A3739" s="12">
        <v>44918</v>
      </c>
      <c r="B3739" s="13" t="s">
        <v>1278</v>
      </c>
      <c r="C3739" s="13" t="s">
        <v>25</v>
      </c>
      <c r="D3739" s="13" t="s">
        <v>15</v>
      </c>
      <c r="E3739" s="13" t="s">
        <v>22</v>
      </c>
      <c r="F3739" s="13"/>
      <c r="G3739" s="14">
        <v>68.180000000000007</v>
      </c>
      <c r="H3739" s="14">
        <v>0</v>
      </c>
      <c r="I3739" s="14">
        <f t="shared" si="61"/>
        <v>-158754.31000000003</v>
      </c>
      <c r="J3739" s="14">
        <v>0</v>
      </c>
      <c r="K3739" s="15">
        <v>0</v>
      </c>
      <c r="L3739" s="13"/>
    </row>
    <row r="3740" spans="1:12" ht="10.95" customHeight="1" x14ac:dyDescent="0.2">
      <c r="A3740" s="12">
        <v>44918</v>
      </c>
      <c r="B3740" s="13" t="s">
        <v>1278</v>
      </c>
      <c r="C3740" s="13" t="s">
        <v>25</v>
      </c>
      <c r="D3740" s="13" t="s">
        <v>26</v>
      </c>
      <c r="E3740" s="13" t="s">
        <v>1088</v>
      </c>
      <c r="F3740" s="13" t="s">
        <v>4559</v>
      </c>
      <c r="G3740" s="14">
        <v>12100</v>
      </c>
      <c r="H3740" s="14">
        <v>0</v>
      </c>
      <c r="I3740" s="14">
        <f t="shared" si="61"/>
        <v>-146654.31000000003</v>
      </c>
      <c r="J3740" s="14">
        <v>0</v>
      </c>
      <c r="K3740" s="15">
        <v>0</v>
      </c>
      <c r="L3740" s="13"/>
    </row>
    <row r="3741" spans="1:12" ht="10.95" customHeight="1" x14ac:dyDescent="0.2">
      <c r="A3741" s="12">
        <v>44918</v>
      </c>
      <c r="B3741" s="13" t="s">
        <v>1278</v>
      </c>
      <c r="C3741" s="13" t="s">
        <v>25</v>
      </c>
      <c r="D3741" s="13" t="s">
        <v>26</v>
      </c>
      <c r="E3741" s="13" t="s">
        <v>1088</v>
      </c>
      <c r="F3741" s="13" t="s">
        <v>4557</v>
      </c>
      <c r="G3741" s="14">
        <v>36031.5</v>
      </c>
      <c r="H3741" s="14">
        <v>0</v>
      </c>
      <c r="I3741" s="14">
        <f t="shared" si="61"/>
        <v>-110622.81000000003</v>
      </c>
      <c r="J3741" s="14">
        <v>0</v>
      </c>
      <c r="K3741" s="15">
        <v>0</v>
      </c>
      <c r="L3741" s="13"/>
    </row>
    <row r="3742" spans="1:12" ht="10.95" customHeight="1" x14ac:dyDescent="0.2">
      <c r="A3742" s="12">
        <v>44918</v>
      </c>
      <c r="B3742" s="13" t="s">
        <v>1278</v>
      </c>
      <c r="C3742" s="13" t="s">
        <v>25</v>
      </c>
      <c r="D3742" s="13" t="s">
        <v>15</v>
      </c>
      <c r="E3742" s="13" t="s">
        <v>22</v>
      </c>
      <c r="F3742" s="13"/>
      <c r="G3742" s="14">
        <v>38.61</v>
      </c>
      <c r="H3742" s="14">
        <v>0</v>
      </c>
      <c r="I3742" s="14">
        <f t="shared" si="61"/>
        <v>-110584.20000000003</v>
      </c>
      <c r="J3742" s="14">
        <v>0</v>
      </c>
      <c r="K3742" s="15">
        <v>0</v>
      </c>
      <c r="L3742" s="13"/>
    </row>
    <row r="3743" spans="1:12" ht="10.95" customHeight="1" x14ac:dyDescent="0.2">
      <c r="A3743" s="12">
        <v>44918</v>
      </c>
      <c r="B3743" s="13" t="s">
        <v>1278</v>
      </c>
      <c r="C3743" s="13" t="s">
        <v>25</v>
      </c>
      <c r="D3743" s="13" t="s">
        <v>26</v>
      </c>
      <c r="E3743" s="13" t="s">
        <v>41</v>
      </c>
      <c r="F3743" s="13" t="s">
        <v>4467</v>
      </c>
      <c r="G3743" s="14">
        <v>257.55</v>
      </c>
      <c r="H3743" s="14">
        <v>0</v>
      </c>
      <c r="I3743" s="14">
        <f t="shared" si="61"/>
        <v>-110326.65000000002</v>
      </c>
      <c r="J3743" s="14">
        <v>0</v>
      </c>
      <c r="K3743" s="15">
        <v>0</v>
      </c>
      <c r="L3743" s="13"/>
    </row>
    <row r="3744" spans="1:12" ht="10.95" customHeight="1" x14ac:dyDescent="0.2">
      <c r="A3744" s="12">
        <v>44918</v>
      </c>
      <c r="B3744" s="13" t="s">
        <v>1278</v>
      </c>
      <c r="C3744" s="13" t="s">
        <v>25</v>
      </c>
      <c r="D3744" s="13" t="s">
        <v>26</v>
      </c>
      <c r="E3744" s="13" t="s">
        <v>1200</v>
      </c>
      <c r="F3744" s="13" t="s">
        <v>4563</v>
      </c>
      <c r="G3744" s="14">
        <v>1077.3</v>
      </c>
      <c r="H3744" s="14">
        <v>0</v>
      </c>
      <c r="I3744" s="14">
        <f t="shared" si="61"/>
        <v>-109249.35000000002</v>
      </c>
      <c r="J3744" s="14">
        <v>0</v>
      </c>
      <c r="K3744" s="15">
        <v>0</v>
      </c>
      <c r="L3744" s="13"/>
    </row>
    <row r="3745" spans="1:12" ht="10.95" customHeight="1" x14ac:dyDescent="0.2">
      <c r="A3745" s="12">
        <v>44921</v>
      </c>
      <c r="B3745" s="13" t="s">
        <v>1278</v>
      </c>
      <c r="C3745" s="13" t="s">
        <v>25</v>
      </c>
      <c r="D3745" s="13" t="s">
        <v>15</v>
      </c>
      <c r="E3745" s="13" t="s">
        <v>176</v>
      </c>
      <c r="F3745" s="13"/>
      <c r="G3745" s="14">
        <v>6.44</v>
      </c>
      <c r="H3745" s="14">
        <v>0</v>
      </c>
      <c r="I3745" s="14">
        <f t="shared" si="61"/>
        <v>-109242.91000000002</v>
      </c>
      <c r="J3745" s="14">
        <v>0</v>
      </c>
      <c r="K3745" s="15">
        <v>0</v>
      </c>
      <c r="L3745" s="13"/>
    </row>
    <row r="3746" spans="1:12" ht="10.95" customHeight="1" x14ac:dyDescent="0.2">
      <c r="A3746" s="12">
        <v>44923</v>
      </c>
      <c r="B3746" s="13" t="s">
        <v>1278</v>
      </c>
      <c r="C3746" s="13" t="s">
        <v>25</v>
      </c>
      <c r="D3746" s="13" t="s">
        <v>26</v>
      </c>
      <c r="E3746" s="13" t="s">
        <v>905</v>
      </c>
      <c r="F3746" s="13" t="s">
        <v>4548</v>
      </c>
      <c r="G3746" s="14">
        <v>206.5</v>
      </c>
      <c r="H3746" s="14">
        <v>0</v>
      </c>
      <c r="I3746" s="14">
        <f t="shared" si="61"/>
        <v>-109036.41000000002</v>
      </c>
      <c r="J3746" s="14">
        <v>0</v>
      </c>
      <c r="K3746" s="15">
        <v>0</v>
      </c>
      <c r="L3746" s="13"/>
    </row>
    <row r="3747" spans="1:12" ht="10.95" customHeight="1" x14ac:dyDescent="0.2">
      <c r="A3747" s="12">
        <v>44924</v>
      </c>
      <c r="B3747" s="13" t="s">
        <v>1278</v>
      </c>
      <c r="C3747" s="13" t="s">
        <v>25</v>
      </c>
      <c r="D3747" s="13" t="s">
        <v>15</v>
      </c>
      <c r="E3747" s="13" t="s">
        <v>50</v>
      </c>
      <c r="F3747" s="13" t="s">
        <v>4546</v>
      </c>
      <c r="G3747" s="14">
        <v>9.7799999999999994</v>
      </c>
      <c r="H3747" s="14">
        <v>0</v>
      </c>
      <c r="I3747" s="14">
        <f t="shared" si="61"/>
        <v>-109026.63000000002</v>
      </c>
      <c r="J3747" s="14">
        <v>0</v>
      </c>
      <c r="K3747" s="15">
        <v>0</v>
      </c>
      <c r="L3747" s="13"/>
    </row>
    <row r="3748" spans="1:12" ht="10.95" customHeight="1" x14ac:dyDescent="0.2">
      <c r="A3748" s="12">
        <v>44925</v>
      </c>
      <c r="B3748" s="13" t="s">
        <v>1278</v>
      </c>
      <c r="C3748" s="13" t="s">
        <v>25</v>
      </c>
      <c r="D3748" s="13" t="s">
        <v>15</v>
      </c>
      <c r="E3748" s="13" t="s">
        <v>97</v>
      </c>
      <c r="F3748" s="13" t="s">
        <v>4545</v>
      </c>
      <c r="G3748" s="14">
        <v>312.29000000000002</v>
      </c>
      <c r="H3748" s="14">
        <v>0</v>
      </c>
      <c r="I3748" s="14">
        <f t="shared" si="61"/>
        <v>-108714.34000000003</v>
      </c>
      <c r="J3748" s="14">
        <v>0</v>
      </c>
      <c r="K3748" s="15">
        <v>0</v>
      </c>
      <c r="L3748" s="13"/>
    </row>
    <row r="3749" spans="1:12" ht="10.95" customHeight="1" x14ac:dyDescent="0.2">
      <c r="A3749" s="12">
        <v>44925</v>
      </c>
      <c r="B3749" s="13" t="s">
        <v>1278</v>
      </c>
      <c r="C3749" s="13" t="s">
        <v>25</v>
      </c>
      <c r="D3749" s="13" t="s">
        <v>15</v>
      </c>
      <c r="E3749" s="13" t="s">
        <v>4544</v>
      </c>
      <c r="F3749" s="13"/>
      <c r="G3749" s="14">
        <v>169.45</v>
      </c>
      <c r="H3749" s="14">
        <v>0</v>
      </c>
      <c r="I3749" s="14">
        <f t="shared" si="61"/>
        <v>-108544.89000000003</v>
      </c>
      <c r="J3749" s="14">
        <v>0</v>
      </c>
      <c r="K3749" s="15">
        <v>0</v>
      </c>
      <c r="L3749" s="13"/>
    </row>
    <row r="3750" spans="1:12" ht="10.95" customHeight="1" x14ac:dyDescent="0.2">
      <c r="A3750" s="12">
        <v>44927</v>
      </c>
      <c r="B3750" s="13" t="s">
        <v>1278</v>
      </c>
      <c r="C3750" s="13" t="s">
        <v>25</v>
      </c>
      <c r="D3750" s="13" t="s">
        <v>26</v>
      </c>
      <c r="E3750" s="13" t="s">
        <v>863</v>
      </c>
      <c r="F3750" s="13" t="s">
        <v>4487</v>
      </c>
      <c r="G3750" s="14">
        <v>49.8</v>
      </c>
      <c r="H3750" s="14">
        <v>0</v>
      </c>
      <c r="I3750" s="14">
        <f t="shared" si="61"/>
        <v>-108495.09000000003</v>
      </c>
      <c r="J3750" s="14">
        <v>0</v>
      </c>
      <c r="K3750" s="15">
        <v>0</v>
      </c>
      <c r="L3750" s="13"/>
    </row>
    <row r="3751" spans="1:12" ht="10.95" customHeight="1" x14ac:dyDescent="0.2">
      <c r="A3751" s="12">
        <v>44927</v>
      </c>
      <c r="B3751" s="13" t="s">
        <v>1278</v>
      </c>
      <c r="C3751" s="13" t="s">
        <v>25</v>
      </c>
      <c r="D3751" s="13" t="s">
        <v>26</v>
      </c>
      <c r="E3751" s="13" t="s">
        <v>3505</v>
      </c>
      <c r="F3751" s="13" t="s">
        <v>4485</v>
      </c>
      <c r="G3751" s="14">
        <v>20</v>
      </c>
      <c r="H3751" s="14">
        <v>0</v>
      </c>
      <c r="I3751" s="14">
        <f t="shared" si="61"/>
        <v>-108475.09000000003</v>
      </c>
      <c r="J3751" s="14">
        <v>0</v>
      </c>
      <c r="K3751" s="15">
        <v>0</v>
      </c>
      <c r="L3751" s="13"/>
    </row>
    <row r="3752" spans="1:12" ht="10.95" customHeight="1" x14ac:dyDescent="0.2">
      <c r="A3752" s="12">
        <v>44927</v>
      </c>
      <c r="B3752" s="13" t="s">
        <v>1278</v>
      </c>
      <c r="C3752" s="13" t="s">
        <v>25</v>
      </c>
      <c r="D3752" s="13" t="s">
        <v>26</v>
      </c>
      <c r="E3752" s="13" t="s">
        <v>232</v>
      </c>
      <c r="F3752" s="13" t="s">
        <v>4467</v>
      </c>
      <c r="G3752" s="14">
        <v>202.95</v>
      </c>
      <c r="H3752" s="14">
        <v>0</v>
      </c>
      <c r="I3752" s="14">
        <f t="shared" si="61"/>
        <v>-108272.14000000003</v>
      </c>
      <c r="J3752" s="14">
        <v>0</v>
      </c>
      <c r="K3752" s="15">
        <v>0</v>
      </c>
      <c r="L3752" s="13"/>
    </row>
    <row r="3753" spans="1:12" ht="10.95" customHeight="1" x14ac:dyDescent="0.2">
      <c r="A3753" s="12">
        <v>44927</v>
      </c>
      <c r="B3753" s="13" t="s">
        <v>1278</v>
      </c>
      <c r="C3753" s="13" t="s">
        <v>25</v>
      </c>
      <c r="D3753" s="13" t="s">
        <v>26</v>
      </c>
      <c r="E3753" s="13" t="s">
        <v>1038</v>
      </c>
      <c r="F3753" s="13" t="s">
        <v>4467</v>
      </c>
      <c r="G3753" s="14">
        <v>12.9</v>
      </c>
      <c r="H3753" s="14">
        <v>0</v>
      </c>
      <c r="I3753" s="14">
        <f t="shared" si="61"/>
        <v>-108259.24000000003</v>
      </c>
      <c r="J3753" s="14">
        <v>0</v>
      </c>
      <c r="K3753" s="15">
        <v>0</v>
      </c>
      <c r="L3753" s="13"/>
    </row>
    <row r="3754" spans="1:12" ht="10.95" customHeight="1" x14ac:dyDescent="0.2">
      <c r="A3754" s="12">
        <v>44927</v>
      </c>
      <c r="B3754" s="13" t="s">
        <v>1278</v>
      </c>
      <c r="C3754" s="13" t="s">
        <v>25</v>
      </c>
      <c r="D3754" s="13" t="s">
        <v>26</v>
      </c>
      <c r="E3754" s="13" t="s">
        <v>36</v>
      </c>
      <c r="F3754" s="13" t="s">
        <v>4481</v>
      </c>
      <c r="G3754" s="14">
        <v>8.59</v>
      </c>
      <c r="H3754" s="14">
        <v>0</v>
      </c>
      <c r="I3754" s="14">
        <f t="shared" si="61"/>
        <v>-108250.65000000004</v>
      </c>
      <c r="J3754" s="14">
        <v>0</v>
      </c>
      <c r="K3754" s="15">
        <v>0</v>
      </c>
      <c r="L3754" s="13"/>
    </row>
    <row r="3755" spans="1:12" ht="10.95" customHeight="1" x14ac:dyDescent="0.2">
      <c r="A3755" s="12">
        <v>44927</v>
      </c>
      <c r="B3755" s="13" t="s">
        <v>1278</v>
      </c>
      <c r="C3755" s="13" t="s">
        <v>25</v>
      </c>
      <c r="D3755" s="13" t="s">
        <v>26</v>
      </c>
      <c r="E3755" s="13" t="s">
        <v>36</v>
      </c>
      <c r="F3755" s="13" t="s">
        <v>4478</v>
      </c>
      <c r="G3755" s="14">
        <v>434.68</v>
      </c>
      <c r="H3755" s="14">
        <v>0</v>
      </c>
      <c r="I3755" s="14">
        <f t="shared" si="61"/>
        <v>-107815.97000000004</v>
      </c>
      <c r="J3755" s="14">
        <v>0</v>
      </c>
      <c r="K3755" s="15">
        <v>0</v>
      </c>
      <c r="L3755" s="13"/>
    </row>
    <row r="3756" spans="1:12" ht="10.95" customHeight="1" x14ac:dyDescent="0.2">
      <c r="A3756" s="12">
        <v>44927</v>
      </c>
      <c r="B3756" s="13" t="s">
        <v>1278</v>
      </c>
      <c r="C3756" s="13" t="s">
        <v>25</v>
      </c>
      <c r="D3756" s="13" t="s">
        <v>26</v>
      </c>
      <c r="E3756" s="13" t="s">
        <v>224</v>
      </c>
      <c r="F3756" s="13" t="s">
        <v>4467</v>
      </c>
      <c r="G3756" s="14">
        <v>12.13</v>
      </c>
      <c r="H3756" s="14">
        <v>0</v>
      </c>
      <c r="I3756" s="14">
        <f t="shared" si="61"/>
        <v>-107803.84000000004</v>
      </c>
      <c r="J3756" s="14">
        <v>0</v>
      </c>
      <c r="K3756" s="15">
        <v>0</v>
      </c>
      <c r="L3756" s="13"/>
    </row>
    <row r="3757" spans="1:12" ht="10.95" customHeight="1" x14ac:dyDescent="0.2">
      <c r="A3757" s="12">
        <v>44927</v>
      </c>
      <c r="B3757" s="13" t="s">
        <v>1278</v>
      </c>
      <c r="C3757" s="13" t="s">
        <v>25</v>
      </c>
      <c r="D3757" s="13" t="s">
        <v>26</v>
      </c>
      <c r="E3757" s="13" t="s">
        <v>42</v>
      </c>
      <c r="F3757" s="13" t="s">
        <v>4467</v>
      </c>
      <c r="G3757" s="14">
        <v>30.9</v>
      </c>
      <c r="H3757" s="14">
        <v>0</v>
      </c>
      <c r="I3757" s="14">
        <f t="shared" si="61"/>
        <v>-107772.94000000005</v>
      </c>
      <c r="J3757" s="14">
        <v>0</v>
      </c>
      <c r="K3757" s="15">
        <v>0</v>
      </c>
      <c r="L3757" s="13"/>
    </row>
    <row r="3758" spans="1:12" ht="10.95" customHeight="1" x14ac:dyDescent="0.2">
      <c r="A3758" s="12">
        <v>44927</v>
      </c>
      <c r="B3758" s="13" t="s">
        <v>1278</v>
      </c>
      <c r="C3758" s="13" t="s">
        <v>25</v>
      </c>
      <c r="D3758" s="13" t="s">
        <v>26</v>
      </c>
      <c r="E3758" s="13" t="s">
        <v>42</v>
      </c>
      <c r="F3758" s="13" t="s">
        <v>4467</v>
      </c>
      <c r="G3758" s="14">
        <v>329.78</v>
      </c>
      <c r="H3758" s="14">
        <v>0</v>
      </c>
      <c r="I3758" s="14">
        <f t="shared" si="61"/>
        <v>-107443.16000000005</v>
      </c>
      <c r="J3758" s="14">
        <v>0</v>
      </c>
      <c r="K3758" s="15">
        <v>0</v>
      </c>
      <c r="L3758" s="13"/>
    </row>
    <row r="3759" spans="1:12" ht="10.95" customHeight="1" x14ac:dyDescent="0.2">
      <c r="A3759" s="12">
        <v>44927</v>
      </c>
      <c r="B3759" s="13" t="s">
        <v>1278</v>
      </c>
      <c r="C3759" s="13" t="s">
        <v>25</v>
      </c>
      <c r="D3759" s="13" t="s">
        <v>26</v>
      </c>
      <c r="E3759" s="13" t="s">
        <v>42</v>
      </c>
      <c r="F3759" s="13" t="s">
        <v>4467</v>
      </c>
      <c r="G3759" s="14">
        <v>79.09</v>
      </c>
      <c r="H3759" s="14">
        <v>0</v>
      </c>
      <c r="I3759" s="14">
        <f t="shared" si="61"/>
        <v>-107364.07000000005</v>
      </c>
      <c r="J3759" s="14">
        <v>0</v>
      </c>
      <c r="K3759" s="15">
        <v>0</v>
      </c>
      <c r="L3759" s="13"/>
    </row>
    <row r="3760" spans="1:12" ht="10.95" customHeight="1" x14ac:dyDescent="0.2">
      <c r="A3760" s="12">
        <v>44927</v>
      </c>
      <c r="B3760" s="13" t="s">
        <v>1278</v>
      </c>
      <c r="C3760" s="13" t="s">
        <v>25</v>
      </c>
      <c r="D3760" s="13" t="s">
        <v>26</v>
      </c>
      <c r="E3760" s="13" t="s">
        <v>396</v>
      </c>
      <c r="F3760" s="13" t="s">
        <v>4467</v>
      </c>
      <c r="G3760" s="14">
        <v>46.15</v>
      </c>
      <c r="H3760" s="14">
        <v>0</v>
      </c>
      <c r="I3760" s="14">
        <f t="shared" si="61"/>
        <v>-107317.92000000006</v>
      </c>
      <c r="J3760" s="14">
        <v>0</v>
      </c>
      <c r="K3760" s="15">
        <v>0</v>
      </c>
      <c r="L3760" s="13"/>
    </row>
    <row r="3761" spans="1:12" ht="10.95" customHeight="1" x14ac:dyDescent="0.2">
      <c r="A3761" s="12">
        <v>44927</v>
      </c>
      <c r="B3761" s="13" t="s">
        <v>1278</v>
      </c>
      <c r="C3761" s="13" t="s">
        <v>25</v>
      </c>
      <c r="D3761" s="13" t="s">
        <v>26</v>
      </c>
      <c r="E3761" s="13" t="s">
        <v>40</v>
      </c>
      <c r="F3761" s="13" t="s">
        <v>4467</v>
      </c>
      <c r="G3761" s="14">
        <v>3.56</v>
      </c>
      <c r="H3761" s="14">
        <v>0</v>
      </c>
      <c r="I3761" s="14">
        <f t="shared" si="61"/>
        <v>-107314.36000000006</v>
      </c>
      <c r="J3761" s="14">
        <v>0</v>
      </c>
      <c r="K3761" s="15">
        <v>0</v>
      </c>
      <c r="L3761" s="13"/>
    </row>
    <row r="3762" spans="1:12" ht="10.95" customHeight="1" x14ac:dyDescent="0.2">
      <c r="A3762" s="12">
        <v>44927</v>
      </c>
      <c r="B3762" s="13" t="s">
        <v>1278</v>
      </c>
      <c r="C3762" s="13" t="s">
        <v>25</v>
      </c>
      <c r="D3762" s="13" t="s">
        <v>26</v>
      </c>
      <c r="E3762" s="13" t="s">
        <v>385</v>
      </c>
      <c r="F3762" s="13" t="s">
        <v>4467</v>
      </c>
      <c r="G3762" s="14">
        <v>75.180000000000007</v>
      </c>
      <c r="H3762" s="14">
        <v>0</v>
      </c>
      <c r="I3762" s="14">
        <f t="shared" si="61"/>
        <v>-107239.18000000007</v>
      </c>
      <c r="J3762" s="14">
        <v>0</v>
      </c>
      <c r="K3762" s="15">
        <v>0</v>
      </c>
      <c r="L3762" s="13"/>
    </row>
    <row r="3763" spans="1:12" ht="10.95" customHeight="1" x14ac:dyDescent="0.2">
      <c r="A3763" s="12">
        <v>44927</v>
      </c>
      <c r="B3763" s="13" t="s">
        <v>1278</v>
      </c>
      <c r="C3763" s="13" t="s">
        <v>25</v>
      </c>
      <c r="D3763" s="13" t="s">
        <v>26</v>
      </c>
      <c r="E3763" s="13" t="s">
        <v>385</v>
      </c>
      <c r="F3763" s="13" t="s">
        <v>4467</v>
      </c>
      <c r="G3763" s="14">
        <v>518.83000000000004</v>
      </c>
      <c r="H3763" s="14">
        <v>0</v>
      </c>
      <c r="I3763" s="14">
        <f t="shared" si="61"/>
        <v>-106720.35000000006</v>
      </c>
      <c r="J3763" s="14">
        <v>0</v>
      </c>
      <c r="K3763" s="15">
        <v>0</v>
      </c>
      <c r="L3763" s="13"/>
    </row>
    <row r="3764" spans="1:12" ht="10.95" customHeight="1" x14ac:dyDescent="0.2">
      <c r="A3764" s="12">
        <v>44927</v>
      </c>
      <c r="B3764" s="13" t="s">
        <v>1278</v>
      </c>
      <c r="C3764" s="13" t="s">
        <v>25</v>
      </c>
      <c r="D3764" s="13" t="s">
        <v>26</v>
      </c>
      <c r="E3764" s="13" t="s">
        <v>39</v>
      </c>
      <c r="F3764" s="13" t="s">
        <v>4463</v>
      </c>
      <c r="G3764" s="14">
        <v>146.19999999999999</v>
      </c>
      <c r="H3764" s="14">
        <v>0</v>
      </c>
      <c r="I3764" s="14">
        <f t="shared" si="61"/>
        <v>-106574.15000000007</v>
      </c>
      <c r="J3764" s="14">
        <v>0</v>
      </c>
      <c r="K3764" s="15">
        <v>0</v>
      </c>
      <c r="L3764" s="13"/>
    </row>
    <row r="3765" spans="1:12" ht="10.95" customHeight="1" x14ac:dyDescent="0.2">
      <c r="A3765" s="12">
        <v>44929</v>
      </c>
      <c r="B3765" s="13" t="s">
        <v>1278</v>
      </c>
      <c r="C3765" s="13" t="s">
        <v>25</v>
      </c>
      <c r="D3765" s="13" t="s">
        <v>15</v>
      </c>
      <c r="E3765" s="13" t="s">
        <v>67</v>
      </c>
      <c r="F3765" s="13" t="s">
        <v>4461</v>
      </c>
      <c r="G3765" s="14">
        <v>90.86</v>
      </c>
      <c r="H3765" s="14">
        <v>0</v>
      </c>
      <c r="I3765" s="14">
        <f t="shared" si="61"/>
        <v>-106483.29000000007</v>
      </c>
      <c r="J3765" s="14">
        <v>0</v>
      </c>
      <c r="K3765" s="15">
        <v>0</v>
      </c>
      <c r="L3765" s="13"/>
    </row>
    <row r="3766" spans="1:12" ht="10.95" customHeight="1" x14ac:dyDescent="0.2">
      <c r="A3766" s="12">
        <v>44929</v>
      </c>
      <c r="B3766" s="13" t="s">
        <v>1278</v>
      </c>
      <c r="C3766" s="13" t="s">
        <v>25</v>
      </c>
      <c r="D3766" s="13" t="s">
        <v>15</v>
      </c>
      <c r="E3766" s="13" t="s">
        <v>110</v>
      </c>
      <c r="F3766" s="13"/>
      <c r="G3766" s="14">
        <v>12.64</v>
      </c>
      <c r="H3766" s="14">
        <v>0</v>
      </c>
      <c r="I3766" s="14">
        <f t="shared" si="61"/>
        <v>-106470.65000000007</v>
      </c>
      <c r="J3766" s="14">
        <v>0</v>
      </c>
      <c r="K3766" s="15">
        <v>0</v>
      </c>
      <c r="L3766" s="13"/>
    </row>
    <row r="3767" spans="1:12" ht="10.95" customHeight="1" x14ac:dyDescent="0.2">
      <c r="A3767" s="12">
        <v>44931</v>
      </c>
      <c r="B3767" s="13" t="s">
        <v>1278</v>
      </c>
      <c r="C3767" s="13" t="s">
        <v>25</v>
      </c>
      <c r="D3767" s="13" t="s">
        <v>26</v>
      </c>
      <c r="E3767" s="13" t="s">
        <v>3714</v>
      </c>
      <c r="F3767" s="13" t="s">
        <v>4454</v>
      </c>
      <c r="G3767" s="14">
        <v>31</v>
      </c>
      <c r="H3767" s="14">
        <v>0</v>
      </c>
      <c r="I3767" s="14">
        <f t="shared" si="61"/>
        <v>-106439.65000000007</v>
      </c>
      <c r="J3767" s="14">
        <v>0</v>
      </c>
      <c r="K3767" s="15">
        <v>0</v>
      </c>
      <c r="L3767" s="13"/>
    </row>
    <row r="3768" spans="1:12" ht="10.95" customHeight="1" x14ac:dyDescent="0.2">
      <c r="A3768" s="12">
        <v>44931</v>
      </c>
      <c r="B3768" s="13" t="s">
        <v>1278</v>
      </c>
      <c r="C3768" s="13" t="s">
        <v>25</v>
      </c>
      <c r="D3768" s="13" t="s">
        <v>26</v>
      </c>
      <c r="E3768" s="13" t="s">
        <v>3714</v>
      </c>
      <c r="F3768" s="13" t="s">
        <v>4454</v>
      </c>
      <c r="G3768" s="14">
        <v>14</v>
      </c>
      <c r="H3768" s="14">
        <v>0</v>
      </c>
      <c r="I3768" s="14">
        <f t="shared" si="61"/>
        <v>-106425.65000000007</v>
      </c>
      <c r="J3768" s="14">
        <v>0</v>
      </c>
      <c r="K3768" s="15">
        <v>0</v>
      </c>
      <c r="L3768" s="13"/>
    </row>
    <row r="3769" spans="1:12" ht="10.95" customHeight="1" x14ac:dyDescent="0.2">
      <c r="A3769" s="12">
        <v>44932</v>
      </c>
      <c r="B3769" s="13" t="s">
        <v>1278</v>
      </c>
      <c r="C3769" s="13" t="s">
        <v>25</v>
      </c>
      <c r="D3769" s="13" t="s">
        <v>26</v>
      </c>
      <c r="E3769" s="13" t="s">
        <v>839</v>
      </c>
      <c r="F3769" s="13" t="s">
        <v>4451</v>
      </c>
      <c r="G3769" s="14">
        <v>85.45</v>
      </c>
      <c r="H3769" s="14">
        <v>0</v>
      </c>
      <c r="I3769" s="14">
        <f t="shared" si="61"/>
        <v>-106340.20000000007</v>
      </c>
      <c r="J3769" s="14">
        <v>0</v>
      </c>
      <c r="K3769" s="15">
        <v>0</v>
      </c>
      <c r="L3769" s="13"/>
    </row>
    <row r="3770" spans="1:12" ht="10.95" customHeight="1" x14ac:dyDescent="0.2">
      <c r="A3770" s="12">
        <v>44932</v>
      </c>
      <c r="B3770" s="13" t="s">
        <v>1278</v>
      </c>
      <c r="C3770" s="13" t="s">
        <v>25</v>
      </c>
      <c r="D3770" s="13" t="s">
        <v>26</v>
      </c>
      <c r="E3770" s="13" t="s">
        <v>828</v>
      </c>
      <c r="F3770" s="13" t="s">
        <v>4449</v>
      </c>
      <c r="G3770" s="14">
        <v>31.82</v>
      </c>
      <c r="H3770" s="14">
        <v>0</v>
      </c>
      <c r="I3770" s="14">
        <f t="shared" si="61"/>
        <v>-106308.38000000006</v>
      </c>
      <c r="J3770" s="14">
        <v>0</v>
      </c>
      <c r="K3770" s="15">
        <v>0</v>
      </c>
      <c r="L3770" s="13"/>
    </row>
    <row r="3771" spans="1:12" ht="10.95" customHeight="1" x14ac:dyDescent="0.2">
      <c r="A3771" s="12">
        <v>44932</v>
      </c>
      <c r="B3771" s="13" t="s">
        <v>1278</v>
      </c>
      <c r="C3771" s="13" t="s">
        <v>25</v>
      </c>
      <c r="D3771" s="13" t="s">
        <v>15</v>
      </c>
      <c r="E3771" s="13" t="s">
        <v>50</v>
      </c>
      <c r="F3771" s="13"/>
      <c r="G3771" s="14">
        <v>7.27</v>
      </c>
      <c r="H3771" s="14">
        <v>0</v>
      </c>
      <c r="I3771" s="14">
        <f t="shared" si="61"/>
        <v>-106301.11000000006</v>
      </c>
      <c r="J3771" s="14">
        <v>0</v>
      </c>
      <c r="K3771" s="15">
        <v>0</v>
      </c>
      <c r="L3771" s="13"/>
    </row>
    <row r="3772" spans="1:12" ht="10.95" customHeight="1" x14ac:dyDescent="0.2">
      <c r="A3772" s="12">
        <v>44935</v>
      </c>
      <c r="B3772" s="13" t="s">
        <v>1278</v>
      </c>
      <c r="C3772" s="13" t="s">
        <v>25</v>
      </c>
      <c r="D3772" s="13" t="s">
        <v>26</v>
      </c>
      <c r="E3772" s="13" t="s">
        <v>4444</v>
      </c>
      <c r="F3772" s="13" t="s">
        <v>4443</v>
      </c>
      <c r="G3772" s="14">
        <v>454.55</v>
      </c>
      <c r="H3772" s="14">
        <v>0</v>
      </c>
      <c r="I3772" s="14">
        <f t="shared" si="61"/>
        <v>-105846.56000000006</v>
      </c>
      <c r="J3772" s="14">
        <v>0</v>
      </c>
      <c r="K3772" s="15">
        <v>0</v>
      </c>
      <c r="L3772" s="13"/>
    </row>
    <row r="3773" spans="1:12" ht="10.95" customHeight="1" x14ac:dyDescent="0.2">
      <c r="A3773" s="12">
        <v>44935</v>
      </c>
      <c r="B3773" s="13" t="s">
        <v>1278</v>
      </c>
      <c r="C3773" s="13" t="s">
        <v>25</v>
      </c>
      <c r="D3773" s="13" t="s">
        <v>26</v>
      </c>
      <c r="E3773" s="13" t="s">
        <v>4442</v>
      </c>
      <c r="F3773" s="13" t="s">
        <v>4441</v>
      </c>
      <c r="G3773" s="14">
        <v>19.09</v>
      </c>
      <c r="H3773" s="14">
        <v>0</v>
      </c>
      <c r="I3773" s="14">
        <f t="shared" si="61"/>
        <v>-105827.47000000006</v>
      </c>
      <c r="J3773" s="14">
        <v>0</v>
      </c>
      <c r="K3773" s="15">
        <v>0</v>
      </c>
      <c r="L3773" s="13"/>
    </row>
    <row r="3774" spans="1:12" ht="10.95" customHeight="1" x14ac:dyDescent="0.2">
      <c r="A3774" s="12">
        <v>44935</v>
      </c>
      <c r="B3774" s="13" t="s">
        <v>1278</v>
      </c>
      <c r="C3774" s="13" t="s">
        <v>25</v>
      </c>
      <c r="D3774" s="13" t="s">
        <v>26</v>
      </c>
      <c r="E3774" s="13" t="s">
        <v>111</v>
      </c>
      <c r="F3774" s="13" t="s">
        <v>4440</v>
      </c>
      <c r="G3774" s="14">
        <v>520</v>
      </c>
      <c r="H3774" s="14">
        <v>0</v>
      </c>
      <c r="I3774" s="14">
        <f t="shared" si="61"/>
        <v>-105307.47000000006</v>
      </c>
      <c r="J3774" s="14">
        <v>0</v>
      </c>
      <c r="K3774" s="15">
        <v>0</v>
      </c>
      <c r="L3774" s="13"/>
    </row>
    <row r="3775" spans="1:12" ht="10.95" customHeight="1" x14ac:dyDescent="0.2">
      <c r="A3775" s="12">
        <v>44936</v>
      </c>
      <c r="B3775" s="13" t="s">
        <v>1278</v>
      </c>
      <c r="C3775" s="13" t="s">
        <v>25</v>
      </c>
      <c r="D3775" s="13" t="s">
        <v>26</v>
      </c>
      <c r="E3775" s="13" t="s">
        <v>22</v>
      </c>
      <c r="F3775" s="13" t="s">
        <v>4437</v>
      </c>
      <c r="G3775" s="14">
        <v>8.9</v>
      </c>
      <c r="H3775" s="14">
        <v>0</v>
      </c>
      <c r="I3775" s="14">
        <f t="shared" si="61"/>
        <v>-105298.57000000007</v>
      </c>
      <c r="J3775" s="14">
        <v>0</v>
      </c>
      <c r="K3775" s="15">
        <v>0</v>
      </c>
      <c r="L3775" s="13"/>
    </row>
    <row r="3776" spans="1:12" ht="10.95" customHeight="1" x14ac:dyDescent="0.2">
      <c r="A3776" s="12">
        <v>44936</v>
      </c>
      <c r="B3776" s="13" t="s">
        <v>1278</v>
      </c>
      <c r="C3776" s="13" t="s">
        <v>25</v>
      </c>
      <c r="D3776" s="13" t="s">
        <v>15</v>
      </c>
      <c r="E3776" s="13" t="s">
        <v>4439</v>
      </c>
      <c r="F3776" s="13"/>
      <c r="G3776" s="14">
        <v>100</v>
      </c>
      <c r="H3776" s="14">
        <v>0</v>
      </c>
      <c r="I3776" s="14">
        <f t="shared" si="61"/>
        <v>-105198.57000000007</v>
      </c>
      <c r="J3776" s="14">
        <v>0</v>
      </c>
      <c r="K3776" s="15">
        <v>0</v>
      </c>
      <c r="L3776" s="13"/>
    </row>
    <row r="3777" spans="1:12" ht="10.95" customHeight="1" x14ac:dyDescent="0.2">
      <c r="A3777" s="12">
        <v>44937</v>
      </c>
      <c r="B3777" s="13" t="s">
        <v>1278</v>
      </c>
      <c r="C3777" s="13" t="s">
        <v>25</v>
      </c>
      <c r="D3777" s="13" t="s">
        <v>15</v>
      </c>
      <c r="E3777" s="13" t="s">
        <v>614</v>
      </c>
      <c r="F3777" s="13" t="s">
        <v>4430</v>
      </c>
      <c r="G3777" s="14">
        <v>1.26</v>
      </c>
      <c r="H3777" s="14">
        <v>0</v>
      </c>
      <c r="I3777" s="14">
        <f t="shared" si="61"/>
        <v>-105197.31000000007</v>
      </c>
      <c r="J3777" s="14">
        <v>0</v>
      </c>
      <c r="K3777" s="15">
        <v>0</v>
      </c>
      <c r="L3777" s="13"/>
    </row>
    <row r="3778" spans="1:12" ht="10.95" customHeight="1" x14ac:dyDescent="0.2">
      <c r="A3778" s="12">
        <v>44937</v>
      </c>
      <c r="B3778" s="13" t="s">
        <v>1278</v>
      </c>
      <c r="C3778" s="13" t="s">
        <v>25</v>
      </c>
      <c r="D3778" s="13" t="s">
        <v>15</v>
      </c>
      <c r="E3778" s="13" t="s">
        <v>22</v>
      </c>
      <c r="F3778" s="13" t="s">
        <v>4429</v>
      </c>
      <c r="G3778" s="14">
        <v>5.0999999999999996</v>
      </c>
      <c r="H3778" s="14">
        <v>0</v>
      </c>
      <c r="I3778" s="14">
        <f t="shared" ref="I3778:I3841" si="62">((I3777 + G3778) - H3778)</f>
        <v>-105192.21000000006</v>
      </c>
      <c r="J3778" s="14">
        <v>0</v>
      </c>
      <c r="K3778" s="15">
        <v>0</v>
      </c>
      <c r="L3778" s="13"/>
    </row>
    <row r="3779" spans="1:12" ht="10.95" customHeight="1" x14ac:dyDescent="0.2">
      <c r="A3779" s="12">
        <v>44937</v>
      </c>
      <c r="B3779" s="13" t="s">
        <v>1278</v>
      </c>
      <c r="C3779" s="13" t="s">
        <v>25</v>
      </c>
      <c r="D3779" s="13" t="s">
        <v>15</v>
      </c>
      <c r="E3779" s="13" t="s">
        <v>22</v>
      </c>
      <c r="F3779" s="13" t="s">
        <v>4428</v>
      </c>
      <c r="G3779" s="14">
        <v>4.2699999999999996</v>
      </c>
      <c r="H3779" s="14">
        <v>0</v>
      </c>
      <c r="I3779" s="14">
        <f t="shared" si="62"/>
        <v>-105187.94000000006</v>
      </c>
      <c r="J3779" s="14">
        <v>0</v>
      </c>
      <c r="K3779" s="15">
        <v>0</v>
      </c>
      <c r="L3779" s="13"/>
    </row>
    <row r="3780" spans="1:12" ht="10.95" customHeight="1" x14ac:dyDescent="0.2">
      <c r="A3780" s="12">
        <v>44937</v>
      </c>
      <c r="B3780" s="13" t="s">
        <v>1278</v>
      </c>
      <c r="C3780" s="13" t="s">
        <v>25</v>
      </c>
      <c r="D3780" s="13" t="s">
        <v>15</v>
      </c>
      <c r="E3780" s="13" t="s">
        <v>176</v>
      </c>
      <c r="F3780" s="13" t="s">
        <v>4427</v>
      </c>
      <c r="G3780" s="14">
        <v>3.25</v>
      </c>
      <c r="H3780" s="14">
        <v>0</v>
      </c>
      <c r="I3780" s="14">
        <f t="shared" si="62"/>
        <v>-105184.69000000006</v>
      </c>
      <c r="J3780" s="14">
        <v>0</v>
      </c>
      <c r="K3780" s="15">
        <v>0</v>
      </c>
      <c r="L3780" s="13"/>
    </row>
    <row r="3781" spans="1:12" ht="10.95" customHeight="1" x14ac:dyDescent="0.2">
      <c r="A3781" s="12">
        <v>44938</v>
      </c>
      <c r="B3781" s="13" t="s">
        <v>1278</v>
      </c>
      <c r="C3781" s="13" t="s">
        <v>25</v>
      </c>
      <c r="D3781" s="13" t="s">
        <v>26</v>
      </c>
      <c r="E3781" s="13" t="s">
        <v>4426</v>
      </c>
      <c r="F3781" s="13" t="s">
        <v>4424</v>
      </c>
      <c r="G3781" s="14">
        <v>238</v>
      </c>
      <c r="H3781" s="14">
        <v>0</v>
      </c>
      <c r="I3781" s="14">
        <f t="shared" si="62"/>
        <v>-104946.69000000006</v>
      </c>
      <c r="J3781" s="14">
        <v>0</v>
      </c>
      <c r="K3781" s="15">
        <v>0</v>
      </c>
      <c r="L3781" s="13"/>
    </row>
    <row r="3782" spans="1:12" ht="10.95" customHeight="1" x14ac:dyDescent="0.2">
      <c r="A3782" s="12">
        <v>44939</v>
      </c>
      <c r="B3782" s="13" t="s">
        <v>1278</v>
      </c>
      <c r="C3782" s="13" t="s">
        <v>25</v>
      </c>
      <c r="D3782" s="13" t="s">
        <v>15</v>
      </c>
      <c r="E3782" s="13" t="s">
        <v>92</v>
      </c>
      <c r="F3782" s="13"/>
      <c r="G3782" s="14">
        <v>38.479999999999997</v>
      </c>
      <c r="H3782" s="14">
        <v>0</v>
      </c>
      <c r="I3782" s="14">
        <f t="shared" si="62"/>
        <v>-104908.21000000006</v>
      </c>
      <c r="J3782" s="14">
        <v>0</v>
      </c>
      <c r="K3782" s="15">
        <v>0</v>
      </c>
      <c r="L3782" s="13"/>
    </row>
    <row r="3783" spans="1:12" ht="10.95" customHeight="1" x14ac:dyDescent="0.2">
      <c r="A3783" s="12">
        <v>44942</v>
      </c>
      <c r="B3783" s="13" t="s">
        <v>1278</v>
      </c>
      <c r="C3783" s="13" t="s">
        <v>25</v>
      </c>
      <c r="D3783" s="13" t="s">
        <v>15</v>
      </c>
      <c r="E3783" s="13" t="s">
        <v>176</v>
      </c>
      <c r="F3783" s="13"/>
      <c r="G3783" s="14">
        <v>1.04</v>
      </c>
      <c r="H3783" s="14">
        <v>0</v>
      </c>
      <c r="I3783" s="14">
        <f t="shared" si="62"/>
        <v>-104907.17000000007</v>
      </c>
      <c r="J3783" s="14">
        <v>0</v>
      </c>
      <c r="K3783" s="15">
        <v>0</v>
      </c>
      <c r="L3783" s="13"/>
    </row>
    <row r="3784" spans="1:12" ht="10.95" customHeight="1" x14ac:dyDescent="0.2">
      <c r="A3784" s="12">
        <v>44942</v>
      </c>
      <c r="B3784" s="13" t="s">
        <v>1278</v>
      </c>
      <c r="C3784" s="13" t="s">
        <v>25</v>
      </c>
      <c r="D3784" s="13" t="s">
        <v>15</v>
      </c>
      <c r="E3784" s="13" t="s">
        <v>176</v>
      </c>
      <c r="F3784" s="13" t="s">
        <v>4417</v>
      </c>
      <c r="G3784" s="14">
        <v>6.06</v>
      </c>
      <c r="H3784" s="14">
        <v>0</v>
      </c>
      <c r="I3784" s="14">
        <f t="shared" si="62"/>
        <v>-104901.11000000007</v>
      </c>
      <c r="J3784" s="14">
        <v>0</v>
      </c>
      <c r="K3784" s="15">
        <v>0</v>
      </c>
      <c r="L3784" s="13"/>
    </row>
    <row r="3785" spans="1:12" ht="10.95" customHeight="1" x14ac:dyDescent="0.2">
      <c r="A3785" s="12">
        <v>44942</v>
      </c>
      <c r="B3785" s="13" t="s">
        <v>1278</v>
      </c>
      <c r="C3785" s="13" t="s">
        <v>25</v>
      </c>
      <c r="D3785" s="13" t="s">
        <v>15</v>
      </c>
      <c r="E3785" s="13" t="s">
        <v>176</v>
      </c>
      <c r="F3785" s="13"/>
      <c r="G3785" s="14">
        <v>24.38</v>
      </c>
      <c r="H3785" s="14">
        <v>0</v>
      </c>
      <c r="I3785" s="14">
        <f t="shared" si="62"/>
        <v>-104876.73000000007</v>
      </c>
      <c r="J3785" s="14">
        <v>0</v>
      </c>
      <c r="K3785" s="15">
        <v>0</v>
      </c>
      <c r="L3785" s="13"/>
    </row>
    <row r="3786" spans="1:12" ht="10.95" customHeight="1" x14ac:dyDescent="0.2">
      <c r="A3786" s="12">
        <v>44942</v>
      </c>
      <c r="B3786" s="13" t="s">
        <v>1278</v>
      </c>
      <c r="C3786" s="13" t="s">
        <v>25</v>
      </c>
      <c r="D3786" s="13" t="s">
        <v>26</v>
      </c>
      <c r="E3786" s="13" t="s">
        <v>111</v>
      </c>
      <c r="F3786" s="13" t="s">
        <v>4414</v>
      </c>
      <c r="G3786" s="14">
        <v>656.5</v>
      </c>
      <c r="H3786" s="14">
        <v>0</v>
      </c>
      <c r="I3786" s="14">
        <f t="shared" si="62"/>
        <v>-104220.23000000007</v>
      </c>
      <c r="J3786" s="14">
        <v>0</v>
      </c>
      <c r="K3786" s="15">
        <v>0</v>
      </c>
      <c r="L3786" s="13"/>
    </row>
    <row r="3787" spans="1:12" ht="10.95" customHeight="1" x14ac:dyDescent="0.2">
      <c r="A3787" s="12">
        <v>44942</v>
      </c>
      <c r="B3787" s="13" t="s">
        <v>1278</v>
      </c>
      <c r="C3787" s="13" t="s">
        <v>25</v>
      </c>
      <c r="D3787" s="13" t="s">
        <v>26</v>
      </c>
      <c r="E3787" s="13" t="s">
        <v>4413</v>
      </c>
      <c r="F3787" s="13" t="s">
        <v>4412</v>
      </c>
      <c r="G3787" s="14">
        <v>34.090000000000003</v>
      </c>
      <c r="H3787" s="14">
        <v>0</v>
      </c>
      <c r="I3787" s="14">
        <f t="shared" si="62"/>
        <v>-104186.14000000007</v>
      </c>
      <c r="J3787" s="14">
        <v>0</v>
      </c>
      <c r="K3787" s="15">
        <v>0</v>
      </c>
      <c r="L3787" s="13"/>
    </row>
    <row r="3788" spans="1:12" ht="10.95" customHeight="1" x14ac:dyDescent="0.2">
      <c r="A3788" s="12">
        <v>44942</v>
      </c>
      <c r="B3788" s="13" t="s">
        <v>1278</v>
      </c>
      <c r="C3788" s="13" t="s">
        <v>25</v>
      </c>
      <c r="D3788" s="13" t="s">
        <v>26</v>
      </c>
      <c r="E3788" s="13" t="s">
        <v>4411</v>
      </c>
      <c r="F3788" s="13" t="s">
        <v>4410</v>
      </c>
      <c r="G3788" s="14">
        <v>1388</v>
      </c>
      <c r="H3788" s="14">
        <v>0</v>
      </c>
      <c r="I3788" s="14">
        <f t="shared" si="62"/>
        <v>-102798.14000000007</v>
      </c>
      <c r="J3788" s="14">
        <v>0</v>
      </c>
      <c r="K3788" s="15">
        <v>0</v>
      </c>
      <c r="L3788" s="13"/>
    </row>
    <row r="3789" spans="1:12" ht="10.95" customHeight="1" x14ac:dyDescent="0.2">
      <c r="A3789" s="12">
        <v>44943</v>
      </c>
      <c r="B3789" s="13" t="s">
        <v>1278</v>
      </c>
      <c r="C3789" s="13" t="s">
        <v>25</v>
      </c>
      <c r="D3789" s="13" t="s">
        <v>15</v>
      </c>
      <c r="E3789" s="13" t="s">
        <v>283</v>
      </c>
      <c r="F3789" s="13" t="s">
        <v>4400</v>
      </c>
      <c r="G3789" s="14">
        <v>1.3</v>
      </c>
      <c r="H3789" s="14">
        <v>0</v>
      </c>
      <c r="I3789" s="14">
        <f t="shared" si="62"/>
        <v>-102796.84000000007</v>
      </c>
      <c r="J3789" s="14">
        <v>0</v>
      </c>
      <c r="K3789" s="15">
        <v>0</v>
      </c>
      <c r="L3789" s="13"/>
    </row>
    <row r="3790" spans="1:12" ht="10.95" customHeight="1" x14ac:dyDescent="0.2">
      <c r="A3790" s="12">
        <v>44943</v>
      </c>
      <c r="B3790" s="13" t="s">
        <v>1278</v>
      </c>
      <c r="C3790" s="13" t="s">
        <v>25</v>
      </c>
      <c r="D3790" s="13" t="s">
        <v>15</v>
      </c>
      <c r="E3790" s="13" t="s">
        <v>417</v>
      </c>
      <c r="F3790" s="13" t="s">
        <v>4408</v>
      </c>
      <c r="G3790" s="14">
        <v>13.47</v>
      </c>
      <c r="H3790" s="14">
        <v>0</v>
      </c>
      <c r="I3790" s="14">
        <f t="shared" si="62"/>
        <v>-102783.37000000007</v>
      </c>
      <c r="J3790" s="14">
        <v>0</v>
      </c>
      <c r="K3790" s="15">
        <v>0</v>
      </c>
      <c r="L3790" s="13"/>
    </row>
    <row r="3791" spans="1:12" ht="10.95" customHeight="1" x14ac:dyDescent="0.2">
      <c r="A3791" s="12">
        <v>44943</v>
      </c>
      <c r="B3791" s="13" t="s">
        <v>1278</v>
      </c>
      <c r="C3791" s="13" t="s">
        <v>25</v>
      </c>
      <c r="D3791" s="13" t="s">
        <v>15</v>
      </c>
      <c r="E3791" s="13" t="s">
        <v>441</v>
      </c>
      <c r="F3791" s="13" t="s">
        <v>4407</v>
      </c>
      <c r="G3791" s="14">
        <v>21.8</v>
      </c>
      <c r="H3791" s="14">
        <v>0</v>
      </c>
      <c r="I3791" s="14">
        <f t="shared" si="62"/>
        <v>-102761.57000000007</v>
      </c>
      <c r="J3791" s="14">
        <v>0</v>
      </c>
      <c r="K3791" s="15">
        <v>0</v>
      </c>
      <c r="L3791" s="13"/>
    </row>
    <row r="3792" spans="1:12" ht="10.95" customHeight="1" x14ac:dyDescent="0.2">
      <c r="A3792" s="12">
        <v>44943</v>
      </c>
      <c r="B3792" s="13" t="s">
        <v>1278</v>
      </c>
      <c r="C3792" s="13" t="s">
        <v>25</v>
      </c>
      <c r="D3792" s="13" t="s">
        <v>15</v>
      </c>
      <c r="E3792" s="13" t="s">
        <v>117</v>
      </c>
      <c r="F3792" s="13" t="s">
        <v>4406</v>
      </c>
      <c r="G3792" s="14">
        <v>6.82</v>
      </c>
      <c r="H3792" s="14">
        <v>0</v>
      </c>
      <c r="I3792" s="14">
        <f t="shared" si="62"/>
        <v>-102754.75000000006</v>
      </c>
      <c r="J3792" s="14">
        <v>0</v>
      </c>
      <c r="K3792" s="15">
        <v>0</v>
      </c>
      <c r="L3792" s="13"/>
    </row>
    <row r="3793" spans="1:12" ht="10.95" customHeight="1" x14ac:dyDescent="0.2">
      <c r="A3793" s="12">
        <v>44943</v>
      </c>
      <c r="B3793" s="13" t="s">
        <v>1278</v>
      </c>
      <c r="C3793" s="13" t="s">
        <v>25</v>
      </c>
      <c r="D3793" s="13" t="s">
        <v>26</v>
      </c>
      <c r="E3793" s="13" t="s">
        <v>4404</v>
      </c>
      <c r="F3793" s="13" t="s">
        <v>3821</v>
      </c>
      <c r="G3793" s="14">
        <v>120</v>
      </c>
      <c r="H3793" s="14">
        <v>0</v>
      </c>
      <c r="I3793" s="14">
        <f t="shared" si="62"/>
        <v>-102634.75000000006</v>
      </c>
      <c r="J3793" s="14">
        <v>0</v>
      </c>
      <c r="K3793" s="15">
        <v>0</v>
      </c>
      <c r="L3793" s="13"/>
    </row>
    <row r="3794" spans="1:12" ht="10.95" customHeight="1" x14ac:dyDescent="0.2">
      <c r="A3794" s="12">
        <v>44943</v>
      </c>
      <c r="B3794" s="13" t="s">
        <v>1278</v>
      </c>
      <c r="C3794" s="13" t="s">
        <v>25</v>
      </c>
      <c r="D3794" s="13" t="s">
        <v>26</v>
      </c>
      <c r="E3794" s="13" t="s">
        <v>102</v>
      </c>
      <c r="F3794" s="13" t="s">
        <v>4401</v>
      </c>
      <c r="G3794" s="14">
        <v>22.94</v>
      </c>
      <c r="H3794" s="14">
        <v>0</v>
      </c>
      <c r="I3794" s="14">
        <f t="shared" si="62"/>
        <v>-102611.81000000006</v>
      </c>
      <c r="J3794" s="14">
        <v>0</v>
      </c>
      <c r="K3794" s="15">
        <v>0</v>
      </c>
      <c r="L3794" s="13"/>
    </row>
    <row r="3795" spans="1:12" ht="10.95" customHeight="1" x14ac:dyDescent="0.2">
      <c r="A3795" s="12">
        <v>44944</v>
      </c>
      <c r="B3795" s="13" t="s">
        <v>1278</v>
      </c>
      <c r="C3795" s="13" t="s">
        <v>25</v>
      </c>
      <c r="D3795" s="13" t="s">
        <v>26</v>
      </c>
      <c r="E3795" s="13" t="s">
        <v>27</v>
      </c>
      <c r="F3795" s="13" t="s">
        <v>4398</v>
      </c>
      <c r="G3795" s="14">
        <v>4854.05</v>
      </c>
      <c r="H3795" s="14">
        <v>0</v>
      </c>
      <c r="I3795" s="14">
        <f t="shared" si="62"/>
        <v>-97757.760000000053</v>
      </c>
      <c r="J3795" s="14">
        <v>0</v>
      </c>
      <c r="K3795" s="15">
        <v>0</v>
      </c>
      <c r="L3795" s="13"/>
    </row>
    <row r="3796" spans="1:12" ht="10.95" customHeight="1" x14ac:dyDescent="0.2">
      <c r="A3796" s="12">
        <v>44944</v>
      </c>
      <c r="B3796" s="13" t="s">
        <v>1278</v>
      </c>
      <c r="C3796" s="13" t="s">
        <v>25</v>
      </c>
      <c r="D3796" s="13" t="s">
        <v>26</v>
      </c>
      <c r="E3796" s="13" t="s">
        <v>1200</v>
      </c>
      <c r="F3796" s="13" t="s">
        <v>4390</v>
      </c>
      <c r="G3796" s="14">
        <v>1047.5999999999999</v>
      </c>
      <c r="H3796" s="14">
        <v>0</v>
      </c>
      <c r="I3796" s="14">
        <f t="shared" si="62"/>
        <v>-96710.160000000047</v>
      </c>
      <c r="J3796" s="14">
        <v>0</v>
      </c>
      <c r="K3796" s="15">
        <v>0</v>
      </c>
      <c r="L3796" s="13"/>
    </row>
    <row r="3797" spans="1:12" ht="10.95" customHeight="1" x14ac:dyDescent="0.2">
      <c r="A3797" s="12">
        <v>44945</v>
      </c>
      <c r="B3797" s="13" t="s">
        <v>1278</v>
      </c>
      <c r="C3797" s="13" t="s">
        <v>25</v>
      </c>
      <c r="D3797" s="13" t="s">
        <v>15</v>
      </c>
      <c r="E3797" s="13" t="s">
        <v>869</v>
      </c>
      <c r="F3797" s="13"/>
      <c r="G3797" s="14">
        <v>128.18</v>
      </c>
      <c r="H3797" s="14">
        <v>0</v>
      </c>
      <c r="I3797" s="14">
        <f t="shared" si="62"/>
        <v>-96581.980000000054</v>
      </c>
      <c r="J3797" s="14">
        <v>0</v>
      </c>
      <c r="K3797" s="15">
        <v>0</v>
      </c>
      <c r="L3797" s="13"/>
    </row>
    <row r="3798" spans="1:12" ht="10.95" customHeight="1" x14ac:dyDescent="0.2">
      <c r="A3798" s="12">
        <v>44945</v>
      </c>
      <c r="B3798" s="13" t="s">
        <v>1278</v>
      </c>
      <c r="C3798" s="13" t="s">
        <v>25</v>
      </c>
      <c r="D3798" s="13" t="s">
        <v>26</v>
      </c>
      <c r="E3798" s="13" t="s">
        <v>1118</v>
      </c>
      <c r="F3798" s="13" t="s">
        <v>4385</v>
      </c>
      <c r="G3798" s="14">
        <v>2.2000000000000002</v>
      </c>
      <c r="H3798" s="14">
        <v>0</v>
      </c>
      <c r="I3798" s="14">
        <f t="shared" si="62"/>
        <v>-96579.780000000057</v>
      </c>
      <c r="J3798" s="14">
        <v>0</v>
      </c>
      <c r="K3798" s="15">
        <v>0</v>
      </c>
      <c r="L3798" s="13"/>
    </row>
    <row r="3799" spans="1:12" ht="10.95" customHeight="1" x14ac:dyDescent="0.2">
      <c r="A3799" s="12">
        <v>44945</v>
      </c>
      <c r="B3799" s="13" t="s">
        <v>1278</v>
      </c>
      <c r="C3799" s="13" t="s">
        <v>25</v>
      </c>
      <c r="D3799" s="13" t="s">
        <v>15</v>
      </c>
      <c r="E3799" s="13" t="s">
        <v>283</v>
      </c>
      <c r="F3799" s="13"/>
      <c r="G3799" s="14">
        <v>1.46</v>
      </c>
      <c r="H3799" s="14">
        <v>0</v>
      </c>
      <c r="I3799" s="14">
        <f t="shared" si="62"/>
        <v>-96578.320000000051</v>
      </c>
      <c r="J3799" s="14">
        <v>0</v>
      </c>
      <c r="K3799" s="15">
        <v>0</v>
      </c>
      <c r="L3799" s="13"/>
    </row>
    <row r="3800" spans="1:12" ht="10.95" customHeight="1" x14ac:dyDescent="0.2">
      <c r="A3800" s="12">
        <v>44946</v>
      </c>
      <c r="B3800" s="13" t="s">
        <v>1278</v>
      </c>
      <c r="C3800" s="13" t="s">
        <v>25</v>
      </c>
      <c r="D3800" s="13" t="s">
        <v>26</v>
      </c>
      <c r="E3800" s="13" t="s">
        <v>1200</v>
      </c>
      <c r="F3800" s="13" t="s">
        <v>4377</v>
      </c>
      <c r="G3800" s="14">
        <v>1047.5999999999999</v>
      </c>
      <c r="H3800" s="14">
        <v>0</v>
      </c>
      <c r="I3800" s="14">
        <f t="shared" si="62"/>
        <v>-95530.720000000045</v>
      </c>
      <c r="J3800" s="14">
        <v>0</v>
      </c>
      <c r="K3800" s="15">
        <v>0</v>
      </c>
      <c r="L3800" s="13"/>
    </row>
    <row r="3801" spans="1:12" ht="10.95" customHeight="1" x14ac:dyDescent="0.2">
      <c r="A3801" s="12">
        <v>44946</v>
      </c>
      <c r="B3801" s="13" t="s">
        <v>1278</v>
      </c>
      <c r="C3801" s="13" t="s">
        <v>25</v>
      </c>
      <c r="D3801" s="13" t="s">
        <v>64</v>
      </c>
      <c r="E3801" s="13" t="s">
        <v>4379</v>
      </c>
      <c r="F3801" s="13"/>
      <c r="G3801" s="14">
        <v>0</v>
      </c>
      <c r="H3801" s="14">
        <v>235.27</v>
      </c>
      <c r="I3801" s="14">
        <f t="shared" si="62"/>
        <v>-95765.990000000049</v>
      </c>
      <c r="J3801" s="14">
        <v>0</v>
      </c>
      <c r="K3801" s="15">
        <v>0</v>
      </c>
      <c r="L3801" s="13"/>
    </row>
    <row r="3802" spans="1:12" ht="10.95" customHeight="1" x14ac:dyDescent="0.2">
      <c r="A3802" s="12">
        <v>44947</v>
      </c>
      <c r="B3802" s="13" t="s">
        <v>1278</v>
      </c>
      <c r="C3802" s="13" t="s">
        <v>25</v>
      </c>
      <c r="D3802" s="13" t="s">
        <v>15</v>
      </c>
      <c r="E3802" s="13" t="s">
        <v>22</v>
      </c>
      <c r="F3802" s="13"/>
      <c r="G3802" s="14">
        <v>13.67</v>
      </c>
      <c r="H3802" s="14">
        <v>0</v>
      </c>
      <c r="I3802" s="14">
        <f t="shared" si="62"/>
        <v>-95752.320000000051</v>
      </c>
      <c r="J3802" s="14">
        <v>0</v>
      </c>
      <c r="K3802" s="15">
        <v>0</v>
      </c>
      <c r="L3802" s="13"/>
    </row>
    <row r="3803" spans="1:12" ht="10.95" customHeight="1" x14ac:dyDescent="0.2">
      <c r="A3803" s="12">
        <v>44948</v>
      </c>
      <c r="B3803" s="13" t="s">
        <v>1278</v>
      </c>
      <c r="C3803" s="13" t="s">
        <v>25</v>
      </c>
      <c r="D3803" s="13" t="s">
        <v>26</v>
      </c>
      <c r="E3803" s="13" t="s">
        <v>111</v>
      </c>
      <c r="F3803" s="13" t="s">
        <v>4375</v>
      </c>
      <c r="G3803" s="14">
        <v>546</v>
      </c>
      <c r="H3803" s="14">
        <v>0</v>
      </c>
      <c r="I3803" s="14">
        <f t="shared" si="62"/>
        <v>-95206.320000000051</v>
      </c>
      <c r="J3803" s="14">
        <v>0</v>
      </c>
      <c r="K3803" s="15">
        <v>0</v>
      </c>
      <c r="L3803" s="13"/>
    </row>
    <row r="3804" spans="1:12" ht="10.95" customHeight="1" x14ac:dyDescent="0.2">
      <c r="A3804" s="12">
        <v>44949</v>
      </c>
      <c r="B3804" s="13" t="s">
        <v>1278</v>
      </c>
      <c r="C3804" s="13" t="s">
        <v>25</v>
      </c>
      <c r="D3804" s="13" t="s">
        <v>26</v>
      </c>
      <c r="E3804" s="13" t="s">
        <v>512</v>
      </c>
      <c r="F3804" s="13" t="s">
        <v>4371</v>
      </c>
      <c r="G3804" s="14">
        <v>46.36</v>
      </c>
      <c r="H3804" s="14">
        <v>0</v>
      </c>
      <c r="I3804" s="14">
        <f t="shared" si="62"/>
        <v>-95159.96000000005</v>
      </c>
      <c r="J3804" s="14">
        <v>0</v>
      </c>
      <c r="K3804" s="15">
        <v>0</v>
      </c>
      <c r="L3804" s="13"/>
    </row>
    <row r="3805" spans="1:12" ht="10.95" customHeight="1" x14ac:dyDescent="0.2">
      <c r="A3805" s="12">
        <v>44949</v>
      </c>
      <c r="B3805" s="13" t="s">
        <v>1278</v>
      </c>
      <c r="C3805" s="13" t="s">
        <v>25</v>
      </c>
      <c r="D3805" s="13" t="s">
        <v>15</v>
      </c>
      <c r="E3805" s="13" t="s">
        <v>835</v>
      </c>
      <c r="F3805" s="13"/>
      <c r="G3805" s="14">
        <v>200</v>
      </c>
      <c r="H3805" s="14">
        <v>0</v>
      </c>
      <c r="I3805" s="14">
        <f t="shared" si="62"/>
        <v>-94959.96000000005</v>
      </c>
      <c r="J3805" s="14">
        <v>0</v>
      </c>
      <c r="K3805" s="15">
        <v>0</v>
      </c>
      <c r="L3805" s="13"/>
    </row>
    <row r="3806" spans="1:12" ht="10.95" customHeight="1" x14ac:dyDescent="0.2">
      <c r="A3806" s="12">
        <v>44951</v>
      </c>
      <c r="B3806" s="13" t="s">
        <v>1278</v>
      </c>
      <c r="C3806" s="13" t="s">
        <v>25</v>
      </c>
      <c r="D3806" s="13" t="s">
        <v>26</v>
      </c>
      <c r="E3806" s="13" t="s">
        <v>4364</v>
      </c>
      <c r="F3806" s="13" t="s">
        <v>4363</v>
      </c>
      <c r="G3806" s="14">
        <v>87.87</v>
      </c>
      <c r="H3806" s="14">
        <v>0</v>
      </c>
      <c r="I3806" s="14">
        <f t="shared" si="62"/>
        <v>-94872.090000000055</v>
      </c>
      <c r="J3806" s="14">
        <v>0</v>
      </c>
      <c r="K3806" s="15">
        <v>0</v>
      </c>
      <c r="L3806" s="13"/>
    </row>
    <row r="3807" spans="1:12" ht="10.95" customHeight="1" x14ac:dyDescent="0.2">
      <c r="A3807" s="12">
        <v>44951</v>
      </c>
      <c r="B3807" s="13" t="s">
        <v>1278</v>
      </c>
      <c r="C3807" s="13" t="s">
        <v>25</v>
      </c>
      <c r="D3807" s="13" t="s">
        <v>26</v>
      </c>
      <c r="E3807" s="13" t="s">
        <v>4362</v>
      </c>
      <c r="F3807" s="13" t="s">
        <v>4361</v>
      </c>
      <c r="G3807" s="14">
        <v>349.6</v>
      </c>
      <c r="H3807" s="14">
        <v>0</v>
      </c>
      <c r="I3807" s="14">
        <f t="shared" si="62"/>
        <v>-94522.490000000049</v>
      </c>
      <c r="J3807" s="14">
        <v>0</v>
      </c>
      <c r="K3807" s="15">
        <v>0</v>
      </c>
      <c r="L3807" s="13"/>
    </row>
    <row r="3808" spans="1:12" ht="10.95" customHeight="1" x14ac:dyDescent="0.2">
      <c r="A3808" s="12">
        <v>44951</v>
      </c>
      <c r="B3808" s="13" t="s">
        <v>1278</v>
      </c>
      <c r="C3808" s="13" t="s">
        <v>25</v>
      </c>
      <c r="D3808" s="13" t="s">
        <v>15</v>
      </c>
      <c r="E3808" s="13" t="s">
        <v>4241</v>
      </c>
      <c r="F3808" s="13"/>
      <c r="G3808" s="14">
        <v>1677.3</v>
      </c>
      <c r="H3808" s="14">
        <v>0</v>
      </c>
      <c r="I3808" s="14">
        <f t="shared" si="62"/>
        <v>-92845.190000000046</v>
      </c>
      <c r="J3808" s="14">
        <v>0</v>
      </c>
      <c r="K3808" s="15">
        <v>0</v>
      </c>
      <c r="L3808" s="13"/>
    </row>
    <row r="3809" spans="1:12" ht="10.95" customHeight="1" x14ac:dyDescent="0.2">
      <c r="A3809" s="12">
        <v>44953</v>
      </c>
      <c r="B3809" s="13" t="s">
        <v>1278</v>
      </c>
      <c r="C3809" s="13" t="s">
        <v>25</v>
      </c>
      <c r="D3809" s="13" t="s">
        <v>15</v>
      </c>
      <c r="E3809" s="13" t="s">
        <v>441</v>
      </c>
      <c r="F3809" s="13"/>
      <c r="G3809" s="14">
        <v>12.76</v>
      </c>
      <c r="H3809" s="14">
        <v>0</v>
      </c>
      <c r="I3809" s="14">
        <f t="shared" si="62"/>
        <v>-92832.430000000051</v>
      </c>
      <c r="J3809" s="14">
        <v>0</v>
      </c>
      <c r="K3809" s="15">
        <v>0</v>
      </c>
      <c r="L3809" s="13"/>
    </row>
    <row r="3810" spans="1:12" ht="10.95" customHeight="1" x14ac:dyDescent="0.2">
      <c r="A3810" s="12">
        <v>44954</v>
      </c>
      <c r="B3810" s="13" t="s">
        <v>1278</v>
      </c>
      <c r="C3810" s="13" t="s">
        <v>25</v>
      </c>
      <c r="D3810" s="13" t="s">
        <v>15</v>
      </c>
      <c r="E3810" s="13" t="s">
        <v>899</v>
      </c>
      <c r="F3810" s="13" t="s">
        <v>4357</v>
      </c>
      <c r="G3810" s="14">
        <v>4.3600000000000003</v>
      </c>
      <c r="H3810" s="14">
        <v>0</v>
      </c>
      <c r="I3810" s="14">
        <f t="shared" si="62"/>
        <v>-92828.070000000051</v>
      </c>
      <c r="J3810" s="14">
        <v>0</v>
      </c>
      <c r="K3810" s="15">
        <v>0</v>
      </c>
      <c r="L3810" s="13"/>
    </row>
    <row r="3811" spans="1:12" ht="10.95" customHeight="1" x14ac:dyDescent="0.2">
      <c r="A3811" s="12">
        <v>44955</v>
      </c>
      <c r="B3811" s="13" t="s">
        <v>1278</v>
      </c>
      <c r="C3811" s="13" t="s">
        <v>25</v>
      </c>
      <c r="D3811" s="13" t="s">
        <v>15</v>
      </c>
      <c r="E3811" s="13" t="s">
        <v>283</v>
      </c>
      <c r="F3811" s="13" t="s">
        <v>4356</v>
      </c>
      <c r="G3811" s="14">
        <v>6</v>
      </c>
      <c r="H3811" s="14">
        <v>0</v>
      </c>
      <c r="I3811" s="14">
        <f t="shared" si="62"/>
        <v>-92822.070000000051</v>
      </c>
      <c r="J3811" s="14">
        <v>0</v>
      </c>
      <c r="K3811" s="15">
        <v>0</v>
      </c>
      <c r="L3811" s="13"/>
    </row>
    <row r="3812" spans="1:12" ht="10.95" customHeight="1" x14ac:dyDescent="0.2">
      <c r="A3812" s="12">
        <v>44955</v>
      </c>
      <c r="B3812" s="13" t="s">
        <v>1278</v>
      </c>
      <c r="C3812" s="13" t="s">
        <v>25</v>
      </c>
      <c r="D3812" s="13" t="s">
        <v>15</v>
      </c>
      <c r="E3812" s="13" t="s">
        <v>283</v>
      </c>
      <c r="F3812" s="13" t="s">
        <v>4355</v>
      </c>
      <c r="G3812" s="14">
        <v>4.82</v>
      </c>
      <c r="H3812" s="14">
        <v>0</v>
      </c>
      <c r="I3812" s="14">
        <f t="shared" si="62"/>
        <v>-92817.250000000044</v>
      </c>
      <c r="J3812" s="14">
        <v>0</v>
      </c>
      <c r="K3812" s="15">
        <v>0</v>
      </c>
      <c r="L3812" s="13"/>
    </row>
    <row r="3813" spans="1:12" ht="10.95" customHeight="1" x14ac:dyDescent="0.2">
      <c r="A3813" s="12">
        <v>44956</v>
      </c>
      <c r="B3813" s="13" t="s">
        <v>1278</v>
      </c>
      <c r="C3813" s="13" t="s">
        <v>25</v>
      </c>
      <c r="D3813" s="13" t="s">
        <v>15</v>
      </c>
      <c r="E3813" s="13" t="s">
        <v>176</v>
      </c>
      <c r="F3813" s="13" t="s">
        <v>4351</v>
      </c>
      <c r="G3813" s="14">
        <v>20.04</v>
      </c>
      <c r="H3813" s="14">
        <v>0</v>
      </c>
      <c r="I3813" s="14">
        <f t="shared" si="62"/>
        <v>-92797.21000000005</v>
      </c>
      <c r="J3813" s="14">
        <v>0</v>
      </c>
      <c r="K3813" s="15">
        <v>0</v>
      </c>
      <c r="L3813" s="13"/>
    </row>
    <row r="3814" spans="1:12" ht="10.95" customHeight="1" x14ac:dyDescent="0.2">
      <c r="A3814" s="12">
        <v>44956</v>
      </c>
      <c r="B3814" s="13" t="s">
        <v>1278</v>
      </c>
      <c r="C3814" s="13" t="s">
        <v>25</v>
      </c>
      <c r="D3814" s="13" t="s">
        <v>15</v>
      </c>
      <c r="E3814" s="13" t="s">
        <v>835</v>
      </c>
      <c r="F3814" s="13" t="s">
        <v>4347</v>
      </c>
      <c r="G3814" s="14">
        <v>1.82</v>
      </c>
      <c r="H3814" s="14">
        <v>0</v>
      </c>
      <c r="I3814" s="14">
        <f t="shared" si="62"/>
        <v>-92795.390000000043</v>
      </c>
      <c r="J3814" s="14">
        <v>0</v>
      </c>
      <c r="K3814" s="15">
        <v>0</v>
      </c>
      <c r="L3814" s="13"/>
    </row>
    <row r="3815" spans="1:12" ht="10.95" customHeight="1" x14ac:dyDescent="0.2">
      <c r="A3815" s="12">
        <v>44956</v>
      </c>
      <c r="B3815" s="13" t="s">
        <v>1278</v>
      </c>
      <c r="C3815" s="13" t="s">
        <v>25</v>
      </c>
      <c r="D3815" s="13" t="s">
        <v>15</v>
      </c>
      <c r="E3815" s="13" t="s">
        <v>869</v>
      </c>
      <c r="F3815" s="13"/>
      <c r="G3815" s="14">
        <v>4.2699999999999996</v>
      </c>
      <c r="H3815" s="14">
        <v>0</v>
      </c>
      <c r="I3815" s="14">
        <f t="shared" si="62"/>
        <v>-92791.120000000039</v>
      </c>
      <c r="J3815" s="14">
        <v>0</v>
      </c>
      <c r="K3815" s="15">
        <v>0</v>
      </c>
      <c r="L3815" s="13"/>
    </row>
    <row r="3816" spans="1:12" ht="10.95" customHeight="1" x14ac:dyDescent="0.2">
      <c r="A3816" s="12">
        <v>44956</v>
      </c>
      <c r="B3816" s="13" t="s">
        <v>1278</v>
      </c>
      <c r="C3816" s="13" t="s">
        <v>25</v>
      </c>
      <c r="D3816" s="13" t="s">
        <v>26</v>
      </c>
      <c r="E3816" s="13" t="s">
        <v>111</v>
      </c>
      <c r="F3816" s="13" t="s">
        <v>4352</v>
      </c>
      <c r="G3816" s="14">
        <v>169</v>
      </c>
      <c r="H3816" s="14">
        <v>0</v>
      </c>
      <c r="I3816" s="14">
        <f t="shared" si="62"/>
        <v>-92622.120000000039</v>
      </c>
      <c r="J3816" s="14">
        <v>0</v>
      </c>
      <c r="K3816" s="15">
        <v>0</v>
      </c>
      <c r="L3816" s="13"/>
    </row>
    <row r="3817" spans="1:12" ht="10.95" customHeight="1" x14ac:dyDescent="0.2">
      <c r="A3817" s="12">
        <v>44956</v>
      </c>
      <c r="B3817" s="13" t="s">
        <v>1278</v>
      </c>
      <c r="C3817" s="13" t="s">
        <v>25</v>
      </c>
      <c r="D3817" s="13" t="s">
        <v>15</v>
      </c>
      <c r="E3817" s="13" t="s">
        <v>97</v>
      </c>
      <c r="F3817" s="13" t="s">
        <v>4354</v>
      </c>
      <c r="G3817" s="14">
        <v>312.29000000000002</v>
      </c>
      <c r="H3817" s="14">
        <v>0</v>
      </c>
      <c r="I3817" s="14">
        <f t="shared" si="62"/>
        <v>-92309.830000000045</v>
      </c>
      <c r="J3817" s="14">
        <v>0</v>
      </c>
      <c r="K3817" s="15">
        <v>0</v>
      </c>
      <c r="L3817" s="13"/>
    </row>
    <row r="3818" spans="1:12" ht="10.95" customHeight="1" x14ac:dyDescent="0.2">
      <c r="A3818" s="12">
        <v>44957</v>
      </c>
      <c r="B3818" s="13" t="s">
        <v>1278</v>
      </c>
      <c r="C3818" s="13" t="s">
        <v>25</v>
      </c>
      <c r="D3818" s="13" t="s">
        <v>64</v>
      </c>
      <c r="E3818" s="13" t="s">
        <v>839</v>
      </c>
      <c r="F3818" s="13"/>
      <c r="G3818" s="14">
        <v>0</v>
      </c>
      <c r="H3818" s="14">
        <v>9.43</v>
      </c>
      <c r="I3818" s="14">
        <f t="shared" si="62"/>
        <v>-92319.260000000038</v>
      </c>
      <c r="J3818" s="14">
        <v>0</v>
      </c>
      <c r="K3818" s="15">
        <v>0</v>
      </c>
      <c r="L3818" s="13"/>
    </row>
    <row r="3819" spans="1:12" ht="10.95" customHeight="1" x14ac:dyDescent="0.2">
      <c r="A3819" s="12">
        <v>44957</v>
      </c>
      <c r="B3819" s="13" t="s">
        <v>1278</v>
      </c>
      <c r="C3819" s="13" t="s">
        <v>25</v>
      </c>
      <c r="D3819" s="13" t="s">
        <v>64</v>
      </c>
      <c r="E3819" s="13" t="s">
        <v>545</v>
      </c>
      <c r="F3819" s="13"/>
      <c r="G3819" s="14">
        <v>0</v>
      </c>
      <c r="H3819" s="14">
        <v>9.15</v>
      </c>
      <c r="I3819" s="14">
        <f t="shared" si="62"/>
        <v>-92328.410000000033</v>
      </c>
      <c r="J3819" s="14">
        <v>0</v>
      </c>
      <c r="K3819" s="15">
        <v>0</v>
      </c>
      <c r="L3819" s="13"/>
    </row>
    <row r="3820" spans="1:12" ht="10.95" customHeight="1" x14ac:dyDescent="0.2">
      <c r="A3820" s="12">
        <v>44957</v>
      </c>
      <c r="B3820" s="13" t="s">
        <v>1278</v>
      </c>
      <c r="C3820" s="13" t="s">
        <v>25</v>
      </c>
      <c r="D3820" s="13" t="s">
        <v>64</v>
      </c>
      <c r="E3820" s="13" t="s">
        <v>545</v>
      </c>
      <c r="F3820" s="13"/>
      <c r="G3820" s="14">
        <v>0</v>
      </c>
      <c r="H3820" s="14">
        <v>83.2</v>
      </c>
      <c r="I3820" s="14">
        <f t="shared" si="62"/>
        <v>-92411.61000000003</v>
      </c>
      <c r="J3820" s="14">
        <v>0</v>
      </c>
      <c r="K3820" s="15">
        <v>0</v>
      </c>
      <c r="L3820" s="13"/>
    </row>
    <row r="3821" spans="1:12" ht="10.95" customHeight="1" x14ac:dyDescent="0.2">
      <c r="A3821" s="12">
        <v>44957</v>
      </c>
      <c r="B3821" s="13" t="s">
        <v>1278</v>
      </c>
      <c r="C3821" s="13" t="s">
        <v>25</v>
      </c>
      <c r="D3821" s="13" t="s">
        <v>15</v>
      </c>
      <c r="E3821" s="13" t="s">
        <v>283</v>
      </c>
      <c r="F3821" s="13"/>
      <c r="G3821" s="14">
        <v>9.1</v>
      </c>
      <c r="H3821" s="14">
        <v>0</v>
      </c>
      <c r="I3821" s="14">
        <f t="shared" si="62"/>
        <v>-92402.510000000024</v>
      </c>
      <c r="J3821" s="14">
        <v>0</v>
      </c>
      <c r="K3821" s="15">
        <v>0</v>
      </c>
      <c r="L3821" s="13"/>
    </row>
    <row r="3822" spans="1:12" ht="10.95" customHeight="1" x14ac:dyDescent="0.2">
      <c r="A3822" s="12">
        <v>44958</v>
      </c>
      <c r="B3822" s="13" t="s">
        <v>1278</v>
      </c>
      <c r="C3822" s="13" t="s">
        <v>25</v>
      </c>
      <c r="D3822" s="13" t="s">
        <v>15</v>
      </c>
      <c r="E3822" s="13" t="s">
        <v>869</v>
      </c>
      <c r="F3822" s="13"/>
      <c r="G3822" s="14">
        <v>5.14</v>
      </c>
      <c r="H3822" s="14">
        <v>0</v>
      </c>
      <c r="I3822" s="14">
        <f t="shared" si="62"/>
        <v>-92397.370000000024</v>
      </c>
      <c r="J3822" s="14">
        <v>0</v>
      </c>
      <c r="K3822" s="15">
        <v>0</v>
      </c>
      <c r="L3822" s="13"/>
    </row>
    <row r="3823" spans="1:12" ht="10.95" customHeight="1" x14ac:dyDescent="0.2">
      <c r="A3823" s="12">
        <v>44958</v>
      </c>
      <c r="B3823" s="13" t="s">
        <v>1278</v>
      </c>
      <c r="C3823" s="13" t="s">
        <v>25</v>
      </c>
      <c r="D3823" s="13" t="s">
        <v>15</v>
      </c>
      <c r="E3823" s="13" t="s">
        <v>67</v>
      </c>
      <c r="F3823" s="13" t="s">
        <v>4299</v>
      </c>
      <c r="G3823" s="14">
        <v>90.86</v>
      </c>
      <c r="H3823" s="14">
        <v>0</v>
      </c>
      <c r="I3823" s="14">
        <f t="shared" si="62"/>
        <v>-92306.510000000024</v>
      </c>
      <c r="J3823" s="14">
        <v>0</v>
      </c>
      <c r="K3823" s="15">
        <v>0</v>
      </c>
      <c r="L3823" s="13"/>
    </row>
    <row r="3824" spans="1:12" ht="10.95" customHeight="1" x14ac:dyDescent="0.2">
      <c r="A3824" s="12">
        <v>44958</v>
      </c>
      <c r="B3824" s="13" t="s">
        <v>1278</v>
      </c>
      <c r="C3824" s="13" t="s">
        <v>25</v>
      </c>
      <c r="D3824" s="13" t="s">
        <v>26</v>
      </c>
      <c r="E3824" s="13" t="s">
        <v>34</v>
      </c>
      <c r="F3824" s="13" t="s">
        <v>4297</v>
      </c>
      <c r="G3824" s="14">
        <v>33.69</v>
      </c>
      <c r="H3824" s="14">
        <v>0</v>
      </c>
      <c r="I3824" s="14">
        <f t="shared" si="62"/>
        <v>-92272.820000000022</v>
      </c>
      <c r="J3824" s="14">
        <v>0</v>
      </c>
      <c r="K3824" s="15">
        <v>0</v>
      </c>
      <c r="L3824" s="13"/>
    </row>
    <row r="3825" spans="1:12" ht="10.95" customHeight="1" x14ac:dyDescent="0.2">
      <c r="A3825" s="12">
        <v>44958</v>
      </c>
      <c r="B3825" s="13" t="s">
        <v>1278</v>
      </c>
      <c r="C3825" s="13" t="s">
        <v>25</v>
      </c>
      <c r="D3825" s="13" t="s">
        <v>26</v>
      </c>
      <c r="E3825" s="13" t="s">
        <v>43</v>
      </c>
      <c r="F3825" s="13" t="s">
        <v>4310</v>
      </c>
      <c r="G3825" s="14">
        <v>6.77</v>
      </c>
      <c r="H3825" s="14">
        <v>0</v>
      </c>
      <c r="I3825" s="14">
        <f t="shared" si="62"/>
        <v>-92266.050000000017</v>
      </c>
      <c r="J3825" s="14">
        <v>0</v>
      </c>
      <c r="K3825" s="15">
        <v>0</v>
      </c>
      <c r="L3825" s="13"/>
    </row>
    <row r="3826" spans="1:12" ht="10.95" customHeight="1" x14ac:dyDescent="0.2">
      <c r="A3826" s="12">
        <v>44958</v>
      </c>
      <c r="B3826" s="13" t="s">
        <v>1278</v>
      </c>
      <c r="C3826" s="13" t="s">
        <v>25</v>
      </c>
      <c r="D3826" s="13" t="s">
        <v>26</v>
      </c>
      <c r="E3826" s="13" t="s">
        <v>38</v>
      </c>
      <c r="F3826" s="13" t="s">
        <v>4286</v>
      </c>
      <c r="G3826" s="14">
        <v>401.5</v>
      </c>
      <c r="H3826" s="14">
        <v>0</v>
      </c>
      <c r="I3826" s="14">
        <f t="shared" si="62"/>
        <v>-91864.550000000017</v>
      </c>
      <c r="J3826" s="14">
        <v>0</v>
      </c>
      <c r="K3826" s="15">
        <v>0</v>
      </c>
      <c r="L3826" s="13"/>
    </row>
    <row r="3827" spans="1:12" ht="10.95" customHeight="1" x14ac:dyDescent="0.2">
      <c r="A3827" s="12">
        <v>44958</v>
      </c>
      <c r="B3827" s="13" t="s">
        <v>1278</v>
      </c>
      <c r="C3827" s="13" t="s">
        <v>25</v>
      </c>
      <c r="D3827" s="13" t="s">
        <v>26</v>
      </c>
      <c r="E3827" s="13" t="s">
        <v>34</v>
      </c>
      <c r="F3827" s="13" t="s">
        <v>4286</v>
      </c>
      <c r="G3827" s="14">
        <v>50.8</v>
      </c>
      <c r="H3827" s="14">
        <v>0</v>
      </c>
      <c r="I3827" s="14">
        <f t="shared" si="62"/>
        <v>-91813.750000000015</v>
      </c>
      <c r="J3827" s="14">
        <v>0</v>
      </c>
      <c r="K3827" s="15">
        <v>0</v>
      </c>
      <c r="L3827" s="13"/>
    </row>
    <row r="3828" spans="1:12" ht="10.95" customHeight="1" x14ac:dyDescent="0.2">
      <c r="A3828" s="12">
        <v>44958</v>
      </c>
      <c r="B3828" s="13" t="s">
        <v>1278</v>
      </c>
      <c r="C3828" s="13" t="s">
        <v>25</v>
      </c>
      <c r="D3828" s="13" t="s">
        <v>26</v>
      </c>
      <c r="E3828" s="13" t="s">
        <v>34</v>
      </c>
      <c r="F3828" s="13" t="s">
        <v>4286</v>
      </c>
      <c r="G3828" s="14">
        <v>14.33</v>
      </c>
      <c r="H3828" s="14">
        <v>0</v>
      </c>
      <c r="I3828" s="14">
        <f t="shared" si="62"/>
        <v>-91799.420000000013</v>
      </c>
      <c r="J3828" s="14">
        <v>0</v>
      </c>
      <c r="K3828" s="15">
        <v>0</v>
      </c>
      <c r="L3828" s="13"/>
    </row>
    <row r="3829" spans="1:12" ht="10.95" customHeight="1" x14ac:dyDescent="0.2">
      <c r="A3829" s="12">
        <v>44958</v>
      </c>
      <c r="B3829" s="13" t="s">
        <v>1278</v>
      </c>
      <c r="C3829" s="13" t="s">
        <v>25</v>
      </c>
      <c r="D3829" s="13" t="s">
        <v>15</v>
      </c>
      <c r="E3829" s="13" t="s">
        <v>92</v>
      </c>
      <c r="F3829" s="13"/>
      <c r="G3829" s="14">
        <v>50.59</v>
      </c>
      <c r="H3829" s="14">
        <v>0</v>
      </c>
      <c r="I3829" s="14">
        <f t="shared" si="62"/>
        <v>-91748.830000000016</v>
      </c>
      <c r="J3829" s="14">
        <v>0</v>
      </c>
      <c r="K3829" s="15">
        <v>0</v>
      </c>
      <c r="L3829" s="13"/>
    </row>
    <row r="3830" spans="1:12" ht="10.95" customHeight="1" x14ac:dyDescent="0.2">
      <c r="A3830" s="12">
        <v>44958</v>
      </c>
      <c r="B3830" s="13" t="s">
        <v>1278</v>
      </c>
      <c r="C3830" s="13" t="s">
        <v>25</v>
      </c>
      <c r="D3830" s="13" t="s">
        <v>26</v>
      </c>
      <c r="E3830" s="13" t="s">
        <v>4318</v>
      </c>
      <c r="F3830" s="13" t="s">
        <v>4295</v>
      </c>
      <c r="G3830" s="14">
        <v>29480</v>
      </c>
      <c r="H3830" s="14">
        <v>0</v>
      </c>
      <c r="I3830" s="14">
        <f t="shared" si="62"/>
        <v>-62268.830000000016</v>
      </c>
      <c r="J3830" s="14">
        <v>0</v>
      </c>
      <c r="K3830" s="15">
        <v>0</v>
      </c>
      <c r="L3830" s="13"/>
    </row>
    <row r="3831" spans="1:12" ht="10.95" customHeight="1" x14ac:dyDescent="0.2">
      <c r="A3831" s="12">
        <v>44958</v>
      </c>
      <c r="B3831" s="13" t="s">
        <v>1278</v>
      </c>
      <c r="C3831" s="13" t="s">
        <v>25</v>
      </c>
      <c r="D3831" s="13" t="s">
        <v>26</v>
      </c>
      <c r="E3831" s="13" t="s">
        <v>385</v>
      </c>
      <c r="F3831" s="13" t="s">
        <v>4286</v>
      </c>
      <c r="G3831" s="14">
        <v>552.6</v>
      </c>
      <c r="H3831" s="14">
        <v>0</v>
      </c>
      <c r="I3831" s="14">
        <f t="shared" si="62"/>
        <v>-61716.230000000018</v>
      </c>
      <c r="J3831" s="14">
        <v>0</v>
      </c>
      <c r="K3831" s="15">
        <v>0</v>
      </c>
      <c r="L3831" s="13"/>
    </row>
    <row r="3832" spans="1:12" ht="10.95" customHeight="1" x14ac:dyDescent="0.2">
      <c r="A3832" s="12">
        <v>44958</v>
      </c>
      <c r="B3832" s="13" t="s">
        <v>1278</v>
      </c>
      <c r="C3832" s="13" t="s">
        <v>25</v>
      </c>
      <c r="D3832" s="13" t="s">
        <v>26</v>
      </c>
      <c r="E3832" s="13" t="s">
        <v>385</v>
      </c>
      <c r="F3832" s="13" t="s">
        <v>4286</v>
      </c>
      <c r="G3832" s="14">
        <v>122.27</v>
      </c>
      <c r="H3832" s="14">
        <v>0</v>
      </c>
      <c r="I3832" s="14">
        <f t="shared" si="62"/>
        <v>-61593.960000000021</v>
      </c>
      <c r="J3832" s="14">
        <v>0</v>
      </c>
      <c r="K3832" s="15">
        <v>0</v>
      </c>
      <c r="L3832" s="13"/>
    </row>
    <row r="3833" spans="1:12" ht="10.95" customHeight="1" x14ac:dyDescent="0.2">
      <c r="A3833" s="12">
        <v>44958</v>
      </c>
      <c r="B3833" s="13" t="s">
        <v>1278</v>
      </c>
      <c r="C3833" s="13" t="s">
        <v>25</v>
      </c>
      <c r="D3833" s="13" t="s">
        <v>26</v>
      </c>
      <c r="E3833" s="13" t="s">
        <v>385</v>
      </c>
      <c r="F3833" s="13" t="s">
        <v>4286</v>
      </c>
      <c r="G3833" s="14">
        <v>134</v>
      </c>
      <c r="H3833" s="14">
        <v>0</v>
      </c>
      <c r="I3833" s="14">
        <f t="shared" si="62"/>
        <v>-61459.960000000021</v>
      </c>
      <c r="J3833" s="14">
        <v>0</v>
      </c>
      <c r="K3833" s="15">
        <v>0</v>
      </c>
      <c r="L3833" s="13"/>
    </row>
    <row r="3834" spans="1:12" ht="10.95" customHeight="1" x14ac:dyDescent="0.2">
      <c r="A3834" s="12">
        <v>44958</v>
      </c>
      <c r="B3834" s="13" t="s">
        <v>1278</v>
      </c>
      <c r="C3834" s="13" t="s">
        <v>25</v>
      </c>
      <c r="D3834" s="13" t="s">
        <v>26</v>
      </c>
      <c r="E3834" s="13" t="s">
        <v>224</v>
      </c>
      <c r="F3834" s="13" t="s">
        <v>4286</v>
      </c>
      <c r="G3834" s="14">
        <v>2.84</v>
      </c>
      <c r="H3834" s="14">
        <v>0</v>
      </c>
      <c r="I3834" s="14">
        <f t="shared" si="62"/>
        <v>-61457.120000000024</v>
      </c>
      <c r="J3834" s="14">
        <v>0</v>
      </c>
      <c r="K3834" s="15">
        <v>0</v>
      </c>
      <c r="L3834" s="13"/>
    </row>
    <row r="3835" spans="1:12" ht="10.95" customHeight="1" x14ac:dyDescent="0.2">
      <c r="A3835" s="12">
        <v>44958</v>
      </c>
      <c r="B3835" s="13" t="s">
        <v>1278</v>
      </c>
      <c r="C3835" s="13" t="s">
        <v>25</v>
      </c>
      <c r="D3835" s="13" t="s">
        <v>26</v>
      </c>
      <c r="E3835" s="13" t="s">
        <v>224</v>
      </c>
      <c r="F3835" s="13" t="s">
        <v>4286</v>
      </c>
      <c r="G3835" s="14">
        <v>51.4</v>
      </c>
      <c r="H3835" s="14">
        <v>0</v>
      </c>
      <c r="I3835" s="14">
        <f t="shared" si="62"/>
        <v>-61405.720000000023</v>
      </c>
      <c r="J3835" s="14">
        <v>0</v>
      </c>
      <c r="K3835" s="15">
        <v>0</v>
      </c>
      <c r="L3835" s="13"/>
    </row>
    <row r="3836" spans="1:12" ht="10.95" customHeight="1" x14ac:dyDescent="0.2">
      <c r="A3836" s="12">
        <v>44958</v>
      </c>
      <c r="B3836" s="13" t="s">
        <v>1278</v>
      </c>
      <c r="C3836" s="13" t="s">
        <v>25</v>
      </c>
      <c r="D3836" s="13" t="s">
        <v>26</v>
      </c>
      <c r="E3836" s="13" t="s">
        <v>40</v>
      </c>
      <c r="F3836" s="13" t="s">
        <v>4286</v>
      </c>
      <c r="G3836" s="14">
        <v>24.06</v>
      </c>
      <c r="H3836" s="14">
        <v>0</v>
      </c>
      <c r="I3836" s="14">
        <f t="shared" si="62"/>
        <v>-61381.660000000025</v>
      </c>
      <c r="J3836" s="14">
        <v>0</v>
      </c>
      <c r="K3836" s="15">
        <v>0</v>
      </c>
      <c r="L3836" s="13"/>
    </row>
    <row r="3837" spans="1:12" ht="10.95" customHeight="1" x14ac:dyDescent="0.2">
      <c r="A3837" s="12">
        <v>44958</v>
      </c>
      <c r="B3837" s="13" t="s">
        <v>1278</v>
      </c>
      <c r="C3837" s="13" t="s">
        <v>25</v>
      </c>
      <c r="D3837" s="13" t="s">
        <v>26</v>
      </c>
      <c r="E3837" s="13" t="s">
        <v>36</v>
      </c>
      <c r="F3837" s="13" t="s">
        <v>4286</v>
      </c>
      <c r="G3837" s="14">
        <v>293.24</v>
      </c>
      <c r="H3837" s="14">
        <v>0</v>
      </c>
      <c r="I3837" s="14">
        <f t="shared" si="62"/>
        <v>-61088.420000000027</v>
      </c>
      <c r="J3837" s="14">
        <v>0</v>
      </c>
      <c r="K3837" s="15">
        <v>0</v>
      </c>
      <c r="L3837" s="13"/>
    </row>
    <row r="3838" spans="1:12" ht="10.95" customHeight="1" x14ac:dyDescent="0.2">
      <c r="A3838" s="12">
        <v>44958</v>
      </c>
      <c r="B3838" s="13" t="s">
        <v>1278</v>
      </c>
      <c r="C3838" s="13" t="s">
        <v>25</v>
      </c>
      <c r="D3838" s="13" t="s">
        <v>26</v>
      </c>
      <c r="E3838" s="13" t="s">
        <v>42</v>
      </c>
      <c r="F3838" s="13" t="s">
        <v>4286</v>
      </c>
      <c r="G3838" s="14">
        <v>1109.3900000000001</v>
      </c>
      <c r="H3838" s="14">
        <v>0</v>
      </c>
      <c r="I3838" s="14">
        <f t="shared" si="62"/>
        <v>-59979.030000000028</v>
      </c>
      <c r="J3838" s="14">
        <v>0</v>
      </c>
      <c r="K3838" s="15">
        <v>0</v>
      </c>
      <c r="L3838" s="13"/>
    </row>
    <row r="3839" spans="1:12" ht="10.95" customHeight="1" x14ac:dyDescent="0.2">
      <c r="A3839" s="12">
        <v>44960</v>
      </c>
      <c r="B3839" s="13" t="s">
        <v>1278</v>
      </c>
      <c r="C3839" s="13" t="s">
        <v>25</v>
      </c>
      <c r="D3839" s="13" t="s">
        <v>15</v>
      </c>
      <c r="E3839" s="13" t="s">
        <v>283</v>
      </c>
      <c r="F3839" s="13"/>
      <c r="G3839" s="14">
        <v>0.74</v>
      </c>
      <c r="H3839" s="14">
        <v>0</v>
      </c>
      <c r="I3839" s="14">
        <f t="shared" si="62"/>
        <v>-59978.29000000003</v>
      </c>
      <c r="J3839" s="14">
        <v>0</v>
      </c>
      <c r="K3839" s="15">
        <v>0</v>
      </c>
      <c r="L3839" s="13"/>
    </row>
    <row r="3840" spans="1:12" ht="10.95" customHeight="1" x14ac:dyDescent="0.2">
      <c r="A3840" s="12">
        <v>44960</v>
      </c>
      <c r="B3840" s="13" t="s">
        <v>1278</v>
      </c>
      <c r="C3840" s="13" t="s">
        <v>25</v>
      </c>
      <c r="D3840" s="13" t="s">
        <v>15</v>
      </c>
      <c r="E3840" s="13" t="s">
        <v>869</v>
      </c>
      <c r="F3840" s="13"/>
      <c r="G3840" s="14">
        <v>1.82</v>
      </c>
      <c r="H3840" s="14">
        <v>0</v>
      </c>
      <c r="I3840" s="14">
        <f t="shared" si="62"/>
        <v>-59976.47000000003</v>
      </c>
      <c r="J3840" s="14">
        <v>0</v>
      </c>
      <c r="K3840" s="15">
        <v>0</v>
      </c>
      <c r="L3840" s="13"/>
    </row>
    <row r="3841" spans="1:12" ht="10.95" customHeight="1" x14ac:dyDescent="0.2">
      <c r="A3841" s="12">
        <v>44960</v>
      </c>
      <c r="B3841" s="13" t="s">
        <v>1278</v>
      </c>
      <c r="C3841" s="13" t="s">
        <v>25</v>
      </c>
      <c r="D3841" s="13" t="s">
        <v>26</v>
      </c>
      <c r="E3841" s="13" t="s">
        <v>1118</v>
      </c>
      <c r="F3841" s="13"/>
      <c r="G3841" s="14">
        <v>26.5</v>
      </c>
      <c r="H3841" s="14">
        <v>0</v>
      </c>
      <c r="I3841" s="14">
        <f t="shared" si="62"/>
        <v>-59949.97000000003</v>
      </c>
      <c r="J3841" s="14">
        <v>0</v>
      </c>
      <c r="K3841" s="15">
        <v>0</v>
      </c>
      <c r="L3841" s="13"/>
    </row>
    <row r="3842" spans="1:12" ht="10.95" customHeight="1" x14ac:dyDescent="0.2">
      <c r="A3842" s="12">
        <v>44961</v>
      </c>
      <c r="B3842" s="13" t="s">
        <v>1278</v>
      </c>
      <c r="C3842" s="13" t="s">
        <v>25</v>
      </c>
      <c r="D3842" s="13" t="s">
        <v>15</v>
      </c>
      <c r="E3842" s="13" t="s">
        <v>3912</v>
      </c>
      <c r="F3842" s="13"/>
      <c r="G3842" s="14">
        <v>34.090000000000003</v>
      </c>
      <c r="H3842" s="14">
        <v>0</v>
      </c>
      <c r="I3842" s="14">
        <f t="shared" ref="I3842:I3905" si="63">((I3841 + G3842) - H3842)</f>
        <v>-59915.880000000034</v>
      </c>
      <c r="J3842" s="14">
        <v>0</v>
      </c>
      <c r="K3842" s="15">
        <v>0</v>
      </c>
      <c r="L3842" s="13"/>
    </row>
    <row r="3843" spans="1:12" ht="10.95" customHeight="1" x14ac:dyDescent="0.2">
      <c r="A3843" s="12">
        <v>44961</v>
      </c>
      <c r="B3843" s="13" t="s">
        <v>1278</v>
      </c>
      <c r="C3843" s="13" t="s">
        <v>25</v>
      </c>
      <c r="D3843" s="13" t="s">
        <v>15</v>
      </c>
      <c r="E3843" s="13" t="s">
        <v>869</v>
      </c>
      <c r="F3843" s="13"/>
      <c r="G3843" s="14">
        <v>8.4</v>
      </c>
      <c r="H3843" s="14">
        <v>0</v>
      </c>
      <c r="I3843" s="14">
        <f t="shared" si="63"/>
        <v>-59907.480000000032</v>
      </c>
      <c r="J3843" s="14">
        <v>0</v>
      </c>
      <c r="K3843" s="15">
        <v>0</v>
      </c>
      <c r="L3843" s="13"/>
    </row>
    <row r="3844" spans="1:12" ht="10.95" customHeight="1" x14ac:dyDescent="0.2">
      <c r="A3844" s="12">
        <v>44961</v>
      </c>
      <c r="B3844" s="13" t="s">
        <v>1278</v>
      </c>
      <c r="C3844" s="13" t="s">
        <v>25</v>
      </c>
      <c r="D3844" s="13" t="s">
        <v>15</v>
      </c>
      <c r="E3844" s="13" t="s">
        <v>4279</v>
      </c>
      <c r="F3844" s="13"/>
      <c r="G3844" s="14">
        <v>39.090000000000003</v>
      </c>
      <c r="H3844" s="14">
        <v>0</v>
      </c>
      <c r="I3844" s="14">
        <f t="shared" si="63"/>
        <v>-59868.390000000036</v>
      </c>
      <c r="J3844" s="14">
        <v>0</v>
      </c>
      <c r="K3844" s="15">
        <v>0</v>
      </c>
      <c r="L3844" s="13"/>
    </row>
    <row r="3845" spans="1:12" ht="10.95" customHeight="1" x14ac:dyDescent="0.2">
      <c r="A3845" s="12">
        <v>44961</v>
      </c>
      <c r="B3845" s="13" t="s">
        <v>1278</v>
      </c>
      <c r="C3845" s="13" t="s">
        <v>25</v>
      </c>
      <c r="D3845" s="13" t="s">
        <v>15</v>
      </c>
      <c r="E3845" s="13" t="s">
        <v>869</v>
      </c>
      <c r="F3845" s="13"/>
      <c r="G3845" s="14">
        <v>3.18</v>
      </c>
      <c r="H3845" s="14">
        <v>0</v>
      </c>
      <c r="I3845" s="14">
        <f t="shared" si="63"/>
        <v>-59865.210000000036</v>
      </c>
      <c r="J3845" s="14">
        <v>0</v>
      </c>
      <c r="K3845" s="15">
        <v>0</v>
      </c>
      <c r="L3845" s="13"/>
    </row>
    <row r="3846" spans="1:12" ht="10.95" customHeight="1" x14ac:dyDescent="0.2">
      <c r="A3846" s="12">
        <v>44961</v>
      </c>
      <c r="B3846" s="13" t="s">
        <v>1278</v>
      </c>
      <c r="C3846" s="13" t="s">
        <v>25</v>
      </c>
      <c r="D3846" s="13" t="s">
        <v>15</v>
      </c>
      <c r="E3846" s="13" t="s">
        <v>869</v>
      </c>
      <c r="F3846" s="13"/>
      <c r="G3846" s="14">
        <v>4.3600000000000003</v>
      </c>
      <c r="H3846" s="14">
        <v>0</v>
      </c>
      <c r="I3846" s="14">
        <f t="shared" si="63"/>
        <v>-59860.850000000035</v>
      </c>
      <c r="J3846" s="14">
        <v>0</v>
      </c>
      <c r="K3846" s="15">
        <v>0</v>
      </c>
      <c r="L3846" s="13"/>
    </row>
    <row r="3847" spans="1:12" ht="10.95" customHeight="1" x14ac:dyDescent="0.2">
      <c r="A3847" s="12">
        <v>44962</v>
      </c>
      <c r="B3847" s="13" t="s">
        <v>1278</v>
      </c>
      <c r="C3847" s="13" t="s">
        <v>25</v>
      </c>
      <c r="D3847" s="13" t="s">
        <v>15</v>
      </c>
      <c r="E3847" s="13" t="s">
        <v>22</v>
      </c>
      <c r="F3847" s="13"/>
      <c r="G3847" s="14">
        <v>14.76</v>
      </c>
      <c r="H3847" s="14">
        <v>0</v>
      </c>
      <c r="I3847" s="14">
        <f t="shared" si="63"/>
        <v>-59846.090000000033</v>
      </c>
      <c r="J3847" s="14">
        <v>0</v>
      </c>
      <c r="K3847" s="15">
        <v>0</v>
      </c>
      <c r="L3847" s="13"/>
    </row>
    <row r="3848" spans="1:12" ht="10.95" customHeight="1" x14ac:dyDescent="0.2">
      <c r="A3848" s="12">
        <v>44962</v>
      </c>
      <c r="B3848" s="13" t="s">
        <v>1278</v>
      </c>
      <c r="C3848" s="13" t="s">
        <v>25</v>
      </c>
      <c r="D3848" s="13" t="s">
        <v>15</v>
      </c>
      <c r="E3848" s="13" t="s">
        <v>283</v>
      </c>
      <c r="F3848" s="13"/>
      <c r="G3848" s="14">
        <v>0.85</v>
      </c>
      <c r="H3848" s="14">
        <v>0</v>
      </c>
      <c r="I3848" s="14">
        <f t="shared" si="63"/>
        <v>-59845.240000000034</v>
      </c>
      <c r="J3848" s="14">
        <v>0</v>
      </c>
      <c r="K3848" s="15">
        <v>0</v>
      </c>
      <c r="L3848" s="13"/>
    </row>
    <row r="3849" spans="1:12" ht="10.95" customHeight="1" x14ac:dyDescent="0.2">
      <c r="A3849" s="12">
        <v>44962</v>
      </c>
      <c r="B3849" s="13" t="s">
        <v>1278</v>
      </c>
      <c r="C3849" s="13" t="s">
        <v>25</v>
      </c>
      <c r="D3849" s="13" t="s">
        <v>15</v>
      </c>
      <c r="E3849" s="13" t="s">
        <v>22</v>
      </c>
      <c r="F3849" s="13"/>
      <c r="G3849" s="14">
        <v>14.37</v>
      </c>
      <c r="H3849" s="14">
        <v>0</v>
      </c>
      <c r="I3849" s="14">
        <f t="shared" si="63"/>
        <v>-59830.870000000032</v>
      </c>
      <c r="J3849" s="14">
        <v>0</v>
      </c>
      <c r="K3849" s="15">
        <v>0</v>
      </c>
      <c r="L3849" s="13"/>
    </row>
    <row r="3850" spans="1:12" ht="10.95" customHeight="1" x14ac:dyDescent="0.2">
      <c r="A3850" s="12">
        <v>44963</v>
      </c>
      <c r="B3850" s="13" t="s">
        <v>1278</v>
      </c>
      <c r="C3850" s="13" t="s">
        <v>25</v>
      </c>
      <c r="D3850" s="13" t="s">
        <v>26</v>
      </c>
      <c r="E3850" s="13" t="s">
        <v>4275</v>
      </c>
      <c r="F3850" s="13" t="s">
        <v>4272</v>
      </c>
      <c r="G3850" s="14">
        <v>105.27</v>
      </c>
      <c r="H3850" s="14">
        <v>0</v>
      </c>
      <c r="I3850" s="14">
        <f t="shared" si="63"/>
        <v>-59725.600000000035</v>
      </c>
      <c r="J3850" s="14">
        <v>0</v>
      </c>
      <c r="K3850" s="15">
        <v>0</v>
      </c>
      <c r="L3850" s="13"/>
    </row>
    <row r="3851" spans="1:12" ht="10.95" customHeight="1" x14ac:dyDescent="0.2">
      <c r="A3851" s="12">
        <v>44964</v>
      </c>
      <c r="B3851" s="13" t="s">
        <v>1278</v>
      </c>
      <c r="C3851" s="13" t="s">
        <v>25</v>
      </c>
      <c r="D3851" s="13" t="s">
        <v>252</v>
      </c>
      <c r="E3851" s="13" t="s">
        <v>302</v>
      </c>
      <c r="F3851" s="13" t="s">
        <v>4266</v>
      </c>
      <c r="G3851" s="14">
        <v>0</v>
      </c>
      <c r="H3851" s="14">
        <v>60.9</v>
      </c>
      <c r="I3851" s="14">
        <f t="shared" si="63"/>
        <v>-59786.500000000036</v>
      </c>
      <c r="J3851" s="14">
        <v>0</v>
      </c>
      <c r="K3851" s="15">
        <v>0</v>
      </c>
      <c r="L3851" s="13"/>
    </row>
    <row r="3852" spans="1:12" ht="10.95" customHeight="1" x14ac:dyDescent="0.2">
      <c r="A3852" s="12">
        <v>44964</v>
      </c>
      <c r="B3852" s="13" t="s">
        <v>1278</v>
      </c>
      <c r="C3852" s="13" t="s">
        <v>25</v>
      </c>
      <c r="D3852" s="13" t="s">
        <v>26</v>
      </c>
      <c r="E3852" s="13" t="s">
        <v>876</v>
      </c>
      <c r="F3852" s="13" t="s">
        <v>4265</v>
      </c>
      <c r="G3852" s="14">
        <v>13320</v>
      </c>
      <c r="H3852" s="14">
        <v>0</v>
      </c>
      <c r="I3852" s="14">
        <f t="shared" si="63"/>
        <v>-46466.500000000036</v>
      </c>
      <c r="J3852" s="14">
        <v>0</v>
      </c>
      <c r="K3852" s="15">
        <v>0</v>
      </c>
      <c r="L3852" s="13"/>
    </row>
    <row r="3853" spans="1:12" ht="10.95" customHeight="1" x14ac:dyDescent="0.2">
      <c r="A3853" s="12">
        <v>44964</v>
      </c>
      <c r="B3853" s="13" t="s">
        <v>1278</v>
      </c>
      <c r="C3853" s="13" t="s">
        <v>25</v>
      </c>
      <c r="D3853" s="13" t="s">
        <v>26</v>
      </c>
      <c r="E3853" s="13" t="s">
        <v>4264</v>
      </c>
      <c r="F3853" s="13" t="s">
        <v>4263</v>
      </c>
      <c r="G3853" s="14">
        <v>7350</v>
      </c>
      <c r="H3853" s="14">
        <v>0</v>
      </c>
      <c r="I3853" s="14">
        <f t="shared" si="63"/>
        <v>-39116.500000000036</v>
      </c>
      <c r="J3853" s="14">
        <v>0</v>
      </c>
      <c r="K3853" s="15">
        <v>0</v>
      </c>
      <c r="L3853" s="13"/>
    </row>
    <row r="3854" spans="1:12" ht="10.95" customHeight="1" x14ac:dyDescent="0.2">
      <c r="A3854" s="12">
        <v>44965</v>
      </c>
      <c r="B3854" s="13" t="s">
        <v>1278</v>
      </c>
      <c r="C3854" s="13" t="s">
        <v>25</v>
      </c>
      <c r="D3854" s="13" t="s">
        <v>26</v>
      </c>
      <c r="E3854" s="13" t="s">
        <v>3384</v>
      </c>
      <c r="F3854" s="13" t="s">
        <v>642</v>
      </c>
      <c r="G3854" s="14">
        <v>1106.74</v>
      </c>
      <c r="H3854" s="14">
        <v>0</v>
      </c>
      <c r="I3854" s="14">
        <f t="shared" si="63"/>
        <v>-38009.760000000038</v>
      </c>
      <c r="J3854" s="14">
        <v>0</v>
      </c>
      <c r="K3854" s="15">
        <v>0</v>
      </c>
      <c r="L3854" s="13"/>
    </row>
    <row r="3855" spans="1:12" ht="10.95" customHeight="1" x14ac:dyDescent="0.2">
      <c r="A3855" s="12">
        <v>44965</v>
      </c>
      <c r="B3855" s="13" t="s">
        <v>1278</v>
      </c>
      <c r="C3855" s="13" t="s">
        <v>25</v>
      </c>
      <c r="D3855" s="13" t="s">
        <v>15</v>
      </c>
      <c r="E3855" s="13" t="s">
        <v>331</v>
      </c>
      <c r="F3855" s="13"/>
      <c r="G3855" s="14">
        <v>31.26</v>
      </c>
      <c r="H3855" s="14">
        <v>0</v>
      </c>
      <c r="I3855" s="14">
        <f t="shared" si="63"/>
        <v>-37978.500000000036</v>
      </c>
      <c r="J3855" s="14">
        <v>0</v>
      </c>
      <c r="K3855" s="15">
        <v>0</v>
      </c>
      <c r="L3855" s="13"/>
    </row>
    <row r="3856" spans="1:12" ht="10.95" customHeight="1" x14ac:dyDescent="0.2">
      <c r="A3856" s="12">
        <v>44965</v>
      </c>
      <c r="B3856" s="13" t="s">
        <v>1278</v>
      </c>
      <c r="C3856" s="13" t="s">
        <v>25</v>
      </c>
      <c r="D3856" s="13" t="s">
        <v>15</v>
      </c>
      <c r="E3856" s="13" t="s">
        <v>682</v>
      </c>
      <c r="F3856" s="13"/>
      <c r="G3856" s="14">
        <v>37.090000000000003</v>
      </c>
      <c r="H3856" s="14">
        <v>0</v>
      </c>
      <c r="I3856" s="14">
        <f t="shared" si="63"/>
        <v>-37941.41000000004</v>
      </c>
      <c r="J3856" s="14">
        <v>0</v>
      </c>
      <c r="K3856" s="15">
        <v>0</v>
      </c>
      <c r="L3856" s="13"/>
    </row>
    <row r="3857" spans="1:12" ht="10.95" customHeight="1" x14ac:dyDescent="0.2">
      <c r="A3857" s="12">
        <v>44965</v>
      </c>
      <c r="B3857" s="13" t="s">
        <v>1278</v>
      </c>
      <c r="C3857" s="13" t="s">
        <v>25</v>
      </c>
      <c r="D3857" s="13" t="s">
        <v>15</v>
      </c>
      <c r="E3857" s="13" t="s">
        <v>22</v>
      </c>
      <c r="F3857" s="13"/>
      <c r="G3857" s="14">
        <v>53.54</v>
      </c>
      <c r="H3857" s="14">
        <v>0</v>
      </c>
      <c r="I3857" s="14">
        <f t="shared" si="63"/>
        <v>-37887.870000000039</v>
      </c>
      <c r="J3857" s="14">
        <v>0</v>
      </c>
      <c r="K3857" s="15">
        <v>0</v>
      </c>
      <c r="L3857" s="13"/>
    </row>
    <row r="3858" spans="1:12" ht="10.95" customHeight="1" x14ac:dyDescent="0.2">
      <c r="A3858" s="12">
        <v>44965</v>
      </c>
      <c r="B3858" s="13" t="s">
        <v>1278</v>
      </c>
      <c r="C3858" s="13" t="s">
        <v>25</v>
      </c>
      <c r="D3858" s="13" t="s">
        <v>26</v>
      </c>
      <c r="E3858" s="13" t="s">
        <v>1200</v>
      </c>
      <c r="F3858" s="13" t="s">
        <v>4260</v>
      </c>
      <c r="G3858" s="14">
        <v>230.58</v>
      </c>
      <c r="H3858" s="14">
        <v>0</v>
      </c>
      <c r="I3858" s="14">
        <f t="shared" si="63"/>
        <v>-37657.290000000037</v>
      </c>
      <c r="J3858" s="14">
        <v>0</v>
      </c>
      <c r="K3858" s="15">
        <v>0</v>
      </c>
      <c r="L3858" s="13"/>
    </row>
    <row r="3859" spans="1:12" ht="10.95" customHeight="1" x14ac:dyDescent="0.2">
      <c r="A3859" s="12">
        <v>44966</v>
      </c>
      <c r="B3859" s="13" t="s">
        <v>1278</v>
      </c>
      <c r="C3859" s="13" t="s">
        <v>25</v>
      </c>
      <c r="D3859" s="13" t="s">
        <v>15</v>
      </c>
      <c r="E3859" s="13" t="s">
        <v>4248</v>
      </c>
      <c r="F3859" s="13"/>
      <c r="G3859" s="14">
        <v>25</v>
      </c>
      <c r="H3859" s="14">
        <v>0</v>
      </c>
      <c r="I3859" s="14">
        <f t="shared" si="63"/>
        <v>-37632.290000000037</v>
      </c>
      <c r="J3859" s="14">
        <v>0</v>
      </c>
      <c r="K3859" s="15">
        <v>0</v>
      </c>
      <c r="L3859" s="13"/>
    </row>
    <row r="3860" spans="1:12" ht="10.95" customHeight="1" x14ac:dyDescent="0.2">
      <c r="A3860" s="12">
        <v>44966</v>
      </c>
      <c r="B3860" s="13" t="s">
        <v>1278</v>
      </c>
      <c r="C3860" s="13" t="s">
        <v>25</v>
      </c>
      <c r="D3860" s="13" t="s">
        <v>15</v>
      </c>
      <c r="E3860" s="13" t="s">
        <v>32</v>
      </c>
      <c r="F3860" s="13"/>
      <c r="G3860" s="14">
        <v>75.849999999999994</v>
      </c>
      <c r="H3860" s="14">
        <v>0</v>
      </c>
      <c r="I3860" s="14">
        <f t="shared" si="63"/>
        <v>-37556.440000000039</v>
      </c>
      <c r="J3860" s="14">
        <v>0</v>
      </c>
      <c r="K3860" s="15">
        <v>0</v>
      </c>
      <c r="L3860" s="13"/>
    </row>
    <row r="3861" spans="1:12" ht="10.95" customHeight="1" x14ac:dyDescent="0.2">
      <c r="A3861" s="12">
        <v>44967</v>
      </c>
      <c r="B3861" s="13" t="s">
        <v>1278</v>
      </c>
      <c r="C3861" s="13" t="s">
        <v>25</v>
      </c>
      <c r="D3861" s="13" t="s">
        <v>15</v>
      </c>
      <c r="E3861" s="13" t="s">
        <v>176</v>
      </c>
      <c r="F3861" s="13" t="s">
        <v>4245</v>
      </c>
      <c r="G3861" s="14">
        <v>51.5</v>
      </c>
      <c r="H3861" s="14">
        <v>0</v>
      </c>
      <c r="I3861" s="14">
        <f t="shared" si="63"/>
        <v>-37504.940000000039</v>
      </c>
      <c r="J3861" s="14">
        <v>0</v>
      </c>
      <c r="K3861" s="15">
        <v>0</v>
      </c>
      <c r="L3861" s="13"/>
    </row>
    <row r="3862" spans="1:12" ht="10.95" customHeight="1" x14ac:dyDescent="0.2">
      <c r="A3862" s="12">
        <v>44968</v>
      </c>
      <c r="B3862" s="13" t="s">
        <v>1278</v>
      </c>
      <c r="C3862" s="13" t="s">
        <v>25</v>
      </c>
      <c r="D3862" s="13" t="s">
        <v>26</v>
      </c>
      <c r="E3862" s="13" t="s">
        <v>4241</v>
      </c>
      <c r="F3862" s="13"/>
      <c r="G3862" s="14">
        <v>196.88</v>
      </c>
      <c r="H3862" s="14">
        <v>0</v>
      </c>
      <c r="I3862" s="14">
        <f t="shared" si="63"/>
        <v>-37308.060000000041</v>
      </c>
      <c r="J3862" s="14">
        <v>0</v>
      </c>
      <c r="K3862" s="15">
        <v>0</v>
      </c>
      <c r="L3862" s="13"/>
    </row>
    <row r="3863" spans="1:12" ht="10.95" customHeight="1" x14ac:dyDescent="0.2">
      <c r="A3863" s="12">
        <v>44970</v>
      </c>
      <c r="B3863" s="13" t="s">
        <v>1278</v>
      </c>
      <c r="C3863" s="13" t="s">
        <v>25</v>
      </c>
      <c r="D3863" s="13" t="s">
        <v>15</v>
      </c>
      <c r="E3863" s="13" t="s">
        <v>614</v>
      </c>
      <c r="F3863" s="13" t="s">
        <v>4230</v>
      </c>
      <c r="G3863" s="14">
        <v>2.12</v>
      </c>
      <c r="H3863" s="14">
        <v>0</v>
      </c>
      <c r="I3863" s="14">
        <f t="shared" si="63"/>
        <v>-37305.940000000039</v>
      </c>
      <c r="J3863" s="14">
        <v>0</v>
      </c>
      <c r="K3863" s="15">
        <v>0</v>
      </c>
      <c r="L3863" s="13"/>
    </row>
    <row r="3864" spans="1:12" ht="10.95" customHeight="1" x14ac:dyDescent="0.2">
      <c r="A3864" s="12">
        <v>44970</v>
      </c>
      <c r="B3864" s="13" t="s">
        <v>1278</v>
      </c>
      <c r="C3864" s="13" t="s">
        <v>25</v>
      </c>
      <c r="D3864" s="13" t="s">
        <v>15</v>
      </c>
      <c r="E3864" s="13" t="s">
        <v>614</v>
      </c>
      <c r="F3864" s="13"/>
      <c r="G3864" s="14">
        <v>0.41</v>
      </c>
      <c r="H3864" s="14">
        <v>0</v>
      </c>
      <c r="I3864" s="14">
        <f t="shared" si="63"/>
        <v>-37305.530000000035</v>
      </c>
      <c r="J3864" s="14">
        <v>0</v>
      </c>
      <c r="K3864" s="15">
        <v>0</v>
      </c>
      <c r="L3864" s="13"/>
    </row>
    <row r="3865" spans="1:12" ht="10.95" customHeight="1" x14ac:dyDescent="0.2">
      <c r="A3865" s="12">
        <v>44970</v>
      </c>
      <c r="B3865" s="13" t="s">
        <v>1278</v>
      </c>
      <c r="C3865" s="13" t="s">
        <v>25</v>
      </c>
      <c r="D3865" s="13" t="s">
        <v>15</v>
      </c>
      <c r="E3865" s="13" t="s">
        <v>32</v>
      </c>
      <c r="F3865" s="13" t="s">
        <v>4225</v>
      </c>
      <c r="G3865" s="14">
        <v>74.099999999999994</v>
      </c>
      <c r="H3865" s="14">
        <v>0</v>
      </c>
      <c r="I3865" s="14">
        <f t="shared" si="63"/>
        <v>-37231.430000000037</v>
      </c>
      <c r="J3865" s="14">
        <v>0</v>
      </c>
      <c r="K3865" s="15">
        <v>0</v>
      </c>
      <c r="L3865" s="13"/>
    </row>
    <row r="3866" spans="1:12" ht="10.95" customHeight="1" x14ac:dyDescent="0.2">
      <c r="A3866" s="12">
        <v>44970</v>
      </c>
      <c r="B3866" s="13" t="s">
        <v>1278</v>
      </c>
      <c r="C3866" s="13" t="s">
        <v>25</v>
      </c>
      <c r="D3866" s="13" t="s">
        <v>15</v>
      </c>
      <c r="E3866" s="13" t="s">
        <v>32</v>
      </c>
      <c r="F3866" s="13" t="s">
        <v>4224</v>
      </c>
      <c r="G3866" s="14">
        <v>43.77</v>
      </c>
      <c r="H3866" s="14">
        <v>0</v>
      </c>
      <c r="I3866" s="14">
        <f t="shared" si="63"/>
        <v>-37187.66000000004</v>
      </c>
      <c r="J3866" s="14">
        <v>0</v>
      </c>
      <c r="K3866" s="15">
        <v>0</v>
      </c>
      <c r="L3866" s="13"/>
    </row>
    <row r="3867" spans="1:12" ht="10.95" customHeight="1" x14ac:dyDescent="0.2">
      <c r="A3867" s="12">
        <v>44970</v>
      </c>
      <c r="B3867" s="13" t="s">
        <v>1278</v>
      </c>
      <c r="C3867" s="13" t="s">
        <v>25</v>
      </c>
      <c r="D3867" s="13" t="s">
        <v>15</v>
      </c>
      <c r="E3867" s="13" t="s">
        <v>110</v>
      </c>
      <c r="F3867" s="13" t="s">
        <v>4235</v>
      </c>
      <c r="G3867" s="14">
        <v>12.64</v>
      </c>
      <c r="H3867" s="14">
        <v>0</v>
      </c>
      <c r="I3867" s="14">
        <f t="shared" si="63"/>
        <v>-37175.02000000004</v>
      </c>
      <c r="J3867" s="14">
        <v>0</v>
      </c>
      <c r="K3867" s="15">
        <v>0</v>
      </c>
      <c r="L3867" s="13"/>
    </row>
    <row r="3868" spans="1:12" ht="10.95" customHeight="1" x14ac:dyDescent="0.2">
      <c r="A3868" s="12">
        <v>44970</v>
      </c>
      <c r="B3868" s="13" t="s">
        <v>1278</v>
      </c>
      <c r="C3868" s="13" t="s">
        <v>25</v>
      </c>
      <c r="D3868" s="13" t="s">
        <v>15</v>
      </c>
      <c r="E3868" s="13" t="s">
        <v>22</v>
      </c>
      <c r="F3868" s="13"/>
      <c r="G3868" s="14">
        <v>11.99</v>
      </c>
      <c r="H3868" s="14">
        <v>0</v>
      </c>
      <c r="I3868" s="14">
        <f t="shared" si="63"/>
        <v>-37163.030000000042</v>
      </c>
      <c r="J3868" s="14">
        <v>0</v>
      </c>
      <c r="K3868" s="15">
        <v>0</v>
      </c>
      <c r="L3868" s="13"/>
    </row>
    <row r="3869" spans="1:12" ht="10.95" customHeight="1" x14ac:dyDescent="0.2">
      <c r="A3869" s="12">
        <v>44970</v>
      </c>
      <c r="B3869" s="13" t="s">
        <v>1278</v>
      </c>
      <c r="C3869" s="13" t="s">
        <v>25</v>
      </c>
      <c r="D3869" s="13" t="s">
        <v>26</v>
      </c>
      <c r="E3869" s="13" t="s">
        <v>1200</v>
      </c>
      <c r="F3869" s="13" t="s">
        <v>4231</v>
      </c>
      <c r="G3869" s="14">
        <v>917.01</v>
      </c>
      <c r="H3869" s="14">
        <v>0</v>
      </c>
      <c r="I3869" s="14">
        <f t="shared" si="63"/>
        <v>-36246.02000000004</v>
      </c>
      <c r="J3869" s="14">
        <v>0</v>
      </c>
      <c r="K3869" s="15">
        <v>0</v>
      </c>
      <c r="L3869" s="13"/>
    </row>
    <row r="3870" spans="1:12" ht="10.95" customHeight="1" x14ac:dyDescent="0.2">
      <c r="A3870" s="12">
        <v>44971</v>
      </c>
      <c r="B3870" s="13" t="s">
        <v>1278</v>
      </c>
      <c r="C3870" s="13" t="s">
        <v>25</v>
      </c>
      <c r="D3870" s="13" t="s">
        <v>15</v>
      </c>
      <c r="E3870" s="13" t="s">
        <v>3714</v>
      </c>
      <c r="F3870" s="13" t="s">
        <v>4219</v>
      </c>
      <c r="G3870" s="14">
        <v>14</v>
      </c>
      <c r="H3870" s="14">
        <v>0</v>
      </c>
      <c r="I3870" s="14">
        <f t="shared" si="63"/>
        <v>-36232.02000000004</v>
      </c>
      <c r="J3870" s="14">
        <v>0</v>
      </c>
      <c r="K3870" s="15">
        <v>0</v>
      </c>
      <c r="L3870" s="13"/>
    </row>
    <row r="3871" spans="1:12" ht="10.95" customHeight="1" x14ac:dyDescent="0.2">
      <c r="A3871" s="12">
        <v>44971</v>
      </c>
      <c r="B3871" s="13" t="s">
        <v>1278</v>
      </c>
      <c r="C3871" s="13" t="s">
        <v>25</v>
      </c>
      <c r="D3871" s="13" t="s">
        <v>26</v>
      </c>
      <c r="E3871" s="13" t="s">
        <v>4218</v>
      </c>
      <c r="F3871" s="13" t="s">
        <v>3383</v>
      </c>
      <c r="G3871" s="14">
        <v>4590</v>
      </c>
      <c r="H3871" s="14">
        <v>0</v>
      </c>
      <c r="I3871" s="14">
        <f t="shared" si="63"/>
        <v>-31642.02000000004</v>
      </c>
      <c r="J3871" s="14">
        <v>0</v>
      </c>
      <c r="K3871" s="15">
        <v>0</v>
      </c>
      <c r="L3871" s="13"/>
    </row>
    <row r="3872" spans="1:12" ht="10.95" customHeight="1" x14ac:dyDescent="0.2">
      <c r="A3872" s="12">
        <v>44972</v>
      </c>
      <c r="B3872" s="13" t="s">
        <v>1278</v>
      </c>
      <c r="C3872" s="13" t="s">
        <v>25</v>
      </c>
      <c r="D3872" s="13" t="s">
        <v>15</v>
      </c>
      <c r="E3872" s="13" t="s">
        <v>248</v>
      </c>
      <c r="F3872" s="13" t="s">
        <v>4213</v>
      </c>
      <c r="G3872" s="14">
        <v>1.1499999999999999</v>
      </c>
      <c r="H3872" s="14">
        <v>0</v>
      </c>
      <c r="I3872" s="14">
        <f t="shared" si="63"/>
        <v>-31640.870000000039</v>
      </c>
      <c r="J3872" s="14">
        <v>0</v>
      </c>
      <c r="K3872" s="15">
        <v>0</v>
      </c>
      <c r="L3872" s="13"/>
    </row>
    <row r="3873" spans="1:12" ht="10.95" customHeight="1" x14ac:dyDescent="0.2">
      <c r="A3873" s="12">
        <v>44972</v>
      </c>
      <c r="B3873" s="13" t="s">
        <v>1278</v>
      </c>
      <c r="C3873" s="13" t="s">
        <v>25</v>
      </c>
      <c r="D3873" s="13" t="s">
        <v>15</v>
      </c>
      <c r="E3873" s="13" t="s">
        <v>248</v>
      </c>
      <c r="F3873" s="13" t="s">
        <v>4212</v>
      </c>
      <c r="G3873" s="14">
        <v>2.14</v>
      </c>
      <c r="H3873" s="14">
        <v>0</v>
      </c>
      <c r="I3873" s="14">
        <f t="shared" si="63"/>
        <v>-31638.73000000004</v>
      </c>
      <c r="J3873" s="14">
        <v>0</v>
      </c>
      <c r="K3873" s="15">
        <v>0</v>
      </c>
      <c r="L3873" s="13"/>
    </row>
    <row r="3874" spans="1:12" ht="10.95" customHeight="1" x14ac:dyDescent="0.2">
      <c r="A3874" s="12">
        <v>44972</v>
      </c>
      <c r="B3874" s="13" t="s">
        <v>1278</v>
      </c>
      <c r="C3874" s="13" t="s">
        <v>25</v>
      </c>
      <c r="D3874" s="13" t="s">
        <v>15</v>
      </c>
      <c r="E3874" s="13" t="s">
        <v>16</v>
      </c>
      <c r="F3874" s="13" t="s">
        <v>4216</v>
      </c>
      <c r="G3874" s="14">
        <v>11.15</v>
      </c>
      <c r="H3874" s="14">
        <v>0</v>
      </c>
      <c r="I3874" s="14">
        <f t="shared" si="63"/>
        <v>-31627.580000000038</v>
      </c>
      <c r="J3874" s="14">
        <v>0</v>
      </c>
      <c r="K3874" s="15">
        <v>0</v>
      </c>
      <c r="L3874" s="13"/>
    </row>
    <row r="3875" spans="1:12" ht="10.95" customHeight="1" x14ac:dyDescent="0.2">
      <c r="A3875" s="12">
        <v>44972</v>
      </c>
      <c r="B3875" s="13" t="s">
        <v>1278</v>
      </c>
      <c r="C3875" s="13" t="s">
        <v>25</v>
      </c>
      <c r="D3875" s="13" t="s">
        <v>15</v>
      </c>
      <c r="E3875" s="13" t="s">
        <v>243</v>
      </c>
      <c r="F3875" s="13" t="s">
        <v>4215</v>
      </c>
      <c r="G3875" s="14">
        <v>4.59</v>
      </c>
      <c r="H3875" s="14">
        <v>0</v>
      </c>
      <c r="I3875" s="14">
        <f t="shared" si="63"/>
        <v>-31622.990000000038</v>
      </c>
      <c r="J3875" s="14">
        <v>0</v>
      </c>
      <c r="K3875" s="15">
        <v>0</v>
      </c>
      <c r="L3875" s="13"/>
    </row>
    <row r="3876" spans="1:12" ht="10.95" customHeight="1" x14ac:dyDescent="0.2">
      <c r="A3876" s="12">
        <v>44972</v>
      </c>
      <c r="B3876" s="13" t="s">
        <v>1278</v>
      </c>
      <c r="C3876" s="13" t="s">
        <v>25</v>
      </c>
      <c r="D3876" s="13" t="s">
        <v>15</v>
      </c>
      <c r="E3876" s="13" t="s">
        <v>666</v>
      </c>
      <c r="F3876" s="13" t="s">
        <v>4210</v>
      </c>
      <c r="G3876" s="14">
        <v>4.54</v>
      </c>
      <c r="H3876" s="14">
        <v>0</v>
      </c>
      <c r="I3876" s="14">
        <f t="shared" si="63"/>
        <v>-31618.450000000037</v>
      </c>
      <c r="J3876" s="14">
        <v>0</v>
      </c>
      <c r="K3876" s="15">
        <v>0</v>
      </c>
      <c r="L3876" s="13"/>
    </row>
    <row r="3877" spans="1:12" ht="10.95" customHeight="1" x14ac:dyDescent="0.2">
      <c r="A3877" s="12">
        <v>44972</v>
      </c>
      <c r="B3877" s="13" t="s">
        <v>1278</v>
      </c>
      <c r="C3877" s="13" t="s">
        <v>25</v>
      </c>
      <c r="D3877" s="13" t="s">
        <v>15</v>
      </c>
      <c r="E3877" s="13" t="s">
        <v>248</v>
      </c>
      <c r="F3877" s="13"/>
      <c r="G3877" s="14">
        <v>0.18</v>
      </c>
      <c r="H3877" s="14">
        <v>0</v>
      </c>
      <c r="I3877" s="14">
        <f t="shared" si="63"/>
        <v>-31618.270000000037</v>
      </c>
      <c r="J3877" s="14">
        <v>0</v>
      </c>
      <c r="K3877" s="15">
        <v>0</v>
      </c>
      <c r="L3877" s="13"/>
    </row>
    <row r="3878" spans="1:12" ht="10.95" customHeight="1" x14ac:dyDescent="0.2">
      <c r="A3878" s="12">
        <v>44972</v>
      </c>
      <c r="B3878" s="13" t="s">
        <v>1278</v>
      </c>
      <c r="C3878" s="13" t="s">
        <v>25</v>
      </c>
      <c r="D3878" s="13" t="s">
        <v>15</v>
      </c>
      <c r="E3878" s="13" t="s">
        <v>117</v>
      </c>
      <c r="F3878" s="13" t="s">
        <v>4214</v>
      </c>
      <c r="G3878" s="14">
        <v>6.82</v>
      </c>
      <c r="H3878" s="14">
        <v>0</v>
      </c>
      <c r="I3878" s="14">
        <f t="shared" si="63"/>
        <v>-31611.450000000037</v>
      </c>
      <c r="J3878" s="14">
        <v>0</v>
      </c>
      <c r="K3878" s="15">
        <v>0</v>
      </c>
      <c r="L3878" s="13"/>
    </row>
    <row r="3879" spans="1:12" ht="10.95" customHeight="1" x14ac:dyDescent="0.2">
      <c r="A3879" s="12">
        <v>44972</v>
      </c>
      <c r="B3879" s="13" t="s">
        <v>1278</v>
      </c>
      <c r="C3879" s="13" t="s">
        <v>25</v>
      </c>
      <c r="D3879" s="13" t="s">
        <v>15</v>
      </c>
      <c r="E3879" s="13" t="s">
        <v>425</v>
      </c>
      <c r="F3879" s="13" t="s">
        <v>4208</v>
      </c>
      <c r="G3879" s="14">
        <v>64.09</v>
      </c>
      <c r="H3879" s="14">
        <v>0</v>
      </c>
      <c r="I3879" s="14">
        <f t="shared" si="63"/>
        <v>-31547.360000000037</v>
      </c>
      <c r="J3879" s="14">
        <v>0</v>
      </c>
      <c r="K3879" s="15">
        <v>0</v>
      </c>
      <c r="L3879" s="13"/>
    </row>
    <row r="3880" spans="1:12" ht="10.95" customHeight="1" x14ac:dyDescent="0.2">
      <c r="A3880" s="12">
        <v>44973</v>
      </c>
      <c r="B3880" s="13" t="s">
        <v>1278</v>
      </c>
      <c r="C3880" s="13" t="s">
        <v>25</v>
      </c>
      <c r="D3880" s="13" t="s">
        <v>26</v>
      </c>
      <c r="E3880" s="13" t="s">
        <v>111</v>
      </c>
      <c r="F3880" s="13" t="s">
        <v>4203</v>
      </c>
      <c r="G3880" s="14">
        <v>216</v>
      </c>
      <c r="H3880" s="14">
        <v>0</v>
      </c>
      <c r="I3880" s="14">
        <f t="shared" si="63"/>
        <v>-31331.360000000037</v>
      </c>
      <c r="J3880" s="14">
        <v>0</v>
      </c>
      <c r="K3880" s="15">
        <v>0</v>
      </c>
      <c r="L3880" s="13"/>
    </row>
    <row r="3881" spans="1:12" ht="10.95" customHeight="1" x14ac:dyDescent="0.2">
      <c r="A3881" s="12">
        <v>44973</v>
      </c>
      <c r="B3881" s="13" t="s">
        <v>1278</v>
      </c>
      <c r="C3881" s="13" t="s">
        <v>25</v>
      </c>
      <c r="D3881" s="13" t="s">
        <v>26</v>
      </c>
      <c r="E3881" s="13" t="s">
        <v>1107</v>
      </c>
      <c r="F3881" s="13" t="s">
        <v>4201</v>
      </c>
      <c r="G3881" s="14">
        <v>198</v>
      </c>
      <c r="H3881" s="14">
        <v>0</v>
      </c>
      <c r="I3881" s="14">
        <f t="shared" si="63"/>
        <v>-31133.360000000037</v>
      </c>
      <c r="J3881" s="14">
        <v>0</v>
      </c>
      <c r="K3881" s="15">
        <v>0</v>
      </c>
      <c r="L3881" s="13"/>
    </row>
    <row r="3882" spans="1:12" ht="10.95" customHeight="1" x14ac:dyDescent="0.2">
      <c r="A3882" s="12">
        <v>44973</v>
      </c>
      <c r="B3882" s="13" t="s">
        <v>1278</v>
      </c>
      <c r="C3882" s="13" t="s">
        <v>25</v>
      </c>
      <c r="D3882" s="13" t="s">
        <v>15</v>
      </c>
      <c r="E3882" s="13" t="s">
        <v>34</v>
      </c>
      <c r="F3882" s="13"/>
      <c r="G3882" s="14">
        <v>0.91</v>
      </c>
      <c r="H3882" s="14">
        <v>0</v>
      </c>
      <c r="I3882" s="14">
        <f t="shared" si="63"/>
        <v>-31132.450000000037</v>
      </c>
      <c r="J3882" s="14">
        <v>0</v>
      </c>
      <c r="K3882" s="15">
        <v>0</v>
      </c>
      <c r="L3882" s="13"/>
    </row>
    <row r="3883" spans="1:12" ht="10.95" customHeight="1" x14ac:dyDescent="0.2">
      <c r="A3883" s="12">
        <v>44973</v>
      </c>
      <c r="B3883" s="13" t="s">
        <v>1278</v>
      </c>
      <c r="C3883" s="13" t="s">
        <v>25</v>
      </c>
      <c r="D3883" s="13" t="s">
        <v>26</v>
      </c>
      <c r="E3883" s="13" t="s">
        <v>4199</v>
      </c>
      <c r="F3883" s="13"/>
      <c r="G3883" s="14">
        <v>138.24</v>
      </c>
      <c r="H3883" s="14">
        <v>0</v>
      </c>
      <c r="I3883" s="14">
        <f t="shared" si="63"/>
        <v>-30994.210000000036</v>
      </c>
      <c r="J3883" s="14">
        <v>0</v>
      </c>
      <c r="K3883" s="15">
        <v>0</v>
      </c>
      <c r="L3883" s="13"/>
    </row>
    <row r="3884" spans="1:12" ht="10.95" customHeight="1" x14ac:dyDescent="0.2">
      <c r="A3884" s="12">
        <v>44974</v>
      </c>
      <c r="B3884" s="13" t="s">
        <v>1278</v>
      </c>
      <c r="C3884" s="13" t="s">
        <v>25</v>
      </c>
      <c r="D3884" s="13" t="s">
        <v>26</v>
      </c>
      <c r="E3884" s="13" t="s">
        <v>4061</v>
      </c>
      <c r="F3884" s="13" t="s">
        <v>256</v>
      </c>
      <c r="G3884" s="14">
        <v>125.45</v>
      </c>
      <c r="H3884" s="14">
        <v>0</v>
      </c>
      <c r="I3884" s="14">
        <f t="shared" si="63"/>
        <v>-30868.760000000035</v>
      </c>
      <c r="J3884" s="14">
        <v>0</v>
      </c>
      <c r="K3884" s="15">
        <v>0</v>
      </c>
      <c r="L3884" s="13"/>
    </row>
    <row r="3885" spans="1:12" ht="10.95" customHeight="1" x14ac:dyDescent="0.2">
      <c r="A3885" s="12">
        <v>44974</v>
      </c>
      <c r="B3885" s="13" t="s">
        <v>1278</v>
      </c>
      <c r="C3885" s="13" t="s">
        <v>25</v>
      </c>
      <c r="D3885" s="13" t="s">
        <v>15</v>
      </c>
      <c r="E3885" s="13" t="s">
        <v>34</v>
      </c>
      <c r="F3885" s="13"/>
      <c r="G3885" s="14">
        <v>2.27</v>
      </c>
      <c r="H3885" s="14">
        <v>0</v>
      </c>
      <c r="I3885" s="14">
        <f t="shared" si="63"/>
        <v>-30866.490000000034</v>
      </c>
      <c r="J3885" s="14">
        <v>0</v>
      </c>
      <c r="K3885" s="15">
        <v>0</v>
      </c>
      <c r="L3885" s="13"/>
    </row>
    <row r="3886" spans="1:12" ht="10.95" customHeight="1" x14ac:dyDescent="0.2">
      <c r="A3886" s="12">
        <v>44977</v>
      </c>
      <c r="B3886" s="13" t="s">
        <v>1278</v>
      </c>
      <c r="C3886" s="13" t="s">
        <v>25</v>
      </c>
      <c r="D3886" s="13" t="s">
        <v>252</v>
      </c>
      <c r="E3886" s="13" t="s">
        <v>4190</v>
      </c>
      <c r="F3886" s="13" t="s">
        <v>4189</v>
      </c>
      <c r="G3886" s="14">
        <v>0</v>
      </c>
      <c r="H3886" s="14">
        <v>42.73</v>
      </c>
      <c r="I3886" s="14">
        <f t="shared" si="63"/>
        <v>-30909.220000000034</v>
      </c>
      <c r="J3886" s="14">
        <v>0</v>
      </c>
      <c r="K3886" s="15">
        <v>0</v>
      </c>
      <c r="L3886" s="13"/>
    </row>
    <row r="3887" spans="1:12" ht="10.95" customHeight="1" x14ac:dyDescent="0.2">
      <c r="A3887" s="12">
        <v>44977</v>
      </c>
      <c r="B3887" s="13" t="s">
        <v>1278</v>
      </c>
      <c r="C3887" s="13" t="s">
        <v>25</v>
      </c>
      <c r="D3887" s="13" t="s">
        <v>252</v>
      </c>
      <c r="E3887" s="13" t="s">
        <v>863</v>
      </c>
      <c r="F3887" s="13" t="s">
        <v>1182</v>
      </c>
      <c r="G3887" s="14">
        <v>0</v>
      </c>
      <c r="H3887" s="14">
        <v>42.73</v>
      </c>
      <c r="I3887" s="14">
        <f t="shared" si="63"/>
        <v>-30951.950000000033</v>
      </c>
      <c r="J3887" s="14">
        <v>0</v>
      </c>
      <c r="K3887" s="15">
        <v>0</v>
      </c>
      <c r="L3887" s="13"/>
    </row>
    <row r="3888" spans="1:12" ht="10.95" customHeight="1" x14ac:dyDescent="0.2">
      <c r="A3888" s="12">
        <v>44977</v>
      </c>
      <c r="B3888" s="13" t="s">
        <v>1278</v>
      </c>
      <c r="C3888" s="13" t="s">
        <v>25</v>
      </c>
      <c r="D3888" s="13" t="s">
        <v>252</v>
      </c>
      <c r="E3888" s="13" t="s">
        <v>4183</v>
      </c>
      <c r="F3888" s="13" t="s">
        <v>4182</v>
      </c>
      <c r="G3888" s="14">
        <v>0</v>
      </c>
      <c r="H3888" s="14">
        <v>120.81</v>
      </c>
      <c r="I3888" s="14">
        <f t="shared" si="63"/>
        <v>-31072.760000000035</v>
      </c>
      <c r="J3888" s="14">
        <v>0</v>
      </c>
      <c r="K3888" s="15">
        <v>0</v>
      </c>
      <c r="L3888" s="13"/>
    </row>
    <row r="3889" spans="1:12" ht="10.95" customHeight="1" x14ac:dyDescent="0.2">
      <c r="A3889" s="12">
        <v>44977</v>
      </c>
      <c r="B3889" s="13" t="s">
        <v>1278</v>
      </c>
      <c r="C3889" s="13" t="s">
        <v>25</v>
      </c>
      <c r="D3889" s="13" t="s">
        <v>64</v>
      </c>
      <c r="E3889" s="13" t="s">
        <v>835</v>
      </c>
      <c r="F3889" s="13" t="s">
        <v>4181</v>
      </c>
      <c r="G3889" s="14">
        <v>0</v>
      </c>
      <c r="H3889" s="14">
        <v>2116</v>
      </c>
      <c r="I3889" s="14">
        <f t="shared" si="63"/>
        <v>-33188.760000000038</v>
      </c>
      <c r="J3889" s="14">
        <v>0</v>
      </c>
      <c r="K3889" s="15">
        <v>0</v>
      </c>
      <c r="L3889" s="13"/>
    </row>
    <row r="3890" spans="1:12" ht="10.95" customHeight="1" x14ac:dyDescent="0.2">
      <c r="A3890" s="12">
        <v>44977</v>
      </c>
      <c r="B3890" s="13" t="s">
        <v>1278</v>
      </c>
      <c r="C3890" s="13" t="s">
        <v>25</v>
      </c>
      <c r="D3890" s="13" t="s">
        <v>15</v>
      </c>
      <c r="E3890" s="13" t="s">
        <v>4051</v>
      </c>
      <c r="F3890" s="13"/>
      <c r="G3890" s="14">
        <v>90.91</v>
      </c>
      <c r="H3890" s="14">
        <v>0</v>
      </c>
      <c r="I3890" s="14">
        <f t="shared" si="63"/>
        <v>-33097.850000000035</v>
      </c>
      <c r="J3890" s="14">
        <v>0</v>
      </c>
      <c r="K3890" s="15">
        <v>0</v>
      </c>
      <c r="L3890" s="13"/>
    </row>
    <row r="3891" spans="1:12" ht="10.95" customHeight="1" x14ac:dyDescent="0.2">
      <c r="A3891" s="12">
        <v>44978</v>
      </c>
      <c r="B3891" s="13" t="s">
        <v>1278</v>
      </c>
      <c r="C3891" s="13" t="s">
        <v>25</v>
      </c>
      <c r="D3891" s="13" t="s">
        <v>26</v>
      </c>
      <c r="E3891" s="13" t="s">
        <v>4174</v>
      </c>
      <c r="F3891" s="13" t="s">
        <v>4178</v>
      </c>
      <c r="G3891" s="14">
        <v>51.85</v>
      </c>
      <c r="H3891" s="14">
        <v>0</v>
      </c>
      <c r="I3891" s="14">
        <f t="shared" si="63"/>
        <v>-33046.000000000036</v>
      </c>
      <c r="J3891" s="14">
        <v>0</v>
      </c>
      <c r="K3891" s="15">
        <v>0</v>
      </c>
      <c r="L3891" s="13"/>
    </row>
    <row r="3892" spans="1:12" ht="10.95" customHeight="1" x14ac:dyDescent="0.2">
      <c r="A3892" s="12">
        <v>44979</v>
      </c>
      <c r="B3892" s="13" t="s">
        <v>1278</v>
      </c>
      <c r="C3892" s="13" t="s">
        <v>25</v>
      </c>
      <c r="D3892" s="13" t="s">
        <v>26</v>
      </c>
      <c r="E3892" s="13" t="s">
        <v>890</v>
      </c>
      <c r="F3892" s="13" t="s">
        <v>4175</v>
      </c>
      <c r="G3892" s="14">
        <v>9.2799999999999994</v>
      </c>
      <c r="H3892" s="14">
        <v>0</v>
      </c>
      <c r="I3892" s="14">
        <f t="shared" si="63"/>
        <v>-33036.720000000038</v>
      </c>
      <c r="J3892" s="14">
        <v>0</v>
      </c>
      <c r="K3892" s="15">
        <v>0</v>
      </c>
      <c r="L3892" s="13"/>
    </row>
    <row r="3893" spans="1:12" ht="10.95" customHeight="1" x14ac:dyDescent="0.2">
      <c r="A3893" s="12">
        <v>44980</v>
      </c>
      <c r="B3893" s="13" t="s">
        <v>1278</v>
      </c>
      <c r="C3893" s="13" t="s">
        <v>25</v>
      </c>
      <c r="D3893" s="13" t="s">
        <v>26</v>
      </c>
      <c r="E3893" s="13" t="s">
        <v>4174</v>
      </c>
      <c r="F3893" s="13" t="s">
        <v>4162</v>
      </c>
      <c r="G3893" s="14">
        <v>54.72</v>
      </c>
      <c r="H3893" s="14">
        <v>0</v>
      </c>
      <c r="I3893" s="14">
        <f t="shared" si="63"/>
        <v>-32982.000000000036</v>
      </c>
      <c r="J3893" s="14">
        <v>0</v>
      </c>
      <c r="K3893" s="15">
        <v>0</v>
      </c>
      <c r="L3893" s="13"/>
    </row>
    <row r="3894" spans="1:12" ht="10.95" customHeight="1" x14ac:dyDescent="0.2">
      <c r="A3894" s="12">
        <v>44980</v>
      </c>
      <c r="B3894" s="13" t="s">
        <v>1278</v>
      </c>
      <c r="C3894" s="13" t="s">
        <v>25</v>
      </c>
      <c r="D3894" s="13" t="s">
        <v>64</v>
      </c>
      <c r="E3894" s="13" t="s">
        <v>23</v>
      </c>
      <c r="F3894" s="13" t="s">
        <v>4167</v>
      </c>
      <c r="G3894" s="14">
        <v>0</v>
      </c>
      <c r="H3894" s="14">
        <v>15730.32</v>
      </c>
      <c r="I3894" s="14">
        <f t="shared" si="63"/>
        <v>-48712.320000000036</v>
      </c>
      <c r="J3894" s="14">
        <v>0</v>
      </c>
      <c r="K3894" s="15">
        <v>0</v>
      </c>
      <c r="L3894" s="13"/>
    </row>
    <row r="3895" spans="1:12" ht="10.95" customHeight="1" x14ac:dyDescent="0.2">
      <c r="A3895" s="12">
        <v>44980</v>
      </c>
      <c r="B3895" s="13" t="s">
        <v>1278</v>
      </c>
      <c r="C3895" s="13" t="s">
        <v>25</v>
      </c>
      <c r="D3895" s="13" t="s">
        <v>15</v>
      </c>
      <c r="E3895" s="13" t="s">
        <v>1041</v>
      </c>
      <c r="F3895" s="13" t="s">
        <v>4165</v>
      </c>
      <c r="G3895" s="14">
        <v>90.91</v>
      </c>
      <c r="H3895" s="14">
        <v>0</v>
      </c>
      <c r="I3895" s="14">
        <f t="shared" si="63"/>
        <v>-48621.410000000033</v>
      </c>
      <c r="J3895" s="14">
        <v>0</v>
      </c>
      <c r="K3895" s="15">
        <v>0</v>
      </c>
      <c r="L3895" s="13"/>
    </row>
    <row r="3896" spans="1:12" ht="10.95" customHeight="1" x14ac:dyDescent="0.2">
      <c r="A3896" s="12">
        <v>44980</v>
      </c>
      <c r="B3896" s="13" t="s">
        <v>1278</v>
      </c>
      <c r="C3896" s="13" t="s">
        <v>25</v>
      </c>
      <c r="D3896" s="13" t="s">
        <v>26</v>
      </c>
      <c r="E3896" s="13" t="s">
        <v>4168</v>
      </c>
      <c r="F3896" s="13" t="s">
        <v>4160</v>
      </c>
      <c r="G3896" s="14">
        <v>381.81</v>
      </c>
      <c r="H3896" s="14">
        <v>0</v>
      </c>
      <c r="I3896" s="14">
        <f t="shared" si="63"/>
        <v>-48239.600000000035</v>
      </c>
      <c r="J3896" s="14">
        <v>0</v>
      </c>
      <c r="K3896" s="15">
        <v>0</v>
      </c>
      <c r="L3896" s="13"/>
    </row>
    <row r="3897" spans="1:12" ht="10.95" customHeight="1" x14ac:dyDescent="0.2">
      <c r="A3897" s="12">
        <v>44981</v>
      </c>
      <c r="B3897" s="13" t="s">
        <v>1278</v>
      </c>
      <c r="C3897" s="13" t="s">
        <v>25</v>
      </c>
      <c r="D3897" s="13" t="s">
        <v>15</v>
      </c>
      <c r="E3897" s="13" t="s">
        <v>258</v>
      </c>
      <c r="F3897" s="13" t="s">
        <v>4156</v>
      </c>
      <c r="G3897" s="14">
        <v>4.82</v>
      </c>
      <c r="H3897" s="14">
        <v>0</v>
      </c>
      <c r="I3897" s="14">
        <f t="shared" si="63"/>
        <v>-48234.780000000035</v>
      </c>
      <c r="J3897" s="14">
        <v>0</v>
      </c>
      <c r="K3897" s="15">
        <v>0</v>
      </c>
      <c r="L3897" s="13"/>
    </row>
    <row r="3898" spans="1:12" ht="10.95" customHeight="1" x14ac:dyDescent="0.2">
      <c r="A3898" s="12">
        <v>44981</v>
      </c>
      <c r="B3898" s="13" t="s">
        <v>1278</v>
      </c>
      <c r="C3898" s="13" t="s">
        <v>25</v>
      </c>
      <c r="D3898" s="13" t="s">
        <v>26</v>
      </c>
      <c r="E3898" s="13" t="s">
        <v>111</v>
      </c>
      <c r="F3898" s="13" t="s">
        <v>995</v>
      </c>
      <c r="G3898" s="14">
        <v>60</v>
      </c>
      <c r="H3898" s="14">
        <v>0</v>
      </c>
      <c r="I3898" s="14">
        <f t="shared" si="63"/>
        <v>-48174.780000000035</v>
      </c>
      <c r="J3898" s="14">
        <v>0</v>
      </c>
      <c r="K3898" s="15">
        <v>0</v>
      </c>
      <c r="L3898" s="13"/>
    </row>
    <row r="3899" spans="1:12" ht="10.95" customHeight="1" x14ac:dyDescent="0.2">
      <c r="A3899" s="12">
        <v>44981</v>
      </c>
      <c r="B3899" s="13" t="s">
        <v>1278</v>
      </c>
      <c r="C3899" s="13" t="s">
        <v>25</v>
      </c>
      <c r="D3899" s="13" t="s">
        <v>26</v>
      </c>
      <c r="E3899" s="13" t="s">
        <v>4155</v>
      </c>
      <c r="F3899" s="13" t="s">
        <v>4153</v>
      </c>
      <c r="G3899" s="14">
        <v>49.95</v>
      </c>
      <c r="H3899" s="14">
        <v>0</v>
      </c>
      <c r="I3899" s="14">
        <f t="shared" si="63"/>
        <v>-48124.830000000038</v>
      </c>
      <c r="J3899" s="14">
        <v>0</v>
      </c>
      <c r="K3899" s="15">
        <v>0</v>
      </c>
      <c r="L3899" s="13"/>
    </row>
    <row r="3900" spans="1:12" ht="10.95" customHeight="1" x14ac:dyDescent="0.2">
      <c r="A3900" s="12">
        <v>44981</v>
      </c>
      <c r="B3900" s="13" t="s">
        <v>1278</v>
      </c>
      <c r="C3900" s="13" t="s">
        <v>25</v>
      </c>
      <c r="D3900" s="13" t="s">
        <v>15</v>
      </c>
      <c r="E3900" s="13" t="s">
        <v>22</v>
      </c>
      <c r="F3900" s="13"/>
      <c r="G3900" s="14">
        <v>3.64</v>
      </c>
      <c r="H3900" s="14">
        <v>0</v>
      </c>
      <c r="I3900" s="14">
        <f t="shared" si="63"/>
        <v>-48121.190000000039</v>
      </c>
      <c r="J3900" s="14">
        <v>0</v>
      </c>
      <c r="K3900" s="15">
        <v>0</v>
      </c>
      <c r="L3900" s="13"/>
    </row>
    <row r="3901" spans="1:12" ht="10.95" customHeight="1" x14ac:dyDescent="0.2">
      <c r="A3901" s="12">
        <v>44981</v>
      </c>
      <c r="B3901" s="13" t="s">
        <v>1278</v>
      </c>
      <c r="C3901" s="13" t="s">
        <v>25</v>
      </c>
      <c r="D3901" s="13" t="s">
        <v>15</v>
      </c>
      <c r="E3901" s="13" t="s">
        <v>22</v>
      </c>
      <c r="F3901" s="13"/>
      <c r="G3901" s="14">
        <v>7.27</v>
      </c>
      <c r="H3901" s="14">
        <v>0</v>
      </c>
      <c r="I3901" s="14">
        <f t="shared" si="63"/>
        <v>-48113.920000000042</v>
      </c>
      <c r="J3901" s="14">
        <v>0</v>
      </c>
      <c r="K3901" s="15">
        <v>0</v>
      </c>
      <c r="L3901" s="13"/>
    </row>
    <row r="3902" spans="1:12" ht="10.95" customHeight="1" x14ac:dyDescent="0.2">
      <c r="A3902" s="12">
        <v>44982</v>
      </c>
      <c r="B3902" s="13" t="s">
        <v>1278</v>
      </c>
      <c r="C3902" s="13" t="s">
        <v>25</v>
      </c>
      <c r="D3902" s="13" t="s">
        <v>15</v>
      </c>
      <c r="E3902" s="13" t="s">
        <v>258</v>
      </c>
      <c r="F3902" s="13" t="s">
        <v>4152</v>
      </c>
      <c r="G3902" s="14">
        <v>7.27</v>
      </c>
      <c r="H3902" s="14">
        <v>0</v>
      </c>
      <c r="I3902" s="14">
        <f t="shared" si="63"/>
        <v>-48106.650000000045</v>
      </c>
      <c r="J3902" s="14">
        <v>0</v>
      </c>
      <c r="K3902" s="15">
        <v>0</v>
      </c>
      <c r="L3902" s="13"/>
    </row>
    <row r="3903" spans="1:12" ht="10.95" customHeight="1" x14ac:dyDescent="0.2">
      <c r="A3903" s="12">
        <v>44984</v>
      </c>
      <c r="B3903" s="13" t="s">
        <v>1278</v>
      </c>
      <c r="C3903" s="13" t="s">
        <v>25</v>
      </c>
      <c r="D3903" s="13" t="s">
        <v>15</v>
      </c>
      <c r="E3903" s="13" t="s">
        <v>283</v>
      </c>
      <c r="F3903" s="13" t="s">
        <v>4139</v>
      </c>
      <c r="G3903" s="14">
        <v>13.62</v>
      </c>
      <c r="H3903" s="14">
        <v>0</v>
      </c>
      <c r="I3903" s="14">
        <f t="shared" si="63"/>
        <v>-48093.030000000042</v>
      </c>
      <c r="J3903" s="14">
        <v>0</v>
      </c>
      <c r="K3903" s="15">
        <v>0</v>
      </c>
      <c r="L3903" s="13"/>
    </row>
    <row r="3904" spans="1:12" ht="10.95" customHeight="1" x14ac:dyDescent="0.2">
      <c r="A3904" s="12">
        <v>44984</v>
      </c>
      <c r="B3904" s="13" t="s">
        <v>1278</v>
      </c>
      <c r="C3904" s="13" t="s">
        <v>25</v>
      </c>
      <c r="D3904" s="13" t="s">
        <v>15</v>
      </c>
      <c r="E3904" s="13" t="s">
        <v>283</v>
      </c>
      <c r="F3904" s="13" t="s">
        <v>4138</v>
      </c>
      <c r="G3904" s="14">
        <v>4.54</v>
      </c>
      <c r="H3904" s="14">
        <v>0</v>
      </c>
      <c r="I3904" s="14">
        <f t="shared" si="63"/>
        <v>-48088.490000000042</v>
      </c>
      <c r="J3904" s="14">
        <v>0</v>
      </c>
      <c r="K3904" s="15">
        <v>0</v>
      </c>
      <c r="L3904" s="13"/>
    </row>
    <row r="3905" spans="1:12" ht="10.95" customHeight="1" x14ac:dyDescent="0.2">
      <c r="A3905" s="12">
        <v>44984</v>
      </c>
      <c r="B3905" s="13" t="s">
        <v>1278</v>
      </c>
      <c r="C3905" s="13" t="s">
        <v>25</v>
      </c>
      <c r="D3905" s="13" t="s">
        <v>15</v>
      </c>
      <c r="E3905" s="13" t="s">
        <v>283</v>
      </c>
      <c r="F3905" s="13" t="s">
        <v>4131</v>
      </c>
      <c r="G3905" s="14">
        <v>61.18</v>
      </c>
      <c r="H3905" s="14">
        <v>0</v>
      </c>
      <c r="I3905" s="14">
        <f t="shared" si="63"/>
        <v>-48027.310000000041</v>
      </c>
      <c r="J3905" s="14">
        <v>0</v>
      </c>
      <c r="K3905" s="15">
        <v>0</v>
      </c>
      <c r="L3905" s="13"/>
    </row>
    <row r="3906" spans="1:12" ht="10.95" customHeight="1" x14ac:dyDescent="0.2">
      <c r="A3906" s="12">
        <v>44984</v>
      </c>
      <c r="B3906" s="13" t="s">
        <v>1278</v>
      </c>
      <c r="C3906" s="13" t="s">
        <v>25</v>
      </c>
      <c r="D3906" s="13" t="s">
        <v>15</v>
      </c>
      <c r="E3906" s="13" t="s">
        <v>682</v>
      </c>
      <c r="F3906" s="13" t="s">
        <v>4137</v>
      </c>
      <c r="G3906" s="14">
        <v>9.6199999999999992</v>
      </c>
      <c r="H3906" s="14">
        <v>0</v>
      </c>
      <c r="I3906" s="14">
        <f t="shared" ref="I3906:I3969" si="64">((I3905 + G3906) - H3906)</f>
        <v>-48017.690000000039</v>
      </c>
      <c r="J3906" s="14">
        <v>0</v>
      </c>
      <c r="K3906" s="15">
        <v>0</v>
      </c>
      <c r="L3906" s="13"/>
    </row>
    <row r="3907" spans="1:12" ht="10.95" customHeight="1" x14ac:dyDescent="0.2">
      <c r="A3907" s="12">
        <v>44984</v>
      </c>
      <c r="B3907" s="13" t="s">
        <v>1278</v>
      </c>
      <c r="C3907" s="13" t="s">
        <v>25</v>
      </c>
      <c r="D3907" s="13" t="s">
        <v>15</v>
      </c>
      <c r="E3907" s="13" t="s">
        <v>852</v>
      </c>
      <c r="F3907" s="13" t="s">
        <v>4136</v>
      </c>
      <c r="G3907" s="14">
        <v>1.0900000000000001</v>
      </c>
      <c r="H3907" s="14">
        <v>0</v>
      </c>
      <c r="I3907" s="14">
        <f t="shared" si="64"/>
        <v>-48016.600000000042</v>
      </c>
      <c r="J3907" s="14">
        <v>0</v>
      </c>
      <c r="K3907" s="15">
        <v>0</v>
      </c>
      <c r="L3907" s="13"/>
    </row>
    <row r="3908" spans="1:12" ht="10.95" customHeight="1" x14ac:dyDescent="0.2">
      <c r="A3908" s="12">
        <v>44984</v>
      </c>
      <c r="B3908" s="13" t="s">
        <v>1278</v>
      </c>
      <c r="C3908" s="13" t="s">
        <v>25</v>
      </c>
      <c r="D3908" s="13" t="s">
        <v>15</v>
      </c>
      <c r="E3908" s="13" t="s">
        <v>283</v>
      </c>
      <c r="F3908" s="13" t="s">
        <v>4135</v>
      </c>
      <c r="G3908" s="14">
        <v>1.73</v>
      </c>
      <c r="H3908" s="14">
        <v>0</v>
      </c>
      <c r="I3908" s="14">
        <f t="shared" si="64"/>
        <v>-48014.870000000039</v>
      </c>
      <c r="J3908" s="14">
        <v>0</v>
      </c>
      <c r="K3908" s="15">
        <v>0</v>
      </c>
      <c r="L3908" s="13"/>
    </row>
    <row r="3909" spans="1:12" ht="10.95" customHeight="1" x14ac:dyDescent="0.2">
      <c r="A3909" s="12">
        <v>44984</v>
      </c>
      <c r="B3909" s="13" t="s">
        <v>1278</v>
      </c>
      <c r="C3909" s="13" t="s">
        <v>25</v>
      </c>
      <c r="D3909" s="13" t="s">
        <v>15</v>
      </c>
      <c r="E3909" s="13" t="s">
        <v>283</v>
      </c>
      <c r="F3909" s="13" t="s">
        <v>4134</v>
      </c>
      <c r="G3909" s="14">
        <v>4.07</v>
      </c>
      <c r="H3909" s="14">
        <v>0</v>
      </c>
      <c r="I3909" s="14">
        <f t="shared" si="64"/>
        <v>-48010.800000000039</v>
      </c>
      <c r="J3909" s="14">
        <v>0</v>
      </c>
      <c r="K3909" s="15">
        <v>0</v>
      </c>
      <c r="L3909" s="13"/>
    </row>
    <row r="3910" spans="1:12" ht="10.95" customHeight="1" x14ac:dyDescent="0.2">
      <c r="A3910" s="12">
        <v>44984</v>
      </c>
      <c r="B3910" s="13" t="s">
        <v>1278</v>
      </c>
      <c r="C3910" s="13" t="s">
        <v>25</v>
      </c>
      <c r="D3910" s="13" t="s">
        <v>15</v>
      </c>
      <c r="E3910" s="13" t="s">
        <v>283</v>
      </c>
      <c r="F3910" s="13" t="s">
        <v>4133</v>
      </c>
      <c r="G3910" s="14">
        <v>12.63</v>
      </c>
      <c r="H3910" s="14">
        <v>0</v>
      </c>
      <c r="I3910" s="14">
        <f t="shared" si="64"/>
        <v>-47998.170000000042</v>
      </c>
      <c r="J3910" s="14">
        <v>0</v>
      </c>
      <c r="K3910" s="15">
        <v>0</v>
      </c>
      <c r="L3910" s="13"/>
    </row>
    <row r="3911" spans="1:12" ht="10.95" customHeight="1" x14ac:dyDescent="0.2">
      <c r="A3911" s="12">
        <v>44984</v>
      </c>
      <c r="B3911" s="13" t="s">
        <v>1278</v>
      </c>
      <c r="C3911" s="13" t="s">
        <v>25</v>
      </c>
      <c r="D3911" s="13" t="s">
        <v>15</v>
      </c>
      <c r="E3911" s="13" t="s">
        <v>283</v>
      </c>
      <c r="F3911" s="13" t="s">
        <v>4132</v>
      </c>
      <c r="G3911" s="14">
        <v>5.25</v>
      </c>
      <c r="H3911" s="14">
        <v>0</v>
      </c>
      <c r="I3911" s="14">
        <f t="shared" si="64"/>
        <v>-47992.920000000042</v>
      </c>
      <c r="J3911" s="14">
        <v>0</v>
      </c>
      <c r="K3911" s="15">
        <v>0</v>
      </c>
      <c r="L3911" s="13"/>
    </row>
    <row r="3912" spans="1:12" ht="10.95" customHeight="1" x14ac:dyDescent="0.2">
      <c r="A3912" s="12">
        <v>44984</v>
      </c>
      <c r="B3912" s="13" t="s">
        <v>1278</v>
      </c>
      <c r="C3912" s="13" t="s">
        <v>25</v>
      </c>
      <c r="D3912" s="13" t="s">
        <v>15</v>
      </c>
      <c r="E3912" s="13" t="s">
        <v>283</v>
      </c>
      <c r="F3912" s="13" t="s">
        <v>4131</v>
      </c>
      <c r="G3912" s="14">
        <v>83.3</v>
      </c>
      <c r="H3912" s="14">
        <v>0</v>
      </c>
      <c r="I3912" s="14">
        <f t="shared" si="64"/>
        <v>-47909.620000000039</v>
      </c>
      <c r="J3912" s="14">
        <v>0</v>
      </c>
      <c r="K3912" s="15">
        <v>0</v>
      </c>
      <c r="L3912" s="13"/>
    </row>
    <row r="3913" spans="1:12" ht="10.95" customHeight="1" x14ac:dyDescent="0.2">
      <c r="A3913" s="12">
        <v>44984</v>
      </c>
      <c r="B3913" s="13" t="s">
        <v>1278</v>
      </c>
      <c r="C3913" s="13" t="s">
        <v>25</v>
      </c>
      <c r="D3913" s="13" t="s">
        <v>26</v>
      </c>
      <c r="E3913" s="13" t="s">
        <v>27</v>
      </c>
      <c r="F3913" s="13" t="s">
        <v>4130</v>
      </c>
      <c r="G3913" s="14">
        <v>23.45</v>
      </c>
      <c r="H3913" s="14">
        <v>0</v>
      </c>
      <c r="I3913" s="14">
        <f t="shared" si="64"/>
        <v>-47886.170000000042</v>
      </c>
      <c r="J3913" s="14">
        <v>0</v>
      </c>
      <c r="K3913" s="15">
        <v>0</v>
      </c>
      <c r="L3913" s="13"/>
    </row>
    <row r="3914" spans="1:12" ht="10.95" customHeight="1" x14ac:dyDescent="0.2">
      <c r="A3914" s="12">
        <v>44985</v>
      </c>
      <c r="B3914" s="13" t="s">
        <v>1278</v>
      </c>
      <c r="C3914" s="13" t="s">
        <v>25</v>
      </c>
      <c r="D3914" s="13" t="s">
        <v>26</v>
      </c>
      <c r="E3914" s="13" t="s">
        <v>92</v>
      </c>
      <c r="F3914" s="13" t="s">
        <v>4102</v>
      </c>
      <c r="G3914" s="14">
        <v>17.45</v>
      </c>
      <c r="H3914" s="14">
        <v>0</v>
      </c>
      <c r="I3914" s="14">
        <f t="shared" si="64"/>
        <v>-47868.720000000045</v>
      </c>
      <c r="J3914" s="14">
        <v>0</v>
      </c>
      <c r="K3914" s="15">
        <v>0</v>
      </c>
      <c r="L3914" s="13"/>
    </row>
    <row r="3915" spans="1:12" ht="10.95" customHeight="1" x14ac:dyDescent="0.2">
      <c r="A3915" s="12">
        <v>44985</v>
      </c>
      <c r="B3915" s="13" t="s">
        <v>1278</v>
      </c>
      <c r="C3915" s="13" t="s">
        <v>25</v>
      </c>
      <c r="D3915" s="13" t="s">
        <v>15</v>
      </c>
      <c r="E3915" s="13" t="s">
        <v>97</v>
      </c>
      <c r="F3915" s="13" t="s">
        <v>4126</v>
      </c>
      <c r="G3915" s="14">
        <v>312.29000000000002</v>
      </c>
      <c r="H3915" s="14">
        <v>0</v>
      </c>
      <c r="I3915" s="14">
        <f t="shared" si="64"/>
        <v>-47556.430000000044</v>
      </c>
      <c r="J3915" s="14">
        <v>0</v>
      </c>
      <c r="K3915" s="15">
        <v>0</v>
      </c>
      <c r="L3915" s="13"/>
    </row>
    <row r="3916" spans="1:12" ht="10.95" customHeight="1" x14ac:dyDescent="0.2">
      <c r="A3916" s="12">
        <v>44986</v>
      </c>
      <c r="B3916" s="13" t="s">
        <v>1278</v>
      </c>
      <c r="C3916" s="13" t="s">
        <v>25</v>
      </c>
      <c r="D3916" s="13" t="s">
        <v>26</v>
      </c>
      <c r="E3916" s="13" t="s">
        <v>4061</v>
      </c>
      <c r="F3916" s="13" t="s">
        <v>4060</v>
      </c>
      <c r="G3916" s="14">
        <v>65.45</v>
      </c>
      <c r="H3916" s="14">
        <v>0</v>
      </c>
      <c r="I3916" s="14">
        <f t="shared" si="64"/>
        <v>-47490.980000000047</v>
      </c>
      <c r="J3916" s="14">
        <v>0</v>
      </c>
      <c r="K3916" s="15">
        <v>0</v>
      </c>
      <c r="L3916" s="13"/>
    </row>
    <row r="3917" spans="1:12" ht="10.95" customHeight="1" x14ac:dyDescent="0.2">
      <c r="A3917" s="12">
        <v>44986</v>
      </c>
      <c r="B3917" s="13" t="s">
        <v>1278</v>
      </c>
      <c r="C3917" s="13" t="s">
        <v>25</v>
      </c>
      <c r="D3917" s="13" t="s">
        <v>15</v>
      </c>
      <c r="E3917" s="13" t="s">
        <v>67</v>
      </c>
      <c r="F3917" s="13" t="s">
        <v>4059</v>
      </c>
      <c r="G3917" s="14">
        <v>90.86</v>
      </c>
      <c r="H3917" s="14">
        <v>0</v>
      </c>
      <c r="I3917" s="14">
        <f t="shared" si="64"/>
        <v>-47400.120000000046</v>
      </c>
      <c r="J3917" s="14">
        <v>0</v>
      </c>
      <c r="K3917" s="15">
        <v>0</v>
      </c>
      <c r="L3917" s="13"/>
    </row>
    <row r="3918" spans="1:12" ht="10.95" customHeight="1" x14ac:dyDescent="0.2">
      <c r="A3918" s="12">
        <v>44986</v>
      </c>
      <c r="B3918" s="13" t="s">
        <v>1278</v>
      </c>
      <c r="C3918" s="13" t="s">
        <v>25</v>
      </c>
      <c r="D3918" s="13" t="s">
        <v>64</v>
      </c>
      <c r="E3918" s="13" t="s">
        <v>835</v>
      </c>
      <c r="F3918" s="13"/>
      <c r="G3918" s="14">
        <v>0</v>
      </c>
      <c r="H3918" s="14">
        <v>200</v>
      </c>
      <c r="I3918" s="14">
        <f t="shared" si="64"/>
        <v>-47600.120000000046</v>
      </c>
      <c r="J3918" s="14">
        <v>0</v>
      </c>
      <c r="K3918" s="15">
        <v>0</v>
      </c>
      <c r="L3918" s="13"/>
    </row>
    <row r="3919" spans="1:12" ht="10.95" customHeight="1" x14ac:dyDescent="0.2">
      <c r="A3919" s="12">
        <v>44986</v>
      </c>
      <c r="B3919" s="13" t="s">
        <v>1278</v>
      </c>
      <c r="C3919" s="13" t="s">
        <v>25</v>
      </c>
      <c r="D3919" s="13" t="s">
        <v>252</v>
      </c>
      <c r="E3919" s="13" t="s">
        <v>4057</v>
      </c>
      <c r="F3919" s="13" t="s">
        <v>4056</v>
      </c>
      <c r="G3919" s="14">
        <v>0</v>
      </c>
      <c r="H3919" s="14">
        <v>97</v>
      </c>
      <c r="I3919" s="14">
        <f t="shared" si="64"/>
        <v>-47697.120000000046</v>
      </c>
      <c r="J3919" s="14">
        <v>0</v>
      </c>
      <c r="K3919" s="15">
        <v>0</v>
      </c>
      <c r="L3919" s="13"/>
    </row>
    <row r="3920" spans="1:12" ht="10.95" customHeight="1" x14ac:dyDescent="0.2">
      <c r="A3920" s="12">
        <v>44986</v>
      </c>
      <c r="B3920" s="13" t="s">
        <v>1278</v>
      </c>
      <c r="C3920" s="13" t="s">
        <v>25</v>
      </c>
      <c r="D3920" s="13" t="s">
        <v>26</v>
      </c>
      <c r="E3920" s="13" t="s">
        <v>980</v>
      </c>
      <c r="F3920" s="13" t="s">
        <v>4054</v>
      </c>
      <c r="G3920" s="14">
        <v>9.82</v>
      </c>
      <c r="H3920" s="14">
        <v>0</v>
      </c>
      <c r="I3920" s="14">
        <f t="shared" si="64"/>
        <v>-47687.300000000047</v>
      </c>
      <c r="J3920" s="14">
        <v>0</v>
      </c>
      <c r="K3920" s="15">
        <v>0</v>
      </c>
      <c r="L3920" s="13"/>
    </row>
    <row r="3921" spans="1:12" ht="10.95" customHeight="1" x14ac:dyDescent="0.2">
      <c r="A3921" s="12">
        <v>44986</v>
      </c>
      <c r="B3921" s="13" t="s">
        <v>1278</v>
      </c>
      <c r="C3921" s="13" t="s">
        <v>25</v>
      </c>
      <c r="D3921" s="13" t="s">
        <v>26</v>
      </c>
      <c r="E3921" s="13" t="s">
        <v>4053</v>
      </c>
      <c r="F3921" s="13" t="s">
        <v>4052</v>
      </c>
      <c r="G3921" s="14">
        <v>1149.9000000000001</v>
      </c>
      <c r="H3921" s="14">
        <v>0</v>
      </c>
      <c r="I3921" s="14">
        <f t="shared" si="64"/>
        <v>-46537.400000000045</v>
      </c>
      <c r="J3921" s="14">
        <v>0</v>
      </c>
      <c r="K3921" s="15">
        <v>0</v>
      </c>
      <c r="L3921" s="13"/>
    </row>
    <row r="3922" spans="1:12" ht="10.95" customHeight="1" x14ac:dyDescent="0.2">
      <c r="A3922" s="12">
        <v>44986</v>
      </c>
      <c r="B3922" s="13" t="s">
        <v>1278</v>
      </c>
      <c r="C3922" s="13" t="s">
        <v>25</v>
      </c>
      <c r="D3922" s="13" t="s">
        <v>15</v>
      </c>
      <c r="E3922" s="13" t="s">
        <v>4051</v>
      </c>
      <c r="F3922" s="13"/>
      <c r="G3922" s="14">
        <v>9000</v>
      </c>
      <c r="H3922" s="14">
        <v>0</v>
      </c>
      <c r="I3922" s="14">
        <f t="shared" si="64"/>
        <v>-37537.400000000045</v>
      </c>
      <c r="J3922" s="14">
        <v>0</v>
      </c>
      <c r="K3922" s="15">
        <v>0</v>
      </c>
      <c r="L3922" s="13"/>
    </row>
    <row r="3923" spans="1:12" ht="10.95" customHeight="1" x14ac:dyDescent="0.2">
      <c r="A3923" s="12">
        <v>44986</v>
      </c>
      <c r="B3923" s="13" t="s">
        <v>1278</v>
      </c>
      <c r="C3923" s="13" t="s">
        <v>25</v>
      </c>
      <c r="D3923" s="13" t="s">
        <v>26</v>
      </c>
      <c r="E3923" s="13" t="s">
        <v>34</v>
      </c>
      <c r="F3923" s="13" t="s">
        <v>4050</v>
      </c>
      <c r="G3923" s="14">
        <v>42.21</v>
      </c>
      <c r="H3923" s="14">
        <v>0</v>
      </c>
      <c r="I3923" s="14">
        <f t="shared" si="64"/>
        <v>-37495.190000000046</v>
      </c>
      <c r="J3923" s="14">
        <v>0</v>
      </c>
      <c r="K3923" s="15">
        <v>0</v>
      </c>
      <c r="L3923" s="13"/>
    </row>
    <row r="3924" spans="1:12" ht="10.95" customHeight="1" x14ac:dyDescent="0.2">
      <c r="A3924" s="12">
        <v>44986</v>
      </c>
      <c r="B3924" s="13" t="s">
        <v>1278</v>
      </c>
      <c r="C3924" s="13" t="s">
        <v>25</v>
      </c>
      <c r="D3924" s="13" t="s">
        <v>26</v>
      </c>
      <c r="E3924" s="13" t="s">
        <v>232</v>
      </c>
      <c r="F3924" s="13" t="s">
        <v>4039</v>
      </c>
      <c r="G3924" s="14">
        <v>141.75</v>
      </c>
      <c r="H3924" s="14">
        <v>0</v>
      </c>
      <c r="I3924" s="14">
        <f t="shared" si="64"/>
        <v>-37353.440000000046</v>
      </c>
      <c r="J3924" s="14">
        <v>0</v>
      </c>
      <c r="K3924" s="15">
        <v>0</v>
      </c>
      <c r="L3924" s="13"/>
    </row>
    <row r="3925" spans="1:12" ht="10.95" customHeight="1" x14ac:dyDescent="0.2">
      <c r="A3925" s="12">
        <v>44986</v>
      </c>
      <c r="B3925" s="13" t="s">
        <v>1278</v>
      </c>
      <c r="C3925" s="13" t="s">
        <v>25</v>
      </c>
      <c r="D3925" s="13" t="s">
        <v>26</v>
      </c>
      <c r="E3925" s="13" t="s">
        <v>38</v>
      </c>
      <c r="F3925" s="13" t="s">
        <v>4039</v>
      </c>
      <c r="G3925" s="14">
        <v>319.52</v>
      </c>
      <c r="H3925" s="14">
        <v>0</v>
      </c>
      <c r="I3925" s="14">
        <f t="shared" si="64"/>
        <v>-37033.920000000049</v>
      </c>
      <c r="J3925" s="14">
        <v>0</v>
      </c>
      <c r="K3925" s="15">
        <v>0</v>
      </c>
      <c r="L3925" s="13"/>
    </row>
    <row r="3926" spans="1:12" ht="10.95" customHeight="1" x14ac:dyDescent="0.2">
      <c r="A3926" s="12">
        <v>44986</v>
      </c>
      <c r="B3926" s="13" t="s">
        <v>1278</v>
      </c>
      <c r="C3926" s="13" t="s">
        <v>25</v>
      </c>
      <c r="D3926" s="13" t="s">
        <v>26</v>
      </c>
      <c r="E3926" s="13" t="s">
        <v>385</v>
      </c>
      <c r="F3926" s="13" t="s">
        <v>4039</v>
      </c>
      <c r="G3926" s="14">
        <v>160</v>
      </c>
      <c r="H3926" s="14">
        <v>0</v>
      </c>
      <c r="I3926" s="14">
        <f t="shared" si="64"/>
        <v>-36873.920000000049</v>
      </c>
      <c r="J3926" s="14">
        <v>0</v>
      </c>
      <c r="K3926" s="15">
        <v>0</v>
      </c>
      <c r="L3926" s="13"/>
    </row>
    <row r="3927" spans="1:12" ht="10.95" customHeight="1" x14ac:dyDescent="0.2">
      <c r="A3927" s="12">
        <v>44986</v>
      </c>
      <c r="B3927" s="13" t="s">
        <v>1278</v>
      </c>
      <c r="C3927" s="13" t="s">
        <v>25</v>
      </c>
      <c r="D3927" s="13" t="s">
        <v>26</v>
      </c>
      <c r="E3927" s="13" t="s">
        <v>224</v>
      </c>
      <c r="F3927" s="13" t="s">
        <v>4039</v>
      </c>
      <c r="G3927" s="14">
        <v>2.16</v>
      </c>
      <c r="H3927" s="14">
        <v>0</v>
      </c>
      <c r="I3927" s="14">
        <f t="shared" si="64"/>
        <v>-36871.760000000046</v>
      </c>
      <c r="J3927" s="14">
        <v>0</v>
      </c>
      <c r="K3927" s="15">
        <v>0</v>
      </c>
      <c r="L3927" s="13"/>
    </row>
    <row r="3928" spans="1:12" ht="10.95" customHeight="1" x14ac:dyDescent="0.2">
      <c r="A3928" s="12">
        <v>44986</v>
      </c>
      <c r="B3928" s="13" t="s">
        <v>1278</v>
      </c>
      <c r="C3928" s="13" t="s">
        <v>25</v>
      </c>
      <c r="D3928" s="13" t="s">
        <v>26</v>
      </c>
      <c r="E3928" s="13" t="s">
        <v>40</v>
      </c>
      <c r="F3928" s="13" t="s">
        <v>4039</v>
      </c>
      <c r="G3928" s="14">
        <v>15.45</v>
      </c>
      <c r="H3928" s="14">
        <v>0</v>
      </c>
      <c r="I3928" s="14">
        <f t="shared" si="64"/>
        <v>-36856.310000000049</v>
      </c>
      <c r="J3928" s="14">
        <v>0</v>
      </c>
      <c r="K3928" s="15">
        <v>0</v>
      </c>
      <c r="L3928" s="13"/>
    </row>
    <row r="3929" spans="1:12" ht="10.95" customHeight="1" x14ac:dyDescent="0.2">
      <c r="A3929" s="12">
        <v>44986</v>
      </c>
      <c r="B3929" s="13" t="s">
        <v>1278</v>
      </c>
      <c r="C3929" s="13" t="s">
        <v>25</v>
      </c>
      <c r="D3929" s="13" t="s">
        <v>26</v>
      </c>
      <c r="E3929" s="13" t="s">
        <v>42</v>
      </c>
      <c r="F3929" s="13" t="s">
        <v>4039</v>
      </c>
      <c r="G3929" s="14">
        <v>1530</v>
      </c>
      <c r="H3929" s="14">
        <v>0</v>
      </c>
      <c r="I3929" s="14">
        <f t="shared" si="64"/>
        <v>-35326.310000000049</v>
      </c>
      <c r="J3929" s="14">
        <v>0</v>
      </c>
      <c r="K3929" s="15">
        <v>0</v>
      </c>
      <c r="L3929" s="13"/>
    </row>
    <row r="3930" spans="1:12" ht="10.95" customHeight="1" x14ac:dyDescent="0.2">
      <c r="A3930" s="12">
        <v>44986</v>
      </c>
      <c r="B3930" s="13" t="s">
        <v>1278</v>
      </c>
      <c r="C3930" s="13" t="s">
        <v>25</v>
      </c>
      <c r="D3930" s="13" t="s">
        <v>26</v>
      </c>
      <c r="E3930" s="13" t="s">
        <v>42</v>
      </c>
      <c r="F3930" s="13" t="s">
        <v>4039</v>
      </c>
      <c r="G3930" s="14">
        <v>1944.72</v>
      </c>
      <c r="H3930" s="14">
        <v>0</v>
      </c>
      <c r="I3930" s="14">
        <f t="shared" si="64"/>
        <v>-33381.590000000047</v>
      </c>
      <c r="J3930" s="14">
        <v>0</v>
      </c>
      <c r="K3930" s="15">
        <v>0</v>
      </c>
      <c r="L3930" s="13"/>
    </row>
    <row r="3931" spans="1:12" ht="10.95" customHeight="1" x14ac:dyDescent="0.2">
      <c r="A3931" s="12">
        <v>44986</v>
      </c>
      <c r="B3931" s="13" t="s">
        <v>1278</v>
      </c>
      <c r="C3931" s="13" t="s">
        <v>25</v>
      </c>
      <c r="D3931" s="13" t="s">
        <v>26</v>
      </c>
      <c r="E3931" s="13" t="s">
        <v>42</v>
      </c>
      <c r="F3931" s="13" t="s">
        <v>4039</v>
      </c>
      <c r="G3931" s="14">
        <v>8</v>
      </c>
      <c r="H3931" s="14">
        <v>0</v>
      </c>
      <c r="I3931" s="14">
        <f t="shared" si="64"/>
        <v>-33373.590000000047</v>
      </c>
      <c r="J3931" s="14">
        <v>0</v>
      </c>
      <c r="K3931" s="15">
        <v>0</v>
      </c>
      <c r="L3931" s="13"/>
    </row>
    <row r="3932" spans="1:12" ht="10.95" customHeight="1" x14ac:dyDescent="0.2">
      <c r="A3932" s="12">
        <v>44986</v>
      </c>
      <c r="B3932" s="13" t="s">
        <v>1278</v>
      </c>
      <c r="C3932" s="13" t="s">
        <v>25</v>
      </c>
      <c r="D3932" s="13" t="s">
        <v>26</v>
      </c>
      <c r="E3932" s="13" t="s">
        <v>36</v>
      </c>
      <c r="F3932" s="13" t="s">
        <v>4044</v>
      </c>
      <c r="G3932" s="14">
        <v>163.94</v>
      </c>
      <c r="H3932" s="14">
        <v>0</v>
      </c>
      <c r="I3932" s="14">
        <f t="shared" si="64"/>
        <v>-33209.650000000045</v>
      </c>
      <c r="J3932" s="14">
        <v>0</v>
      </c>
      <c r="K3932" s="15">
        <v>0</v>
      </c>
      <c r="L3932" s="13"/>
    </row>
    <row r="3933" spans="1:12" ht="10.95" customHeight="1" x14ac:dyDescent="0.2">
      <c r="A3933" s="12">
        <v>44986</v>
      </c>
      <c r="B3933" s="13" t="s">
        <v>1278</v>
      </c>
      <c r="C3933" s="13" t="s">
        <v>25</v>
      </c>
      <c r="D3933" s="13" t="s">
        <v>26</v>
      </c>
      <c r="E3933" s="13" t="s">
        <v>36</v>
      </c>
      <c r="F3933" s="13" t="s">
        <v>4043</v>
      </c>
      <c r="G3933" s="14">
        <v>12.37</v>
      </c>
      <c r="H3933" s="14">
        <v>0</v>
      </c>
      <c r="I3933" s="14">
        <f t="shared" si="64"/>
        <v>-33197.280000000042</v>
      </c>
      <c r="J3933" s="14">
        <v>0</v>
      </c>
      <c r="K3933" s="15">
        <v>0</v>
      </c>
      <c r="L3933" s="13"/>
    </row>
    <row r="3934" spans="1:12" ht="10.95" customHeight="1" x14ac:dyDescent="0.2">
      <c r="A3934" s="12">
        <v>44986</v>
      </c>
      <c r="B3934" s="13" t="s">
        <v>1278</v>
      </c>
      <c r="C3934" s="13" t="s">
        <v>25</v>
      </c>
      <c r="D3934" s="13" t="s">
        <v>26</v>
      </c>
      <c r="E3934" s="13" t="s">
        <v>36</v>
      </c>
      <c r="F3934" s="13" t="s">
        <v>4043</v>
      </c>
      <c r="G3934" s="14">
        <v>5.0199999999999996</v>
      </c>
      <c r="H3934" s="14">
        <v>0</v>
      </c>
      <c r="I3934" s="14">
        <f t="shared" si="64"/>
        <v>-33192.260000000046</v>
      </c>
      <c r="J3934" s="14">
        <v>0</v>
      </c>
      <c r="K3934" s="15">
        <v>0</v>
      </c>
      <c r="L3934" s="13"/>
    </row>
    <row r="3935" spans="1:12" ht="10.95" customHeight="1" x14ac:dyDescent="0.2">
      <c r="A3935" s="12">
        <v>44986</v>
      </c>
      <c r="B3935" s="13" t="s">
        <v>1278</v>
      </c>
      <c r="C3935" s="13" t="s">
        <v>25</v>
      </c>
      <c r="D3935" s="13" t="s">
        <v>26</v>
      </c>
      <c r="E3935" s="13" t="s">
        <v>102</v>
      </c>
      <c r="F3935" s="13" t="s">
        <v>4039</v>
      </c>
      <c r="G3935" s="14">
        <v>341.6</v>
      </c>
      <c r="H3935" s="14">
        <v>0</v>
      </c>
      <c r="I3935" s="14">
        <f t="shared" si="64"/>
        <v>-32850.660000000047</v>
      </c>
      <c r="J3935" s="14">
        <v>0</v>
      </c>
      <c r="K3935" s="15">
        <v>0</v>
      </c>
      <c r="L3935" s="13"/>
    </row>
    <row r="3936" spans="1:12" ht="10.95" customHeight="1" x14ac:dyDescent="0.2">
      <c r="A3936" s="12">
        <v>44986</v>
      </c>
      <c r="B3936" s="13" t="s">
        <v>1278</v>
      </c>
      <c r="C3936" s="13" t="s">
        <v>25</v>
      </c>
      <c r="D3936" s="13" t="s">
        <v>26</v>
      </c>
      <c r="E3936" s="13" t="s">
        <v>863</v>
      </c>
      <c r="F3936" s="13" t="s">
        <v>4041</v>
      </c>
      <c r="G3936" s="14">
        <v>36</v>
      </c>
      <c r="H3936" s="14">
        <v>0</v>
      </c>
      <c r="I3936" s="14">
        <f t="shared" si="64"/>
        <v>-32814.660000000047</v>
      </c>
      <c r="J3936" s="14">
        <v>0</v>
      </c>
      <c r="K3936" s="15">
        <v>0</v>
      </c>
      <c r="L3936" s="13"/>
    </row>
    <row r="3937" spans="1:12" ht="10.95" customHeight="1" x14ac:dyDescent="0.2">
      <c r="A3937" s="12">
        <v>44986</v>
      </c>
      <c r="B3937" s="13" t="s">
        <v>1278</v>
      </c>
      <c r="C3937" s="13" t="s">
        <v>25</v>
      </c>
      <c r="D3937" s="13" t="s">
        <v>26</v>
      </c>
      <c r="E3937" s="13" t="s">
        <v>43</v>
      </c>
      <c r="F3937" s="13" t="s">
        <v>4039</v>
      </c>
      <c r="G3937" s="14">
        <v>6.77</v>
      </c>
      <c r="H3937" s="14">
        <v>0</v>
      </c>
      <c r="I3937" s="14">
        <f t="shared" si="64"/>
        <v>-32807.89000000005</v>
      </c>
      <c r="J3937" s="14">
        <v>0</v>
      </c>
      <c r="K3937" s="15">
        <v>0</v>
      </c>
      <c r="L3937" s="13"/>
    </row>
    <row r="3938" spans="1:12" ht="10.95" customHeight="1" x14ac:dyDescent="0.2">
      <c r="A3938" s="12">
        <v>44986</v>
      </c>
      <c r="B3938" s="13" t="s">
        <v>1278</v>
      </c>
      <c r="C3938" s="13" t="s">
        <v>25</v>
      </c>
      <c r="D3938" s="13" t="s">
        <v>26</v>
      </c>
      <c r="E3938" s="13" t="s">
        <v>1038</v>
      </c>
      <c r="F3938" s="13" t="s">
        <v>4039</v>
      </c>
      <c r="G3938" s="14">
        <v>6.81</v>
      </c>
      <c r="H3938" s="14">
        <v>0</v>
      </c>
      <c r="I3938" s="14">
        <f t="shared" si="64"/>
        <v>-32801.080000000053</v>
      </c>
      <c r="J3938" s="14">
        <v>0</v>
      </c>
      <c r="K3938" s="15">
        <v>0</v>
      </c>
      <c r="L3938" s="13"/>
    </row>
    <row r="3939" spans="1:12" ht="10.95" customHeight="1" x14ac:dyDescent="0.2">
      <c r="A3939" s="12">
        <v>44986</v>
      </c>
      <c r="B3939" s="13" t="s">
        <v>1278</v>
      </c>
      <c r="C3939" s="13" t="s">
        <v>25</v>
      </c>
      <c r="D3939" s="13" t="s">
        <v>26</v>
      </c>
      <c r="E3939" s="13" t="s">
        <v>389</v>
      </c>
      <c r="F3939" s="13" t="s">
        <v>4039</v>
      </c>
      <c r="G3939" s="14">
        <v>78.319999999999993</v>
      </c>
      <c r="H3939" s="14">
        <v>0</v>
      </c>
      <c r="I3939" s="14">
        <f t="shared" si="64"/>
        <v>-32722.760000000053</v>
      </c>
      <c r="J3939" s="14">
        <v>0</v>
      </c>
      <c r="K3939" s="15">
        <v>0</v>
      </c>
      <c r="L3939" s="13"/>
    </row>
    <row r="3940" spans="1:12" ht="10.95" customHeight="1" x14ac:dyDescent="0.2">
      <c r="A3940" s="12">
        <v>44987</v>
      </c>
      <c r="B3940" s="13" t="s">
        <v>1278</v>
      </c>
      <c r="C3940" s="13" t="s">
        <v>25</v>
      </c>
      <c r="D3940" s="13" t="s">
        <v>15</v>
      </c>
      <c r="E3940" s="13" t="s">
        <v>3700</v>
      </c>
      <c r="F3940" s="13" t="s">
        <v>4032</v>
      </c>
      <c r="G3940" s="14">
        <v>2.2000000000000002</v>
      </c>
      <c r="H3940" s="14">
        <v>0</v>
      </c>
      <c r="I3940" s="14">
        <f t="shared" si="64"/>
        <v>-32720.560000000052</v>
      </c>
      <c r="J3940" s="14">
        <v>0</v>
      </c>
      <c r="K3940" s="15">
        <v>0</v>
      </c>
      <c r="L3940" s="13"/>
    </row>
    <row r="3941" spans="1:12" ht="10.95" customHeight="1" x14ac:dyDescent="0.2">
      <c r="A3941" s="12">
        <v>44987</v>
      </c>
      <c r="B3941" s="13" t="s">
        <v>1278</v>
      </c>
      <c r="C3941" s="13" t="s">
        <v>25</v>
      </c>
      <c r="D3941" s="13" t="s">
        <v>15</v>
      </c>
      <c r="E3941" s="13" t="s">
        <v>3700</v>
      </c>
      <c r="F3941" s="13" t="s">
        <v>4038</v>
      </c>
      <c r="G3941" s="14">
        <v>10.06</v>
      </c>
      <c r="H3941" s="14">
        <v>0</v>
      </c>
      <c r="I3941" s="14">
        <f t="shared" si="64"/>
        <v>-32710.500000000051</v>
      </c>
      <c r="J3941" s="14">
        <v>0</v>
      </c>
      <c r="K3941" s="15">
        <v>0</v>
      </c>
      <c r="L3941" s="13"/>
    </row>
    <row r="3942" spans="1:12" ht="10.95" customHeight="1" x14ac:dyDescent="0.2">
      <c r="A3942" s="12">
        <v>44987</v>
      </c>
      <c r="B3942" s="13" t="s">
        <v>1278</v>
      </c>
      <c r="C3942" s="13" t="s">
        <v>25</v>
      </c>
      <c r="D3942" s="13" t="s">
        <v>15</v>
      </c>
      <c r="E3942" s="13" t="s">
        <v>4037</v>
      </c>
      <c r="F3942" s="13" t="s">
        <v>4030</v>
      </c>
      <c r="G3942" s="14">
        <v>2.29</v>
      </c>
      <c r="H3942" s="14">
        <v>0</v>
      </c>
      <c r="I3942" s="14">
        <f t="shared" si="64"/>
        <v>-32708.21000000005</v>
      </c>
      <c r="J3942" s="14">
        <v>0</v>
      </c>
      <c r="K3942" s="15">
        <v>0</v>
      </c>
      <c r="L3942" s="13"/>
    </row>
    <row r="3943" spans="1:12" ht="10.95" customHeight="1" x14ac:dyDescent="0.2">
      <c r="A3943" s="12">
        <v>44987</v>
      </c>
      <c r="B3943" s="13" t="s">
        <v>1278</v>
      </c>
      <c r="C3943" s="13" t="s">
        <v>25</v>
      </c>
      <c r="D3943" s="13" t="s">
        <v>15</v>
      </c>
      <c r="E3943" s="13" t="s">
        <v>4035</v>
      </c>
      <c r="F3943" s="13" t="s">
        <v>4034</v>
      </c>
      <c r="G3943" s="14">
        <v>12.01</v>
      </c>
      <c r="H3943" s="14">
        <v>0</v>
      </c>
      <c r="I3943" s="14">
        <f t="shared" si="64"/>
        <v>-32696.200000000052</v>
      </c>
      <c r="J3943" s="14">
        <v>0</v>
      </c>
      <c r="K3943" s="15">
        <v>0</v>
      </c>
      <c r="L3943" s="13"/>
    </row>
    <row r="3944" spans="1:12" ht="10.95" customHeight="1" x14ac:dyDescent="0.2">
      <c r="A3944" s="12">
        <v>44988</v>
      </c>
      <c r="B3944" s="13" t="s">
        <v>1278</v>
      </c>
      <c r="C3944" s="13" t="s">
        <v>25</v>
      </c>
      <c r="D3944" s="13" t="s">
        <v>15</v>
      </c>
      <c r="E3944" s="13" t="s">
        <v>4021</v>
      </c>
      <c r="F3944" s="13" t="s">
        <v>4022</v>
      </c>
      <c r="G3944" s="14">
        <v>13.55</v>
      </c>
      <c r="H3944" s="14">
        <v>0</v>
      </c>
      <c r="I3944" s="14">
        <f t="shared" si="64"/>
        <v>-32682.650000000052</v>
      </c>
      <c r="J3944" s="14">
        <v>0</v>
      </c>
      <c r="K3944" s="15">
        <v>0</v>
      </c>
      <c r="L3944" s="13"/>
    </row>
    <row r="3945" spans="1:12" ht="10.95" customHeight="1" x14ac:dyDescent="0.2">
      <c r="A3945" s="12">
        <v>44988</v>
      </c>
      <c r="B3945" s="13" t="s">
        <v>1278</v>
      </c>
      <c r="C3945" s="13" t="s">
        <v>25</v>
      </c>
      <c r="D3945" s="13" t="s">
        <v>15</v>
      </c>
      <c r="E3945" s="13" t="s">
        <v>4021</v>
      </c>
      <c r="F3945" s="13" t="s">
        <v>4020</v>
      </c>
      <c r="G3945" s="14">
        <v>12.95</v>
      </c>
      <c r="H3945" s="14">
        <v>0</v>
      </c>
      <c r="I3945" s="14">
        <f t="shared" si="64"/>
        <v>-32669.700000000052</v>
      </c>
      <c r="J3945" s="14">
        <v>0</v>
      </c>
      <c r="K3945" s="15">
        <v>0</v>
      </c>
      <c r="L3945" s="13"/>
    </row>
    <row r="3946" spans="1:12" ht="10.95" customHeight="1" x14ac:dyDescent="0.2">
      <c r="A3946" s="12">
        <v>44988</v>
      </c>
      <c r="B3946" s="13" t="s">
        <v>1278</v>
      </c>
      <c r="C3946" s="13" t="s">
        <v>25</v>
      </c>
      <c r="D3946" s="13" t="s">
        <v>15</v>
      </c>
      <c r="E3946" s="13" t="s">
        <v>4019</v>
      </c>
      <c r="F3946" s="13" t="s">
        <v>4018</v>
      </c>
      <c r="G3946" s="14">
        <v>7.73</v>
      </c>
      <c r="H3946" s="14">
        <v>0</v>
      </c>
      <c r="I3946" s="14">
        <f t="shared" si="64"/>
        <v>-32661.970000000052</v>
      </c>
      <c r="J3946" s="14">
        <v>0</v>
      </c>
      <c r="K3946" s="15">
        <v>0</v>
      </c>
      <c r="L3946" s="13"/>
    </row>
    <row r="3947" spans="1:12" ht="10.95" customHeight="1" x14ac:dyDescent="0.2">
      <c r="A3947" s="12">
        <v>44988</v>
      </c>
      <c r="B3947" s="13" t="s">
        <v>1278</v>
      </c>
      <c r="C3947" s="13" t="s">
        <v>25</v>
      </c>
      <c r="D3947" s="13" t="s">
        <v>15</v>
      </c>
      <c r="E3947" s="13" t="s">
        <v>104</v>
      </c>
      <c r="F3947" s="13"/>
      <c r="G3947" s="14">
        <v>3.66</v>
      </c>
      <c r="H3947" s="14">
        <v>0</v>
      </c>
      <c r="I3947" s="14">
        <f t="shared" si="64"/>
        <v>-32658.310000000052</v>
      </c>
      <c r="J3947" s="14">
        <v>0</v>
      </c>
      <c r="K3947" s="15">
        <v>0</v>
      </c>
      <c r="L3947" s="13"/>
    </row>
    <row r="3948" spans="1:12" ht="10.95" customHeight="1" x14ac:dyDescent="0.2">
      <c r="A3948" s="12">
        <v>44988</v>
      </c>
      <c r="B3948" s="13" t="s">
        <v>1278</v>
      </c>
      <c r="C3948" s="13" t="s">
        <v>25</v>
      </c>
      <c r="D3948" s="13" t="s">
        <v>15</v>
      </c>
      <c r="E3948" s="13" t="s">
        <v>92</v>
      </c>
      <c r="F3948" s="13"/>
      <c r="G3948" s="14">
        <v>143.35</v>
      </c>
      <c r="H3948" s="14">
        <v>0</v>
      </c>
      <c r="I3948" s="14">
        <f t="shared" si="64"/>
        <v>-32514.960000000054</v>
      </c>
      <c r="J3948" s="14">
        <v>0</v>
      </c>
      <c r="K3948" s="15">
        <v>0</v>
      </c>
      <c r="L3948" s="13"/>
    </row>
    <row r="3949" spans="1:12" ht="10.95" customHeight="1" x14ac:dyDescent="0.2">
      <c r="A3949" s="12">
        <v>44990</v>
      </c>
      <c r="B3949" s="13" t="s">
        <v>1278</v>
      </c>
      <c r="C3949" s="13" t="s">
        <v>25</v>
      </c>
      <c r="D3949" s="13" t="s">
        <v>15</v>
      </c>
      <c r="E3949" s="13" t="s">
        <v>4011</v>
      </c>
      <c r="F3949" s="13" t="s">
        <v>4013</v>
      </c>
      <c r="G3949" s="14">
        <v>1.51</v>
      </c>
      <c r="H3949" s="14">
        <v>0</v>
      </c>
      <c r="I3949" s="14">
        <f t="shared" si="64"/>
        <v>-32513.450000000055</v>
      </c>
      <c r="J3949" s="14">
        <v>0</v>
      </c>
      <c r="K3949" s="15">
        <v>0</v>
      </c>
      <c r="L3949" s="13"/>
    </row>
    <row r="3950" spans="1:12" ht="10.95" customHeight="1" x14ac:dyDescent="0.2">
      <c r="A3950" s="12">
        <v>44990</v>
      </c>
      <c r="B3950" s="13" t="s">
        <v>1278</v>
      </c>
      <c r="C3950" s="13" t="s">
        <v>25</v>
      </c>
      <c r="D3950" s="13" t="s">
        <v>15</v>
      </c>
      <c r="E3950" s="13" t="s">
        <v>4011</v>
      </c>
      <c r="F3950" s="13" t="s">
        <v>4010</v>
      </c>
      <c r="G3950" s="14">
        <v>14</v>
      </c>
      <c r="H3950" s="14">
        <v>0</v>
      </c>
      <c r="I3950" s="14">
        <f t="shared" si="64"/>
        <v>-32499.450000000055</v>
      </c>
      <c r="J3950" s="14">
        <v>0</v>
      </c>
      <c r="K3950" s="15">
        <v>0</v>
      </c>
      <c r="L3950" s="13"/>
    </row>
    <row r="3951" spans="1:12" ht="10.95" customHeight="1" x14ac:dyDescent="0.2">
      <c r="A3951" s="12">
        <v>44990</v>
      </c>
      <c r="B3951" s="13" t="s">
        <v>1278</v>
      </c>
      <c r="C3951" s="13" t="s">
        <v>25</v>
      </c>
      <c r="D3951" s="13" t="s">
        <v>15</v>
      </c>
      <c r="E3951" s="13" t="s">
        <v>4006</v>
      </c>
      <c r="F3951" s="13" t="s">
        <v>4009</v>
      </c>
      <c r="G3951" s="14">
        <v>1.1200000000000001</v>
      </c>
      <c r="H3951" s="14">
        <v>0</v>
      </c>
      <c r="I3951" s="14">
        <f t="shared" si="64"/>
        <v>-32498.330000000056</v>
      </c>
      <c r="J3951" s="14">
        <v>0</v>
      </c>
      <c r="K3951" s="15">
        <v>0</v>
      </c>
      <c r="L3951" s="13"/>
    </row>
    <row r="3952" spans="1:12" ht="10.95" customHeight="1" x14ac:dyDescent="0.2">
      <c r="A3952" s="12">
        <v>44990</v>
      </c>
      <c r="B3952" s="13" t="s">
        <v>1278</v>
      </c>
      <c r="C3952" s="13" t="s">
        <v>25</v>
      </c>
      <c r="D3952" s="13" t="s">
        <v>15</v>
      </c>
      <c r="E3952" s="13" t="s">
        <v>4006</v>
      </c>
      <c r="F3952" s="13" t="s">
        <v>4008</v>
      </c>
      <c r="G3952" s="14">
        <v>1</v>
      </c>
      <c r="H3952" s="14">
        <v>0</v>
      </c>
      <c r="I3952" s="14">
        <f t="shared" si="64"/>
        <v>-32497.330000000056</v>
      </c>
      <c r="J3952" s="14">
        <v>0</v>
      </c>
      <c r="K3952" s="15">
        <v>0</v>
      </c>
      <c r="L3952" s="13"/>
    </row>
    <row r="3953" spans="1:12" ht="10.95" customHeight="1" x14ac:dyDescent="0.2">
      <c r="A3953" s="12">
        <v>44990</v>
      </c>
      <c r="B3953" s="13" t="s">
        <v>1278</v>
      </c>
      <c r="C3953" s="13" t="s">
        <v>25</v>
      </c>
      <c r="D3953" s="13" t="s">
        <v>15</v>
      </c>
      <c r="E3953" s="13" t="s">
        <v>4006</v>
      </c>
      <c r="F3953" s="13" t="s">
        <v>4005</v>
      </c>
      <c r="G3953" s="14">
        <v>13.22</v>
      </c>
      <c r="H3953" s="14">
        <v>0</v>
      </c>
      <c r="I3953" s="14">
        <f t="shared" si="64"/>
        <v>-32484.110000000055</v>
      </c>
      <c r="J3953" s="14">
        <v>0</v>
      </c>
      <c r="K3953" s="15">
        <v>0</v>
      </c>
      <c r="L3953" s="13"/>
    </row>
    <row r="3954" spans="1:12" ht="10.95" customHeight="1" x14ac:dyDescent="0.2">
      <c r="A3954" s="12">
        <v>44990</v>
      </c>
      <c r="B3954" s="13" t="s">
        <v>1278</v>
      </c>
      <c r="C3954" s="13" t="s">
        <v>25</v>
      </c>
      <c r="D3954" s="13" t="s">
        <v>15</v>
      </c>
      <c r="E3954" s="13" t="s">
        <v>3700</v>
      </c>
      <c r="F3954" s="13" t="s">
        <v>4004</v>
      </c>
      <c r="G3954" s="14">
        <v>13.82</v>
      </c>
      <c r="H3954" s="14">
        <v>0</v>
      </c>
      <c r="I3954" s="14">
        <f t="shared" si="64"/>
        <v>-32470.290000000055</v>
      </c>
      <c r="J3954" s="14">
        <v>0</v>
      </c>
      <c r="K3954" s="15">
        <v>0</v>
      </c>
      <c r="L3954" s="13"/>
    </row>
    <row r="3955" spans="1:12" ht="10.95" customHeight="1" x14ac:dyDescent="0.2">
      <c r="A3955" s="12">
        <v>44990</v>
      </c>
      <c r="B3955" s="13" t="s">
        <v>1278</v>
      </c>
      <c r="C3955" s="13" t="s">
        <v>25</v>
      </c>
      <c r="D3955" s="13" t="s">
        <v>15</v>
      </c>
      <c r="E3955" s="13" t="s">
        <v>4003</v>
      </c>
      <c r="F3955" s="13" t="s">
        <v>4002</v>
      </c>
      <c r="G3955" s="14">
        <v>2.64</v>
      </c>
      <c r="H3955" s="14">
        <v>0</v>
      </c>
      <c r="I3955" s="14">
        <f t="shared" si="64"/>
        <v>-32467.650000000056</v>
      </c>
      <c r="J3955" s="14">
        <v>0</v>
      </c>
      <c r="K3955" s="15">
        <v>0</v>
      </c>
      <c r="L3955" s="13"/>
    </row>
    <row r="3956" spans="1:12" ht="10.95" customHeight="1" x14ac:dyDescent="0.2">
      <c r="A3956" s="12">
        <v>44990</v>
      </c>
      <c r="B3956" s="13" t="s">
        <v>1278</v>
      </c>
      <c r="C3956" s="13" t="s">
        <v>25</v>
      </c>
      <c r="D3956" s="13" t="s">
        <v>15</v>
      </c>
      <c r="E3956" s="13" t="s">
        <v>22</v>
      </c>
      <c r="F3956" s="13"/>
      <c r="G3956" s="14">
        <v>30.9</v>
      </c>
      <c r="H3956" s="14">
        <v>0</v>
      </c>
      <c r="I3956" s="14">
        <f t="shared" si="64"/>
        <v>-32436.750000000055</v>
      </c>
      <c r="J3956" s="14">
        <v>0</v>
      </c>
      <c r="K3956" s="15">
        <v>0</v>
      </c>
      <c r="L3956" s="13"/>
    </row>
    <row r="3957" spans="1:12" ht="10.95" customHeight="1" x14ac:dyDescent="0.2">
      <c r="A3957" s="12">
        <v>44991</v>
      </c>
      <c r="B3957" s="13" t="s">
        <v>1278</v>
      </c>
      <c r="C3957" s="13" t="s">
        <v>25</v>
      </c>
      <c r="D3957" s="13" t="s">
        <v>15</v>
      </c>
      <c r="E3957" s="13" t="s">
        <v>104</v>
      </c>
      <c r="F3957" s="13"/>
      <c r="G3957" s="14">
        <v>3.66</v>
      </c>
      <c r="H3957" s="14">
        <v>0</v>
      </c>
      <c r="I3957" s="14">
        <f t="shared" si="64"/>
        <v>-32433.090000000055</v>
      </c>
      <c r="J3957" s="14">
        <v>0</v>
      </c>
      <c r="K3957" s="15">
        <v>0</v>
      </c>
      <c r="L3957" s="13"/>
    </row>
    <row r="3958" spans="1:12" ht="10.95" customHeight="1" x14ac:dyDescent="0.2">
      <c r="A3958" s="12">
        <v>44991</v>
      </c>
      <c r="B3958" s="13" t="s">
        <v>1278</v>
      </c>
      <c r="C3958" s="13" t="s">
        <v>25</v>
      </c>
      <c r="D3958" s="13" t="s">
        <v>15</v>
      </c>
      <c r="E3958" s="13" t="s">
        <v>104</v>
      </c>
      <c r="F3958" s="13"/>
      <c r="G3958" s="14">
        <v>3.66</v>
      </c>
      <c r="H3958" s="14">
        <v>0</v>
      </c>
      <c r="I3958" s="14">
        <f t="shared" si="64"/>
        <v>-32429.430000000055</v>
      </c>
      <c r="J3958" s="14">
        <v>0</v>
      </c>
      <c r="K3958" s="15">
        <v>0</v>
      </c>
      <c r="L3958" s="13"/>
    </row>
    <row r="3959" spans="1:12" ht="10.95" customHeight="1" x14ac:dyDescent="0.2">
      <c r="A3959" s="12">
        <v>44993</v>
      </c>
      <c r="B3959" s="13" t="s">
        <v>1278</v>
      </c>
      <c r="C3959" s="13" t="s">
        <v>25</v>
      </c>
      <c r="D3959" s="13" t="s">
        <v>26</v>
      </c>
      <c r="E3959" s="13" t="s">
        <v>111</v>
      </c>
      <c r="F3959" s="13" t="s">
        <v>3997</v>
      </c>
      <c r="G3959" s="14">
        <v>51</v>
      </c>
      <c r="H3959" s="14">
        <v>0</v>
      </c>
      <c r="I3959" s="14">
        <f t="shared" si="64"/>
        <v>-32378.430000000055</v>
      </c>
      <c r="J3959" s="14">
        <v>0</v>
      </c>
      <c r="K3959" s="15">
        <v>0</v>
      </c>
      <c r="L3959" s="13"/>
    </row>
    <row r="3960" spans="1:12" ht="10.95" customHeight="1" x14ac:dyDescent="0.2">
      <c r="A3960" s="12">
        <v>44993</v>
      </c>
      <c r="B3960" s="13" t="s">
        <v>1278</v>
      </c>
      <c r="C3960" s="13" t="s">
        <v>25</v>
      </c>
      <c r="D3960" s="13" t="s">
        <v>15</v>
      </c>
      <c r="E3960" s="13" t="s">
        <v>947</v>
      </c>
      <c r="F3960" s="13" t="s">
        <v>3995</v>
      </c>
      <c r="G3960" s="14">
        <v>1.64</v>
      </c>
      <c r="H3960" s="14">
        <v>0</v>
      </c>
      <c r="I3960" s="14">
        <f t="shared" si="64"/>
        <v>-32376.790000000055</v>
      </c>
      <c r="J3960" s="14">
        <v>0</v>
      </c>
      <c r="K3960" s="15">
        <v>0</v>
      </c>
      <c r="L3960" s="13"/>
    </row>
    <row r="3961" spans="1:12" ht="10.95" customHeight="1" x14ac:dyDescent="0.2">
      <c r="A3961" s="12">
        <v>44993</v>
      </c>
      <c r="B3961" s="13" t="s">
        <v>1278</v>
      </c>
      <c r="C3961" s="13" t="s">
        <v>25</v>
      </c>
      <c r="D3961" s="13" t="s">
        <v>15</v>
      </c>
      <c r="E3961" s="13" t="s">
        <v>947</v>
      </c>
      <c r="F3961" s="13" t="s">
        <v>3993</v>
      </c>
      <c r="G3961" s="14">
        <v>7.64</v>
      </c>
      <c r="H3961" s="14">
        <v>0</v>
      </c>
      <c r="I3961" s="14">
        <f t="shared" si="64"/>
        <v>-32369.150000000056</v>
      </c>
      <c r="J3961" s="14">
        <v>0</v>
      </c>
      <c r="K3961" s="15">
        <v>0</v>
      </c>
      <c r="L3961" s="13"/>
    </row>
    <row r="3962" spans="1:12" ht="10.95" customHeight="1" x14ac:dyDescent="0.2">
      <c r="A3962" s="12">
        <v>44995</v>
      </c>
      <c r="B3962" s="13" t="s">
        <v>1278</v>
      </c>
      <c r="C3962" s="13" t="s">
        <v>25</v>
      </c>
      <c r="D3962" s="13" t="s">
        <v>15</v>
      </c>
      <c r="E3962" s="13" t="s">
        <v>176</v>
      </c>
      <c r="F3962" s="13" t="s">
        <v>3989</v>
      </c>
      <c r="G3962" s="14">
        <v>14.75</v>
      </c>
      <c r="H3962" s="14">
        <v>0</v>
      </c>
      <c r="I3962" s="14">
        <f t="shared" si="64"/>
        <v>-32354.400000000056</v>
      </c>
      <c r="J3962" s="14">
        <v>0</v>
      </c>
      <c r="K3962" s="15">
        <v>0</v>
      </c>
      <c r="L3962" s="13"/>
    </row>
    <row r="3963" spans="1:12" ht="10.95" customHeight="1" x14ac:dyDescent="0.2">
      <c r="A3963" s="12">
        <v>44996</v>
      </c>
      <c r="B3963" s="13" t="s">
        <v>1278</v>
      </c>
      <c r="C3963" s="13" t="s">
        <v>25</v>
      </c>
      <c r="D3963" s="13" t="s">
        <v>15</v>
      </c>
      <c r="E3963" s="13" t="s">
        <v>50</v>
      </c>
      <c r="F3963" s="13" t="s">
        <v>3985</v>
      </c>
      <c r="G3963" s="14">
        <v>6.72</v>
      </c>
      <c r="H3963" s="14">
        <v>0</v>
      </c>
      <c r="I3963" s="14">
        <f t="shared" si="64"/>
        <v>-32347.680000000055</v>
      </c>
      <c r="J3963" s="14">
        <v>0</v>
      </c>
      <c r="K3963" s="15">
        <v>0</v>
      </c>
      <c r="L3963" s="13"/>
    </row>
    <row r="3964" spans="1:12" ht="10.95" customHeight="1" x14ac:dyDescent="0.2">
      <c r="A3964" s="12">
        <v>44996</v>
      </c>
      <c r="B3964" s="13" t="s">
        <v>1278</v>
      </c>
      <c r="C3964" s="13" t="s">
        <v>25</v>
      </c>
      <c r="D3964" s="13" t="s">
        <v>26</v>
      </c>
      <c r="E3964" s="13" t="s">
        <v>111</v>
      </c>
      <c r="F3964" s="13" t="s">
        <v>3986</v>
      </c>
      <c r="G3964" s="14">
        <v>382</v>
      </c>
      <c r="H3964" s="14">
        <v>0</v>
      </c>
      <c r="I3964" s="14">
        <f t="shared" si="64"/>
        <v>-31965.680000000055</v>
      </c>
      <c r="J3964" s="14">
        <v>0</v>
      </c>
      <c r="K3964" s="15">
        <v>0</v>
      </c>
      <c r="L3964" s="13"/>
    </row>
    <row r="3965" spans="1:12" ht="10.95" customHeight="1" x14ac:dyDescent="0.2">
      <c r="A3965" s="12">
        <v>44997</v>
      </c>
      <c r="B3965" s="13" t="s">
        <v>1278</v>
      </c>
      <c r="C3965" s="13" t="s">
        <v>25</v>
      </c>
      <c r="D3965" s="13" t="s">
        <v>64</v>
      </c>
      <c r="E3965" s="13" t="s">
        <v>425</v>
      </c>
      <c r="F3965" s="13"/>
      <c r="G3965" s="14">
        <v>0</v>
      </c>
      <c r="H3965" s="14">
        <v>1.55</v>
      </c>
      <c r="I3965" s="14">
        <f t="shared" si="64"/>
        <v>-31967.230000000054</v>
      </c>
      <c r="J3965" s="14">
        <v>0</v>
      </c>
      <c r="K3965" s="15">
        <v>0</v>
      </c>
      <c r="L3965" s="13"/>
    </row>
    <row r="3966" spans="1:12" ht="10.95" customHeight="1" x14ac:dyDescent="0.2">
      <c r="A3966" s="12">
        <v>44998</v>
      </c>
      <c r="B3966" s="13" t="s">
        <v>1278</v>
      </c>
      <c r="C3966" s="13" t="s">
        <v>25</v>
      </c>
      <c r="D3966" s="13" t="s">
        <v>26</v>
      </c>
      <c r="E3966" s="13" t="s">
        <v>3981</v>
      </c>
      <c r="F3966" s="13" t="s">
        <v>3976</v>
      </c>
      <c r="G3966" s="14">
        <v>5</v>
      </c>
      <c r="H3966" s="14">
        <v>0</v>
      </c>
      <c r="I3966" s="14">
        <f t="shared" si="64"/>
        <v>-31962.230000000054</v>
      </c>
      <c r="J3966" s="14">
        <v>0</v>
      </c>
      <c r="K3966" s="15">
        <v>0</v>
      </c>
      <c r="L3966" s="13"/>
    </row>
    <row r="3967" spans="1:12" ht="10.95" customHeight="1" x14ac:dyDescent="0.2">
      <c r="A3967" s="12">
        <v>44998</v>
      </c>
      <c r="B3967" s="13" t="s">
        <v>1278</v>
      </c>
      <c r="C3967" s="13" t="s">
        <v>25</v>
      </c>
      <c r="D3967" s="13" t="s">
        <v>64</v>
      </c>
      <c r="E3967" s="13" t="s">
        <v>22</v>
      </c>
      <c r="F3967" s="13"/>
      <c r="G3967" s="14">
        <v>0</v>
      </c>
      <c r="H3967" s="14">
        <v>8.73</v>
      </c>
      <c r="I3967" s="14">
        <f t="shared" si="64"/>
        <v>-31970.960000000054</v>
      </c>
      <c r="J3967" s="14">
        <v>0</v>
      </c>
      <c r="K3967" s="15">
        <v>0</v>
      </c>
      <c r="L3967" s="13"/>
    </row>
    <row r="3968" spans="1:12" ht="10.95" customHeight="1" x14ac:dyDescent="0.2">
      <c r="A3968" s="12">
        <v>44998</v>
      </c>
      <c r="B3968" s="13" t="s">
        <v>1278</v>
      </c>
      <c r="C3968" s="13" t="s">
        <v>25</v>
      </c>
      <c r="D3968" s="13" t="s">
        <v>15</v>
      </c>
      <c r="E3968" s="13" t="s">
        <v>487</v>
      </c>
      <c r="F3968" s="13"/>
      <c r="G3968" s="14">
        <v>301.08999999999997</v>
      </c>
      <c r="H3968" s="14">
        <v>0</v>
      </c>
      <c r="I3968" s="14">
        <f t="shared" si="64"/>
        <v>-31669.870000000054</v>
      </c>
      <c r="J3968" s="14">
        <v>0</v>
      </c>
      <c r="K3968" s="15">
        <v>0</v>
      </c>
      <c r="L3968" s="13"/>
    </row>
    <row r="3969" spans="1:12" ht="10.95" customHeight="1" x14ac:dyDescent="0.2">
      <c r="A3969" s="12">
        <v>44999</v>
      </c>
      <c r="B3969" s="13" t="s">
        <v>1278</v>
      </c>
      <c r="C3969" s="13" t="s">
        <v>25</v>
      </c>
      <c r="D3969" s="13" t="s">
        <v>26</v>
      </c>
      <c r="E3969" s="13" t="s">
        <v>92</v>
      </c>
      <c r="F3969" s="13" t="s">
        <v>3973</v>
      </c>
      <c r="G3969" s="14">
        <v>20.07</v>
      </c>
      <c r="H3969" s="14">
        <v>0</v>
      </c>
      <c r="I3969" s="14">
        <f t="shared" si="64"/>
        <v>-31649.800000000054</v>
      </c>
      <c r="J3969" s="14">
        <v>0</v>
      </c>
      <c r="K3969" s="15">
        <v>0</v>
      </c>
      <c r="L3969" s="13"/>
    </row>
    <row r="3970" spans="1:12" ht="10.95" customHeight="1" x14ac:dyDescent="0.2">
      <c r="A3970" s="12">
        <v>44999</v>
      </c>
      <c r="B3970" s="13" t="s">
        <v>1278</v>
      </c>
      <c r="C3970" s="13" t="s">
        <v>25</v>
      </c>
      <c r="D3970" s="13" t="s">
        <v>15</v>
      </c>
      <c r="E3970" s="13" t="s">
        <v>730</v>
      </c>
      <c r="F3970" s="13"/>
      <c r="G3970" s="14">
        <v>97.68</v>
      </c>
      <c r="H3970" s="14">
        <v>0</v>
      </c>
      <c r="I3970" s="14">
        <f t="shared" ref="I3970:I4033" si="65">((I3969 + G3970) - H3970)</f>
        <v>-31552.120000000054</v>
      </c>
      <c r="J3970" s="14">
        <v>0</v>
      </c>
      <c r="K3970" s="15">
        <v>0</v>
      </c>
      <c r="L3970" s="13"/>
    </row>
    <row r="3971" spans="1:12" ht="10.95" customHeight="1" x14ac:dyDescent="0.2">
      <c r="A3971" s="12">
        <v>45000</v>
      </c>
      <c r="B3971" s="13" t="s">
        <v>1278</v>
      </c>
      <c r="C3971" s="13" t="s">
        <v>25</v>
      </c>
      <c r="D3971" s="13" t="s">
        <v>15</v>
      </c>
      <c r="E3971" s="13" t="s">
        <v>475</v>
      </c>
      <c r="F3971" s="13" t="s">
        <v>3970</v>
      </c>
      <c r="G3971" s="14">
        <v>2.2799999999999998</v>
      </c>
      <c r="H3971" s="14">
        <v>0</v>
      </c>
      <c r="I3971" s="14">
        <f t="shared" si="65"/>
        <v>-31549.840000000055</v>
      </c>
      <c r="J3971" s="14">
        <v>0</v>
      </c>
      <c r="K3971" s="15">
        <v>0</v>
      </c>
      <c r="L3971" s="13"/>
    </row>
    <row r="3972" spans="1:12" ht="10.95" customHeight="1" x14ac:dyDescent="0.2">
      <c r="A3972" s="12">
        <v>45000</v>
      </c>
      <c r="B3972" s="13" t="s">
        <v>1278</v>
      </c>
      <c r="C3972" s="13" t="s">
        <v>25</v>
      </c>
      <c r="D3972" s="13" t="s">
        <v>15</v>
      </c>
      <c r="E3972" s="13" t="s">
        <v>441</v>
      </c>
      <c r="F3972" s="13" t="s">
        <v>3969</v>
      </c>
      <c r="G3972" s="14">
        <v>4.4800000000000004</v>
      </c>
      <c r="H3972" s="14">
        <v>0</v>
      </c>
      <c r="I3972" s="14">
        <f t="shared" si="65"/>
        <v>-31545.360000000055</v>
      </c>
      <c r="J3972" s="14">
        <v>0</v>
      </c>
      <c r="K3972" s="15">
        <v>0</v>
      </c>
      <c r="L3972" s="13"/>
    </row>
    <row r="3973" spans="1:12" ht="10.95" customHeight="1" x14ac:dyDescent="0.2">
      <c r="A3973" s="12">
        <v>45000</v>
      </c>
      <c r="B3973" s="13" t="s">
        <v>1278</v>
      </c>
      <c r="C3973" s="13" t="s">
        <v>25</v>
      </c>
      <c r="D3973" s="13" t="s">
        <v>15</v>
      </c>
      <c r="E3973" s="13" t="s">
        <v>117</v>
      </c>
      <c r="F3973" s="13" t="s">
        <v>3972</v>
      </c>
      <c r="G3973" s="14">
        <v>6.82</v>
      </c>
      <c r="H3973" s="14">
        <v>0</v>
      </c>
      <c r="I3973" s="14">
        <f t="shared" si="65"/>
        <v>-31538.540000000055</v>
      </c>
      <c r="J3973" s="14">
        <v>0</v>
      </c>
      <c r="K3973" s="15">
        <v>0</v>
      </c>
      <c r="L3973" s="13"/>
    </row>
    <row r="3974" spans="1:12" ht="10.95" customHeight="1" x14ac:dyDescent="0.2">
      <c r="A3974" s="12">
        <v>45001</v>
      </c>
      <c r="B3974" s="13" t="s">
        <v>1278</v>
      </c>
      <c r="C3974" s="13" t="s">
        <v>25</v>
      </c>
      <c r="D3974" s="13" t="s">
        <v>15</v>
      </c>
      <c r="E3974" s="13" t="s">
        <v>110</v>
      </c>
      <c r="F3974" s="13"/>
      <c r="G3974" s="14">
        <v>12.64</v>
      </c>
      <c r="H3974" s="14">
        <v>0</v>
      </c>
      <c r="I3974" s="14">
        <f t="shared" si="65"/>
        <v>-31525.900000000056</v>
      </c>
      <c r="J3974" s="14">
        <v>0</v>
      </c>
      <c r="K3974" s="15">
        <v>0</v>
      </c>
      <c r="L3974" s="13"/>
    </row>
    <row r="3975" spans="1:12" ht="10.95" customHeight="1" x14ac:dyDescent="0.2">
      <c r="A3975" s="12">
        <v>45001</v>
      </c>
      <c r="B3975" s="13" t="s">
        <v>1278</v>
      </c>
      <c r="C3975" s="13" t="s">
        <v>25</v>
      </c>
      <c r="D3975" s="13" t="s">
        <v>64</v>
      </c>
      <c r="E3975" s="13" t="s">
        <v>3956</v>
      </c>
      <c r="F3975" s="13"/>
      <c r="G3975" s="14">
        <v>0</v>
      </c>
      <c r="H3975" s="14">
        <v>7327.27</v>
      </c>
      <c r="I3975" s="14">
        <f t="shared" si="65"/>
        <v>-38853.170000000056</v>
      </c>
      <c r="J3975" s="14">
        <v>0</v>
      </c>
      <c r="K3975" s="15">
        <v>0</v>
      </c>
      <c r="L3975" s="13"/>
    </row>
    <row r="3976" spans="1:12" ht="10.95" customHeight="1" x14ac:dyDescent="0.2">
      <c r="A3976" s="12">
        <v>45001</v>
      </c>
      <c r="B3976" s="13" t="s">
        <v>1278</v>
      </c>
      <c r="C3976" s="13" t="s">
        <v>25</v>
      </c>
      <c r="D3976" s="13" t="s">
        <v>26</v>
      </c>
      <c r="E3976" s="13" t="s">
        <v>3699</v>
      </c>
      <c r="F3976" s="13" t="s">
        <v>3953</v>
      </c>
      <c r="G3976" s="14">
        <v>268.73</v>
      </c>
      <c r="H3976" s="14">
        <v>0</v>
      </c>
      <c r="I3976" s="14">
        <f t="shared" si="65"/>
        <v>-38584.440000000053</v>
      </c>
      <c r="J3976" s="14">
        <v>0</v>
      </c>
      <c r="K3976" s="15">
        <v>0</v>
      </c>
      <c r="L3976" s="13"/>
    </row>
    <row r="3977" spans="1:12" ht="10.95" customHeight="1" x14ac:dyDescent="0.2">
      <c r="A3977" s="12">
        <v>45002</v>
      </c>
      <c r="B3977" s="13" t="s">
        <v>1278</v>
      </c>
      <c r="C3977" s="13" t="s">
        <v>25</v>
      </c>
      <c r="D3977" s="13" t="s">
        <v>26</v>
      </c>
      <c r="E3977" s="13" t="s">
        <v>27</v>
      </c>
      <c r="F3977" s="13" t="s">
        <v>3947</v>
      </c>
      <c r="G3977" s="14">
        <v>23.74</v>
      </c>
      <c r="H3977" s="14">
        <v>0</v>
      </c>
      <c r="I3977" s="14">
        <f t="shared" si="65"/>
        <v>-38560.700000000055</v>
      </c>
      <c r="J3977" s="14">
        <v>0</v>
      </c>
      <c r="K3977" s="15">
        <v>0</v>
      </c>
      <c r="L3977" s="13"/>
    </row>
    <row r="3978" spans="1:12" ht="10.95" customHeight="1" x14ac:dyDescent="0.2">
      <c r="A3978" s="12">
        <v>45004</v>
      </c>
      <c r="B3978" s="13" t="s">
        <v>1278</v>
      </c>
      <c r="C3978" s="13" t="s">
        <v>25</v>
      </c>
      <c r="D3978" s="13" t="s">
        <v>26</v>
      </c>
      <c r="E3978" s="13" t="s">
        <v>3714</v>
      </c>
      <c r="F3978" s="13" t="s">
        <v>3945</v>
      </c>
      <c r="G3978" s="14">
        <v>14</v>
      </c>
      <c r="H3978" s="14">
        <v>0</v>
      </c>
      <c r="I3978" s="14">
        <f t="shared" si="65"/>
        <v>-38546.700000000055</v>
      </c>
      <c r="J3978" s="14">
        <v>0</v>
      </c>
      <c r="K3978" s="15">
        <v>0</v>
      </c>
      <c r="L3978" s="13"/>
    </row>
    <row r="3979" spans="1:12" ht="10.95" customHeight="1" x14ac:dyDescent="0.2">
      <c r="A3979" s="12">
        <v>45004</v>
      </c>
      <c r="B3979" s="13" t="s">
        <v>1278</v>
      </c>
      <c r="C3979" s="13" t="s">
        <v>25</v>
      </c>
      <c r="D3979" s="13" t="s">
        <v>15</v>
      </c>
      <c r="E3979" s="13" t="s">
        <v>34</v>
      </c>
      <c r="F3979" s="13"/>
      <c r="G3979" s="14">
        <v>1.82</v>
      </c>
      <c r="H3979" s="14">
        <v>0</v>
      </c>
      <c r="I3979" s="14">
        <f t="shared" si="65"/>
        <v>-38544.880000000056</v>
      </c>
      <c r="J3979" s="14">
        <v>0</v>
      </c>
      <c r="K3979" s="15">
        <v>0</v>
      </c>
      <c r="L3979" s="13"/>
    </row>
    <row r="3980" spans="1:12" ht="10.95" customHeight="1" x14ac:dyDescent="0.2">
      <c r="A3980" s="12">
        <v>45004</v>
      </c>
      <c r="B3980" s="13" t="s">
        <v>1278</v>
      </c>
      <c r="C3980" s="13" t="s">
        <v>25</v>
      </c>
      <c r="D3980" s="13" t="s">
        <v>15</v>
      </c>
      <c r="E3980" s="13" t="s">
        <v>34</v>
      </c>
      <c r="F3980" s="13"/>
      <c r="G3980" s="14">
        <v>1.36</v>
      </c>
      <c r="H3980" s="14">
        <v>0</v>
      </c>
      <c r="I3980" s="14">
        <f t="shared" si="65"/>
        <v>-38543.520000000055</v>
      </c>
      <c r="J3980" s="14">
        <v>0</v>
      </c>
      <c r="K3980" s="15">
        <v>0</v>
      </c>
      <c r="L3980" s="13"/>
    </row>
    <row r="3981" spans="1:12" ht="10.95" customHeight="1" x14ac:dyDescent="0.2">
      <c r="A3981" s="12">
        <v>45006</v>
      </c>
      <c r="B3981" s="13" t="s">
        <v>1278</v>
      </c>
      <c r="C3981" s="13" t="s">
        <v>25</v>
      </c>
      <c r="D3981" s="13" t="s">
        <v>15</v>
      </c>
      <c r="E3981" s="13" t="s">
        <v>22</v>
      </c>
      <c r="F3981" s="13"/>
      <c r="G3981" s="14">
        <v>4.8899999999999997</v>
      </c>
      <c r="H3981" s="14">
        <v>0</v>
      </c>
      <c r="I3981" s="14">
        <f t="shared" si="65"/>
        <v>-38538.630000000056</v>
      </c>
      <c r="J3981" s="14">
        <v>0</v>
      </c>
      <c r="K3981" s="15">
        <v>0</v>
      </c>
      <c r="L3981" s="13"/>
    </row>
    <row r="3982" spans="1:12" ht="10.95" customHeight="1" x14ac:dyDescent="0.2">
      <c r="A3982" s="12">
        <v>45008</v>
      </c>
      <c r="B3982" s="13" t="s">
        <v>1278</v>
      </c>
      <c r="C3982" s="13" t="s">
        <v>25</v>
      </c>
      <c r="D3982" s="13" t="s">
        <v>15</v>
      </c>
      <c r="E3982" s="13" t="s">
        <v>3941</v>
      </c>
      <c r="F3982" s="13"/>
      <c r="G3982" s="14">
        <v>22.12</v>
      </c>
      <c r="H3982" s="14">
        <v>0</v>
      </c>
      <c r="I3982" s="14">
        <f t="shared" si="65"/>
        <v>-38516.510000000053</v>
      </c>
      <c r="J3982" s="14">
        <v>0</v>
      </c>
      <c r="K3982" s="15">
        <v>0</v>
      </c>
      <c r="L3982" s="13"/>
    </row>
    <row r="3983" spans="1:12" ht="10.95" customHeight="1" x14ac:dyDescent="0.2">
      <c r="A3983" s="12">
        <v>45009</v>
      </c>
      <c r="B3983" s="13" t="s">
        <v>1278</v>
      </c>
      <c r="C3983" s="13" t="s">
        <v>25</v>
      </c>
      <c r="D3983" s="13" t="s">
        <v>15</v>
      </c>
      <c r="E3983" s="13" t="s">
        <v>22</v>
      </c>
      <c r="F3983" s="13"/>
      <c r="G3983" s="14">
        <v>0.9</v>
      </c>
      <c r="H3983" s="14">
        <v>0</v>
      </c>
      <c r="I3983" s="14">
        <f t="shared" si="65"/>
        <v>-38515.610000000052</v>
      </c>
      <c r="J3983" s="14">
        <v>0</v>
      </c>
      <c r="K3983" s="15">
        <v>0</v>
      </c>
      <c r="L3983" s="13"/>
    </row>
    <row r="3984" spans="1:12" ht="10.95" customHeight="1" x14ac:dyDescent="0.2">
      <c r="A3984" s="12">
        <v>45012</v>
      </c>
      <c r="B3984" s="13" t="s">
        <v>1278</v>
      </c>
      <c r="C3984" s="13" t="s">
        <v>25</v>
      </c>
      <c r="D3984" s="13" t="s">
        <v>26</v>
      </c>
      <c r="E3984" s="13" t="s">
        <v>3934</v>
      </c>
      <c r="F3984" s="13" t="s">
        <v>3933</v>
      </c>
      <c r="G3984" s="14">
        <v>150</v>
      </c>
      <c r="H3984" s="14">
        <v>0</v>
      </c>
      <c r="I3984" s="14">
        <f t="shared" si="65"/>
        <v>-38365.610000000052</v>
      </c>
      <c r="J3984" s="14">
        <v>0</v>
      </c>
      <c r="K3984" s="15">
        <v>0</v>
      </c>
      <c r="L3984" s="13"/>
    </row>
    <row r="3985" spans="1:12" ht="10.95" customHeight="1" x14ac:dyDescent="0.2">
      <c r="A3985" s="12">
        <v>45013</v>
      </c>
      <c r="B3985" s="13" t="s">
        <v>1278</v>
      </c>
      <c r="C3985" s="13" t="s">
        <v>25</v>
      </c>
      <c r="D3985" s="13" t="s">
        <v>15</v>
      </c>
      <c r="E3985" s="13" t="s">
        <v>22</v>
      </c>
      <c r="F3985" s="13"/>
      <c r="G3985" s="14">
        <v>10.8</v>
      </c>
      <c r="H3985" s="14">
        <v>0</v>
      </c>
      <c r="I3985" s="14">
        <f t="shared" si="65"/>
        <v>-38354.810000000049</v>
      </c>
      <c r="J3985" s="14">
        <v>0</v>
      </c>
      <c r="K3985" s="15">
        <v>0</v>
      </c>
      <c r="L3985" s="13"/>
    </row>
    <row r="3986" spans="1:12" ht="10.95" customHeight="1" x14ac:dyDescent="0.2">
      <c r="A3986" s="12">
        <v>45013</v>
      </c>
      <c r="B3986" s="13" t="s">
        <v>1278</v>
      </c>
      <c r="C3986" s="13" t="s">
        <v>25</v>
      </c>
      <c r="D3986" s="13" t="s">
        <v>26</v>
      </c>
      <c r="E3986" s="13" t="s">
        <v>45</v>
      </c>
      <c r="F3986" s="13" t="s">
        <v>3930</v>
      </c>
      <c r="G3986" s="14">
        <v>113.64</v>
      </c>
      <c r="H3986" s="14">
        <v>0</v>
      </c>
      <c r="I3986" s="14">
        <f t="shared" si="65"/>
        <v>-38241.170000000049</v>
      </c>
      <c r="J3986" s="14">
        <v>0</v>
      </c>
      <c r="K3986" s="15">
        <v>0</v>
      </c>
      <c r="L3986" s="13"/>
    </row>
    <row r="3987" spans="1:12" ht="10.95" customHeight="1" x14ac:dyDescent="0.2">
      <c r="A3987" s="12">
        <v>45013</v>
      </c>
      <c r="B3987" s="13" t="s">
        <v>1278</v>
      </c>
      <c r="C3987" s="13" t="s">
        <v>25</v>
      </c>
      <c r="D3987" s="13" t="s">
        <v>15</v>
      </c>
      <c r="E3987" s="13" t="s">
        <v>417</v>
      </c>
      <c r="F3987" s="13" t="s">
        <v>3928</v>
      </c>
      <c r="G3987" s="14">
        <v>1.82</v>
      </c>
      <c r="H3987" s="14">
        <v>0</v>
      </c>
      <c r="I3987" s="14">
        <f t="shared" si="65"/>
        <v>-38239.350000000049</v>
      </c>
      <c r="J3987" s="14">
        <v>0</v>
      </c>
      <c r="K3987" s="15">
        <v>0</v>
      </c>
      <c r="L3987" s="13"/>
    </row>
    <row r="3988" spans="1:12" ht="10.95" customHeight="1" x14ac:dyDescent="0.2">
      <c r="A3988" s="12">
        <v>45013</v>
      </c>
      <c r="B3988" s="13" t="s">
        <v>1278</v>
      </c>
      <c r="C3988" s="13" t="s">
        <v>25</v>
      </c>
      <c r="D3988" s="13" t="s">
        <v>26</v>
      </c>
      <c r="E3988" s="13" t="s">
        <v>45</v>
      </c>
      <c r="F3988" s="13" t="s">
        <v>3926</v>
      </c>
      <c r="G3988" s="14">
        <v>113.64</v>
      </c>
      <c r="H3988" s="14">
        <v>0</v>
      </c>
      <c r="I3988" s="14">
        <f t="shared" si="65"/>
        <v>-38125.71000000005</v>
      </c>
      <c r="J3988" s="14">
        <v>0</v>
      </c>
      <c r="K3988" s="15">
        <v>0</v>
      </c>
      <c r="L3988" s="13"/>
    </row>
    <row r="3989" spans="1:12" ht="10.95" customHeight="1" x14ac:dyDescent="0.2">
      <c r="A3989" s="12">
        <v>45015</v>
      </c>
      <c r="B3989" s="13" t="s">
        <v>1278</v>
      </c>
      <c r="C3989" s="13" t="s">
        <v>25</v>
      </c>
      <c r="D3989" s="13" t="s">
        <v>15</v>
      </c>
      <c r="E3989" s="13" t="s">
        <v>772</v>
      </c>
      <c r="F3989" s="13" t="s">
        <v>3917</v>
      </c>
      <c r="G3989" s="14">
        <v>25.27</v>
      </c>
      <c r="H3989" s="14">
        <v>0</v>
      </c>
      <c r="I3989" s="14">
        <f t="shared" si="65"/>
        <v>-38100.440000000053</v>
      </c>
      <c r="J3989" s="14">
        <v>0</v>
      </c>
      <c r="K3989" s="15">
        <v>0</v>
      </c>
      <c r="L3989" s="13"/>
    </row>
    <row r="3990" spans="1:12" ht="10.95" customHeight="1" x14ac:dyDescent="0.2">
      <c r="A3990" s="12">
        <v>45015</v>
      </c>
      <c r="B3990" s="13" t="s">
        <v>1278</v>
      </c>
      <c r="C3990" s="13" t="s">
        <v>25</v>
      </c>
      <c r="D3990" s="13" t="s">
        <v>15</v>
      </c>
      <c r="E3990" s="13" t="s">
        <v>283</v>
      </c>
      <c r="F3990" s="13" t="s">
        <v>3916</v>
      </c>
      <c r="G3990" s="14">
        <v>6.36</v>
      </c>
      <c r="H3990" s="14">
        <v>0</v>
      </c>
      <c r="I3990" s="14">
        <f t="shared" si="65"/>
        <v>-38094.080000000053</v>
      </c>
      <c r="J3990" s="14">
        <v>0</v>
      </c>
      <c r="K3990" s="15">
        <v>0</v>
      </c>
      <c r="L3990" s="13"/>
    </row>
    <row r="3991" spans="1:12" ht="10.95" customHeight="1" x14ac:dyDescent="0.2">
      <c r="A3991" s="12">
        <v>45015</v>
      </c>
      <c r="B3991" s="13" t="s">
        <v>1278</v>
      </c>
      <c r="C3991" s="13" t="s">
        <v>25</v>
      </c>
      <c r="D3991" s="13" t="s">
        <v>15</v>
      </c>
      <c r="E3991" s="13" t="s">
        <v>283</v>
      </c>
      <c r="F3991" s="13" t="s">
        <v>3915</v>
      </c>
      <c r="G3991" s="14">
        <v>1</v>
      </c>
      <c r="H3991" s="14">
        <v>0</v>
      </c>
      <c r="I3991" s="14">
        <f t="shared" si="65"/>
        <v>-38093.080000000053</v>
      </c>
      <c r="J3991" s="14">
        <v>0</v>
      </c>
      <c r="K3991" s="15">
        <v>0</v>
      </c>
      <c r="L3991" s="13"/>
    </row>
    <row r="3992" spans="1:12" ht="10.95" customHeight="1" x14ac:dyDescent="0.2">
      <c r="A3992" s="12">
        <v>45015</v>
      </c>
      <c r="B3992" s="13" t="s">
        <v>1278</v>
      </c>
      <c r="C3992" s="13" t="s">
        <v>25</v>
      </c>
      <c r="D3992" s="13" t="s">
        <v>15</v>
      </c>
      <c r="E3992" s="13" t="s">
        <v>97</v>
      </c>
      <c r="F3992" s="13" t="s">
        <v>3914</v>
      </c>
      <c r="G3992" s="14">
        <v>336.76</v>
      </c>
      <c r="H3992" s="14">
        <v>0</v>
      </c>
      <c r="I3992" s="14">
        <f t="shared" si="65"/>
        <v>-37756.320000000051</v>
      </c>
      <c r="J3992" s="14">
        <v>0</v>
      </c>
      <c r="K3992" s="15">
        <v>0</v>
      </c>
      <c r="L3992" s="13"/>
    </row>
    <row r="3993" spans="1:12" ht="10.95" customHeight="1" x14ac:dyDescent="0.2">
      <c r="A3993" s="12">
        <v>45015</v>
      </c>
      <c r="B3993" s="13" t="s">
        <v>1278</v>
      </c>
      <c r="C3993" s="13" t="s">
        <v>25</v>
      </c>
      <c r="D3993" s="13" t="s">
        <v>15</v>
      </c>
      <c r="E3993" s="13" t="s">
        <v>604</v>
      </c>
      <c r="F3993" s="13"/>
      <c r="G3993" s="14">
        <v>5.91</v>
      </c>
      <c r="H3993" s="14">
        <v>0</v>
      </c>
      <c r="I3993" s="14">
        <f t="shared" si="65"/>
        <v>-37750.410000000047</v>
      </c>
      <c r="J3993" s="14">
        <v>0</v>
      </c>
      <c r="K3993" s="15">
        <v>0</v>
      </c>
      <c r="L3993" s="13"/>
    </row>
    <row r="3994" spans="1:12" ht="10.95" customHeight="1" x14ac:dyDescent="0.2">
      <c r="A3994" s="12">
        <v>45015</v>
      </c>
      <c r="B3994" s="13" t="s">
        <v>1278</v>
      </c>
      <c r="C3994" s="13" t="s">
        <v>25</v>
      </c>
      <c r="D3994" s="13" t="s">
        <v>26</v>
      </c>
      <c r="E3994" s="13" t="s">
        <v>588</v>
      </c>
      <c r="F3994" s="13"/>
      <c r="G3994" s="14">
        <v>6</v>
      </c>
      <c r="H3994" s="14">
        <v>0</v>
      </c>
      <c r="I3994" s="14">
        <f t="shared" si="65"/>
        <v>-37744.410000000047</v>
      </c>
      <c r="J3994" s="14">
        <v>0</v>
      </c>
      <c r="K3994" s="15">
        <v>0</v>
      </c>
      <c r="L3994" s="13"/>
    </row>
    <row r="3995" spans="1:12" ht="10.95" customHeight="1" x14ac:dyDescent="0.2">
      <c r="A3995" s="12">
        <v>45015</v>
      </c>
      <c r="B3995" s="13" t="s">
        <v>1278</v>
      </c>
      <c r="C3995" s="13" t="s">
        <v>25</v>
      </c>
      <c r="D3995" s="13" t="s">
        <v>15</v>
      </c>
      <c r="E3995" s="13" t="s">
        <v>331</v>
      </c>
      <c r="F3995" s="13"/>
      <c r="G3995" s="14">
        <v>6.36</v>
      </c>
      <c r="H3995" s="14">
        <v>0</v>
      </c>
      <c r="I3995" s="14">
        <f t="shared" si="65"/>
        <v>-37738.050000000047</v>
      </c>
      <c r="J3995" s="14">
        <v>0</v>
      </c>
      <c r="K3995" s="15">
        <v>0</v>
      </c>
      <c r="L3995" s="13"/>
    </row>
    <row r="3996" spans="1:12" ht="10.95" customHeight="1" x14ac:dyDescent="0.2">
      <c r="A3996" s="12">
        <v>45015</v>
      </c>
      <c r="B3996" s="13" t="s">
        <v>1278</v>
      </c>
      <c r="C3996" s="13" t="s">
        <v>25</v>
      </c>
      <c r="D3996" s="13" t="s">
        <v>15</v>
      </c>
      <c r="E3996" s="13" t="s">
        <v>3912</v>
      </c>
      <c r="F3996" s="13"/>
      <c r="G3996" s="14">
        <v>34.090000000000003</v>
      </c>
      <c r="H3996" s="14">
        <v>0</v>
      </c>
      <c r="I3996" s="14">
        <f t="shared" si="65"/>
        <v>-37703.96000000005</v>
      </c>
      <c r="J3996" s="14">
        <v>0</v>
      </c>
      <c r="K3996" s="15">
        <v>0</v>
      </c>
      <c r="L3996" s="13"/>
    </row>
    <row r="3997" spans="1:12" ht="10.95" customHeight="1" x14ac:dyDescent="0.2">
      <c r="A3997" s="12">
        <v>45015</v>
      </c>
      <c r="B3997" s="13" t="s">
        <v>1278</v>
      </c>
      <c r="C3997" s="13" t="s">
        <v>25</v>
      </c>
      <c r="D3997" s="13" t="s">
        <v>15</v>
      </c>
      <c r="E3997" s="13" t="s">
        <v>22</v>
      </c>
      <c r="F3997" s="13"/>
      <c r="G3997" s="14">
        <v>1.48</v>
      </c>
      <c r="H3997" s="14">
        <v>0</v>
      </c>
      <c r="I3997" s="14">
        <f t="shared" si="65"/>
        <v>-37702.480000000047</v>
      </c>
      <c r="J3997" s="14">
        <v>0</v>
      </c>
      <c r="K3997" s="15">
        <v>0</v>
      </c>
      <c r="L3997" s="13"/>
    </row>
    <row r="3998" spans="1:12" ht="10.95" customHeight="1" x14ac:dyDescent="0.2">
      <c r="A3998" s="12">
        <v>45016</v>
      </c>
      <c r="B3998" s="13" t="s">
        <v>1278</v>
      </c>
      <c r="C3998" s="13" t="s">
        <v>25</v>
      </c>
      <c r="D3998" s="13" t="s">
        <v>15</v>
      </c>
      <c r="E3998" s="13" t="s">
        <v>3910</v>
      </c>
      <c r="F3998" s="13" t="s">
        <v>3909</v>
      </c>
      <c r="G3998" s="14">
        <v>13.67</v>
      </c>
      <c r="H3998" s="14">
        <v>0</v>
      </c>
      <c r="I3998" s="14">
        <f t="shared" si="65"/>
        <v>-37688.810000000049</v>
      </c>
      <c r="J3998" s="14">
        <v>0</v>
      </c>
      <c r="K3998" s="15">
        <v>0</v>
      </c>
      <c r="L3998" s="13"/>
    </row>
    <row r="3999" spans="1:12" ht="10.95" customHeight="1" x14ac:dyDescent="0.2">
      <c r="A3999" s="12">
        <v>45016</v>
      </c>
      <c r="B3999" s="13" t="s">
        <v>1278</v>
      </c>
      <c r="C3999" s="13" t="s">
        <v>25</v>
      </c>
      <c r="D3999" s="13" t="s">
        <v>15</v>
      </c>
      <c r="E3999" s="13" t="s">
        <v>3908</v>
      </c>
      <c r="F3999" s="13" t="s">
        <v>3885</v>
      </c>
      <c r="G3999" s="14">
        <v>2.09</v>
      </c>
      <c r="H3999" s="14">
        <v>0</v>
      </c>
      <c r="I3999" s="14">
        <f t="shared" si="65"/>
        <v>-37686.720000000052</v>
      </c>
      <c r="J3999" s="14">
        <v>0</v>
      </c>
      <c r="K3999" s="15">
        <v>0</v>
      </c>
      <c r="L3999" s="13"/>
    </row>
    <row r="4000" spans="1:12" ht="10.95" customHeight="1" x14ac:dyDescent="0.2">
      <c r="A4000" s="12">
        <v>45016</v>
      </c>
      <c r="B4000" s="13" t="s">
        <v>1278</v>
      </c>
      <c r="C4000" s="13" t="s">
        <v>25</v>
      </c>
      <c r="D4000" s="13" t="s">
        <v>26</v>
      </c>
      <c r="E4000" s="13" t="s">
        <v>3324</v>
      </c>
      <c r="F4000" s="13" t="s">
        <v>3882</v>
      </c>
      <c r="G4000" s="14">
        <v>921.2</v>
      </c>
      <c r="H4000" s="14">
        <v>0</v>
      </c>
      <c r="I4000" s="14">
        <f t="shared" si="65"/>
        <v>-36765.520000000055</v>
      </c>
      <c r="J4000" s="14">
        <v>0</v>
      </c>
      <c r="K4000" s="15">
        <v>0</v>
      </c>
      <c r="L4000" s="13"/>
    </row>
    <row r="4001" spans="1:12" ht="10.95" customHeight="1" x14ac:dyDescent="0.2">
      <c r="A4001" s="12">
        <v>45016</v>
      </c>
      <c r="B4001" s="13" t="s">
        <v>1278</v>
      </c>
      <c r="C4001" s="13" t="s">
        <v>25</v>
      </c>
      <c r="D4001" s="13" t="s">
        <v>15</v>
      </c>
      <c r="E4001" s="13" t="s">
        <v>22</v>
      </c>
      <c r="F4001" s="13"/>
      <c r="G4001" s="14">
        <v>3.33</v>
      </c>
      <c r="H4001" s="14">
        <v>0</v>
      </c>
      <c r="I4001" s="14">
        <f t="shared" si="65"/>
        <v>-36762.190000000053</v>
      </c>
      <c r="J4001" s="14">
        <v>0</v>
      </c>
      <c r="K4001" s="15">
        <v>0</v>
      </c>
      <c r="L4001" s="13"/>
    </row>
    <row r="4002" spans="1:12" ht="10.95" customHeight="1" x14ac:dyDescent="0.2">
      <c r="A4002" s="12">
        <v>45016</v>
      </c>
      <c r="B4002" s="13" t="s">
        <v>1278</v>
      </c>
      <c r="C4002" s="13" t="s">
        <v>25</v>
      </c>
      <c r="D4002" s="13" t="s">
        <v>15</v>
      </c>
      <c r="E4002" s="13" t="s">
        <v>22</v>
      </c>
      <c r="F4002" s="13"/>
      <c r="G4002" s="14">
        <v>10</v>
      </c>
      <c r="H4002" s="14">
        <v>0</v>
      </c>
      <c r="I4002" s="14">
        <f t="shared" si="65"/>
        <v>-36752.190000000053</v>
      </c>
      <c r="J4002" s="14">
        <v>0</v>
      </c>
      <c r="K4002" s="15">
        <v>0</v>
      </c>
      <c r="L4002" s="13"/>
    </row>
    <row r="4003" spans="1:12" ht="10.95" customHeight="1" x14ac:dyDescent="0.2">
      <c r="A4003" s="12">
        <v>45017</v>
      </c>
      <c r="B4003" s="13" t="s">
        <v>1278</v>
      </c>
      <c r="C4003" s="13" t="s">
        <v>25</v>
      </c>
      <c r="D4003" s="13" t="s">
        <v>15</v>
      </c>
      <c r="E4003" s="13" t="s">
        <v>3855</v>
      </c>
      <c r="F4003" s="13" t="s">
        <v>3854</v>
      </c>
      <c r="G4003" s="14">
        <v>1.45</v>
      </c>
      <c r="H4003" s="14">
        <v>0</v>
      </c>
      <c r="I4003" s="14">
        <f t="shared" si="65"/>
        <v>-36750.740000000056</v>
      </c>
      <c r="J4003" s="14">
        <v>0</v>
      </c>
      <c r="K4003" s="15">
        <v>0</v>
      </c>
      <c r="L4003" s="13"/>
    </row>
    <row r="4004" spans="1:12" ht="10.95" customHeight="1" x14ac:dyDescent="0.2">
      <c r="A4004" s="12">
        <v>45017</v>
      </c>
      <c r="B4004" s="13" t="s">
        <v>1278</v>
      </c>
      <c r="C4004" s="13" t="s">
        <v>25</v>
      </c>
      <c r="D4004" s="13" t="s">
        <v>15</v>
      </c>
      <c r="E4004" s="13" t="s">
        <v>3853</v>
      </c>
      <c r="F4004" s="13" t="s">
        <v>3852</v>
      </c>
      <c r="G4004" s="14">
        <v>1.45</v>
      </c>
      <c r="H4004" s="14">
        <v>0</v>
      </c>
      <c r="I4004" s="14">
        <f t="shared" si="65"/>
        <v>-36749.290000000059</v>
      </c>
      <c r="J4004" s="14">
        <v>0</v>
      </c>
      <c r="K4004" s="15">
        <v>0</v>
      </c>
      <c r="L4004" s="13"/>
    </row>
    <row r="4005" spans="1:12" ht="10.95" customHeight="1" x14ac:dyDescent="0.2">
      <c r="A4005" s="12">
        <v>45017</v>
      </c>
      <c r="B4005" s="13" t="s">
        <v>1278</v>
      </c>
      <c r="C4005" s="13" t="s">
        <v>25</v>
      </c>
      <c r="D4005" s="13" t="s">
        <v>26</v>
      </c>
      <c r="E4005" s="13" t="s">
        <v>735</v>
      </c>
      <c r="F4005" s="13" t="s">
        <v>3849</v>
      </c>
      <c r="G4005" s="14">
        <v>29777.73</v>
      </c>
      <c r="H4005" s="14">
        <v>0</v>
      </c>
      <c r="I4005" s="14">
        <f t="shared" si="65"/>
        <v>-6971.5600000000595</v>
      </c>
      <c r="J4005" s="14">
        <v>0</v>
      </c>
      <c r="K4005" s="15">
        <v>0</v>
      </c>
      <c r="L4005" s="13"/>
    </row>
    <row r="4006" spans="1:12" ht="10.95" customHeight="1" x14ac:dyDescent="0.2">
      <c r="A4006" s="12">
        <v>45017</v>
      </c>
      <c r="B4006" s="13" t="s">
        <v>1278</v>
      </c>
      <c r="C4006" s="13" t="s">
        <v>25</v>
      </c>
      <c r="D4006" s="13" t="s">
        <v>26</v>
      </c>
      <c r="E4006" s="13" t="s">
        <v>396</v>
      </c>
      <c r="F4006" s="13" t="s">
        <v>3848</v>
      </c>
      <c r="G4006" s="14">
        <v>36.549999999999997</v>
      </c>
      <c r="H4006" s="14">
        <v>0</v>
      </c>
      <c r="I4006" s="14">
        <f t="shared" si="65"/>
        <v>-6935.0100000000593</v>
      </c>
      <c r="J4006" s="14">
        <v>0</v>
      </c>
      <c r="K4006" s="15">
        <v>0</v>
      </c>
      <c r="L4006" s="13"/>
    </row>
    <row r="4007" spans="1:12" ht="10.95" customHeight="1" x14ac:dyDescent="0.2">
      <c r="A4007" s="12">
        <v>45017</v>
      </c>
      <c r="B4007" s="13" t="s">
        <v>1278</v>
      </c>
      <c r="C4007" s="13" t="s">
        <v>25</v>
      </c>
      <c r="D4007" s="13" t="s">
        <v>26</v>
      </c>
      <c r="E4007" s="13" t="s">
        <v>1200</v>
      </c>
      <c r="F4007" s="13" t="s">
        <v>3847</v>
      </c>
      <c r="G4007" s="14">
        <v>1129.5899999999999</v>
      </c>
      <c r="H4007" s="14">
        <v>0</v>
      </c>
      <c r="I4007" s="14">
        <f t="shared" si="65"/>
        <v>-5805.4200000000592</v>
      </c>
      <c r="J4007" s="14">
        <v>0</v>
      </c>
      <c r="K4007" s="15">
        <v>0</v>
      </c>
      <c r="L4007" s="13"/>
    </row>
    <row r="4008" spans="1:12" ht="10.95" customHeight="1" x14ac:dyDescent="0.2">
      <c r="A4008" s="12">
        <v>45017</v>
      </c>
      <c r="B4008" s="13" t="s">
        <v>1278</v>
      </c>
      <c r="C4008" s="13" t="s">
        <v>25</v>
      </c>
      <c r="D4008" s="13" t="s">
        <v>26</v>
      </c>
      <c r="E4008" s="13" t="s">
        <v>1200</v>
      </c>
      <c r="F4008" s="13" t="s">
        <v>3846</v>
      </c>
      <c r="G4008" s="14">
        <v>1153.92</v>
      </c>
      <c r="H4008" s="14">
        <v>0</v>
      </c>
      <c r="I4008" s="14">
        <f t="shared" si="65"/>
        <v>-4651.5000000000591</v>
      </c>
      <c r="J4008" s="14">
        <v>0</v>
      </c>
      <c r="K4008" s="15">
        <v>0</v>
      </c>
      <c r="L4008" s="13"/>
    </row>
    <row r="4009" spans="1:12" ht="10.95" customHeight="1" x14ac:dyDescent="0.2">
      <c r="A4009" s="12">
        <v>45017</v>
      </c>
      <c r="B4009" s="13" t="s">
        <v>1278</v>
      </c>
      <c r="C4009" s="13" t="s">
        <v>25</v>
      </c>
      <c r="D4009" s="13" t="s">
        <v>26</v>
      </c>
      <c r="E4009" s="13" t="s">
        <v>36</v>
      </c>
      <c r="F4009" s="13" t="s">
        <v>3845</v>
      </c>
      <c r="G4009" s="14">
        <v>111.47</v>
      </c>
      <c r="H4009" s="14">
        <v>0</v>
      </c>
      <c r="I4009" s="14">
        <f t="shared" si="65"/>
        <v>-4540.0300000000589</v>
      </c>
      <c r="J4009" s="14">
        <v>0</v>
      </c>
      <c r="K4009" s="15">
        <v>0</v>
      </c>
      <c r="L4009" s="13"/>
    </row>
    <row r="4010" spans="1:12" ht="10.95" customHeight="1" x14ac:dyDescent="0.2">
      <c r="A4010" s="12">
        <v>45017</v>
      </c>
      <c r="B4010" s="13" t="s">
        <v>1278</v>
      </c>
      <c r="C4010" s="13" t="s">
        <v>25</v>
      </c>
      <c r="D4010" s="13" t="s">
        <v>26</v>
      </c>
      <c r="E4010" s="13" t="s">
        <v>232</v>
      </c>
      <c r="F4010" s="13" t="s">
        <v>3844</v>
      </c>
      <c r="G4010" s="14">
        <v>27.55</v>
      </c>
      <c r="H4010" s="14">
        <v>0</v>
      </c>
      <c r="I4010" s="14">
        <f t="shared" si="65"/>
        <v>-4512.4800000000587</v>
      </c>
      <c r="J4010" s="14">
        <v>0</v>
      </c>
      <c r="K4010" s="15">
        <v>0</v>
      </c>
      <c r="L4010" s="13"/>
    </row>
    <row r="4011" spans="1:12" ht="10.95" customHeight="1" x14ac:dyDescent="0.2">
      <c r="A4011" s="12">
        <v>45017</v>
      </c>
      <c r="B4011" s="13" t="s">
        <v>1278</v>
      </c>
      <c r="C4011" s="13" t="s">
        <v>25</v>
      </c>
      <c r="D4011" s="13" t="s">
        <v>26</v>
      </c>
      <c r="E4011" s="13" t="s">
        <v>42</v>
      </c>
      <c r="F4011" s="13" t="s">
        <v>3840</v>
      </c>
      <c r="G4011" s="14">
        <v>377.94</v>
      </c>
      <c r="H4011" s="14">
        <v>0</v>
      </c>
      <c r="I4011" s="14">
        <f t="shared" si="65"/>
        <v>-4134.5400000000591</v>
      </c>
      <c r="J4011" s="14">
        <v>0</v>
      </c>
      <c r="K4011" s="15">
        <v>0</v>
      </c>
      <c r="L4011" s="13"/>
    </row>
    <row r="4012" spans="1:12" ht="10.95" customHeight="1" x14ac:dyDescent="0.2">
      <c r="A4012" s="12">
        <v>45017</v>
      </c>
      <c r="B4012" s="13" t="s">
        <v>1278</v>
      </c>
      <c r="C4012" s="13" t="s">
        <v>25</v>
      </c>
      <c r="D4012" s="13" t="s">
        <v>26</v>
      </c>
      <c r="E4012" s="13" t="s">
        <v>42</v>
      </c>
      <c r="F4012" s="13" t="s">
        <v>3840</v>
      </c>
      <c r="G4012" s="14">
        <v>15.26</v>
      </c>
      <c r="H4012" s="14">
        <v>0</v>
      </c>
      <c r="I4012" s="14">
        <f t="shared" si="65"/>
        <v>-4119.2800000000589</v>
      </c>
      <c r="J4012" s="14">
        <v>0</v>
      </c>
      <c r="K4012" s="15">
        <v>0</v>
      </c>
      <c r="L4012" s="13"/>
    </row>
    <row r="4013" spans="1:12" ht="10.95" customHeight="1" x14ac:dyDescent="0.2">
      <c r="A4013" s="12">
        <v>45017</v>
      </c>
      <c r="B4013" s="13" t="s">
        <v>1278</v>
      </c>
      <c r="C4013" s="13" t="s">
        <v>25</v>
      </c>
      <c r="D4013" s="13" t="s">
        <v>26</v>
      </c>
      <c r="E4013" s="13" t="s">
        <v>42</v>
      </c>
      <c r="F4013" s="13" t="s">
        <v>3840</v>
      </c>
      <c r="G4013" s="14">
        <v>126.36</v>
      </c>
      <c r="H4013" s="14">
        <v>0</v>
      </c>
      <c r="I4013" s="14">
        <f t="shared" si="65"/>
        <v>-3992.9200000000587</v>
      </c>
      <c r="J4013" s="14">
        <v>0</v>
      </c>
      <c r="K4013" s="15">
        <v>0</v>
      </c>
      <c r="L4013" s="13"/>
    </row>
    <row r="4014" spans="1:12" ht="10.95" customHeight="1" x14ac:dyDescent="0.2">
      <c r="A4014" s="12">
        <v>45017</v>
      </c>
      <c r="B4014" s="13" t="s">
        <v>1278</v>
      </c>
      <c r="C4014" s="13" t="s">
        <v>25</v>
      </c>
      <c r="D4014" s="13" t="s">
        <v>26</v>
      </c>
      <c r="E4014" s="13" t="s">
        <v>385</v>
      </c>
      <c r="F4014" s="13" t="s">
        <v>3838</v>
      </c>
      <c r="G4014" s="14">
        <v>30</v>
      </c>
      <c r="H4014" s="14">
        <v>0</v>
      </c>
      <c r="I4014" s="14">
        <f t="shared" si="65"/>
        <v>-3962.9200000000587</v>
      </c>
      <c r="J4014" s="14">
        <v>0</v>
      </c>
      <c r="K4014" s="15">
        <v>0</v>
      </c>
      <c r="L4014" s="13"/>
    </row>
    <row r="4015" spans="1:12" ht="10.95" customHeight="1" x14ac:dyDescent="0.2">
      <c r="A4015" s="12">
        <v>45017</v>
      </c>
      <c r="B4015" s="13" t="s">
        <v>1278</v>
      </c>
      <c r="C4015" s="13" t="s">
        <v>25</v>
      </c>
      <c r="D4015" s="13" t="s">
        <v>26</v>
      </c>
      <c r="E4015" s="13" t="s">
        <v>224</v>
      </c>
      <c r="F4015" s="13" t="s">
        <v>3837</v>
      </c>
      <c r="G4015" s="14">
        <v>9.5</v>
      </c>
      <c r="H4015" s="14">
        <v>0</v>
      </c>
      <c r="I4015" s="14">
        <f t="shared" si="65"/>
        <v>-3953.4200000000587</v>
      </c>
      <c r="J4015" s="14">
        <v>0</v>
      </c>
      <c r="K4015" s="15">
        <v>0</v>
      </c>
      <c r="L4015" s="13"/>
    </row>
    <row r="4016" spans="1:12" ht="10.95" customHeight="1" x14ac:dyDescent="0.2">
      <c r="A4016" s="12">
        <v>45017</v>
      </c>
      <c r="B4016" s="13" t="s">
        <v>1278</v>
      </c>
      <c r="C4016" s="13" t="s">
        <v>25</v>
      </c>
      <c r="D4016" s="13" t="s">
        <v>26</v>
      </c>
      <c r="E4016" s="13" t="s">
        <v>38</v>
      </c>
      <c r="F4016" s="13" t="s">
        <v>3835</v>
      </c>
      <c r="G4016" s="14">
        <v>433.24</v>
      </c>
      <c r="H4016" s="14">
        <v>0</v>
      </c>
      <c r="I4016" s="14">
        <f t="shared" si="65"/>
        <v>-3520.1800000000585</v>
      </c>
      <c r="J4016" s="14">
        <v>0</v>
      </c>
      <c r="K4016" s="15">
        <v>0</v>
      </c>
      <c r="L4016" s="13"/>
    </row>
    <row r="4017" spans="1:12" ht="10.95" customHeight="1" x14ac:dyDescent="0.2">
      <c r="A4017" s="12">
        <v>45017</v>
      </c>
      <c r="B4017" s="13" t="s">
        <v>1278</v>
      </c>
      <c r="C4017" s="13" t="s">
        <v>25</v>
      </c>
      <c r="D4017" s="13" t="s">
        <v>26</v>
      </c>
      <c r="E4017" s="13" t="s">
        <v>43</v>
      </c>
      <c r="F4017" s="13" t="s">
        <v>201</v>
      </c>
      <c r="G4017" s="14">
        <v>13.54</v>
      </c>
      <c r="H4017" s="14">
        <v>0</v>
      </c>
      <c r="I4017" s="14">
        <f t="shared" si="65"/>
        <v>-3506.6400000000585</v>
      </c>
      <c r="J4017" s="14">
        <v>0</v>
      </c>
      <c r="K4017" s="15">
        <v>0</v>
      </c>
      <c r="L4017" s="13"/>
    </row>
    <row r="4018" spans="1:12" ht="10.95" customHeight="1" x14ac:dyDescent="0.2">
      <c r="A4018" s="12">
        <v>45017</v>
      </c>
      <c r="B4018" s="13" t="s">
        <v>1278</v>
      </c>
      <c r="C4018" s="13" t="s">
        <v>25</v>
      </c>
      <c r="D4018" s="13" t="s">
        <v>26</v>
      </c>
      <c r="E4018" s="13" t="s">
        <v>385</v>
      </c>
      <c r="F4018" s="13" t="s">
        <v>3323</v>
      </c>
      <c r="G4018" s="14">
        <v>30</v>
      </c>
      <c r="H4018" s="14">
        <v>0</v>
      </c>
      <c r="I4018" s="14">
        <f t="shared" si="65"/>
        <v>-3476.6400000000585</v>
      </c>
      <c r="J4018" s="14">
        <v>0</v>
      </c>
      <c r="K4018" s="15">
        <v>0</v>
      </c>
      <c r="L4018" s="13"/>
    </row>
    <row r="4019" spans="1:12" ht="10.95" customHeight="1" x14ac:dyDescent="0.2">
      <c r="A4019" s="12">
        <v>45017</v>
      </c>
      <c r="B4019" s="13" t="s">
        <v>1278</v>
      </c>
      <c r="C4019" s="13" t="s">
        <v>25</v>
      </c>
      <c r="D4019" s="13" t="s">
        <v>26</v>
      </c>
      <c r="E4019" s="13" t="s">
        <v>389</v>
      </c>
      <c r="F4019" s="13" t="s">
        <v>3833</v>
      </c>
      <c r="G4019" s="14">
        <v>15.32</v>
      </c>
      <c r="H4019" s="14">
        <v>0</v>
      </c>
      <c r="I4019" s="14">
        <f t="shared" si="65"/>
        <v>-3461.3200000000584</v>
      </c>
      <c r="J4019" s="14">
        <v>0</v>
      </c>
      <c r="K4019" s="15">
        <v>0</v>
      </c>
      <c r="L4019" s="13"/>
    </row>
    <row r="4020" spans="1:12" ht="10.95" customHeight="1" x14ac:dyDescent="0.2">
      <c r="A4020" s="12">
        <v>45017</v>
      </c>
      <c r="B4020" s="13" t="s">
        <v>1278</v>
      </c>
      <c r="C4020" s="13" t="s">
        <v>25</v>
      </c>
      <c r="D4020" s="13" t="s">
        <v>26</v>
      </c>
      <c r="E4020" s="13" t="s">
        <v>1088</v>
      </c>
      <c r="F4020" s="13" t="s">
        <v>3832</v>
      </c>
      <c r="G4020" s="14">
        <v>13789.5</v>
      </c>
      <c r="H4020" s="14">
        <v>0</v>
      </c>
      <c r="I4020" s="14">
        <f t="shared" si="65"/>
        <v>10328.179999999942</v>
      </c>
      <c r="J4020" s="14">
        <v>0</v>
      </c>
      <c r="K4020" s="15">
        <v>0</v>
      </c>
      <c r="L4020" s="13"/>
    </row>
    <row r="4021" spans="1:12" ht="10.95" customHeight="1" x14ac:dyDescent="0.2">
      <c r="A4021" s="12">
        <v>45019</v>
      </c>
      <c r="B4021" s="13" t="s">
        <v>1278</v>
      </c>
      <c r="C4021" s="13" t="s">
        <v>25</v>
      </c>
      <c r="D4021" s="13" t="s">
        <v>26</v>
      </c>
      <c r="E4021" s="13" t="s">
        <v>111</v>
      </c>
      <c r="F4021" s="13" t="s">
        <v>3822</v>
      </c>
      <c r="G4021" s="14">
        <v>105</v>
      </c>
      <c r="H4021" s="14">
        <v>0</v>
      </c>
      <c r="I4021" s="14">
        <f t="shared" si="65"/>
        <v>10433.179999999942</v>
      </c>
      <c r="J4021" s="14">
        <v>0</v>
      </c>
      <c r="K4021" s="15">
        <v>0</v>
      </c>
      <c r="L4021" s="13"/>
    </row>
    <row r="4022" spans="1:12" ht="10.95" customHeight="1" x14ac:dyDescent="0.2">
      <c r="A4022" s="12">
        <v>45019</v>
      </c>
      <c r="B4022" s="13" t="s">
        <v>1278</v>
      </c>
      <c r="C4022" s="13" t="s">
        <v>25</v>
      </c>
      <c r="D4022" s="13" t="s">
        <v>26</v>
      </c>
      <c r="E4022" s="13" t="s">
        <v>111</v>
      </c>
      <c r="F4022" s="13" t="s">
        <v>3821</v>
      </c>
      <c r="G4022" s="14">
        <v>166.91</v>
      </c>
      <c r="H4022" s="14">
        <v>0</v>
      </c>
      <c r="I4022" s="14">
        <f t="shared" si="65"/>
        <v>10600.089999999942</v>
      </c>
      <c r="J4022" s="14">
        <v>0</v>
      </c>
      <c r="K4022" s="15">
        <v>0</v>
      </c>
      <c r="L4022" s="13"/>
    </row>
    <row r="4023" spans="1:12" ht="10.95" customHeight="1" x14ac:dyDescent="0.2">
      <c r="A4023" s="12">
        <v>45019</v>
      </c>
      <c r="B4023" s="13" t="s">
        <v>1278</v>
      </c>
      <c r="C4023" s="13" t="s">
        <v>25</v>
      </c>
      <c r="D4023" s="13" t="s">
        <v>15</v>
      </c>
      <c r="E4023" s="13" t="s">
        <v>67</v>
      </c>
      <c r="F4023" s="13" t="s">
        <v>3820</v>
      </c>
      <c r="G4023" s="14">
        <v>90.86</v>
      </c>
      <c r="H4023" s="14">
        <v>0</v>
      </c>
      <c r="I4023" s="14">
        <f t="shared" si="65"/>
        <v>10690.949999999943</v>
      </c>
      <c r="J4023" s="14">
        <v>0</v>
      </c>
      <c r="K4023" s="15">
        <v>0</v>
      </c>
      <c r="L4023" s="13"/>
    </row>
    <row r="4024" spans="1:12" ht="10.95" customHeight="1" x14ac:dyDescent="0.2">
      <c r="A4024" s="12">
        <v>45019</v>
      </c>
      <c r="B4024" s="13" t="s">
        <v>1278</v>
      </c>
      <c r="C4024" s="13" t="s">
        <v>25</v>
      </c>
      <c r="D4024" s="13" t="s">
        <v>64</v>
      </c>
      <c r="E4024" s="13" t="s">
        <v>729</v>
      </c>
      <c r="F4024" s="13"/>
      <c r="G4024" s="14">
        <v>0</v>
      </c>
      <c r="H4024" s="14">
        <v>9090.91</v>
      </c>
      <c r="I4024" s="14">
        <f t="shared" si="65"/>
        <v>1600.0399999999427</v>
      </c>
      <c r="J4024" s="14">
        <v>0</v>
      </c>
      <c r="K4024" s="15">
        <v>0</v>
      </c>
      <c r="L4024" s="13"/>
    </row>
    <row r="4025" spans="1:12" ht="10.95" customHeight="1" x14ac:dyDescent="0.2">
      <c r="A4025" s="12">
        <v>45019</v>
      </c>
      <c r="B4025" s="13" t="s">
        <v>1278</v>
      </c>
      <c r="C4025" s="13" t="s">
        <v>25</v>
      </c>
      <c r="D4025" s="13" t="s">
        <v>26</v>
      </c>
      <c r="E4025" s="13" t="s">
        <v>111</v>
      </c>
      <c r="F4025" s="13" t="s">
        <v>1096</v>
      </c>
      <c r="G4025" s="14">
        <v>165</v>
      </c>
      <c r="H4025" s="14">
        <v>0</v>
      </c>
      <c r="I4025" s="14">
        <f t="shared" si="65"/>
        <v>1765.0399999999427</v>
      </c>
      <c r="J4025" s="14">
        <v>0</v>
      </c>
      <c r="K4025" s="15">
        <v>0</v>
      </c>
      <c r="L4025" s="13"/>
    </row>
    <row r="4026" spans="1:12" ht="10.95" customHeight="1" x14ac:dyDescent="0.2">
      <c r="A4026" s="12">
        <v>45019</v>
      </c>
      <c r="B4026" s="13" t="s">
        <v>1278</v>
      </c>
      <c r="C4026" s="13" t="s">
        <v>25</v>
      </c>
      <c r="D4026" s="13" t="s">
        <v>1271</v>
      </c>
      <c r="E4026" s="13" t="s">
        <v>3814</v>
      </c>
      <c r="F4026" s="13" t="s">
        <v>3813</v>
      </c>
      <c r="G4026" s="14">
        <v>5974.55</v>
      </c>
      <c r="H4026" s="14">
        <v>0</v>
      </c>
      <c r="I4026" s="14">
        <f t="shared" si="65"/>
        <v>7739.5899999999428</v>
      </c>
      <c r="J4026" s="14">
        <v>0</v>
      </c>
      <c r="K4026" s="15">
        <v>0</v>
      </c>
      <c r="L4026" s="13"/>
    </row>
    <row r="4027" spans="1:12" ht="10.95" customHeight="1" x14ac:dyDescent="0.2">
      <c r="A4027" s="12">
        <v>45020</v>
      </c>
      <c r="B4027" s="13" t="s">
        <v>1278</v>
      </c>
      <c r="C4027" s="13" t="s">
        <v>25</v>
      </c>
      <c r="D4027" s="13" t="s">
        <v>26</v>
      </c>
      <c r="E4027" s="13" t="s">
        <v>1041</v>
      </c>
      <c r="F4027" s="13"/>
      <c r="G4027" s="14">
        <v>59.09</v>
      </c>
      <c r="H4027" s="14">
        <v>0</v>
      </c>
      <c r="I4027" s="14">
        <f t="shared" si="65"/>
        <v>7798.679999999943</v>
      </c>
      <c r="J4027" s="14">
        <v>0</v>
      </c>
      <c r="K4027" s="15">
        <v>0</v>
      </c>
      <c r="L4027" s="13"/>
    </row>
    <row r="4028" spans="1:12" ht="10.95" customHeight="1" x14ac:dyDescent="0.2">
      <c r="A4028" s="12">
        <v>45021</v>
      </c>
      <c r="B4028" s="13" t="s">
        <v>1278</v>
      </c>
      <c r="C4028" s="13" t="s">
        <v>25</v>
      </c>
      <c r="D4028" s="13" t="s">
        <v>15</v>
      </c>
      <c r="E4028" s="13" t="s">
        <v>176</v>
      </c>
      <c r="F4028" s="13" t="s">
        <v>3799</v>
      </c>
      <c r="G4028" s="14">
        <v>17.55</v>
      </c>
      <c r="H4028" s="14">
        <v>0</v>
      </c>
      <c r="I4028" s="14">
        <f t="shared" si="65"/>
        <v>7816.2299999999432</v>
      </c>
      <c r="J4028" s="14">
        <v>0</v>
      </c>
      <c r="K4028" s="15">
        <v>0</v>
      </c>
      <c r="L4028" s="13"/>
    </row>
    <row r="4029" spans="1:12" ht="10.95" customHeight="1" x14ac:dyDescent="0.2">
      <c r="A4029" s="12">
        <v>45021</v>
      </c>
      <c r="B4029" s="13" t="s">
        <v>1278</v>
      </c>
      <c r="C4029" s="13" t="s">
        <v>25</v>
      </c>
      <c r="D4029" s="13" t="s">
        <v>15</v>
      </c>
      <c r="E4029" s="13" t="s">
        <v>3699</v>
      </c>
      <c r="F4029" s="13" t="s">
        <v>3798</v>
      </c>
      <c r="G4029" s="14">
        <v>7.77</v>
      </c>
      <c r="H4029" s="14">
        <v>0</v>
      </c>
      <c r="I4029" s="14">
        <f t="shared" si="65"/>
        <v>7823.9999999999436</v>
      </c>
      <c r="J4029" s="14">
        <v>0</v>
      </c>
      <c r="K4029" s="15">
        <v>0</v>
      </c>
      <c r="L4029" s="13"/>
    </row>
    <row r="4030" spans="1:12" ht="10.95" customHeight="1" x14ac:dyDescent="0.2">
      <c r="A4030" s="12">
        <v>45021</v>
      </c>
      <c r="B4030" s="13" t="s">
        <v>1278</v>
      </c>
      <c r="C4030" s="13" t="s">
        <v>25</v>
      </c>
      <c r="D4030" s="13" t="s">
        <v>15</v>
      </c>
      <c r="E4030" s="13" t="s">
        <v>283</v>
      </c>
      <c r="F4030" s="13" t="s">
        <v>3797</v>
      </c>
      <c r="G4030" s="14">
        <v>10.71</v>
      </c>
      <c r="H4030" s="14">
        <v>0</v>
      </c>
      <c r="I4030" s="14">
        <f t="shared" si="65"/>
        <v>7834.7099999999436</v>
      </c>
      <c r="J4030" s="14">
        <v>0</v>
      </c>
      <c r="K4030" s="15">
        <v>0</v>
      </c>
      <c r="L4030" s="13"/>
    </row>
    <row r="4031" spans="1:12" ht="10.95" customHeight="1" x14ac:dyDescent="0.2">
      <c r="A4031" s="12">
        <v>45021</v>
      </c>
      <c r="B4031" s="13" t="s">
        <v>1278</v>
      </c>
      <c r="C4031" s="13" t="s">
        <v>25</v>
      </c>
      <c r="D4031" s="13" t="s">
        <v>15</v>
      </c>
      <c r="E4031" s="13" t="s">
        <v>283</v>
      </c>
      <c r="F4031" s="13" t="s">
        <v>3796</v>
      </c>
      <c r="G4031" s="14">
        <v>1.54</v>
      </c>
      <c r="H4031" s="14">
        <v>0</v>
      </c>
      <c r="I4031" s="14">
        <f t="shared" si="65"/>
        <v>7836.2499999999436</v>
      </c>
      <c r="J4031" s="14">
        <v>0</v>
      </c>
      <c r="K4031" s="15">
        <v>0</v>
      </c>
      <c r="L4031" s="13"/>
    </row>
    <row r="4032" spans="1:12" ht="10.95" customHeight="1" x14ac:dyDescent="0.2">
      <c r="A4032" s="12">
        <v>45021</v>
      </c>
      <c r="B4032" s="13" t="s">
        <v>1278</v>
      </c>
      <c r="C4032" s="13" t="s">
        <v>25</v>
      </c>
      <c r="D4032" s="13" t="s">
        <v>64</v>
      </c>
      <c r="E4032" s="13" t="s">
        <v>22</v>
      </c>
      <c r="F4032" s="13"/>
      <c r="G4032" s="14">
        <v>0</v>
      </c>
      <c r="H4032" s="14">
        <v>6.36</v>
      </c>
      <c r="I4032" s="14">
        <f t="shared" si="65"/>
        <v>7829.8899999999439</v>
      </c>
      <c r="J4032" s="14">
        <v>0</v>
      </c>
      <c r="K4032" s="15">
        <v>0</v>
      </c>
      <c r="L4032" s="13"/>
    </row>
    <row r="4033" spans="1:12" ht="10.95" customHeight="1" x14ac:dyDescent="0.2">
      <c r="A4033" s="12">
        <v>45021</v>
      </c>
      <c r="B4033" s="13" t="s">
        <v>1278</v>
      </c>
      <c r="C4033" s="13" t="s">
        <v>25</v>
      </c>
      <c r="D4033" s="13" t="s">
        <v>26</v>
      </c>
      <c r="E4033" s="13" t="s">
        <v>1088</v>
      </c>
      <c r="F4033" s="13" t="s">
        <v>3794</v>
      </c>
      <c r="G4033" s="14">
        <v>5469.81</v>
      </c>
      <c r="H4033" s="14">
        <v>0</v>
      </c>
      <c r="I4033" s="14">
        <f t="shared" si="65"/>
        <v>13299.699999999944</v>
      </c>
      <c r="J4033" s="14">
        <v>0</v>
      </c>
      <c r="K4033" s="15">
        <v>0</v>
      </c>
      <c r="L4033" s="13"/>
    </row>
    <row r="4034" spans="1:12" ht="10.95" customHeight="1" x14ac:dyDescent="0.2">
      <c r="A4034" s="12">
        <v>45021</v>
      </c>
      <c r="B4034" s="13" t="s">
        <v>1278</v>
      </c>
      <c r="C4034" s="13" t="s">
        <v>25</v>
      </c>
      <c r="D4034" s="13" t="s">
        <v>26</v>
      </c>
      <c r="E4034" s="13" t="s">
        <v>1088</v>
      </c>
      <c r="F4034" s="13" t="s">
        <v>3793</v>
      </c>
      <c r="G4034" s="14">
        <v>6100.39</v>
      </c>
      <c r="H4034" s="14">
        <v>0</v>
      </c>
      <c r="I4034" s="14">
        <f t="shared" ref="I4034:I4097" si="66">((I4033 + G4034) - H4034)</f>
        <v>19400.089999999946</v>
      </c>
      <c r="J4034" s="14">
        <v>0</v>
      </c>
      <c r="K4034" s="15">
        <v>0</v>
      </c>
      <c r="L4034" s="13"/>
    </row>
    <row r="4035" spans="1:12" ht="10.95" customHeight="1" x14ac:dyDescent="0.2">
      <c r="A4035" s="12">
        <v>45021</v>
      </c>
      <c r="B4035" s="13" t="s">
        <v>1278</v>
      </c>
      <c r="C4035" s="13" t="s">
        <v>25</v>
      </c>
      <c r="D4035" s="13" t="s">
        <v>15</v>
      </c>
      <c r="E4035" s="13" t="s">
        <v>299</v>
      </c>
      <c r="F4035" s="13"/>
      <c r="G4035" s="14">
        <v>0.39</v>
      </c>
      <c r="H4035" s="14">
        <v>0</v>
      </c>
      <c r="I4035" s="14">
        <f t="shared" si="66"/>
        <v>19400.479999999945</v>
      </c>
      <c r="J4035" s="14">
        <v>0</v>
      </c>
      <c r="K4035" s="15">
        <v>0</v>
      </c>
      <c r="L4035" s="13"/>
    </row>
    <row r="4036" spans="1:12" ht="10.95" customHeight="1" x14ac:dyDescent="0.2">
      <c r="A4036" s="12">
        <v>45022</v>
      </c>
      <c r="B4036" s="13" t="s">
        <v>1278</v>
      </c>
      <c r="C4036" s="13" t="s">
        <v>25</v>
      </c>
      <c r="D4036" s="13" t="s">
        <v>15</v>
      </c>
      <c r="E4036" s="13" t="s">
        <v>1127</v>
      </c>
      <c r="F4036" s="13"/>
      <c r="G4036" s="14">
        <v>54.9</v>
      </c>
      <c r="H4036" s="14">
        <v>0</v>
      </c>
      <c r="I4036" s="14">
        <f t="shared" si="66"/>
        <v>19455.379999999946</v>
      </c>
      <c r="J4036" s="14">
        <v>0</v>
      </c>
      <c r="K4036" s="15">
        <v>0</v>
      </c>
      <c r="L4036" s="13"/>
    </row>
    <row r="4037" spans="1:12" ht="10.95" customHeight="1" x14ac:dyDescent="0.2">
      <c r="A4037" s="12">
        <v>45023</v>
      </c>
      <c r="B4037" s="13" t="s">
        <v>1278</v>
      </c>
      <c r="C4037" s="13" t="s">
        <v>25</v>
      </c>
      <c r="D4037" s="13" t="s">
        <v>15</v>
      </c>
      <c r="E4037" s="13" t="s">
        <v>248</v>
      </c>
      <c r="F4037" s="13" t="s">
        <v>3787</v>
      </c>
      <c r="G4037" s="14">
        <v>0.57999999999999996</v>
      </c>
      <c r="H4037" s="14">
        <v>0</v>
      </c>
      <c r="I4037" s="14">
        <f t="shared" si="66"/>
        <v>19455.959999999948</v>
      </c>
      <c r="J4037" s="14">
        <v>0</v>
      </c>
      <c r="K4037" s="15">
        <v>0</v>
      </c>
      <c r="L4037" s="13"/>
    </row>
    <row r="4038" spans="1:12" ht="10.95" customHeight="1" x14ac:dyDescent="0.2">
      <c r="A4038" s="12">
        <v>45023</v>
      </c>
      <c r="B4038" s="13" t="s">
        <v>1278</v>
      </c>
      <c r="C4038" s="13" t="s">
        <v>25</v>
      </c>
      <c r="D4038" s="13" t="s">
        <v>15</v>
      </c>
      <c r="E4038" s="13" t="s">
        <v>248</v>
      </c>
      <c r="F4038" s="13" t="s">
        <v>3785</v>
      </c>
      <c r="G4038" s="14">
        <v>14.39</v>
      </c>
      <c r="H4038" s="14">
        <v>0</v>
      </c>
      <c r="I4038" s="14">
        <f t="shared" si="66"/>
        <v>19470.349999999948</v>
      </c>
      <c r="J4038" s="14">
        <v>0</v>
      </c>
      <c r="K4038" s="15">
        <v>0</v>
      </c>
      <c r="L4038" s="13"/>
    </row>
    <row r="4039" spans="1:12" ht="10.95" customHeight="1" x14ac:dyDescent="0.2">
      <c r="A4039" s="12">
        <v>45023</v>
      </c>
      <c r="B4039" s="13" t="s">
        <v>1278</v>
      </c>
      <c r="C4039" s="13" t="s">
        <v>25</v>
      </c>
      <c r="D4039" s="13" t="s">
        <v>15</v>
      </c>
      <c r="E4039" s="13" t="s">
        <v>22</v>
      </c>
      <c r="F4039" s="13"/>
      <c r="G4039" s="14">
        <v>3.61</v>
      </c>
      <c r="H4039" s="14">
        <v>0</v>
      </c>
      <c r="I4039" s="14">
        <f t="shared" si="66"/>
        <v>19473.959999999948</v>
      </c>
      <c r="J4039" s="14">
        <v>0</v>
      </c>
      <c r="K4039" s="15">
        <v>0</v>
      </c>
      <c r="L4039" s="13"/>
    </row>
    <row r="4040" spans="1:12" ht="10.95" customHeight="1" x14ac:dyDescent="0.2">
      <c r="A4040" s="12">
        <v>45023</v>
      </c>
      <c r="B4040" s="13" t="s">
        <v>1278</v>
      </c>
      <c r="C4040" s="13" t="s">
        <v>25</v>
      </c>
      <c r="D4040" s="13" t="s">
        <v>252</v>
      </c>
      <c r="E4040" s="13" t="s">
        <v>905</v>
      </c>
      <c r="F4040" s="13" t="s">
        <v>3782</v>
      </c>
      <c r="G4040" s="14">
        <v>0</v>
      </c>
      <c r="H4040" s="14">
        <v>128442.6</v>
      </c>
      <c r="I4040" s="14">
        <f t="shared" si="66"/>
        <v>-108968.64000000006</v>
      </c>
      <c r="J4040" s="14">
        <v>0</v>
      </c>
      <c r="K4040" s="15">
        <v>0</v>
      </c>
      <c r="L4040" s="13"/>
    </row>
    <row r="4041" spans="1:12" ht="10.95" customHeight="1" x14ac:dyDescent="0.2">
      <c r="A4041" s="12">
        <v>45023</v>
      </c>
      <c r="B4041" s="13" t="s">
        <v>1278</v>
      </c>
      <c r="C4041" s="13" t="s">
        <v>25</v>
      </c>
      <c r="D4041" s="13" t="s">
        <v>15</v>
      </c>
      <c r="E4041" s="13" t="s">
        <v>411</v>
      </c>
      <c r="F4041" s="13"/>
      <c r="G4041" s="14">
        <v>2.36</v>
      </c>
      <c r="H4041" s="14">
        <v>0</v>
      </c>
      <c r="I4041" s="14">
        <f t="shared" si="66"/>
        <v>-108966.28000000006</v>
      </c>
      <c r="J4041" s="14">
        <v>0</v>
      </c>
      <c r="K4041" s="15">
        <v>0</v>
      </c>
      <c r="L4041" s="13"/>
    </row>
    <row r="4042" spans="1:12" ht="10.95" customHeight="1" x14ac:dyDescent="0.2">
      <c r="A4042" s="12">
        <v>45025</v>
      </c>
      <c r="B4042" s="13" t="s">
        <v>1278</v>
      </c>
      <c r="C4042" s="13" t="s">
        <v>25</v>
      </c>
      <c r="D4042" s="13" t="s">
        <v>15</v>
      </c>
      <c r="E4042" s="13" t="s">
        <v>22</v>
      </c>
      <c r="F4042" s="13"/>
      <c r="G4042" s="14">
        <v>2</v>
      </c>
      <c r="H4042" s="14">
        <v>0</v>
      </c>
      <c r="I4042" s="14">
        <f t="shared" si="66"/>
        <v>-108964.28000000006</v>
      </c>
      <c r="J4042" s="14">
        <v>0</v>
      </c>
      <c r="K4042" s="15">
        <v>0</v>
      </c>
      <c r="L4042" s="13"/>
    </row>
    <row r="4043" spans="1:12" ht="10.95" customHeight="1" x14ac:dyDescent="0.2">
      <c r="A4043" s="12">
        <v>45026</v>
      </c>
      <c r="B4043" s="13" t="s">
        <v>1278</v>
      </c>
      <c r="C4043" s="13" t="s">
        <v>25</v>
      </c>
      <c r="D4043" s="13" t="s">
        <v>26</v>
      </c>
      <c r="E4043" s="13" t="s">
        <v>111</v>
      </c>
      <c r="F4043" s="13" t="s">
        <v>3775</v>
      </c>
      <c r="G4043" s="14">
        <v>70</v>
      </c>
      <c r="H4043" s="14">
        <v>0</v>
      </c>
      <c r="I4043" s="14">
        <f t="shared" si="66"/>
        <v>-108894.28000000006</v>
      </c>
      <c r="J4043" s="14">
        <v>0</v>
      </c>
      <c r="K4043" s="15">
        <v>0</v>
      </c>
      <c r="L4043" s="13"/>
    </row>
    <row r="4044" spans="1:12" ht="10.95" customHeight="1" x14ac:dyDescent="0.2">
      <c r="A4044" s="12">
        <v>45026</v>
      </c>
      <c r="B4044" s="13" t="s">
        <v>1278</v>
      </c>
      <c r="C4044" s="13" t="s">
        <v>25</v>
      </c>
      <c r="D4044" s="13" t="s">
        <v>26</v>
      </c>
      <c r="E4044" s="13" t="s">
        <v>111</v>
      </c>
      <c r="F4044" s="13" t="s">
        <v>3777</v>
      </c>
      <c r="G4044" s="14">
        <v>96</v>
      </c>
      <c r="H4044" s="14">
        <v>0</v>
      </c>
      <c r="I4044" s="14">
        <f t="shared" si="66"/>
        <v>-108798.28000000006</v>
      </c>
      <c r="J4044" s="14">
        <v>0</v>
      </c>
      <c r="K4044" s="15">
        <v>0</v>
      </c>
      <c r="L4044" s="13"/>
    </row>
    <row r="4045" spans="1:12" ht="10.95" customHeight="1" x14ac:dyDescent="0.2">
      <c r="A4045" s="12">
        <v>45026</v>
      </c>
      <c r="B4045" s="13" t="s">
        <v>1278</v>
      </c>
      <c r="C4045" s="13" t="s">
        <v>25</v>
      </c>
      <c r="D4045" s="13" t="s">
        <v>15</v>
      </c>
      <c r="E4045" s="13" t="s">
        <v>50</v>
      </c>
      <c r="F4045" s="13" t="s">
        <v>3779</v>
      </c>
      <c r="G4045" s="14">
        <v>11.64</v>
      </c>
      <c r="H4045" s="14">
        <v>0</v>
      </c>
      <c r="I4045" s="14">
        <f t="shared" si="66"/>
        <v>-108786.64000000006</v>
      </c>
      <c r="J4045" s="14">
        <v>0</v>
      </c>
      <c r="K4045" s="15">
        <v>0</v>
      </c>
      <c r="L4045" s="13"/>
    </row>
    <row r="4046" spans="1:12" ht="10.95" customHeight="1" x14ac:dyDescent="0.2">
      <c r="A4046" s="12">
        <v>45027</v>
      </c>
      <c r="B4046" s="13" t="s">
        <v>1278</v>
      </c>
      <c r="C4046" s="13" t="s">
        <v>25</v>
      </c>
      <c r="D4046" s="13" t="s">
        <v>26</v>
      </c>
      <c r="E4046" s="13" t="s">
        <v>92</v>
      </c>
      <c r="F4046" s="13" t="s">
        <v>3771</v>
      </c>
      <c r="G4046" s="14">
        <v>10.9</v>
      </c>
      <c r="H4046" s="14">
        <v>0</v>
      </c>
      <c r="I4046" s="14">
        <f t="shared" si="66"/>
        <v>-108775.74000000006</v>
      </c>
      <c r="J4046" s="14">
        <v>0</v>
      </c>
      <c r="K4046" s="15">
        <v>0</v>
      </c>
      <c r="L4046" s="13"/>
    </row>
    <row r="4047" spans="1:12" ht="10.95" customHeight="1" x14ac:dyDescent="0.2">
      <c r="A4047" s="12">
        <v>45027</v>
      </c>
      <c r="B4047" s="13" t="s">
        <v>1278</v>
      </c>
      <c r="C4047" s="13" t="s">
        <v>25</v>
      </c>
      <c r="D4047" s="13" t="s">
        <v>26</v>
      </c>
      <c r="E4047" s="13" t="s">
        <v>3770</v>
      </c>
      <c r="F4047" s="13" t="s">
        <v>3769</v>
      </c>
      <c r="G4047" s="14">
        <v>43.64</v>
      </c>
      <c r="H4047" s="14">
        <v>0</v>
      </c>
      <c r="I4047" s="14">
        <f t="shared" si="66"/>
        <v>-108732.10000000006</v>
      </c>
      <c r="J4047" s="14">
        <v>0</v>
      </c>
      <c r="K4047" s="15">
        <v>0</v>
      </c>
      <c r="L4047" s="13"/>
    </row>
    <row r="4048" spans="1:12" ht="10.95" customHeight="1" x14ac:dyDescent="0.2">
      <c r="A4048" s="12">
        <v>45027</v>
      </c>
      <c r="B4048" s="13" t="s">
        <v>1278</v>
      </c>
      <c r="C4048" s="13" t="s">
        <v>25</v>
      </c>
      <c r="D4048" s="13" t="s">
        <v>26</v>
      </c>
      <c r="E4048" s="13" t="s">
        <v>3607</v>
      </c>
      <c r="F4048" s="13"/>
      <c r="G4048" s="14">
        <v>45.64</v>
      </c>
      <c r="H4048" s="14">
        <v>0</v>
      </c>
      <c r="I4048" s="14">
        <f t="shared" si="66"/>
        <v>-108686.46000000006</v>
      </c>
      <c r="J4048" s="14">
        <v>0</v>
      </c>
      <c r="K4048" s="15">
        <v>0</v>
      </c>
      <c r="L4048" s="13"/>
    </row>
    <row r="4049" spans="1:12" ht="10.95" customHeight="1" x14ac:dyDescent="0.2">
      <c r="A4049" s="12">
        <v>45027</v>
      </c>
      <c r="B4049" s="13" t="s">
        <v>1278</v>
      </c>
      <c r="C4049" s="13" t="s">
        <v>25</v>
      </c>
      <c r="D4049" s="13" t="s">
        <v>26</v>
      </c>
      <c r="E4049" s="13" t="s">
        <v>730</v>
      </c>
      <c r="F4049" s="13"/>
      <c r="G4049" s="14">
        <v>18.45</v>
      </c>
      <c r="H4049" s="14">
        <v>0</v>
      </c>
      <c r="I4049" s="14">
        <f t="shared" si="66"/>
        <v>-108668.01000000007</v>
      </c>
      <c r="J4049" s="14">
        <v>0</v>
      </c>
      <c r="K4049" s="15">
        <v>0</v>
      </c>
      <c r="L4049" s="13"/>
    </row>
    <row r="4050" spans="1:12" ht="10.95" customHeight="1" x14ac:dyDescent="0.2">
      <c r="A4050" s="12">
        <v>45027</v>
      </c>
      <c r="B4050" s="13" t="s">
        <v>1278</v>
      </c>
      <c r="C4050" s="13" t="s">
        <v>25</v>
      </c>
      <c r="D4050" s="13" t="s">
        <v>26</v>
      </c>
      <c r="E4050" s="13" t="s">
        <v>730</v>
      </c>
      <c r="F4050" s="13" t="s">
        <v>3766</v>
      </c>
      <c r="G4050" s="14">
        <v>18.45</v>
      </c>
      <c r="H4050" s="14">
        <v>0</v>
      </c>
      <c r="I4050" s="14">
        <f t="shared" si="66"/>
        <v>-108649.56000000007</v>
      </c>
      <c r="J4050" s="14">
        <v>0</v>
      </c>
      <c r="K4050" s="15">
        <v>0</v>
      </c>
      <c r="L4050" s="13"/>
    </row>
    <row r="4051" spans="1:12" ht="10.95" customHeight="1" x14ac:dyDescent="0.2">
      <c r="A4051" s="12">
        <v>45027</v>
      </c>
      <c r="B4051" s="13" t="s">
        <v>1278</v>
      </c>
      <c r="C4051" s="13" t="s">
        <v>25</v>
      </c>
      <c r="D4051" s="13" t="s">
        <v>64</v>
      </c>
      <c r="E4051" s="13" t="s">
        <v>729</v>
      </c>
      <c r="F4051" s="13"/>
      <c r="G4051" s="14">
        <v>0</v>
      </c>
      <c r="H4051" s="14">
        <v>1818.18</v>
      </c>
      <c r="I4051" s="14">
        <f t="shared" si="66"/>
        <v>-110467.74000000006</v>
      </c>
      <c r="J4051" s="14">
        <v>0</v>
      </c>
      <c r="K4051" s="15">
        <v>0</v>
      </c>
      <c r="L4051" s="13"/>
    </row>
    <row r="4052" spans="1:12" ht="10.95" customHeight="1" x14ac:dyDescent="0.2">
      <c r="A4052" s="12">
        <v>45028</v>
      </c>
      <c r="B4052" s="13" t="s">
        <v>1278</v>
      </c>
      <c r="C4052" s="13" t="s">
        <v>25</v>
      </c>
      <c r="D4052" s="13" t="s">
        <v>26</v>
      </c>
      <c r="E4052" s="13" t="s">
        <v>735</v>
      </c>
      <c r="F4052" s="13" t="s">
        <v>3761</v>
      </c>
      <c r="G4052" s="14">
        <v>2997.24</v>
      </c>
      <c r="H4052" s="14">
        <v>0</v>
      </c>
      <c r="I4052" s="14">
        <f t="shared" si="66"/>
        <v>-107470.50000000006</v>
      </c>
      <c r="J4052" s="14">
        <v>0</v>
      </c>
      <c r="K4052" s="15">
        <v>0</v>
      </c>
      <c r="L4052" s="13"/>
    </row>
    <row r="4053" spans="1:12" ht="10.95" customHeight="1" x14ac:dyDescent="0.2">
      <c r="A4053" s="12">
        <v>45028</v>
      </c>
      <c r="B4053" s="13" t="s">
        <v>1278</v>
      </c>
      <c r="C4053" s="13" t="s">
        <v>25</v>
      </c>
      <c r="D4053" s="13" t="s">
        <v>15</v>
      </c>
      <c r="E4053" s="13" t="s">
        <v>22</v>
      </c>
      <c r="F4053" s="13"/>
      <c r="G4053" s="14">
        <v>28.74</v>
      </c>
      <c r="H4053" s="14">
        <v>0</v>
      </c>
      <c r="I4053" s="14">
        <f t="shared" si="66"/>
        <v>-107441.76000000005</v>
      </c>
      <c r="J4053" s="14">
        <v>0</v>
      </c>
      <c r="K4053" s="15">
        <v>0</v>
      </c>
      <c r="L4053" s="13"/>
    </row>
    <row r="4054" spans="1:12" ht="10.95" customHeight="1" x14ac:dyDescent="0.2">
      <c r="A4054" s="12">
        <v>45028</v>
      </c>
      <c r="B4054" s="13" t="s">
        <v>1278</v>
      </c>
      <c r="C4054" s="13" t="s">
        <v>25</v>
      </c>
      <c r="D4054" s="13" t="s">
        <v>64</v>
      </c>
      <c r="E4054" s="13" t="s">
        <v>729</v>
      </c>
      <c r="F4054" s="13"/>
      <c r="G4054" s="14">
        <v>0</v>
      </c>
      <c r="H4054" s="14">
        <v>1818.18</v>
      </c>
      <c r="I4054" s="14">
        <f t="shared" si="66"/>
        <v>-109259.94000000005</v>
      </c>
      <c r="J4054" s="14">
        <v>0</v>
      </c>
      <c r="K4054" s="15">
        <v>0</v>
      </c>
      <c r="L4054" s="13"/>
    </row>
    <row r="4055" spans="1:12" ht="10.95" customHeight="1" x14ac:dyDescent="0.2">
      <c r="A4055" s="12">
        <v>45029</v>
      </c>
      <c r="B4055" s="13" t="s">
        <v>1278</v>
      </c>
      <c r="C4055" s="13" t="s">
        <v>25</v>
      </c>
      <c r="D4055" s="13" t="s">
        <v>15</v>
      </c>
      <c r="E4055" s="13" t="s">
        <v>1078</v>
      </c>
      <c r="F4055" s="13"/>
      <c r="G4055" s="14">
        <v>62.08</v>
      </c>
      <c r="H4055" s="14">
        <v>0</v>
      </c>
      <c r="I4055" s="14">
        <f t="shared" si="66"/>
        <v>-109197.86000000004</v>
      </c>
      <c r="J4055" s="14">
        <v>0</v>
      </c>
      <c r="K4055" s="15">
        <v>0</v>
      </c>
      <c r="L4055" s="13"/>
    </row>
    <row r="4056" spans="1:12" ht="10.95" customHeight="1" x14ac:dyDescent="0.2">
      <c r="A4056" s="12">
        <v>45029</v>
      </c>
      <c r="B4056" s="13" t="s">
        <v>1278</v>
      </c>
      <c r="C4056" s="13" t="s">
        <v>25</v>
      </c>
      <c r="D4056" s="13" t="s">
        <v>15</v>
      </c>
      <c r="E4056" s="13" t="s">
        <v>561</v>
      </c>
      <c r="F4056" s="13" t="s">
        <v>3754</v>
      </c>
      <c r="G4056" s="14">
        <v>17.260000000000002</v>
      </c>
      <c r="H4056" s="14">
        <v>0</v>
      </c>
      <c r="I4056" s="14">
        <f t="shared" si="66"/>
        <v>-109180.60000000005</v>
      </c>
      <c r="J4056" s="14">
        <v>0</v>
      </c>
      <c r="K4056" s="15">
        <v>0</v>
      </c>
      <c r="L4056" s="13"/>
    </row>
    <row r="4057" spans="1:12" ht="10.95" customHeight="1" x14ac:dyDescent="0.2">
      <c r="A4057" s="12">
        <v>45029</v>
      </c>
      <c r="B4057" s="13" t="s">
        <v>1278</v>
      </c>
      <c r="C4057" s="13" t="s">
        <v>25</v>
      </c>
      <c r="D4057" s="13" t="s">
        <v>26</v>
      </c>
      <c r="E4057" s="13" t="s">
        <v>928</v>
      </c>
      <c r="F4057" s="13"/>
      <c r="G4057" s="14">
        <v>547</v>
      </c>
      <c r="H4057" s="14">
        <v>0</v>
      </c>
      <c r="I4057" s="14">
        <f t="shared" si="66"/>
        <v>-108633.60000000005</v>
      </c>
      <c r="J4057" s="14">
        <v>0</v>
      </c>
      <c r="K4057" s="15">
        <v>0</v>
      </c>
      <c r="L4057" s="13"/>
    </row>
    <row r="4058" spans="1:12" ht="10.95" customHeight="1" x14ac:dyDescent="0.2">
      <c r="A4058" s="12">
        <v>45030</v>
      </c>
      <c r="B4058" s="13" t="s">
        <v>1278</v>
      </c>
      <c r="C4058" s="13" t="s">
        <v>25</v>
      </c>
      <c r="D4058" s="13" t="s">
        <v>64</v>
      </c>
      <c r="E4058" s="13" t="s">
        <v>545</v>
      </c>
      <c r="F4058" s="13"/>
      <c r="G4058" s="14">
        <v>0</v>
      </c>
      <c r="H4058" s="14">
        <v>83.2</v>
      </c>
      <c r="I4058" s="14">
        <f t="shared" si="66"/>
        <v>-108716.80000000005</v>
      </c>
      <c r="J4058" s="14">
        <v>0</v>
      </c>
      <c r="K4058" s="15">
        <v>0</v>
      </c>
      <c r="L4058" s="13"/>
    </row>
    <row r="4059" spans="1:12" ht="10.95" customHeight="1" x14ac:dyDescent="0.2">
      <c r="A4059" s="12">
        <v>45031</v>
      </c>
      <c r="B4059" s="13" t="s">
        <v>1278</v>
      </c>
      <c r="C4059" s="13" t="s">
        <v>25</v>
      </c>
      <c r="D4059" s="13" t="s">
        <v>252</v>
      </c>
      <c r="E4059" s="13" t="s">
        <v>905</v>
      </c>
      <c r="F4059" s="13" t="s">
        <v>3747</v>
      </c>
      <c r="G4059" s="14">
        <v>0</v>
      </c>
      <c r="H4059" s="14">
        <v>30888</v>
      </c>
      <c r="I4059" s="14">
        <f t="shared" si="66"/>
        <v>-139604.80000000005</v>
      </c>
      <c r="J4059" s="14">
        <v>0</v>
      </c>
      <c r="K4059" s="15">
        <v>0</v>
      </c>
      <c r="L4059" s="13"/>
    </row>
    <row r="4060" spans="1:12" ht="10.95" customHeight="1" x14ac:dyDescent="0.2">
      <c r="A4060" s="12">
        <v>45032</v>
      </c>
      <c r="B4060" s="13" t="s">
        <v>1278</v>
      </c>
      <c r="C4060" s="13" t="s">
        <v>25</v>
      </c>
      <c r="D4060" s="13" t="s">
        <v>15</v>
      </c>
      <c r="E4060" s="13" t="s">
        <v>110</v>
      </c>
      <c r="F4060" s="13"/>
      <c r="G4060" s="14">
        <v>12.64</v>
      </c>
      <c r="H4060" s="14">
        <v>0</v>
      </c>
      <c r="I4060" s="14">
        <f t="shared" si="66"/>
        <v>-139592.16000000003</v>
      </c>
      <c r="J4060" s="14">
        <v>0</v>
      </c>
      <c r="K4060" s="15">
        <v>0</v>
      </c>
      <c r="L4060" s="13"/>
    </row>
    <row r="4061" spans="1:12" ht="10.95" customHeight="1" x14ac:dyDescent="0.2">
      <c r="A4061" s="12">
        <v>45033</v>
      </c>
      <c r="B4061" s="13" t="s">
        <v>1278</v>
      </c>
      <c r="C4061" s="13" t="s">
        <v>25</v>
      </c>
      <c r="D4061" s="13" t="s">
        <v>15</v>
      </c>
      <c r="E4061" s="13" t="s">
        <v>283</v>
      </c>
      <c r="F4061" s="13" t="s">
        <v>3744</v>
      </c>
      <c r="G4061" s="14">
        <v>8.83</v>
      </c>
      <c r="H4061" s="14">
        <v>0</v>
      </c>
      <c r="I4061" s="14">
        <f t="shared" si="66"/>
        <v>-139583.33000000005</v>
      </c>
      <c r="J4061" s="14">
        <v>0</v>
      </c>
      <c r="K4061" s="15">
        <v>0</v>
      </c>
      <c r="L4061" s="13"/>
    </row>
    <row r="4062" spans="1:12" ht="10.95" customHeight="1" x14ac:dyDescent="0.2">
      <c r="A4062" s="12">
        <v>45033</v>
      </c>
      <c r="B4062" s="13" t="s">
        <v>1278</v>
      </c>
      <c r="C4062" s="13" t="s">
        <v>25</v>
      </c>
      <c r="D4062" s="13" t="s">
        <v>15</v>
      </c>
      <c r="E4062" s="13" t="s">
        <v>283</v>
      </c>
      <c r="F4062" s="13" t="s">
        <v>3743</v>
      </c>
      <c r="G4062" s="14">
        <v>4.28</v>
      </c>
      <c r="H4062" s="14">
        <v>0</v>
      </c>
      <c r="I4062" s="14">
        <f t="shared" si="66"/>
        <v>-139579.05000000005</v>
      </c>
      <c r="J4062" s="14">
        <v>0</v>
      </c>
      <c r="K4062" s="15">
        <v>0</v>
      </c>
      <c r="L4062" s="13"/>
    </row>
    <row r="4063" spans="1:12" ht="10.95" customHeight="1" x14ac:dyDescent="0.2">
      <c r="A4063" s="12">
        <v>45033</v>
      </c>
      <c r="B4063" s="13" t="s">
        <v>1278</v>
      </c>
      <c r="C4063" s="13" t="s">
        <v>25</v>
      </c>
      <c r="D4063" s="13" t="s">
        <v>15</v>
      </c>
      <c r="E4063" s="13" t="s">
        <v>441</v>
      </c>
      <c r="F4063" s="13" t="s">
        <v>3742</v>
      </c>
      <c r="G4063" s="14">
        <v>43.63</v>
      </c>
      <c r="H4063" s="14">
        <v>0</v>
      </c>
      <c r="I4063" s="14">
        <f t="shared" si="66"/>
        <v>-139535.42000000004</v>
      </c>
      <c r="J4063" s="14">
        <v>0</v>
      </c>
      <c r="K4063" s="15">
        <v>0</v>
      </c>
      <c r="L4063" s="13"/>
    </row>
    <row r="4064" spans="1:12" ht="10.95" customHeight="1" x14ac:dyDescent="0.2">
      <c r="A4064" s="12">
        <v>45033</v>
      </c>
      <c r="B4064" s="13" t="s">
        <v>1278</v>
      </c>
      <c r="C4064" s="13" t="s">
        <v>25</v>
      </c>
      <c r="D4064" s="13" t="s">
        <v>15</v>
      </c>
      <c r="E4064" s="13" t="s">
        <v>441</v>
      </c>
      <c r="F4064" s="13" t="s">
        <v>3741</v>
      </c>
      <c r="G4064" s="14">
        <v>60</v>
      </c>
      <c r="H4064" s="14">
        <v>0</v>
      </c>
      <c r="I4064" s="14">
        <f t="shared" si="66"/>
        <v>-139475.42000000004</v>
      </c>
      <c r="J4064" s="14">
        <v>0</v>
      </c>
      <c r="K4064" s="15">
        <v>0</v>
      </c>
      <c r="L4064" s="13"/>
    </row>
    <row r="4065" spans="1:12" ht="10.95" customHeight="1" x14ac:dyDescent="0.2">
      <c r="A4065" s="12">
        <v>45033</v>
      </c>
      <c r="B4065" s="13" t="s">
        <v>1278</v>
      </c>
      <c r="C4065" s="13" t="s">
        <v>25</v>
      </c>
      <c r="D4065" s="13" t="s">
        <v>15</v>
      </c>
      <c r="E4065" s="13" t="s">
        <v>441</v>
      </c>
      <c r="F4065" s="13" t="s">
        <v>3740</v>
      </c>
      <c r="G4065" s="14">
        <v>13.63</v>
      </c>
      <c r="H4065" s="14">
        <v>0</v>
      </c>
      <c r="I4065" s="14">
        <f t="shared" si="66"/>
        <v>-139461.79000000004</v>
      </c>
      <c r="J4065" s="14">
        <v>0</v>
      </c>
      <c r="K4065" s="15">
        <v>0</v>
      </c>
      <c r="L4065" s="13"/>
    </row>
    <row r="4066" spans="1:12" ht="10.95" customHeight="1" x14ac:dyDescent="0.2">
      <c r="A4066" s="12">
        <v>45033</v>
      </c>
      <c r="B4066" s="13" t="s">
        <v>1278</v>
      </c>
      <c r="C4066" s="13" t="s">
        <v>25</v>
      </c>
      <c r="D4066" s="13" t="s">
        <v>26</v>
      </c>
      <c r="E4066" s="13" t="s">
        <v>3699</v>
      </c>
      <c r="F4066" s="13" t="s">
        <v>3736</v>
      </c>
      <c r="G4066" s="14">
        <v>692.68</v>
      </c>
      <c r="H4066" s="14">
        <v>0</v>
      </c>
      <c r="I4066" s="14">
        <f t="shared" si="66"/>
        <v>-138769.11000000004</v>
      </c>
      <c r="J4066" s="14">
        <v>0</v>
      </c>
      <c r="K4066" s="15">
        <v>0</v>
      </c>
      <c r="L4066" s="13"/>
    </row>
    <row r="4067" spans="1:12" ht="10.95" customHeight="1" x14ac:dyDescent="0.2">
      <c r="A4067" s="12">
        <v>45033</v>
      </c>
      <c r="B4067" s="13" t="s">
        <v>1278</v>
      </c>
      <c r="C4067" s="13" t="s">
        <v>25</v>
      </c>
      <c r="D4067" s="13" t="s">
        <v>15</v>
      </c>
      <c r="E4067" s="13" t="s">
        <v>117</v>
      </c>
      <c r="F4067" s="13" t="s">
        <v>3738</v>
      </c>
      <c r="G4067" s="14">
        <v>6.82</v>
      </c>
      <c r="H4067" s="14">
        <v>0</v>
      </c>
      <c r="I4067" s="14">
        <f t="shared" si="66"/>
        <v>-138762.29000000004</v>
      </c>
      <c r="J4067" s="14">
        <v>0</v>
      </c>
      <c r="K4067" s="15">
        <v>0</v>
      </c>
      <c r="L4067" s="13"/>
    </row>
    <row r="4068" spans="1:12" ht="10.95" customHeight="1" x14ac:dyDescent="0.2">
      <c r="A4068" s="12">
        <v>45033</v>
      </c>
      <c r="B4068" s="13" t="s">
        <v>1278</v>
      </c>
      <c r="C4068" s="13" t="s">
        <v>25</v>
      </c>
      <c r="D4068" s="13" t="s">
        <v>26</v>
      </c>
      <c r="E4068" s="13" t="s">
        <v>1200</v>
      </c>
      <c r="F4068" s="13" t="s">
        <v>3734</v>
      </c>
      <c r="G4068" s="14">
        <v>1052.73</v>
      </c>
      <c r="H4068" s="14">
        <v>0</v>
      </c>
      <c r="I4068" s="14">
        <f t="shared" si="66"/>
        <v>-137709.56000000003</v>
      </c>
      <c r="J4068" s="14">
        <v>0</v>
      </c>
      <c r="K4068" s="15">
        <v>0</v>
      </c>
      <c r="L4068" s="13"/>
    </row>
    <row r="4069" spans="1:12" ht="10.95" customHeight="1" x14ac:dyDescent="0.2">
      <c r="A4069" s="12">
        <v>45033</v>
      </c>
      <c r="B4069" s="13" t="s">
        <v>1278</v>
      </c>
      <c r="C4069" s="13" t="s">
        <v>25</v>
      </c>
      <c r="D4069" s="13" t="s">
        <v>26</v>
      </c>
      <c r="E4069" s="13" t="s">
        <v>1200</v>
      </c>
      <c r="F4069" s="13" t="s">
        <v>3732</v>
      </c>
      <c r="G4069" s="14">
        <v>1098.0899999999999</v>
      </c>
      <c r="H4069" s="14">
        <v>0</v>
      </c>
      <c r="I4069" s="14">
        <f t="shared" si="66"/>
        <v>-136611.47000000003</v>
      </c>
      <c r="J4069" s="14">
        <v>0</v>
      </c>
      <c r="K4069" s="15">
        <v>0</v>
      </c>
      <c r="L4069" s="13"/>
    </row>
    <row r="4070" spans="1:12" ht="10.95" customHeight="1" x14ac:dyDescent="0.2">
      <c r="A4070" s="12">
        <v>45034</v>
      </c>
      <c r="B4070" s="13" t="s">
        <v>1278</v>
      </c>
      <c r="C4070" s="13" t="s">
        <v>25</v>
      </c>
      <c r="D4070" s="13" t="s">
        <v>15</v>
      </c>
      <c r="E4070" s="13" t="s">
        <v>3730</v>
      </c>
      <c r="F4070" s="13" t="s">
        <v>3729</v>
      </c>
      <c r="G4070" s="14">
        <v>4.78</v>
      </c>
      <c r="H4070" s="14">
        <v>0</v>
      </c>
      <c r="I4070" s="14">
        <f t="shared" si="66"/>
        <v>-136606.69000000003</v>
      </c>
      <c r="J4070" s="14">
        <v>0</v>
      </c>
      <c r="K4070" s="15">
        <v>0</v>
      </c>
      <c r="L4070" s="13"/>
    </row>
    <row r="4071" spans="1:12" ht="10.95" customHeight="1" x14ac:dyDescent="0.2">
      <c r="A4071" s="12">
        <v>45034</v>
      </c>
      <c r="B4071" s="13" t="s">
        <v>1278</v>
      </c>
      <c r="C4071" s="13" t="s">
        <v>25</v>
      </c>
      <c r="D4071" s="13" t="s">
        <v>252</v>
      </c>
      <c r="E4071" s="13" t="s">
        <v>905</v>
      </c>
      <c r="F4071" s="13" t="s">
        <v>3720</v>
      </c>
      <c r="G4071" s="14">
        <v>0</v>
      </c>
      <c r="H4071" s="14">
        <v>30888</v>
      </c>
      <c r="I4071" s="14">
        <f t="shared" si="66"/>
        <v>-167494.69000000003</v>
      </c>
      <c r="J4071" s="14">
        <v>0</v>
      </c>
      <c r="K4071" s="15">
        <v>0</v>
      </c>
      <c r="L4071" s="13"/>
    </row>
    <row r="4072" spans="1:12" ht="10.95" customHeight="1" x14ac:dyDescent="0.2">
      <c r="A4072" s="12">
        <v>45034</v>
      </c>
      <c r="B4072" s="13" t="s">
        <v>1278</v>
      </c>
      <c r="C4072" s="13" t="s">
        <v>25</v>
      </c>
      <c r="D4072" s="13" t="s">
        <v>26</v>
      </c>
      <c r="E4072" s="13" t="s">
        <v>306</v>
      </c>
      <c r="F4072" s="13" t="s">
        <v>3726</v>
      </c>
      <c r="G4072" s="14">
        <v>600</v>
      </c>
      <c r="H4072" s="14">
        <v>0</v>
      </c>
      <c r="I4072" s="14">
        <f t="shared" si="66"/>
        <v>-166894.69000000003</v>
      </c>
      <c r="J4072" s="14">
        <v>0</v>
      </c>
      <c r="K4072" s="15">
        <v>0</v>
      </c>
      <c r="L4072" s="13"/>
    </row>
    <row r="4073" spans="1:12" ht="10.95" customHeight="1" x14ac:dyDescent="0.2">
      <c r="A4073" s="12">
        <v>45034</v>
      </c>
      <c r="B4073" s="13" t="s">
        <v>1278</v>
      </c>
      <c r="C4073" s="13" t="s">
        <v>25</v>
      </c>
      <c r="D4073" s="13" t="s">
        <v>26</v>
      </c>
      <c r="E4073" s="13" t="s">
        <v>306</v>
      </c>
      <c r="F4073" s="13" t="s">
        <v>3724</v>
      </c>
      <c r="G4073" s="14">
        <v>125</v>
      </c>
      <c r="H4073" s="14">
        <v>0</v>
      </c>
      <c r="I4073" s="14">
        <f t="shared" si="66"/>
        <v>-166769.69000000003</v>
      </c>
      <c r="J4073" s="14">
        <v>0</v>
      </c>
      <c r="K4073" s="15">
        <v>0</v>
      </c>
      <c r="L4073" s="13"/>
    </row>
    <row r="4074" spans="1:12" ht="10.95" customHeight="1" x14ac:dyDescent="0.2">
      <c r="A4074" s="12">
        <v>45034</v>
      </c>
      <c r="B4074" s="13" t="s">
        <v>1278</v>
      </c>
      <c r="C4074" s="13" t="s">
        <v>25</v>
      </c>
      <c r="D4074" s="13" t="s">
        <v>15</v>
      </c>
      <c r="E4074" s="13" t="s">
        <v>283</v>
      </c>
      <c r="F4074" s="13"/>
      <c r="G4074" s="14">
        <v>2.0299999999999998</v>
      </c>
      <c r="H4074" s="14">
        <v>0</v>
      </c>
      <c r="I4074" s="14">
        <f t="shared" si="66"/>
        <v>-166767.66000000003</v>
      </c>
      <c r="J4074" s="14">
        <v>0</v>
      </c>
      <c r="K4074" s="15">
        <v>0</v>
      </c>
      <c r="L4074" s="13"/>
    </row>
    <row r="4075" spans="1:12" ht="10.95" customHeight="1" x14ac:dyDescent="0.2">
      <c r="A4075" s="12">
        <v>45035</v>
      </c>
      <c r="B4075" s="13" t="s">
        <v>1278</v>
      </c>
      <c r="C4075" s="13" t="s">
        <v>25</v>
      </c>
      <c r="D4075" s="13" t="s">
        <v>15</v>
      </c>
      <c r="E4075" s="13" t="s">
        <v>22</v>
      </c>
      <c r="F4075" s="13"/>
      <c r="G4075" s="14">
        <v>103.71</v>
      </c>
      <c r="H4075" s="14">
        <v>0</v>
      </c>
      <c r="I4075" s="14">
        <f t="shared" si="66"/>
        <v>-166663.95000000004</v>
      </c>
      <c r="J4075" s="14">
        <v>0</v>
      </c>
      <c r="K4075" s="15">
        <v>0</v>
      </c>
      <c r="L4075" s="13"/>
    </row>
    <row r="4076" spans="1:12" ht="10.95" customHeight="1" x14ac:dyDescent="0.2">
      <c r="A4076" s="12">
        <v>45036</v>
      </c>
      <c r="B4076" s="13" t="s">
        <v>1278</v>
      </c>
      <c r="C4076" s="13" t="s">
        <v>25</v>
      </c>
      <c r="D4076" s="13" t="s">
        <v>26</v>
      </c>
      <c r="E4076" s="13" t="s">
        <v>1105</v>
      </c>
      <c r="F4076" s="13" t="s">
        <v>3711</v>
      </c>
      <c r="G4076" s="14">
        <v>62.73</v>
      </c>
      <c r="H4076" s="14">
        <v>0</v>
      </c>
      <c r="I4076" s="14">
        <f t="shared" si="66"/>
        <v>-166601.22000000003</v>
      </c>
      <c r="J4076" s="14">
        <v>0</v>
      </c>
      <c r="K4076" s="15">
        <v>0</v>
      </c>
      <c r="L4076" s="13"/>
    </row>
    <row r="4077" spans="1:12" ht="10.95" customHeight="1" x14ac:dyDescent="0.2">
      <c r="A4077" s="12">
        <v>45036</v>
      </c>
      <c r="B4077" s="13" t="s">
        <v>1278</v>
      </c>
      <c r="C4077" s="13" t="s">
        <v>25</v>
      </c>
      <c r="D4077" s="13" t="s">
        <v>26</v>
      </c>
      <c r="E4077" s="13" t="s">
        <v>3714</v>
      </c>
      <c r="F4077" s="13" t="s">
        <v>3713</v>
      </c>
      <c r="G4077" s="14">
        <v>42</v>
      </c>
      <c r="H4077" s="14">
        <v>0</v>
      </c>
      <c r="I4077" s="14">
        <f t="shared" si="66"/>
        <v>-166559.22000000003</v>
      </c>
      <c r="J4077" s="14">
        <v>0</v>
      </c>
      <c r="K4077" s="15">
        <v>0</v>
      </c>
      <c r="L4077" s="13"/>
    </row>
    <row r="4078" spans="1:12" ht="10.95" customHeight="1" x14ac:dyDescent="0.2">
      <c r="A4078" s="12">
        <v>45037</v>
      </c>
      <c r="B4078" s="13" t="s">
        <v>1278</v>
      </c>
      <c r="C4078" s="13" t="s">
        <v>25</v>
      </c>
      <c r="D4078" s="13" t="s">
        <v>64</v>
      </c>
      <c r="E4078" s="13" t="s">
        <v>22</v>
      </c>
      <c r="F4078" s="13"/>
      <c r="G4078" s="14">
        <v>0</v>
      </c>
      <c r="H4078" s="14">
        <v>4.3600000000000003</v>
      </c>
      <c r="I4078" s="14">
        <f t="shared" si="66"/>
        <v>-166563.58000000002</v>
      </c>
      <c r="J4078" s="14">
        <v>0</v>
      </c>
      <c r="K4078" s="15">
        <v>0</v>
      </c>
      <c r="L4078" s="13"/>
    </row>
    <row r="4079" spans="1:12" ht="10.95" customHeight="1" x14ac:dyDescent="0.2">
      <c r="A4079" s="12">
        <v>45037</v>
      </c>
      <c r="B4079" s="13" t="s">
        <v>1278</v>
      </c>
      <c r="C4079" s="13" t="s">
        <v>25</v>
      </c>
      <c r="D4079" s="13" t="s">
        <v>26</v>
      </c>
      <c r="E4079" s="13" t="s">
        <v>1043</v>
      </c>
      <c r="F4079" s="13" t="s">
        <v>3703</v>
      </c>
      <c r="G4079" s="14">
        <v>1748.16</v>
      </c>
      <c r="H4079" s="14">
        <v>0</v>
      </c>
      <c r="I4079" s="14">
        <f t="shared" si="66"/>
        <v>-164815.42000000001</v>
      </c>
      <c r="J4079" s="14">
        <v>0</v>
      </c>
      <c r="K4079" s="15">
        <v>0</v>
      </c>
      <c r="L4079" s="13"/>
    </row>
    <row r="4080" spans="1:12" ht="10.95" customHeight="1" x14ac:dyDescent="0.2">
      <c r="A4080" s="12">
        <v>45037</v>
      </c>
      <c r="B4080" s="13" t="s">
        <v>1278</v>
      </c>
      <c r="C4080" s="13" t="s">
        <v>25</v>
      </c>
      <c r="D4080" s="13" t="s">
        <v>15</v>
      </c>
      <c r="E4080" s="13" t="s">
        <v>84</v>
      </c>
      <c r="F4080" s="13"/>
      <c r="G4080" s="14">
        <v>181.82</v>
      </c>
      <c r="H4080" s="14">
        <v>0</v>
      </c>
      <c r="I4080" s="14">
        <f t="shared" si="66"/>
        <v>-164633.60000000001</v>
      </c>
      <c r="J4080" s="14">
        <v>0</v>
      </c>
      <c r="K4080" s="15">
        <v>0</v>
      </c>
      <c r="L4080" s="13"/>
    </row>
    <row r="4081" spans="1:12" ht="10.95" customHeight="1" x14ac:dyDescent="0.2">
      <c r="A4081" s="12">
        <v>45038</v>
      </c>
      <c r="B4081" s="13" t="s">
        <v>1278</v>
      </c>
      <c r="C4081" s="13" t="s">
        <v>25</v>
      </c>
      <c r="D4081" s="13" t="s">
        <v>15</v>
      </c>
      <c r="E4081" s="13" t="s">
        <v>614</v>
      </c>
      <c r="F4081" s="13"/>
      <c r="G4081" s="14">
        <v>1.25</v>
      </c>
      <c r="H4081" s="14">
        <v>0</v>
      </c>
      <c r="I4081" s="14">
        <f t="shared" si="66"/>
        <v>-164632.35</v>
      </c>
      <c r="J4081" s="14">
        <v>0</v>
      </c>
      <c r="K4081" s="15">
        <v>0</v>
      </c>
      <c r="L4081" s="13"/>
    </row>
    <row r="4082" spans="1:12" ht="10.95" customHeight="1" x14ac:dyDescent="0.2">
      <c r="A4082" s="12">
        <v>45038</v>
      </c>
      <c r="B4082" s="13" t="s">
        <v>1278</v>
      </c>
      <c r="C4082" s="13" t="s">
        <v>25</v>
      </c>
      <c r="D4082" s="13" t="s">
        <v>15</v>
      </c>
      <c r="E4082" s="13" t="s">
        <v>3702</v>
      </c>
      <c r="F4082" s="13"/>
      <c r="G4082" s="14">
        <v>1.98</v>
      </c>
      <c r="H4082" s="14">
        <v>0</v>
      </c>
      <c r="I4082" s="14">
        <f t="shared" si="66"/>
        <v>-164630.37</v>
      </c>
      <c r="J4082" s="14">
        <v>0</v>
      </c>
      <c r="K4082" s="15">
        <v>0</v>
      </c>
      <c r="L4082" s="13"/>
    </row>
    <row r="4083" spans="1:12" ht="10.95" customHeight="1" x14ac:dyDescent="0.2">
      <c r="A4083" s="12">
        <v>45038</v>
      </c>
      <c r="B4083" s="13" t="s">
        <v>1278</v>
      </c>
      <c r="C4083" s="13" t="s">
        <v>25</v>
      </c>
      <c r="D4083" s="13" t="s">
        <v>15</v>
      </c>
      <c r="E4083" s="13" t="s">
        <v>3700</v>
      </c>
      <c r="F4083" s="13"/>
      <c r="G4083" s="14">
        <v>8.17</v>
      </c>
      <c r="H4083" s="14">
        <v>0</v>
      </c>
      <c r="I4083" s="14">
        <f t="shared" si="66"/>
        <v>-164622.19999999998</v>
      </c>
      <c r="J4083" s="14">
        <v>0</v>
      </c>
      <c r="K4083" s="15">
        <v>0</v>
      </c>
      <c r="L4083" s="13"/>
    </row>
    <row r="4084" spans="1:12" ht="10.95" customHeight="1" x14ac:dyDescent="0.2">
      <c r="A4084" s="12">
        <v>45038</v>
      </c>
      <c r="B4084" s="13" t="s">
        <v>1278</v>
      </c>
      <c r="C4084" s="13" t="s">
        <v>25</v>
      </c>
      <c r="D4084" s="13" t="s">
        <v>15</v>
      </c>
      <c r="E4084" s="13" t="s">
        <v>3699</v>
      </c>
      <c r="F4084" s="13"/>
      <c r="G4084" s="14">
        <v>25</v>
      </c>
      <c r="H4084" s="14">
        <v>0</v>
      </c>
      <c r="I4084" s="14">
        <f t="shared" si="66"/>
        <v>-164597.19999999998</v>
      </c>
      <c r="J4084" s="14">
        <v>0</v>
      </c>
      <c r="K4084" s="15">
        <v>0</v>
      </c>
      <c r="L4084" s="13"/>
    </row>
    <row r="4085" spans="1:12" ht="10.95" customHeight="1" x14ac:dyDescent="0.2">
      <c r="A4085" s="12">
        <v>45039</v>
      </c>
      <c r="B4085" s="13" t="s">
        <v>1278</v>
      </c>
      <c r="C4085" s="13" t="s">
        <v>25</v>
      </c>
      <c r="D4085" s="13" t="s">
        <v>26</v>
      </c>
      <c r="E4085" s="13" t="s">
        <v>111</v>
      </c>
      <c r="F4085" s="13" t="s">
        <v>3694</v>
      </c>
      <c r="G4085" s="14">
        <v>344</v>
      </c>
      <c r="H4085" s="14">
        <v>0</v>
      </c>
      <c r="I4085" s="14">
        <f t="shared" si="66"/>
        <v>-164253.19999999998</v>
      </c>
      <c r="J4085" s="14">
        <v>0</v>
      </c>
      <c r="K4085" s="15">
        <v>0</v>
      </c>
      <c r="L4085" s="13"/>
    </row>
    <row r="4086" spans="1:12" ht="10.95" customHeight="1" x14ac:dyDescent="0.2">
      <c r="A4086" s="12">
        <v>45039</v>
      </c>
      <c r="B4086" s="13" t="s">
        <v>1278</v>
      </c>
      <c r="C4086" s="13" t="s">
        <v>25</v>
      </c>
      <c r="D4086" s="13" t="s">
        <v>15</v>
      </c>
      <c r="E4086" s="13" t="s">
        <v>22</v>
      </c>
      <c r="F4086" s="13"/>
      <c r="G4086" s="14">
        <v>34.22</v>
      </c>
      <c r="H4086" s="14">
        <v>0</v>
      </c>
      <c r="I4086" s="14">
        <f t="shared" si="66"/>
        <v>-164218.97999999998</v>
      </c>
      <c r="J4086" s="14">
        <v>0</v>
      </c>
      <c r="K4086" s="15">
        <v>0</v>
      </c>
      <c r="L4086" s="13"/>
    </row>
    <row r="4087" spans="1:12" ht="10.95" customHeight="1" x14ac:dyDescent="0.2">
      <c r="A4087" s="12">
        <v>45040</v>
      </c>
      <c r="B4087" s="13" t="s">
        <v>1278</v>
      </c>
      <c r="C4087" s="13" t="s">
        <v>25</v>
      </c>
      <c r="D4087" s="13" t="s">
        <v>26</v>
      </c>
      <c r="E4087" s="13" t="s">
        <v>32</v>
      </c>
      <c r="F4087" s="13" t="s">
        <v>3690</v>
      </c>
      <c r="G4087" s="14">
        <v>100.4</v>
      </c>
      <c r="H4087" s="14">
        <v>0</v>
      </c>
      <c r="I4087" s="14">
        <f t="shared" si="66"/>
        <v>-164118.57999999999</v>
      </c>
      <c r="J4087" s="14">
        <v>0</v>
      </c>
      <c r="K4087" s="15">
        <v>0</v>
      </c>
      <c r="L4087" s="13"/>
    </row>
    <row r="4088" spans="1:12" ht="10.95" customHeight="1" x14ac:dyDescent="0.2">
      <c r="A4088" s="12">
        <v>45040</v>
      </c>
      <c r="B4088" s="13" t="s">
        <v>1278</v>
      </c>
      <c r="C4088" s="13" t="s">
        <v>25</v>
      </c>
      <c r="D4088" s="13" t="s">
        <v>15</v>
      </c>
      <c r="E4088" s="13" t="s">
        <v>22</v>
      </c>
      <c r="F4088" s="13"/>
      <c r="G4088" s="14">
        <v>33.869999999999997</v>
      </c>
      <c r="H4088" s="14">
        <v>0</v>
      </c>
      <c r="I4088" s="14">
        <f t="shared" si="66"/>
        <v>-164084.71</v>
      </c>
      <c r="J4088" s="14">
        <v>0</v>
      </c>
      <c r="K4088" s="15">
        <v>0</v>
      </c>
      <c r="L4088" s="13"/>
    </row>
    <row r="4089" spans="1:12" ht="10.95" customHeight="1" x14ac:dyDescent="0.2">
      <c r="A4089" s="12">
        <v>45041</v>
      </c>
      <c r="B4089" s="13" t="s">
        <v>1278</v>
      </c>
      <c r="C4089" s="13" t="s">
        <v>25</v>
      </c>
      <c r="D4089" s="13" t="s">
        <v>15</v>
      </c>
      <c r="E4089" s="13" t="s">
        <v>283</v>
      </c>
      <c r="F4089" s="13"/>
      <c r="G4089" s="14">
        <v>0.46</v>
      </c>
      <c r="H4089" s="14">
        <v>0</v>
      </c>
      <c r="I4089" s="14">
        <f t="shared" si="66"/>
        <v>-164084.25</v>
      </c>
      <c r="J4089" s="14">
        <v>0</v>
      </c>
      <c r="K4089" s="15">
        <v>0</v>
      </c>
      <c r="L4089" s="13"/>
    </row>
    <row r="4090" spans="1:12" ht="10.95" customHeight="1" x14ac:dyDescent="0.2">
      <c r="A4090" s="12">
        <v>45042</v>
      </c>
      <c r="B4090" s="13" t="s">
        <v>1278</v>
      </c>
      <c r="C4090" s="13" t="s">
        <v>25</v>
      </c>
      <c r="D4090" s="13" t="s">
        <v>15</v>
      </c>
      <c r="E4090" s="13" t="s">
        <v>104</v>
      </c>
      <c r="F4090" s="13"/>
      <c r="G4090" s="14">
        <v>3.66</v>
      </c>
      <c r="H4090" s="14">
        <v>0</v>
      </c>
      <c r="I4090" s="14">
        <f t="shared" si="66"/>
        <v>-164080.59</v>
      </c>
      <c r="J4090" s="14">
        <v>0</v>
      </c>
      <c r="K4090" s="15">
        <v>0</v>
      </c>
      <c r="L4090" s="13"/>
    </row>
    <row r="4091" spans="1:12" ht="10.95" customHeight="1" x14ac:dyDescent="0.2">
      <c r="A4091" s="12">
        <v>45043</v>
      </c>
      <c r="B4091" s="13" t="s">
        <v>1278</v>
      </c>
      <c r="C4091" s="13" t="s">
        <v>25</v>
      </c>
      <c r="D4091" s="13" t="s">
        <v>15</v>
      </c>
      <c r="E4091" s="13" t="s">
        <v>22</v>
      </c>
      <c r="F4091" s="13"/>
      <c r="G4091" s="14">
        <v>0.45</v>
      </c>
      <c r="H4091" s="14">
        <v>0</v>
      </c>
      <c r="I4091" s="14">
        <f t="shared" si="66"/>
        <v>-164080.13999999998</v>
      </c>
      <c r="J4091" s="14">
        <v>0</v>
      </c>
      <c r="K4091" s="15">
        <v>0</v>
      </c>
      <c r="L4091" s="13"/>
    </row>
    <row r="4092" spans="1:12" ht="10.95" customHeight="1" x14ac:dyDescent="0.2">
      <c r="A4092" s="12">
        <v>45043</v>
      </c>
      <c r="B4092" s="13" t="s">
        <v>1278</v>
      </c>
      <c r="C4092" s="13" t="s">
        <v>25</v>
      </c>
      <c r="D4092" s="13" t="s">
        <v>15</v>
      </c>
      <c r="E4092" s="13" t="s">
        <v>22</v>
      </c>
      <c r="F4092" s="13"/>
      <c r="G4092" s="14">
        <v>8.18</v>
      </c>
      <c r="H4092" s="14">
        <v>0</v>
      </c>
      <c r="I4092" s="14">
        <f t="shared" si="66"/>
        <v>-164071.96</v>
      </c>
      <c r="J4092" s="14">
        <v>0</v>
      </c>
      <c r="K4092" s="15">
        <v>0</v>
      </c>
      <c r="L4092" s="13"/>
    </row>
    <row r="4093" spans="1:12" ht="10.95" customHeight="1" x14ac:dyDescent="0.2">
      <c r="A4093" s="12">
        <v>45043</v>
      </c>
      <c r="B4093" s="13" t="s">
        <v>1278</v>
      </c>
      <c r="C4093" s="13" t="s">
        <v>25</v>
      </c>
      <c r="D4093" s="13" t="s">
        <v>64</v>
      </c>
      <c r="E4093" s="13" t="s">
        <v>22</v>
      </c>
      <c r="F4093" s="13"/>
      <c r="G4093" s="14">
        <v>0</v>
      </c>
      <c r="H4093" s="14">
        <v>8.18</v>
      </c>
      <c r="I4093" s="14">
        <f t="shared" si="66"/>
        <v>-164080.13999999998</v>
      </c>
      <c r="J4093" s="14">
        <v>0</v>
      </c>
      <c r="K4093" s="15">
        <v>0</v>
      </c>
      <c r="L4093" s="13"/>
    </row>
    <row r="4094" spans="1:12" ht="10.95" customHeight="1" x14ac:dyDescent="0.2">
      <c r="A4094" s="12">
        <v>45043</v>
      </c>
      <c r="B4094" s="13" t="s">
        <v>1278</v>
      </c>
      <c r="C4094" s="13" t="s">
        <v>25</v>
      </c>
      <c r="D4094" s="13" t="s">
        <v>15</v>
      </c>
      <c r="E4094" s="13" t="s">
        <v>22</v>
      </c>
      <c r="F4094" s="13"/>
      <c r="G4094" s="14">
        <v>8.18</v>
      </c>
      <c r="H4094" s="14">
        <v>0</v>
      </c>
      <c r="I4094" s="14">
        <f t="shared" si="66"/>
        <v>-164071.96</v>
      </c>
      <c r="J4094" s="14">
        <v>0</v>
      </c>
      <c r="K4094" s="15">
        <v>0</v>
      </c>
      <c r="L4094" s="13"/>
    </row>
    <row r="4095" spans="1:12" ht="10.95" customHeight="1" x14ac:dyDescent="0.2">
      <c r="A4095" s="12">
        <v>45044</v>
      </c>
      <c r="B4095" s="13" t="s">
        <v>1278</v>
      </c>
      <c r="C4095" s="13" t="s">
        <v>25</v>
      </c>
      <c r="D4095" s="13" t="s">
        <v>15</v>
      </c>
      <c r="E4095" s="13" t="s">
        <v>3678</v>
      </c>
      <c r="F4095" s="13" t="s">
        <v>377</v>
      </c>
      <c r="G4095" s="14">
        <v>15.73</v>
      </c>
      <c r="H4095" s="14">
        <v>0</v>
      </c>
      <c r="I4095" s="14">
        <f t="shared" si="66"/>
        <v>-164056.22999999998</v>
      </c>
      <c r="J4095" s="14">
        <v>0</v>
      </c>
      <c r="K4095" s="15">
        <v>0</v>
      </c>
      <c r="L4095" s="13"/>
    </row>
    <row r="4096" spans="1:12" ht="10.95" customHeight="1" x14ac:dyDescent="0.2">
      <c r="A4096" s="12">
        <v>45044</v>
      </c>
      <c r="B4096" s="13" t="s">
        <v>1278</v>
      </c>
      <c r="C4096" s="13" t="s">
        <v>25</v>
      </c>
      <c r="D4096" s="13" t="s">
        <v>26</v>
      </c>
      <c r="E4096" s="13" t="s">
        <v>3677</v>
      </c>
      <c r="F4096" s="13" t="s">
        <v>3674</v>
      </c>
      <c r="G4096" s="14">
        <v>96.82</v>
      </c>
      <c r="H4096" s="14">
        <v>0</v>
      </c>
      <c r="I4096" s="14">
        <f t="shared" si="66"/>
        <v>-163959.40999999997</v>
      </c>
      <c r="J4096" s="14">
        <v>0</v>
      </c>
      <c r="K4096" s="15">
        <v>0</v>
      </c>
      <c r="L4096" s="13"/>
    </row>
    <row r="4097" spans="1:12" ht="10.95" customHeight="1" x14ac:dyDescent="0.2">
      <c r="A4097" s="12">
        <v>45044</v>
      </c>
      <c r="B4097" s="13" t="s">
        <v>1278</v>
      </c>
      <c r="C4097" s="13" t="s">
        <v>25</v>
      </c>
      <c r="D4097" s="13" t="s">
        <v>15</v>
      </c>
      <c r="E4097" s="13" t="s">
        <v>22</v>
      </c>
      <c r="F4097" s="13"/>
      <c r="G4097" s="14">
        <v>35.18</v>
      </c>
      <c r="H4097" s="14">
        <v>0</v>
      </c>
      <c r="I4097" s="14">
        <f t="shared" si="66"/>
        <v>-163924.22999999998</v>
      </c>
      <c r="J4097" s="14">
        <v>0</v>
      </c>
      <c r="K4097" s="15">
        <v>0</v>
      </c>
      <c r="L4097" s="13"/>
    </row>
    <row r="4098" spans="1:12" ht="10.95" customHeight="1" x14ac:dyDescent="0.2">
      <c r="A4098" s="12">
        <v>45045</v>
      </c>
      <c r="B4098" s="13" t="s">
        <v>1278</v>
      </c>
      <c r="C4098" s="13" t="s">
        <v>25</v>
      </c>
      <c r="D4098" s="13" t="s">
        <v>15</v>
      </c>
      <c r="E4098" s="13" t="s">
        <v>400</v>
      </c>
      <c r="F4098" s="13" t="s">
        <v>3671</v>
      </c>
      <c r="G4098" s="14">
        <v>2.54</v>
      </c>
      <c r="H4098" s="14">
        <v>0</v>
      </c>
      <c r="I4098" s="14">
        <f t="shared" ref="I4098:I4161" si="67">((I4097 + G4098) - H4098)</f>
        <v>-163921.68999999997</v>
      </c>
      <c r="J4098" s="14">
        <v>0</v>
      </c>
      <c r="K4098" s="15">
        <v>0</v>
      </c>
      <c r="L4098" s="13"/>
    </row>
    <row r="4099" spans="1:12" ht="10.95" customHeight="1" x14ac:dyDescent="0.2">
      <c r="A4099" s="12">
        <v>45045</v>
      </c>
      <c r="B4099" s="13" t="s">
        <v>1278</v>
      </c>
      <c r="C4099" s="13" t="s">
        <v>25</v>
      </c>
      <c r="D4099" s="13" t="s">
        <v>15</v>
      </c>
      <c r="E4099" s="13" t="s">
        <v>176</v>
      </c>
      <c r="F4099" s="13"/>
      <c r="G4099" s="14">
        <v>7.49</v>
      </c>
      <c r="H4099" s="14">
        <v>0</v>
      </c>
      <c r="I4099" s="14">
        <f t="shared" si="67"/>
        <v>-163914.19999999998</v>
      </c>
      <c r="J4099" s="14">
        <v>0</v>
      </c>
      <c r="K4099" s="15">
        <v>0</v>
      </c>
      <c r="L4099" s="13"/>
    </row>
    <row r="4100" spans="1:12" ht="10.95" customHeight="1" x14ac:dyDescent="0.2">
      <c r="A4100" s="12">
        <v>45047</v>
      </c>
      <c r="B4100" s="13" t="s">
        <v>1278</v>
      </c>
      <c r="C4100" s="13" t="s">
        <v>25</v>
      </c>
      <c r="D4100" s="13" t="s">
        <v>15</v>
      </c>
      <c r="E4100" s="13" t="s">
        <v>441</v>
      </c>
      <c r="F4100" s="13" t="s">
        <v>3637</v>
      </c>
      <c r="G4100" s="14">
        <v>4.54</v>
      </c>
      <c r="H4100" s="14">
        <v>0</v>
      </c>
      <c r="I4100" s="14">
        <f t="shared" si="67"/>
        <v>-163909.65999999997</v>
      </c>
      <c r="J4100" s="14">
        <v>0</v>
      </c>
      <c r="K4100" s="15">
        <v>0</v>
      </c>
      <c r="L4100" s="13"/>
    </row>
    <row r="4101" spans="1:12" ht="10.95" customHeight="1" x14ac:dyDescent="0.2">
      <c r="A4101" s="12">
        <v>45047</v>
      </c>
      <c r="B4101" s="13" t="s">
        <v>1278</v>
      </c>
      <c r="C4101" s="13" t="s">
        <v>25</v>
      </c>
      <c r="D4101" s="13" t="s">
        <v>15</v>
      </c>
      <c r="E4101" s="13" t="s">
        <v>441</v>
      </c>
      <c r="F4101" s="13" t="s">
        <v>3636</v>
      </c>
      <c r="G4101" s="14">
        <v>20.45</v>
      </c>
      <c r="H4101" s="14">
        <v>0</v>
      </c>
      <c r="I4101" s="14">
        <f t="shared" si="67"/>
        <v>-163889.20999999996</v>
      </c>
      <c r="J4101" s="14">
        <v>0</v>
      </c>
      <c r="K4101" s="15">
        <v>0</v>
      </c>
      <c r="L4101" s="13"/>
    </row>
    <row r="4102" spans="1:12" ht="10.95" customHeight="1" x14ac:dyDescent="0.2">
      <c r="A4102" s="12">
        <v>45047</v>
      </c>
      <c r="B4102" s="13" t="s">
        <v>1278</v>
      </c>
      <c r="C4102" s="13" t="s">
        <v>25</v>
      </c>
      <c r="D4102" s="13" t="s">
        <v>15</v>
      </c>
      <c r="E4102" s="13" t="s">
        <v>97</v>
      </c>
      <c r="F4102" s="13" t="s">
        <v>3633</v>
      </c>
      <c r="G4102" s="14">
        <v>385.41</v>
      </c>
      <c r="H4102" s="14">
        <v>0</v>
      </c>
      <c r="I4102" s="14">
        <f t="shared" si="67"/>
        <v>-163503.79999999996</v>
      </c>
      <c r="J4102" s="14">
        <v>0</v>
      </c>
      <c r="K4102" s="15">
        <v>0</v>
      </c>
      <c r="L4102" s="13"/>
    </row>
    <row r="4103" spans="1:12" ht="10.95" customHeight="1" x14ac:dyDescent="0.2">
      <c r="A4103" s="12">
        <v>45047</v>
      </c>
      <c r="B4103" s="13" t="s">
        <v>1278</v>
      </c>
      <c r="C4103" s="13" t="s">
        <v>25</v>
      </c>
      <c r="D4103" s="13" t="s">
        <v>15</v>
      </c>
      <c r="E4103" s="13" t="s">
        <v>67</v>
      </c>
      <c r="F4103" s="13" t="s">
        <v>3632</v>
      </c>
      <c r="G4103" s="14">
        <v>90.86</v>
      </c>
      <c r="H4103" s="14">
        <v>0</v>
      </c>
      <c r="I4103" s="14">
        <f t="shared" si="67"/>
        <v>-163412.93999999997</v>
      </c>
      <c r="J4103" s="14">
        <v>0</v>
      </c>
      <c r="K4103" s="15">
        <v>0</v>
      </c>
      <c r="L4103" s="13"/>
    </row>
    <row r="4104" spans="1:12" ht="10.95" customHeight="1" x14ac:dyDescent="0.2">
      <c r="A4104" s="12">
        <v>45047</v>
      </c>
      <c r="B4104" s="13" t="s">
        <v>1278</v>
      </c>
      <c r="C4104" s="13" t="s">
        <v>25</v>
      </c>
      <c r="D4104" s="13" t="s">
        <v>26</v>
      </c>
      <c r="E4104" s="13" t="s">
        <v>42</v>
      </c>
      <c r="F4104" s="13" t="s">
        <v>3629</v>
      </c>
      <c r="G4104" s="14">
        <v>1428.34</v>
      </c>
      <c r="H4104" s="14">
        <v>0</v>
      </c>
      <c r="I4104" s="14">
        <f t="shared" si="67"/>
        <v>-161984.59999999998</v>
      </c>
      <c r="J4104" s="14">
        <v>0</v>
      </c>
      <c r="K4104" s="15">
        <v>0</v>
      </c>
      <c r="L4104" s="13"/>
    </row>
    <row r="4105" spans="1:12" ht="10.95" customHeight="1" x14ac:dyDescent="0.2">
      <c r="A4105" s="12">
        <v>45047</v>
      </c>
      <c r="B4105" s="13" t="s">
        <v>1278</v>
      </c>
      <c r="C4105" s="13" t="s">
        <v>25</v>
      </c>
      <c r="D4105" s="13" t="s">
        <v>26</v>
      </c>
      <c r="E4105" s="13" t="s">
        <v>40</v>
      </c>
      <c r="F4105" s="13" t="s">
        <v>3323</v>
      </c>
      <c r="G4105" s="14">
        <v>26.61</v>
      </c>
      <c r="H4105" s="14">
        <v>0</v>
      </c>
      <c r="I4105" s="14">
        <f t="shared" si="67"/>
        <v>-161957.99</v>
      </c>
      <c r="J4105" s="14">
        <v>0</v>
      </c>
      <c r="K4105" s="15">
        <v>0</v>
      </c>
      <c r="L4105" s="13"/>
    </row>
    <row r="4106" spans="1:12" ht="10.95" customHeight="1" x14ac:dyDescent="0.2">
      <c r="A4106" s="12">
        <v>45047</v>
      </c>
      <c r="B4106" s="13" t="s">
        <v>1278</v>
      </c>
      <c r="C4106" s="13" t="s">
        <v>25</v>
      </c>
      <c r="D4106" s="13" t="s">
        <v>26</v>
      </c>
      <c r="E4106" s="13" t="s">
        <v>36</v>
      </c>
      <c r="F4106" s="13" t="s">
        <v>3323</v>
      </c>
      <c r="G4106" s="14">
        <v>12.59</v>
      </c>
      <c r="H4106" s="14">
        <v>0</v>
      </c>
      <c r="I4106" s="14">
        <f t="shared" si="67"/>
        <v>-161945.4</v>
      </c>
      <c r="J4106" s="14">
        <v>0</v>
      </c>
      <c r="K4106" s="15">
        <v>0</v>
      </c>
      <c r="L4106" s="13"/>
    </row>
    <row r="4107" spans="1:12" ht="10.95" customHeight="1" x14ac:dyDescent="0.2">
      <c r="A4107" s="12">
        <v>45047</v>
      </c>
      <c r="B4107" s="13" t="s">
        <v>1278</v>
      </c>
      <c r="C4107" s="13" t="s">
        <v>25</v>
      </c>
      <c r="D4107" s="13" t="s">
        <v>26</v>
      </c>
      <c r="E4107" s="13" t="s">
        <v>232</v>
      </c>
      <c r="F4107" s="13" t="s">
        <v>3323</v>
      </c>
      <c r="G4107" s="14">
        <v>122.21</v>
      </c>
      <c r="H4107" s="14">
        <v>0</v>
      </c>
      <c r="I4107" s="14">
        <f t="shared" si="67"/>
        <v>-161823.19</v>
      </c>
      <c r="J4107" s="14">
        <v>0</v>
      </c>
      <c r="K4107" s="15">
        <v>0</v>
      </c>
      <c r="L4107" s="13"/>
    </row>
    <row r="4108" spans="1:12" ht="10.95" customHeight="1" x14ac:dyDescent="0.2">
      <c r="A4108" s="12">
        <v>45047</v>
      </c>
      <c r="B4108" s="13" t="s">
        <v>1278</v>
      </c>
      <c r="C4108" s="13" t="s">
        <v>25</v>
      </c>
      <c r="D4108" s="13" t="s">
        <v>15</v>
      </c>
      <c r="E4108" s="13" t="s">
        <v>176</v>
      </c>
      <c r="F4108" s="13"/>
      <c r="G4108" s="14">
        <v>6.46</v>
      </c>
      <c r="H4108" s="14">
        <v>0</v>
      </c>
      <c r="I4108" s="14">
        <f t="shared" si="67"/>
        <v>-161816.73000000001</v>
      </c>
      <c r="J4108" s="14">
        <v>0</v>
      </c>
      <c r="K4108" s="15">
        <v>0</v>
      </c>
      <c r="L4108" s="13"/>
    </row>
    <row r="4109" spans="1:12" ht="10.95" customHeight="1" x14ac:dyDescent="0.2">
      <c r="A4109" s="12">
        <v>45048</v>
      </c>
      <c r="B4109" s="13" t="s">
        <v>1278</v>
      </c>
      <c r="C4109" s="13" t="s">
        <v>25</v>
      </c>
      <c r="D4109" s="13" t="s">
        <v>26</v>
      </c>
      <c r="E4109" s="13" t="s">
        <v>34</v>
      </c>
      <c r="F4109" s="13" t="s">
        <v>3612</v>
      </c>
      <c r="G4109" s="14">
        <v>42.31</v>
      </c>
      <c r="H4109" s="14">
        <v>0</v>
      </c>
      <c r="I4109" s="14">
        <f t="shared" si="67"/>
        <v>-161774.42000000001</v>
      </c>
      <c r="J4109" s="14">
        <v>0</v>
      </c>
      <c r="K4109" s="15">
        <v>0</v>
      </c>
      <c r="L4109" s="13"/>
    </row>
    <row r="4110" spans="1:12" ht="10.95" customHeight="1" x14ac:dyDescent="0.2">
      <c r="A4110" s="12">
        <v>45048</v>
      </c>
      <c r="B4110" s="13" t="s">
        <v>1278</v>
      </c>
      <c r="C4110" s="13" t="s">
        <v>25</v>
      </c>
      <c r="D4110" s="13" t="s">
        <v>26</v>
      </c>
      <c r="E4110" s="13" t="s">
        <v>34</v>
      </c>
      <c r="F4110" s="13" t="s">
        <v>3612</v>
      </c>
      <c r="G4110" s="14">
        <v>11.93</v>
      </c>
      <c r="H4110" s="14">
        <v>0</v>
      </c>
      <c r="I4110" s="14">
        <f t="shared" si="67"/>
        <v>-161762.49000000002</v>
      </c>
      <c r="J4110" s="14">
        <v>0</v>
      </c>
      <c r="K4110" s="15">
        <v>0</v>
      </c>
      <c r="L4110" s="13"/>
    </row>
    <row r="4111" spans="1:12" ht="10.95" customHeight="1" x14ac:dyDescent="0.2">
      <c r="A4111" s="12">
        <v>45049</v>
      </c>
      <c r="B4111" s="13" t="s">
        <v>1278</v>
      </c>
      <c r="C4111" s="13" t="s">
        <v>25</v>
      </c>
      <c r="D4111" s="13" t="s">
        <v>64</v>
      </c>
      <c r="E4111" s="13" t="s">
        <v>1078</v>
      </c>
      <c r="F4111" s="13"/>
      <c r="G4111" s="14">
        <v>0</v>
      </c>
      <c r="H4111" s="14">
        <v>24.55</v>
      </c>
      <c r="I4111" s="14">
        <f t="shared" si="67"/>
        <v>-161787.04</v>
      </c>
      <c r="J4111" s="14">
        <v>0</v>
      </c>
      <c r="K4111" s="15">
        <v>0</v>
      </c>
      <c r="L4111" s="13"/>
    </row>
    <row r="4112" spans="1:12" ht="10.95" customHeight="1" x14ac:dyDescent="0.2">
      <c r="A4112" s="12">
        <v>45049</v>
      </c>
      <c r="B4112" s="13" t="s">
        <v>1278</v>
      </c>
      <c r="C4112" s="13" t="s">
        <v>25</v>
      </c>
      <c r="D4112" s="13" t="s">
        <v>64</v>
      </c>
      <c r="E4112" s="13" t="s">
        <v>22</v>
      </c>
      <c r="F4112" s="13"/>
      <c r="G4112" s="14">
        <v>0</v>
      </c>
      <c r="H4112" s="14">
        <v>33.270000000000003</v>
      </c>
      <c r="I4112" s="14">
        <f t="shared" si="67"/>
        <v>-161820.31</v>
      </c>
      <c r="J4112" s="14">
        <v>0</v>
      </c>
      <c r="K4112" s="15">
        <v>0</v>
      </c>
      <c r="L4112" s="13"/>
    </row>
    <row r="4113" spans="1:12" ht="10.95" customHeight="1" x14ac:dyDescent="0.2">
      <c r="A4113" s="12">
        <v>45049</v>
      </c>
      <c r="B4113" s="13" t="s">
        <v>1278</v>
      </c>
      <c r="C4113" s="13" t="s">
        <v>25</v>
      </c>
      <c r="D4113" s="13" t="s">
        <v>64</v>
      </c>
      <c r="E4113" s="13" t="s">
        <v>1078</v>
      </c>
      <c r="F4113" s="13"/>
      <c r="G4113" s="14">
        <v>0</v>
      </c>
      <c r="H4113" s="14">
        <v>0.55000000000000004</v>
      </c>
      <c r="I4113" s="14">
        <f t="shared" si="67"/>
        <v>-161820.85999999999</v>
      </c>
      <c r="J4113" s="14">
        <v>0</v>
      </c>
      <c r="K4113" s="15">
        <v>0</v>
      </c>
      <c r="L4113" s="13"/>
    </row>
    <row r="4114" spans="1:12" ht="10.95" customHeight="1" x14ac:dyDescent="0.2">
      <c r="A4114" s="12">
        <v>45049</v>
      </c>
      <c r="B4114" s="13" t="s">
        <v>1278</v>
      </c>
      <c r="C4114" s="13" t="s">
        <v>25</v>
      </c>
      <c r="D4114" s="13" t="s">
        <v>64</v>
      </c>
      <c r="E4114" s="13" t="s">
        <v>1078</v>
      </c>
      <c r="F4114" s="13"/>
      <c r="G4114" s="14">
        <v>0</v>
      </c>
      <c r="H4114" s="14">
        <v>0.55000000000000004</v>
      </c>
      <c r="I4114" s="14">
        <f t="shared" si="67"/>
        <v>-161821.40999999997</v>
      </c>
      <c r="J4114" s="14">
        <v>0</v>
      </c>
      <c r="K4114" s="15">
        <v>0</v>
      </c>
      <c r="L4114" s="13"/>
    </row>
    <row r="4115" spans="1:12" ht="10.95" customHeight="1" x14ac:dyDescent="0.2">
      <c r="A4115" s="12">
        <v>45049</v>
      </c>
      <c r="B4115" s="13" t="s">
        <v>1278</v>
      </c>
      <c r="C4115" s="13" t="s">
        <v>25</v>
      </c>
      <c r="D4115" s="13" t="s">
        <v>64</v>
      </c>
      <c r="E4115" s="13" t="s">
        <v>1078</v>
      </c>
      <c r="F4115" s="13"/>
      <c r="G4115" s="14">
        <v>0</v>
      </c>
      <c r="H4115" s="14">
        <v>2.91</v>
      </c>
      <c r="I4115" s="14">
        <f t="shared" si="67"/>
        <v>-161824.31999999998</v>
      </c>
      <c r="J4115" s="14">
        <v>0</v>
      </c>
      <c r="K4115" s="15">
        <v>0</v>
      </c>
      <c r="L4115" s="13"/>
    </row>
    <row r="4116" spans="1:12" ht="10.95" customHeight="1" x14ac:dyDescent="0.2">
      <c r="A4116" s="12">
        <v>45049</v>
      </c>
      <c r="B4116" s="13" t="s">
        <v>1278</v>
      </c>
      <c r="C4116" s="13" t="s">
        <v>25</v>
      </c>
      <c r="D4116" s="13" t="s">
        <v>64</v>
      </c>
      <c r="E4116" s="13" t="s">
        <v>1078</v>
      </c>
      <c r="F4116" s="13"/>
      <c r="G4116" s="14">
        <v>0</v>
      </c>
      <c r="H4116" s="14">
        <v>8.18</v>
      </c>
      <c r="I4116" s="14">
        <f t="shared" si="67"/>
        <v>-161832.49999999997</v>
      </c>
      <c r="J4116" s="14">
        <v>0</v>
      </c>
      <c r="K4116" s="15">
        <v>0</v>
      </c>
      <c r="L4116" s="13"/>
    </row>
    <row r="4117" spans="1:12" ht="10.95" customHeight="1" x14ac:dyDescent="0.2">
      <c r="A4117" s="12">
        <v>45049</v>
      </c>
      <c r="B4117" s="13" t="s">
        <v>1278</v>
      </c>
      <c r="C4117" s="13" t="s">
        <v>25</v>
      </c>
      <c r="D4117" s="13" t="s">
        <v>64</v>
      </c>
      <c r="E4117" s="13" t="s">
        <v>1078</v>
      </c>
      <c r="F4117" s="13"/>
      <c r="G4117" s="14">
        <v>0</v>
      </c>
      <c r="H4117" s="14">
        <v>12.73</v>
      </c>
      <c r="I4117" s="14">
        <f t="shared" si="67"/>
        <v>-161845.22999999998</v>
      </c>
      <c r="J4117" s="14">
        <v>0</v>
      </c>
      <c r="K4117" s="15">
        <v>0</v>
      </c>
      <c r="L4117" s="13"/>
    </row>
    <row r="4118" spans="1:12" ht="10.95" customHeight="1" x14ac:dyDescent="0.2">
      <c r="A4118" s="12">
        <v>45049</v>
      </c>
      <c r="B4118" s="13" t="s">
        <v>1278</v>
      </c>
      <c r="C4118" s="13" t="s">
        <v>25</v>
      </c>
      <c r="D4118" s="13" t="s">
        <v>64</v>
      </c>
      <c r="E4118" s="13" t="s">
        <v>1078</v>
      </c>
      <c r="F4118" s="13"/>
      <c r="G4118" s="14">
        <v>0</v>
      </c>
      <c r="H4118" s="14">
        <v>18.91</v>
      </c>
      <c r="I4118" s="14">
        <f t="shared" si="67"/>
        <v>-161864.13999999998</v>
      </c>
      <c r="J4118" s="14">
        <v>0</v>
      </c>
      <c r="K4118" s="15">
        <v>0</v>
      </c>
      <c r="L4118" s="13"/>
    </row>
    <row r="4119" spans="1:12" ht="10.95" customHeight="1" x14ac:dyDescent="0.2">
      <c r="A4119" s="12">
        <v>45049</v>
      </c>
      <c r="B4119" s="13" t="s">
        <v>1278</v>
      </c>
      <c r="C4119" s="13" t="s">
        <v>25</v>
      </c>
      <c r="D4119" s="13" t="s">
        <v>64</v>
      </c>
      <c r="E4119" s="13" t="s">
        <v>1078</v>
      </c>
      <c r="F4119" s="13"/>
      <c r="G4119" s="14">
        <v>0</v>
      </c>
      <c r="H4119" s="14">
        <v>21.82</v>
      </c>
      <c r="I4119" s="14">
        <f t="shared" si="67"/>
        <v>-161885.96</v>
      </c>
      <c r="J4119" s="14">
        <v>0</v>
      </c>
      <c r="K4119" s="15">
        <v>0</v>
      </c>
      <c r="L4119" s="13"/>
    </row>
    <row r="4120" spans="1:12" ht="10.95" customHeight="1" x14ac:dyDescent="0.2">
      <c r="A4120" s="12">
        <v>45049</v>
      </c>
      <c r="B4120" s="13" t="s">
        <v>1278</v>
      </c>
      <c r="C4120" s="13" t="s">
        <v>25</v>
      </c>
      <c r="D4120" s="13" t="s">
        <v>15</v>
      </c>
      <c r="E4120" s="13" t="s">
        <v>3609</v>
      </c>
      <c r="F4120" s="13"/>
      <c r="G4120" s="14">
        <v>65.45</v>
      </c>
      <c r="H4120" s="14">
        <v>0</v>
      </c>
      <c r="I4120" s="14">
        <f t="shared" si="67"/>
        <v>-161820.50999999998</v>
      </c>
      <c r="J4120" s="14">
        <v>0</v>
      </c>
      <c r="K4120" s="15">
        <v>0</v>
      </c>
      <c r="L4120" s="13"/>
    </row>
    <row r="4121" spans="1:12" ht="10.95" customHeight="1" x14ac:dyDescent="0.2">
      <c r="A4121" s="12">
        <v>45049</v>
      </c>
      <c r="B4121" s="13" t="s">
        <v>1278</v>
      </c>
      <c r="C4121" s="13" t="s">
        <v>25</v>
      </c>
      <c r="D4121" s="13" t="s">
        <v>64</v>
      </c>
      <c r="E4121" s="13" t="s">
        <v>3607</v>
      </c>
      <c r="F4121" s="13"/>
      <c r="G4121" s="14">
        <v>0</v>
      </c>
      <c r="H4121" s="14">
        <v>20.82</v>
      </c>
      <c r="I4121" s="14">
        <f t="shared" si="67"/>
        <v>-161841.32999999999</v>
      </c>
      <c r="J4121" s="14">
        <v>0</v>
      </c>
      <c r="K4121" s="15">
        <v>0</v>
      </c>
      <c r="L4121" s="13"/>
    </row>
    <row r="4122" spans="1:12" ht="10.95" customHeight="1" x14ac:dyDescent="0.2">
      <c r="A4122" s="12">
        <v>45050</v>
      </c>
      <c r="B4122" s="13" t="s">
        <v>1278</v>
      </c>
      <c r="C4122" s="13" t="s">
        <v>25</v>
      </c>
      <c r="D4122" s="13" t="s">
        <v>15</v>
      </c>
      <c r="E4122" s="13" t="s">
        <v>283</v>
      </c>
      <c r="F4122" s="13" t="s">
        <v>3604</v>
      </c>
      <c r="G4122" s="14">
        <v>1.36</v>
      </c>
      <c r="H4122" s="14">
        <v>0</v>
      </c>
      <c r="I4122" s="14">
        <f t="shared" si="67"/>
        <v>-161839.97</v>
      </c>
      <c r="J4122" s="14">
        <v>0</v>
      </c>
      <c r="K4122" s="15">
        <v>0</v>
      </c>
      <c r="L4122" s="13"/>
    </row>
    <row r="4123" spans="1:12" ht="10.95" customHeight="1" x14ac:dyDescent="0.2">
      <c r="A4123" s="12">
        <v>45050</v>
      </c>
      <c r="B4123" s="13" t="s">
        <v>1278</v>
      </c>
      <c r="C4123" s="13" t="s">
        <v>25</v>
      </c>
      <c r="D4123" s="13" t="s">
        <v>15</v>
      </c>
      <c r="E4123" s="13" t="s">
        <v>283</v>
      </c>
      <c r="F4123" s="13" t="s">
        <v>3603</v>
      </c>
      <c r="G4123" s="14">
        <v>1.58</v>
      </c>
      <c r="H4123" s="14">
        <v>0</v>
      </c>
      <c r="I4123" s="14">
        <f t="shared" si="67"/>
        <v>-161838.39000000001</v>
      </c>
      <c r="J4123" s="14">
        <v>0</v>
      </c>
      <c r="K4123" s="15">
        <v>0</v>
      </c>
      <c r="L4123" s="13"/>
    </row>
    <row r="4124" spans="1:12" ht="10.95" customHeight="1" x14ac:dyDescent="0.2">
      <c r="A4124" s="12">
        <v>45050</v>
      </c>
      <c r="B4124" s="13" t="s">
        <v>1278</v>
      </c>
      <c r="C4124" s="13" t="s">
        <v>25</v>
      </c>
      <c r="D4124" s="13" t="s">
        <v>15</v>
      </c>
      <c r="E4124" s="13" t="s">
        <v>558</v>
      </c>
      <c r="F4124" s="13" t="s">
        <v>3602</v>
      </c>
      <c r="G4124" s="14">
        <v>30.77</v>
      </c>
      <c r="H4124" s="14">
        <v>0</v>
      </c>
      <c r="I4124" s="14">
        <f t="shared" si="67"/>
        <v>-161807.62000000002</v>
      </c>
      <c r="J4124" s="14">
        <v>0</v>
      </c>
      <c r="K4124" s="15">
        <v>0</v>
      </c>
      <c r="L4124" s="13"/>
    </row>
    <row r="4125" spans="1:12" ht="10.95" customHeight="1" x14ac:dyDescent="0.2">
      <c r="A4125" s="12">
        <v>45050</v>
      </c>
      <c r="B4125" s="13" t="s">
        <v>1278</v>
      </c>
      <c r="C4125" s="13" t="s">
        <v>25</v>
      </c>
      <c r="D4125" s="13" t="s">
        <v>15</v>
      </c>
      <c r="E4125" s="13" t="s">
        <v>1105</v>
      </c>
      <c r="F4125" s="13"/>
      <c r="G4125" s="14">
        <v>1.82</v>
      </c>
      <c r="H4125" s="14">
        <v>0</v>
      </c>
      <c r="I4125" s="14">
        <f t="shared" si="67"/>
        <v>-161805.80000000002</v>
      </c>
      <c r="J4125" s="14">
        <v>0</v>
      </c>
      <c r="K4125" s="15">
        <v>0</v>
      </c>
      <c r="L4125" s="13"/>
    </row>
    <row r="4126" spans="1:12" ht="10.95" customHeight="1" x14ac:dyDescent="0.2">
      <c r="A4126" s="12">
        <v>45050</v>
      </c>
      <c r="B4126" s="13" t="s">
        <v>1278</v>
      </c>
      <c r="C4126" s="13" t="s">
        <v>25</v>
      </c>
      <c r="D4126" s="13" t="s">
        <v>15</v>
      </c>
      <c r="E4126" s="13" t="s">
        <v>730</v>
      </c>
      <c r="F4126" s="13"/>
      <c r="G4126" s="14">
        <v>8.09</v>
      </c>
      <c r="H4126" s="14">
        <v>0</v>
      </c>
      <c r="I4126" s="14">
        <f t="shared" si="67"/>
        <v>-161797.71000000002</v>
      </c>
      <c r="J4126" s="14">
        <v>0</v>
      </c>
      <c r="K4126" s="15">
        <v>0</v>
      </c>
      <c r="L4126" s="13"/>
    </row>
    <row r="4127" spans="1:12" ht="10.95" customHeight="1" x14ac:dyDescent="0.2">
      <c r="A4127" s="12">
        <v>45050</v>
      </c>
      <c r="B4127" s="13" t="s">
        <v>1278</v>
      </c>
      <c r="C4127" s="13" t="s">
        <v>25</v>
      </c>
      <c r="D4127" s="13" t="s">
        <v>15</v>
      </c>
      <c r="E4127" s="13" t="s">
        <v>283</v>
      </c>
      <c r="F4127" s="13"/>
      <c r="G4127" s="14">
        <v>1.36</v>
      </c>
      <c r="H4127" s="14">
        <v>0</v>
      </c>
      <c r="I4127" s="14">
        <f t="shared" si="67"/>
        <v>-161796.35000000003</v>
      </c>
      <c r="J4127" s="14">
        <v>0</v>
      </c>
      <c r="K4127" s="15">
        <v>0</v>
      </c>
      <c r="L4127" s="13"/>
    </row>
    <row r="4128" spans="1:12" ht="10.95" customHeight="1" x14ac:dyDescent="0.2">
      <c r="A4128" s="12">
        <v>45050</v>
      </c>
      <c r="B4128" s="13" t="s">
        <v>1278</v>
      </c>
      <c r="C4128" s="13" t="s">
        <v>25</v>
      </c>
      <c r="D4128" s="13" t="s">
        <v>64</v>
      </c>
      <c r="E4128" s="13" t="s">
        <v>22</v>
      </c>
      <c r="F4128" s="13"/>
      <c r="G4128" s="14">
        <v>0</v>
      </c>
      <c r="H4128" s="14">
        <v>10.91</v>
      </c>
      <c r="I4128" s="14">
        <f t="shared" si="67"/>
        <v>-161807.26000000004</v>
      </c>
      <c r="J4128" s="14">
        <v>0</v>
      </c>
      <c r="K4128" s="15">
        <v>0</v>
      </c>
      <c r="L4128" s="13"/>
    </row>
    <row r="4129" spans="1:12" ht="10.95" customHeight="1" x14ac:dyDescent="0.2">
      <c r="A4129" s="12">
        <v>45051</v>
      </c>
      <c r="B4129" s="13" t="s">
        <v>1278</v>
      </c>
      <c r="C4129" s="13" t="s">
        <v>25</v>
      </c>
      <c r="D4129" s="13" t="s">
        <v>15</v>
      </c>
      <c r="E4129" s="13" t="s">
        <v>176</v>
      </c>
      <c r="F4129" s="13"/>
      <c r="G4129" s="14">
        <v>1.25</v>
      </c>
      <c r="H4129" s="14">
        <v>0</v>
      </c>
      <c r="I4129" s="14">
        <f t="shared" si="67"/>
        <v>-161806.01000000004</v>
      </c>
      <c r="J4129" s="14">
        <v>0</v>
      </c>
      <c r="K4129" s="15">
        <v>0</v>
      </c>
      <c r="L4129" s="13"/>
    </row>
    <row r="4130" spans="1:12" ht="10.95" customHeight="1" x14ac:dyDescent="0.2">
      <c r="A4130" s="12">
        <v>45052</v>
      </c>
      <c r="B4130" s="13" t="s">
        <v>1278</v>
      </c>
      <c r="C4130" s="13" t="s">
        <v>25</v>
      </c>
      <c r="D4130" s="13" t="s">
        <v>26</v>
      </c>
      <c r="E4130" s="13" t="s">
        <v>1052</v>
      </c>
      <c r="F4130" s="13" t="s">
        <v>95</v>
      </c>
      <c r="G4130" s="14">
        <v>6471.9</v>
      </c>
      <c r="H4130" s="14">
        <v>0</v>
      </c>
      <c r="I4130" s="14">
        <f t="shared" si="67"/>
        <v>-155334.11000000004</v>
      </c>
      <c r="J4130" s="14">
        <v>0</v>
      </c>
      <c r="K4130" s="15">
        <v>0</v>
      </c>
      <c r="L4130" s="13"/>
    </row>
    <row r="4131" spans="1:12" ht="10.95" customHeight="1" x14ac:dyDescent="0.2">
      <c r="A4131" s="12">
        <v>45053</v>
      </c>
      <c r="B4131" s="13" t="s">
        <v>1278</v>
      </c>
      <c r="C4131" s="13" t="s">
        <v>25</v>
      </c>
      <c r="D4131" s="13" t="s">
        <v>15</v>
      </c>
      <c r="E4131" s="13" t="s">
        <v>22</v>
      </c>
      <c r="F4131" s="13"/>
      <c r="G4131" s="14">
        <v>6.81</v>
      </c>
      <c r="H4131" s="14">
        <v>0</v>
      </c>
      <c r="I4131" s="14">
        <f t="shared" si="67"/>
        <v>-155327.30000000005</v>
      </c>
      <c r="J4131" s="14">
        <v>0</v>
      </c>
      <c r="K4131" s="15">
        <v>0</v>
      </c>
      <c r="L4131" s="13"/>
    </row>
    <row r="4132" spans="1:12" ht="10.95" customHeight="1" x14ac:dyDescent="0.2">
      <c r="A4132" s="12">
        <v>45054</v>
      </c>
      <c r="B4132" s="13" t="s">
        <v>1278</v>
      </c>
      <c r="C4132" s="13" t="s">
        <v>25</v>
      </c>
      <c r="D4132" s="13" t="s">
        <v>15</v>
      </c>
      <c r="E4132" s="13" t="s">
        <v>22</v>
      </c>
      <c r="F4132" s="13"/>
      <c r="G4132" s="14">
        <v>1.77</v>
      </c>
      <c r="H4132" s="14">
        <v>0</v>
      </c>
      <c r="I4132" s="14">
        <f t="shared" si="67"/>
        <v>-155325.53000000006</v>
      </c>
      <c r="J4132" s="14">
        <v>0</v>
      </c>
      <c r="K4132" s="15">
        <v>0</v>
      </c>
      <c r="L4132" s="13"/>
    </row>
    <row r="4133" spans="1:12" ht="10.95" customHeight="1" x14ac:dyDescent="0.2">
      <c r="A4133" s="12">
        <v>45056</v>
      </c>
      <c r="B4133" s="13" t="s">
        <v>1278</v>
      </c>
      <c r="C4133" s="13" t="s">
        <v>25</v>
      </c>
      <c r="D4133" s="13" t="s">
        <v>252</v>
      </c>
      <c r="E4133" s="13" t="s">
        <v>3592</v>
      </c>
      <c r="F4133" s="13" t="s">
        <v>3591</v>
      </c>
      <c r="G4133" s="14">
        <v>0</v>
      </c>
      <c r="H4133" s="14">
        <v>100</v>
      </c>
      <c r="I4133" s="14">
        <f t="shared" si="67"/>
        <v>-155425.53000000006</v>
      </c>
      <c r="J4133" s="14">
        <v>0</v>
      </c>
      <c r="K4133" s="15">
        <v>0</v>
      </c>
      <c r="L4133" s="13"/>
    </row>
    <row r="4134" spans="1:12" ht="10.95" customHeight="1" x14ac:dyDescent="0.2">
      <c r="A4134" s="12">
        <v>45056</v>
      </c>
      <c r="B4134" s="13" t="s">
        <v>1278</v>
      </c>
      <c r="C4134" s="13" t="s">
        <v>25</v>
      </c>
      <c r="D4134" s="13" t="s">
        <v>252</v>
      </c>
      <c r="E4134" s="13" t="s">
        <v>3588</v>
      </c>
      <c r="F4134" s="13" t="s">
        <v>3587</v>
      </c>
      <c r="G4134" s="14">
        <v>0</v>
      </c>
      <c r="H4134" s="14">
        <v>200</v>
      </c>
      <c r="I4134" s="14">
        <f t="shared" si="67"/>
        <v>-155625.53000000006</v>
      </c>
      <c r="J4134" s="14">
        <v>0</v>
      </c>
      <c r="K4134" s="15">
        <v>0</v>
      </c>
      <c r="L4134" s="13"/>
    </row>
    <row r="4135" spans="1:12" ht="10.95" customHeight="1" x14ac:dyDescent="0.2">
      <c r="A4135" s="12">
        <v>45056</v>
      </c>
      <c r="B4135" s="13" t="s">
        <v>1278</v>
      </c>
      <c r="C4135" s="13" t="s">
        <v>25</v>
      </c>
      <c r="D4135" s="13" t="s">
        <v>15</v>
      </c>
      <c r="E4135" s="13" t="s">
        <v>22</v>
      </c>
      <c r="F4135" s="13"/>
      <c r="G4135" s="14">
        <v>120</v>
      </c>
      <c r="H4135" s="14">
        <v>0</v>
      </c>
      <c r="I4135" s="14">
        <f t="shared" si="67"/>
        <v>-155505.53000000006</v>
      </c>
      <c r="J4135" s="14">
        <v>0</v>
      </c>
      <c r="K4135" s="15">
        <v>0</v>
      </c>
      <c r="L4135" s="13"/>
    </row>
    <row r="4136" spans="1:12" ht="10.95" customHeight="1" x14ac:dyDescent="0.2">
      <c r="A4136" s="12">
        <v>45057</v>
      </c>
      <c r="B4136" s="13" t="s">
        <v>1278</v>
      </c>
      <c r="C4136" s="13" t="s">
        <v>25</v>
      </c>
      <c r="D4136" s="13" t="s">
        <v>15</v>
      </c>
      <c r="E4136" s="13" t="s">
        <v>50</v>
      </c>
      <c r="F4136" s="13" t="s">
        <v>3576</v>
      </c>
      <c r="G4136" s="14">
        <v>5.57</v>
      </c>
      <c r="H4136" s="14">
        <v>0</v>
      </c>
      <c r="I4136" s="14">
        <f t="shared" si="67"/>
        <v>-155499.96000000005</v>
      </c>
      <c r="J4136" s="14">
        <v>0</v>
      </c>
      <c r="K4136" s="15">
        <v>0</v>
      </c>
      <c r="L4136" s="13"/>
    </row>
    <row r="4137" spans="1:12" ht="10.95" customHeight="1" x14ac:dyDescent="0.2">
      <c r="A4137" s="12">
        <v>45057</v>
      </c>
      <c r="B4137" s="13" t="s">
        <v>1278</v>
      </c>
      <c r="C4137" s="13" t="s">
        <v>25</v>
      </c>
      <c r="D4137" s="13" t="s">
        <v>15</v>
      </c>
      <c r="E4137" s="13" t="s">
        <v>3570</v>
      </c>
      <c r="F4137" s="13" t="s">
        <v>3575</v>
      </c>
      <c r="G4137" s="14">
        <v>27.27</v>
      </c>
      <c r="H4137" s="14">
        <v>0</v>
      </c>
      <c r="I4137" s="14">
        <f t="shared" si="67"/>
        <v>-155472.69000000006</v>
      </c>
      <c r="J4137" s="14">
        <v>0</v>
      </c>
      <c r="K4137" s="15">
        <v>0</v>
      </c>
      <c r="L4137" s="13"/>
    </row>
    <row r="4138" spans="1:12" ht="10.95" customHeight="1" x14ac:dyDescent="0.2">
      <c r="A4138" s="12">
        <v>45057</v>
      </c>
      <c r="B4138" s="13" t="s">
        <v>1278</v>
      </c>
      <c r="C4138" s="13" t="s">
        <v>25</v>
      </c>
      <c r="D4138" s="13" t="s">
        <v>15</v>
      </c>
      <c r="E4138" s="13" t="s">
        <v>22</v>
      </c>
      <c r="F4138" s="13"/>
      <c r="G4138" s="14">
        <v>3.09</v>
      </c>
      <c r="H4138" s="14">
        <v>0</v>
      </c>
      <c r="I4138" s="14">
        <f t="shared" si="67"/>
        <v>-155469.60000000006</v>
      </c>
      <c r="J4138" s="14">
        <v>0</v>
      </c>
      <c r="K4138" s="15">
        <v>0</v>
      </c>
      <c r="L4138" s="13"/>
    </row>
    <row r="4139" spans="1:12" ht="10.95" customHeight="1" x14ac:dyDescent="0.2">
      <c r="A4139" s="12">
        <v>45057</v>
      </c>
      <c r="B4139" s="13" t="s">
        <v>1278</v>
      </c>
      <c r="C4139" s="13" t="s">
        <v>25</v>
      </c>
      <c r="D4139" s="13" t="s">
        <v>15</v>
      </c>
      <c r="E4139" s="13" t="s">
        <v>22</v>
      </c>
      <c r="F4139" s="13"/>
      <c r="G4139" s="14">
        <v>7.41</v>
      </c>
      <c r="H4139" s="14">
        <v>0</v>
      </c>
      <c r="I4139" s="14">
        <f t="shared" si="67"/>
        <v>-155462.19000000006</v>
      </c>
      <c r="J4139" s="14">
        <v>0</v>
      </c>
      <c r="K4139" s="15">
        <v>0</v>
      </c>
      <c r="L4139" s="13"/>
    </row>
    <row r="4140" spans="1:12" ht="10.95" customHeight="1" x14ac:dyDescent="0.2">
      <c r="A4140" s="12">
        <v>45058</v>
      </c>
      <c r="B4140" s="13" t="s">
        <v>1278</v>
      </c>
      <c r="C4140" s="13" t="s">
        <v>25</v>
      </c>
      <c r="D4140" s="13" t="s">
        <v>15</v>
      </c>
      <c r="E4140" s="13" t="s">
        <v>3570</v>
      </c>
      <c r="F4140" s="13" t="s">
        <v>3571</v>
      </c>
      <c r="G4140" s="14">
        <v>52.35</v>
      </c>
      <c r="H4140" s="14">
        <v>0</v>
      </c>
      <c r="I4140" s="14">
        <f t="shared" si="67"/>
        <v>-155409.84000000005</v>
      </c>
      <c r="J4140" s="14">
        <v>0</v>
      </c>
      <c r="K4140" s="15">
        <v>0</v>
      </c>
      <c r="L4140" s="13"/>
    </row>
    <row r="4141" spans="1:12" ht="10.95" customHeight="1" x14ac:dyDescent="0.2">
      <c r="A4141" s="12">
        <v>45058</v>
      </c>
      <c r="B4141" s="13" t="s">
        <v>1278</v>
      </c>
      <c r="C4141" s="13" t="s">
        <v>25</v>
      </c>
      <c r="D4141" s="13" t="s">
        <v>15</v>
      </c>
      <c r="E4141" s="13" t="s">
        <v>3570</v>
      </c>
      <c r="F4141" s="13"/>
      <c r="G4141" s="14">
        <v>4.09</v>
      </c>
      <c r="H4141" s="14">
        <v>0</v>
      </c>
      <c r="I4141" s="14">
        <f t="shared" si="67"/>
        <v>-155405.75000000006</v>
      </c>
      <c r="J4141" s="14">
        <v>0</v>
      </c>
      <c r="K4141" s="15">
        <v>0</v>
      </c>
      <c r="L4141" s="13"/>
    </row>
    <row r="4142" spans="1:12" ht="10.95" customHeight="1" x14ac:dyDescent="0.2">
      <c r="A4142" s="12">
        <v>45058</v>
      </c>
      <c r="B4142" s="13" t="s">
        <v>1278</v>
      </c>
      <c r="C4142" s="13" t="s">
        <v>25</v>
      </c>
      <c r="D4142" s="13" t="s">
        <v>15</v>
      </c>
      <c r="E4142" s="13" t="s">
        <v>22</v>
      </c>
      <c r="F4142" s="13"/>
      <c r="G4142" s="14">
        <v>0.34</v>
      </c>
      <c r="H4142" s="14">
        <v>0</v>
      </c>
      <c r="I4142" s="14">
        <f t="shared" si="67"/>
        <v>-155405.41000000006</v>
      </c>
      <c r="J4142" s="14">
        <v>0</v>
      </c>
      <c r="K4142" s="15">
        <v>0</v>
      </c>
      <c r="L4142" s="13"/>
    </row>
    <row r="4143" spans="1:12" ht="10.95" customHeight="1" x14ac:dyDescent="0.2">
      <c r="A4143" s="12">
        <v>45058</v>
      </c>
      <c r="B4143" s="13" t="s">
        <v>1278</v>
      </c>
      <c r="C4143" s="13" t="s">
        <v>25</v>
      </c>
      <c r="D4143" s="13" t="s">
        <v>15</v>
      </c>
      <c r="E4143" s="13" t="s">
        <v>22</v>
      </c>
      <c r="F4143" s="13"/>
      <c r="G4143" s="14">
        <v>2.5499999999999998</v>
      </c>
      <c r="H4143" s="14">
        <v>0</v>
      </c>
      <c r="I4143" s="14">
        <f t="shared" si="67"/>
        <v>-155402.86000000007</v>
      </c>
      <c r="J4143" s="14">
        <v>0</v>
      </c>
      <c r="K4143" s="15">
        <v>0</v>
      </c>
      <c r="L4143" s="13"/>
    </row>
    <row r="4144" spans="1:12" ht="10.95" customHeight="1" x14ac:dyDescent="0.2">
      <c r="A4144" s="12">
        <v>45058</v>
      </c>
      <c r="B4144" s="13" t="s">
        <v>1278</v>
      </c>
      <c r="C4144" s="13" t="s">
        <v>25</v>
      </c>
      <c r="D4144" s="13" t="s">
        <v>64</v>
      </c>
      <c r="E4144" s="13" t="s">
        <v>1078</v>
      </c>
      <c r="F4144" s="13"/>
      <c r="G4144" s="14">
        <v>0</v>
      </c>
      <c r="H4144" s="14">
        <v>13.64</v>
      </c>
      <c r="I4144" s="14">
        <f t="shared" si="67"/>
        <v>-155416.50000000009</v>
      </c>
      <c r="J4144" s="14">
        <v>0</v>
      </c>
      <c r="K4144" s="15">
        <v>0</v>
      </c>
      <c r="L4144" s="13"/>
    </row>
    <row r="4145" spans="1:12" ht="10.95" customHeight="1" x14ac:dyDescent="0.2">
      <c r="A4145" s="12">
        <v>45058</v>
      </c>
      <c r="B4145" s="13" t="s">
        <v>1278</v>
      </c>
      <c r="C4145" s="13" t="s">
        <v>25</v>
      </c>
      <c r="D4145" s="13" t="s">
        <v>64</v>
      </c>
      <c r="E4145" s="13" t="s">
        <v>1078</v>
      </c>
      <c r="F4145" s="13"/>
      <c r="G4145" s="14">
        <v>0</v>
      </c>
      <c r="H4145" s="14">
        <v>21.82</v>
      </c>
      <c r="I4145" s="14">
        <f t="shared" si="67"/>
        <v>-155438.32000000009</v>
      </c>
      <c r="J4145" s="14">
        <v>0</v>
      </c>
      <c r="K4145" s="15">
        <v>0</v>
      </c>
      <c r="L4145" s="13"/>
    </row>
    <row r="4146" spans="1:12" ht="10.95" customHeight="1" x14ac:dyDescent="0.2">
      <c r="A4146" s="12">
        <v>45058</v>
      </c>
      <c r="B4146" s="13" t="s">
        <v>1278</v>
      </c>
      <c r="C4146" s="13" t="s">
        <v>25</v>
      </c>
      <c r="D4146" s="13" t="s">
        <v>64</v>
      </c>
      <c r="E4146" s="13" t="s">
        <v>1078</v>
      </c>
      <c r="F4146" s="13"/>
      <c r="G4146" s="14">
        <v>0</v>
      </c>
      <c r="H4146" s="14">
        <v>28.18</v>
      </c>
      <c r="I4146" s="14">
        <f t="shared" si="67"/>
        <v>-155466.50000000009</v>
      </c>
      <c r="J4146" s="14">
        <v>0</v>
      </c>
      <c r="K4146" s="15">
        <v>0</v>
      </c>
      <c r="L4146" s="13"/>
    </row>
    <row r="4147" spans="1:12" ht="10.95" customHeight="1" x14ac:dyDescent="0.2">
      <c r="A4147" s="12">
        <v>45058</v>
      </c>
      <c r="B4147" s="13" t="s">
        <v>1278</v>
      </c>
      <c r="C4147" s="13" t="s">
        <v>25</v>
      </c>
      <c r="D4147" s="13" t="s">
        <v>64</v>
      </c>
      <c r="E4147" s="13" t="s">
        <v>1078</v>
      </c>
      <c r="F4147" s="13"/>
      <c r="G4147" s="14">
        <v>0</v>
      </c>
      <c r="H4147" s="14">
        <v>45.15</v>
      </c>
      <c r="I4147" s="14">
        <f t="shared" si="67"/>
        <v>-155511.65000000008</v>
      </c>
      <c r="J4147" s="14">
        <v>0</v>
      </c>
      <c r="K4147" s="15">
        <v>0</v>
      </c>
      <c r="L4147" s="13"/>
    </row>
    <row r="4148" spans="1:12" ht="10.95" customHeight="1" x14ac:dyDescent="0.2">
      <c r="A4148" s="12">
        <v>45059</v>
      </c>
      <c r="B4148" s="13" t="s">
        <v>1278</v>
      </c>
      <c r="C4148" s="13" t="s">
        <v>25</v>
      </c>
      <c r="D4148" s="13" t="s">
        <v>15</v>
      </c>
      <c r="E4148" s="13" t="s">
        <v>947</v>
      </c>
      <c r="F4148" s="13"/>
      <c r="G4148" s="14">
        <v>10.91</v>
      </c>
      <c r="H4148" s="14">
        <v>0</v>
      </c>
      <c r="I4148" s="14">
        <f t="shared" si="67"/>
        <v>-155500.74000000008</v>
      </c>
      <c r="J4148" s="14">
        <v>0</v>
      </c>
      <c r="K4148" s="15">
        <v>0</v>
      </c>
      <c r="L4148" s="13"/>
    </row>
    <row r="4149" spans="1:12" ht="10.95" customHeight="1" x14ac:dyDescent="0.2">
      <c r="A4149" s="12">
        <v>45059</v>
      </c>
      <c r="B4149" s="13" t="s">
        <v>1278</v>
      </c>
      <c r="C4149" s="13" t="s">
        <v>25</v>
      </c>
      <c r="D4149" s="13" t="s">
        <v>15</v>
      </c>
      <c r="E4149" s="13" t="s">
        <v>22</v>
      </c>
      <c r="F4149" s="13"/>
      <c r="G4149" s="14">
        <v>55.36</v>
      </c>
      <c r="H4149" s="14">
        <v>0</v>
      </c>
      <c r="I4149" s="14">
        <f t="shared" si="67"/>
        <v>-155445.38000000009</v>
      </c>
      <c r="J4149" s="14">
        <v>0</v>
      </c>
      <c r="K4149" s="15">
        <v>0</v>
      </c>
      <c r="L4149" s="13"/>
    </row>
    <row r="4150" spans="1:12" ht="10.95" customHeight="1" x14ac:dyDescent="0.2">
      <c r="A4150" s="12">
        <v>45059</v>
      </c>
      <c r="B4150" s="13" t="s">
        <v>1278</v>
      </c>
      <c r="C4150" s="13" t="s">
        <v>25</v>
      </c>
      <c r="D4150" s="13" t="s">
        <v>15</v>
      </c>
      <c r="E4150" s="13" t="s">
        <v>3560</v>
      </c>
      <c r="F4150" s="13"/>
      <c r="G4150" s="14">
        <v>133.58000000000001</v>
      </c>
      <c r="H4150" s="14">
        <v>0</v>
      </c>
      <c r="I4150" s="14">
        <f t="shared" si="67"/>
        <v>-155311.8000000001</v>
      </c>
      <c r="J4150" s="14">
        <v>0</v>
      </c>
      <c r="K4150" s="15">
        <v>0</v>
      </c>
      <c r="L4150" s="13"/>
    </row>
    <row r="4151" spans="1:12" ht="10.95" customHeight="1" x14ac:dyDescent="0.2">
      <c r="A4151" s="12">
        <v>45060</v>
      </c>
      <c r="B4151" s="13" t="s">
        <v>1278</v>
      </c>
      <c r="C4151" s="13" t="s">
        <v>25</v>
      </c>
      <c r="D4151" s="13" t="s">
        <v>15</v>
      </c>
      <c r="E4151" s="13" t="s">
        <v>48</v>
      </c>
      <c r="F4151" s="13" t="s">
        <v>3559</v>
      </c>
      <c r="G4151" s="14">
        <v>43.51</v>
      </c>
      <c r="H4151" s="14">
        <v>0</v>
      </c>
      <c r="I4151" s="14">
        <f t="shared" si="67"/>
        <v>-155268.2900000001</v>
      </c>
      <c r="J4151" s="14">
        <v>0</v>
      </c>
      <c r="K4151" s="15">
        <v>0</v>
      </c>
      <c r="L4151" s="13"/>
    </row>
    <row r="4152" spans="1:12" ht="10.95" customHeight="1" x14ac:dyDescent="0.2">
      <c r="A4152" s="12">
        <v>45061</v>
      </c>
      <c r="B4152" s="13" t="s">
        <v>1278</v>
      </c>
      <c r="C4152" s="13" t="s">
        <v>25</v>
      </c>
      <c r="D4152" s="13" t="s">
        <v>15</v>
      </c>
      <c r="E4152" s="13" t="s">
        <v>117</v>
      </c>
      <c r="F4152" s="13" t="s">
        <v>3558</v>
      </c>
      <c r="G4152" s="14">
        <v>6.82</v>
      </c>
      <c r="H4152" s="14">
        <v>0</v>
      </c>
      <c r="I4152" s="14">
        <f t="shared" si="67"/>
        <v>-155261.47000000009</v>
      </c>
      <c r="J4152" s="14">
        <v>0</v>
      </c>
      <c r="K4152" s="15">
        <v>0</v>
      </c>
      <c r="L4152" s="13"/>
    </row>
    <row r="4153" spans="1:12" ht="10.95" customHeight="1" x14ac:dyDescent="0.2">
      <c r="A4153" s="12">
        <v>45062</v>
      </c>
      <c r="B4153" s="13" t="s">
        <v>1278</v>
      </c>
      <c r="C4153" s="13" t="s">
        <v>25</v>
      </c>
      <c r="D4153" s="13" t="s">
        <v>15</v>
      </c>
      <c r="E4153" s="13" t="s">
        <v>3556</v>
      </c>
      <c r="F4153" s="13"/>
      <c r="G4153" s="14">
        <v>62469.440000000002</v>
      </c>
      <c r="H4153" s="14">
        <v>0</v>
      </c>
      <c r="I4153" s="14">
        <f t="shared" si="67"/>
        <v>-92792.030000000086</v>
      </c>
      <c r="J4153" s="14">
        <v>0</v>
      </c>
      <c r="K4153" s="15">
        <v>0</v>
      </c>
      <c r="L4153" s="13" t="s">
        <v>1260</v>
      </c>
    </row>
    <row r="4154" spans="1:12" ht="10.95" customHeight="1" x14ac:dyDescent="0.2">
      <c r="A4154" s="12">
        <v>45062</v>
      </c>
      <c r="B4154" s="13" t="s">
        <v>1278</v>
      </c>
      <c r="C4154" s="13" t="s">
        <v>25</v>
      </c>
      <c r="D4154" s="13" t="s">
        <v>15</v>
      </c>
      <c r="E4154" s="13" t="s">
        <v>110</v>
      </c>
      <c r="F4154" s="13"/>
      <c r="G4154" s="14">
        <v>12.64</v>
      </c>
      <c r="H4154" s="14">
        <v>0</v>
      </c>
      <c r="I4154" s="14">
        <f t="shared" si="67"/>
        <v>-92779.390000000087</v>
      </c>
      <c r="J4154" s="14">
        <v>0</v>
      </c>
      <c r="K4154" s="15">
        <v>0</v>
      </c>
      <c r="L4154" s="13"/>
    </row>
    <row r="4155" spans="1:12" ht="10.95" customHeight="1" x14ac:dyDescent="0.2">
      <c r="A4155" s="12">
        <v>45063</v>
      </c>
      <c r="B4155" s="13" t="s">
        <v>1278</v>
      </c>
      <c r="C4155" s="13" t="s">
        <v>25</v>
      </c>
      <c r="D4155" s="13" t="s">
        <v>15</v>
      </c>
      <c r="E4155" s="13" t="s">
        <v>50</v>
      </c>
      <c r="F4155" s="13" t="s">
        <v>3552</v>
      </c>
      <c r="G4155" s="14">
        <v>10.75</v>
      </c>
      <c r="H4155" s="14">
        <v>0</v>
      </c>
      <c r="I4155" s="14">
        <f t="shared" si="67"/>
        <v>-92768.640000000087</v>
      </c>
      <c r="J4155" s="14">
        <v>0</v>
      </c>
      <c r="K4155" s="15">
        <v>0</v>
      </c>
      <c r="L4155" s="13"/>
    </row>
    <row r="4156" spans="1:12" ht="10.95" customHeight="1" x14ac:dyDescent="0.2">
      <c r="A4156" s="12">
        <v>45063</v>
      </c>
      <c r="B4156" s="13" t="s">
        <v>1278</v>
      </c>
      <c r="C4156" s="13" t="s">
        <v>25</v>
      </c>
      <c r="D4156" s="13" t="s">
        <v>15</v>
      </c>
      <c r="E4156" s="13" t="s">
        <v>22</v>
      </c>
      <c r="F4156" s="13"/>
      <c r="G4156" s="14">
        <v>1.44</v>
      </c>
      <c r="H4156" s="14">
        <v>0</v>
      </c>
      <c r="I4156" s="14">
        <f t="shared" si="67"/>
        <v>-92767.200000000084</v>
      </c>
      <c r="J4156" s="14">
        <v>0</v>
      </c>
      <c r="K4156" s="15">
        <v>0</v>
      </c>
      <c r="L4156" s="13"/>
    </row>
    <row r="4157" spans="1:12" ht="10.95" customHeight="1" x14ac:dyDescent="0.2">
      <c r="A4157" s="12">
        <v>45063</v>
      </c>
      <c r="B4157" s="13" t="s">
        <v>1278</v>
      </c>
      <c r="C4157" s="13" t="s">
        <v>25</v>
      </c>
      <c r="D4157" s="13" t="s">
        <v>15</v>
      </c>
      <c r="E4157" s="13" t="s">
        <v>801</v>
      </c>
      <c r="F4157" s="13"/>
      <c r="G4157" s="14">
        <v>490</v>
      </c>
      <c r="H4157" s="14">
        <v>0</v>
      </c>
      <c r="I4157" s="14">
        <f t="shared" si="67"/>
        <v>-92277.200000000084</v>
      </c>
      <c r="J4157" s="14">
        <v>0</v>
      </c>
      <c r="K4157" s="15">
        <v>0</v>
      </c>
      <c r="L4157" s="13"/>
    </row>
    <row r="4158" spans="1:12" ht="10.95" customHeight="1" x14ac:dyDescent="0.2">
      <c r="A4158" s="12">
        <v>45064</v>
      </c>
      <c r="B4158" s="13" t="s">
        <v>1278</v>
      </c>
      <c r="C4158" s="13" t="s">
        <v>25</v>
      </c>
      <c r="D4158" s="13" t="s">
        <v>64</v>
      </c>
      <c r="E4158" s="13" t="s">
        <v>22</v>
      </c>
      <c r="F4158" s="13"/>
      <c r="G4158" s="14">
        <v>0</v>
      </c>
      <c r="H4158" s="14">
        <v>6.82</v>
      </c>
      <c r="I4158" s="14">
        <f t="shared" si="67"/>
        <v>-92284.020000000091</v>
      </c>
      <c r="J4158" s="14">
        <v>0</v>
      </c>
      <c r="K4158" s="15">
        <v>0</v>
      </c>
      <c r="L4158" s="13"/>
    </row>
    <row r="4159" spans="1:12" ht="10.95" customHeight="1" x14ac:dyDescent="0.2">
      <c r="A4159" s="12">
        <v>45064</v>
      </c>
      <c r="B4159" s="13" t="s">
        <v>1278</v>
      </c>
      <c r="C4159" s="13" t="s">
        <v>25</v>
      </c>
      <c r="D4159" s="13" t="s">
        <v>15</v>
      </c>
      <c r="E4159" s="13" t="s">
        <v>104</v>
      </c>
      <c r="F4159" s="13"/>
      <c r="G4159" s="14">
        <v>3.66</v>
      </c>
      <c r="H4159" s="14">
        <v>0</v>
      </c>
      <c r="I4159" s="14">
        <f t="shared" si="67"/>
        <v>-92280.360000000088</v>
      </c>
      <c r="J4159" s="14">
        <v>0</v>
      </c>
      <c r="K4159" s="15">
        <v>0</v>
      </c>
      <c r="L4159" s="13"/>
    </row>
    <row r="4160" spans="1:12" ht="10.95" customHeight="1" x14ac:dyDescent="0.2">
      <c r="A4160" s="12">
        <v>45064</v>
      </c>
      <c r="B4160" s="13" t="s">
        <v>1278</v>
      </c>
      <c r="C4160" s="13" t="s">
        <v>25</v>
      </c>
      <c r="D4160" s="13" t="s">
        <v>15</v>
      </c>
      <c r="E4160" s="13" t="s">
        <v>104</v>
      </c>
      <c r="F4160" s="13"/>
      <c r="G4160" s="14">
        <v>3.66</v>
      </c>
      <c r="H4160" s="14">
        <v>0</v>
      </c>
      <c r="I4160" s="14">
        <f t="shared" si="67"/>
        <v>-92276.700000000084</v>
      </c>
      <c r="J4160" s="14">
        <v>0</v>
      </c>
      <c r="K4160" s="15">
        <v>0</v>
      </c>
      <c r="L4160" s="13"/>
    </row>
    <row r="4161" spans="1:12" ht="10.95" customHeight="1" x14ac:dyDescent="0.2">
      <c r="A4161" s="12">
        <v>45064</v>
      </c>
      <c r="B4161" s="13" t="s">
        <v>1278</v>
      </c>
      <c r="C4161" s="13" t="s">
        <v>25</v>
      </c>
      <c r="D4161" s="13" t="s">
        <v>15</v>
      </c>
      <c r="E4161" s="13" t="s">
        <v>50</v>
      </c>
      <c r="F4161" s="13"/>
      <c r="G4161" s="14">
        <v>65.290000000000006</v>
      </c>
      <c r="H4161" s="14">
        <v>0</v>
      </c>
      <c r="I4161" s="14">
        <f t="shared" si="67"/>
        <v>-92211.410000000091</v>
      </c>
      <c r="J4161" s="14">
        <v>0</v>
      </c>
      <c r="K4161" s="15">
        <v>0</v>
      </c>
      <c r="L4161" s="13"/>
    </row>
    <row r="4162" spans="1:12" ht="10.95" customHeight="1" x14ac:dyDescent="0.2">
      <c r="A4162" s="12">
        <v>45065</v>
      </c>
      <c r="B4162" s="13" t="s">
        <v>1278</v>
      </c>
      <c r="C4162" s="13" t="s">
        <v>25</v>
      </c>
      <c r="D4162" s="13" t="s">
        <v>26</v>
      </c>
      <c r="E4162" s="13" t="s">
        <v>46</v>
      </c>
      <c r="F4162" s="13"/>
      <c r="G4162" s="14">
        <v>9090.91</v>
      </c>
      <c r="H4162" s="14">
        <v>0</v>
      </c>
      <c r="I4162" s="14">
        <f t="shared" ref="I4162:I4225" si="68">((I4161 + G4162) - H4162)</f>
        <v>-83120.500000000087</v>
      </c>
      <c r="J4162" s="14">
        <v>0</v>
      </c>
      <c r="K4162" s="15">
        <v>0</v>
      </c>
      <c r="L4162" s="13"/>
    </row>
    <row r="4163" spans="1:12" ht="10.95" customHeight="1" x14ac:dyDescent="0.2">
      <c r="A4163" s="12">
        <v>45065</v>
      </c>
      <c r="B4163" s="13" t="s">
        <v>1278</v>
      </c>
      <c r="C4163" s="13" t="s">
        <v>25</v>
      </c>
      <c r="D4163" s="13" t="s">
        <v>15</v>
      </c>
      <c r="E4163" s="13" t="s">
        <v>22</v>
      </c>
      <c r="F4163" s="13"/>
      <c r="G4163" s="14">
        <v>2.0699999999999998</v>
      </c>
      <c r="H4163" s="14">
        <v>0</v>
      </c>
      <c r="I4163" s="14">
        <f t="shared" si="68"/>
        <v>-83118.43000000008</v>
      </c>
      <c r="J4163" s="14">
        <v>0</v>
      </c>
      <c r="K4163" s="15">
        <v>0</v>
      </c>
      <c r="L4163" s="13"/>
    </row>
    <row r="4164" spans="1:12" ht="10.95" customHeight="1" x14ac:dyDescent="0.2">
      <c r="A4164" s="12">
        <v>45065</v>
      </c>
      <c r="B4164" s="13" t="s">
        <v>1278</v>
      </c>
      <c r="C4164" s="13" t="s">
        <v>25</v>
      </c>
      <c r="D4164" s="13" t="s">
        <v>15</v>
      </c>
      <c r="E4164" s="13" t="s">
        <v>22</v>
      </c>
      <c r="F4164" s="13"/>
      <c r="G4164" s="14">
        <v>6.59</v>
      </c>
      <c r="H4164" s="14">
        <v>0</v>
      </c>
      <c r="I4164" s="14">
        <f t="shared" si="68"/>
        <v>-83111.840000000084</v>
      </c>
      <c r="J4164" s="14">
        <v>0</v>
      </c>
      <c r="K4164" s="15">
        <v>0</v>
      </c>
      <c r="L4164" s="13"/>
    </row>
    <row r="4165" spans="1:12" ht="10.95" customHeight="1" x14ac:dyDescent="0.2">
      <c r="A4165" s="12">
        <v>45065</v>
      </c>
      <c r="B4165" s="13" t="s">
        <v>1278</v>
      </c>
      <c r="C4165" s="13" t="s">
        <v>25</v>
      </c>
      <c r="D4165" s="13" t="s">
        <v>15</v>
      </c>
      <c r="E4165" s="13" t="s">
        <v>22</v>
      </c>
      <c r="F4165" s="13"/>
      <c r="G4165" s="14">
        <v>38.44</v>
      </c>
      <c r="H4165" s="14">
        <v>0</v>
      </c>
      <c r="I4165" s="14">
        <f t="shared" si="68"/>
        <v>-83073.400000000081</v>
      </c>
      <c r="J4165" s="14">
        <v>0</v>
      </c>
      <c r="K4165" s="15">
        <v>0</v>
      </c>
      <c r="L4165" s="13"/>
    </row>
    <row r="4166" spans="1:12" ht="10.95" customHeight="1" x14ac:dyDescent="0.2">
      <c r="A4166" s="12">
        <v>45065</v>
      </c>
      <c r="B4166" s="13" t="s">
        <v>1278</v>
      </c>
      <c r="C4166" s="13" t="s">
        <v>25</v>
      </c>
      <c r="D4166" s="13" t="s">
        <v>15</v>
      </c>
      <c r="E4166" s="13" t="s">
        <v>22</v>
      </c>
      <c r="F4166" s="13"/>
      <c r="G4166" s="14">
        <v>1.55</v>
      </c>
      <c r="H4166" s="14">
        <v>0</v>
      </c>
      <c r="I4166" s="14">
        <f t="shared" si="68"/>
        <v>-83071.850000000079</v>
      </c>
      <c r="J4166" s="14">
        <v>0</v>
      </c>
      <c r="K4166" s="15">
        <v>0</v>
      </c>
      <c r="L4166" s="13"/>
    </row>
    <row r="4167" spans="1:12" ht="10.95" customHeight="1" x14ac:dyDescent="0.2">
      <c r="A4167" s="12">
        <v>45065</v>
      </c>
      <c r="B4167" s="13" t="s">
        <v>1278</v>
      </c>
      <c r="C4167" s="13" t="s">
        <v>25</v>
      </c>
      <c r="D4167" s="13" t="s">
        <v>15</v>
      </c>
      <c r="E4167" s="13" t="s">
        <v>22</v>
      </c>
      <c r="F4167" s="13"/>
      <c r="G4167" s="14">
        <v>0.56999999999999995</v>
      </c>
      <c r="H4167" s="14">
        <v>0</v>
      </c>
      <c r="I4167" s="14">
        <f t="shared" si="68"/>
        <v>-83071.280000000072</v>
      </c>
      <c r="J4167" s="14">
        <v>0</v>
      </c>
      <c r="K4167" s="15">
        <v>0</v>
      </c>
      <c r="L4167" s="13"/>
    </row>
    <row r="4168" spans="1:12" ht="10.95" customHeight="1" x14ac:dyDescent="0.2">
      <c r="A4168" s="12">
        <v>45065</v>
      </c>
      <c r="B4168" s="13" t="s">
        <v>1278</v>
      </c>
      <c r="C4168" s="13" t="s">
        <v>25</v>
      </c>
      <c r="D4168" s="13" t="s">
        <v>15</v>
      </c>
      <c r="E4168" s="13" t="s">
        <v>22</v>
      </c>
      <c r="F4168" s="13"/>
      <c r="G4168" s="14">
        <v>1.93</v>
      </c>
      <c r="H4168" s="14">
        <v>0</v>
      </c>
      <c r="I4168" s="14">
        <f t="shared" si="68"/>
        <v>-83069.350000000079</v>
      </c>
      <c r="J4168" s="14">
        <v>0</v>
      </c>
      <c r="K4168" s="15">
        <v>0</v>
      </c>
      <c r="L4168" s="13"/>
    </row>
    <row r="4169" spans="1:12" ht="10.95" customHeight="1" x14ac:dyDescent="0.2">
      <c r="A4169" s="12">
        <v>45065</v>
      </c>
      <c r="B4169" s="13" t="s">
        <v>1278</v>
      </c>
      <c r="C4169" s="13" t="s">
        <v>25</v>
      </c>
      <c r="D4169" s="13" t="s">
        <v>15</v>
      </c>
      <c r="E4169" s="13" t="s">
        <v>22</v>
      </c>
      <c r="F4169" s="13"/>
      <c r="G4169" s="14">
        <v>44.09</v>
      </c>
      <c r="H4169" s="14">
        <v>0</v>
      </c>
      <c r="I4169" s="14">
        <f t="shared" si="68"/>
        <v>-83025.260000000082</v>
      </c>
      <c r="J4169" s="14">
        <v>0</v>
      </c>
      <c r="K4169" s="15">
        <v>0</v>
      </c>
      <c r="L4169" s="13"/>
    </row>
    <row r="4170" spans="1:12" ht="10.95" customHeight="1" x14ac:dyDescent="0.2">
      <c r="A4170" s="12">
        <v>45065</v>
      </c>
      <c r="B4170" s="13" t="s">
        <v>1278</v>
      </c>
      <c r="C4170" s="13" t="s">
        <v>25</v>
      </c>
      <c r="D4170" s="13" t="s">
        <v>26</v>
      </c>
      <c r="E4170" s="13" t="s">
        <v>46</v>
      </c>
      <c r="F4170" s="13" t="s">
        <v>3544</v>
      </c>
      <c r="G4170" s="14">
        <v>42525</v>
      </c>
      <c r="H4170" s="14">
        <v>0</v>
      </c>
      <c r="I4170" s="14">
        <f t="shared" si="68"/>
        <v>-40500.260000000082</v>
      </c>
      <c r="J4170" s="14">
        <v>0</v>
      </c>
      <c r="K4170" s="15">
        <v>0</v>
      </c>
      <c r="L4170" s="13"/>
    </row>
    <row r="4171" spans="1:12" ht="10.95" customHeight="1" x14ac:dyDescent="0.2">
      <c r="A4171" s="12">
        <v>45065</v>
      </c>
      <c r="B4171" s="13" t="s">
        <v>1278</v>
      </c>
      <c r="C4171" s="13" t="s">
        <v>25</v>
      </c>
      <c r="D4171" s="13" t="s">
        <v>26</v>
      </c>
      <c r="E4171" s="13" t="s">
        <v>46</v>
      </c>
      <c r="F4171" s="13" t="s">
        <v>3544</v>
      </c>
      <c r="G4171" s="14">
        <v>0</v>
      </c>
      <c r="H4171" s="14">
        <v>9090.91</v>
      </c>
      <c r="I4171" s="14">
        <f t="shared" si="68"/>
        <v>-49591.170000000086</v>
      </c>
      <c r="J4171" s="14">
        <v>0</v>
      </c>
      <c r="K4171" s="15">
        <v>0</v>
      </c>
      <c r="L4171" s="13"/>
    </row>
    <row r="4172" spans="1:12" ht="10.95" customHeight="1" x14ac:dyDescent="0.2">
      <c r="A4172" s="12">
        <v>45068</v>
      </c>
      <c r="B4172" s="13" t="s">
        <v>1278</v>
      </c>
      <c r="C4172" s="13" t="s">
        <v>25</v>
      </c>
      <c r="D4172" s="13" t="s">
        <v>15</v>
      </c>
      <c r="E4172" s="13" t="s">
        <v>22</v>
      </c>
      <c r="F4172" s="13"/>
      <c r="G4172" s="14">
        <v>5</v>
      </c>
      <c r="H4172" s="14">
        <v>0</v>
      </c>
      <c r="I4172" s="14">
        <f t="shared" si="68"/>
        <v>-49586.170000000086</v>
      </c>
      <c r="J4172" s="14">
        <v>0</v>
      </c>
      <c r="K4172" s="15">
        <v>0</v>
      </c>
      <c r="L4172" s="13"/>
    </row>
    <row r="4173" spans="1:12" ht="10.95" customHeight="1" x14ac:dyDescent="0.2">
      <c r="A4173" s="12">
        <v>45070</v>
      </c>
      <c r="B4173" s="13" t="s">
        <v>1278</v>
      </c>
      <c r="C4173" s="13" t="s">
        <v>25</v>
      </c>
      <c r="D4173" s="13" t="s">
        <v>15</v>
      </c>
      <c r="E4173" s="13" t="s">
        <v>400</v>
      </c>
      <c r="F4173" s="13" t="s">
        <v>3539</v>
      </c>
      <c r="G4173" s="14">
        <v>3.65</v>
      </c>
      <c r="H4173" s="14">
        <v>0</v>
      </c>
      <c r="I4173" s="14">
        <f t="shared" si="68"/>
        <v>-49582.520000000084</v>
      </c>
      <c r="J4173" s="14">
        <v>0</v>
      </c>
      <c r="K4173" s="15">
        <v>0</v>
      </c>
      <c r="L4173" s="13"/>
    </row>
    <row r="4174" spans="1:12" ht="10.95" customHeight="1" x14ac:dyDescent="0.2">
      <c r="A4174" s="12">
        <v>45071</v>
      </c>
      <c r="B4174" s="13" t="s">
        <v>1278</v>
      </c>
      <c r="C4174" s="13" t="s">
        <v>25</v>
      </c>
      <c r="D4174" s="13" t="s">
        <v>15</v>
      </c>
      <c r="E4174" s="13" t="s">
        <v>22</v>
      </c>
      <c r="F4174" s="13"/>
      <c r="G4174" s="14">
        <v>80.3</v>
      </c>
      <c r="H4174" s="14">
        <v>0</v>
      </c>
      <c r="I4174" s="14">
        <f t="shared" si="68"/>
        <v>-49502.220000000081</v>
      </c>
      <c r="J4174" s="14">
        <v>0</v>
      </c>
      <c r="K4174" s="15">
        <v>0</v>
      </c>
      <c r="L4174" s="13"/>
    </row>
    <row r="4175" spans="1:12" ht="10.95" customHeight="1" x14ac:dyDescent="0.2">
      <c r="A4175" s="12">
        <v>45071</v>
      </c>
      <c r="B4175" s="13" t="s">
        <v>1278</v>
      </c>
      <c r="C4175" s="13" t="s">
        <v>25</v>
      </c>
      <c r="D4175" s="13" t="s">
        <v>26</v>
      </c>
      <c r="E4175" s="13" t="s">
        <v>102</v>
      </c>
      <c r="F4175" s="13" t="s">
        <v>508</v>
      </c>
      <c r="G4175" s="14">
        <v>4.3600000000000003</v>
      </c>
      <c r="H4175" s="14">
        <v>0</v>
      </c>
      <c r="I4175" s="14">
        <f t="shared" si="68"/>
        <v>-49497.860000000081</v>
      </c>
      <c r="J4175" s="14">
        <v>0</v>
      </c>
      <c r="K4175" s="15">
        <v>0</v>
      </c>
      <c r="L4175" s="13"/>
    </row>
    <row r="4176" spans="1:12" ht="10.95" customHeight="1" x14ac:dyDescent="0.2">
      <c r="A4176" s="12">
        <v>45072</v>
      </c>
      <c r="B4176" s="13" t="s">
        <v>1278</v>
      </c>
      <c r="C4176" s="13" t="s">
        <v>25</v>
      </c>
      <c r="D4176" s="13" t="s">
        <v>15</v>
      </c>
      <c r="E4176" s="13" t="s">
        <v>22</v>
      </c>
      <c r="F4176" s="13"/>
      <c r="G4176" s="14">
        <v>12.73</v>
      </c>
      <c r="H4176" s="14">
        <v>0</v>
      </c>
      <c r="I4176" s="14">
        <f t="shared" si="68"/>
        <v>-49485.130000000077</v>
      </c>
      <c r="J4176" s="14">
        <v>0</v>
      </c>
      <c r="K4176" s="15">
        <v>0</v>
      </c>
      <c r="L4176" s="13"/>
    </row>
    <row r="4177" spans="1:12" ht="10.95" customHeight="1" x14ac:dyDescent="0.2">
      <c r="A4177" s="12">
        <v>45072</v>
      </c>
      <c r="B4177" s="13" t="s">
        <v>1278</v>
      </c>
      <c r="C4177" s="13" t="s">
        <v>25</v>
      </c>
      <c r="D4177" s="13" t="s">
        <v>64</v>
      </c>
      <c r="E4177" s="13" t="s">
        <v>22</v>
      </c>
      <c r="F4177" s="13"/>
      <c r="G4177" s="14">
        <v>0</v>
      </c>
      <c r="H4177" s="14">
        <v>12.73</v>
      </c>
      <c r="I4177" s="14">
        <f t="shared" si="68"/>
        <v>-49497.860000000081</v>
      </c>
      <c r="J4177" s="14">
        <v>0</v>
      </c>
      <c r="K4177" s="15">
        <v>0</v>
      </c>
      <c r="L4177" s="13"/>
    </row>
    <row r="4178" spans="1:12" ht="10.95" customHeight="1" x14ac:dyDescent="0.2">
      <c r="A4178" s="12">
        <v>45075</v>
      </c>
      <c r="B4178" s="13" t="s">
        <v>1278</v>
      </c>
      <c r="C4178" s="13" t="s">
        <v>25</v>
      </c>
      <c r="D4178" s="13" t="s">
        <v>15</v>
      </c>
      <c r="E4178" s="13" t="s">
        <v>248</v>
      </c>
      <c r="F4178" s="13" t="s">
        <v>3524</v>
      </c>
      <c r="G4178" s="14">
        <v>1.21</v>
      </c>
      <c r="H4178" s="14">
        <v>0</v>
      </c>
      <c r="I4178" s="14">
        <f t="shared" si="68"/>
        <v>-49496.650000000081</v>
      </c>
      <c r="J4178" s="14">
        <v>0</v>
      </c>
      <c r="K4178" s="15">
        <v>0</v>
      </c>
      <c r="L4178" s="13"/>
    </row>
    <row r="4179" spans="1:12" ht="10.95" customHeight="1" x14ac:dyDescent="0.2">
      <c r="A4179" s="12">
        <v>45075</v>
      </c>
      <c r="B4179" s="13" t="s">
        <v>1278</v>
      </c>
      <c r="C4179" s="13" t="s">
        <v>25</v>
      </c>
      <c r="D4179" s="13" t="s">
        <v>15</v>
      </c>
      <c r="E4179" s="13" t="s">
        <v>88</v>
      </c>
      <c r="F4179" s="13" t="s">
        <v>3526</v>
      </c>
      <c r="G4179" s="14">
        <v>13.85</v>
      </c>
      <c r="H4179" s="14">
        <v>0</v>
      </c>
      <c r="I4179" s="14">
        <f t="shared" si="68"/>
        <v>-49482.800000000083</v>
      </c>
      <c r="J4179" s="14">
        <v>0</v>
      </c>
      <c r="K4179" s="15">
        <v>0</v>
      </c>
      <c r="L4179" s="13"/>
    </row>
    <row r="4180" spans="1:12" ht="10.95" customHeight="1" x14ac:dyDescent="0.2">
      <c r="A4180" s="12">
        <v>45075</v>
      </c>
      <c r="B4180" s="13" t="s">
        <v>1278</v>
      </c>
      <c r="C4180" s="13" t="s">
        <v>25</v>
      </c>
      <c r="D4180" s="13" t="s">
        <v>15</v>
      </c>
      <c r="E4180" s="13" t="s">
        <v>22</v>
      </c>
      <c r="F4180" s="13"/>
      <c r="G4180" s="14">
        <v>65.88</v>
      </c>
      <c r="H4180" s="14">
        <v>0</v>
      </c>
      <c r="I4180" s="14">
        <f t="shared" si="68"/>
        <v>-49416.920000000086</v>
      </c>
      <c r="J4180" s="14">
        <v>0</v>
      </c>
      <c r="K4180" s="15">
        <v>0</v>
      </c>
      <c r="L4180" s="13"/>
    </row>
    <row r="4181" spans="1:12" ht="10.95" customHeight="1" x14ac:dyDescent="0.2">
      <c r="A4181" s="12">
        <v>45075</v>
      </c>
      <c r="B4181" s="13" t="s">
        <v>1278</v>
      </c>
      <c r="C4181" s="13" t="s">
        <v>25</v>
      </c>
      <c r="D4181" s="13" t="s">
        <v>64</v>
      </c>
      <c r="E4181" s="13" t="s">
        <v>22</v>
      </c>
      <c r="F4181" s="13"/>
      <c r="G4181" s="14">
        <v>0</v>
      </c>
      <c r="H4181" s="14">
        <v>12.73</v>
      </c>
      <c r="I4181" s="14">
        <f t="shared" si="68"/>
        <v>-49429.650000000089</v>
      </c>
      <c r="J4181" s="14">
        <v>0</v>
      </c>
      <c r="K4181" s="15">
        <v>0</v>
      </c>
      <c r="L4181" s="13"/>
    </row>
    <row r="4182" spans="1:12" ht="10.95" customHeight="1" x14ac:dyDescent="0.2">
      <c r="A4182" s="12">
        <v>45075</v>
      </c>
      <c r="B4182" s="13" t="s">
        <v>1278</v>
      </c>
      <c r="C4182" s="13" t="s">
        <v>25</v>
      </c>
      <c r="D4182" s="13" t="s">
        <v>64</v>
      </c>
      <c r="E4182" s="13" t="s">
        <v>729</v>
      </c>
      <c r="F4182" s="13"/>
      <c r="G4182" s="14">
        <v>0</v>
      </c>
      <c r="H4182" s="14">
        <v>454.55</v>
      </c>
      <c r="I4182" s="14">
        <f t="shared" si="68"/>
        <v>-49884.200000000092</v>
      </c>
      <c r="J4182" s="14">
        <v>0</v>
      </c>
      <c r="K4182" s="15">
        <v>0</v>
      </c>
      <c r="L4182" s="13"/>
    </row>
    <row r="4183" spans="1:12" ht="10.95" customHeight="1" x14ac:dyDescent="0.2">
      <c r="A4183" s="12">
        <v>45076</v>
      </c>
      <c r="B4183" s="13" t="s">
        <v>1278</v>
      </c>
      <c r="C4183" s="13" t="s">
        <v>25</v>
      </c>
      <c r="D4183" s="13" t="s">
        <v>26</v>
      </c>
      <c r="E4183" s="13" t="s">
        <v>3505</v>
      </c>
      <c r="F4183" s="13" t="s">
        <v>3504</v>
      </c>
      <c r="G4183" s="14">
        <v>45.67</v>
      </c>
      <c r="H4183" s="14">
        <v>0</v>
      </c>
      <c r="I4183" s="14">
        <f t="shared" si="68"/>
        <v>-49838.530000000093</v>
      </c>
      <c r="J4183" s="14">
        <v>0</v>
      </c>
      <c r="K4183" s="15">
        <v>0</v>
      </c>
      <c r="L4183" s="13"/>
    </row>
    <row r="4184" spans="1:12" ht="10.95" customHeight="1" x14ac:dyDescent="0.2">
      <c r="A4184" s="12">
        <v>45076</v>
      </c>
      <c r="B4184" s="13" t="s">
        <v>1278</v>
      </c>
      <c r="C4184" s="13" t="s">
        <v>25</v>
      </c>
      <c r="D4184" s="13" t="s">
        <v>26</v>
      </c>
      <c r="E4184" s="13" t="s">
        <v>1086</v>
      </c>
      <c r="F4184" s="13" t="s">
        <v>3503</v>
      </c>
      <c r="G4184" s="14">
        <v>157</v>
      </c>
      <c r="H4184" s="14">
        <v>0</v>
      </c>
      <c r="I4184" s="14">
        <f t="shared" si="68"/>
        <v>-49681.530000000093</v>
      </c>
      <c r="J4184" s="14">
        <v>0</v>
      </c>
      <c r="K4184" s="15">
        <v>0</v>
      </c>
      <c r="L4184" s="13"/>
    </row>
    <row r="4185" spans="1:12" ht="10.95" customHeight="1" x14ac:dyDescent="0.2">
      <c r="A4185" s="12">
        <v>45076</v>
      </c>
      <c r="B4185" s="13" t="s">
        <v>1278</v>
      </c>
      <c r="C4185" s="13" t="s">
        <v>25</v>
      </c>
      <c r="D4185" s="13" t="s">
        <v>26</v>
      </c>
      <c r="E4185" s="13" t="s">
        <v>113</v>
      </c>
      <c r="F4185" s="13" t="s">
        <v>3502</v>
      </c>
      <c r="G4185" s="14">
        <v>13.64</v>
      </c>
      <c r="H4185" s="14">
        <v>0</v>
      </c>
      <c r="I4185" s="14">
        <f t="shared" si="68"/>
        <v>-49667.890000000094</v>
      </c>
      <c r="J4185" s="14">
        <v>0</v>
      </c>
      <c r="K4185" s="15">
        <v>0</v>
      </c>
      <c r="L4185" s="13"/>
    </row>
    <row r="4186" spans="1:12" ht="10.95" customHeight="1" x14ac:dyDescent="0.2">
      <c r="A4186" s="12">
        <v>45076</v>
      </c>
      <c r="B4186" s="13" t="s">
        <v>1278</v>
      </c>
      <c r="C4186" s="13" t="s">
        <v>25</v>
      </c>
      <c r="D4186" s="13" t="s">
        <v>26</v>
      </c>
      <c r="E4186" s="13" t="s">
        <v>3501</v>
      </c>
      <c r="F4186" s="13" t="s">
        <v>3500</v>
      </c>
      <c r="G4186" s="14">
        <v>12.73</v>
      </c>
      <c r="H4186" s="14">
        <v>0</v>
      </c>
      <c r="I4186" s="14">
        <f t="shared" si="68"/>
        <v>-49655.160000000091</v>
      </c>
      <c r="J4186" s="14">
        <v>0</v>
      </c>
      <c r="K4186" s="15">
        <v>0</v>
      </c>
      <c r="L4186" s="13"/>
    </row>
    <row r="4187" spans="1:12" ht="10.95" customHeight="1" x14ac:dyDescent="0.2">
      <c r="A4187" s="12">
        <v>45076</v>
      </c>
      <c r="B4187" s="13" t="s">
        <v>1278</v>
      </c>
      <c r="C4187" s="13" t="s">
        <v>25</v>
      </c>
      <c r="D4187" s="13" t="s">
        <v>26</v>
      </c>
      <c r="E4187" s="13" t="s">
        <v>3498</v>
      </c>
      <c r="F4187" s="13"/>
      <c r="G4187" s="14">
        <v>407.21</v>
      </c>
      <c r="H4187" s="14">
        <v>0</v>
      </c>
      <c r="I4187" s="14">
        <f t="shared" si="68"/>
        <v>-49247.950000000092</v>
      </c>
      <c r="J4187" s="14">
        <v>0</v>
      </c>
      <c r="K4187" s="15">
        <v>0</v>
      </c>
      <c r="L4187" s="13"/>
    </row>
    <row r="4188" spans="1:12" ht="10.95" customHeight="1" x14ac:dyDescent="0.2">
      <c r="A4188" s="12">
        <v>45076</v>
      </c>
      <c r="B4188" s="13" t="s">
        <v>1278</v>
      </c>
      <c r="C4188" s="13" t="s">
        <v>25</v>
      </c>
      <c r="D4188" s="13" t="s">
        <v>15</v>
      </c>
      <c r="E4188" s="13" t="s">
        <v>3497</v>
      </c>
      <c r="F4188" s="13"/>
      <c r="G4188" s="14">
        <v>9.4600000000000009</v>
      </c>
      <c r="H4188" s="14">
        <v>0</v>
      </c>
      <c r="I4188" s="14">
        <f t="shared" si="68"/>
        <v>-49238.490000000093</v>
      </c>
      <c r="J4188" s="14">
        <v>0</v>
      </c>
      <c r="K4188" s="15">
        <v>0</v>
      </c>
      <c r="L4188" s="13"/>
    </row>
    <row r="4189" spans="1:12" ht="10.95" customHeight="1" x14ac:dyDescent="0.2">
      <c r="A4189" s="12">
        <v>45076</v>
      </c>
      <c r="B4189" s="13" t="s">
        <v>1278</v>
      </c>
      <c r="C4189" s="13" t="s">
        <v>25</v>
      </c>
      <c r="D4189" s="13" t="s">
        <v>15</v>
      </c>
      <c r="E4189" s="13" t="s">
        <v>22</v>
      </c>
      <c r="F4189" s="13"/>
      <c r="G4189" s="14">
        <v>2.68</v>
      </c>
      <c r="H4189" s="14">
        <v>0</v>
      </c>
      <c r="I4189" s="14">
        <f t="shared" si="68"/>
        <v>-49235.810000000092</v>
      </c>
      <c r="J4189" s="14">
        <v>0</v>
      </c>
      <c r="K4189" s="15">
        <v>0</v>
      </c>
      <c r="L4189" s="13"/>
    </row>
    <row r="4190" spans="1:12" ht="10.95" customHeight="1" x14ac:dyDescent="0.2">
      <c r="A4190" s="12">
        <v>45076</v>
      </c>
      <c r="B4190" s="13" t="s">
        <v>1278</v>
      </c>
      <c r="C4190" s="13" t="s">
        <v>25</v>
      </c>
      <c r="D4190" s="13" t="s">
        <v>15</v>
      </c>
      <c r="E4190" s="13" t="s">
        <v>22</v>
      </c>
      <c r="F4190" s="13"/>
      <c r="G4190" s="14">
        <v>3.36</v>
      </c>
      <c r="H4190" s="14">
        <v>0</v>
      </c>
      <c r="I4190" s="14">
        <f t="shared" si="68"/>
        <v>-49232.450000000092</v>
      </c>
      <c r="J4190" s="14">
        <v>0</v>
      </c>
      <c r="K4190" s="15">
        <v>0</v>
      </c>
      <c r="L4190" s="13"/>
    </row>
    <row r="4191" spans="1:12" ht="10.95" customHeight="1" x14ac:dyDescent="0.2">
      <c r="A4191" s="12">
        <v>45076</v>
      </c>
      <c r="B4191" s="13" t="s">
        <v>1278</v>
      </c>
      <c r="C4191" s="13" t="s">
        <v>25</v>
      </c>
      <c r="D4191" s="13" t="s">
        <v>15</v>
      </c>
      <c r="E4191" s="13" t="s">
        <v>22</v>
      </c>
      <c r="F4191" s="13"/>
      <c r="G4191" s="14">
        <v>2.54</v>
      </c>
      <c r="H4191" s="14">
        <v>0</v>
      </c>
      <c r="I4191" s="14">
        <f t="shared" si="68"/>
        <v>-49229.910000000091</v>
      </c>
      <c r="J4191" s="14">
        <v>0</v>
      </c>
      <c r="K4191" s="15">
        <v>0</v>
      </c>
      <c r="L4191" s="13"/>
    </row>
    <row r="4192" spans="1:12" ht="10.95" customHeight="1" x14ac:dyDescent="0.2">
      <c r="A4192" s="12">
        <v>45076</v>
      </c>
      <c r="B4192" s="13" t="s">
        <v>1278</v>
      </c>
      <c r="C4192" s="13" t="s">
        <v>25</v>
      </c>
      <c r="D4192" s="13" t="s">
        <v>15</v>
      </c>
      <c r="E4192" s="13" t="s">
        <v>22</v>
      </c>
      <c r="F4192" s="13"/>
      <c r="G4192" s="14">
        <v>12.73</v>
      </c>
      <c r="H4192" s="14">
        <v>0</v>
      </c>
      <c r="I4192" s="14">
        <f t="shared" si="68"/>
        <v>-49217.180000000088</v>
      </c>
      <c r="J4192" s="14">
        <v>0</v>
      </c>
      <c r="K4192" s="15">
        <v>0</v>
      </c>
      <c r="L4192" s="13"/>
    </row>
    <row r="4193" spans="1:12" ht="10.95" customHeight="1" x14ac:dyDescent="0.2">
      <c r="A4193" s="12">
        <v>45077</v>
      </c>
      <c r="B4193" s="13" t="s">
        <v>1278</v>
      </c>
      <c r="C4193" s="13" t="s">
        <v>25</v>
      </c>
      <c r="D4193" s="13" t="s">
        <v>15</v>
      </c>
      <c r="E4193" s="13" t="s">
        <v>97</v>
      </c>
      <c r="F4193" s="13" t="s">
        <v>3491</v>
      </c>
      <c r="G4193" s="14">
        <v>385.41</v>
      </c>
      <c r="H4193" s="14">
        <v>0</v>
      </c>
      <c r="I4193" s="14">
        <f t="shared" si="68"/>
        <v>-48831.770000000084</v>
      </c>
      <c r="J4193" s="14">
        <v>0</v>
      </c>
      <c r="K4193" s="15">
        <v>0</v>
      </c>
      <c r="L4193" s="13"/>
    </row>
    <row r="4194" spans="1:12" ht="10.95" customHeight="1" x14ac:dyDescent="0.2">
      <c r="A4194" s="12">
        <v>45077</v>
      </c>
      <c r="B4194" s="13" t="s">
        <v>1278</v>
      </c>
      <c r="C4194" s="13" t="s">
        <v>25</v>
      </c>
      <c r="D4194" s="13" t="s">
        <v>15</v>
      </c>
      <c r="E4194" s="13" t="s">
        <v>22</v>
      </c>
      <c r="F4194" s="13"/>
      <c r="G4194" s="14">
        <v>3.18</v>
      </c>
      <c r="H4194" s="14">
        <v>0</v>
      </c>
      <c r="I4194" s="14">
        <f t="shared" si="68"/>
        <v>-48828.590000000084</v>
      </c>
      <c r="J4194" s="14">
        <v>0</v>
      </c>
      <c r="K4194" s="15">
        <v>0</v>
      </c>
      <c r="L4194" s="13"/>
    </row>
    <row r="4195" spans="1:12" ht="10.95" customHeight="1" x14ac:dyDescent="0.2">
      <c r="A4195" s="12">
        <v>45078</v>
      </c>
      <c r="B4195" s="13" t="s">
        <v>1278</v>
      </c>
      <c r="C4195" s="13" t="s">
        <v>25</v>
      </c>
      <c r="D4195" s="13" t="s">
        <v>15</v>
      </c>
      <c r="E4195" s="13" t="s">
        <v>67</v>
      </c>
      <c r="F4195" s="13" t="s">
        <v>3445</v>
      </c>
      <c r="G4195" s="14">
        <v>90.86</v>
      </c>
      <c r="H4195" s="14">
        <v>0</v>
      </c>
      <c r="I4195" s="14">
        <f t="shared" si="68"/>
        <v>-48737.730000000083</v>
      </c>
      <c r="J4195" s="14">
        <v>0</v>
      </c>
      <c r="K4195" s="15">
        <v>0</v>
      </c>
      <c r="L4195" s="13"/>
    </row>
    <row r="4196" spans="1:12" ht="10.95" customHeight="1" x14ac:dyDescent="0.2">
      <c r="A4196" s="12">
        <v>45078</v>
      </c>
      <c r="B4196" s="13" t="s">
        <v>1278</v>
      </c>
      <c r="C4196" s="13" t="s">
        <v>25</v>
      </c>
      <c r="D4196" s="13" t="s">
        <v>26</v>
      </c>
      <c r="E4196" s="13" t="s">
        <v>34</v>
      </c>
      <c r="F4196" s="13" t="s">
        <v>123</v>
      </c>
      <c r="G4196" s="14">
        <v>42.31</v>
      </c>
      <c r="H4196" s="14">
        <v>0</v>
      </c>
      <c r="I4196" s="14">
        <f t="shared" si="68"/>
        <v>-48695.420000000086</v>
      </c>
      <c r="J4196" s="14">
        <v>0</v>
      </c>
      <c r="K4196" s="15">
        <v>0</v>
      </c>
      <c r="L4196" s="13"/>
    </row>
    <row r="4197" spans="1:12" ht="10.95" customHeight="1" x14ac:dyDescent="0.2">
      <c r="A4197" s="12">
        <v>45078</v>
      </c>
      <c r="B4197" s="13" t="s">
        <v>1278</v>
      </c>
      <c r="C4197" s="13" t="s">
        <v>25</v>
      </c>
      <c r="D4197" s="13" t="s">
        <v>26</v>
      </c>
      <c r="E4197" s="13" t="s">
        <v>67</v>
      </c>
      <c r="F4197" s="13" t="s">
        <v>172</v>
      </c>
      <c r="G4197" s="14">
        <v>25</v>
      </c>
      <c r="H4197" s="14">
        <v>0</v>
      </c>
      <c r="I4197" s="14">
        <f t="shared" si="68"/>
        <v>-48670.420000000086</v>
      </c>
      <c r="J4197" s="14">
        <v>0</v>
      </c>
      <c r="K4197" s="15">
        <v>0</v>
      </c>
      <c r="L4197" s="13"/>
    </row>
    <row r="4198" spans="1:12" ht="10.95" customHeight="1" x14ac:dyDescent="0.2">
      <c r="A4198" s="12">
        <v>45078</v>
      </c>
      <c r="B4198" s="13" t="s">
        <v>1278</v>
      </c>
      <c r="C4198" s="13" t="s">
        <v>25</v>
      </c>
      <c r="D4198" s="13" t="s">
        <v>26</v>
      </c>
      <c r="E4198" s="13" t="s">
        <v>36</v>
      </c>
      <c r="F4198" s="13" t="s">
        <v>193</v>
      </c>
      <c r="G4198" s="14">
        <v>244.67</v>
      </c>
      <c r="H4198" s="14">
        <v>0</v>
      </c>
      <c r="I4198" s="14">
        <f t="shared" si="68"/>
        <v>-48425.750000000087</v>
      </c>
      <c r="J4198" s="14">
        <v>0</v>
      </c>
      <c r="K4198" s="15">
        <v>0</v>
      </c>
      <c r="L4198" s="13"/>
    </row>
    <row r="4199" spans="1:12" ht="10.95" customHeight="1" x14ac:dyDescent="0.2">
      <c r="A4199" s="12">
        <v>45078</v>
      </c>
      <c r="B4199" s="13" t="s">
        <v>1278</v>
      </c>
      <c r="C4199" s="13" t="s">
        <v>25</v>
      </c>
      <c r="D4199" s="13" t="s">
        <v>26</v>
      </c>
      <c r="E4199" s="13" t="s">
        <v>36</v>
      </c>
      <c r="F4199" s="13" t="s">
        <v>194</v>
      </c>
      <c r="G4199" s="14">
        <v>45.1</v>
      </c>
      <c r="H4199" s="14">
        <v>0</v>
      </c>
      <c r="I4199" s="14">
        <f t="shared" si="68"/>
        <v>-48380.650000000089</v>
      </c>
      <c r="J4199" s="14">
        <v>0</v>
      </c>
      <c r="K4199" s="15">
        <v>0</v>
      </c>
      <c r="L4199" s="13"/>
    </row>
    <row r="4200" spans="1:12" ht="10.95" customHeight="1" x14ac:dyDescent="0.2">
      <c r="A4200" s="12">
        <v>45078</v>
      </c>
      <c r="B4200" s="13" t="s">
        <v>1278</v>
      </c>
      <c r="C4200" s="13" t="s">
        <v>25</v>
      </c>
      <c r="D4200" s="13" t="s">
        <v>26</v>
      </c>
      <c r="E4200" s="13" t="s">
        <v>830</v>
      </c>
      <c r="F4200" s="13" t="s">
        <v>189</v>
      </c>
      <c r="G4200" s="14">
        <v>85.18</v>
      </c>
      <c r="H4200" s="14">
        <v>0</v>
      </c>
      <c r="I4200" s="14">
        <f t="shared" si="68"/>
        <v>-48295.470000000088</v>
      </c>
      <c r="J4200" s="14">
        <v>0</v>
      </c>
      <c r="K4200" s="15">
        <v>0</v>
      </c>
      <c r="L4200" s="13"/>
    </row>
    <row r="4201" spans="1:12" ht="10.95" customHeight="1" x14ac:dyDescent="0.2">
      <c r="A4201" s="12">
        <v>45078</v>
      </c>
      <c r="B4201" s="13" t="s">
        <v>1278</v>
      </c>
      <c r="C4201" s="13" t="s">
        <v>25</v>
      </c>
      <c r="D4201" s="13" t="s">
        <v>26</v>
      </c>
      <c r="E4201" s="13" t="s">
        <v>396</v>
      </c>
      <c r="F4201" s="13" t="s">
        <v>189</v>
      </c>
      <c r="G4201" s="14">
        <v>49.91</v>
      </c>
      <c r="H4201" s="14">
        <v>0</v>
      </c>
      <c r="I4201" s="14">
        <f t="shared" si="68"/>
        <v>-48245.560000000085</v>
      </c>
      <c r="J4201" s="14">
        <v>0</v>
      </c>
      <c r="K4201" s="15">
        <v>0</v>
      </c>
      <c r="L4201" s="13"/>
    </row>
    <row r="4202" spans="1:12" ht="10.95" customHeight="1" x14ac:dyDescent="0.2">
      <c r="A4202" s="12">
        <v>45078</v>
      </c>
      <c r="B4202" s="13" t="s">
        <v>1278</v>
      </c>
      <c r="C4202" s="13" t="s">
        <v>25</v>
      </c>
      <c r="D4202" s="13" t="s">
        <v>26</v>
      </c>
      <c r="E4202" s="13" t="s">
        <v>3439</v>
      </c>
      <c r="F4202" s="13" t="s">
        <v>189</v>
      </c>
      <c r="G4202" s="14">
        <v>108.52</v>
      </c>
      <c r="H4202" s="14">
        <v>0</v>
      </c>
      <c r="I4202" s="14">
        <f t="shared" si="68"/>
        <v>-48137.040000000088</v>
      </c>
      <c r="J4202" s="14">
        <v>0</v>
      </c>
      <c r="K4202" s="15">
        <v>0</v>
      </c>
      <c r="L4202" s="13"/>
    </row>
    <row r="4203" spans="1:12" ht="10.95" customHeight="1" x14ac:dyDescent="0.2">
      <c r="A4203" s="12">
        <v>45078</v>
      </c>
      <c r="B4203" s="13" t="s">
        <v>1278</v>
      </c>
      <c r="C4203" s="13" t="s">
        <v>25</v>
      </c>
      <c r="D4203" s="13" t="s">
        <v>26</v>
      </c>
      <c r="E4203" s="13" t="s">
        <v>224</v>
      </c>
      <c r="F4203" s="13" t="s">
        <v>123</v>
      </c>
      <c r="G4203" s="14">
        <v>12.59</v>
      </c>
      <c r="H4203" s="14">
        <v>0</v>
      </c>
      <c r="I4203" s="14">
        <f t="shared" si="68"/>
        <v>-48124.450000000092</v>
      </c>
      <c r="J4203" s="14">
        <v>0</v>
      </c>
      <c r="K4203" s="15">
        <v>0</v>
      </c>
      <c r="L4203" s="13"/>
    </row>
    <row r="4204" spans="1:12" ht="10.95" customHeight="1" x14ac:dyDescent="0.2">
      <c r="A4204" s="12">
        <v>45078</v>
      </c>
      <c r="B4204" s="13" t="s">
        <v>1278</v>
      </c>
      <c r="C4204" s="13" t="s">
        <v>25</v>
      </c>
      <c r="D4204" s="13" t="s">
        <v>26</v>
      </c>
      <c r="E4204" s="13" t="s">
        <v>394</v>
      </c>
      <c r="F4204" s="13" t="s">
        <v>183</v>
      </c>
      <c r="G4204" s="14">
        <v>9.66</v>
      </c>
      <c r="H4204" s="14">
        <v>0</v>
      </c>
      <c r="I4204" s="14">
        <f t="shared" si="68"/>
        <v>-48114.790000000088</v>
      </c>
      <c r="J4204" s="14">
        <v>0</v>
      </c>
      <c r="K4204" s="15">
        <v>0</v>
      </c>
      <c r="L4204" s="13"/>
    </row>
    <row r="4205" spans="1:12" ht="10.95" customHeight="1" x14ac:dyDescent="0.2">
      <c r="A4205" s="12">
        <v>45078</v>
      </c>
      <c r="B4205" s="13" t="s">
        <v>1278</v>
      </c>
      <c r="C4205" s="13" t="s">
        <v>25</v>
      </c>
      <c r="D4205" s="13" t="s">
        <v>26</v>
      </c>
      <c r="E4205" s="13" t="s">
        <v>40</v>
      </c>
      <c r="F4205" s="13" t="s">
        <v>123</v>
      </c>
      <c r="G4205" s="14">
        <v>11.75</v>
      </c>
      <c r="H4205" s="14">
        <v>0</v>
      </c>
      <c r="I4205" s="14">
        <f t="shared" si="68"/>
        <v>-48103.040000000088</v>
      </c>
      <c r="J4205" s="14">
        <v>0</v>
      </c>
      <c r="K4205" s="15">
        <v>0</v>
      </c>
      <c r="L4205" s="13"/>
    </row>
    <row r="4206" spans="1:12" ht="10.95" customHeight="1" x14ac:dyDescent="0.2">
      <c r="A4206" s="12">
        <v>45078</v>
      </c>
      <c r="B4206" s="13" t="s">
        <v>1278</v>
      </c>
      <c r="C4206" s="13" t="s">
        <v>25</v>
      </c>
      <c r="D4206" s="13" t="s">
        <v>26</v>
      </c>
      <c r="E4206" s="13" t="s">
        <v>232</v>
      </c>
      <c r="F4206" s="13" t="s">
        <v>186</v>
      </c>
      <c r="G4206" s="14">
        <v>6.08</v>
      </c>
      <c r="H4206" s="14">
        <v>0</v>
      </c>
      <c r="I4206" s="14">
        <f t="shared" si="68"/>
        <v>-48096.960000000086</v>
      </c>
      <c r="J4206" s="14">
        <v>0</v>
      </c>
      <c r="K4206" s="15">
        <v>0</v>
      </c>
      <c r="L4206" s="13"/>
    </row>
    <row r="4207" spans="1:12" ht="10.95" customHeight="1" x14ac:dyDescent="0.2">
      <c r="A4207" s="12">
        <v>45078</v>
      </c>
      <c r="B4207" s="13" t="s">
        <v>1278</v>
      </c>
      <c r="C4207" s="13" t="s">
        <v>25</v>
      </c>
      <c r="D4207" s="13" t="s">
        <v>26</v>
      </c>
      <c r="E4207" s="13" t="s">
        <v>385</v>
      </c>
      <c r="F4207" s="13" t="s">
        <v>123</v>
      </c>
      <c r="G4207" s="14">
        <v>41.1</v>
      </c>
      <c r="H4207" s="14">
        <v>0</v>
      </c>
      <c r="I4207" s="14">
        <f t="shared" si="68"/>
        <v>-48055.860000000088</v>
      </c>
      <c r="J4207" s="14">
        <v>0</v>
      </c>
      <c r="K4207" s="15">
        <v>0</v>
      </c>
      <c r="L4207" s="13"/>
    </row>
    <row r="4208" spans="1:12" ht="10.95" customHeight="1" x14ac:dyDescent="0.2">
      <c r="A4208" s="12">
        <v>45078</v>
      </c>
      <c r="B4208" s="13" t="s">
        <v>1278</v>
      </c>
      <c r="C4208" s="13" t="s">
        <v>25</v>
      </c>
      <c r="D4208" s="13" t="s">
        <v>26</v>
      </c>
      <c r="E4208" s="13" t="s">
        <v>385</v>
      </c>
      <c r="F4208" s="13" t="s">
        <v>123</v>
      </c>
      <c r="G4208" s="14">
        <v>54</v>
      </c>
      <c r="H4208" s="14">
        <v>0</v>
      </c>
      <c r="I4208" s="14">
        <f t="shared" si="68"/>
        <v>-48001.860000000088</v>
      </c>
      <c r="J4208" s="14">
        <v>0</v>
      </c>
      <c r="K4208" s="15">
        <v>0</v>
      </c>
      <c r="L4208" s="13"/>
    </row>
    <row r="4209" spans="1:12" ht="10.95" customHeight="1" x14ac:dyDescent="0.2">
      <c r="A4209" s="12">
        <v>45078</v>
      </c>
      <c r="B4209" s="13" t="s">
        <v>1278</v>
      </c>
      <c r="C4209" s="13" t="s">
        <v>25</v>
      </c>
      <c r="D4209" s="13" t="s">
        <v>26</v>
      </c>
      <c r="E4209" s="13" t="s">
        <v>39</v>
      </c>
      <c r="F4209" s="13" t="s">
        <v>189</v>
      </c>
      <c r="G4209" s="14">
        <v>16.96</v>
      </c>
      <c r="H4209" s="14">
        <v>0</v>
      </c>
      <c r="I4209" s="14">
        <f t="shared" si="68"/>
        <v>-47984.900000000089</v>
      </c>
      <c r="J4209" s="14">
        <v>0</v>
      </c>
      <c r="K4209" s="15">
        <v>0</v>
      </c>
      <c r="L4209" s="13"/>
    </row>
    <row r="4210" spans="1:12" ht="10.95" customHeight="1" x14ac:dyDescent="0.2">
      <c r="A4210" s="12">
        <v>45078</v>
      </c>
      <c r="B4210" s="13" t="s">
        <v>1278</v>
      </c>
      <c r="C4210" s="13" t="s">
        <v>25</v>
      </c>
      <c r="D4210" s="13" t="s">
        <v>26</v>
      </c>
      <c r="E4210" s="13" t="s">
        <v>42</v>
      </c>
      <c r="F4210" s="13" t="s">
        <v>123</v>
      </c>
      <c r="G4210" s="14">
        <v>798.98</v>
      </c>
      <c r="H4210" s="14">
        <v>0</v>
      </c>
      <c r="I4210" s="14">
        <f t="shared" si="68"/>
        <v>-47185.920000000086</v>
      </c>
      <c r="J4210" s="14">
        <v>0</v>
      </c>
      <c r="K4210" s="15">
        <v>0</v>
      </c>
      <c r="L4210" s="13"/>
    </row>
    <row r="4211" spans="1:12" ht="10.95" customHeight="1" x14ac:dyDescent="0.2">
      <c r="A4211" s="12">
        <v>45078</v>
      </c>
      <c r="B4211" s="13" t="s">
        <v>1278</v>
      </c>
      <c r="C4211" s="13" t="s">
        <v>25</v>
      </c>
      <c r="D4211" s="13" t="s">
        <v>26</v>
      </c>
      <c r="E4211" s="13" t="s">
        <v>43</v>
      </c>
      <c r="F4211" s="13" t="s">
        <v>123</v>
      </c>
      <c r="G4211" s="14">
        <v>6.77</v>
      </c>
      <c r="H4211" s="14">
        <v>0</v>
      </c>
      <c r="I4211" s="14">
        <f t="shared" si="68"/>
        <v>-47179.150000000089</v>
      </c>
      <c r="J4211" s="14">
        <v>0</v>
      </c>
      <c r="K4211" s="15">
        <v>0</v>
      </c>
      <c r="L4211" s="13"/>
    </row>
    <row r="4212" spans="1:12" ht="10.95" customHeight="1" x14ac:dyDescent="0.2">
      <c r="A4212" s="12">
        <v>45078</v>
      </c>
      <c r="B4212" s="13" t="s">
        <v>1278</v>
      </c>
      <c r="C4212" s="13" t="s">
        <v>25</v>
      </c>
      <c r="D4212" s="13" t="s">
        <v>26</v>
      </c>
      <c r="E4212" s="13" t="s">
        <v>604</v>
      </c>
      <c r="F4212" s="13" t="s">
        <v>123</v>
      </c>
      <c r="G4212" s="14">
        <v>11.36</v>
      </c>
      <c r="H4212" s="14">
        <v>0</v>
      </c>
      <c r="I4212" s="14">
        <f t="shared" si="68"/>
        <v>-47167.790000000088</v>
      </c>
      <c r="J4212" s="14">
        <v>0</v>
      </c>
      <c r="K4212" s="15">
        <v>0</v>
      </c>
      <c r="L4212" s="13"/>
    </row>
    <row r="4213" spans="1:12" ht="10.95" customHeight="1" x14ac:dyDescent="0.2">
      <c r="A4213" s="12">
        <v>45078</v>
      </c>
      <c r="B4213" s="13" t="s">
        <v>1278</v>
      </c>
      <c r="C4213" s="13" t="s">
        <v>25</v>
      </c>
      <c r="D4213" s="13" t="s">
        <v>26</v>
      </c>
      <c r="E4213" s="13" t="s">
        <v>3430</v>
      </c>
      <c r="F4213" s="13" t="s">
        <v>362</v>
      </c>
      <c r="G4213" s="14">
        <v>163.63999999999999</v>
      </c>
      <c r="H4213" s="14">
        <v>0</v>
      </c>
      <c r="I4213" s="14">
        <f t="shared" si="68"/>
        <v>-47004.150000000089</v>
      </c>
      <c r="J4213" s="14">
        <v>0</v>
      </c>
      <c r="K4213" s="15">
        <v>0</v>
      </c>
      <c r="L4213" s="13"/>
    </row>
    <row r="4214" spans="1:12" ht="10.95" customHeight="1" x14ac:dyDescent="0.2">
      <c r="A4214" s="12">
        <v>45078</v>
      </c>
      <c r="B4214" s="13" t="s">
        <v>1278</v>
      </c>
      <c r="C4214" s="13" t="s">
        <v>25</v>
      </c>
      <c r="D4214" s="13" t="s">
        <v>26</v>
      </c>
      <c r="E4214" s="13" t="s">
        <v>3428</v>
      </c>
      <c r="F4214" s="13" t="s">
        <v>209</v>
      </c>
      <c r="G4214" s="14">
        <v>846.6</v>
      </c>
      <c r="H4214" s="14">
        <v>0</v>
      </c>
      <c r="I4214" s="14">
        <f t="shared" si="68"/>
        <v>-46157.55000000009</v>
      </c>
      <c r="J4214" s="14">
        <v>0</v>
      </c>
      <c r="K4214" s="15">
        <v>0</v>
      </c>
      <c r="L4214" s="13"/>
    </row>
    <row r="4215" spans="1:12" ht="10.95" customHeight="1" x14ac:dyDescent="0.2">
      <c r="A4215" s="12">
        <v>45079</v>
      </c>
      <c r="B4215" s="13" t="s">
        <v>1278</v>
      </c>
      <c r="C4215" s="13" t="s">
        <v>25</v>
      </c>
      <c r="D4215" s="13" t="s">
        <v>15</v>
      </c>
      <c r="E4215" s="13" t="s">
        <v>22</v>
      </c>
      <c r="F4215" s="13"/>
      <c r="G4215" s="14">
        <v>6.45</v>
      </c>
      <c r="H4215" s="14">
        <v>0</v>
      </c>
      <c r="I4215" s="14">
        <f t="shared" si="68"/>
        <v>-46151.100000000093</v>
      </c>
      <c r="J4215" s="14">
        <v>0</v>
      </c>
      <c r="K4215" s="15">
        <v>0</v>
      </c>
      <c r="L4215" s="13"/>
    </row>
    <row r="4216" spans="1:12" ht="10.95" customHeight="1" x14ac:dyDescent="0.2">
      <c r="A4216" s="12">
        <v>45079</v>
      </c>
      <c r="B4216" s="13" t="s">
        <v>1278</v>
      </c>
      <c r="C4216" s="13" t="s">
        <v>25</v>
      </c>
      <c r="D4216" s="13" t="s">
        <v>15</v>
      </c>
      <c r="E4216" s="13" t="s">
        <v>104</v>
      </c>
      <c r="F4216" s="13"/>
      <c r="G4216" s="14">
        <v>3.66</v>
      </c>
      <c r="H4216" s="14">
        <v>0</v>
      </c>
      <c r="I4216" s="14">
        <f t="shared" si="68"/>
        <v>-46147.44000000009</v>
      </c>
      <c r="J4216" s="14">
        <v>0</v>
      </c>
      <c r="K4216" s="15">
        <v>0</v>
      </c>
      <c r="L4216" s="13"/>
    </row>
    <row r="4217" spans="1:12" ht="10.95" customHeight="1" x14ac:dyDescent="0.2">
      <c r="A4217" s="12">
        <v>45081</v>
      </c>
      <c r="B4217" s="13" t="s">
        <v>1278</v>
      </c>
      <c r="C4217" s="13" t="s">
        <v>25</v>
      </c>
      <c r="D4217" s="13" t="s">
        <v>15</v>
      </c>
      <c r="E4217" s="13" t="s">
        <v>22</v>
      </c>
      <c r="F4217" s="13"/>
      <c r="G4217" s="14">
        <v>5.27</v>
      </c>
      <c r="H4217" s="14">
        <v>0</v>
      </c>
      <c r="I4217" s="14">
        <f t="shared" si="68"/>
        <v>-46142.170000000093</v>
      </c>
      <c r="J4217" s="14">
        <v>0</v>
      </c>
      <c r="K4217" s="15">
        <v>0</v>
      </c>
      <c r="L4217" s="13"/>
    </row>
    <row r="4218" spans="1:12" ht="10.95" customHeight="1" x14ac:dyDescent="0.2">
      <c r="A4218" s="12">
        <v>45082</v>
      </c>
      <c r="B4218" s="13" t="s">
        <v>1278</v>
      </c>
      <c r="C4218" s="13" t="s">
        <v>25</v>
      </c>
      <c r="D4218" s="13" t="s">
        <v>15</v>
      </c>
      <c r="E4218" s="13" t="s">
        <v>3425</v>
      </c>
      <c r="F4218" s="13" t="s">
        <v>3422</v>
      </c>
      <c r="G4218" s="14">
        <v>27.72</v>
      </c>
      <c r="H4218" s="14">
        <v>0</v>
      </c>
      <c r="I4218" s="14">
        <f t="shared" si="68"/>
        <v>-46114.450000000092</v>
      </c>
      <c r="J4218" s="14">
        <v>0</v>
      </c>
      <c r="K4218" s="15">
        <v>0</v>
      </c>
      <c r="L4218" s="13"/>
    </row>
    <row r="4219" spans="1:12" ht="10.95" customHeight="1" x14ac:dyDescent="0.2">
      <c r="A4219" s="12">
        <v>45083</v>
      </c>
      <c r="B4219" s="13" t="s">
        <v>1278</v>
      </c>
      <c r="C4219" s="13" t="s">
        <v>25</v>
      </c>
      <c r="D4219" s="13" t="s">
        <v>15</v>
      </c>
      <c r="E4219" s="13" t="s">
        <v>22</v>
      </c>
      <c r="F4219" s="13"/>
      <c r="G4219" s="14">
        <v>1.86</v>
      </c>
      <c r="H4219" s="14">
        <v>0</v>
      </c>
      <c r="I4219" s="14">
        <f t="shared" si="68"/>
        <v>-46112.590000000091</v>
      </c>
      <c r="J4219" s="14">
        <v>0</v>
      </c>
      <c r="K4219" s="15">
        <v>0</v>
      </c>
      <c r="L4219" s="13"/>
    </row>
    <row r="4220" spans="1:12" ht="10.95" customHeight="1" x14ac:dyDescent="0.2">
      <c r="A4220" s="12">
        <v>45084</v>
      </c>
      <c r="B4220" s="13" t="s">
        <v>1278</v>
      </c>
      <c r="C4220" s="13" t="s">
        <v>25</v>
      </c>
      <c r="D4220" s="13" t="s">
        <v>15</v>
      </c>
      <c r="E4220" s="13" t="s">
        <v>869</v>
      </c>
      <c r="F4220" s="13" t="s">
        <v>3418</v>
      </c>
      <c r="G4220" s="14">
        <v>27.27</v>
      </c>
      <c r="H4220" s="14">
        <v>0</v>
      </c>
      <c r="I4220" s="14">
        <f t="shared" si="68"/>
        <v>-46085.320000000094</v>
      </c>
      <c r="J4220" s="14">
        <v>0</v>
      </c>
      <c r="K4220" s="15">
        <v>0</v>
      </c>
      <c r="L4220" s="13"/>
    </row>
    <row r="4221" spans="1:12" ht="10.95" customHeight="1" x14ac:dyDescent="0.2">
      <c r="A4221" s="12">
        <v>45084</v>
      </c>
      <c r="B4221" s="13" t="s">
        <v>1278</v>
      </c>
      <c r="C4221" s="13" t="s">
        <v>25</v>
      </c>
      <c r="D4221" s="13" t="s">
        <v>15</v>
      </c>
      <c r="E4221" s="13" t="s">
        <v>283</v>
      </c>
      <c r="F4221" s="13" t="s">
        <v>3417</v>
      </c>
      <c r="G4221" s="14">
        <v>3.98</v>
      </c>
      <c r="H4221" s="14">
        <v>0</v>
      </c>
      <c r="I4221" s="14">
        <f t="shared" si="68"/>
        <v>-46081.340000000091</v>
      </c>
      <c r="J4221" s="14">
        <v>0</v>
      </c>
      <c r="K4221" s="15">
        <v>0</v>
      </c>
      <c r="L4221" s="13"/>
    </row>
    <row r="4222" spans="1:12" ht="10.95" customHeight="1" x14ac:dyDescent="0.2">
      <c r="A4222" s="12">
        <v>45084</v>
      </c>
      <c r="B4222" s="13" t="s">
        <v>1278</v>
      </c>
      <c r="C4222" s="13" t="s">
        <v>25</v>
      </c>
      <c r="D4222" s="13" t="s">
        <v>15</v>
      </c>
      <c r="E4222" s="13" t="s">
        <v>22</v>
      </c>
      <c r="F4222" s="13"/>
      <c r="G4222" s="14">
        <v>12.64</v>
      </c>
      <c r="H4222" s="14">
        <v>0</v>
      </c>
      <c r="I4222" s="14">
        <f t="shared" si="68"/>
        <v>-46068.700000000092</v>
      </c>
      <c r="J4222" s="14">
        <v>0</v>
      </c>
      <c r="K4222" s="15">
        <v>0</v>
      </c>
      <c r="L4222" s="13"/>
    </row>
    <row r="4223" spans="1:12" ht="10.95" customHeight="1" x14ac:dyDescent="0.2">
      <c r="A4223" s="12">
        <v>45084</v>
      </c>
      <c r="B4223" s="13" t="s">
        <v>1278</v>
      </c>
      <c r="C4223" s="13" t="s">
        <v>25</v>
      </c>
      <c r="D4223" s="13" t="s">
        <v>15</v>
      </c>
      <c r="E4223" s="13" t="s">
        <v>22</v>
      </c>
      <c r="F4223" s="13"/>
      <c r="G4223" s="14">
        <v>15</v>
      </c>
      <c r="H4223" s="14">
        <v>0</v>
      </c>
      <c r="I4223" s="14">
        <f t="shared" si="68"/>
        <v>-46053.700000000092</v>
      </c>
      <c r="J4223" s="14">
        <v>0</v>
      </c>
      <c r="K4223" s="15">
        <v>0</v>
      </c>
      <c r="L4223" s="13"/>
    </row>
    <row r="4224" spans="1:12" ht="10.95" customHeight="1" x14ac:dyDescent="0.2">
      <c r="A4224" s="12">
        <v>45084</v>
      </c>
      <c r="B4224" s="13" t="s">
        <v>1278</v>
      </c>
      <c r="C4224" s="13" t="s">
        <v>25</v>
      </c>
      <c r="D4224" s="13" t="s">
        <v>15</v>
      </c>
      <c r="E4224" s="13" t="s">
        <v>22</v>
      </c>
      <c r="F4224" s="13"/>
      <c r="G4224" s="14">
        <v>22.72</v>
      </c>
      <c r="H4224" s="14">
        <v>0</v>
      </c>
      <c r="I4224" s="14">
        <f t="shared" si="68"/>
        <v>-46030.980000000091</v>
      </c>
      <c r="J4224" s="14">
        <v>0</v>
      </c>
      <c r="K4224" s="15">
        <v>0</v>
      </c>
      <c r="L4224" s="13"/>
    </row>
    <row r="4225" spans="1:12" ht="10.95" customHeight="1" x14ac:dyDescent="0.2">
      <c r="A4225" s="12">
        <v>45084</v>
      </c>
      <c r="B4225" s="13" t="s">
        <v>1278</v>
      </c>
      <c r="C4225" s="13" t="s">
        <v>25</v>
      </c>
      <c r="D4225" s="13" t="s">
        <v>15</v>
      </c>
      <c r="E4225" s="13" t="s">
        <v>22</v>
      </c>
      <c r="F4225" s="13"/>
      <c r="G4225" s="14">
        <v>8.18</v>
      </c>
      <c r="H4225" s="14">
        <v>0</v>
      </c>
      <c r="I4225" s="14">
        <f t="shared" si="68"/>
        <v>-46022.80000000009</v>
      </c>
      <c r="J4225" s="14">
        <v>0</v>
      </c>
      <c r="K4225" s="15">
        <v>0</v>
      </c>
      <c r="L4225" s="13"/>
    </row>
    <row r="4226" spans="1:12" ht="10.95" customHeight="1" x14ac:dyDescent="0.2">
      <c r="A4226" s="12">
        <v>45085</v>
      </c>
      <c r="B4226" s="13" t="s">
        <v>1278</v>
      </c>
      <c r="C4226" s="13" t="s">
        <v>25</v>
      </c>
      <c r="D4226" s="13" t="s">
        <v>15</v>
      </c>
      <c r="E4226" s="13" t="s">
        <v>258</v>
      </c>
      <c r="F4226" s="13" t="s">
        <v>3412</v>
      </c>
      <c r="G4226" s="14">
        <v>3.09</v>
      </c>
      <c r="H4226" s="14">
        <v>0</v>
      </c>
      <c r="I4226" s="14">
        <f t="shared" ref="I4226:I4289" si="69">((I4225 + G4226) - H4226)</f>
        <v>-46019.710000000094</v>
      </c>
      <c r="J4226" s="14">
        <v>0</v>
      </c>
      <c r="K4226" s="15">
        <v>0</v>
      </c>
      <c r="L4226" s="13"/>
    </row>
    <row r="4227" spans="1:12" ht="10.95" customHeight="1" x14ac:dyDescent="0.2">
      <c r="A4227" s="12">
        <v>45085</v>
      </c>
      <c r="B4227" s="13" t="s">
        <v>1278</v>
      </c>
      <c r="C4227" s="13" t="s">
        <v>25</v>
      </c>
      <c r="D4227" s="13" t="s">
        <v>15</v>
      </c>
      <c r="E4227" s="13" t="s">
        <v>947</v>
      </c>
      <c r="F4227" s="13"/>
      <c r="G4227" s="14">
        <v>16.350000000000001</v>
      </c>
      <c r="H4227" s="14">
        <v>0</v>
      </c>
      <c r="I4227" s="14">
        <f t="shared" si="69"/>
        <v>-46003.360000000095</v>
      </c>
      <c r="J4227" s="14">
        <v>0</v>
      </c>
      <c r="K4227" s="15">
        <v>0</v>
      </c>
      <c r="L4227" s="13"/>
    </row>
    <row r="4228" spans="1:12" ht="10.95" customHeight="1" x14ac:dyDescent="0.2">
      <c r="A4228" s="12">
        <v>45085</v>
      </c>
      <c r="B4228" s="13" t="s">
        <v>1278</v>
      </c>
      <c r="C4228" s="13" t="s">
        <v>25</v>
      </c>
      <c r="D4228" s="13" t="s">
        <v>26</v>
      </c>
      <c r="E4228" s="13" t="s">
        <v>3408</v>
      </c>
      <c r="F4228" s="13" t="s">
        <v>236</v>
      </c>
      <c r="G4228" s="14">
        <v>25000</v>
      </c>
      <c r="H4228" s="14">
        <v>0</v>
      </c>
      <c r="I4228" s="14">
        <f t="shared" si="69"/>
        <v>-21003.360000000095</v>
      </c>
      <c r="J4228" s="14">
        <v>0</v>
      </c>
      <c r="K4228" s="15">
        <v>0</v>
      </c>
      <c r="L4228" s="13"/>
    </row>
    <row r="4229" spans="1:12" ht="10.95" customHeight="1" x14ac:dyDescent="0.2">
      <c r="A4229" s="12">
        <v>45086</v>
      </c>
      <c r="B4229" s="13" t="s">
        <v>1278</v>
      </c>
      <c r="C4229" s="13" t="s">
        <v>25</v>
      </c>
      <c r="D4229" s="13" t="s">
        <v>26</v>
      </c>
      <c r="E4229" s="13" t="s">
        <v>109</v>
      </c>
      <c r="F4229" s="13"/>
      <c r="G4229" s="14">
        <v>4.45</v>
      </c>
      <c r="H4229" s="14">
        <v>0</v>
      </c>
      <c r="I4229" s="14">
        <f t="shared" si="69"/>
        <v>-20998.910000000094</v>
      </c>
      <c r="J4229" s="14">
        <v>0</v>
      </c>
      <c r="K4229" s="15">
        <v>0</v>
      </c>
      <c r="L4229" s="13"/>
    </row>
    <row r="4230" spans="1:12" ht="10.95" customHeight="1" x14ac:dyDescent="0.2">
      <c r="A4230" s="12">
        <v>45086</v>
      </c>
      <c r="B4230" s="13" t="s">
        <v>1278</v>
      </c>
      <c r="C4230" s="13" t="s">
        <v>25</v>
      </c>
      <c r="D4230" s="13" t="s">
        <v>15</v>
      </c>
      <c r="E4230" s="13" t="s">
        <v>1173</v>
      </c>
      <c r="F4230" s="13"/>
      <c r="G4230" s="14">
        <v>244.28</v>
      </c>
      <c r="H4230" s="14">
        <v>0</v>
      </c>
      <c r="I4230" s="14">
        <f t="shared" si="69"/>
        <v>-20754.630000000096</v>
      </c>
      <c r="J4230" s="14">
        <v>0</v>
      </c>
      <c r="K4230" s="15">
        <v>0</v>
      </c>
      <c r="L4230" s="13"/>
    </row>
    <row r="4231" spans="1:12" ht="10.95" customHeight="1" x14ac:dyDescent="0.2">
      <c r="A4231" s="12">
        <v>45087</v>
      </c>
      <c r="B4231" s="13" t="s">
        <v>1278</v>
      </c>
      <c r="C4231" s="13" t="s">
        <v>25</v>
      </c>
      <c r="D4231" s="13" t="s">
        <v>15</v>
      </c>
      <c r="E4231" s="13" t="s">
        <v>248</v>
      </c>
      <c r="F4231" s="13" t="s">
        <v>3399</v>
      </c>
      <c r="G4231" s="14">
        <v>2.8</v>
      </c>
      <c r="H4231" s="14">
        <v>0</v>
      </c>
      <c r="I4231" s="14">
        <f t="shared" si="69"/>
        <v>-20751.830000000096</v>
      </c>
      <c r="J4231" s="14">
        <v>0</v>
      </c>
      <c r="K4231" s="15">
        <v>0</v>
      </c>
      <c r="L4231" s="13"/>
    </row>
    <row r="4232" spans="1:12" ht="10.95" customHeight="1" x14ac:dyDescent="0.2">
      <c r="A4232" s="12">
        <v>45087</v>
      </c>
      <c r="B4232" s="13" t="s">
        <v>1278</v>
      </c>
      <c r="C4232" s="13" t="s">
        <v>25</v>
      </c>
      <c r="D4232" s="13" t="s">
        <v>15</v>
      </c>
      <c r="E4232" s="13" t="s">
        <v>248</v>
      </c>
      <c r="F4232" s="13" t="s">
        <v>3398</v>
      </c>
      <c r="G4232" s="14">
        <v>1.4</v>
      </c>
      <c r="H4232" s="14">
        <v>0</v>
      </c>
      <c r="I4232" s="14">
        <f t="shared" si="69"/>
        <v>-20750.430000000095</v>
      </c>
      <c r="J4232" s="14">
        <v>0</v>
      </c>
      <c r="K4232" s="15">
        <v>0</v>
      </c>
      <c r="L4232" s="13"/>
    </row>
    <row r="4233" spans="1:12" ht="10.95" customHeight="1" x14ac:dyDescent="0.2">
      <c r="A4233" s="12">
        <v>45087</v>
      </c>
      <c r="B4233" s="13" t="s">
        <v>1278</v>
      </c>
      <c r="C4233" s="13" t="s">
        <v>25</v>
      </c>
      <c r="D4233" s="13" t="s">
        <v>15</v>
      </c>
      <c r="E4233" s="13" t="s">
        <v>3396</v>
      </c>
      <c r="F4233" s="13" t="s">
        <v>3397</v>
      </c>
      <c r="G4233" s="14">
        <v>65.36</v>
      </c>
      <c r="H4233" s="14">
        <v>0</v>
      </c>
      <c r="I4233" s="14">
        <f t="shared" si="69"/>
        <v>-20685.070000000094</v>
      </c>
      <c r="J4233" s="14">
        <v>0</v>
      </c>
      <c r="K4233" s="15">
        <v>0</v>
      </c>
      <c r="L4233" s="13"/>
    </row>
    <row r="4234" spans="1:12" ht="10.95" customHeight="1" x14ac:dyDescent="0.2">
      <c r="A4234" s="12">
        <v>45087</v>
      </c>
      <c r="B4234" s="13" t="s">
        <v>1278</v>
      </c>
      <c r="C4234" s="13" t="s">
        <v>25</v>
      </c>
      <c r="D4234" s="13" t="s">
        <v>15</v>
      </c>
      <c r="E4234" s="13" t="s">
        <v>3396</v>
      </c>
      <c r="F4234" s="13" t="s">
        <v>3395</v>
      </c>
      <c r="G4234" s="14">
        <v>23.64</v>
      </c>
      <c r="H4234" s="14">
        <v>0</v>
      </c>
      <c r="I4234" s="14">
        <f t="shared" si="69"/>
        <v>-20661.430000000095</v>
      </c>
      <c r="J4234" s="14">
        <v>0</v>
      </c>
      <c r="K4234" s="15">
        <v>0</v>
      </c>
      <c r="L4234" s="13"/>
    </row>
    <row r="4235" spans="1:12" ht="10.95" customHeight="1" x14ac:dyDescent="0.2">
      <c r="A4235" s="12">
        <v>45087</v>
      </c>
      <c r="B4235" s="13" t="s">
        <v>1278</v>
      </c>
      <c r="C4235" s="13" t="s">
        <v>25</v>
      </c>
      <c r="D4235" s="13" t="s">
        <v>15</v>
      </c>
      <c r="E4235" s="13" t="s">
        <v>22</v>
      </c>
      <c r="F4235" s="13"/>
      <c r="G4235" s="14">
        <v>1.64</v>
      </c>
      <c r="H4235" s="14">
        <v>0</v>
      </c>
      <c r="I4235" s="14">
        <f t="shared" si="69"/>
        <v>-20659.790000000095</v>
      </c>
      <c r="J4235" s="14">
        <v>0</v>
      </c>
      <c r="K4235" s="15">
        <v>0</v>
      </c>
      <c r="L4235" s="13"/>
    </row>
    <row r="4236" spans="1:12" ht="10.95" customHeight="1" x14ac:dyDescent="0.2">
      <c r="A4236" s="12">
        <v>45087</v>
      </c>
      <c r="B4236" s="13" t="s">
        <v>1278</v>
      </c>
      <c r="C4236" s="13" t="s">
        <v>25</v>
      </c>
      <c r="D4236" s="13" t="s">
        <v>15</v>
      </c>
      <c r="E4236" s="13" t="s">
        <v>22</v>
      </c>
      <c r="F4236" s="13"/>
      <c r="G4236" s="14">
        <v>1.95</v>
      </c>
      <c r="H4236" s="14">
        <v>0</v>
      </c>
      <c r="I4236" s="14">
        <f t="shared" si="69"/>
        <v>-20657.840000000095</v>
      </c>
      <c r="J4236" s="14">
        <v>0</v>
      </c>
      <c r="K4236" s="15">
        <v>0</v>
      </c>
      <c r="L4236" s="13"/>
    </row>
    <row r="4237" spans="1:12" ht="10.95" customHeight="1" x14ac:dyDescent="0.2">
      <c r="A4237" s="12">
        <v>45087</v>
      </c>
      <c r="B4237" s="13" t="s">
        <v>1278</v>
      </c>
      <c r="C4237" s="13" t="s">
        <v>25</v>
      </c>
      <c r="D4237" s="13" t="s">
        <v>15</v>
      </c>
      <c r="E4237" s="13" t="s">
        <v>22</v>
      </c>
      <c r="F4237" s="13"/>
      <c r="G4237" s="14">
        <v>13.18</v>
      </c>
      <c r="H4237" s="14">
        <v>0</v>
      </c>
      <c r="I4237" s="14">
        <f t="shared" si="69"/>
        <v>-20644.660000000094</v>
      </c>
      <c r="J4237" s="14">
        <v>0</v>
      </c>
      <c r="K4237" s="15">
        <v>0</v>
      </c>
      <c r="L4237" s="13"/>
    </row>
    <row r="4238" spans="1:12" ht="10.95" customHeight="1" x14ac:dyDescent="0.2">
      <c r="A4238" s="12">
        <v>45088</v>
      </c>
      <c r="B4238" s="13" t="s">
        <v>1278</v>
      </c>
      <c r="C4238" s="13" t="s">
        <v>25</v>
      </c>
      <c r="D4238" s="13" t="s">
        <v>15</v>
      </c>
      <c r="E4238" s="13" t="s">
        <v>441</v>
      </c>
      <c r="F4238" s="13" t="s">
        <v>3393</v>
      </c>
      <c r="G4238" s="14">
        <v>14.71</v>
      </c>
      <c r="H4238" s="14">
        <v>0</v>
      </c>
      <c r="I4238" s="14">
        <f t="shared" si="69"/>
        <v>-20629.950000000095</v>
      </c>
      <c r="J4238" s="14">
        <v>0</v>
      </c>
      <c r="K4238" s="15">
        <v>0</v>
      </c>
      <c r="L4238" s="13"/>
    </row>
    <row r="4239" spans="1:12" ht="10.95" customHeight="1" x14ac:dyDescent="0.2">
      <c r="A4239" s="12">
        <v>45088</v>
      </c>
      <c r="B4239" s="13" t="s">
        <v>1278</v>
      </c>
      <c r="C4239" s="13" t="s">
        <v>25</v>
      </c>
      <c r="D4239" s="13" t="s">
        <v>15</v>
      </c>
      <c r="E4239" s="13" t="s">
        <v>22</v>
      </c>
      <c r="F4239" s="13"/>
      <c r="G4239" s="14">
        <v>20.91</v>
      </c>
      <c r="H4239" s="14">
        <v>0</v>
      </c>
      <c r="I4239" s="14">
        <f t="shared" si="69"/>
        <v>-20609.040000000095</v>
      </c>
      <c r="J4239" s="14">
        <v>0</v>
      </c>
      <c r="K4239" s="15">
        <v>0</v>
      </c>
      <c r="L4239" s="13"/>
    </row>
    <row r="4240" spans="1:12" ht="10.95" customHeight="1" x14ac:dyDescent="0.2">
      <c r="A4240" s="12">
        <v>45088</v>
      </c>
      <c r="B4240" s="13" t="s">
        <v>1278</v>
      </c>
      <c r="C4240" s="13" t="s">
        <v>25</v>
      </c>
      <c r="D4240" s="13" t="s">
        <v>15</v>
      </c>
      <c r="E4240" s="13" t="s">
        <v>22</v>
      </c>
      <c r="F4240" s="13" t="s">
        <v>3390</v>
      </c>
      <c r="G4240" s="14">
        <v>65.36</v>
      </c>
      <c r="H4240" s="14">
        <v>0</v>
      </c>
      <c r="I4240" s="14">
        <f t="shared" si="69"/>
        <v>-20543.680000000095</v>
      </c>
      <c r="J4240" s="14">
        <v>0</v>
      </c>
      <c r="K4240" s="15">
        <v>0</v>
      </c>
      <c r="L4240" s="13"/>
    </row>
    <row r="4241" spans="1:12" ht="10.95" customHeight="1" x14ac:dyDescent="0.2">
      <c r="A4241" s="12">
        <v>45089</v>
      </c>
      <c r="B4241" s="13" t="s">
        <v>1278</v>
      </c>
      <c r="C4241" s="13" t="s">
        <v>25</v>
      </c>
      <c r="D4241" s="13" t="s">
        <v>15</v>
      </c>
      <c r="E4241" s="13" t="s">
        <v>22</v>
      </c>
      <c r="F4241" s="13"/>
      <c r="G4241" s="14">
        <v>4.09</v>
      </c>
      <c r="H4241" s="14">
        <v>0</v>
      </c>
      <c r="I4241" s="14">
        <f t="shared" si="69"/>
        <v>-20539.590000000095</v>
      </c>
      <c r="J4241" s="14">
        <v>0</v>
      </c>
      <c r="K4241" s="15">
        <v>0</v>
      </c>
      <c r="L4241" s="13"/>
    </row>
    <row r="4242" spans="1:12" ht="10.95" customHeight="1" x14ac:dyDescent="0.2">
      <c r="A4242" s="12">
        <v>45089</v>
      </c>
      <c r="B4242" s="13" t="s">
        <v>1278</v>
      </c>
      <c r="C4242" s="13" t="s">
        <v>25</v>
      </c>
      <c r="D4242" s="13" t="s">
        <v>15</v>
      </c>
      <c r="E4242" s="13" t="s">
        <v>22</v>
      </c>
      <c r="F4242" s="13"/>
      <c r="G4242" s="14">
        <v>35.450000000000003</v>
      </c>
      <c r="H4242" s="14">
        <v>0</v>
      </c>
      <c r="I4242" s="14">
        <f t="shared" si="69"/>
        <v>-20504.140000000094</v>
      </c>
      <c r="J4242" s="14">
        <v>0</v>
      </c>
      <c r="K4242" s="15">
        <v>0</v>
      </c>
      <c r="L4242" s="13"/>
    </row>
    <row r="4243" spans="1:12" ht="10.95" customHeight="1" x14ac:dyDescent="0.2">
      <c r="A4243" s="12">
        <v>45090</v>
      </c>
      <c r="B4243" s="13" t="s">
        <v>1278</v>
      </c>
      <c r="C4243" s="13" t="s">
        <v>25</v>
      </c>
      <c r="D4243" s="13" t="s">
        <v>15</v>
      </c>
      <c r="E4243" s="13" t="s">
        <v>22</v>
      </c>
      <c r="F4243" s="13"/>
      <c r="G4243" s="14">
        <v>2.2200000000000002</v>
      </c>
      <c r="H4243" s="14">
        <v>0</v>
      </c>
      <c r="I4243" s="14">
        <f t="shared" si="69"/>
        <v>-20501.920000000093</v>
      </c>
      <c r="J4243" s="14">
        <v>0</v>
      </c>
      <c r="K4243" s="15">
        <v>0</v>
      </c>
      <c r="L4243" s="13"/>
    </row>
    <row r="4244" spans="1:12" ht="10.95" customHeight="1" x14ac:dyDescent="0.2">
      <c r="A4244" s="12">
        <v>45090</v>
      </c>
      <c r="B4244" s="13" t="s">
        <v>1278</v>
      </c>
      <c r="C4244" s="13" t="s">
        <v>25</v>
      </c>
      <c r="D4244" s="13" t="s">
        <v>15</v>
      </c>
      <c r="E4244" s="13" t="s">
        <v>22</v>
      </c>
      <c r="F4244" s="13"/>
      <c r="G4244" s="14">
        <v>4.84</v>
      </c>
      <c r="H4244" s="14">
        <v>0</v>
      </c>
      <c r="I4244" s="14">
        <f t="shared" si="69"/>
        <v>-20497.080000000093</v>
      </c>
      <c r="J4244" s="14">
        <v>0</v>
      </c>
      <c r="K4244" s="15">
        <v>0</v>
      </c>
      <c r="L4244" s="13"/>
    </row>
    <row r="4245" spans="1:12" ht="10.95" customHeight="1" x14ac:dyDescent="0.2">
      <c r="A4245" s="12">
        <v>45091</v>
      </c>
      <c r="B4245" s="13" t="s">
        <v>1278</v>
      </c>
      <c r="C4245" s="13" t="s">
        <v>25</v>
      </c>
      <c r="D4245" s="13" t="s">
        <v>15</v>
      </c>
      <c r="E4245" s="13" t="s">
        <v>3384</v>
      </c>
      <c r="F4245" s="13" t="s">
        <v>3383</v>
      </c>
      <c r="G4245" s="14">
        <v>290.19</v>
      </c>
      <c r="H4245" s="14">
        <v>0</v>
      </c>
      <c r="I4245" s="14">
        <f t="shared" si="69"/>
        <v>-20206.890000000094</v>
      </c>
      <c r="J4245" s="14">
        <v>0</v>
      </c>
      <c r="K4245" s="15">
        <v>0</v>
      </c>
      <c r="L4245" s="13"/>
    </row>
    <row r="4246" spans="1:12" ht="10.95" customHeight="1" x14ac:dyDescent="0.2">
      <c r="A4246" s="12">
        <v>45092</v>
      </c>
      <c r="B4246" s="13" t="s">
        <v>1278</v>
      </c>
      <c r="C4246" s="13" t="s">
        <v>25</v>
      </c>
      <c r="D4246" s="13" t="s">
        <v>15</v>
      </c>
      <c r="E4246" s="13" t="s">
        <v>117</v>
      </c>
      <c r="F4246" s="13" t="s">
        <v>3382</v>
      </c>
      <c r="G4246" s="14">
        <v>6.82</v>
      </c>
      <c r="H4246" s="14">
        <v>0</v>
      </c>
      <c r="I4246" s="14">
        <f t="shared" si="69"/>
        <v>-20200.070000000094</v>
      </c>
      <c r="J4246" s="14">
        <v>0</v>
      </c>
      <c r="K4246" s="15">
        <v>0</v>
      </c>
      <c r="L4246" s="13"/>
    </row>
    <row r="4247" spans="1:12" ht="10.95" customHeight="1" x14ac:dyDescent="0.2">
      <c r="A4247" s="12">
        <v>45092</v>
      </c>
      <c r="B4247" s="13" t="s">
        <v>1278</v>
      </c>
      <c r="C4247" s="13" t="s">
        <v>25</v>
      </c>
      <c r="D4247" s="13" t="s">
        <v>15</v>
      </c>
      <c r="E4247" s="13" t="s">
        <v>283</v>
      </c>
      <c r="F4247" s="13"/>
      <c r="G4247" s="14">
        <v>35.32</v>
      </c>
      <c r="H4247" s="14">
        <v>0</v>
      </c>
      <c r="I4247" s="14">
        <f t="shared" si="69"/>
        <v>-20164.750000000095</v>
      </c>
      <c r="J4247" s="14">
        <v>0</v>
      </c>
      <c r="K4247" s="15">
        <v>0</v>
      </c>
      <c r="L4247" s="13"/>
    </row>
    <row r="4248" spans="1:12" ht="10.95" customHeight="1" x14ac:dyDescent="0.2">
      <c r="A4248" s="12">
        <v>45093</v>
      </c>
      <c r="B4248" s="13" t="s">
        <v>1278</v>
      </c>
      <c r="C4248" s="13" t="s">
        <v>25</v>
      </c>
      <c r="D4248" s="13" t="s">
        <v>15</v>
      </c>
      <c r="E4248" s="13" t="s">
        <v>110</v>
      </c>
      <c r="F4248" s="13"/>
      <c r="G4248" s="14">
        <v>12.64</v>
      </c>
      <c r="H4248" s="14">
        <v>0</v>
      </c>
      <c r="I4248" s="14">
        <f t="shared" si="69"/>
        <v>-20152.110000000095</v>
      </c>
      <c r="J4248" s="14">
        <v>0</v>
      </c>
      <c r="K4248" s="15">
        <v>0</v>
      </c>
      <c r="L4248" s="13"/>
    </row>
    <row r="4249" spans="1:12" ht="10.95" customHeight="1" x14ac:dyDescent="0.2">
      <c r="A4249" s="12">
        <v>45094</v>
      </c>
      <c r="B4249" s="13" t="s">
        <v>1278</v>
      </c>
      <c r="C4249" s="13" t="s">
        <v>25</v>
      </c>
      <c r="D4249" s="13" t="s">
        <v>15</v>
      </c>
      <c r="E4249" s="13" t="s">
        <v>3379</v>
      </c>
      <c r="F4249" s="13" t="s">
        <v>3377</v>
      </c>
      <c r="G4249" s="14">
        <v>22.23</v>
      </c>
      <c r="H4249" s="14">
        <v>0</v>
      </c>
      <c r="I4249" s="14">
        <f t="shared" si="69"/>
        <v>-20129.880000000096</v>
      </c>
      <c r="J4249" s="14">
        <v>0</v>
      </c>
      <c r="K4249" s="15">
        <v>0</v>
      </c>
      <c r="L4249" s="13"/>
    </row>
    <row r="4250" spans="1:12" ht="10.95" customHeight="1" x14ac:dyDescent="0.2">
      <c r="A4250" s="12">
        <v>45095</v>
      </c>
      <c r="B4250" s="13" t="s">
        <v>1278</v>
      </c>
      <c r="C4250" s="13" t="s">
        <v>25</v>
      </c>
      <c r="D4250" s="13" t="s">
        <v>15</v>
      </c>
      <c r="E4250" s="13" t="s">
        <v>411</v>
      </c>
      <c r="F4250" s="13"/>
      <c r="G4250" s="14">
        <v>8.35</v>
      </c>
      <c r="H4250" s="14">
        <v>0</v>
      </c>
      <c r="I4250" s="14">
        <f t="shared" si="69"/>
        <v>-20121.530000000097</v>
      </c>
      <c r="J4250" s="14">
        <v>0</v>
      </c>
      <c r="K4250" s="15">
        <v>0</v>
      </c>
      <c r="L4250" s="13"/>
    </row>
    <row r="4251" spans="1:12" ht="10.95" customHeight="1" x14ac:dyDescent="0.2">
      <c r="A4251" s="12">
        <v>45095</v>
      </c>
      <c r="B4251" s="13" t="s">
        <v>1278</v>
      </c>
      <c r="C4251" s="13" t="s">
        <v>25</v>
      </c>
      <c r="D4251" s="13" t="s">
        <v>15</v>
      </c>
      <c r="E4251" s="13" t="s">
        <v>22</v>
      </c>
      <c r="F4251" s="13"/>
      <c r="G4251" s="14">
        <v>27.25</v>
      </c>
      <c r="H4251" s="14">
        <v>0</v>
      </c>
      <c r="I4251" s="14">
        <f t="shared" si="69"/>
        <v>-20094.280000000097</v>
      </c>
      <c r="J4251" s="14">
        <v>0</v>
      </c>
      <c r="K4251" s="15">
        <v>0</v>
      </c>
      <c r="L4251" s="13"/>
    </row>
    <row r="4252" spans="1:12" ht="10.95" customHeight="1" x14ac:dyDescent="0.2">
      <c r="A4252" s="12">
        <v>45096</v>
      </c>
      <c r="B4252" s="13" t="s">
        <v>1278</v>
      </c>
      <c r="C4252" s="13" t="s">
        <v>25</v>
      </c>
      <c r="D4252" s="13" t="s">
        <v>252</v>
      </c>
      <c r="E4252" s="13" t="s">
        <v>905</v>
      </c>
      <c r="F4252" s="13" t="s">
        <v>3370</v>
      </c>
      <c r="G4252" s="14">
        <v>0</v>
      </c>
      <c r="H4252" s="14">
        <v>31200</v>
      </c>
      <c r="I4252" s="14">
        <f t="shared" si="69"/>
        <v>-51294.280000000101</v>
      </c>
      <c r="J4252" s="14">
        <v>0</v>
      </c>
      <c r="K4252" s="15">
        <v>0</v>
      </c>
      <c r="L4252" s="13"/>
    </row>
    <row r="4253" spans="1:12" ht="10.95" customHeight="1" x14ac:dyDescent="0.2">
      <c r="A4253" s="12">
        <v>45096</v>
      </c>
      <c r="B4253" s="13" t="s">
        <v>1278</v>
      </c>
      <c r="C4253" s="13" t="s">
        <v>25</v>
      </c>
      <c r="D4253" s="13" t="s">
        <v>252</v>
      </c>
      <c r="E4253" s="13" t="s">
        <v>905</v>
      </c>
      <c r="F4253" s="13" t="s">
        <v>3370</v>
      </c>
      <c r="G4253" s="14">
        <v>312</v>
      </c>
      <c r="H4253" s="14">
        <v>0</v>
      </c>
      <c r="I4253" s="14">
        <f t="shared" si="69"/>
        <v>-50982.280000000101</v>
      </c>
      <c r="J4253" s="14">
        <v>0</v>
      </c>
      <c r="K4253" s="15">
        <v>0</v>
      </c>
      <c r="L4253" s="13"/>
    </row>
    <row r="4254" spans="1:12" ht="10.95" customHeight="1" x14ac:dyDescent="0.2">
      <c r="A4254" s="12">
        <v>45096</v>
      </c>
      <c r="B4254" s="13" t="s">
        <v>1278</v>
      </c>
      <c r="C4254" s="13" t="s">
        <v>25</v>
      </c>
      <c r="D4254" s="13" t="s">
        <v>15</v>
      </c>
      <c r="E4254" s="13" t="s">
        <v>34</v>
      </c>
      <c r="F4254" s="13" t="s">
        <v>3323</v>
      </c>
      <c r="G4254" s="14">
        <v>42.31</v>
      </c>
      <c r="H4254" s="14">
        <v>0</v>
      </c>
      <c r="I4254" s="14">
        <f t="shared" si="69"/>
        <v>-50939.970000000103</v>
      </c>
      <c r="J4254" s="14">
        <v>0</v>
      </c>
      <c r="K4254" s="15">
        <v>0</v>
      </c>
      <c r="L4254" s="13"/>
    </row>
    <row r="4255" spans="1:12" ht="10.95" customHeight="1" x14ac:dyDescent="0.2">
      <c r="A4255" s="12">
        <v>45097</v>
      </c>
      <c r="B4255" s="13" t="s">
        <v>1278</v>
      </c>
      <c r="C4255" s="13" t="s">
        <v>25</v>
      </c>
      <c r="D4255" s="13" t="s">
        <v>64</v>
      </c>
      <c r="E4255" s="13" t="s">
        <v>23</v>
      </c>
      <c r="F4255" s="13"/>
      <c r="G4255" s="14">
        <v>0</v>
      </c>
      <c r="H4255" s="14">
        <v>5306.57</v>
      </c>
      <c r="I4255" s="14">
        <f t="shared" si="69"/>
        <v>-56246.540000000103</v>
      </c>
      <c r="J4255" s="14">
        <v>0</v>
      </c>
      <c r="K4255" s="15">
        <v>0</v>
      </c>
      <c r="L4255" s="13"/>
    </row>
    <row r="4256" spans="1:12" ht="10.95" customHeight="1" x14ac:dyDescent="0.2">
      <c r="A4256" s="12">
        <v>45098</v>
      </c>
      <c r="B4256" s="13" t="s">
        <v>1278</v>
      </c>
      <c r="C4256" s="13" t="s">
        <v>25</v>
      </c>
      <c r="D4256" s="13" t="s">
        <v>26</v>
      </c>
      <c r="E4256" s="13" t="s">
        <v>991</v>
      </c>
      <c r="F4256" s="13"/>
      <c r="G4256" s="14">
        <v>130.62</v>
      </c>
      <c r="H4256" s="14">
        <v>0</v>
      </c>
      <c r="I4256" s="14">
        <f t="shared" si="69"/>
        <v>-56115.9200000001</v>
      </c>
      <c r="J4256" s="14">
        <v>0</v>
      </c>
      <c r="K4256" s="15">
        <v>0</v>
      </c>
      <c r="L4256" s="13"/>
    </row>
    <row r="4257" spans="1:12" ht="10.95" customHeight="1" x14ac:dyDescent="0.2">
      <c r="A4257" s="12">
        <v>45098</v>
      </c>
      <c r="B4257" s="13" t="s">
        <v>1278</v>
      </c>
      <c r="C4257" s="13" t="s">
        <v>25</v>
      </c>
      <c r="D4257" s="13" t="s">
        <v>15</v>
      </c>
      <c r="E4257" s="13" t="s">
        <v>350</v>
      </c>
      <c r="F4257" s="13"/>
      <c r="G4257" s="14">
        <v>36.51</v>
      </c>
      <c r="H4257" s="14">
        <v>0</v>
      </c>
      <c r="I4257" s="14">
        <f t="shared" si="69"/>
        <v>-56079.410000000098</v>
      </c>
      <c r="J4257" s="14">
        <v>0</v>
      </c>
      <c r="K4257" s="15">
        <v>0</v>
      </c>
      <c r="L4257" s="13"/>
    </row>
    <row r="4258" spans="1:12" ht="10.95" customHeight="1" x14ac:dyDescent="0.2">
      <c r="A4258" s="12">
        <v>45098</v>
      </c>
      <c r="B4258" s="13" t="s">
        <v>1278</v>
      </c>
      <c r="C4258" s="13" t="s">
        <v>25</v>
      </c>
      <c r="D4258" s="13" t="s">
        <v>64</v>
      </c>
      <c r="E4258" s="13" t="s">
        <v>88</v>
      </c>
      <c r="F4258" s="13"/>
      <c r="G4258" s="14">
        <v>0</v>
      </c>
      <c r="H4258" s="14">
        <v>4.55</v>
      </c>
      <c r="I4258" s="14">
        <f t="shared" si="69"/>
        <v>-56083.960000000101</v>
      </c>
      <c r="J4258" s="14">
        <v>0</v>
      </c>
      <c r="K4258" s="15">
        <v>0</v>
      </c>
      <c r="L4258" s="13"/>
    </row>
    <row r="4259" spans="1:12" ht="10.95" customHeight="1" x14ac:dyDescent="0.2">
      <c r="A4259" s="12">
        <v>45098</v>
      </c>
      <c r="B4259" s="13" t="s">
        <v>1278</v>
      </c>
      <c r="C4259" s="13" t="s">
        <v>25</v>
      </c>
      <c r="D4259" s="13" t="s">
        <v>15</v>
      </c>
      <c r="E4259" s="13" t="s">
        <v>1088</v>
      </c>
      <c r="F4259" s="13" t="s">
        <v>3363</v>
      </c>
      <c r="G4259" s="14">
        <v>5800</v>
      </c>
      <c r="H4259" s="14">
        <v>0</v>
      </c>
      <c r="I4259" s="14">
        <f t="shared" si="69"/>
        <v>-50283.960000000101</v>
      </c>
      <c r="J4259" s="14">
        <v>0</v>
      </c>
      <c r="K4259" s="15">
        <v>0</v>
      </c>
      <c r="L4259" s="13"/>
    </row>
    <row r="4260" spans="1:12" ht="10.95" customHeight="1" x14ac:dyDescent="0.2">
      <c r="A4260" s="12">
        <v>45099</v>
      </c>
      <c r="B4260" s="13" t="s">
        <v>1278</v>
      </c>
      <c r="C4260" s="13" t="s">
        <v>25</v>
      </c>
      <c r="D4260" s="13" t="s">
        <v>15</v>
      </c>
      <c r="E4260" s="13" t="s">
        <v>16</v>
      </c>
      <c r="F4260" s="13" t="s">
        <v>3352</v>
      </c>
      <c r="G4260" s="14">
        <v>4.91</v>
      </c>
      <c r="H4260" s="14">
        <v>0</v>
      </c>
      <c r="I4260" s="14">
        <f t="shared" si="69"/>
        <v>-50279.050000000097</v>
      </c>
      <c r="J4260" s="14">
        <v>0</v>
      </c>
      <c r="K4260" s="15">
        <v>0</v>
      </c>
      <c r="L4260" s="13"/>
    </row>
    <row r="4261" spans="1:12" ht="10.95" customHeight="1" x14ac:dyDescent="0.2">
      <c r="A4261" s="12">
        <v>45099</v>
      </c>
      <c r="B4261" s="13" t="s">
        <v>1278</v>
      </c>
      <c r="C4261" s="13" t="s">
        <v>25</v>
      </c>
      <c r="D4261" s="13" t="s">
        <v>15</v>
      </c>
      <c r="E4261" s="13" t="s">
        <v>245</v>
      </c>
      <c r="F4261" s="13" t="s">
        <v>3351</v>
      </c>
      <c r="G4261" s="14">
        <v>119.94</v>
      </c>
      <c r="H4261" s="14">
        <v>0</v>
      </c>
      <c r="I4261" s="14">
        <f t="shared" si="69"/>
        <v>-50159.110000000095</v>
      </c>
      <c r="J4261" s="14">
        <v>0</v>
      </c>
      <c r="K4261" s="15">
        <v>0</v>
      </c>
      <c r="L4261" s="13"/>
    </row>
    <row r="4262" spans="1:12" ht="10.95" customHeight="1" x14ac:dyDescent="0.2">
      <c r="A4262" s="12">
        <v>45099</v>
      </c>
      <c r="B4262" s="13" t="s">
        <v>1278</v>
      </c>
      <c r="C4262" s="13" t="s">
        <v>25</v>
      </c>
      <c r="D4262" s="13" t="s">
        <v>15</v>
      </c>
      <c r="E4262" s="13" t="s">
        <v>245</v>
      </c>
      <c r="F4262" s="13" t="s">
        <v>3349</v>
      </c>
      <c r="G4262" s="14">
        <v>11.82</v>
      </c>
      <c r="H4262" s="14">
        <v>0</v>
      </c>
      <c r="I4262" s="14">
        <f t="shared" si="69"/>
        <v>-50147.290000000095</v>
      </c>
      <c r="J4262" s="14">
        <v>0</v>
      </c>
      <c r="K4262" s="15">
        <v>0</v>
      </c>
      <c r="L4262" s="13"/>
    </row>
    <row r="4263" spans="1:12" ht="10.95" customHeight="1" x14ac:dyDescent="0.2">
      <c r="A4263" s="12">
        <v>45099</v>
      </c>
      <c r="B4263" s="13" t="s">
        <v>1278</v>
      </c>
      <c r="C4263" s="13" t="s">
        <v>25</v>
      </c>
      <c r="D4263" s="13" t="s">
        <v>26</v>
      </c>
      <c r="E4263" s="13" t="s">
        <v>1088</v>
      </c>
      <c r="F4263" s="13" t="s">
        <v>144</v>
      </c>
      <c r="G4263" s="14">
        <v>33550</v>
      </c>
      <c r="H4263" s="14">
        <v>0</v>
      </c>
      <c r="I4263" s="14">
        <f t="shared" si="69"/>
        <v>-16597.290000000095</v>
      </c>
      <c r="J4263" s="14">
        <v>0</v>
      </c>
      <c r="K4263" s="15">
        <v>0</v>
      </c>
      <c r="L4263" s="13"/>
    </row>
    <row r="4264" spans="1:12" ht="10.95" customHeight="1" x14ac:dyDescent="0.2">
      <c r="A4264" s="12">
        <v>45099</v>
      </c>
      <c r="B4264" s="13" t="s">
        <v>1278</v>
      </c>
      <c r="C4264" s="13" t="s">
        <v>25</v>
      </c>
      <c r="D4264" s="13" t="s">
        <v>26</v>
      </c>
      <c r="E4264" s="13" t="s">
        <v>941</v>
      </c>
      <c r="F4264" s="13" t="s">
        <v>3348</v>
      </c>
      <c r="G4264" s="14">
        <v>43.46</v>
      </c>
      <c r="H4264" s="14">
        <v>0</v>
      </c>
      <c r="I4264" s="14">
        <f t="shared" si="69"/>
        <v>-16553.830000000096</v>
      </c>
      <c r="J4264" s="14">
        <v>0</v>
      </c>
      <c r="K4264" s="15">
        <v>0</v>
      </c>
      <c r="L4264" s="13"/>
    </row>
    <row r="4265" spans="1:12" ht="10.95" customHeight="1" x14ac:dyDescent="0.2">
      <c r="A4265" s="12">
        <v>45100</v>
      </c>
      <c r="B4265" s="13" t="s">
        <v>1278</v>
      </c>
      <c r="C4265" s="13" t="s">
        <v>25</v>
      </c>
      <c r="D4265" s="13" t="s">
        <v>15</v>
      </c>
      <c r="E4265" s="13" t="s">
        <v>158</v>
      </c>
      <c r="F4265" s="13"/>
      <c r="G4265" s="14">
        <v>0.91</v>
      </c>
      <c r="H4265" s="14">
        <v>0</v>
      </c>
      <c r="I4265" s="14">
        <f t="shared" si="69"/>
        <v>-16552.920000000096</v>
      </c>
      <c r="J4265" s="14">
        <v>0</v>
      </c>
      <c r="K4265" s="15">
        <v>0</v>
      </c>
      <c r="L4265" s="13"/>
    </row>
    <row r="4266" spans="1:12" ht="10.95" customHeight="1" x14ac:dyDescent="0.2">
      <c r="A4266" s="12">
        <v>45100</v>
      </c>
      <c r="B4266" s="13" t="s">
        <v>1278</v>
      </c>
      <c r="C4266" s="13" t="s">
        <v>25</v>
      </c>
      <c r="D4266" s="13" t="s">
        <v>15</v>
      </c>
      <c r="E4266" s="13" t="s">
        <v>3346</v>
      </c>
      <c r="F4266" s="13"/>
      <c r="G4266" s="14">
        <v>18.09</v>
      </c>
      <c r="H4266" s="14">
        <v>0</v>
      </c>
      <c r="I4266" s="14">
        <f t="shared" si="69"/>
        <v>-16534.830000000096</v>
      </c>
      <c r="J4266" s="14">
        <v>0</v>
      </c>
      <c r="K4266" s="15">
        <v>0</v>
      </c>
      <c r="L4266" s="13"/>
    </row>
    <row r="4267" spans="1:12" ht="10.95" customHeight="1" x14ac:dyDescent="0.2">
      <c r="A4267" s="12">
        <v>45102</v>
      </c>
      <c r="B4267" s="13" t="s">
        <v>1278</v>
      </c>
      <c r="C4267" s="13" t="s">
        <v>25</v>
      </c>
      <c r="D4267" s="13" t="s">
        <v>26</v>
      </c>
      <c r="E4267" s="13" t="s">
        <v>3341</v>
      </c>
      <c r="F4267" s="13" t="s">
        <v>360</v>
      </c>
      <c r="G4267" s="14">
        <v>44</v>
      </c>
      <c r="H4267" s="14">
        <v>0</v>
      </c>
      <c r="I4267" s="14">
        <f t="shared" si="69"/>
        <v>-16490.830000000096</v>
      </c>
      <c r="J4267" s="14">
        <v>0</v>
      </c>
      <c r="K4267" s="15">
        <v>0</v>
      </c>
      <c r="L4267" s="13"/>
    </row>
    <row r="4268" spans="1:12" ht="10.95" customHeight="1" x14ac:dyDescent="0.2">
      <c r="A4268" s="12">
        <v>45103</v>
      </c>
      <c r="B4268" s="13" t="s">
        <v>1278</v>
      </c>
      <c r="C4268" s="13" t="s">
        <v>25</v>
      </c>
      <c r="D4268" s="13" t="s">
        <v>15</v>
      </c>
      <c r="E4268" s="13" t="s">
        <v>441</v>
      </c>
      <c r="F4268" s="13" t="s">
        <v>3336</v>
      </c>
      <c r="G4268" s="14">
        <v>17.62</v>
      </c>
      <c r="H4268" s="14">
        <v>0</v>
      </c>
      <c r="I4268" s="14">
        <f t="shared" si="69"/>
        <v>-16473.210000000097</v>
      </c>
      <c r="J4268" s="14">
        <v>0</v>
      </c>
      <c r="K4268" s="15">
        <v>0</v>
      </c>
      <c r="L4268" s="13"/>
    </row>
    <row r="4269" spans="1:12" ht="10.95" customHeight="1" x14ac:dyDescent="0.2">
      <c r="A4269" s="12">
        <v>45103</v>
      </c>
      <c r="B4269" s="13" t="s">
        <v>1278</v>
      </c>
      <c r="C4269" s="13" t="s">
        <v>25</v>
      </c>
      <c r="D4269" s="13" t="s">
        <v>15</v>
      </c>
      <c r="E4269" s="13" t="s">
        <v>441</v>
      </c>
      <c r="F4269" s="13" t="s">
        <v>3339</v>
      </c>
      <c r="G4269" s="14">
        <v>14.56</v>
      </c>
      <c r="H4269" s="14">
        <v>0</v>
      </c>
      <c r="I4269" s="14">
        <f t="shared" si="69"/>
        <v>-16458.650000000096</v>
      </c>
      <c r="J4269" s="14">
        <v>0</v>
      </c>
      <c r="K4269" s="15">
        <v>0</v>
      </c>
      <c r="L4269" s="13"/>
    </row>
    <row r="4270" spans="1:12" ht="10.95" customHeight="1" x14ac:dyDescent="0.2">
      <c r="A4270" s="12">
        <v>45104</v>
      </c>
      <c r="B4270" s="13" t="s">
        <v>1278</v>
      </c>
      <c r="C4270" s="13" t="s">
        <v>25</v>
      </c>
      <c r="D4270" s="13" t="s">
        <v>15</v>
      </c>
      <c r="E4270" s="13" t="s">
        <v>113</v>
      </c>
      <c r="F4270" s="13"/>
      <c r="G4270" s="14">
        <v>62.38</v>
      </c>
      <c r="H4270" s="14">
        <v>0</v>
      </c>
      <c r="I4270" s="14">
        <f t="shared" si="69"/>
        <v>-16396.270000000095</v>
      </c>
      <c r="J4270" s="14">
        <v>0</v>
      </c>
      <c r="K4270" s="15">
        <v>0</v>
      </c>
      <c r="L4270" s="13"/>
    </row>
    <row r="4271" spans="1:12" ht="10.95" customHeight="1" x14ac:dyDescent="0.2">
      <c r="A4271" s="12">
        <v>45104</v>
      </c>
      <c r="B4271" s="13" t="s">
        <v>1278</v>
      </c>
      <c r="C4271" s="13" t="s">
        <v>25</v>
      </c>
      <c r="D4271" s="13" t="s">
        <v>15</v>
      </c>
      <c r="E4271" s="13" t="s">
        <v>88</v>
      </c>
      <c r="F4271" s="13"/>
      <c r="G4271" s="14">
        <v>13.59</v>
      </c>
      <c r="H4271" s="14">
        <v>0</v>
      </c>
      <c r="I4271" s="14">
        <f t="shared" si="69"/>
        <v>-16382.680000000095</v>
      </c>
      <c r="J4271" s="14">
        <v>0</v>
      </c>
      <c r="K4271" s="15">
        <v>0</v>
      </c>
      <c r="L4271" s="13"/>
    </row>
    <row r="4272" spans="1:12" ht="10.95" customHeight="1" x14ac:dyDescent="0.2">
      <c r="A4272" s="12">
        <v>45104</v>
      </c>
      <c r="B4272" s="13" t="s">
        <v>1278</v>
      </c>
      <c r="C4272" s="13" t="s">
        <v>25</v>
      </c>
      <c r="D4272" s="13" t="s">
        <v>15</v>
      </c>
      <c r="E4272" s="13" t="s">
        <v>3331</v>
      </c>
      <c r="F4272" s="13"/>
      <c r="G4272" s="14">
        <v>45.45</v>
      </c>
      <c r="H4272" s="14">
        <v>0</v>
      </c>
      <c r="I4272" s="14">
        <f t="shared" si="69"/>
        <v>-16337.230000000094</v>
      </c>
      <c r="J4272" s="14">
        <v>0</v>
      </c>
      <c r="K4272" s="15">
        <v>0</v>
      </c>
      <c r="L4272" s="13"/>
    </row>
    <row r="4273" spans="1:12" ht="10.95" customHeight="1" x14ac:dyDescent="0.2">
      <c r="A4273" s="12">
        <v>45106</v>
      </c>
      <c r="B4273" s="13" t="s">
        <v>1278</v>
      </c>
      <c r="C4273" s="13" t="s">
        <v>25</v>
      </c>
      <c r="D4273" s="13" t="s">
        <v>15</v>
      </c>
      <c r="E4273" s="13" t="s">
        <v>607</v>
      </c>
      <c r="F4273" s="13"/>
      <c r="G4273" s="14">
        <v>157.1</v>
      </c>
      <c r="H4273" s="14">
        <v>0</v>
      </c>
      <c r="I4273" s="14">
        <f t="shared" si="69"/>
        <v>-16180.130000000094</v>
      </c>
      <c r="J4273" s="14">
        <v>0</v>
      </c>
      <c r="K4273" s="15">
        <v>0</v>
      </c>
      <c r="L4273" s="13"/>
    </row>
    <row r="4274" spans="1:12" ht="10.95" customHeight="1" x14ac:dyDescent="0.2">
      <c r="A4274" s="12">
        <v>45106</v>
      </c>
      <c r="B4274" s="13" t="s">
        <v>1278</v>
      </c>
      <c r="C4274" s="13" t="s">
        <v>25</v>
      </c>
      <c r="D4274" s="13" t="s">
        <v>15</v>
      </c>
      <c r="E4274" s="13" t="s">
        <v>3324</v>
      </c>
      <c r="F4274" s="13"/>
      <c r="G4274" s="14">
        <v>346.5</v>
      </c>
      <c r="H4274" s="14">
        <v>0</v>
      </c>
      <c r="I4274" s="14">
        <f t="shared" si="69"/>
        <v>-15833.630000000094</v>
      </c>
      <c r="J4274" s="14">
        <v>0</v>
      </c>
      <c r="K4274" s="15">
        <v>0</v>
      </c>
      <c r="L4274" s="13"/>
    </row>
    <row r="4275" spans="1:12" ht="10.95" customHeight="1" x14ac:dyDescent="0.2">
      <c r="A4275" s="12">
        <v>45106</v>
      </c>
      <c r="B4275" s="13" t="s">
        <v>1278</v>
      </c>
      <c r="C4275" s="13" t="s">
        <v>25</v>
      </c>
      <c r="D4275" s="13" t="s">
        <v>15</v>
      </c>
      <c r="E4275" s="13" t="s">
        <v>22</v>
      </c>
      <c r="F4275" s="13"/>
      <c r="G4275" s="14">
        <v>0.45</v>
      </c>
      <c r="H4275" s="14">
        <v>0</v>
      </c>
      <c r="I4275" s="14">
        <f t="shared" si="69"/>
        <v>-15833.180000000093</v>
      </c>
      <c r="J4275" s="14">
        <v>0</v>
      </c>
      <c r="K4275" s="15">
        <v>0</v>
      </c>
      <c r="L4275" s="13"/>
    </row>
    <row r="4276" spans="1:12" ht="10.95" customHeight="1" x14ac:dyDescent="0.2">
      <c r="A4276" s="12">
        <v>45106</v>
      </c>
      <c r="B4276" s="13" t="s">
        <v>1278</v>
      </c>
      <c r="C4276" s="13" t="s">
        <v>25</v>
      </c>
      <c r="D4276" s="13" t="s">
        <v>15</v>
      </c>
      <c r="E4276" s="13" t="s">
        <v>36</v>
      </c>
      <c r="F4276" s="13" t="s">
        <v>3323</v>
      </c>
      <c r="G4276" s="14">
        <v>14.6</v>
      </c>
      <c r="H4276" s="14">
        <v>0</v>
      </c>
      <c r="I4276" s="14">
        <f t="shared" si="69"/>
        <v>-15818.580000000093</v>
      </c>
      <c r="J4276" s="14">
        <v>0</v>
      </c>
      <c r="K4276" s="15">
        <v>0</v>
      </c>
      <c r="L4276" s="13"/>
    </row>
    <row r="4277" spans="1:12" ht="10.95" customHeight="1" x14ac:dyDescent="0.2">
      <c r="A4277" s="12">
        <v>45106</v>
      </c>
      <c r="B4277" s="13" t="s">
        <v>1278</v>
      </c>
      <c r="C4277" s="13" t="s">
        <v>25</v>
      </c>
      <c r="D4277" s="13" t="s">
        <v>15</v>
      </c>
      <c r="E4277" s="13" t="s">
        <v>283</v>
      </c>
      <c r="F4277" s="13"/>
      <c r="G4277" s="14">
        <v>0.63</v>
      </c>
      <c r="H4277" s="14">
        <v>0</v>
      </c>
      <c r="I4277" s="14">
        <f t="shared" si="69"/>
        <v>-15817.950000000093</v>
      </c>
      <c r="J4277" s="14">
        <v>0</v>
      </c>
      <c r="K4277" s="15">
        <v>0</v>
      </c>
      <c r="L4277" s="13"/>
    </row>
    <row r="4278" spans="1:12" ht="10.95" customHeight="1" x14ac:dyDescent="0.2">
      <c r="A4278" s="12">
        <v>45106</v>
      </c>
      <c r="B4278" s="13" t="s">
        <v>1278</v>
      </c>
      <c r="C4278" s="13" t="s">
        <v>25</v>
      </c>
      <c r="D4278" s="13" t="s">
        <v>15</v>
      </c>
      <c r="E4278" s="13" t="s">
        <v>22</v>
      </c>
      <c r="F4278" s="13"/>
      <c r="G4278" s="14">
        <v>0.83</v>
      </c>
      <c r="H4278" s="14">
        <v>0</v>
      </c>
      <c r="I4278" s="14">
        <f t="shared" si="69"/>
        <v>-15817.120000000094</v>
      </c>
      <c r="J4278" s="14">
        <v>0</v>
      </c>
      <c r="K4278" s="15">
        <v>0</v>
      </c>
      <c r="L4278" s="13"/>
    </row>
    <row r="4279" spans="1:12" ht="10.95" customHeight="1" x14ac:dyDescent="0.2">
      <c r="A4279" s="12">
        <v>45106</v>
      </c>
      <c r="B4279" s="13" t="s">
        <v>1278</v>
      </c>
      <c r="C4279" s="13" t="s">
        <v>25</v>
      </c>
      <c r="D4279" s="13" t="s">
        <v>15</v>
      </c>
      <c r="E4279" s="13" t="s">
        <v>22</v>
      </c>
      <c r="F4279" s="13"/>
      <c r="G4279" s="14">
        <v>7.17</v>
      </c>
      <c r="H4279" s="14">
        <v>0</v>
      </c>
      <c r="I4279" s="14">
        <f t="shared" si="69"/>
        <v>-15809.950000000093</v>
      </c>
      <c r="J4279" s="14">
        <v>0</v>
      </c>
      <c r="K4279" s="15">
        <v>0</v>
      </c>
      <c r="L4279" s="13"/>
    </row>
    <row r="4280" spans="1:12" ht="10.95" customHeight="1" x14ac:dyDescent="0.2">
      <c r="A4280" s="12">
        <v>45106</v>
      </c>
      <c r="B4280" s="13" t="s">
        <v>1278</v>
      </c>
      <c r="C4280" s="13" t="s">
        <v>25</v>
      </c>
      <c r="D4280" s="13" t="s">
        <v>15</v>
      </c>
      <c r="E4280" s="13" t="s">
        <v>928</v>
      </c>
      <c r="F4280" s="13" t="s">
        <v>3321</v>
      </c>
      <c r="G4280" s="14">
        <v>106.9</v>
      </c>
      <c r="H4280" s="14">
        <v>0</v>
      </c>
      <c r="I4280" s="14">
        <f t="shared" si="69"/>
        <v>-15703.050000000094</v>
      </c>
      <c r="J4280" s="14">
        <v>0</v>
      </c>
      <c r="K4280" s="15">
        <v>0</v>
      </c>
      <c r="L4280" s="13"/>
    </row>
    <row r="4281" spans="1:12" ht="10.95" customHeight="1" x14ac:dyDescent="0.2">
      <c r="A4281" s="12">
        <v>45107</v>
      </c>
      <c r="B4281" s="13" t="s">
        <v>1278</v>
      </c>
      <c r="C4281" s="13" t="s">
        <v>25</v>
      </c>
      <c r="D4281" s="13" t="s">
        <v>15</v>
      </c>
      <c r="E4281" s="13" t="s">
        <v>50</v>
      </c>
      <c r="F4281" s="13" t="s">
        <v>3315</v>
      </c>
      <c r="G4281" s="14">
        <v>18.71</v>
      </c>
      <c r="H4281" s="14">
        <v>0</v>
      </c>
      <c r="I4281" s="14">
        <f t="shared" si="69"/>
        <v>-15684.340000000095</v>
      </c>
      <c r="J4281" s="14">
        <v>0</v>
      </c>
      <c r="K4281" s="15">
        <v>0</v>
      </c>
      <c r="L4281" s="13"/>
    </row>
    <row r="4282" spans="1:12" ht="10.95" customHeight="1" x14ac:dyDescent="0.2">
      <c r="A4282" s="12">
        <v>45107</v>
      </c>
      <c r="B4282" s="13" t="s">
        <v>1278</v>
      </c>
      <c r="C4282" s="13" t="s">
        <v>25</v>
      </c>
      <c r="D4282" s="13" t="s">
        <v>64</v>
      </c>
      <c r="E4282" s="13" t="s">
        <v>545</v>
      </c>
      <c r="F4282" s="13"/>
      <c r="G4282" s="14">
        <v>0</v>
      </c>
      <c r="H4282" s="14">
        <v>83.2</v>
      </c>
      <c r="I4282" s="14">
        <f t="shared" si="69"/>
        <v>-15767.540000000095</v>
      </c>
      <c r="J4282" s="14">
        <v>0</v>
      </c>
      <c r="K4282" s="15">
        <v>0</v>
      </c>
      <c r="L4282" s="13"/>
    </row>
    <row r="4283" spans="1:12" ht="10.95" customHeight="1" x14ac:dyDescent="0.2">
      <c r="A4283" s="12">
        <v>45107</v>
      </c>
      <c r="B4283" s="13" t="s">
        <v>1278</v>
      </c>
      <c r="C4283" s="13" t="s">
        <v>25</v>
      </c>
      <c r="D4283" s="13" t="s">
        <v>15</v>
      </c>
      <c r="E4283" s="13" t="s">
        <v>3313</v>
      </c>
      <c r="F4283" s="13"/>
      <c r="G4283" s="14">
        <v>31.45</v>
      </c>
      <c r="H4283" s="14">
        <v>0</v>
      </c>
      <c r="I4283" s="14">
        <f t="shared" si="69"/>
        <v>-15736.090000000095</v>
      </c>
      <c r="J4283" s="14">
        <v>0</v>
      </c>
      <c r="K4283" s="15">
        <v>0</v>
      </c>
      <c r="L4283" s="13"/>
    </row>
    <row r="4284" spans="1:12" ht="10.95" customHeight="1" x14ac:dyDescent="0.2">
      <c r="A4284" s="12">
        <v>45107</v>
      </c>
      <c r="B4284" s="13" t="s">
        <v>1278</v>
      </c>
      <c r="C4284" s="13" t="s">
        <v>25</v>
      </c>
      <c r="D4284" s="13" t="s">
        <v>15</v>
      </c>
      <c r="E4284" s="13" t="s">
        <v>22</v>
      </c>
      <c r="F4284" s="13"/>
      <c r="G4284" s="14">
        <v>2.68</v>
      </c>
      <c r="H4284" s="14">
        <v>0</v>
      </c>
      <c r="I4284" s="14">
        <f t="shared" si="69"/>
        <v>-15733.410000000094</v>
      </c>
      <c r="J4284" s="14">
        <v>0</v>
      </c>
      <c r="K4284" s="15">
        <v>0</v>
      </c>
      <c r="L4284" s="13"/>
    </row>
    <row r="4285" spans="1:12" ht="10.95" customHeight="1" x14ac:dyDescent="0.2">
      <c r="A4285" s="12">
        <v>45107</v>
      </c>
      <c r="B4285" s="13" t="s">
        <v>1278</v>
      </c>
      <c r="C4285" s="13" t="s">
        <v>25</v>
      </c>
      <c r="D4285" s="13" t="s">
        <v>26</v>
      </c>
      <c r="E4285" s="13" t="s">
        <v>102</v>
      </c>
      <c r="F4285" s="13" t="s">
        <v>509</v>
      </c>
      <c r="G4285" s="14">
        <v>17</v>
      </c>
      <c r="H4285" s="14">
        <v>0</v>
      </c>
      <c r="I4285" s="14">
        <f t="shared" si="69"/>
        <v>-15716.410000000094</v>
      </c>
      <c r="J4285" s="14">
        <v>0</v>
      </c>
      <c r="K4285" s="15">
        <v>0</v>
      </c>
      <c r="L4285" s="13"/>
    </row>
    <row r="4286" spans="1:12" ht="10.95" customHeight="1" x14ac:dyDescent="0.2">
      <c r="A4286" s="12">
        <v>45107</v>
      </c>
      <c r="B4286" s="13" t="s">
        <v>1278</v>
      </c>
      <c r="C4286" s="13" t="s">
        <v>25</v>
      </c>
      <c r="D4286" s="13" t="s">
        <v>1271</v>
      </c>
      <c r="E4286" s="13" t="s">
        <v>3275</v>
      </c>
      <c r="F4286" s="13" t="s">
        <v>3274</v>
      </c>
      <c r="G4286" s="14">
        <v>602.53</v>
      </c>
      <c r="H4286" s="14">
        <v>0</v>
      </c>
      <c r="I4286" s="14">
        <f t="shared" si="69"/>
        <v>-15113.880000000094</v>
      </c>
      <c r="J4286" s="14">
        <v>0</v>
      </c>
      <c r="K4286" s="15">
        <v>0</v>
      </c>
      <c r="L4286" s="13" t="s">
        <v>1260</v>
      </c>
    </row>
    <row r="4287" spans="1:12" ht="10.95" customHeight="1" x14ac:dyDescent="0.2">
      <c r="A4287" s="12">
        <v>45107</v>
      </c>
      <c r="B4287" s="13" t="s">
        <v>1278</v>
      </c>
      <c r="C4287" s="13" t="s">
        <v>25</v>
      </c>
      <c r="D4287" s="13" t="s">
        <v>1271</v>
      </c>
      <c r="E4287" s="13" t="s">
        <v>3254</v>
      </c>
      <c r="F4287" s="13" t="s">
        <v>3253</v>
      </c>
      <c r="G4287" s="14">
        <v>0</v>
      </c>
      <c r="H4287" s="14">
        <v>89</v>
      </c>
      <c r="I4287" s="14">
        <f t="shared" si="69"/>
        <v>-15202.880000000094</v>
      </c>
      <c r="J4287" s="14">
        <v>0</v>
      </c>
      <c r="K4287" s="15">
        <v>0</v>
      </c>
      <c r="L4287" s="13" t="s">
        <v>1260</v>
      </c>
    </row>
    <row r="4288" spans="1:12" ht="10.95" customHeight="1" x14ac:dyDescent="0.2">
      <c r="A4288" s="12">
        <v>45107</v>
      </c>
      <c r="B4288" s="13" t="s">
        <v>1278</v>
      </c>
      <c r="C4288" s="13" t="s">
        <v>25</v>
      </c>
      <c r="D4288" s="13" t="s">
        <v>1271</v>
      </c>
      <c r="E4288" s="13" t="s">
        <v>3309</v>
      </c>
      <c r="F4288" s="13" t="s">
        <v>3307</v>
      </c>
      <c r="G4288" s="14">
        <v>0</v>
      </c>
      <c r="H4288" s="14">
        <v>77960.31</v>
      </c>
      <c r="I4288" s="14">
        <f t="shared" si="69"/>
        <v>-93163.19000000009</v>
      </c>
      <c r="J4288" s="14">
        <v>0</v>
      </c>
      <c r="K4288" s="15">
        <v>0</v>
      </c>
      <c r="L4288" s="13" t="s">
        <v>1260</v>
      </c>
    </row>
    <row r="4289" spans="1:12" ht="10.95" customHeight="1" x14ac:dyDescent="0.2">
      <c r="A4289" s="12">
        <v>45107</v>
      </c>
      <c r="B4289" s="13" t="s">
        <v>1278</v>
      </c>
      <c r="C4289" s="13" t="s">
        <v>25</v>
      </c>
      <c r="D4289" s="13" t="s">
        <v>1271</v>
      </c>
      <c r="E4289" s="13" t="s">
        <v>3308</v>
      </c>
      <c r="F4289" s="13" t="s">
        <v>3307</v>
      </c>
      <c r="G4289" s="14">
        <v>89404</v>
      </c>
      <c r="H4289" s="14">
        <v>0</v>
      </c>
      <c r="I4289" s="14">
        <f t="shared" si="69"/>
        <v>-3759.1900000000896</v>
      </c>
      <c r="J4289" s="14">
        <v>0</v>
      </c>
      <c r="K4289" s="15">
        <v>0</v>
      </c>
      <c r="L4289" s="13" t="s">
        <v>1260</v>
      </c>
    </row>
    <row r="4290" spans="1:12" ht="10.95" customHeight="1" x14ac:dyDescent="0.2">
      <c r="A4290" s="12">
        <v>45107</v>
      </c>
      <c r="B4290" s="13" t="s">
        <v>1278</v>
      </c>
      <c r="C4290" s="13" t="s">
        <v>25</v>
      </c>
      <c r="D4290" s="13" t="s">
        <v>1271</v>
      </c>
      <c r="E4290" s="13" t="s">
        <v>3249</v>
      </c>
      <c r="F4290" s="13" t="s">
        <v>3248</v>
      </c>
      <c r="G4290" s="14">
        <v>12792</v>
      </c>
      <c r="H4290" s="14">
        <v>0</v>
      </c>
      <c r="I4290" s="14">
        <f t="shared" ref="I4290:I4298" si="70">((I4289 + G4290) - H4290)</f>
        <v>9032.8099999999104</v>
      </c>
      <c r="J4290" s="14">
        <v>0</v>
      </c>
      <c r="K4290" s="15">
        <v>0</v>
      </c>
      <c r="L4290" s="13" t="s">
        <v>1260</v>
      </c>
    </row>
    <row r="4291" spans="1:12" ht="10.95" customHeight="1" x14ac:dyDescent="0.2">
      <c r="A4291" s="12">
        <v>45107</v>
      </c>
      <c r="B4291" s="13" t="s">
        <v>1278</v>
      </c>
      <c r="C4291" s="13" t="s">
        <v>25</v>
      </c>
      <c r="D4291" s="13" t="s">
        <v>1271</v>
      </c>
      <c r="E4291" s="13" t="s">
        <v>3301</v>
      </c>
      <c r="F4291" s="13" t="s">
        <v>3246</v>
      </c>
      <c r="G4291" s="14">
        <v>0</v>
      </c>
      <c r="H4291" s="14">
        <v>92462</v>
      </c>
      <c r="I4291" s="14">
        <f t="shared" si="70"/>
        <v>-83429.19000000009</v>
      </c>
      <c r="J4291" s="14">
        <v>0</v>
      </c>
      <c r="K4291" s="15">
        <v>0</v>
      </c>
      <c r="L4291" s="13" t="s">
        <v>1260</v>
      </c>
    </row>
    <row r="4292" spans="1:12" ht="10.95" customHeight="1" x14ac:dyDescent="0.2">
      <c r="A4292" s="12">
        <v>45107</v>
      </c>
      <c r="B4292" s="13" t="s">
        <v>1278</v>
      </c>
      <c r="C4292" s="13" t="s">
        <v>25</v>
      </c>
      <c r="D4292" s="13" t="s">
        <v>1271</v>
      </c>
      <c r="E4292" s="13" t="s">
        <v>3300</v>
      </c>
      <c r="F4292" s="13" t="s">
        <v>3246</v>
      </c>
      <c r="G4292" s="14">
        <v>210786</v>
      </c>
      <c r="H4292" s="14">
        <v>0</v>
      </c>
      <c r="I4292" s="14">
        <f t="shared" si="70"/>
        <v>127356.80999999991</v>
      </c>
      <c r="J4292" s="14">
        <v>0</v>
      </c>
      <c r="K4292" s="15">
        <v>0</v>
      </c>
      <c r="L4292" s="13" t="s">
        <v>1260</v>
      </c>
    </row>
    <row r="4293" spans="1:12" ht="10.95" customHeight="1" x14ac:dyDescent="0.2">
      <c r="A4293" s="12">
        <v>45107</v>
      </c>
      <c r="B4293" s="13" t="s">
        <v>1278</v>
      </c>
      <c r="C4293" s="13" t="s">
        <v>25</v>
      </c>
      <c r="D4293" s="13" t="s">
        <v>1271</v>
      </c>
      <c r="E4293" s="13" t="s">
        <v>3299</v>
      </c>
      <c r="F4293" s="13" t="s">
        <v>3246</v>
      </c>
      <c r="G4293" s="14">
        <v>0</v>
      </c>
      <c r="H4293" s="14">
        <v>152570</v>
      </c>
      <c r="I4293" s="14">
        <f t="shared" si="70"/>
        <v>-25213.19000000009</v>
      </c>
      <c r="J4293" s="14">
        <v>0</v>
      </c>
      <c r="K4293" s="15">
        <v>0</v>
      </c>
      <c r="L4293" s="13" t="s">
        <v>1260</v>
      </c>
    </row>
    <row r="4294" spans="1:12" ht="10.95" customHeight="1" x14ac:dyDescent="0.2">
      <c r="A4294" s="12">
        <v>45107</v>
      </c>
      <c r="B4294" s="13" t="s">
        <v>1278</v>
      </c>
      <c r="C4294" s="13" t="s">
        <v>25</v>
      </c>
      <c r="D4294" s="13" t="s">
        <v>1271</v>
      </c>
      <c r="E4294" s="13" t="s">
        <v>3237</v>
      </c>
      <c r="F4294" s="13" t="s">
        <v>3236</v>
      </c>
      <c r="G4294" s="14">
        <v>0</v>
      </c>
      <c r="H4294" s="14">
        <v>624</v>
      </c>
      <c r="I4294" s="14">
        <f t="shared" si="70"/>
        <v>-25837.19000000009</v>
      </c>
      <c r="J4294" s="14">
        <v>0</v>
      </c>
      <c r="K4294" s="15">
        <v>0</v>
      </c>
      <c r="L4294" s="13" t="s">
        <v>1260</v>
      </c>
    </row>
    <row r="4295" spans="1:12" ht="10.95" customHeight="1" x14ac:dyDescent="0.2">
      <c r="A4295" s="12">
        <v>45107</v>
      </c>
      <c r="B4295" s="13" t="s">
        <v>1278</v>
      </c>
      <c r="C4295" s="13" t="s">
        <v>25</v>
      </c>
      <c r="D4295" s="13" t="s">
        <v>1271</v>
      </c>
      <c r="E4295" s="13" t="s">
        <v>3222</v>
      </c>
      <c r="F4295" s="13" t="s">
        <v>3221</v>
      </c>
      <c r="G4295" s="14">
        <v>0</v>
      </c>
      <c r="H4295" s="14">
        <v>1619.29</v>
      </c>
      <c r="I4295" s="14">
        <f t="shared" si="70"/>
        <v>-27456.480000000091</v>
      </c>
      <c r="J4295" s="14">
        <v>0</v>
      </c>
      <c r="K4295" s="15">
        <v>0</v>
      </c>
      <c r="L4295" s="13" t="s">
        <v>1260</v>
      </c>
    </row>
    <row r="4296" spans="1:12" ht="10.95" customHeight="1" x14ac:dyDescent="0.2">
      <c r="A4296" s="12">
        <v>45107</v>
      </c>
      <c r="B4296" s="13" t="s">
        <v>1278</v>
      </c>
      <c r="C4296" s="13" t="s">
        <v>25</v>
      </c>
      <c r="D4296" s="13" t="s">
        <v>1271</v>
      </c>
      <c r="E4296" s="13" t="s">
        <v>3220</v>
      </c>
      <c r="F4296" s="13" t="s">
        <v>3219</v>
      </c>
      <c r="G4296" s="14">
        <v>0</v>
      </c>
      <c r="H4296" s="14">
        <v>395.3</v>
      </c>
      <c r="I4296" s="14">
        <f t="shared" si="70"/>
        <v>-27851.78000000009</v>
      </c>
      <c r="J4296" s="14">
        <v>0</v>
      </c>
      <c r="K4296" s="15">
        <v>0</v>
      </c>
      <c r="L4296" s="13" t="s">
        <v>1260</v>
      </c>
    </row>
    <row r="4297" spans="1:12" ht="10.95" customHeight="1" x14ac:dyDescent="0.2">
      <c r="A4297" s="12">
        <v>45107</v>
      </c>
      <c r="B4297" s="13" t="s">
        <v>1278</v>
      </c>
      <c r="C4297" s="13" t="s">
        <v>25</v>
      </c>
      <c r="D4297" s="13" t="s">
        <v>1271</v>
      </c>
      <c r="E4297" s="13" t="s">
        <v>3216</v>
      </c>
      <c r="F4297" s="13" t="s">
        <v>3215</v>
      </c>
      <c r="G4297" s="14">
        <v>0</v>
      </c>
      <c r="H4297" s="14">
        <v>26.26</v>
      </c>
      <c r="I4297" s="14">
        <f t="shared" si="70"/>
        <v>-27878.040000000088</v>
      </c>
      <c r="J4297" s="14">
        <v>0</v>
      </c>
      <c r="K4297" s="15">
        <v>0</v>
      </c>
      <c r="L4297" s="13" t="s">
        <v>1260</v>
      </c>
    </row>
    <row r="4298" spans="1:12" ht="10.95" customHeight="1" x14ac:dyDescent="0.2">
      <c r="A4298" s="12">
        <v>45107</v>
      </c>
      <c r="B4298" s="13" t="s">
        <v>1278</v>
      </c>
      <c r="C4298" s="13" t="s">
        <v>25</v>
      </c>
      <c r="D4298" s="13" t="s">
        <v>1271</v>
      </c>
      <c r="E4298" s="13" t="s">
        <v>3212</v>
      </c>
      <c r="F4298" s="13" t="s">
        <v>3211</v>
      </c>
      <c r="G4298" s="14">
        <v>0</v>
      </c>
      <c r="H4298" s="14">
        <v>30.89</v>
      </c>
      <c r="I4298" s="14">
        <f t="shared" si="70"/>
        <v>-27908.930000000088</v>
      </c>
      <c r="J4298" s="14">
        <v>0</v>
      </c>
      <c r="K4298" s="15">
        <v>0</v>
      </c>
      <c r="L4298" s="13" t="s">
        <v>1260</v>
      </c>
    </row>
    <row r="4299" spans="1:12" ht="10.95" customHeight="1" x14ac:dyDescent="0.2">
      <c r="A4299" s="17" t="s">
        <v>5745</v>
      </c>
      <c r="B4299" s="17"/>
      <c r="C4299" s="17"/>
      <c r="D4299" s="17"/>
      <c r="E4299" s="17"/>
      <c r="F4299" s="17"/>
      <c r="G4299" s="18">
        <f>SUM(G3266:G4298)</f>
        <v>1054153.5999999996</v>
      </c>
      <c r="H4299" s="18">
        <f>SUM(H3266:H4298)</f>
        <v>1106971.81</v>
      </c>
      <c r="I4299" s="18">
        <f>I4298</f>
        <v>-27908.930000000088</v>
      </c>
      <c r="J4299" s="18">
        <f>SUM(J3266:J4298)</f>
        <v>0</v>
      </c>
      <c r="K4299" s="17"/>
      <c r="L4299" s="17"/>
    </row>
    <row r="4300" spans="1:12" ht="10.95" customHeight="1" x14ac:dyDescent="0.2">
      <c r="A4300" s="17" t="s">
        <v>3167</v>
      </c>
      <c r="B4300" s="17"/>
      <c r="C4300" s="17"/>
      <c r="D4300" s="17"/>
      <c r="E4300" s="17"/>
      <c r="F4300" s="17"/>
      <c r="G4300" s="18">
        <v>0</v>
      </c>
      <c r="H4300" s="18">
        <v>52818.21</v>
      </c>
      <c r="I4300" s="18">
        <v>0</v>
      </c>
      <c r="J4300" s="18">
        <v>0</v>
      </c>
      <c r="K4300" s="17"/>
      <c r="L4300" s="17"/>
    </row>
    <row r="4301" spans="1:12" ht="10.95" customHeight="1" x14ac:dyDescent="0.2">
      <c r="A4301" s="22" t="s">
        <v>5653</v>
      </c>
      <c r="B4301" s="22"/>
      <c r="C4301" s="22"/>
      <c r="D4301" s="22"/>
      <c r="E4301" s="22"/>
      <c r="F4301" s="22"/>
      <c r="G4301" s="23">
        <v>0</v>
      </c>
      <c r="H4301" s="23">
        <v>27908.93</v>
      </c>
      <c r="I4301" s="23">
        <f>I4298</f>
        <v>-27908.930000000088</v>
      </c>
      <c r="J4301" s="23">
        <v>0</v>
      </c>
      <c r="K4301" s="22"/>
      <c r="L4301" s="22"/>
    </row>
    <row r="4302" spans="1:12" ht="13.35" customHeight="1" x14ac:dyDescent="0.2"/>
    <row r="4303" spans="1:12" s="5" customFormat="1" ht="12.15" customHeight="1" x14ac:dyDescent="0.25">
      <c r="A4303" s="21" t="s">
        <v>5746</v>
      </c>
      <c r="B4303" s="21"/>
      <c r="C4303" s="21"/>
      <c r="D4303" s="21"/>
      <c r="E4303" s="21"/>
      <c r="F4303" s="21"/>
      <c r="G4303" s="21"/>
      <c r="H4303" s="21"/>
      <c r="I4303" s="21"/>
      <c r="J4303" s="21"/>
      <c r="K4303" s="21"/>
      <c r="L4303" s="21"/>
    </row>
    <row r="4304" spans="1:12" ht="10.95" customHeight="1" x14ac:dyDescent="0.2">
      <c r="A4304" s="22" t="s">
        <v>5651</v>
      </c>
      <c r="B4304" s="22"/>
      <c r="C4304" s="22"/>
      <c r="D4304" s="22"/>
      <c r="E4304" s="22"/>
      <c r="F4304" s="22"/>
      <c r="G4304" s="23">
        <v>0</v>
      </c>
      <c r="H4304" s="23">
        <v>0</v>
      </c>
      <c r="I4304" s="23">
        <f>(G4304 - H4304)</f>
        <v>0</v>
      </c>
      <c r="J4304" s="23">
        <v>0</v>
      </c>
      <c r="K4304" s="22"/>
      <c r="L4304" s="22"/>
    </row>
    <row r="4305" spans="1:12" ht="10.95" customHeight="1" x14ac:dyDescent="0.2">
      <c r="A4305" s="8">
        <v>44749</v>
      </c>
      <c r="B4305" s="9" t="s">
        <v>1365</v>
      </c>
      <c r="C4305" s="9" t="s">
        <v>25</v>
      </c>
      <c r="D4305" s="9" t="s">
        <v>15</v>
      </c>
      <c r="E4305" s="9" t="s">
        <v>1366</v>
      </c>
      <c r="F4305" s="9" t="s">
        <v>5456</v>
      </c>
      <c r="G4305" s="10">
        <v>1676</v>
      </c>
      <c r="H4305" s="10">
        <v>0</v>
      </c>
      <c r="I4305" s="10">
        <f t="shared" ref="I4305:I4368" si="71">((I4304 + G4305) - H4305)</f>
        <v>1676</v>
      </c>
      <c r="J4305" s="10">
        <v>0</v>
      </c>
      <c r="K4305" s="11">
        <v>0</v>
      </c>
      <c r="L4305" s="9" t="s">
        <v>1260</v>
      </c>
    </row>
    <row r="4306" spans="1:12" ht="10.95" customHeight="1" x14ac:dyDescent="0.2">
      <c r="A4306" s="12">
        <v>44749</v>
      </c>
      <c r="B4306" s="13" t="s">
        <v>1365</v>
      </c>
      <c r="C4306" s="13" t="s">
        <v>25</v>
      </c>
      <c r="D4306" s="13" t="s">
        <v>15</v>
      </c>
      <c r="E4306" s="13" t="s">
        <v>1366</v>
      </c>
      <c r="F4306" s="13" t="s">
        <v>5455</v>
      </c>
      <c r="G4306" s="14">
        <v>1676</v>
      </c>
      <c r="H4306" s="14">
        <v>0</v>
      </c>
      <c r="I4306" s="14">
        <f t="shared" si="71"/>
        <v>3352</v>
      </c>
      <c r="J4306" s="14">
        <v>0</v>
      </c>
      <c r="K4306" s="15">
        <v>0</v>
      </c>
      <c r="L4306" s="13" t="s">
        <v>1260</v>
      </c>
    </row>
    <row r="4307" spans="1:12" ht="10.95" customHeight="1" x14ac:dyDescent="0.2">
      <c r="A4307" s="12">
        <v>44750</v>
      </c>
      <c r="B4307" s="13" t="s">
        <v>1365</v>
      </c>
      <c r="C4307" s="13" t="s">
        <v>25</v>
      </c>
      <c r="D4307" s="13" t="s">
        <v>1367</v>
      </c>
      <c r="E4307" s="13" t="s">
        <v>1368</v>
      </c>
      <c r="F4307" s="13" t="s">
        <v>5453</v>
      </c>
      <c r="G4307" s="14">
        <v>0</v>
      </c>
      <c r="H4307" s="14">
        <v>3352</v>
      </c>
      <c r="I4307" s="14">
        <f t="shared" si="71"/>
        <v>0</v>
      </c>
      <c r="J4307" s="14">
        <v>0</v>
      </c>
      <c r="K4307" s="15">
        <v>0</v>
      </c>
      <c r="L4307" s="13" t="s">
        <v>1260</v>
      </c>
    </row>
    <row r="4308" spans="1:12" ht="10.95" customHeight="1" x14ac:dyDescent="0.2">
      <c r="A4308" s="12">
        <v>44763</v>
      </c>
      <c r="B4308" s="13" t="s">
        <v>1365</v>
      </c>
      <c r="C4308" s="13" t="s">
        <v>25</v>
      </c>
      <c r="D4308" s="13" t="s">
        <v>15</v>
      </c>
      <c r="E4308" s="13" t="s">
        <v>1366</v>
      </c>
      <c r="F4308" s="13" t="s">
        <v>5418</v>
      </c>
      <c r="G4308" s="14">
        <v>1676</v>
      </c>
      <c r="H4308" s="14">
        <v>0</v>
      </c>
      <c r="I4308" s="14">
        <f t="shared" si="71"/>
        <v>1676</v>
      </c>
      <c r="J4308" s="14">
        <v>0</v>
      </c>
      <c r="K4308" s="15">
        <v>0</v>
      </c>
      <c r="L4308" s="13" t="s">
        <v>1260</v>
      </c>
    </row>
    <row r="4309" spans="1:12" ht="10.95" customHeight="1" x14ac:dyDescent="0.2">
      <c r="A4309" s="12">
        <v>44763</v>
      </c>
      <c r="B4309" s="13" t="s">
        <v>1365</v>
      </c>
      <c r="C4309" s="13" t="s">
        <v>25</v>
      </c>
      <c r="D4309" s="13" t="s">
        <v>15</v>
      </c>
      <c r="E4309" s="13" t="s">
        <v>1366</v>
      </c>
      <c r="F4309" s="13" t="s">
        <v>5417</v>
      </c>
      <c r="G4309" s="14">
        <v>1676</v>
      </c>
      <c r="H4309" s="14">
        <v>0</v>
      </c>
      <c r="I4309" s="14">
        <f t="shared" si="71"/>
        <v>3352</v>
      </c>
      <c r="J4309" s="14">
        <v>0</v>
      </c>
      <c r="K4309" s="15">
        <v>0</v>
      </c>
      <c r="L4309" s="13" t="s">
        <v>1260</v>
      </c>
    </row>
    <row r="4310" spans="1:12" ht="10.95" customHeight="1" x14ac:dyDescent="0.2">
      <c r="A4310" s="12">
        <v>44764</v>
      </c>
      <c r="B4310" s="13" t="s">
        <v>1365</v>
      </c>
      <c r="C4310" s="13" t="s">
        <v>25</v>
      </c>
      <c r="D4310" s="13" t="s">
        <v>1367</v>
      </c>
      <c r="E4310" s="13" t="s">
        <v>1368</v>
      </c>
      <c r="F4310" s="13" t="s">
        <v>5415</v>
      </c>
      <c r="G4310" s="14">
        <v>0</v>
      </c>
      <c r="H4310" s="14">
        <v>3352</v>
      </c>
      <c r="I4310" s="14">
        <f t="shared" si="71"/>
        <v>0</v>
      </c>
      <c r="J4310" s="14">
        <v>0</v>
      </c>
      <c r="K4310" s="15">
        <v>0</v>
      </c>
      <c r="L4310" s="13" t="s">
        <v>1260</v>
      </c>
    </row>
    <row r="4311" spans="1:12" ht="10.95" customHeight="1" x14ac:dyDescent="0.2">
      <c r="A4311" s="12">
        <v>44777</v>
      </c>
      <c r="B4311" s="13" t="s">
        <v>1365</v>
      </c>
      <c r="C4311" s="13" t="s">
        <v>25</v>
      </c>
      <c r="D4311" s="13" t="s">
        <v>15</v>
      </c>
      <c r="E4311" s="13" t="s">
        <v>1366</v>
      </c>
      <c r="F4311" s="13" t="s">
        <v>5296</v>
      </c>
      <c r="G4311" s="14">
        <v>1676</v>
      </c>
      <c r="H4311" s="14">
        <v>0</v>
      </c>
      <c r="I4311" s="14">
        <f t="shared" si="71"/>
        <v>1676</v>
      </c>
      <c r="J4311" s="14">
        <v>0</v>
      </c>
      <c r="K4311" s="15">
        <v>0</v>
      </c>
      <c r="L4311" s="13" t="s">
        <v>1260</v>
      </c>
    </row>
    <row r="4312" spans="1:12" ht="10.95" customHeight="1" x14ac:dyDescent="0.2">
      <c r="A4312" s="12">
        <v>44777</v>
      </c>
      <c r="B4312" s="13" t="s">
        <v>1365</v>
      </c>
      <c r="C4312" s="13" t="s">
        <v>25</v>
      </c>
      <c r="D4312" s="13" t="s">
        <v>15</v>
      </c>
      <c r="E4312" s="13" t="s">
        <v>1366</v>
      </c>
      <c r="F4312" s="13" t="s">
        <v>5295</v>
      </c>
      <c r="G4312" s="14">
        <v>1676</v>
      </c>
      <c r="H4312" s="14">
        <v>0</v>
      </c>
      <c r="I4312" s="14">
        <f t="shared" si="71"/>
        <v>3352</v>
      </c>
      <c r="J4312" s="14">
        <v>0</v>
      </c>
      <c r="K4312" s="15">
        <v>0</v>
      </c>
      <c r="L4312" s="13" t="s">
        <v>1260</v>
      </c>
    </row>
    <row r="4313" spans="1:12" ht="10.95" customHeight="1" x14ac:dyDescent="0.2">
      <c r="A4313" s="12">
        <v>44778</v>
      </c>
      <c r="B4313" s="13" t="s">
        <v>1365</v>
      </c>
      <c r="C4313" s="13" t="s">
        <v>25</v>
      </c>
      <c r="D4313" s="13" t="s">
        <v>1367</v>
      </c>
      <c r="E4313" s="13" t="s">
        <v>1368</v>
      </c>
      <c r="F4313" s="13" t="s">
        <v>5288</v>
      </c>
      <c r="G4313" s="14">
        <v>0</v>
      </c>
      <c r="H4313" s="14">
        <v>3352</v>
      </c>
      <c r="I4313" s="14">
        <f t="shared" si="71"/>
        <v>0</v>
      </c>
      <c r="J4313" s="14">
        <v>0</v>
      </c>
      <c r="K4313" s="15">
        <v>0</v>
      </c>
      <c r="L4313" s="13" t="s">
        <v>1260</v>
      </c>
    </row>
    <row r="4314" spans="1:12" ht="10.95" customHeight="1" x14ac:dyDescent="0.2">
      <c r="A4314" s="12">
        <v>44791</v>
      </c>
      <c r="B4314" s="13" t="s">
        <v>1365</v>
      </c>
      <c r="C4314" s="13" t="s">
        <v>25</v>
      </c>
      <c r="D4314" s="13" t="s">
        <v>15</v>
      </c>
      <c r="E4314" s="13" t="s">
        <v>1366</v>
      </c>
      <c r="F4314" s="13" t="s">
        <v>5240</v>
      </c>
      <c r="G4314" s="14">
        <v>1676</v>
      </c>
      <c r="H4314" s="14">
        <v>0</v>
      </c>
      <c r="I4314" s="14">
        <f t="shared" si="71"/>
        <v>1676</v>
      </c>
      <c r="J4314" s="14">
        <v>0</v>
      </c>
      <c r="K4314" s="15">
        <v>0</v>
      </c>
      <c r="L4314" s="13" t="s">
        <v>1260</v>
      </c>
    </row>
    <row r="4315" spans="1:12" ht="10.95" customHeight="1" x14ac:dyDescent="0.2">
      <c r="A4315" s="12">
        <v>44791</v>
      </c>
      <c r="B4315" s="13" t="s">
        <v>1365</v>
      </c>
      <c r="C4315" s="13" t="s">
        <v>25</v>
      </c>
      <c r="D4315" s="13" t="s">
        <v>15</v>
      </c>
      <c r="E4315" s="13" t="s">
        <v>1366</v>
      </c>
      <c r="F4315" s="13" t="s">
        <v>5239</v>
      </c>
      <c r="G4315" s="14">
        <v>1676</v>
      </c>
      <c r="H4315" s="14">
        <v>0</v>
      </c>
      <c r="I4315" s="14">
        <f t="shared" si="71"/>
        <v>3352</v>
      </c>
      <c r="J4315" s="14">
        <v>0</v>
      </c>
      <c r="K4315" s="15">
        <v>0</v>
      </c>
      <c r="L4315" s="13" t="s">
        <v>1260</v>
      </c>
    </row>
    <row r="4316" spans="1:12" ht="10.95" customHeight="1" x14ac:dyDescent="0.2">
      <c r="A4316" s="12">
        <v>44792</v>
      </c>
      <c r="B4316" s="13" t="s">
        <v>1365</v>
      </c>
      <c r="C4316" s="13" t="s">
        <v>25</v>
      </c>
      <c r="D4316" s="13" t="s">
        <v>1367</v>
      </c>
      <c r="E4316" s="13" t="s">
        <v>1368</v>
      </c>
      <c r="F4316" s="13" t="s">
        <v>5228</v>
      </c>
      <c r="G4316" s="14">
        <v>0</v>
      </c>
      <c r="H4316" s="14">
        <v>3352</v>
      </c>
      <c r="I4316" s="14">
        <f t="shared" si="71"/>
        <v>0</v>
      </c>
      <c r="J4316" s="14">
        <v>0</v>
      </c>
      <c r="K4316" s="15">
        <v>0</v>
      </c>
      <c r="L4316" s="13" t="s">
        <v>1260</v>
      </c>
    </row>
    <row r="4317" spans="1:12" ht="10.95" customHeight="1" x14ac:dyDescent="0.2">
      <c r="A4317" s="12">
        <v>44805</v>
      </c>
      <c r="B4317" s="13" t="s">
        <v>1365</v>
      </c>
      <c r="C4317" s="13" t="s">
        <v>25</v>
      </c>
      <c r="D4317" s="13" t="s">
        <v>15</v>
      </c>
      <c r="E4317" s="13" t="s">
        <v>1366</v>
      </c>
      <c r="F4317" s="13" t="s">
        <v>5150</v>
      </c>
      <c r="G4317" s="14">
        <v>1676</v>
      </c>
      <c r="H4317" s="14">
        <v>0</v>
      </c>
      <c r="I4317" s="14">
        <f t="shared" si="71"/>
        <v>1676</v>
      </c>
      <c r="J4317" s="14">
        <v>0</v>
      </c>
      <c r="K4317" s="15">
        <v>0</v>
      </c>
      <c r="L4317" s="13" t="s">
        <v>1260</v>
      </c>
    </row>
    <row r="4318" spans="1:12" ht="10.95" customHeight="1" x14ac:dyDescent="0.2">
      <c r="A4318" s="12">
        <v>44805</v>
      </c>
      <c r="B4318" s="13" t="s">
        <v>1365</v>
      </c>
      <c r="C4318" s="13" t="s">
        <v>25</v>
      </c>
      <c r="D4318" s="13" t="s">
        <v>15</v>
      </c>
      <c r="E4318" s="13" t="s">
        <v>1366</v>
      </c>
      <c r="F4318" s="13" t="s">
        <v>5149</v>
      </c>
      <c r="G4318" s="14">
        <v>1676</v>
      </c>
      <c r="H4318" s="14">
        <v>0</v>
      </c>
      <c r="I4318" s="14">
        <f t="shared" si="71"/>
        <v>3352</v>
      </c>
      <c r="J4318" s="14">
        <v>0</v>
      </c>
      <c r="K4318" s="15">
        <v>0</v>
      </c>
      <c r="L4318" s="13" t="s">
        <v>1260</v>
      </c>
    </row>
    <row r="4319" spans="1:12" ht="10.95" customHeight="1" x14ac:dyDescent="0.2">
      <c r="A4319" s="12">
        <v>44806</v>
      </c>
      <c r="B4319" s="13" t="s">
        <v>1365</v>
      </c>
      <c r="C4319" s="13" t="s">
        <v>25</v>
      </c>
      <c r="D4319" s="13" t="s">
        <v>1367</v>
      </c>
      <c r="E4319" s="13" t="s">
        <v>1368</v>
      </c>
      <c r="F4319" s="13" t="s">
        <v>5125</v>
      </c>
      <c r="G4319" s="14">
        <v>0</v>
      </c>
      <c r="H4319" s="14">
        <v>3352</v>
      </c>
      <c r="I4319" s="14">
        <f t="shared" si="71"/>
        <v>0</v>
      </c>
      <c r="J4319" s="14">
        <v>0</v>
      </c>
      <c r="K4319" s="15">
        <v>0</v>
      </c>
      <c r="L4319" s="13" t="s">
        <v>1260</v>
      </c>
    </row>
    <row r="4320" spans="1:12" ht="10.95" customHeight="1" x14ac:dyDescent="0.2">
      <c r="A4320" s="12">
        <v>44819</v>
      </c>
      <c r="B4320" s="13" t="s">
        <v>1365</v>
      </c>
      <c r="C4320" s="13" t="s">
        <v>25</v>
      </c>
      <c r="D4320" s="13" t="s">
        <v>15</v>
      </c>
      <c r="E4320" s="13" t="s">
        <v>1366</v>
      </c>
      <c r="F4320" s="13" t="s">
        <v>5111</v>
      </c>
      <c r="G4320" s="14">
        <v>1676</v>
      </c>
      <c r="H4320" s="14">
        <v>0</v>
      </c>
      <c r="I4320" s="14">
        <f t="shared" si="71"/>
        <v>1676</v>
      </c>
      <c r="J4320" s="14">
        <v>0</v>
      </c>
      <c r="K4320" s="15">
        <v>0</v>
      </c>
      <c r="L4320" s="13" t="s">
        <v>1260</v>
      </c>
    </row>
    <row r="4321" spans="1:12" ht="10.95" customHeight="1" x14ac:dyDescent="0.2">
      <c r="A4321" s="12">
        <v>44820</v>
      </c>
      <c r="B4321" s="13" t="s">
        <v>1365</v>
      </c>
      <c r="C4321" s="13" t="s">
        <v>25</v>
      </c>
      <c r="D4321" s="13" t="s">
        <v>1367</v>
      </c>
      <c r="E4321" s="13" t="s">
        <v>1368</v>
      </c>
      <c r="F4321" s="13" t="s">
        <v>5104</v>
      </c>
      <c r="G4321" s="14">
        <v>0</v>
      </c>
      <c r="H4321" s="14">
        <v>3580</v>
      </c>
      <c r="I4321" s="14">
        <f t="shared" si="71"/>
        <v>-1904</v>
      </c>
      <c r="J4321" s="14">
        <v>0</v>
      </c>
      <c r="K4321" s="15">
        <v>0</v>
      </c>
      <c r="L4321" s="13" t="s">
        <v>1260</v>
      </c>
    </row>
    <row r="4322" spans="1:12" ht="10.95" customHeight="1" x14ac:dyDescent="0.2">
      <c r="A4322" s="12">
        <v>44820</v>
      </c>
      <c r="B4322" s="13" t="s">
        <v>1365</v>
      </c>
      <c r="C4322" s="13" t="s">
        <v>25</v>
      </c>
      <c r="D4322" s="13" t="s">
        <v>15</v>
      </c>
      <c r="E4322" s="13" t="s">
        <v>1366</v>
      </c>
      <c r="F4322" s="13" t="s">
        <v>1236</v>
      </c>
      <c r="G4322" s="14">
        <v>1676</v>
      </c>
      <c r="H4322" s="14">
        <v>0</v>
      </c>
      <c r="I4322" s="14">
        <f t="shared" si="71"/>
        <v>-228</v>
      </c>
      <c r="J4322" s="14">
        <v>0</v>
      </c>
      <c r="K4322" s="15">
        <v>0</v>
      </c>
      <c r="L4322" s="13" t="s">
        <v>1260</v>
      </c>
    </row>
    <row r="4323" spans="1:12" ht="10.95" customHeight="1" x14ac:dyDescent="0.2">
      <c r="A4323" s="12">
        <v>44833</v>
      </c>
      <c r="B4323" s="13" t="s">
        <v>1365</v>
      </c>
      <c r="C4323" s="13" t="s">
        <v>25</v>
      </c>
      <c r="D4323" s="13" t="s">
        <v>15</v>
      </c>
      <c r="E4323" s="13" t="s">
        <v>1366</v>
      </c>
      <c r="F4323" s="13" t="s">
        <v>5060</v>
      </c>
      <c r="G4323" s="14">
        <v>1676</v>
      </c>
      <c r="H4323" s="14">
        <v>0</v>
      </c>
      <c r="I4323" s="14">
        <f t="shared" si="71"/>
        <v>1448</v>
      </c>
      <c r="J4323" s="14">
        <v>0</v>
      </c>
      <c r="K4323" s="15">
        <v>0</v>
      </c>
      <c r="L4323" s="13" t="s">
        <v>1260</v>
      </c>
    </row>
    <row r="4324" spans="1:12" ht="10.95" customHeight="1" x14ac:dyDescent="0.2">
      <c r="A4324" s="12">
        <v>44833</v>
      </c>
      <c r="B4324" s="13" t="s">
        <v>1365</v>
      </c>
      <c r="C4324" s="13" t="s">
        <v>25</v>
      </c>
      <c r="D4324" s="13" t="s">
        <v>15</v>
      </c>
      <c r="E4324" s="13" t="s">
        <v>1366</v>
      </c>
      <c r="F4324" s="13" t="s">
        <v>5059</v>
      </c>
      <c r="G4324" s="14">
        <v>1676</v>
      </c>
      <c r="H4324" s="14">
        <v>0</v>
      </c>
      <c r="I4324" s="14">
        <f t="shared" si="71"/>
        <v>3124</v>
      </c>
      <c r="J4324" s="14">
        <v>0</v>
      </c>
      <c r="K4324" s="15">
        <v>0</v>
      </c>
      <c r="L4324" s="13" t="s">
        <v>1260</v>
      </c>
    </row>
    <row r="4325" spans="1:12" ht="10.95" customHeight="1" x14ac:dyDescent="0.2">
      <c r="A4325" s="12">
        <v>44834</v>
      </c>
      <c r="B4325" s="13" t="s">
        <v>1365</v>
      </c>
      <c r="C4325" s="13" t="s">
        <v>25</v>
      </c>
      <c r="D4325" s="13" t="s">
        <v>1367</v>
      </c>
      <c r="E4325" s="13" t="s">
        <v>1368</v>
      </c>
      <c r="F4325" s="13" t="s">
        <v>5031</v>
      </c>
      <c r="G4325" s="14">
        <v>0</v>
      </c>
      <c r="H4325" s="14">
        <v>3352</v>
      </c>
      <c r="I4325" s="14">
        <f t="shared" si="71"/>
        <v>-228</v>
      </c>
      <c r="J4325" s="14">
        <v>0</v>
      </c>
      <c r="K4325" s="15">
        <v>0</v>
      </c>
      <c r="L4325" s="13" t="s">
        <v>1260</v>
      </c>
    </row>
    <row r="4326" spans="1:12" ht="10.95" customHeight="1" x14ac:dyDescent="0.2">
      <c r="A4326" s="12">
        <v>44844</v>
      </c>
      <c r="B4326" s="13" t="s">
        <v>1365</v>
      </c>
      <c r="C4326" s="13" t="s">
        <v>25</v>
      </c>
      <c r="D4326" s="13" t="s">
        <v>15</v>
      </c>
      <c r="E4326" s="13" t="s">
        <v>4974</v>
      </c>
      <c r="F4326" s="13"/>
      <c r="G4326" s="14">
        <v>228</v>
      </c>
      <c r="H4326" s="14">
        <v>0</v>
      </c>
      <c r="I4326" s="14">
        <f t="shared" si="71"/>
        <v>0</v>
      </c>
      <c r="J4326" s="14">
        <v>0</v>
      </c>
      <c r="K4326" s="15">
        <v>0</v>
      </c>
      <c r="L4326" s="13" t="s">
        <v>1260</v>
      </c>
    </row>
    <row r="4327" spans="1:12" ht="10.95" customHeight="1" x14ac:dyDescent="0.2">
      <c r="A4327" s="12">
        <v>44847</v>
      </c>
      <c r="B4327" s="13" t="s">
        <v>1365</v>
      </c>
      <c r="C4327" s="13" t="s">
        <v>25</v>
      </c>
      <c r="D4327" s="13" t="s">
        <v>15</v>
      </c>
      <c r="E4327" s="13" t="s">
        <v>1366</v>
      </c>
      <c r="F4327" s="13" t="s">
        <v>4957</v>
      </c>
      <c r="G4327" s="14">
        <v>1676</v>
      </c>
      <c r="H4327" s="14">
        <v>0</v>
      </c>
      <c r="I4327" s="14">
        <f t="shared" si="71"/>
        <v>1676</v>
      </c>
      <c r="J4327" s="14">
        <v>0</v>
      </c>
      <c r="K4327" s="15">
        <v>0</v>
      </c>
      <c r="L4327" s="13" t="s">
        <v>1260</v>
      </c>
    </row>
    <row r="4328" spans="1:12" ht="10.95" customHeight="1" x14ac:dyDescent="0.2">
      <c r="A4328" s="12">
        <v>44847</v>
      </c>
      <c r="B4328" s="13" t="s">
        <v>1365</v>
      </c>
      <c r="C4328" s="13" t="s">
        <v>25</v>
      </c>
      <c r="D4328" s="13" t="s">
        <v>15</v>
      </c>
      <c r="E4328" s="13" t="s">
        <v>1366</v>
      </c>
      <c r="F4328" s="13" t="s">
        <v>4956</v>
      </c>
      <c r="G4328" s="14">
        <v>1676</v>
      </c>
      <c r="H4328" s="14">
        <v>0</v>
      </c>
      <c r="I4328" s="14">
        <f t="shared" si="71"/>
        <v>3352</v>
      </c>
      <c r="J4328" s="14">
        <v>0</v>
      </c>
      <c r="K4328" s="15">
        <v>0</v>
      </c>
      <c r="L4328" s="13" t="s">
        <v>1260</v>
      </c>
    </row>
    <row r="4329" spans="1:12" ht="10.95" customHeight="1" x14ac:dyDescent="0.2">
      <c r="A4329" s="12">
        <v>44848</v>
      </c>
      <c r="B4329" s="13" t="s">
        <v>1365</v>
      </c>
      <c r="C4329" s="13" t="s">
        <v>25</v>
      </c>
      <c r="D4329" s="13" t="s">
        <v>1367</v>
      </c>
      <c r="E4329" s="13" t="s">
        <v>1368</v>
      </c>
      <c r="F4329" s="13" t="s">
        <v>4947</v>
      </c>
      <c r="G4329" s="14">
        <v>0</v>
      </c>
      <c r="H4329" s="14">
        <v>3352</v>
      </c>
      <c r="I4329" s="14">
        <f t="shared" si="71"/>
        <v>0</v>
      </c>
      <c r="J4329" s="14">
        <v>0</v>
      </c>
      <c r="K4329" s="15">
        <v>0</v>
      </c>
      <c r="L4329" s="13" t="s">
        <v>1260</v>
      </c>
    </row>
    <row r="4330" spans="1:12" ht="10.95" customHeight="1" x14ac:dyDescent="0.2">
      <c r="A4330" s="12">
        <v>44861</v>
      </c>
      <c r="B4330" s="13" t="s">
        <v>1365</v>
      </c>
      <c r="C4330" s="13" t="s">
        <v>25</v>
      </c>
      <c r="D4330" s="13" t="s">
        <v>15</v>
      </c>
      <c r="E4330" s="13" t="s">
        <v>1366</v>
      </c>
      <c r="F4330" s="13" t="s">
        <v>4920</v>
      </c>
      <c r="G4330" s="14">
        <v>1676</v>
      </c>
      <c r="H4330" s="14">
        <v>0</v>
      </c>
      <c r="I4330" s="14">
        <f t="shared" si="71"/>
        <v>1676</v>
      </c>
      <c r="J4330" s="14">
        <v>0</v>
      </c>
      <c r="K4330" s="15">
        <v>0</v>
      </c>
      <c r="L4330" s="13" t="s">
        <v>1260</v>
      </c>
    </row>
    <row r="4331" spans="1:12" ht="10.95" customHeight="1" x14ac:dyDescent="0.2">
      <c r="A4331" s="12">
        <v>44861</v>
      </c>
      <c r="B4331" s="13" t="s">
        <v>1365</v>
      </c>
      <c r="C4331" s="13" t="s">
        <v>25</v>
      </c>
      <c r="D4331" s="13" t="s">
        <v>15</v>
      </c>
      <c r="E4331" s="13" t="s">
        <v>1366</v>
      </c>
      <c r="F4331" s="13" t="s">
        <v>4919</v>
      </c>
      <c r="G4331" s="14">
        <v>1676</v>
      </c>
      <c r="H4331" s="14">
        <v>0</v>
      </c>
      <c r="I4331" s="14">
        <f t="shared" si="71"/>
        <v>3352</v>
      </c>
      <c r="J4331" s="14">
        <v>0</v>
      </c>
      <c r="K4331" s="15">
        <v>0</v>
      </c>
      <c r="L4331" s="13" t="s">
        <v>1260</v>
      </c>
    </row>
    <row r="4332" spans="1:12" ht="10.95" customHeight="1" x14ac:dyDescent="0.2">
      <c r="A4332" s="12">
        <v>44862</v>
      </c>
      <c r="B4332" s="13" t="s">
        <v>1365</v>
      </c>
      <c r="C4332" s="13" t="s">
        <v>25</v>
      </c>
      <c r="D4332" s="13" t="s">
        <v>1367</v>
      </c>
      <c r="E4332" s="13" t="s">
        <v>1368</v>
      </c>
      <c r="F4332" s="13" t="s">
        <v>4911</v>
      </c>
      <c r="G4332" s="14">
        <v>0</v>
      </c>
      <c r="H4332" s="14">
        <v>3352</v>
      </c>
      <c r="I4332" s="14">
        <f t="shared" si="71"/>
        <v>0</v>
      </c>
      <c r="J4332" s="14">
        <v>0</v>
      </c>
      <c r="K4332" s="15">
        <v>0</v>
      </c>
      <c r="L4332" s="13" t="s">
        <v>1260</v>
      </c>
    </row>
    <row r="4333" spans="1:12" ht="10.95" customHeight="1" x14ac:dyDescent="0.2">
      <c r="A4333" s="12">
        <v>44875</v>
      </c>
      <c r="B4333" s="13" t="s">
        <v>1365</v>
      </c>
      <c r="C4333" s="13" t="s">
        <v>25</v>
      </c>
      <c r="D4333" s="13" t="s">
        <v>15</v>
      </c>
      <c r="E4333" s="13" t="s">
        <v>1366</v>
      </c>
      <c r="F4333" s="13" t="s">
        <v>4815</v>
      </c>
      <c r="G4333" s="14">
        <v>1612</v>
      </c>
      <c r="H4333" s="14">
        <v>0</v>
      </c>
      <c r="I4333" s="14">
        <f t="shared" si="71"/>
        <v>1612</v>
      </c>
      <c r="J4333" s="14">
        <v>0</v>
      </c>
      <c r="K4333" s="15">
        <v>0</v>
      </c>
      <c r="L4333" s="13" t="s">
        <v>1260</v>
      </c>
    </row>
    <row r="4334" spans="1:12" ht="10.95" customHeight="1" x14ac:dyDescent="0.2">
      <c r="A4334" s="12">
        <v>44875</v>
      </c>
      <c r="B4334" s="13" t="s">
        <v>1365</v>
      </c>
      <c r="C4334" s="13" t="s">
        <v>25</v>
      </c>
      <c r="D4334" s="13" t="s">
        <v>15</v>
      </c>
      <c r="E4334" s="13" t="s">
        <v>1366</v>
      </c>
      <c r="F4334" s="13" t="s">
        <v>4814</v>
      </c>
      <c r="G4334" s="14">
        <v>1676</v>
      </c>
      <c r="H4334" s="14">
        <v>0</v>
      </c>
      <c r="I4334" s="14">
        <f t="shared" si="71"/>
        <v>3288</v>
      </c>
      <c r="J4334" s="14">
        <v>0</v>
      </c>
      <c r="K4334" s="15">
        <v>0</v>
      </c>
      <c r="L4334" s="13" t="s">
        <v>1260</v>
      </c>
    </row>
    <row r="4335" spans="1:12" ht="10.95" customHeight="1" x14ac:dyDescent="0.2">
      <c r="A4335" s="12">
        <v>44876</v>
      </c>
      <c r="B4335" s="13" t="s">
        <v>1365</v>
      </c>
      <c r="C4335" s="13" t="s">
        <v>25</v>
      </c>
      <c r="D4335" s="13" t="s">
        <v>1367</v>
      </c>
      <c r="E4335" s="13" t="s">
        <v>1368</v>
      </c>
      <c r="F4335" s="13" t="s">
        <v>4809</v>
      </c>
      <c r="G4335" s="14">
        <v>0</v>
      </c>
      <c r="H4335" s="14">
        <v>3288</v>
      </c>
      <c r="I4335" s="14">
        <f t="shared" si="71"/>
        <v>0</v>
      </c>
      <c r="J4335" s="14">
        <v>0</v>
      </c>
      <c r="K4335" s="15">
        <v>0</v>
      </c>
      <c r="L4335" s="13" t="s">
        <v>1260</v>
      </c>
    </row>
    <row r="4336" spans="1:12" ht="10.95" customHeight="1" x14ac:dyDescent="0.2">
      <c r="A4336" s="12">
        <v>44889</v>
      </c>
      <c r="B4336" s="13" t="s">
        <v>1365</v>
      </c>
      <c r="C4336" s="13" t="s">
        <v>25</v>
      </c>
      <c r="D4336" s="13" t="s">
        <v>15</v>
      </c>
      <c r="E4336" s="13" t="s">
        <v>1366</v>
      </c>
      <c r="F4336" s="13" t="s">
        <v>4788</v>
      </c>
      <c r="G4336" s="14">
        <v>1612</v>
      </c>
      <c r="H4336" s="14">
        <v>0</v>
      </c>
      <c r="I4336" s="14">
        <f t="shared" si="71"/>
        <v>1612</v>
      </c>
      <c r="J4336" s="14">
        <v>0</v>
      </c>
      <c r="K4336" s="15">
        <v>0</v>
      </c>
      <c r="L4336" s="13" t="s">
        <v>1260</v>
      </c>
    </row>
    <row r="4337" spans="1:12" ht="10.95" customHeight="1" x14ac:dyDescent="0.2">
      <c r="A4337" s="12">
        <v>44889</v>
      </c>
      <c r="B4337" s="13" t="s">
        <v>1365</v>
      </c>
      <c r="C4337" s="13" t="s">
        <v>25</v>
      </c>
      <c r="D4337" s="13" t="s">
        <v>15</v>
      </c>
      <c r="E4337" s="13" t="s">
        <v>1366</v>
      </c>
      <c r="F4337" s="13" t="s">
        <v>4787</v>
      </c>
      <c r="G4337" s="14">
        <v>1676</v>
      </c>
      <c r="H4337" s="14">
        <v>0</v>
      </c>
      <c r="I4337" s="14">
        <f t="shared" si="71"/>
        <v>3288</v>
      </c>
      <c r="J4337" s="14">
        <v>0</v>
      </c>
      <c r="K4337" s="15">
        <v>0</v>
      </c>
      <c r="L4337" s="13" t="s">
        <v>1260</v>
      </c>
    </row>
    <row r="4338" spans="1:12" ht="10.95" customHeight="1" x14ac:dyDescent="0.2">
      <c r="A4338" s="12">
        <v>44890</v>
      </c>
      <c r="B4338" s="13" t="s">
        <v>1365</v>
      </c>
      <c r="C4338" s="13" t="s">
        <v>25</v>
      </c>
      <c r="D4338" s="13" t="s">
        <v>1367</v>
      </c>
      <c r="E4338" s="13" t="s">
        <v>1368</v>
      </c>
      <c r="F4338" s="13" t="s">
        <v>4765</v>
      </c>
      <c r="G4338" s="14">
        <v>0</v>
      </c>
      <c r="H4338" s="14">
        <v>3288</v>
      </c>
      <c r="I4338" s="14">
        <f t="shared" si="71"/>
        <v>0</v>
      </c>
      <c r="J4338" s="14">
        <v>0</v>
      </c>
      <c r="K4338" s="15">
        <v>0</v>
      </c>
      <c r="L4338" s="13" t="s">
        <v>1260</v>
      </c>
    </row>
    <row r="4339" spans="1:12" ht="10.95" customHeight="1" x14ac:dyDescent="0.2">
      <c r="A4339" s="12">
        <v>44903</v>
      </c>
      <c r="B4339" s="13" t="s">
        <v>1365</v>
      </c>
      <c r="C4339" s="13" t="s">
        <v>25</v>
      </c>
      <c r="D4339" s="13" t="s">
        <v>15</v>
      </c>
      <c r="E4339" s="13" t="s">
        <v>1366</v>
      </c>
      <c r="F4339" s="13" t="s">
        <v>4658</v>
      </c>
      <c r="G4339" s="14">
        <v>1612</v>
      </c>
      <c r="H4339" s="14">
        <v>0</v>
      </c>
      <c r="I4339" s="14">
        <f t="shared" si="71"/>
        <v>1612</v>
      </c>
      <c r="J4339" s="14">
        <v>0</v>
      </c>
      <c r="K4339" s="15">
        <v>0</v>
      </c>
      <c r="L4339" s="13" t="s">
        <v>1260</v>
      </c>
    </row>
    <row r="4340" spans="1:12" ht="10.95" customHeight="1" x14ac:dyDescent="0.2">
      <c r="A4340" s="12">
        <v>44903</v>
      </c>
      <c r="B4340" s="13" t="s">
        <v>1365</v>
      </c>
      <c r="C4340" s="13" t="s">
        <v>25</v>
      </c>
      <c r="D4340" s="13" t="s">
        <v>15</v>
      </c>
      <c r="E4340" s="13" t="s">
        <v>1366</v>
      </c>
      <c r="F4340" s="13" t="s">
        <v>4657</v>
      </c>
      <c r="G4340" s="14">
        <v>1676</v>
      </c>
      <c r="H4340" s="14">
        <v>0</v>
      </c>
      <c r="I4340" s="14">
        <f t="shared" si="71"/>
        <v>3288</v>
      </c>
      <c r="J4340" s="14">
        <v>0</v>
      </c>
      <c r="K4340" s="15">
        <v>0</v>
      </c>
      <c r="L4340" s="13" t="s">
        <v>1260</v>
      </c>
    </row>
    <row r="4341" spans="1:12" ht="10.95" customHeight="1" x14ac:dyDescent="0.2">
      <c r="A4341" s="12">
        <v>44904</v>
      </c>
      <c r="B4341" s="13" t="s">
        <v>1365</v>
      </c>
      <c r="C4341" s="13" t="s">
        <v>25</v>
      </c>
      <c r="D4341" s="13" t="s">
        <v>1367</v>
      </c>
      <c r="E4341" s="13" t="s">
        <v>1368</v>
      </c>
      <c r="F4341" s="13" t="s">
        <v>4648</v>
      </c>
      <c r="G4341" s="14">
        <v>0</v>
      </c>
      <c r="H4341" s="14">
        <v>3288</v>
      </c>
      <c r="I4341" s="14">
        <f t="shared" si="71"/>
        <v>0</v>
      </c>
      <c r="J4341" s="14">
        <v>0</v>
      </c>
      <c r="K4341" s="15">
        <v>0</v>
      </c>
      <c r="L4341" s="13" t="s">
        <v>1260</v>
      </c>
    </row>
    <row r="4342" spans="1:12" ht="10.95" customHeight="1" x14ac:dyDescent="0.2">
      <c r="A4342" s="12">
        <v>44917</v>
      </c>
      <c r="B4342" s="13" t="s">
        <v>1365</v>
      </c>
      <c r="C4342" s="13" t="s">
        <v>25</v>
      </c>
      <c r="D4342" s="13" t="s">
        <v>15</v>
      </c>
      <c r="E4342" s="13" t="s">
        <v>1366</v>
      </c>
      <c r="F4342" s="13" t="s">
        <v>4567</v>
      </c>
      <c r="G4342" s="14">
        <v>1612</v>
      </c>
      <c r="H4342" s="14">
        <v>0</v>
      </c>
      <c r="I4342" s="14">
        <f t="shared" si="71"/>
        <v>1612</v>
      </c>
      <c r="J4342" s="14">
        <v>0</v>
      </c>
      <c r="K4342" s="15">
        <v>0</v>
      </c>
      <c r="L4342" s="13" t="s">
        <v>1260</v>
      </c>
    </row>
    <row r="4343" spans="1:12" ht="10.95" customHeight="1" x14ac:dyDescent="0.2">
      <c r="A4343" s="12">
        <v>44917</v>
      </c>
      <c r="B4343" s="13" t="s">
        <v>1365</v>
      </c>
      <c r="C4343" s="13" t="s">
        <v>25</v>
      </c>
      <c r="D4343" s="13" t="s">
        <v>15</v>
      </c>
      <c r="E4343" s="13" t="s">
        <v>1366</v>
      </c>
      <c r="F4343" s="13" t="s">
        <v>4566</v>
      </c>
      <c r="G4343" s="14">
        <v>1676</v>
      </c>
      <c r="H4343" s="14">
        <v>0</v>
      </c>
      <c r="I4343" s="14">
        <f t="shared" si="71"/>
        <v>3288</v>
      </c>
      <c r="J4343" s="14">
        <v>0</v>
      </c>
      <c r="K4343" s="15">
        <v>0</v>
      </c>
      <c r="L4343" s="13" t="s">
        <v>1260</v>
      </c>
    </row>
    <row r="4344" spans="1:12" ht="10.95" customHeight="1" x14ac:dyDescent="0.2">
      <c r="A4344" s="12">
        <v>44918</v>
      </c>
      <c r="B4344" s="13" t="s">
        <v>1365</v>
      </c>
      <c r="C4344" s="13" t="s">
        <v>25</v>
      </c>
      <c r="D4344" s="13" t="s">
        <v>1367</v>
      </c>
      <c r="E4344" s="13" t="s">
        <v>1368</v>
      </c>
      <c r="F4344" s="13" t="s">
        <v>4555</v>
      </c>
      <c r="G4344" s="14">
        <v>0</v>
      </c>
      <c r="H4344" s="14">
        <v>3288</v>
      </c>
      <c r="I4344" s="14">
        <f t="shared" si="71"/>
        <v>0</v>
      </c>
      <c r="J4344" s="14">
        <v>0</v>
      </c>
      <c r="K4344" s="15">
        <v>0</v>
      </c>
      <c r="L4344" s="13" t="s">
        <v>1260</v>
      </c>
    </row>
    <row r="4345" spans="1:12" ht="10.95" customHeight="1" x14ac:dyDescent="0.2">
      <c r="A4345" s="12">
        <v>44931</v>
      </c>
      <c r="B4345" s="13" t="s">
        <v>1365</v>
      </c>
      <c r="C4345" s="13" t="s">
        <v>25</v>
      </c>
      <c r="D4345" s="13" t="s">
        <v>15</v>
      </c>
      <c r="E4345" s="13" t="s">
        <v>1366</v>
      </c>
      <c r="F4345" s="13" t="s">
        <v>4458</v>
      </c>
      <c r="G4345" s="14">
        <v>1612</v>
      </c>
      <c r="H4345" s="14">
        <v>0</v>
      </c>
      <c r="I4345" s="14">
        <f t="shared" si="71"/>
        <v>1612</v>
      </c>
      <c r="J4345" s="14">
        <v>0</v>
      </c>
      <c r="K4345" s="15">
        <v>0</v>
      </c>
      <c r="L4345" s="13" t="s">
        <v>1260</v>
      </c>
    </row>
    <row r="4346" spans="1:12" ht="10.95" customHeight="1" x14ac:dyDescent="0.2">
      <c r="A4346" s="12">
        <v>44931</v>
      </c>
      <c r="B4346" s="13" t="s">
        <v>1365</v>
      </c>
      <c r="C4346" s="13" t="s">
        <v>25</v>
      </c>
      <c r="D4346" s="13" t="s">
        <v>15</v>
      </c>
      <c r="E4346" s="13" t="s">
        <v>1366</v>
      </c>
      <c r="F4346" s="13" t="s">
        <v>4457</v>
      </c>
      <c r="G4346" s="14">
        <v>1676</v>
      </c>
      <c r="H4346" s="14">
        <v>0</v>
      </c>
      <c r="I4346" s="14">
        <f t="shared" si="71"/>
        <v>3288</v>
      </c>
      <c r="J4346" s="14">
        <v>0</v>
      </c>
      <c r="K4346" s="15">
        <v>0</v>
      </c>
      <c r="L4346" s="13" t="s">
        <v>1260</v>
      </c>
    </row>
    <row r="4347" spans="1:12" ht="10.95" customHeight="1" x14ac:dyDescent="0.2">
      <c r="A4347" s="12">
        <v>44932</v>
      </c>
      <c r="B4347" s="13" t="s">
        <v>1365</v>
      </c>
      <c r="C4347" s="13" t="s">
        <v>25</v>
      </c>
      <c r="D4347" s="13" t="s">
        <v>1367</v>
      </c>
      <c r="E4347" s="13" t="s">
        <v>1368</v>
      </c>
      <c r="F4347" s="13" t="s">
        <v>4453</v>
      </c>
      <c r="G4347" s="14">
        <v>0</v>
      </c>
      <c r="H4347" s="14">
        <v>3288</v>
      </c>
      <c r="I4347" s="14">
        <f t="shared" si="71"/>
        <v>0</v>
      </c>
      <c r="J4347" s="14">
        <v>0</v>
      </c>
      <c r="K4347" s="15">
        <v>0</v>
      </c>
      <c r="L4347" s="13" t="s">
        <v>1260</v>
      </c>
    </row>
    <row r="4348" spans="1:12" ht="10.95" customHeight="1" x14ac:dyDescent="0.2">
      <c r="A4348" s="12">
        <v>44945</v>
      </c>
      <c r="B4348" s="13" t="s">
        <v>1365</v>
      </c>
      <c r="C4348" s="13" t="s">
        <v>25</v>
      </c>
      <c r="D4348" s="13" t="s">
        <v>15</v>
      </c>
      <c r="E4348" s="13" t="s">
        <v>1366</v>
      </c>
      <c r="F4348" s="13" t="s">
        <v>4388</v>
      </c>
      <c r="G4348" s="14">
        <v>1612</v>
      </c>
      <c r="H4348" s="14">
        <v>0</v>
      </c>
      <c r="I4348" s="14">
        <f t="shared" si="71"/>
        <v>1612</v>
      </c>
      <c r="J4348" s="14">
        <v>0</v>
      </c>
      <c r="K4348" s="15">
        <v>0</v>
      </c>
      <c r="L4348" s="13" t="s">
        <v>1260</v>
      </c>
    </row>
    <row r="4349" spans="1:12" ht="10.95" customHeight="1" x14ac:dyDescent="0.2">
      <c r="A4349" s="12">
        <v>44945</v>
      </c>
      <c r="B4349" s="13" t="s">
        <v>1365</v>
      </c>
      <c r="C4349" s="13" t="s">
        <v>25</v>
      </c>
      <c r="D4349" s="13" t="s">
        <v>15</v>
      </c>
      <c r="E4349" s="13" t="s">
        <v>1366</v>
      </c>
      <c r="F4349" s="13" t="s">
        <v>4387</v>
      </c>
      <c r="G4349" s="14">
        <v>1676</v>
      </c>
      <c r="H4349" s="14">
        <v>0</v>
      </c>
      <c r="I4349" s="14">
        <f t="shared" si="71"/>
        <v>3288</v>
      </c>
      <c r="J4349" s="14">
        <v>0</v>
      </c>
      <c r="K4349" s="15">
        <v>0</v>
      </c>
      <c r="L4349" s="13" t="s">
        <v>1260</v>
      </c>
    </row>
    <row r="4350" spans="1:12" ht="10.95" customHeight="1" x14ac:dyDescent="0.2">
      <c r="A4350" s="12">
        <v>44946</v>
      </c>
      <c r="B4350" s="13" t="s">
        <v>1365</v>
      </c>
      <c r="C4350" s="13" t="s">
        <v>25</v>
      </c>
      <c r="D4350" s="13" t="s">
        <v>1367</v>
      </c>
      <c r="E4350" s="13" t="s">
        <v>1368</v>
      </c>
      <c r="F4350" s="13" t="s">
        <v>4380</v>
      </c>
      <c r="G4350" s="14">
        <v>0</v>
      </c>
      <c r="H4350" s="14">
        <v>3288</v>
      </c>
      <c r="I4350" s="14">
        <f t="shared" si="71"/>
        <v>0</v>
      </c>
      <c r="J4350" s="14">
        <v>0</v>
      </c>
      <c r="K4350" s="15">
        <v>0</v>
      </c>
      <c r="L4350" s="13" t="s">
        <v>1260</v>
      </c>
    </row>
    <row r="4351" spans="1:12" ht="10.95" customHeight="1" x14ac:dyDescent="0.2">
      <c r="A4351" s="12">
        <v>44959</v>
      </c>
      <c r="B4351" s="13" t="s">
        <v>1365</v>
      </c>
      <c r="C4351" s="13" t="s">
        <v>25</v>
      </c>
      <c r="D4351" s="13" t="s">
        <v>15</v>
      </c>
      <c r="E4351" s="13" t="s">
        <v>1366</v>
      </c>
      <c r="F4351" s="13" t="s">
        <v>4285</v>
      </c>
      <c r="G4351" s="14">
        <v>1398</v>
      </c>
      <c r="H4351" s="14">
        <v>0</v>
      </c>
      <c r="I4351" s="14">
        <f t="shared" si="71"/>
        <v>1398</v>
      </c>
      <c r="J4351" s="14">
        <v>0</v>
      </c>
      <c r="K4351" s="15">
        <v>0</v>
      </c>
      <c r="L4351" s="13" t="s">
        <v>1260</v>
      </c>
    </row>
    <row r="4352" spans="1:12" ht="10.95" customHeight="1" x14ac:dyDescent="0.2">
      <c r="A4352" s="12">
        <v>44959</v>
      </c>
      <c r="B4352" s="13" t="s">
        <v>1365</v>
      </c>
      <c r="C4352" s="13" t="s">
        <v>25</v>
      </c>
      <c r="D4352" s="13" t="s">
        <v>15</v>
      </c>
      <c r="E4352" s="13" t="s">
        <v>1366</v>
      </c>
      <c r="F4352" s="13" t="s">
        <v>4284</v>
      </c>
      <c r="G4352" s="14">
        <v>1676</v>
      </c>
      <c r="H4352" s="14">
        <v>0</v>
      </c>
      <c r="I4352" s="14">
        <f t="shared" si="71"/>
        <v>3074</v>
      </c>
      <c r="J4352" s="14">
        <v>0</v>
      </c>
      <c r="K4352" s="15">
        <v>0</v>
      </c>
      <c r="L4352" s="13" t="s">
        <v>1260</v>
      </c>
    </row>
    <row r="4353" spans="1:12" ht="10.95" customHeight="1" x14ac:dyDescent="0.2">
      <c r="A4353" s="12">
        <v>44960</v>
      </c>
      <c r="B4353" s="13" t="s">
        <v>1365</v>
      </c>
      <c r="C4353" s="13" t="s">
        <v>25</v>
      </c>
      <c r="D4353" s="13" t="s">
        <v>1367</v>
      </c>
      <c r="E4353" s="13" t="s">
        <v>1368</v>
      </c>
      <c r="F4353" s="13" t="s">
        <v>4282</v>
      </c>
      <c r="G4353" s="14">
        <v>0</v>
      </c>
      <c r="H4353" s="14">
        <v>3074</v>
      </c>
      <c r="I4353" s="14">
        <f t="shared" si="71"/>
        <v>0</v>
      </c>
      <c r="J4353" s="14">
        <v>0</v>
      </c>
      <c r="K4353" s="15">
        <v>0</v>
      </c>
      <c r="L4353" s="13" t="s">
        <v>1260</v>
      </c>
    </row>
    <row r="4354" spans="1:12" ht="10.95" customHeight="1" x14ac:dyDescent="0.2">
      <c r="A4354" s="12">
        <v>44973</v>
      </c>
      <c r="B4354" s="13" t="s">
        <v>1365</v>
      </c>
      <c r="C4354" s="13" t="s">
        <v>25</v>
      </c>
      <c r="D4354" s="13" t="s">
        <v>15</v>
      </c>
      <c r="E4354" s="13" t="s">
        <v>1366</v>
      </c>
      <c r="F4354" s="13" t="s">
        <v>4207</v>
      </c>
      <c r="G4354" s="14">
        <v>1398</v>
      </c>
      <c r="H4354" s="14">
        <v>0</v>
      </c>
      <c r="I4354" s="14">
        <f t="shared" si="71"/>
        <v>1398</v>
      </c>
      <c r="J4354" s="14">
        <v>0</v>
      </c>
      <c r="K4354" s="15">
        <v>0</v>
      </c>
      <c r="L4354" s="13" t="s">
        <v>1260</v>
      </c>
    </row>
    <row r="4355" spans="1:12" ht="10.95" customHeight="1" x14ac:dyDescent="0.2">
      <c r="A4355" s="12">
        <v>44973</v>
      </c>
      <c r="B4355" s="13" t="s">
        <v>1365</v>
      </c>
      <c r="C4355" s="13" t="s">
        <v>25</v>
      </c>
      <c r="D4355" s="13" t="s">
        <v>15</v>
      </c>
      <c r="E4355" s="13" t="s">
        <v>1366</v>
      </c>
      <c r="F4355" s="13" t="s">
        <v>4206</v>
      </c>
      <c r="G4355" s="14">
        <v>1676</v>
      </c>
      <c r="H4355" s="14">
        <v>0</v>
      </c>
      <c r="I4355" s="14">
        <f t="shared" si="71"/>
        <v>3074</v>
      </c>
      <c r="J4355" s="14">
        <v>0</v>
      </c>
      <c r="K4355" s="15">
        <v>0</v>
      </c>
      <c r="L4355" s="13" t="s">
        <v>1260</v>
      </c>
    </row>
    <row r="4356" spans="1:12" ht="10.95" customHeight="1" x14ac:dyDescent="0.2">
      <c r="A4356" s="12">
        <v>44974</v>
      </c>
      <c r="B4356" s="13" t="s">
        <v>1365</v>
      </c>
      <c r="C4356" s="13" t="s">
        <v>25</v>
      </c>
      <c r="D4356" s="13" t="s">
        <v>1367</v>
      </c>
      <c r="E4356" s="13" t="s">
        <v>1368</v>
      </c>
      <c r="F4356" s="13" t="s">
        <v>4196</v>
      </c>
      <c r="G4356" s="14">
        <v>0</v>
      </c>
      <c r="H4356" s="14">
        <v>3074</v>
      </c>
      <c r="I4356" s="14">
        <f t="shared" si="71"/>
        <v>0</v>
      </c>
      <c r="J4356" s="14">
        <v>0</v>
      </c>
      <c r="K4356" s="15">
        <v>0</v>
      </c>
      <c r="L4356" s="13" t="s">
        <v>1260</v>
      </c>
    </row>
    <row r="4357" spans="1:12" ht="10.95" customHeight="1" x14ac:dyDescent="0.2">
      <c r="A4357" s="12">
        <v>44987</v>
      </c>
      <c r="B4357" s="13" t="s">
        <v>1365</v>
      </c>
      <c r="C4357" s="13" t="s">
        <v>25</v>
      </c>
      <c r="D4357" s="13" t="s">
        <v>15</v>
      </c>
      <c r="E4357" s="13" t="s">
        <v>1366</v>
      </c>
      <c r="F4357" s="13" t="s">
        <v>4029</v>
      </c>
      <c r="G4357" s="14">
        <v>1398</v>
      </c>
      <c r="H4357" s="14">
        <v>0</v>
      </c>
      <c r="I4357" s="14">
        <f t="shared" si="71"/>
        <v>1398</v>
      </c>
      <c r="J4357" s="14">
        <v>0</v>
      </c>
      <c r="K4357" s="15">
        <v>0</v>
      </c>
      <c r="L4357" s="13" t="s">
        <v>1260</v>
      </c>
    </row>
    <row r="4358" spans="1:12" ht="10.95" customHeight="1" x14ac:dyDescent="0.2">
      <c r="A4358" s="12">
        <v>44987</v>
      </c>
      <c r="B4358" s="13" t="s">
        <v>1365</v>
      </c>
      <c r="C4358" s="13" t="s">
        <v>25</v>
      </c>
      <c r="D4358" s="13" t="s">
        <v>15</v>
      </c>
      <c r="E4358" s="13" t="s">
        <v>1366</v>
      </c>
      <c r="F4358" s="13" t="s">
        <v>4028</v>
      </c>
      <c r="G4358" s="14">
        <v>1676</v>
      </c>
      <c r="H4358" s="14">
        <v>0</v>
      </c>
      <c r="I4358" s="14">
        <f t="shared" si="71"/>
        <v>3074</v>
      </c>
      <c r="J4358" s="14">
        <v>0</v>
      </c>
      <c r="K4358" s="15">
        <v>0</v>
      </c>
      <c r="L4358" s="13" t="s">
        <v>1260</v>
      </c>
    </row>
    <row r="4359" spans="1:12" ht="10.95" customHeight="1" x14ac:dyDescent="0.2">
      <c r="A4359" s="12">
        <v>44988</v>
      </c>
      <c r="B4359" s="13" t="s">
        <v>1365</v>
      </c>
      <c r="C4359" s="13" t="s">
        <v>25</v>
      </c>
      <c r="D4359" s="13" t="s">
        <v>1367</v>
      </c>
      <c r="E4359" s="13" t="s">
        <v>1368</v>
      </c>
      <c r="F4359" s="13" t="s">
        <v>4017</v>
      </c>
      <c r="G4359" s="14">
        <v>0</v>
      </c>
      <c r="H4359" s="14">
        <v>3074</v>
      </c>
      <c r="I4359" s="14">
        <f t="shared" si="71"/>
        <v>0</v>
      </c>
      <c r="J4359" s="14">
        <v>0</v>
      </c>
      <c r="K4359" s="15">
        <v>0</v>
      </c>
      <c r="L4359" s="13" t="s">
        <v>1260</v>
      </c>
    </row>
    <row r="4360" spans="1:12" ht="10.95" customHeight="1" x14ac:dyDescent="0.2">
      <c r="A4360" s="12">
        <v>45001</v>
      </c>
      <c r="B4360" s="13" t="s">
        <v>1365</v>
      </c>
      <c r="C4360" s="13" t="s">
        <v>25</v>
      </c>
      <c r="D4360" s="13" t="s">
        <v>15</v>
      </c>
      <c r="E4360" s="13" t="s">
        <v>1366</v>
      </c>
      <c r="F4360" s="13" t="s">
        <v>3960</v>
      </c>
      <c r="G4360" s="14">
        <v>1398</v>
      </c>
      <c r="H4360" s="14">
        <v>0</v>
      </c>
      <c r="I4360" s="14">
        <f t="shared" si="71"/>
        <v>1398</v>
      </c>
      <c r="J4360" s="14">
        <v>0</v>
      </c>
      <c r="K4360" s="15">
        <v>0</v>
      </c>
      <c r="L4360" s="13" t="s">
        <v>1260</v>
      </c>
    </row>
    <row r="4361" spans="1:12" ht="10.95" customHeight="1" x14ac:dyDescent="0.2">
      <c r="A4361" s="12">
        <v>45001</v>
      </c>
      <c r="B4361" s="13" t="s">
        <v>1365</v>
      </c>
      <c r="C4361" s="13" t="s">
        <v>25</v>
      </c>
      <c r="D4361" s="13" t="s">
        <v>15</v>
      </c>
      <c r="E4361" s="13" t="s">
        <v>1366</v>
      </c>
      <c r="F4361" s="13" t="s">
        <v>3959</v>
      </c>
      <c r="G4361" s="14">
        <v>1676</v>
      </c>
      <c r="H4361" s="14">
        <v>0</v>
      </c>
      <c r="I4361" s="14">
        <f t="shared" si="71"/>
        <v>3074</v>
      </c>
      <c r="J4361" s="14">
        <v>0</v>
      </c>
      <c r="K4361" s="15">
        <v>0</v>
      </c>
      <c r="L4361" s="13" t="s">
        <v>1260</v>
      </c>
    </row>
    <row r="4362" spans="1:12" ht="10.95" customHeight="1" x14ac:dyDescent="0.2">
      <c r="A4362" s="12">
        <v>45002</v>
      </c>
      <c r="B4362" s="13" t="s">
        <v>1365</v>
      </c>
      <c r="C4362" s="13" t="s">
        <v>25</v>
      </c>
      <c r="D4362" s="13" t="s">
        <v>1367</v>
      </c>
      <c r="E4362" s="13" t="s">
        <v>1368</v>
      </c>
      <c r="F4362" s="13" t="s">
        <v>3949</v>
      </c>
      <c r="G4362" s="14">
        <v>0</v>
      </c>
      <c r="H4362" s="14">
        <v>3074</v>
      </c>
      <c r="I4362" s="14">
        <f t="shared" si="71"/>
        <v>0</v>
      </c>
      <c r="J4362" s="14">
        <v>0</v>
      </c>
      <c r="K4362" s="15">
        <v>0</v>
      </c>
      <c r="L4362" s="13" t="s">
        <v>1260</v>
      </c>
    </row>
    <row r="4363" spans="1:12" ht="10.95" customHeight="1" x14ac:dyDescent="0.2">
      <c r="A4363" s="12">
        <v>45015</v>
      </c>
      <c r="B4363" s="13" t="s">
        <v>1365</v>
      </c>
      <c r="C4363" s="13" t="s">
        <v>25</v>
      </c>
      <c r="D4363" s="13" t="s">
        <v>15</v>
      </c>
      <c r="E4363" s="13" t="s">
        <v>1366</v>
      </c>
      <c r="F4363" s="13" t="s">
        <v>3923</v>
      </c>
      <c r="G4363" s="14">
        <v>1398</v>
      </c>
      <c r="H4363" s="14">
        <v>0</v>
      </c>
      <c r="I4363" s="14">
        <f t="shared" si="71"/>
        <v>1398</v>
      </c>
      <c r="J4363" s="14">
        <v>0</v>
      </c>
      <c r="K4363" s="15">
        <v>0</v>
      </c>
      <c r="L4363" s="13" t="s">
        <v>1260</v>
      </c>
    </row>
    <row r="4364" spans="1:12" ht="10.95" customHeight="1" x14ac:dyDescent="0.2">
      <c r="A4364" s="12">
        <v>45015</v>
      </c>
      <c r="B4364" s="13" t="s">
        <v>1365</v>
      </c>
      <c r="C4364" s="13" t="s">
        <v>25</v>
      </c>
      <c r="D4364" s="13" t="s">
        <v>15</v>
      </c>
      <c r="E4364" s="13" t="s">
        <v>1366</v>
      </c>
      <c r="F4364" s="13" t="s">
        <v>3922</v>
      </c>
      <c r="G4364" s="14">
        <v>1676</v>
      </c>
      <c r="H4364" s="14">
        <v>0</v>
      </c>
      <c r="I4364" s="14">
        <f t="shared" si="71"/>
        <v>3074</v>
      </c>
      <c r="J4364" s="14">
        <v>0</v>
      </c>
      <c r="K4364" s="15">
        <v>0</v>
      </c>
      <c r="L4364" s="13" t="s">
        <v>1260</v>
      </c>
    </row>
    <row r="4365" spans="1:12" ht="10.95" customHeight="1" x14ac:dyDescent="0.2">
      <c r="A4365" s="12">
        <v>45016</v>
      </c>
      <c r="B4365" s="13" t="s">
        <v>1365</v>
      </c>
      <c r="C4365" s="13" t="s">
        <v>25</v>
      </c>
      <c r="D4365" s="13" t="s">
        <v>1367</v>
      </c>
      <c r="E4365" s="13" t="s">
        <v>1368</v>
      </c>
      <c r="F4365" s="13" t="s">
        <v>3884</v>
      </c>
      <c r="G4365" s="14">
        <v>0</v>
      </c>
      <c r="H4365" s="14">
        <v>3074</v>
      </c>
      <c r="I4365" s="14">
        <f t="shared" si="71"/>
        <v>0</v>
      </c>
      <c r="J4365" s="14">
        <v>0</v>
      </c>
      <c r="K4365" s="15">
        <v>0</v>
      </c>
      <c r="L4365" s="13" t="s">
        <v>1260</v>
      </c>
    </row>
    <row r="4366" spans="1:12" ht="10.95" customHeight="1" x14ac:dyDescent="0.2">
      <c r="A4366" s="12">
        <v>45029</v>
      </c>
      <c r="B4366" s="13" t="s">
        <v>1365</v>
      </c>
      <c r="C4366" s="13" t="s">
        <v>25</v>
      </c>
      <c r="D4366" s="13" t="s">
        <v>15</v>
      </c>
      <c r="E4366" s="13" t="s">
        <v>1366</v>
      </c>
      <c r="F4366" s="13" t="s">
        <v>3757</v>
      </c>
      <c r="G4366" s="14">
        <v>1398</v>
      </c>
      <c r="H4366" s="14">
        <v>0</v>
      </c>
      <c r="I4366" s="14">
        <f t="shared" si="71"/>
        <v>1398</v>
      </c>
      <c r="J4366" s="14">
        <v>0</v>
      </c>
      <c r="K4366" s="15">
        <v>0</v>
      </c>
      <c r="L4366" s="13" t="s">
        <v>1260</v>
      </c>
    </row>
    <row r="4367" spans="1:12" ht="10.95" customHeight="1" x14ac:dyDescent="0.2">
      <c r="A4367" s="12">
        <v>45029</v>
      </c>
      <c r="B4367" s="13" t="s">
        <v>1365</v>
      </c>
      <c r="C4367" s="13" t="s">
        <v>25</v>
      </c>
      <c r="D4367" s="13" t="s">
        <v>15</v>
      </c>
      <c r="E4367" s="13" t="s">
        <v>1366</v>
      </c>
      <c r="F4367" s="13" t="s">
        <v>3756</v>
      </c>
      <c r="G4367" s="14">
        <v>1676</v>
      </c>
      <c r="H4367" s="14">
        <v>0</v>
      </c>
      <c r="I4367" s="14">
        <f t="shared" si="71"/>
        <v>3074</v>
      </c>
      <c r="J4367" s="14">
        <v>0</v>
      </c>
      <c r="K4367" s="15">
        <v>0</v>
      </c>
      <c r="L4367" s="13" t="s">
        <v>1260</v>
      </c>
    </row>
    <row r="4368" spans="1:12" ht="10.95" customHeight="1" x14ac:dyDescent="0.2">
      <c r="A4368" s="12">
        <v>45030</v>
      </c>
      <c r="B4368" s="13" t="s">
        <v>1365</v>
      </c>
      <c r="C4368" s="13" t="s">
        <v>25</v>
      </c>
      <c r="D4368" s="13" t="s">
        <v>1367</v>
      </c>
      <c r="E4368" s="13" t="s">
        <v>1368</v>
      </c>
      <c r="F4368" s="13" t="s">
        <v>3749</v>
      </c>
      <c r="G4368" s="14">
        <v>0</v>
      </c>
      <c r="H4368" s="14">
        <v>3074</v>
      </c>
      <c r="I4368" s="14">
        <f t="shared" si="71"/>
        <v>0</v>
      </c>
      <c r="J4368" s="14">
        <v>0</v>
      </c>
      <c r="K4368" s="15">
        <v>0</v>
      </c>
      <c r="L4368" s="13" t="s">
        <v>1260</v>
      </c>
    </row>
    <row r="4369" spans="1:12" ht="10.95" customHeight="1" x14ac:dyDescent="0.2">
      <c r="A4369" s="12">
        <v>45043</v>
      </c>
      <c r="B4369" s="13" t="s">
        <v>1365</v>
      </c>
      <c r="C4369" s="13" t="s">
        <v>25</v>
      </c>
      <c r="D4369" s="13" t="s">
        <v>15</v>
      </c>
      <c r="E4369" s="13" t="s">
        <v>1366</v>
      </c>
      <c r="F4369" s="13" t="s">
        <v>3682</v>
      </c>
      <c r="G4369" s="14">
        <v>1398</v>
      </c>
      <c r="H4369" s="14">
        <v>0</v>
      </c>
      <c r="I4369" s="14">
        <f t="shared" ref="I4369:I4384" si="72">((I4368 + G4369) - H4369)</f>
        <v>1398</v>
      </c>
      <c r="J4369" s="14">
        <v>0</v>
      </c>
      <c r="K4369" s="15">
        <v>0</v>
      </c>
      <c r="L4369" s="13" t="s">
        <v>1260</v>
      </c>
    </row>
    <row r="4370" spans="1:12" ht="10.95" customHeight="1" x14ac:dyDescent="0.2">
      <c r="A4370" s="12">
        <v>45043</v>
      </c>
      <c r="B4370" s="13" t="s">
        <v>1365</v>
      </c>
      <c r="C4370" s="13" t="s">
        <v>25</v>
      </c>
      <c r="D4370" s="13" t="s">
        <v>15</v>
      </c>
      <c r="E4370" s="13" t="s">
        <v>1366</v>
      </c>
      <c r="F4370" s="13" t="s">
        <v>3681</v>
      </c>
      <c r="G4370" s="14">
        <v>1676</v>
      </c>
      <c r="H4370" s="14">
        <v>0</v>
      </c>
      <c r="I4370" s="14">
        <f t="shared" si="72"/>
        <v>3074</v>
      </c>
      <c r="J4370" s="14">
        <v>0</v>
      </c>
      <c r="K4370" s="15">
        <v>0</v>
      </c>
      <c r="L4370" s="13" t="s">
        <v>1260</v>
      </c>
    </row>
    <row r="4371" spans="1:12" ht="10.95" customHeight="1" x14ac:dyDescent="0.2">
      <c r="A4371" s="12">
        <v>45044</v>
      </c>
      <c r="B4371" s="13" t="s">
        <v>1365</v>
      </c>
      <c r="C4371" s="13" t="s">
        <v>25</v>
      </c>
      <c r="D4371" s="13" t="s">
        <v>1367</v>
      </c>
      <c r="E4371" s="13" t="s">
        <v>1368</v>
      </c>
      <c r="F4371" s="13" t="s">
        <v>3673</v>
      </c>
      <c r="G4371" s="14">
        <v>0</v>
      </c>
      <c r="H4371" s="14">
        <v>3074</v>
      </c>
      <c r="I4371" s="14">
        <f t="shared" si="72"/>
        <v>0</v>
      </c>
      <c r="J4371" s="14">
        <v>0</v>
      </c>
      <c r="K4371" s="15">
        <v>0</v>
      </c>
      <c r="L4371" s="13" t="s">
        <v>1260</v>
      </c>
    </row>
    <row r="4372" spans="1:12" ht="10.95" customHeight="1" x14ac:dyDescent="0.2">
      <c r="A4372" s="12">
        <v>45057</v>
      </c>
      <c r="B4372" s="13" t="s">
        <v>1365</v>
      </c>
      <c r="C4372" s="13" t="s">
        <v>25</v>
      </c>
      <c r="D4372" s="13" t="s">
        <v>15</v>
      </c>
      <c r="E4372" s="13" t="s">
        <v>1366</v>
      </c>
      <c r="F4372" s="13" t="s">
        <v>3581</v>
      </c>
      <c r="G4372" s="14">
        <v>1398</v>
      </c>
      <c r="H4372" s="14">
        <v>0</v>
      </c>
      <c r="I4372" s="14">
        <f t="shared" si="72"/>
        <v>1398</v>
      </c>
      <c r="J4372" s="14">
        <v>0</v>
      </c>
      <c r="K4372" s="15">
        <v>0</v>
      </c>
      <c r="L4372" s="13" t="s">
        <v>1260</v>
      </c>
    </row>
    <row r="4373" spans="1:12" ht="10.95" customHeight="1" x14ac:dyDescent="0.2">
      <c r="A4373" s="12">
        <v>45057</v>
      </c>
      <c r="B4373" s="13" t="s">
        <v>1365</v>
      </c>
      <c r="C4373" s="13" t="s">
        <v>25</v>
      </c>
      <c r="D4373" s="13" t="s">
        <v>15</v>
      </c>
      <c r="E4373" s="13" t="s">
        <v>1366</v>
      </c>
      <c r="F4373" s="13" t="s">
        <v>3580</v>
      </c>
      <c r="G4373" s="14">
        <v>1676</v>
      </c>
      <c r="H4373" s="14">
        <v>0</v>
      </c>
      <c r="I4373" s="14">
        <f t="shared" si="72"/>
        <v>3074</v>
      </c>
      <c r="J4373" s="14">
        <v>0</v>
      </c>
      <c r="K4373" s="15">
        <v>0</v>
      </c>
      <c r="L4373" s="13" t="s">
        <v>1260</v>
      </c>
    </row>
    <row r="4374" spans="1:12" ht="10.95" customHeight="1" x14ac:dyDescent="0.2">
      <c r="A4374" s="12">
        <v>45058</v>
      </c>
      <c r="B4374" s="13" t="s">
        <v>1365</v>
      </c>
      <c r="C4374" s="13" t="s">
        <v>25</v>
      </c>
      <c r="D4374" s="13" t="s">
        <v>1367</v>
      </c>
      <c r="E4374" s="13" t="s">
        <v>1368</v>
      </c>
      <c r="F4374" s="13" t="s">
        <v>3568</v>
      </c>
      <c r="G4374" s="14">
        <v>0</v>
      </c>
      <c r="H4374" s="14">
        <v>3074</v>
      </c>
      <c r="I4374" s="14">
        <f t="shared" si="72"/>
        <v>0</v>
      </c>
      <c r="J4374" s="14">
        <v>0</v>
      </c>
      <c r="K4374" s="15">
        <v>0</v>
      </c>
      <c r="L4374" s="13" t="s">
        <v>1260</v>
      </c>
    </row>
    <row r="4375" spans="1:12" ht="10.95" customHeight="1" x14ac:dyDescent="0.2">
      <c r="A4375" s="12">
        <v>45071</v>
      </c>
      <c r="B4375" s="13" t="s">
        <v>1365</v>
      </c>
      <c r="C4375" s="13" t="s">
        <v>25</v>
      </c>
      <c r="D4375" s="13" t="s">
        <v>15</v>
      </c>
      <c r="E4375" s="13" t="s">
        <v>1366</v>
      </c>
      <c r="F4375" s="13" t="s">
        <v>3533</v>
      </c>
      <c r="G4375" s="14">
        <v>1398</v>
      </c>
      <c r="H4375" s="14">
        <v>0</v>
      </c>
      <c r="I4375" s="14">
        <f t="shared" si="72"/>
        <v>1398</v>
      </c>
      <c r="J4375" s="14">
        <v>0</v>
      </c>
      <c r="K4375" s="15">
        <v>0</v>
      </c>
      <c r="L4375" s="13" t="s">
        <v>1260</v>
      </c>
    </row>
    <row r="4376" spans="1:12" ht="10.95" customHeight="1" x14ac:dyDescent="0.2">
      <c r="A4376" s="12">
        <v>45071</v>
      </c>
      <c r="B4376" s="13" t="s">
        <v>1365</v>
      </c>
      <c r="C4376" s="13" t="s">
        <v>25</v>
      </c>
      <c r="D4376" s="13" t="s">
        <v>15</v>
      </c>
      <c r="E4376" s="13" t="s">
        <v>1366</v>
      </c>
      <c r="F4376" s="13" t="s">
        <v>3532</v>
      </c>
      <c r="G4376" s="14">
        <v>1676</v>
      </c>
      <c r="H4376" s="14">
        <v>0</v>
      </c>
      <c r="I4376" s="14">
        <f t="shared" si="72"/>
        <v>3074</v>
      </c>
      <c r="J4376" s="14">
        <v>0</v>
      </c>
      <c r="K4376" s="15">
        <v>0</v>
      </c>
      <c r="L4376" s="13" t="s">
        <v>1260</v>
      </c>
    </row>
    <row r="4377" spans="1:12" ht="10.95" customHeight="1" x14ac:dyDescent="0.2">
      <c r="A4377" s="12">
        <v>45072</v>
      </c>
      <c r="B4377" s="13" t="s">
        <v>1365</v>
      </c>
      <c r="C4377" s="13" t="s">
        <v>25</v>
      </c>
      <c r="D4377" s="13" t="s">
        <v>1367</v>
      </c>
      <c r="E4377" s="13" t="s">
        <v>1368</v>
      </c>
      <c r="F4377" s="13" t="s">
        <v>3527</v>
      </c>
      <c r="G4377" s="14">
        <v>0</v>
      </c>
      <c r="H4377" s="14">
        <v>3074</v>
      </c>
      <c r="I4377" s="14">
        <f t="shared" si="72"/>
        <v>0</v>
      </c>
      <c r="J4377" s="14">
        <v>0</v>
      </c>
      <c r="K4377" s="15">
        <v>0</v>
      </c>
      <c r="L4377" s="13" t="s">
        <v>1260</v>
      </c>
    </row>
    <row r="4378" spans="1:12" ht="10.95" customHeight="1" x14ac:dyDescent="0.2">
      <c r="A4378" s="12">
        <v>45085</v>
      </c>
      <c r="B4378" s="13" t="s">
        <v>1365</v>
      </c>
      <c r="C4378" s="13" t="s">
        <v>25</v>
      </c>
      <c r="D4378" s="13" t="s">
        <v>15</v>
      </c>
      <c r="E4378" s="13" t="s">
        <v>1366</v>
      </c>
      <c r="F4378" s="13" t="s">
        <v>3414</v>
      </c>
      <c r="G4378" s="14">
        <v>1398</v>
      </c>
      <c r="H4378" s="14">
        <v>0</v>
      </c>
      <c r="I4378" s="14">
        <f t="shared" si="72"/>
        <v>1398</v>
      </c>
      <c r="J4378" s="14">
        <v>0</v>
      </c>
      <c r="K4378" s="15">
        <v>0</v>
      </c>
      <c r="L4378" s="13" t="s">
        <v>1260</v>
      </c>
    </row>
    <row r="4379" spans="1:12" ht="10.95" customHeight="1" x14ac:dyDescent="0.2">
      <c r="A4379" s="12">
        <v>45085</v>
      </c>
      <c r="B4379" s="13" t="s">
        <v>1365</v>
      </c>
      <c r="C4379" s="13" t="s">
        <v>25</v>
      </c>
      <c r="D4379" s="13" t="s">
        <v>15</v>
      </c>
      <c r="E4379" s="13" t="s">
        <v>1366</v>
      </c>
      <c r="F4379" s="13" t="s">
        <v>3413</v>
      </c>
      <c r="G4379" s="14">
        <v>1676</v>
      </c>
      <c r="H4379" s="14">
        <v>0</v>
      </c>
      <c r="I4379" s="14">
        <f t="shared" si="72"/>
        <v>3074</v>
      </c>
      <c r="J4379" s="14">
        <v>0</v>
      </c>
      <c r="K4379" s="15">
        <v>0</v>
      </c>
      <c r="L4379" s="13" t="s">
        <v>1260</v>
      </c>
    </row>
    <row r="4380" spans="1:12" ht="10.95" customHeight="1" x14ac:dyDescent="0.2">
      <c r="A4380" s="12">
        <v>45086</v>
      </c>
      <c r="B4380" s="13" t="s">
        <v>1365</v>
      </c>
      <c r="C4380" s="13" t="s">
        <v>25</v>
      </c>
      <c r="D4380" s="13" t="s">
        <v>1367</v>
      </c>
      <c r="E4380" s="13" t="s">
        <v>1368</v>
      </c>
      <c r="F4380" s="13" t="s">
        <v>3405</v>
      </c>
      <c r="G4380" s="14">
        <v>0</v>
      </c>
      <c r="H4380" s="14">
        <v>3315</v>
      </c>
      <c r="I4380" s="14">
        <f t="shared" si="72"/>
        <v>-241</v>
      </c>
      <c r="J4380" s="14">
        <v>0</v>
      </c>
      <c r="K4380" s="15">
        <v>0</v>
      </c>
      <c r="L4380" s="13" t="s">
        <v>1260</v>
      </c>
    </row>
    <row r="4381" spans="1:12" ht="10.95" customHeight="1" x14ac:dyDescent="0.2">
      <c r="A4381" s="12">
        <v>45086</v>
      </c>
      <c r="B4381" s="13" t="s">
        <v>1365</v>
      </c>
      <c r="C4381" s="13" t="s">
        <v>25</v>
      </c>
      <c r="D4381" s="13" t="s">
        <v>1367</v>
      </c>
      <c r="E4381" s="13" t="s">
        <v>1368</v>
      </c>
      <c r="F4381" s="13" t="s">
        <v>3404</v>
      </c>
      <c r="G4381" s="14">
        <v>241</v>
      </c>
      <c r="H4381" s="14">
        <v>0</v>
      </c>
      <c r="I4381" s="14">
        <f t="shared" si="72"/>
        <v>0</v>
      </c>
      <c r="J4381" s="14">
        <v>0</v>
      </c>
      <c r="K4381" s="15">
        <v>0</v>
      </c>
      <c r="L4381" s="13" t="s">
        <v>1260</v>
      </c>
    </row>
    <row r="4382" spans="1:12" ht="10.95" customHeight="1" x14ac:dyDescent="0.2">
      <c r="A4382" s="12">
        <v>45099</v>
      </c>
      <c r="B4382" s="13" t="s">
        <v>1365</v>
      </c>
      <c r="C4382" s="13" t="s">
        <v>25</v>
      </c>
      <c r="D4382" s="13" t="s">
        <v>15</v>
      </c>
      <c r="E4382" s="13" t="s">
        <v>1366</v>
      </c>
      <c r="F4382" s="13" t="s">
        <v>3359</v>
      </c>
      <c r="G4382" s="14">
        <v>1398</v>
      </c>
      <c r="H4382" s="14">
        <v>0</v>
      </c>
      <c r="I4382" s="14">
        <f t="shared" si="72"/>
        <v>1398</v>
      </c>
      <c r="J4382" s="14">
        <v>0</v>
      </c>
      <c r="K4382" s="15">
        <v>0</v>
      </c>
      <c r="L4382" s="13" t="s">
        <v>1260</v>
      </c>
    </row>
    <row r="4383" spans="1:12" ht="10.95" customHeight="1" x14ac:dyDescent="0.2">
      <c r="A4383" s="12">
        <v>45099</v>
      </c>
      <c r="B4383" s="13" t="s">
        <v>1365</v>
      </c>
      <c r="C4383" s="13" t="s">
        <v>25</v>
      </c>
      <c r="D4383" s="13" t="s">
        <v>15</v>
      </c>
      <c r="E4383" s="13" t="s">
        <v>1366</v>
      </c>
      <c r="F4383" s="13" t="s">
        <v>3358</v>
      </c>
      <c r="G4383" s="14">
        <v>1676</v>
      </c>
      <c r="H4383" s="14">
        <v>0</v>
      </c>
      <c r="I4383" s="14">
        <f t="shared" si="72"/>
        <v>3074</v>
      </c>
      <c r="J4383" s="14">
        <v>0</v>
      </c>
      <c r="K4383" s="15">
        <v>0</v>
      </c>
      <c r="L4383" s="13" t="s">
        <v>1260</v>
      </c>
    </row>
    <row r="4384" spans="1:12" ht="10.95" customHeight="1" x14ac:dyDescent="0.2">
      <c r="A4384" s="12">
        <v>45100</v>
      </c>
      <c r="B4384" s="13" t="s">
        <v>1365</v>
      </c>
      <c r="C4384" s="13" t="s">
        <v>25</v>
      </c>
      <c r="D4384" s="13" t="s">
        <v>1367</v>
      </c>
      <c r="E4384" s="13" t="s">
        <v>1368</v>
      </c>
      <c r="F4384" s="13" t="s">
        <v>3345</v>
      </c>
      <c r="G4384" s="14">
        <v>0</v>
      </c>
      <c r="H4384" s="14">
        <v>3074</v>
      </c>
      <c r="I4384" s="14">
        <f t="shared" si="72"/>
        <v>0</v>
      </c>
      <c r="J4384" s="14">
        <v>0</v>
      </c>
      <c r="K4384" s="15">
        <v>0</v>
      </c>
      <c r="L4384" s="13" t="s">
        <v>1260</v>
      </c>
    </row>
    <row r="4385" spans="1:12" ht="10.95" customHeight="1" x14ac:dyDescent="0.2">
      <c r="A4385" s="17" t="s">
        <v>5747</v>
      </c>
      <c r="B4385" s="17"/>
      <c r="C4385" s="17"/>
      <c r="D4385" s="17"/>
      <c r="E4385" s="17"/>
      <c r="F4385" s="17"/>
      <c r="G4385" s="18">
        <f>SUM(G4305:G4384)</f>
        <v>84179</v>
      </c>
      <c r="H4385" s="18">
        <f>SUM(H4305:H4384)</f>
        <v>84179</v>
      </c>
      <c r="I4385" s="18">
        <f>I4384</f>
        <v>0</v>
      </c>
      <c r="J4385" s="18">
        <f>SUM(J4305:J4384)</f>
        <v>0</v>
      </c>
      <c r="K4385" s="17"/>
      <c r="L4385" s="17"/>
    </row>
    <row r="4386" spans="1:12" ht="10.95" customHeight="1" x14ac:dyDescent="0.2">
      <c r="A4386" s="17" t="s">
        <v>3167</v>
      </c>
      <c r="B4386" s="17"/>
      <c r="C4386" s="17"/>
      <c r="D4386" s="17"/>
      <c r="E4386" s="17"/>
      <c r="F4386" s="17"/>
      <c r="G4386" s="18">
        <v>0</v>
      </c>
      <c r="H4386" s="18">
        <v>0</v>
      </c>
      <c r="I4386" s="18">
        <v>0</v>
      </c>
      <c r="J4386" s="18">
        <v>0</v>
      </c>
      <c r="K4386" s="17"/>
      <c r="L4386" s="17"/>
    </row>
    <row r="4387" spans="1:12" ht="10.95" customHeight="1" x14ac:dyDescent="0.2">
      <c r="A4387" s="22" t="s">
        <v>5653</v>
      </c>
      <c r="B4387" s="22"/>
      <c r="C4387" s="22"/>
      <c r="D4387" s="22"/>
      <c r="E4387" s="22"/>
      <c r="F4387" s="22"/>
      <c r="G4387" s="23">
        <v>0</v>
      </c>
      <c r="H4387" s="23">
        <v>0</v>
      </c>
      <c r="I4387" s="23">
        <f>I4384</f>
        <v>0</v>
      </c>
      <c r="J4387" s="23">
        <v>0</v>
      </c>
      <c r="K4387" s="22"/>
      <c r="L4387" s="22"/>
    </row>
    <row r="4388" spans="1:12" ht="13.35" customHeight="1" x14ac:dyDescent="0.2"/>
    <row r="4389" spans="1:12" s="5" customFormat="1" ht="12.15" customHeight="1" x14ac:dyDescent="0.25">
      <c r="A4389" s="21" t="s">
        <v>5748</v>
      </c>
      <c r="B4389" s="21"/>
      <c r="C4389" s="21"/>
      <c r="D4389" s="21"/>
      <c r="E4389" s="21"/>
      <c r="F4389" s="21"/>
      <c r="G4389" s="21"/>
      <c r="H4389" s="21"/>
      <c r="I4389" s="21"/>
      <c r="J4389" s="21"/>
      <c r="K4389" s="21"/>
      <c r="L4389" s="21"/>
    </row>
    <row r="4390" spans="1:12" ht="10.95" customHeight="1" x14ac:dyDescent="0.2">
      <c r="A4390" s="22" t="s">
        <v>5651</v>
      </c>
      <c r="B4390" s="22"/>
      <c r="C4390" s="22"/>
      <c r="D4390" s="22"/>
      <c r="E4390" s="22"/>
      <c r="F4390" s="22"/>
      <c r="G4390" s="23">
        <v>0</v>
      </c>
      <c r="H4390" s="23">
        <v>3799</v>
      </c>
      <c r="I4390" s="23">
        <f>(G4390 - H4390)</f>
        <v>-3799</v>
      </c>
      <c r="J4390" s="23">
        <v>0</v>
      </c>
      <c r="K4390" s="22"/>
      <c r="L4390" s="22"/>
    </row>
    <row r="4391" spans="1:12" ht="10.95" customHeight="1" x14ac:dyDescent="0.2">
      <c r="A4391" s="8">
        <v>44750</v>
      </c>
      <c r="B4391" s="9" t="s">
        <v>1377</v>
      </c>
      <c r="C4391" s="9" t="s">
        <v>25</v>
      </c>
      <c r="D4391" s="9" t="s">
        <v>1367</v>
      </c>
      <c r="E4391" s="9" t="s">
        <v>1378</v>
      </c>
      <c r="F4391" s="9" t="s">
        <v>5453</v>
      </c>
      <c r="G4391" s="10">
        <v>0</v>
      </c>
      <c r="H4391" s="10">
        <v>648</v>
      </c>
      <c r="I4391" s="10">
        <f t="shared" ref="I4391:I4421" si="73">((I4390 + G4391) - H4391)</f>
        <v>-4447</v>
      </c>
      <c r="J4391" s="10">
        <v>0</v>
      </c>
      <c r="K4391" s="11">
        <v>0</v>
      </c>
      <c r="L4391" s="9" t="s">
        <v>1260</v>
      </c>
    </row>
    <row r="4392" spans="1:12" ht="10.95" customHeight="1" x14ac:dyDescent="0.2">
      <c r="A4392" s="12">
        <v>44764</v>
      </c>
      <c r="B4392" s="13" t="s">
        <v>1377</v>
      </c>
      <c r="C4392" s="13" t="s">
        <v>25</v>
      </c>
      <c r="D4392" s="13" t="s">
        <v>1367</v>
      </c>
      <c r="E4392" s="13" t="s">
        <v>1378</v>
      </c>
      <c r="F4392" s="13" t="s">
        <v>5415</v>
      </c>
      <c r="G4392" s="14">
        <v>0</v>
      </c>
      <c r="H4392" s="14">
        <v>648</v>
      </c>
      <c r="I4392" s="14">
        <f t="shared" si="73"/>
        <v>-5095</v>
      </c>
      <c r="J4392" s="14">
        <v>0</v>
      </c>
      <c r="K4392" s="15">
        <v>0</v>
      </c>
      <c r="L4392" s="13" t="s">
        <v>1260</v>
      </c>
    </row>
    <row r="4393" spans="1:12" ht="10.95" customHeight="1" x14ac:dyDescent="0.2">
      <c r="A4393" s="12">
        <v>44778</v>
      </c>
      <c r="B4393" s="13" t="s">
        <v>1377</v>
      </c>
      <c r="C4393" s="13" t="s">
        <v>25</v>
      </c>
      <c r="D4393" s="13" t="s">
        <v>1367</v>
      </c>
      <c r="E4393" s="13" t="s">
        <v>1378</v>
      </c>
      <c r="F4393" s="13" t="s">
        <v>5288</v>
      </c>
      <c r="G4393" s="14">
        <v>0</v>
      </c>
      <c r="H4393" s="14">
        <v>648</v>
      </c>
      <c r="I4393" s="14">
        <f t="shared" si="73"/>
        <v>-5743</v>
      </c>
      <c r="J4393" s="14">
        <v>0</v>
      </c>
      <c r="K4393" s="15">
        <v>0</v>
      </c>
      <c r="L4393" s="13" t="s">
        <v>1260</v>
      </c>
    </row>
    <row r="4394" spans="1:12" ht="10.95" customHeight="1" x14ac:dyDescent="0.2">
      <c r="A4394" s="12">
        <v>44792</v>
      </c>
      <c r="B4394" s="13" t="s">
        <v>1377</v>
      </c>
      <c r="C4394" s="13" t="s">
        <v>25</v>
      </c>
      <c r="D4394" s="13" t="s">
        <v>1367</v>
      </c>
      <c r="E4394" s="13" t="s">
        <v>1378</v>
      </c>
      <c r="F4394" s="13" t="s">
        <v>5228</v>
      </c>
      <c r="G4394" s="14">
        <v>0</v>
      </c>
      <c r="H4394" s="14">
        <v>648</v>
      </c>
      <c r="I4394" s="14">
        <f t="shared" si="73"/>
        <v>-6391</v>
      </c>
      <c r="J4394" s="14">
        <v>0</v>
      </c>
      <c r="K4394" s="15">
        <v>0</v>
      </c>
      <c r="L4394" s="13" t="s">
        <v>1260</v>
      </c>
    </row>
    <row r="4395" spans="1:12" ht="10.95" customHeight="1" x14ac:dyDescent="0.2">
      <c r="A4395" s="12">
        <v>44806</v>
      </c>
      <c r="B4395" s="13" t="s">
        <v>1377</v>
      </c>
      <c r="C4395" s="13" t="s">
        <v>25</v>
      </c>
      <c r="D4395" s="13" t="s">
        <v>1367</v>
      </c>
      <c r="E4395" s="13" t="s">
        <v>1378</v>
      </c>
      <c r="F4395" s="13" t="s">
        <v>5125</v>
      </c>
      <c r="G4395" s="14">
        <v>0</v>
      </c>
      <c r="H4395" s="14">
        <v>648</v>
      </c>
      <c r="I4395" s="14">
        <f t="shared" si="73"/>
        <v>-7039</v>
      </c>
      <c r="J4395" s="14">
        <v>0</v>
      </c>
      <c r="K4395" s="15">
        <v>0</v>
      </c>
      <c r="L4395" s="13" t="s">
        <v>1260</v>
      </c>
    </row>
    <row r="4396" spans="1:12" ht="10.95" customHeight="1" x14ac:dyDescent="0.2">
      <c r="A4396" s="12">
        <v>44820</v>
      </c>
      <c r="B4396" s="13" t="s">
        <v>1377</v>
      </c>
      <c r="C4396" s="13" t="s">
        <v>25</v>
      </c>
      <c r="D4396" s="13" t="s">
        <v>1367</v>
      </c>
      <c r="E4396" s="13" t="s">
        <v>1378</v>
      </c>
      <c r="F4396" s="13" t="s">
        <v>5104</v>
      </c>
      <c r="G4396" s="14">
        <v>0</v>
      </c>
      <c r="H4396" s="14">
        <v>770</v>
      </c>
      <c r="I4396" s="14">
        <f t="shared" si="73"/>
        <v>-7809</v>
      </c>
      <c r="J4396" s="14">
        <v>0</v>
      </c>
      <c r="K4396" s="15">
        <v>0</v>
      </c>
      <c r="L4396" s="13" t="s">
        <v>1260</v>
      </c>
    </row>
    <row r="4397" spans="1:12" ht="10.95" customHeight="1" x14ac:dyDescent="0.2">
      <c r="A4397" s="12">
        <v>44834</v>
      </c>
      <c r="B4397" s="13" t="s">
        <v>1377</v>
      </c>
      <c r="C4397" s="13" t="s">
        <v>25</v>
      </c>
      <c r="D4397" s="13" t="s">
        <v>1367</v>
      </c>
      <c r="E4397" s="13" t="s">
        <v>1378</v>
      </c>
      <c r="F4397" s="13" t="s">
        <v>5031</v>
      </c>
      <c r="G4397" s="14">
        <v>0</v>
      </c>
      <c r="H4397" s="14">
        <v>648</v>
      </c>
      <c r="I4397" s="14">
        <f t="shared" si="73"/>
        <v>-8457</v>
      </c>
      <c r="J4397" s="14">
        <v>0</v>
      </c>
      <c r="K4397" s="15">
        <v>0</v>
      </c>
      <c r="L4397" s="13" t="s">
        <v>1260</v>
      </c>
    </row>
    <row r="4398" spans="1:12" ht="10.95" customHeight="1" x14ac:dyDescent="0.2">
      <c r="A4398" s="12">
        <v>44848</v>
      </c>
      <c r="B4398" s="13" t="s">
        <v>1377</v>
      </c>
      <c r="C4398" s="13" t="s">
        <v>25</v>
      </c>
      <c r="D4398" s="13" t="s">
        <v>1367</v>
      </c>
      <c r="E4398" s="13" t="s">
        <v>1378</v>
      </c>
      <c r="F4398" s="13" t="s">
        <v>4947</v>
      </c>
      <c r="G4398" s="14">
        <v>0</v>
      </c>
      <c r="H4398" s="14">
        <v>648</v>
      </c>
      <c r="I4398" s="14">
        <f t="shared" si="73"/>
        <v>-9105</v>
      </c>
      <c r="J4398" s="14">
        <v>0</v>
      </c>
      <c r="K4398" s="15">
        <v>0</v>
      </c>
      <c r="L4398" s="13" t="s">
        <v>1260</v>
      </c>
    </row>
    <row r="4399" spans="1:12" ht="10.95" customHeight="1" x14ac:dyDescent="0.2">
      <c r="A4399" s="12">
        <v>44862</v>
      </c>
      <c r="B4399" s="13" t="s">
        <v>1377</v>
      </c>
      <c r="C4399" s="13" t="s">
        <v>25</v>
      </c>
      <c r="D4399" s="13" t="s">
        <v>1367</v>
      </c>
      <c r="E4399" s="13" t="s">
        <v>1378</v>
      </c>
      <c r="F4399" s="13" t="s">
        <v>4911</v>
      </c>
      <c r="G4399" s="14">
        <v>0</v>
      </c>
      <c r="H4399" s="14">
        <v>648</v>
      </c>
      <c r="I4399" s="14">
        <f t="shared" si="73"/>
        <v>-9753</v>
      </c>
      <c r="J4399" s="14">
        <v>0</v>
      </c>
      <c r="K4399" s="15">
        <v>0</v>
      </c>
      <c r="L4399" s="13" t="s">
        <v>1260</v>
      </c>
    </row>
    <row r="4400" spans="1:12" ht="10.95" customHeight="1" x14ac:dyDescent="0.2">
      <c r="A4400" s="12">
        <v>44876</v>
      </c>
      <c r="B4400" s="13" t="s">
        <v>1377</v>
      </c>
      <c r="C4400" s="13" t="s">
        <v>25</v>
      </c>
      <c r="D4400" s="13" t="s">
        <v>1367</v>
      </c>
      <c r="E4400" s="13" t="s">
        <v>1378</v>
      </c>
      <c r="F4400" s="13" t="s">
        <v>4809</v>
      </c>
      <c r="G4400" s="14">
        <v>0</v>
      </c>
      <c r="H4400" s="14">
        <v>612</v>
      </c>
      <c r="I4400" s="14">
        <f t="shared" si="73"/>
        <v>-10365</v>
      </c>
      <c r="J4400" s="14">
        <v>0</v>
      </c>
      <c r="K4400" s="15">
        <v>0</v>
      </c>
      <c r="L4400" s="13" t="s">
        <v>1260</v>
      </c>
    </row>
    <row r="4401" spans="1:12" ht="10.95" customHeight="1" x14ac:dyDescent="0.2">
      <c r="A4401" s="12">
        <v>44890</v>
      </c>
      <c r="B4401" s="13" t="s">
        <v>1377</v>
      </c>
      <c r="C4401" s="13" t="s">
        <v>25</v>
      </c>
      <c r="D4401" s="13" t="s">
        <v>1367</v>
      </c>
      <c r="E4401" s="13" t="s">
        <v>1378</v>
      </c>
      <c r="F4401" s="13" t="s">
        <v>4765</v>
      </c>
      <c r="G4401" s="14">
        <v>0</v>
      </c>
      <c r="H4401" s="14">
        <v>612</v>
      </c>
      <c r="I4401" s="14">
        <f t="shared" si="73"/>
        <v>-10977</v>
      </c>
      <c r="J4401" s="14">
        <v>0</v>
      </c>
      <c r="K4401" s="15">
        <v>0</v>
      </c>
      <c r="L4401" s="13" t="s">
        <v>1260</v>
      </c>
    </row>
    <row r="4402" spans="1:12" ht="10.95" customHeight="1" x14ac:dyDescent="0.2">
      <c r="A4402" s="12">
        <v>44904</v>
      </c>
      <c r="B4402" s="13" t="s">
        <v>1377</v>
      </c>
      <c r="C4402" s="13" t="s">
        <v>25</v>
      </c>
      <c r="D4402" s="13" t="s">
        <v>1367</v>
      </c>
      <c r="E4402" s="13" t="s">
        <v>1378</v>
      </c>
      <c r="F4402" s="13" t="s">
        <v>4648</v>
      </c>
      <c r="G4402" s="14">
        <v>0</v>
      </c>
      <c r="H4402" s="14">
        <v>612</v>
      </c>
      <c r="I4402" s="14">
        <f t="shared" si="73"/>
        <v>-11589</v>
      </c>
      <c r="J4402" s="14">
        <v>0</v>
      </c>
      <c r="K4402" s="15">
        <v>0</v>
      </c>
      <c r="L4402" s="13" t="s">
        <v>1260</v>
      </c>
    </row>
    <row r="4403" spans="1:12" ht="10.95" customHeight="1" x14ac:dyDescent="0.2">
      <c r="A4403" s="12">
        <v>44918</v>
      </c>
      <c r="B4403" s="13" t="s">
        <v>1377</v>
      </c>
      <c r="C4403" s="13" t="s">
        <v>25</v>
      </c>
      <c r="D4403" s="13" t="s">
        <v>1367</v>
      </c>
      <c r="E4403" s="13" t="s">
        <v>1378</v>
      </c>
      <c r="F4403" s="13" t="s">
        <v>4555</v>
      </c>
      <c r="G4403" s="14">
        <v>0</v>
      </c>
      <c r="H4403" s="14">
        <v>612</v>
      </c>
      <c r="I4403" s="14">
        <f t="shared" si="73"/>
        <v>-12201</v>
      </c>
      <c r="J4403" s="14">
        <v>0</v>
      </c>
      <c r="K4403" s="15">
        <v>0</v>
      </c>
      <c r="L4403" s="13" t="s">
        <v>1260</v>
      </c>
    </row>
    <row r="4404" spans="1:12" ht="10.95" customHeight="1" x14ac:dyDescent="0.2">
      <c r="A4404" s="12">
        <v>44932</v>
      </c>
      <c r="B4404" s="13" t="s">
        <v>1377</v>
      </c>
      <c r="C4404" s="13" t="s">
        <v>25</v>
      </c>
      <c r="D4404" s="13" t="s">
        <v>1367</v>
      </c>
      <c r="E4404" s="13" t="s">
        <v>1378</v>
      </c>
      <c r="F4404" s="13" t="s">
        <v>4453</v>
      </c>
      <c r="G4404" s="14">
        <v>0</v>
      </c>
      <c r="H4404" s="14">
        <v>612</v>
      </c>
      <c r="I4404" s="14">
        <f t="shared" si="73"/>
        <v>-12813</v>
      </c>
      <c r="J4404" s="14">
        <v>0</v>
      </c>
      <c r="K4404" s="15">
        <v>0</v>
      </c>
      <c r="L4404" s="13" t="s">
        <v>1260</v>
      </c>
    </row>
    <row r="4405" spans="1:12" ht="10.95" customHeight="1" x14ac:dyDescent="0.2">
      <c r="A4405" s="12">
        <v>44946</v>
      </c>
      <c r="B4405" s="13" t="s">
        <v>1377</v>
      </c>
      <c r="C4405" s="13" t="s">
        <v>25</v>
      </c>
      <c r="D4405" s="13" t="s">
        <v>1367</v>
      </c>
      <c r="E4405" s="13" t="s">
        <v>1378</v>
      </c>
      <c r="F4405" s="13" t="s">
        <v>4380</v>
      </c>
      <c r="G4405" s="14">
        <v>0</v>
      </c>
      <c r="H4405" s="14">
        <v>612</v>
      </c>
      <c r="I4405" s="14">
        <f t="shared" si="73"/>
        <v>-13425</v>
      </c>
      <c r="J4405" s="14">
        <v>0</v>
      </c>
      <c r="K4405" s="15">
        <v>0</v>
      </c>
      <c r="L4405" s="13" t="s">
        <v>1260</v>
      </c>
    </row>
    <row r="4406" spans="1:12" ht="10.95" customHeight="1" x14ac:dyDescent="0.2">
      <c r="A4406" s="12">
        <v>44960</v>
      </c>
      <c r="B4406" s="13" t="s">
        <v>1377</v>
      </c>
      <c r="C4406" s="13" t="s">
        <v>25</v>
      </c>
      <c r="D4406" s="13" t="s">
        <v>1367</v>
      </c>
      <c r="E4406" s="13" t="s">
        <v>1378</v>
      </c>
      <c r="F4406" s="13" t="s">
        <v>4282</v>
      </c>
      <c r="G4406" s="14">
        <v>0</v>
      </c>
      <c r="H4406" s="14">
        <v>526</v>
      </c>
      <c r="I4406" s="14">
        <f t="shared" si="73"/>
        <v>-13951</v>
      </c>
      <c r="J4406" s="14">
        <v>0</v>
      </c>
      <c r="K4406" s="15">
        <v>0</v>
      </c>
      <c r="L4406" s="13" t="s">
        <v>1260</v>
      </c>
    </row>
    <row r="4407" spans="1:12" ht="10.95" customHeight="1" x14ac:dyDescent="0.2">
      <c r="A4407" s="12">
        <v>44974</v>
      </c>
      <c r="B4407" s="13" t="s">
        <v>1377</v>
      </c>
      <c r="C4407" s="13" t="s">
        <v>25</v>
      </c>
      <c r="D4407" s="13" t="s">
        <v>1367</v>
      </c>
      <c r="E4407" s="13" t="s">
        <v>1378</v>
      </c>
      <c r="F4407" s="13" t="s">
        <v>4196</v>
      </c>
      <c r="G4407" s="14">
        <v>0</v>
      </c>
      <c r="H4407" s="14">
        <v>526</v>
      </c>
      <c r="I4407" s="14">
        <f t="shared" si="73"/>
        <v>-14477</v>
      </c>
      <c r="J4407" s="14">
        <v>0</v>
      </c>
      <c r="K4407" s="15">
        <v>0</v>
      </c>
      <c r="L4407" s="13" t="s">
        <v>1260</v>
      </c>
    </row>
    <row r="4408" spans="1:12" ht="10.95" customHeight="1" x14ac:dyDescent="0.2">
      <c r="A4408" s="12">
        <v>44988</v>
      </c>
      <c r="B4408" s="13" t="s">
        <v>1377</v>
      </c>
      <c r="C4408" s="13" t="s">
        <v>25</v>
      </c>
      <c r="D4408" s="13" t="s">
        <v>1367</v>
      </c>
      <c r="E4408" s="13" t="s">
        <v>1378</v>
      </c>
      <c r="F4408" s="13" t="s">
        <v>4017</v>
      </c>
      <c r="G4408" s="14">
        <v>0</v>
      </c>
      <c r="H4408" s="14">
        <v>526</v>
      </c>
      <c r="I4408" s="14">
        <f t="shared" si="73"/>
        <v>-15003</v>
      </c>
      <c r="J4408" s="14">
        <v>0</v>
      </c>
      <c r="K4408" s="15">
        <v>0</v>
      </c>
      <c r="L4408" s="13" t="s">
        <v>1260</v>
      </c>
    </row>
    <row r="4409" spans="1:12" ht="10.95" customHeight="1" x14ac:dyDescent="0.2">
      <c r="A4409" s="12">
        <v>45002</v>
      </c>
      <c r="B4409" s="13" t="s">
        <v>1377</v>
      </c>
      <c r="C4409" s="13" t="s">
        <v>25</v>
      </c>
      <c r="D4409" s="13" t="s">
        <v>1367</v>
      </c>
      <c r="E4409" s="13" t="s">
        <v>1378</v>
      </c>
      <c r="F4409" s="13" t="s">
        <v>3949</v>
      </c>
      <c r="G4409" s="14">
        <v>0</v>
      </c>
      <c r="H4409" s="14">
        <v>526</v>
      </c>
      <c r="I4409" s="14">
        <f t="shared" si="73"/>
        <v>-15529</v>
      </c>
      <c r="J4409" s="14">
        <v>0</v>
      </c>
      <c r="K4409" s="15">
        <v>0</v>
      </c>
      <c r="L4409" s="13" t="s">
        <v>1260</v>
      </c>
    </row>
    <row r="4410" spans="1:12" ht="10.95" customHeight="1" x14ac:dyDescent="0.2">
      <c r="A4410" s="12">
        <v>45016</v>
      </c>
      <c r="B4410" s="13" t="s">
        <v>1377</v>
      </c>
      <c r="C4410" s="13" t="s">
        <v>25</v>
      </c>
      <c r="D4410" s="13" t="s">
        <v>1367</v>
      </c>
      <c r="E4410" s="13" t="s">
        <v>1378</v>
      </c>
      <c r="F4410" s="13" t="s">
        <v>3884</v>
      </c>
      <c r="G4410" s="14">
        <v>0</v>
      </c>
      <c r="H4410" s="14">
        <v>526</v>
      </c>
      <c r="I4410" s="14">
        <f t="shared" si="73"/>
        <v>-16055</v>
      </c>
      <c r="J4410" s="14">
        <v>0</v>
      </c>
      <c r="K4410" s="15">
        <v>0</v>
      </c>
      <c r="L4410" s="13" t="s">
        <v>1260</v>
      </c>
    </row>
    <row r="4411" spans="1:12" ht="10.95" customHeight="1" x14ac:dyDescent="0.2">
      <c r="A4411" s="12">
        <v>45030</v>
      </c>
      <c r="B4411" s="13" t="s">
        <v>1377</v>
      </c>
      <c r="C4411" s="13" t="s">
        <v>25</v>
      </c>
      <c r="D4411" s="13" t="s">
        <v>1367</v>
      </c>
      <c r="E4411" s="13" t="s">
        <v>1378</v>
      </c>
      <c r="F4411" s="13" t="s">
        <v>3749</v>
      </c>
      <c r="G4411" s="14">
        <v>0</v>
      </c>
      <c r="H4411" s="14">
        <v>526</v>
      </c>
      <c r="I4411" s="14">
        <f t="shared" si="73"/>
        <v>-16581</v>
      </c>
      <c r="J4411" s="14">
        <v>0</v>
      </c>
      <c r="K4411" s="15">
        <v>0</v>
      </c>
      <c r="L4411" s="13" t="s">
        <v>1260</v>
      </c>
    </row>
    <row r="4412" spans="1:12" ht="10.95" customHeight="1" x14ac:dyDescent="0.2">
      <c r="A4412" s="12">
        <v>45044</v>
      </c>
      <c r="B4412" s="13" t="s">
        <v>1377</v>
      </c>
      <c r="C4412" s="13" t="s">
        <v>25</v>
      </c>
      <c r="D4412" s="13" t="s">
        <v>1367</v>
      </c>
      <c r="E4412" s="13" t="s">
        <v>1378</v>
      </c>
      <c r="F4412" s="13" t="s">
        <v>3673</v>
      </c>
      <c r="G4412" s="14">
        <v>0</v>
      </c>
      <c r="H4412" s="14">
        <v>526</v>
      </c>
      <c r="I4412" s="14">
        <f t="shared" si="73"/>
        <v>-17107</v>
      </c>
      <c r="J4412" s="14">
        <v>0</v>
      </c>
      <c r="K4412" s="15">
        <v>0</v>
      </c>
      <c r="L4412" s="13" t="s">
        <v>1260</v>
      </c>
    </row>
    <row r="4413" spans="1:12" ht="10.95" customHeight="1" x14ac:dyDescent="0.2">
      <c r="A4413" s="12">
        <v>45058</v>
      </c>
      <c r="B4413" s="13" t="s">
        <v>1377</v>
      </c>
      <c r="C4413" s="13" t="s">
        <v>25</v>
      </c>
      <c r="D4413" s="13" t="s">
        <v>1367</v>
      </c>
      <c r="E4413" s="13" t="s">
        <v>1378</v>
      </c>
      <c r="F4413" s="13" t="s">
        <v>3568</v>
      </c>
      <c r="G4413" s="14">
        <v>0</v>
      </c>
      <c r="H4413" s="14">
        <v>526</v>
      </c>
      <c r="I4413" s="14">
        <f t="shared" si="73"/>
        <v>-17633</v>
      </c>
      <c r="J4413" s="14">
        <v>0</v>
      </c>
      <c r="K4413" s="15">
        <v>0</v>
      </c>
      <c r="L4413" s="13" t="s">
        <v>1260</v>
      </c>
    </row>
    <row r="4414" spans="1:12" ht="10.95" customHeight="1" x14ac:dyDescent="0.2">
      <c r="A4414" s="12">
        <v>45072</v>
      </c>
      <c r="B4414" s="13" t="s">
        <v>1377</v>
      </c>
      <c r="C4414" s="13" t="s">
        <v>25</v>
      </c>
      <c r="D4414" s="13" t="s">
        <v>1367</v>
      </c>
      <c r="E4414" s="13" t="s">
        <v>1378</v>
      </c>
      <c r="F4414" s="13" t="s">
        <v>3527</v>
      </c>
      <c r="G4414" s="14">
        <v>0</v>
      </c>
      <c r="H4414" s="14">
        <v>526</v>
      </c>
      <c r="I4414" s="14">
        <f t="shared" si="73"/>
        <v>-18159</v>
      </c>
      <c r="J4414" s="14">
        <v>0</v>
      </c>
      <c r="K4414" s="15">
        <v>0</v>
      </c>
      <c r="L4414" s="13" t="s">
        <v>1260</v>
      </c>
    </row>
    <row r="4415" spans="1:12" ht="10.95" customHeight="1" x14ac:dyDescent="0.2">
      <c r="A4415" s="12">
        <v>45086</v>
      </c>
      <c r="B4415" s="13" t="s">
        <v>1377</v>
      </c>
      <c r="C4415" s="13" t="s">
        <v>25</v>
      </c>
      <c r="D4415" s="13" t="s">
        <v>1367</v>
      </c>
      <c r="E4415" s="13" t="s">
        <v>1378</v>
      </c>
      <c r="F4415" s="13" t="s">
        <v>3405</v>
      </c>
      <c r="G4415" s="14">
        <v>0</v>
      </c>
      <c r="H4415" s="14">
        <v>685</v>
      </c>
      <c r="I4415" s="14">
        <f t="shared" si="73"/>
        <v>-18844</v>
      </c>
      <c r="J4415" s="14">
        <v>0</v>
      </c>
      <c r="K4415" s="15">
        <v>0</v>
      </c>
      <c r="L4415" s="13" t="s">
        <v>1260</v>
      </c>
    </row>
    <row r="4416" spans="1:12" ht="10.95" customHeight="1" x14ac:dyDescent="0.2">
      <c r="A4416" s="12">
        <v>45086</v>
      </c>
      <c r="B4416" s="13" t="s">
        <v>1377</v>
      </c>
      <c r="C4416" s="13" t="s">
        <v>25</v>
      </c>
      <c r="D4416" s="13" t="s">
        <v>1367</v>
      </c>
      <c r="E4416" s="13" t="s">
        <v>1378</v>
      </c>
      <c r="F4416" s="13" t="s">
        <v>3404</v>
      </c>
      <c r="G4416" s="14">
        <v>159</v>
      </c>
      <c r="H4416" s="14">
        <v>0</v>
      </c>
      <c r="I4416" s="14">
        <f t="shared" si="73"/>
        <v>-18685</v>
      </c>
      <c r="J4416" s="14">
        <v>0</v>
      </c>
      <c r="K4416" s="15">
        <v>0</v>
      </c>
      <c r="L4416" s="13" t="s">
        <v>1260</v>
      </c>
    </row>
    <row r="4417" spans="1:12" ht="10.95" customHeight="1" x14ac:dyDescent="0.2">
      <c r="A4417" s="12">
        <v>45100</v>
      </c>
      <c r="B4417" s="13" t="s">
        <v>1377</v>
      </c>
      <c r="C4417" s="13" t="s">
        <v>25</v>
      </c>
      <c r="D4417" s="13" t="s">
        <v>1367</v>
      </c>
      <c r="E4417" s="13" t="s">
        <v>1378</v>
      </c>
      <c r="F4417" s="13" t="s">
        <v>3345</v>
      </c>
      <c r="G4417" s="14">
        <v>0</v>
      </c>
      <c r="H4417" s="14">
        <v>526</v>
      </c>
      <c r="I4417" s="14">
        <f t="shared" si="73"/>
        <v>-19211</v>
      </c>
      <c r="J4417" s="14">
        <v>0</v>
      </c>
      <c r="K4417" s="15">
        <v>0</v>
      </c>
      <c r="L4417" s="13" t="s">
        <v>1260</v>
      </c>
    </row>
    <row r="4418" spans="1:12" ht="10.95" customHeight="1" x14ac:dyDescent="0.2">
      <c r="A4418" s="12">
        <v>45107</v>
      </c>
      <c r="B4418" s="13" t="s">
        <v>1377</v>
      </c>
      <c r="C4418" s="13" t="s">
        <v>25</v>
      </c>
      <c r="D4418" s="13" t="s">
        <v>1271</v>
      </c>
      <c r="E4418" s="13" t="s">
        <v>3249</v>
      </c>
      <c r="F4418" s="13" t="s">
        <v>3248</v>
      </c>
      <c r="G4418" s="14">
        <v>3799</v>
      </c>
      <c r="H4418" s="14">
        <v>0</v>
      </c>
      <c r="I4418" s="14">
        <f t="shared" si="73"/>
        <v>-15412</v>
      </c>
      <c r="J4418" s="14">
        <v>0</v>
      </c>
      <c r="K4418" s="15">
        <v>0</v>
      </c>
      <c r="L4418" s="13" t="s">
        <v>1260</v>
      </c>
    </row>
    <row r="4419" spans="1:12" ht="10.95" customHeight="1" x14ac:dyDescent="0.2">
      <c r="A4419" s="12">
        <v>45107</v>
      </c>
      <c r="B4419" s="13" t="s">
        <v>1377</v>
      </c>
      <c r="C4419" s="13" t="s">
        <v>25</v>
      </c>
      <c r="D4419" s="13" t="s">
        <v>1271</v>
      </c>
      <c r="E4419" s="13" t="s">
        <v>3247</v>
      </c>
      <c r="F4419" s="13" t="s">
        <v>3246</v>
      </c>
      <c r="G4419" s="14">
        <v>4658</v>
      </c>
      <c r="H4419" s="14">
        <v>0</v>
      </c>
      <c r="I4419" s="14">
        <f t="shared" si="73"/>
        <v>-10754</v>
      </c>
      <c r="J4419" s="14">
        <v>0</v>
      </c>
      <c r="K4419" s="15">
        <v>0</v>
      </c>
      <c r="L4419" s="13" t="s">
        <v>1260</v>
      </c>
    </row>
    <row r="4420" spans="1:12" ht="10.95" customHeight="1" x14ac:dyDescent="0.2">
      <c r="A4420" s="12">
        <v>45107</v>
      </c>
      <c r="B4420" s="13" t="s">
        <v>1377</v>
      </c>
      <c r="C4420" s="13" t="s">
        <v>25</v>
      </c>
      <c r="D4420" s="13" t="s">
        <v>1271</v>
      </c>
      <c r="E4420" s="13" t="s">
        <v>3247</v>
      </c>
      <c r="F4420" s="13" t="s">
        <v>3246</v>
      </c>
      <c r="G4420" s="14">
        <v>3744</v>
      </c>
      <c r="H4420" s="14">
        <v>0</v>
      </c>
      <c r="I4420" s="14">
        <f t="shared" si="73"/>
        <v>-7010</v>
      </c>
      <c r="J4420" s="14">
        <v>0</v>
      </c>
      <c r="K4420" s="15">
        <v>0</v>
      </c>
      <c r="L4420" s="13" t="s">
        <v>1260</v>
      </c>
    </row>
    <row r="4421" spans="1:12" ht="10.95" customHeight="1" x14ac:dyDescent="0.2">
      <c r="A4421" s="12">
        <v>45107</v>
      </c>
      <c r="B4421" s="13" t="s">
        <v>1377</v>
      </c>
      <c r="C4421" s="13" t="s">
        <v>25</v>
      </c>
      <c r="D4421" s="13" t="s">
        <v>1271</v>
      </c>
      <c r="E4421" s="13" t="s">
        <v>3247</v>
      </c>
      <c r="F4421" s="13" t="s">
        <v>3246</v>
      </c>
      <c r="G4421" s="14">
        <v>3854</v>
      </c>
      <c r="H4421" s="14">
        <v>0</v>
      </c>
      <c r="I4421" s="14">
        <f t="shared" si="73"/>
        <v>-3156</v>
      </c>
      <c r="J4421" s="14">
        <v>0</v>
      </c>
      <c r="K4421" s="15">
        <v>0</v>
      </c>
      <c r="L4421" s="13" t="s">
        <v>1260</v>
      </c>
    </row>
    <row r="4422" spans="1:12" ht="10.95" customHeight="1" x14ac:dyDescent="0.2">
      <c r="A4422" s="17" t="s">
        <v>5749</v>
      </c>
      <c r="B4422" s="17"/>
      <c r="C4422" s="17"/>
      <c r="D4422" s="17"/>
      <c r="E4422" s="17"/>
      <c r="F4422" s="17"/>
      <c r="G4422" s="18">
        <f>SUM(G4391:G4421)</f>
        <v>16214</v>
      </c>
      <c r="H4422" s="18">
        <f>SUM(H4391:H4421)</f>
        <v>15571</v>
      </c>
      <c r="I4422" s="18">
        <f>I4421</f>
        <v>-3156</v>
      </c>
      <c r="J4422" s="18">
        <f>SUM(J4391:J4421)</f>
        <v>0</v>
      </c>
      <c r="K4422" s="17"/>
      <c r="L4422" s="17"/>
    </row>
    <row r="4423" spans="1:12" ht="10.95" customHeight="1" x14ac:dyDescent="0.2">
      <c r="A4423" s="17" t="s">
        <v>3167</v>
      </c>
      <c r="B4423" s="17"/>
      <c r="C4423" s="17"/>
      <c r="D4423" s="17"/>
      <c r="E4423" s="17"/>
      <c r="F4423" s="17"/>
      <c r="G4423" s="18">
        <v>643</v>
      </c>
      <c r="H4423" s="18">
        <v>0</v>
      </c>
      <c r="I4423" s="18">
        <v>0</v>
      </c>
      <c r="J4423" s="18">
        <v>0</v>
      </c>
      <c r="K4423" s="17"/>
      <c r="L4423" s="17"/>
    </row>
    <row r="4424" spans="1:12" ht="10.95" customHeight="1" x14ac:dyDescent="0.2">
      <c r="A4424" s="22" t="s">
        <v>5653</v>
      </c>
      <c r="B4424" s="22"/>
      <c r="C4424" s="22"/>
      <c r="D4424" s="22"/>
      <c r="E4424" s="22"/>
      <c r="F4424" s="22"/>
      <c r="G4424" s="23">
        <v>0</v>
      </c>
      <c r="H4424" s="23">
        <v>3156</v>
      </c>
      <c r="I4424" s="23">
        <f>I4421</f>
        <v>-3156</v>
      </c>
      <c r="J4424" s="23">
        <v>0</v>
      </c>
      <c r="K4424" s="22"/>
      <c r="L4424" s="22"/>
    </row>
    <row r="4425" spans="1:12" ht="13.35" customHeight="1" x14ac:dyDescent="0.2"/>
    <row r="4426" spans="1:12" s="5" customFormat="1" ht="12.15" customHeight="1" x14ac:dyDescent="0.25">
      <c r="A4426" s="21" t="s">
        <v>5750</v>
      </c>
      <c r="B4426" s="21"/>
      <c r="C4426" s="21"/>
      <c r="D4426" s="21"/>
      <c r="E4426" s="21"/>
      <c r="F4426" s="21"/>
      <c r="G4426" s="21"/>
      <c r="H4426" s="21"/>
      <c r="I4426" s="21"/>
      <c r="J4426" s="21"/>
      <c r="K4426" s="21"/>
      <c r="L4426" s="21"/>
    </row>
    <row r="4427" spans="1:12" ht="10.95" customHeight="1" x14ac:dyDescent="0.2">
      <c r="A4427" s="22" t="s">
        <v>5651</v>
      </c>
      <c r="B4427" s="22"/>
      <c r="C4427" s="22"/>
      <c r="D4427" s="22"/>
      <c r="E4427" s="22"/>
      <c r="F4427" s="22"/>
      <c r="G4427" s="23">
        <v>0</v>
      </c>
      <c r="H4427" s="23">
        <v>2793.42</v>
      </c>
      <c r="I4427" s="23">
        <f>(G4427 - H4427)</f>
        <v>-2793.42</v>
      </c>
      <c r="J4427" s="23">
        <v>0</v>
      </c>
      <c r="K4427" s="22"/>
      <c r="L4427" s="22"/>
    </row>
    <row r="4428" spans="1:12" ht="10.95" customHeight="1" x14ac:dyDescent="0.2">
      <c r="A4428" s="8">
        <v>44750</v>
      </c>
      <c r="B4428" s="9" t="s">
        <v>1379</v>
      </c>
      <c r="C4428" s="9" t="s">
        <v>25</v>
      </c>
      <c r="D4428" s="9" t="s">
        <v>1367</v>
      </c>
      <c r="E4428" s="9" t="s">
        <v>1380</v>
      </c>
      <c r="F4428" s="9" t="s">
        <v>5453</v>
      </c>
      <c r="G4428" s="10">
        <v>0</v>
      </c>
      <c r="H4428" s="10">
        <v>420</v>
      </c>
      <c r="I4428" s="10">
        <f t="shared" ref="I4428:I4460" si="74">((I4427 + G4428) - H4428)</f>
        <v>-3213.42</v>
      </c>
      <c r="J4428" s="10">
        <v>0</v>
      </c>
      <c r="K4428" s="11">
        <v>0</v>
      </c>
      <c r="L4428" s="9" t="s">
        <v>1260</v>
      </c>
    </row>
    <row r="4429" spans="1:12" ht="10.95" customHeight="1" x14ac:dyDescent="0.2">
      <c r="A4429" s="12">
        <v>44762</v>
      </c>
      <c r="B4429" s="13" t="s">
        <v>1379</v>
      </c>
      <c r="C4429" s="13" t="s">
        <v>25</v>
      </c>
      <c r="D4429" s="13" t="s">
        <v>15</v>
      </c>
      <c r="E4429" s="13" t="s">
        <v>1445</v>
      </c>
      <c r="F4429" s="13" t="s">
        <v>5421</v>
      </c>
      <c r="G4429" s="14">
        <v>2450</v>
      </c>
      <c r="H4429" s="14">
        <v>0</v>
      </c>
      <c r="I4429" s="14">
        <f t="shared" si="74"/>
        <v>-763.42000000000007</v>
      </c>
      <c r="J4429" s="14">
        <v>0</v>
      </c>
      <c r="K4429" s="15">
        <v>0</v>
      </c>
      <c r="L4429" s="13" t="s">
        <v>1260</v>
      </c>
    </row>
    <row r="4430" spans="1:12" ht="10.95" customHeight="1" x14ac:dyDescent="0.2">
      <c r="A4430" s="12">
        <v>44764</v>
      </c>
      <c r="B4430" s="13" t="s">
        <v>1379</v>
      </c>
      <c r="C4430" s="13" t="s">
        <v>25</v>
      </c>
      <c r="D4430" s="13" t="s">
        <v>1367</v>
      </c>
      <c r="E4430" s="13" t="s">
        <v>1380</v>
      </c>
      <c r="F4430" s="13" t="s">
        <v>5415</v>
      </c>
      <c r="G4430" s="14">
        <v>0</v>
      </c>
      <c r="H4430" s="14">
        <v>420</v>
      </c>
      <c r="I4430" s="14">
        <f t="shared" si="74"/>
        <v>-1183.42</v>
      </c>
      <c r="J4430" s="14">
        <v>0</v>
      </c>
      <c r="K4430" s="15">
        <v>0</v>
      </c>
      <c r="L4430" s="13" t="s">
        <v>1260</v>
      </c>
    </row>
    <row r="4431" spans="1:12" ht="10.95" customHeight="1" x14ac:dyDescent="0.2">
      <c r="A4431" s="12">
        <v>44778</v>
      </c>
      <c r="B4431" s="13" t="s">
        <v>1379</v>
      </c>
      <c r="C4431" s="13" t="s">
        <v>25</v>
      </c>
      <c r="D4431" s="13" t="s">
        <v>1367</v>
      </c>
      <c r="E4431" s="13" t="s">
        <v>1380</v>
      </c>
      <c r="F4431" s="13" t="s">
        <v>5288</v>
      </c>
      <c r="G4431" s="14">
        <v>0</v>
      </c>
      <c r="H4431" s="14">
        <v>420</v>
      </c>
      <c r="I4431" s="14">
        <f t="shared" si="74"/>
        <v>-1603.42</v>
      </c>
      <c r="J4431" s="14">
        <v>0</v>
      </c>
      <c r="K4431" s="15">
        <v>0</v>
      </c>
      <c r="L4431" s="13" t="s">
        <v>1260</v>
      </c>
    </row>
    <row r="4432" spans="1:12" ht="10.95" customHeight="1" x14ac:dyDescent="0.2">
      <c r="A4432" s="12">
        <v>44792</v>
      </c>
      <c r="B4432" s="13" t="s">
        <v>1379</v>
      </c>
      <c r="C4432" s="13" t="s">
        <v>25</v>
      </c>
      <c r="D4432" s="13" t="s">
        <v>1367</v>
      </c>
      <c r="E4432" s="13" t="s">
        <v>1380</v>
      </c>
      <c r="F4432" s="13" t="s">
        <v>5228</v>
      </c>
      <c r="G4432" s="14">
        <v>0</v>
      </c>
      <c r="H4432" s="14">
        <v>420</v>
      </c>
      <c r="I4432" s="14">
        <f t="shared" si="74"/>
        <v>-2023.42</v>
      </c>
      <c r="J4432" s="14">
        <v>0</v>
      </c>
      <c r="K4432" s="15">
        <v>0</v>
      </c>
      <c r="L4432" s="13" t="s">
        <v>1260</v>
      </c>
    </row>
    <row r="4433" spans="1:12" ht="10.95" customHeight="1" x14ac:dyDescent="0.2">
      <c r="A4433" s="12">
        <v>44806</v>
      </c>
      <c r="B4433" s="13" t="s">
        <v>1379</v>
      </c>
      <c r="C4433" s="13" t="s">
        <v>25</v>
      </c>
      <c r="D4433" s="13" t="s">
        <v>1367</v>
      </c>
      <c r="E4433" s="13" t="s">
        <v>1380</v>
      </c>
      <c r="F4433" s="13" t="s">
        <v>5125</v>
      </c>
      <c r="G4433" s="14">
        <v>0</v>
      </c>
      <c r="H4433" s="14">
        <v>420</v>
      </c>
      <c r="I4433" s="14">
        <f t="shared" si="74"/>
        <v>-2443.42</v>
      </c>
      <c r="J4433" s="14">
        <v>0</v>
      </c>
      <c r="K4433" s="15">
        <v>0</v>
      </c>
      <c r="L4433" s="13" t="s">
        <v>1260</v>
      </c>
    </row>
    <row r="4434" spans="1:12" ht="10.95" customHeight="1" x14ac:dyDescent="0.2">
      <c r="A4434" s="12">
        <v>44820</v>
      </c>
      <c r="B4434" s="13" t="s">
        <v>1379</v>
      </c>
      <c r="C4434" s="13" t="s">
        <v>25</v>
      </c>
      <c r="D4434" s="13" t="s">
        <v>1367</v>
      </c>
      <c r="E4434" s="13" t="s">
        <v>1380</v>
      </c>
      <c r="F4434" s="13" t="s">
        <v>5104</v>
      </c>
      <c r="G4434" s="14">
        <v>0</v>
      </c>
      <c r="H4434" s="14">
        <v>420</v>
      </c>
      <c r="I4434" s="14">
        <f t="shared" si="74"/>
        <v>-2863.42</v>
      </c>
      <c r="J4434" s="14">
        <v>0</v>
      </c>
      <c r="K4434" s="15">
        <v>0</v>
      </c>
      <c r="L4434" s="13" t="s">
        <v>1260</v>
      </c>
    </row>
    <row r="4435" spans="1:12" ht="10.95" customHeight="1" x14ac:dyDescent="0.2">
      <c r="A4435" s="12">
        <v>44834</v>
      </c>
      <c r="B4435" s="13" t="s">
        <v>1379</v>
      </c>
      <c r="C4435" s="13" t="s">
        <v>25</v>
      </c>
      <c r="D4435" s="13" t="s">
        <v>1367</v>
      </c>
      <c r="E4435" s="13" t="s">
        <v>1380</v>
      </c>
      <c r="F4435" s="13" t="s">
        <v>5031</v>
      </c>
      <c r="G4435" s="14">
        <v>0</v>
      </c>
      <c r="H4435" s="14">
        <v>420</v>
      </c>
      <c r="I4435" s="14">
        <f t="shared" si="74"/>
        <v>-3283.42</v>
      </c>
      <c r="J4435" s="14">
        <v>0</v>
      </c>
      <c r="K4435" s="15">
        <v>0</v>
      </c>
      <c r="L4435" s="13" t="s">
        <v>1260</v>
      </c>
    </row>
    <row r="4436" spans="1:12" ht="10.95" customHeight="1" x14ac:dyDescent="0.2">
      <c r="A4436" s="12">
        <v>44844</v>
      </c>
      <c r="B4436" s="13" t="s">
        <v>1379</v>
      </c>
      <c r="C4436" s="13" t="s">
        <v>25</v>
      </c>
      <c r="D4436" s="13" t="s">
        <v>15</v>
      </c>
      <c r="E4436" s="13" t="s">
        <v>1445</v>
      </c>
      <c r="F4436" s="13" t="s">
        <v>4972</v>
      </c>
      <c r="G4436" s="14">
        <v>2940</v>
      </c>
      <c r="H4436" s="14">
        <v>0</v>
      </c>
      <c r="I4436" s="14">
        <f t="shared" si="74"/>
        <v>-343.42000000000007</v>
      </c>
      <c r="J4436" s="14">
        <v>0</v>
      </c>
      <c r="K4436" s="15">
        <v>0</v>
      </c>
      <c r="L4436" s="13" t="s">
        <v>1260</v>
      </c>
    </row>
    <row r="4437" spans="1:12" ht="10.95" customHeight="1" x14ac:dyDescent="0.2">
      <c r="A4437" s="12">
        <v>44848</v>
      </c>
      <c r="B4437" s="13" t="s">
        <v>1379</v>
      </c>
      <c r="C4437" s="13" t="s">
        <v>25</v>
      </c>
      <c r="D4437" s="13" t="s">
        <v>1367</v>
      </c>
      <c r="E4437" s="13" t="s">
        <v>1380</v>
      </c>
      <c r="F4437" s="13" t="s">
        <v>4947</v>
      </c>
      <c r="G4437" s="14">
        <v>0</v>
      </c>
      <c r="H4437" s="14">
        <v>420</v>
      </c>
      <c r="I4437" s="14">
        <f t="shared" si="74"/>
        <v>-763.42000000000007</v>
      </c>
      <c r="J4437" s="14">
        <v>0</v>
      </c>
      <c r="K4437" s="15">
        <v>0</v>
      </c>
      <c r="L4437" s="13" t="s">
        <v>1260</v>
      </c>
    </row>
    <row r="4438" spans="1:12" ht="10.95" customHeight="1" x14ac:dyDescent="0.2">
      <c r="A4438" s="12">
        <v>44862</v>
      </c>
      <c r="B4438" s="13" t="s">
        <v>1379</v>
      </c>
      <c r="C4438" s="13" t="s">
        <v>25</v>
      </c>
      <c r="D4438" s="13" t="s">
        <v>1367</v>
      </c>
      <c r="E4438" s="13" t="s">
        <v>1380</v>
      </c>
      <c r="F4438" s="13" t="s">
        <v>4911</v>
      </c>
      <c r="G4438" s="14">
        <v>0</v>
      </c>
      <c r="H4438" s="14">
        <v>420</v>
      </c>
      <c r="I4438" s="14">
        <f t="shared" si="74"/>
        <v>-1183.42</v>
      </c>
      <c r="J4438" s="14">
        <v>0</v>
      </c>
      <c r="K4438" s="15">
        <v>0</v>
      </c>
      <c r="L4438" s="13" t="s">
        <v>1260</v>
      </c>
    </row>
    <row r="4439" spans="1:12" ht="10.95" customHeight="1" x14ac:dyDescent="0.2">
      <c r="A4439" s="12">
        <v>44876</v>
      </c>
      <c r="B4439" s="13" t="s">
        <v>1379</v>
      </c>
      <c r="C4439" s="13" t="s">
        <v>25</v>
      </c>
      <c r="D4439" s="13" t="s">
        <v>1367</v>
      </c>
      <c r="E4439" s="13" t="s">
        <v>1380</v>
      </c>
      <c r="F4439" s="13" t="s">
        <v>4809</v>
      </c>
      <c r="G4439" s="14">
        <v>0</v>
      </c>
      <c r="H4439" s="14">
        <v>210</v>
      </c>
      <c r="I4439" s="14">
        <f t="shared" si="74"/>
        <v>-1393.42</v>
      </c>
      <c r="J4439" s="14">
        <v>0</v>
      </c>
      <c r="K4439" s="15">
        <v>0</v>
      </c>
      <c r="L4439" s="13" t="s">
        <v>1260</v>
      </c>
    </row>
    <row r="4440" spans="1:12" ht="10.95" customHeight="1" x14ac:dyDescent="0.2">
      <c r="A4440" s="12">
        <v>44890</v>
      </c>
      <c r="B4440" s="13" t="s">
        <v>1379</v>
      </c>
      <c r="C4440" s="13" t="s">
        <v>25</v>
      </c>
      <c r="D4440" s="13" t="s">
        <v>1367</v>
      </c>
      <c r="E4440" s="13" t="s">
        <v>1380</v>
      </c>
      <c r="F4440" s="13" t="s">
        <v>4765</v>
      </c>
      <c r="G4440" s="14">
        <v>0</v>
      </c>
      <c r="H4440" s="14">
        <v>210</v>
      </c>
      <c r="I4440" s="14">
        <f t="shared" si="74"/>
        <v>-1603.42</v>
      </c>
      <c r="J4440" s="14">
        <v>0</v>
      </c>
      <c r="K4440" s="15">
        <v>0</v>
      </c>
      <c r="L4440" s="13" t="s">
        <v>1260</v>
      </c>
    </row>
    <row r="4441" spans="1:12" ht="10.95" customHeight="1" x14ac:dyDescent="0.2">
      <c r="A4441" s="12">
        <v>44904</v>
      </c>
      <c r="B4441" s="13" t="s">
        <v>1379</v>
      </c>
      <c r="C4441" s="13" t="s">
        <v>25</v>
      </c>
      <c r="D4441" s="13" t="s">
        <v>1367</v>
      </c>
      <c r="E4441" s="13" t="s">
        <v>1380</v>
      </c>
      <c r="F4441" s="13" t="s">
        <v>4648</v>
      </c>
      <c r="G4441" s="14">
        <v>0</v>
      </c>
      <c r="H4441" s="14">
        <v>210</v>
      </c>
      <c r="I4441" s="14">
        <f t="shared" si="74"/>
        <v>-1813.42</v>
      </c>
      <c r="J4441" s="14">
        <v>0</v>
      </c>
      <c r="K4441" s="15">
        <v>0</v>
      </c>
      <c r="L4441" s="13" t="s">
        <v>1260</v>
      </c>
    </row>
    <row r="4442" spans="1:12" ht="10.95" customHeight="1" x14ac:dyDescent="0.2">
      <c r="A4442" s="12">
        <v>44918</v>
      </c>
      <c r="B4442" s="13" t="s">
        <v>1379</v>
      </c>
      <c r="C4442" s="13" t="s">
        <v>25</v>
      </c>
      <c r="D4442" s="13" t="s">
        <v>1367</v>
      </c>
      <c r="E4442" s="13" t="s">
        <v>1380</v>
      </c>
      <c r="F4442" s="13" t="s">
        <v>4555</v>
      </c>
      <c r="G4442" s="14">
        <v>0</v>
      </c>
      <c r="H4442" s="14">
        <v>210</v>
      </c>
      <c r="I4442" s="14">
        <f t="shared" si="74"/>
        <v>-2023.42</v>
      </c>
      <c r="J4442" s="14">
        <v>0</v>
      </c>
      <c r="K4442" s="15">
        <v>0</v>
      </c>
      <c r="L4442" s="13" t="s">
        <v>1260</v>
      </c>
    </row>
    <row r="4443" spans="1:12" ht="10.95" customHeight="1" x14ac:dyDescent="0.2">
      <c r="A4443" s="12">
        <v>44932</v>
      </c>
      <c r="B4443" s="13" t="s">
        <v>1379</v>
      </c>
      <c r="C4443" s="13" t="s">
        <v>25</v>
      </c>
      <c r="D4443" s="13" t="s">
        <v>1367</v>
      </c>
      <c r="E4443" s="13" t="s">
        <v>1380</v>
      </c>
      <c r="F4443" s="13" t="s">
        <v>4453</v>
      </c>
      <c r="G4443" s="14">
        <v>0</v>
      </c>
      <c r="H4443" s="14">
        <v>210</v>
      </c>
      <c r="I4443" s="14">
        <f t="shared" si="74"/>
        <v>-2233.42</v>
      </c>
      <c r="J4443" s="14">
        <v>0</v>
      </c>
      <c r="K4443" s="15">
        <v>0</v>
      </c>
      <c r="L4443" s="13" t="s">
        <v>1260</v>
      </c>
    </row>
    <row r="4444" spans="1:12" ht="10.95" customHeight="1" x14ac:dyDescent="0.2">
      <c r="A4444" s="12">
        <v>44946</v>
      </c>
      <c r="B4444" s="13" t="s">
        <v>1379</v>
      </c>
      <c r="C4444" s="13" t="s">
        <v>25</v>
      </c>
      <c r="D4444" s="13" t="s">
        <v>1367</v>
      </c>
      <c r="E4444" s="13" t="s">
        <v>1380</v>
      </c>
      <c r="F4444" s="13" t="s">
        <v>4380</v>
      </c>
      <c r="G4444" s="14">
        <v>0</v>
      </c>
      <c r="H4444" s="14">
        <v>210</v>
      </c>
      <c r="I4444" s="14">
        <f t="shared" si="74"/>
        <v>-2443.42</v>
      </c>
      <c r="J4444" s="14">
        <v>0</v>
      </c>
      <c r="K4444" s="15">
        <v>0</v>
      </c>
      <c r="L4444" s="13" t="s">
        <v>1260</v>
      </c>
    </row>
    <row r="4445" spans="1:12" ht="10.95" customHeight="1" x14ac:dyDescent="0.2">
      <c r="A4445" s="12">
        <v>44949</v>
      </c>
      <c r="B4445" s="13" t="s">
        <v>1379</v>
      </c>
      <c r="C4445" s="13" t="s">
        <v>25</v>
      </c>
      <c r="D4445" s="13" t="s">
        <v>15</v>
      </c>
      <c r="E4445" s="13" t="s">
        <v>1445</v>
      </c>
      <c r="F4445" s="13" t="s">
        <v>4374</v>
      </c>
      <c r="G4445" s="14">
        <v>1680</v>
      </c>
      <c r="H4445" s="14">
        <v>0</v>
      </c>
      <c r="I4445" s="14">
        <f t="shared" si="74"/>
        <v>-763.42000000000007</v>
      </c>
      <c r="J4445" s="14">
        <v>0</v>
      </c>
      <c r="K4445" s="15">
        <v>0</v>
      </c>
      <c r="L4445" s="13" t="s">
        <v>1260</v>
      </c>
    </row>
    <row r="4446" spans="1:12" ht="10.95" customHeight="1" x14ac:dyDescent="0.2">
      <c r="A4446" s="12">
        <v>44960</v>
      </c>
      <c r="B4446" s="13" t="s">
        <v>1379</v>
      </c>
      <c r="C4446" s="13" t="s">
        <v>25</v>
      </c>
      <c r="D4446" s="13" t="s">
        <v>1367</v>
      </c>
      <c r="E4446" s="13" t="s">
        <v>1380</v>
      </c>
      <c r="F4446" s="13" t="s">
        <v>4282</v>
      </c>
      <c r="G4446" s="14">
        <v>0</v>
      </c>
      <c r="H4446" s="14">
        <v>42</v>
      </c>
      <c r="I4446" s="14">
        <f t="shared" si="74"/>
        <v>-805.42000000000007</v>
      </c>
      <c r="J4446" s="14">
        <v>0</v>
      </c>
      <c r="K4446" s="15">
        <v>0</v>
      </c>
      <c r="L4446" s="13" t="s">
        <v>1260</v>
      </c>
    </row>
    <row r="4447" spans="1:12" ht="10.95" customHeight="1" x14ac:dyDescent="0.2">
      <c r="A4447" s="12">
        <v>44960</v>
      </c>
      <c r="B4447" s="13" t="s">
        <v>1379</v>
      </c>
      <c r="C4447" s="13" t="s">
        <v>25</v>
      </c>
      <c r="D4447" s="13" t="s">
        <v>1367</v>
      </c>
      <c r="E4447" s="13" t="s">
        <v>1380</v>
      </c>
      <c r="F4447" s="13" t="s">
        <v>4281</v>
      </c>
      <c r="G4447" s="14">
        <v>0</v>
      </c>
      <c r="H4447" s="14">
        <v>168</v>
      </c>
      <c r="I4447" s="14">
        <f t="shared" si="74"/>
        <v>-973.42000000000007</v>
      </c>
      <c r="J4447" s="14">
        <v>0</v>
      </c>
      <c r="K4447" s="15">
        <v>0</v>
      </c>
      <c r="L4447" s="13" t="s">
        <v>1260</v>
      </c>
    </row>
    <row r="4448" spans="1:12" ht="10.95" customHeight="1" x14ac:dyDescent="0.2">
      <c r="A4448" s="12">
        <v>44960</v>
      </c>
      <c r="B4448" s="13" t="s">
        <v>1379</v>
      </c>
      <c r="C4448" s="13" t="s">
        <v>25</v>
      </c>
      <c r="D4448" s="13" t="s">
        <v>1367</v>
      </c>
      <c r="E4448" s="13" t="s">
        <v>1380</v>
      </c>
      <c r="F4448" s="13" t="s">
        <v>4280</v>
      </c>
      <c r="G4448" s="14">
        <v>0</v>
      </c>
      <c r="H4448" s="14">
        <v>168</v>
      </c>
      <c r="I4448" s="14">
        <f t="shared" si="74"/>
        <v>-1141.42</v>
      </c>
      <c r="J4448" s="14">
        <v>0</v>
      </c>
      <c r="K4448" s="15">
        <v>0</v>
      </c>
      <c r="L4448" s="13" t="s">
        <v>1260</v>
      </c>
    </row>
    <row r="4449" spans="1:12" ht="10.95" customHeight="1" x14ac:dyDescent="0.2">
      <c r="A4449" s="12">
        <v>44974</v>
      </c>
      <c r="B4449" s="13" t="s">
        <v>1379</v>
      </c>
      <c r="C4449" s="13" t="s">
        <v>25</v>
      </c>
      <c r="D4449" s="13" t="s">
        <v>1367</v>
      </c>
      <c r="E4449" s="13" t="s">
        <v>1380</v>
      </c>
      <c r="F4449" s="13" t="s">
        <v>4196</v>
      </c>
      <c r="G4449" s="14">
        <v>0</v>
      </c>
      <c r="H4449" s="14">
        <v>210</v>
      </c>
      <c r="I4449" s="14">
        <f t="shared" si="74"/>
        <v>-1351.42</v>
      </c>
      <c r="J4449" s="14">
        <v>0</v>
      </c>
      <c r="K4449" s="15">
        <v>0</v>
      </c>
      <c r="L4449" s="13" t="s">
        <v>1260</v>
      </c>
    </row>
    <row r="4450" spans="1:12" ht="10.95" customHeight="1" x14ac:dyDescent="0.2">
      <c r="A4450" s="12">
        <v>44988</v>
      </c>
      <c r="B4450" s="13" t="s">
        <v>1379</v>
      </c>
      <c r="C4450" s="13" t="s">
        <v>25</v>
      </c>
      <c r="D4450" s="13" t="s">
        <v>1367</v>
      </c>
      <c r="E4450" s="13" t="s">
        <v>1380</v>
      </c>
      <c r="F4450" s="13" t="s">
        <v>4017</v>
      </c>
      <c r="G4450" s="14">
        <v>0</v>
      </c>
      <c r="H4450" s="14">
        <v>210</v>
      </c>
      <c r="I4450" s="14">
        <f t="shared" si="74"/>
        <v>-1561.42</v>
      </c>
      <c r="J4450" s="14">
        <v>0</v>
      </c>
      <c r="K4450" s="15">
        <v>0</v>
      </c>
      <c r="L4450" s="13" t="s">
        <v>1260</v>
      </c>
    </row>
    <row r="4451" spans="1:12" ht="10.95" customHeight="1" x14ac:dyDescent="0.2">
      <c r="A4451" s="12">
        <v>45002</v>
      </c>
      <c r="B4451" s="13" t="s">
        <v>1379</v>
      </c>
      <c r="C4451" s="13" t="s">
        <v>25</v>
      </c>
      <c r="D4451" s="13" t="s">
        <v>1367</v>
      </c>
      <c r="E4451" s="13" t="s">
        <v>1380</v>
      </c>
      <c r="F4451" s="13" t="s">
        <v>3949</v>
      </c>
      <c r="G4451" s="14">
        <v>0</v>
      </c>
      <c r="H4451" s="14">
        <v>210</v>
      </c>
      <c r="I4451" s="14">
        <f t="shared" si="74"/>
        <v>-1771.42</v>
      </c>
      <c r="J4451" s="14">
        <v>0</v>
      </c>
      <c r="K4451" s="15">
        <v>0</v>
      </c>
      <c r="L4451" s="13" t="s">
        <v>1260</v>
      </c>
    </row>
    <row r="4452" spans="1:12" ht="10.95" customHeight="1" x14ac:dyDescent="0.2">
      <c r="A4452" s="12">
        <v>45016</v>
      </c>
      <c r="B4452" s="13" t="s">
        <v>1379</v>
      </c>
      <c r="C4452" s="13" t="s">
        <v>25</v>
      </c>
      <c r="D4452" s="13" t="s">
        <v>1367</v>
      </c>
      <c r="E4452" s="13" t="s">
        <v>1380</v>
      </c>
      <c r="F4452" s="13" t="s">
        <v>3884</v>
      </c>
      <c r="G4452" s="14">
        <v>0</v>
      </c>
      <c r="H4452" s="14">
        <v>210</v>
      </c>
      <c r="I4452" s="14">
        <f t="shared" si="74"/>
        <v>-1981.42</v>
      </c>
      <c r="J4452" s="14">
        <v>0</v>
      </c>
      <c r="K4452" s="15">
        <v>0</v>
      </c>
      <c r="L4452" s="13" t="s">
        <v>1260</v>
      </c>
    </row>
    <row r="4453" spans="1:12" ht="10.95" customHeight="1" x14ac:dyDescent="0.2">
      <c r="A4453" s="12">
        <v>45027</v>
      </c>
      <c r="B4453" s="13" t="s">
        <v>1379</v>
      </c>
      <c r="C4453" s="13" t="s">
        <v>25</v>
      </c>
      <c r="D4453" s="13" t="s">
        <v>15</v>
      </c>
      <c r="E4453" s="13" t="s">
        <v>1445</v>
      </c>
      <c r="F4453" s="13" t="s">
        <v>3764</v>
      </c>
      <c r="G4453" s="14">
        <v>1260</v>
      </c>
      <c r="H4453" s="14">
        <v>0</v>
      </c>
      <c r="I4453" s="14">
        <f t="shared" si="74"/>
        <v>-721.42000000000007</v>
      </c>
      <c r="J4453" s="14">
        <v>0</v>
      </c>
      <c r="K4453" s="15">
        <v>0</v>
      </c>
      <c r="L4453" s="13" t="s">
        <v>1260</v>
      </c>
    </row>
    <row r="4454" spans="1:12" ht="10.95" customHeight="1" x14ac:dyDescent="0.2">
      <c r="A4454" s="12">
        <v>45030</v>
      </c>
      <c r="B4454" s="13" t="s">
        <v>1379</v>
      </c>
      <c r="C4454" s="13" t="s">
        <v>25</v>
      </c>
      <c r="D4454" s="13" t="s">
        <v>1367</v>
      </c>
      <c r="E4454" s="13" t="s">
        <v>1380</v>
      </c>
      <c r="F4454" s="13" t="s">
        <v>3749</v>
      </c>
      <c r="G4454" s="14">
        <v>0</v>
      </c>
      <c r="H4454" s="14">
        <v>210</v>
      </c>
      <c r="I4454" s="14">
        <f t="shared" si="74"/>
        <v>-931.42000000000007</v>
      </c>
      <c r="J4454" s="14">
        <v>0</v>
      </c>
      <c r="K4454" s="15">
        <v>0</v>
      </c>
      <c r="L4454" s="13" t="s">
        <v>1260</v>
      </c>
    </row>
    <row r="4455" spans="1:12" ht="10.95" customHeight="1" x14ac:dyDescent="0.2">
      <c r="A4455" s="12">
        <v>45044</v>
      </c>
      <c r="B4455" s="13" t="s">
        <v>1379</v>
      </c>
      <c r="C4455" s="13" t="s">
        <v>25</v>
      </c>
      <c r="D4455" s="13" t="s">
        <v>1367</v>
      </c>
      <c r="E4455" s="13" t="s">
        <v>1380</v>
      </c>
      <c r="F4455" s="13" t="s">
        <v>3673</v>
      </c>
      <c r="G4455" s="14">
        <v>0</v>
      </c>
      <c r="H4455" s="14">
        <v>210</v>
      </c>
      <c r="I4455" s="14">
        <f t="shared" si="74"/>
        <v>-1141.42</v>
      </c>
      <c r="J4455" s="14">
        <v>0</v>
      </c>
      <c r="K4455" s="15">
        <v>0</v>
      </c>
      <c r="L4455" s="13" t="s">
        <v>1260</v>
      </c>
    </row>
    <row r="4456" spans="1:12" ht="10.95" customHeight="1" x14ac:dyDescent="0.2">
      <c r="A4456" s="12">
        <v>45058</v>
      </c>
      <c r="B4456" s="13" t="s">
        <v>1379</v>
      </c>
      <c r="C4456" s="13" t="s">
        <v>25</v>
      </c>
      <c r="D4456" s="13" t="s">
        <v>1367</v>
      </c>
      <c r="E4456" s="13" t="s">
        <v>1380</v>
      </c>
      <c r="F4456" s="13" t="s">
        <v>3568</v>
      </c>
      <c r="G4456" s="14">
        <v>0</v>
      </c>
      <c r="H4456" s="14">
        <v>210</v>
      </c>
      <c r="I4456" s="14">
        <f t="shared" si="74"/>
        <v>-1351.42</v>
      </c>
      <c r="J4456" s="14">
        <v>0</v>
      </c>
      <c r="K4456" s="15">
        <v>0</v>
      </c>
      <c r="L4456" s="13" t="s">
        <v>1260</v>
      </c>
    </row>
    <row r="4457" spans="1:12" ht="10.95" customHeight="1" x14ac:dyDescent="0.2">
      <c r="A4457" s="12">
        <v>45072</v>
      </c>
      <c r="B4457" s="13" t="s">
        <v>1379</v>
      </c>
      <c r="C4457" s="13" t="s">
        <v>25</v>
      </c>
      <c r="D4457" s="13" t="s">
        <v>1367</v>
      </c>
      <c r="E4457" s="13" t="s">
        <v>1380</v>
      </c>
      <c r="F4457" s="13" t="s">
        <v>3527</v>
      </c>
      <c r="G4457" s="14">
        <v>0</v>
      </c>
      <c r="H4457" s="14">
        <v>210</v>
      </c>
      <c r="I4457" s="14">
        <f t="shared" si="74"/>
        <v>-1561.42</v>
      </c>
      <c r="J4457" s="14">
        <v>0</v>
      </c>
      <c r="K4457" s="15">
        <v>0</v>
      </c>
      <c r="L4457" s="13" t="s">
        <v>1260</v>
      </c>
    </row>
    <row r="4458" spans="1:12" ht="10.95" customHeight="1" x14ac:dyDescent="0.2">
      <c r="A4458" s="12">
        <v>45086</v>
      </c>
      <c r="B4458" s="13" t="s">
        <v>1379</v>
      </c>
      <c r="C4458" s="13" t="s">
        <v>25</v>
      </c>
      <c r="D4458" s="13" t="s">
        <v>1367</v>
      </c>
      <c r="E4458" s="13" t="s">
        <v>1380</v>
      </c>
      <c r="F4458" s="13" t="s">
        <v>3405</v>
      </c>
      <c r="G4458" s="14">
        <v>0</v>
      </c>
      <c r="H4458" s="14">
        <v>420</v>
      </c>
      <c r="I4458" s="14">
        <f t="shared" si="74"/>
        <v>-1981.42</v>
      </c>
      <c r="J4458" s="14">
        <v>0</v>
      </c>
      <c r="K4458" s="15">
        <v>0</v>
      </c>
      <c r="L4458" s="13" t="s">
        <v>1260</v>
      </c>
    </row>
    <row r="4459" spans="1:12" ht="10.95" customHeight="1" x14ac:dyDescent="0.2">
      <c r="A4459" s="12">
        <v>45086</v>
      </c>
      <c r="B4459" s="13" t="s">
        <v>1379</v>
      </c>
      <c r="C4459" s="13" t="s">
        <v>25</v>
      </c>
      <c r="D4459" s="13" t="s">
        <v>1367</v>
      </c>
      <c r="E4459" s="13" t="s">
        <v>1380</v>
      </c>
      <c r="F4459" s="13" t="s">
        <v>3404</v>
      </c>
      <c r="G4459" s="14">
        <v>210</v>
      </c>
      <c r="H4459" s="14">
        <v>0</v>
      </c>
      <c r="I4459" s="14">
        <f t="shared" si="74"/>
        <v>-1771.42</v>
      </c>
      <c r="J4459" s="14">
        <v>0</v>
      </c>
      <c r="K4459" s="15">
        <v>0</v>
      </c>
      <c r="L4459" s="13" t="s">
        <v>1260</v>
      </c>
    </row>
    <row r="4460" spans="1:12" ht="10.95" customHeight="1" x14ac:dyDescent="0.2">
      <c r="A4460" s="12">
        <v>45100</v>
      </c>
      <c r="B4460" s="13" t="s">
        <v>1379</v>
      </c>
      <c r="C4460" s="13" t="s">
        <v>25</v>
      </c>
      <c r="D4460" s="13" t="s">
        <v>1367</v>
      </c>
      <c r="E4460" s="13" t="s">
        <v>1380</v>
      </c>
      <c r="F4460" s="13" t="s">
        <v>3345</v>
      </c>
      <c r="G4460" s="14">
        <v>0</v>
      </c>
      <c r="H4460" s="14">
        <v>210</v>
      </c>
      <c r="I4460" s="14">
        <f t="shared" si="74"/>
        <v>-1981.42</v>
      </c>
      <c r="J4460" s="14">
        <v>0</v>
      </c>
      <c r="K4460" s="15">
        <v>0</v>
      </c>
      <c r="L4460" s="13" t="s">
        <v>1260</v>
      </c>
    </row>
    <row r="4461" spans="1:12" ht="10.95" customHeight="1" x14ac:dyDescent="0.2">
      <c r="A4461" s="17" t="s">
        <v>5751</v>
      </c>
      <c r="B4461" s="17"/>
      <c r="C4461" s="17"/>
      <c r="D4461" s="17"/>
      <c r="E4461" s="17"/>
      <c r="F4461" s="17"/>
      <c r="G4461" s="18">
        <f>SUM(G4428:G4460)</f>
        <v>8540</v>
      </c>
      <c r="H4461" s="18">
        <f>SUM(H4428:H4460)</f>
        <v>7728</v>
      </c>
      <c r="I4461" s="18">
        <f>I4460</f>
        <v>-1981.42</v>
      </c>
      <c r="J4461" s="18">
        <f>SUM(J4428:J4460)</f>
        <v>0</v>
      </c>
      <c r="K4461" s="17"/>
      <c r="L4461" s="17"/>
    </row>
    <row r="4462" spans="1:12" ht="10.95" customHeight="1" x14ac:dyDescent="0.2">
      <c r="A4462" s="17" t="s">
        <v>3167</v>
      </c>
      <c r="B4462" s="17"/>
      <c r="C4462" s="17"/>
      <c r="D4462" s="17"/>
      <c r="E4462" s="17"/>
      <c r="F4462" s="17"/>
      <c r="G4462" s="18">
        <v>812</v>
      </c>
      <c r="H4462" s="18">
        <v>0</v>
      </c>
      <c r="I4462" s="18">
        <v>0</v>
      </c>
      <c r="J4462" s="18">
        <v>0</v>
      </c>
      <c r="K4462" s="17"/>
      <c r="L4462" s="17"/>
    </row>
    <row r="4463" spans="1:12" ht="10.95" customHeight="1" x14ac:dyDescent="0.2">
      <c r="A4463" s="22" t="s">
        <v>5653</v>
      </c>
      <c r="B4463" s="22"/>
      <c r="C4463" s="22"/>
      <c r="D4463" s="22"/>
      <c r="E4463" s="22"/>
      <c r="F4463" s="22"/>
      <c r="G4463" s="23">
        <v>0</v>
      </c>
      <c r="H4463" s="23">
        <v>1981.42</v>
      </c>
      <c r="I4463" s="23">
        <f>I4460</f>
        <v>-1981.42</v>
      </c>
      <c r="J4463" s="23">
        <v>0</v>
      </c>
      <c r="K4463" s="22"/>
      <c r="L4463" s="22"/>
    </row>
    <row r="4464" spans="1:12" ht="13.35" customHeight="1" x14ac:dyDescent="0.2"/>
    <row r="4465" spans="1:12" s="5" customFormat="1" ht="12.15" customHeight="1" x14ac:dyDescent="0.25">
      <c r="A4465" s="21" t="s">
        <v>5752</v>
      </c>
      <c r="B4465" s="21"/>
      <c r="C4465" s="21"/>
      <c r="D4465" s="21"/>
      <c r="E4465" s="21"/>
      <c r="F4465" s="21"/>
      <c r="G4465" s="21"/>
      <c r="H4465" s="21"/>
      <c r="I4465" s="21"/>
      <c r="J4465" s="21"/>
      <c r="K4465" s="21"/>
      <c r="L4465" s="21"/>
    </row>
    <row r="4466" spans="1:12" ht="10.95" customHeight="1" x14ac:dyDescent="0.2">
      <c r="A4466" s="22" t="s">
        <v>5651</v>
      </c>
      <c r="B4466" s="22"/>
      <c r="C4466" s="22"/>
      <c r="D4466" s="22"/>
      <c r="E4466" s="22"/>
      <c r="F4466" s="22"/>
      <c r="G4466" s="23">
        <v>0</v>
      </c>
      <c r="H4466" s="23">
        <v>0</v>
      </c>
      <c r="I4466" s="23">
        <f>(G4466 - H4466)</f>
        <v>0</v>
      </c>
      <c r="J4466" s="23">
        <v>0</v>
      </c>
      <c r="K4466" s="22"/>
      <c r="L4466" s="22"/>
    </row>
    <row r="4467" spans="1:12" ht="10.95" customHeight="1" x14ac:dyDescent="0.2">
      <c r="A4467" s="8">
        <v>45107</v>
      </c>
      <c r="B4467" s="9" t="s">
        <v>2747</v>
      </c>
      <c r="C4467" s="9" t="s">
        <v>25</v>
      </c>
      <c r="D4467" s="9" t="s">
        <v>1271</v>
      </c>
      <c r="E4467" s="9" t="s">
        <v>3310</v>
      </c>
      <c r="F4467" s="9" t="s">
        <v>3307</v>
      </c>
      <c r="G4467" s="10">
        <v>77960.31</v>
      </c>
      <c r="H4467" s="10">
        <v>0</v>
      </c>
      <c r="I4467" s="10">
        <f t="shared" ref="I4467:I4473" si="75">((I4466 + G4467) - H4467)</f>
        <v>77960.31</v>
      </c>
      <c r="J4467" s="10">
        <v>0</v>
      </c>
      <c r="K4467" s="11">
        <v>0</v>
      </c>
      <c r="L4467" s="9" t="s">
        <v>1260</v>
      </c>
    </row>
    <row r="4468" spans="1:12" ht="10.95" customHeight="1" x14ac:dyDescent="0.2">
      <c r="A4468" s="12">
        <v>45107</v>
      </c>
      <c r="B4468" s="13" t="s">
        <v>2747</v>
      </c>
      <c r="C4468" s="13" t="s">
        <v>25</v>
      </c>
      <c r="D4468" s="13" t="s">
        <v>1271</v>
      </c>
      <c r="E4468" s="13" t="s">
        <v>3308</v>
      </c>
      <c r="F4468" s="13" t="s">
        <v>3307</v>
      </c>
      <c r="G4468" s="14">
        <v>0</v>
      </c>
      <c r="H4468" s="14">
        <v>89404</v>
      </c>
      <c r="I4468" s="14">
        <f t="shared" si="75"/>
        <v>-11443.690000000002</v>
      </c>
      <c r="J4468" s="14">
        <v>0</v>
      </c>
      <c r="K4468" s="15">
        <v>0</v>
      </c>
      <c r="L4468" s="13" t="s">
        <v>1260</v>
      </c>
    </row>
    <row r="4469" spans="1:12" ht="10.95" customHeight="1" x14ac:dyDescent="0.2">
      <c r="A4469" s="12">
        <v>45107</v>
      </c>
      <c r="B4469" s="13" t="s">
        <v>2747</v>
      </c>
      <c r="C4469" s="13" t="s">
        <v>25</v>
      </c>
      <c r="D4469" s="13" t="s">
        <v>1271</v>
      </c>
      <c r="E4469" s="13" t="s">
        <v>3249</v>
      </c>
      <c r="F4469" s="13" t="s">
        <v>3248</v>
      </c>
      <c r="G4469" s="14">
        <v>0</v>
      </c>
      <c r="H4469" s="14">
        <v>15389</v>
      </c>
      <c r="I4469" s="14">
        <f t="shared" si="75"/>
        <v>-26832.690000000002</v>
      </c>
      <c r="J4469" s="14">
        <v>0</v>
      </c>
      <c r="K4469" s="15">
        <v>0</v>
      </c>
      <c r="L4469" s="13" t="s">
        <v>1260</v>
      </c>
    </row>
    <row r="4470" spans="1:12" ht="10.95" customHeight="1" x14ac:dyDescent="0.2">
      <c r="A4470" s="12">
        <v>45107</v>
      </c>
      <c r="B4470" s="13" t="s">
        <v>2747</v>
      </c>
      <c r="C4470" s="13" t="s">
        <v>25</v>
      </c>
      <c r="D4470" s="13" t="s">
        <v>1271</v>
      </c>
      <c r="E4470" s="13" t="s">
        <v>3305</v>
      </c>
      <c r="F4470" s="13" t="s">
        <v>3304</v>
      </c>
      <c r="G4470" s="14">
        <v>0</v>
      </c>
      <c r="H4470" s="14">
        <v>4340.3100000000004</v>
      </c>
      <c r="I4470" s="14">
        <f t="shared" si="75"/>
        <v>-31173.000000000004</v>
      </c>
      <c r="J4470" s="14">
        <v>0</v>
      </c>
      <c r="K4470" s="15">
        <v>0</v>
      </c>
      <c r="L4470" s="13" t="s">
        <v>1260</v>
      </c>
    </row>
    <row r="4471" spans="1:12" ht="10.95" customHeight="1" x14ac:dyDescent="0.2">
      <c r="A4471" s="12">
        <v>45107</v>
      </c>
      <c r="B4471" s="13" t="s">
        <v>2747</v>
      </c>
      <c r="C4471" s="13" t="s">
        <v>25</v>
      </c>
      <c r="D4471" s="13" t="s">
        <v>1271</v>
      </c>
      <c r="E4471" s="13" t="s">
        <v>3247</v>
      </c>
      <c r="F4471" s="13" t="s">
        <v>3246</v>
      </c>
      <c r="G4471" s="14">
        <v>89404</v>
      </c>
      <c r="H4471" s="14">
        <v>0</v>
      </c>
      <c r="I4471" s="14">
        <f t="shared" si="75"/>
        <v>58231</v>
      </c>
      <c r="J4471" s="14">
        <v>0</v>
      </c>
      <c r="K4471" s="15">
        <v>0</v>
      </c>
      <c r="L4471" s="13" t="s">
        <v>1260</v>
      </c>
    </row>
    <row r="4472" spans="1:12" ht="10.95" customHeight="1" x14ac:dyDescent="0.2">
      <c r="A4472" s="12">
        <v>45107</v>
      </c>
      <c r="B4472" s="13" t="s">
        <v>2747</v>
      </c>
      <c r="C4472" s="13" t="s">
        <v>25</v>
      </c>
      <c r="D4472" s="13" t="s">
        <v>1271</v>
      </c>
      <c r="E4472" s="13" t="s">
        <v>3247</v>
      </c>
      <c r="F4472" s="13" t="s">
        <v>3246</v>
      </c>
      <c r="G4472" s="14">
        <v>0</v>
      </c>
      <c r="H4472" s="14">
        <v>212976</v>
      </c>
      <c r="I4472" s="14">
        <f t="shared" si="75"/>
        <v>-154745</v>
      </c>
      <c r="J4472" s="14">
        <v>0</v>
      </c>
      <c r="K4472" s="15">
        <v>0</v>
      </c>
      <c r="L4472" s="13" t="s">
        <v>1260</v>
      </c>
    </row>
    <row r="4473" spans="1:12" ht="10.95" customHeight="1" x14ac:dyDescent="0.2">
      <c r="A4473" s="12">
        <v>45107</v>
      </c>
      <c r="B4473" s="13" t="s">
        <v>2747</v>
      </c>
      <c r="C4473" s="13" t="s">
        <v>25</v>
      </c>
      <c r="D4473" s="13" t="s">
        <v>1271</v>
      </c>
      <c r="E4473" s="13" t="s">
        <v>3247</v>
      </c>
      <c r="F4473" s="13" t="s">
        <v>3246</v>
      </c>
      <c r="G4473" s="14">
        <v>150891</v>
      </c>
      <c r="H4473" s="14">
        <v>0</v>
      </c>
      <c r="I4473" s="14">
        <f t="shared" si="75"/>
        <v>-3854</v>
      </c>
      <c r="J4473" s="14">
        <v>0</v>
      </c>
      <c r="K4473" s="15">
        <v>0</v>
      </c>
      <c r="L4473" s="13" t="s">
        <v>1260</v>
      </c>
    </row>
    <row r="4474" spans="1:12" ht="10.95" customHeight="1" x14ac:dyDescent="0.2">
      <c r="A4474" s="17" t="s">
        <v>5753</v>
      </c>
      <c r="B4474" s="17"/>
      <c r="C4474" s="17"/>
      <c r="D4474" s="17"/>
      <c r="E4474" s="17"/>
      <c r="F4474" s="17"/>
      <c r="G4474" s="18">
        <f>SUM(G4467:G4473)</f>
        <v>318255.31</v>
      </c>
      <c r="H4474" s="18">
        <f>SUM(H4467:H4473)</f>
        <v>322109.31</v>
      </c>
      <c r="I4474" s="18">
        <f>I4473</f>
        <v>-3854</v>
      </c>
      <c r="J4474" s="18">
        <f>SUM(J4467:J4473)</f>
        <v>0</v>
      </c>
      <c r="K4474" s="17"/>
      <c r="L4474" s="17"/>
    </row>
    <row r="4475" spans="1:12" ht="10.95" customHeight="1" x14ac:dyDescent="0.2">
      <c r="A4475" s="17" t="s">
        <v>3167</v>
      </c>
      <c r="B4475" s="17"/>
      <c r="C4475" s="17"/>
      <c r="D4475" s="17"/>
      <c r="E4475" s="17"/>
      <c r="F4475" s="17"/>
      <c r="G4475" s="18">
        <v>0</v>
      </c>
      <c r="H4475" s="18">
        <v>3854</v>
      </c>
      <c r="I4475" s="18">
        <v>0</v>
      </c>
      <c r="J4475" s="18">
        <v>0</v>
      </c>
      <c r="K4475" s="17"/>
      <c r="L4475" s="17"/>
    </row>
    <row r="4476" spans="1:12" ht="10.95" customHeight="1" x14ac:dyDescent="0.2">
      <c r="A4476" s="22" t="s">
        <v>5653</v>
      </c>
      <c r="B4476" s="22"/>
      <c r="C4476" s="22"/>
      <c r="D4476" s="22"/>
      <c r="E4476" s="22"/>
      <c r="F4476" s="22"/>
      <c r="G4476" s="23">
        <v>0</v>
      </c>
      <c r="H4476" s="23">
        <v>3854</v>
      </c>
      <c r="I4476" s="23">
        <f>I4473</f>
        <v>-3854</v>
      </c>
      <c r="J4476" s="23">
        <v>0</v>
      </c>
      <c r="K4476" s="22"/>
      <c r="L4476" s="22"/>
    </row>
    <row r="4477" spans="1:12" ht="13.35" customHeight="1" x14ac:dyDescent="0.2"/>
    <row r="4478" spans="1:12" s="5" customFormat="1" ht="12.15" customHeight="1" x14ac:dyDescent="0.25">
      <c r="A4478" s="21" t="s">
        <v>5754</v>
      </c>
      <c r="B4478" s="21"/>
      <c r="C4478" s="21"/>
      <c r="D4478" s="21"/>
      <c r="E4478" s="21"/>
      <c r="F4478" s="21"/>
      <c r="G4478" s="21"/>
      <c r="H4478" s="21"/>
      <c r="I4478" s="21"/>
      <c r="J4478" s="21"/>
      <c r="K4478" s="21"/>
      <c r="L4478" s="21"/>
    </row>
    <row r="4479" spans="1:12" ht="10.95" customHeight="1" x14ac:dyDescent="0.2">
      <c r="A4479" s="22" t="s">
        <v>5651</v>
      </c>
      <c r="B4479" s="22"/>
      <c r="C4479" s="22"/>
      <c r="D4479" s="22"/>
      <c r="E4479" s="22"/>
      <c r="F4479" s="22"/>
      <c r="G4479" s="23">
        <v>0</v>
      </c>
      <c r="H4479" s="23">
        <v>50000</v>
      </c>
      <c r="I4479" s="23">
        <f>(G4479 - H4479)</f>
        <v>-50000</v>
      </c>
      <c r="J4479" s="23">
        <v>0</v>
      </c>
      <c r="K4479" s="22"/>
      <c r="L4479" s="22"/>
    </row>
    <row r="4480" spans="1:12" ht="10.95" customHeight="1" x14ac:dyDescent="0.2">
      <c r="A4480" s="9"/>
      <c r="B4480" s="9" t="s">
        <v>3164</v>
      </c>
      <c r="C4480" s="9" t="s">
        <v>2789</v>
      </c>
      <c r="D4480" s="9"/>
      <c r="E4480" s="9" t="s">
        <v>3140</v>
      </c>
      <c r="F4480" s="9"/>
      <c r="G4480" s="10">
        <v>0</v>
      </c>
      <c r="H4480" s="10">
        <v>0</v>
      </c>
      <c r="I4480" s="10">
        <f>((I4479 + G4480) - H4480)</f>
        <v>-50000</v>
      </c>
      <c r="J4480" s="10">
        <v>0</v>
      </c>
      <c r="K4480" s="11">
        <v>0</v>
      </c>
      <c r="L4480" s="9"/>
    </row>
    <row r="4481" spans="1:12" ht="10.95" customHeight="1" x14ac:dyDescent="0.2">
      <c r="A4481" s="17" t="s">
        <v>5755</v>
      </c>
      <c r="B4481" s="17"/>
      <c r="C4481" s="17"/>
      <c r="D4481" s="17"/>
      <c r="E4481" s="17"/>
      <c r="F4481" s="17"/>
      <c r="G4481" s="18">
        <f>G4480</f>
        <v>0</v>
      </c>
      <c r="H4481" s="18">
        <f>H4480</f>
        <v>0</v>
      </c>
      <c r="I4481" s="18">
        <f>I4480</f>
        <v>-50000</v>
      </c>
      <c r="J4481" s="18">
        <f>J4480</f>
        <v>0</v>
      </c>
      <c r="K4481" s="17"/>
      <c r="L4481" s="17"/>
    </row>
    <row r="4482" spans="1:12" ht="10.95" customHeight="1" x14ac:dyDescent="0.2">
      <c r="A4482" s="17" t="s">
        <v>3167</v>
      </c>
      <c r="B4482" s="17"/>
      <c r="C4482" s="17"/>
      <c r="D4482" s="17"/>
      <c r="E4482" s="17"/>
      <c r="F4482" s="17"/>
      <c r="G4482" s="18">
        <v>0</v>
      </c>
      <c r="H4482" s="18">
        <v>0</v>
      </c>
      <c r="I4482" s="18">
        <v>0</v>
      </c>
      <c r="J4482" s="18">
        <v>0</v>
      </c>
      <c r="K4482" s="17"/>
      <c r="L4482" s="17"/>
    </row>
    <row r="4483" spans="1:12" ht="10.95" customHeight="1" x14ac:dyDescent="0.2">
      <c r="A4483" s="22" t="s">
        <v>5653</v>
      </c>
      <c r="B4483" s="22"/>
      <c r="C4483" s="22"/>
      <c r="D4483" s="22"/>
      <c r="E4483" s="22"/>
      <c r="F4483" s="22"/>
      <c r="G4483" s="23">
        <v>0</v>
      </c>
      <c r="H4483" s="23">
        <v>50000</v>
      </c>
      <c r="I4483" s="23">
        <f>I4480</f>
        <v>-50000</v>
      </c>
      <c r="J4483" s="23">
        <v>0</v>
      </c>
      <c r="K4483" s="22"/>
      <c r="L4483" s="22"/>
    </row>
    <row r="4484" spans="1:12" ht="13.35" customHeight="1" x14ac:dyDescent="0.2"/>
    <row r="4485" spans="1:12" s="5" customFormat="1" ht="12.15" customHeight="1" x14ac:dyDescent="0.25">
      <c r="A4485" s="21" t="s">
        <v>5756</v>
      </c>
      <c r="B4485" s="21"/>
      <c r="C4485" s="21"/>
      <c r="D4485" s="21"/>
      <c r="E4485" s="21"/>
      <c r="F4485" s="21"/>
      <c r="G4485" s="21"/>
      <c r="H4485" s="21"/>
      <c r="I4485" s="21"/>
      <c r="J4485" s="21"/>
      <c r="K4485" s="21"/>
      <c r="L4485" s="21"/>
    </row>
    <row r="4486" spans="1:12" ht="10.95" customHeight="1" x14ac:dyDescent="0.2">
      <c r="A4486" s="22" t="s">
        <v>5651</v>
      </c>
      <c r="B4486" s="22"/>
      <c r="C4486" s="22"/>
      <c r="D4486" s="22"/>
      <c r="E4486" s="22"/>
      <c r="F4486" s="22"/>
      <c r="G4486" s="23">
        <v>0</v>
      </c>
      <c r="H4486" s="23">
        <v>0</v>
      </c>
      <c r="I4486" s="23">
        <f>(G4486 - H4486)</f>
        <v>0</v>
      </c>
      <c r="J4486" s="23">
        <v>0</v>
      </c>
      <c r="K4486" s="22"/>
      <c r="L4486" s="22"/>
    </row>
    <row r="4487" spans="1:12" ht="10.95" customHeight="1" x14ac:dyDescent="0.2">
      <c r="A4487" s="8">
        <v>44803</v>
      </c>
      <c r="B4487" s="9" t="s">
        <v>3202</v>
      </c>
      <c r="C4487" s="9" t="s">
        <v>1443</v>
      </c>
      <c r="D4487" s="9" t="s">
        <v>64</v>
      </c>
      <c r="E4487" s="9" t="s">
        <v>5189</v>
      </c>
      <c r="F4487" s="9" t="s">
        <v>5184</v>
      </c>
      <c r="G4487" s="10">
        <v>0</v>
      </c>
      <c r="H4487" s="10">
        <v>106000</v>
      </c>
      <c r="I4487" s="10">
        <f t="shared" ref="I4487:I4497" si="76">((I4486 + G4487) - H4487)</f>
        <v>-106000</v>
      </c>
      <c r="J4487" s="10">
        <v>0</v>
      </c>
      <c r="K4487" s="11">
        <v>0</v>
      </c>
      <c r="L4487" s="9" t="s">
        <v>1260</v>
      </c>
    </row>
    <row r="4488" spans="1:12" ht="10.95" customHeight="1" x14ac:dyDescent="0.2">
      <c r="A4488" s="12">
        <v>44803</v>
      </c>
      <c r="B4488" s="13" t="s">
        <v>3202</v>
      </c>
      <c r="C4488" s="13" t="s">
        <v>1443</v>
      </c>
      <c r="D4488" s="13" t="s">
        <v>64</v>
      </c>
      <c r="E4488" s="13" t="s">
        <v>5185</v>
      </c>
      <c r="F4488" s="13" t="s">
        <v>5184</v>
      </c>
      <c r="G4488" s="14">
        <v>0</v>
      </c>
      <c r="H4488" s="14">
        <v>18411.2</v>
      </c>
      <c r="I4488" s="14">
        <f t="shared" si="76"/>
        <v>-124411.2</v>
      </c>
      <c r="J4488" s="14">
        <v>0</v>
      </c>
      <c r="K4488" s="15">
        <v>0</v>
      </c>
      <c r="L4488" s="13" t="s">
        <v>1260</v>
      </c>
    </row>
    <row r="4489" spans="1:12" ht="10.95" customHeight="1" x14ac:dyDescent="0.2">
      <c r="A4489" s="12">
        <v>44834</v>
      </c>
      <c r="B4489" s="13" t="s">
        <v>3202</v>
      </c>
      <c r="C4489" s="13" t="s">
        <v>1443</v>
      </c>
      <c r="D4489" s="13" t="s">
        <v>15</v>
      </c>
      <c r="E4489" s="13" t="s">
        <v>3919</v>
      </c>
      <c r="F4489" s="13" t="s">
        <v>5021</v>
      </c>
      <c r="G4489" s="14">
        <v>2073.52</v>
      </c>
      <c r="H4489" s="14">
        <v>0</v>
      </c>
      <c r="I4489" s="14">
        <f t="shared" si="76"/>
        <v>-122337.68</v>
      </c>
      <c r="J4489" s="14">
        <v>0</v>
      </c>
      <c r="K4489" s="15">
        <v>0</v>
      </c>
      <c r="L4489" s="13" t="s">
        <v>1260</v>
      </c>
    </row>
    <row r="4490" spans="1:12" ht="10.95" customHeight="1" x14ac:dyDescent="0.2">
      <c r="A4490" s="12">
        <v>44865</v>
      </c>
      <c r="B4490" s="13" t="s">
        <v>3202</v>
      </c>
      <c r="C4490" s="13" t="s">
        <v>1443</v>
      </c>
      <c r="D4490" s="13" t="s">
        <v>15</v>
      </c>
      <c r="E4490" s="13" t="s">
        <v>4910</v>
      </c>
      <c r="F4490" s="13" t="s">
        <v>4909</v>
      </c>
      <c r="G4490" s="14">
        <v>2073.52</v>
      </c>
      <c r="H4490" s="14">
        <v>0</v>
      </c>
      <c r="I4490" s="14">
        <f t="shared" si="76"/>
        <v>-120264.15999999999</v>
      </c>
      <c r="J4490" s="14">
        <v>0</v>
      </c>
      <c r="K4490" s="15">
        <v>0</v>
      </c>
      <c r="L4490" s="13" t="s">
        <v>1260</v>
      </c>
    </row>
    <row r="4491" spans="1:12" ht="10.95" customHeight="1" x14ac:dyDescent="0.2">
      <c r="A4491" s="12">
        <v>44895</v>
      </c>
      <c r="B4491" s="13" t="s">
        <v>3202</v>
      </c>
      <c r="C4491" s="13" t="s">
        <v>1443</v>
      </c>
      <c r="D4491" s="13" t="s">
        <v>15</v>
      </c>
      <c r="E4491" s="13" t="s">
        <v>3919</v>
      </c>
      <c r="F4491" s="13" t="s">
        <v>4731</v>
      </c>
      <c r="G4491" s="14">
        <v>2073.52</v>
      </c>
      <c r="H4491" s="14">
        <v>0</v>
      </c>
      <c r="I4491" s="14">
        <f t="shared" si="76"/>
        <v>-118190.63999999998</v>
      </c>
      <c r="J4491" s="14">
        <v>0</v>
      </c>
      <c r="K4491" s="15">
        <v>0</v>
      </c>
      <c r="L4491" s="13" t="s">
        <v>1260</v>
      </c>
    </row>
    <row r="4492" spans="1:12" ht="10.95" customHeight="1" x14ac:dyDescent="0.2">
      <c r="A4492" s="12">
        <v>44925</v>
      </c>
      <c r="B4492" s="13" t="s">
        <v>3202</v>
      </c>
      <c r="C4492" s="13" t="s">
        <v>1443</v>
      </c>
      <c r="D4492" s="13" t="s">
        <v>15</v>
      </c>
      <c r="E4492" s="13" t="s">
        <v>3919</v>
      </c>
      <c r="F4492" s="13" t="s">
        <v>4541</v>
      </c>
      <c r="G4492" s="14">
        <v>2073.52</v>
      </c>
      <c r="H4492" s="14">
        <v>0</v>
      </c>
      <c r="I4492" s="14">
        <f t="shared" si="76"/>
        <v>-116117.11999999998</v>
      </c>
      <c r="J4492" s="14">
        <v>0</v>
      </c>
      <c r="K4492" s="15">
        <v>0</v>
      </c>
      <c r="L4492" s="13" t="s">
        <v>1260</v>
      </c>
    </row>
    <row r="4493" spans="1:12" ht="10.95" customHeight="1" x14ac:dyDescent="0.2">
      <c r="A4493" s="12">
        <v>44956</v>
      </c>
      <c r="B4493" s="13" t="s">
        <v>3202</v>
      </c>
      <c r="C4493" s="13" t="s">
        <v>1443</v>
      </c>
      <c r="D4493" s="13" t="s">
        <v>15</v>
      </c>
      <c r="E4493" s="13" t="s">
        <v>3919</v>
      </c>
      <c r="F4493" s="13" t="s">
        <v>4345</v>
      </c>
      <c r="G4493" s="14">
        <v>2073.52</v>
      </c>
      <c r="H4493" s="14">
        <v>0</v>
      </c>
      <c r="I4493" s="14">
        <f t="shared" si="76"/>
        <v>-114043.59999999998</v>
      </c>
      <c r="J4493" s="14">
        <v>0</v>
      </c>
      <c r="K4493" s="15">
        <v>0</v>
      </c>
      <c r="L4493" s="13" t="s">
        <v>1260</v>
      </c>
    </row>
    <row r="4494" spans="1:12" ht="10.95" customHeight="1" x14ac:dyDescent="0.2">
      <c r="A4494" s="12">
        <v>44986</v>
      </c>
      <c r="B4494" s="13" t="s">
        <v>3202</v>
      </c>
      <c r="C4494" s="13" t="s">
        <v>1443</v>
      </c>
      <c r="D4494" s="13" t="s">
        <v>15</v>
      </c>
      <c r="E4494" s="13" t="s">
        <v>3919</v>
      </c>
      <c r="F4494" s="13" t="s">
        <v>4062</v>
      </c>
      <c r="G4494" s="14">
        <v>2073.52</v>
      </c>
      <c r="H4494" s="14">
        <v>0</v>
      </c>
      <c r="I4494" s="14">
        <f t="shared" si="76"/>
        <v>-111970.07999999997</v>
      </c>
      <c r="J4494" s="14">
        <v>0</v>
      </c>
      <c r="K4494" s="15">
        <v>0</v>
      </c>
      <c r="L4494" s="13" t="s">
        <v>1260</v>
      </c>
    </row>
    <row r="4495" spans="1:12" ht="10.95" customHeight="1" x14ac:dyDescent="0.2">
      <c r="A4495" s="12">
        <v>45015</v>
      </c>
      <c r="B4495" s="13" t="s">
        <v>3202</v>
      </c>
      <c r="C4495" s="13" t="s">
        <v>1443</v>
      </c>
      <c r="D4495" s="13" t="s">
        <v>15</v>
      </c>
      <c r="E4495" s="13" t="s">
        <v>3919</v>
      </c>
      <c r="F4495" s="13" t="s">
        <v>3918</v>
      </c>
      <c r="G4495" s="14">
        <v>2073.52</v>
      </c>
      <c r="H4495" s="14">
        <v>0</v>
      </c>
      <c r="I4495" s="14">
        <f t="shared" si="76"/>
        <v>-109896.55999999997</v>
      </c>
      <c r="J4495" s="14">
        <v>0</v>
      </c>
      <c r="K4495" s="15">
        <v>0</v>
      </c>
      <c r="L4495" s="13" t="s">
        <v>1260</v>
      </c>
    </row>
    <row r="4496" spans="1:12" ht="10.95" customHeight="1" x14ac:dyDescent="0.2">
      <c r="A4496" s="12">
        <v>45027</v>
      </c>
      <c r="B4496" s="13" t="s">
        <v>3202</v>
      </c>
      <c r="C4496" s="13" t="s">
        <v>1443</v>
      </c>
      <c r="D4496" s="13" t="s">
        <v>15</v>
      </c>
      <c r="E4496" s="13" t="s">
        <v>2983</v>
      </c>
      <c r="F4496" s="13"/>
      <c r="G4496" s="14">
        <v>99889.68</v>
      </c>
      <c r="H4496" s="14">
        <v>0</v>
      </c>
      <c r="I4496" s="14">
        <f t="shared" si="76"/>
        <v>-10006.879999999976</v>
      </c>
      <c r="J4496" s="14">
        <v>0</v>
      </c>
      <c r="K4496" s="15">
        <v>0</v>
      </c>
      <c r="L4496" s="13" t="s">
        <v>1260</v>
      </c>
    </row>
    <row r="4497" spans="1:12" ht="10.95" customHeight="1" x14ac:dyDescent="0.2">
      <c r="A4497" s="12">
        <v>45107</v>
      </c>
      <c r="B4497" s="13" t="s">
        <v>3202</v>
      </c>
      <c r="C4497" s="13" t="s">
        <v>1443</v>
      </c>
      <c r="D4497" s="13" t="s">
        <v>1271</v>
      </c>
      <c r="E4497" s="13" t="s">
        <v>3201</v>
      </c>
      <c r="F4497" s="13" t="s">
        <v>3200</v>
      </c>
      <c r="G4497" s="14">
        <v>10006.879999999999</v>
      </c>
      <c r="H4497" s="14">
        <v>0</v>
      </c>
      <c r="I4497" s="14">
        <f t="shared" si="76"/>
        <v>2.3646862246096134E-11</v>
      </c>
      <c r="J4497" s="14">
        <v>0</v>
      </c>
      <c r="K4497" s="15">
        <v>0</v>
      </c>
      <c r="L4497" s="13" t="s">
        <v>1260</v>
      </c>
    </row>
    <row r="4498" spans="1:12" ht="10.95" customHeight="1" x14ac:dyDescent="0.2">
      <c r="A4498" s="17" t="s">
        <v>5757</v>
      </c>
      <c r="B4498" s="17"/>
      <c r="C4498" s="17"/>
      <c r="D4498" s="17"/>
      <c r="E4498" s="17"/>
      <c r="F4498" s="17"/>
      <c r="G4498" s="18">
        <f>SUM(G4487:G4497)</f>
        <v>124411.2</v>
      </c>
      <c r="H4498" s="18">
        <f>SUM(H4487:H4497)</f>
        <v>124411.2</v>
      </c>
      <c r="I4498" s="18">
        <f>I4497</f>
        <v>2.3646862246096134E-11</v>
      </c>
      <c r="J4498" s="18">
        <f>SUM(J4487:J4497)</f>
        <v>0</v>
      </c>
      <c r="K4498" s="17"/>
      <c r="L4498" s="17"/>
    </row>
    <row r="4499" spans="1:12" ht="10.95" customHeight="1" x14ac:dyDescent="0.2">
      <c r="A4499" s="17" t="s">
        <v>3167</v>
      </c>
      <c r="B4499" s="17"/>
      <c r="C4499" s="17"/>
      <c r="D4499" s="17"/>
      <c r="E4499" s="17"/>
      <c r="F4499" s="17"/>
      <c r="G4499" s="18">
        <v>0</v>
      </c>
      <c r="H4499" s="18">
        <v>0</v>
      </c>
      <c r="I4499" s="18">
        <v>0</v>
      </c>
      <c r="J4499" s="18">
        <v>0</v>
      </c>
      <c r="K4499" s="17"/>
      <c r="L4499" s="17"/>
    </row>
    <row r="4500" spans="1:12" ht="10.95" customHeight="1" x14ac:dyDescent="0.2">
      <c r="A4500" s="22" t="s">
        <v>5653</v>
      </c>
      <c r="B4500" s="22"/>
      <c r="C4500" s="22"/>
      <c r="D4500" s="22"/>
      <c r="E4500" s="22"/>
      <c r="F4500" s="22"/>
      <c r="G4500" s="23">
        <v>0</v>
      </c>
      <c r="H4500" s="23">
        <v>0</v>
      </c>
      <c r="I4500" s="23">
        <f>I4497</f>
        <v>2.3646862246096134E-11</v>
      </c>
      <c r="J4500" s="23">
        <v>0</v>
      </c>
      <c r="K4500" s="22"/>
      <c r="L4500" s="22"/>
    </row>
    <row r="4501" spans="1:12" ht="13.35" customHeight="1" x14ac:dyDescent="0.2"/>
    <row r="4502" spans="1:12" s="5" customFormat="1" ht="12.15" customHeight="1" x14ac:dyDescent="0.25">
      <c r="A4502" s="21" t="s">
        <v>5758</v>
      </c>
      <c r="B4502" s="21"/>
      <c r="C4502" s="21"/>
      <c r="D4502" s="21"/>
      <c r="E4502" s="21"/>
      <c r="F4502" s="21"/>
      <c r="G4502" s="21"/>
      <c r="H4502" s="21"/>
      <c r="I4502" s="21"/>
      <c r="J4502" s="21"/>
      <c r="K4502" s="21"/>
      <c r="L4502" s="21"/>
    </row>
    <row r="4503" spans="1:12" ht="10.95" customHeight="1" x14ac:dyDescent="0.2">
      <c r="A4503" s="22" t="s">
        <v>5651</v>
      </c>
      <c r="B4503" s="22"/>
      <c r="C4503" s="22"/>
      <c r="D4503" s="22"/>
      <c r="E4503" s="22"/>
      <c r="F4503" s="22"/>
      <c r="G4503" s="23">
        <v>0</v>
      </c>
      <c r="H4503" s="23">
        <v>0</v>
      </c>
      <c r="I4503" s="23">
        <f>(G4503 - H4503)</f>
        <v>0</v>
      </c>
      <c r="J4503" s="23">
        <v>0</v>
      </c>
      <c r="K4503" s="22"/>
      <c r="L4503" s="22"/>
    </row>
    <row r="4504" spans="1:12" ht="10.95" customHeight="1" x14ac:dyDescent="0.2">
      <c r="A4504" s="8">
        <v>44803</v>
      </c>
      <c r="B4504" s="9" t="s">
        <v>3273</v>
      </c>
      <c r="C4504" s="9" t="s">
        <v>1443</v>
      </c>
      <c r="D4504" s="9" t="s">
        <v>64</v>
      </c>
      <c r="E4504" s="9" t="s">
        <v>5185</v>
      </c>
      <c r="F4504" s="9" t="s">
        <v>5184</v>
      </c>
      <c r="G4504" s="10">
        <v>18411.2</v>
      </c>
      <c r="H4504" s="10">
        <v>0</v>
      </c>
      <c r="I4504" s="10">
        <f>((I4503 + G4504) - H4504)</f>
        <v>18411.2</v>
      </c>
      <c r="J4504" s="10">
        <v>0</v>
      </c>
      <c r="K4504" s="11">
        <v>0</v>
      </c>
      <c r="L4504" s="9" t="s">
        <v>1260</v>
      </c>
    </row>
    <row r="4505" spans="1:12" ht="10.95" customHeight="1" x14ac:dyDescent="0.2">
      <c r="A4505" s="12">
        <v>45107</v>
      </c>
      <c r="B4505" s="13" t="s">
        <v>3273</v>
      </c>
      <c r="C4505" s="13" t="s">
        <v>1443</v>
      </c>
      <c r="D4505" s="13" t="s">
        <v>1271</v>
      </c>
      <c r="E4505" s="13" t="s">
        <v>3245</v>
      </c>
      <c r="F4505" s="13" t="s">
        <v>3244</v>
      </c>
      <c r="G4505" s="14">
        <v>0</v>
      </c>
      <c r="H4505" s="14">
        <v>3841.05</v>
      </c>
      <c r="I4505" s="14">
        <f>((I4504 + G4505) - H4505)</f>
        <v>14570.150000000001</v>
      </c>
      <c r="J4505" s="14">
        <v>0</v>
      </c>
      <c r="K4505" s="15">
        <v>0</v>
      </c>
      <c r="L4505" s="13" t="s">
        <v>1260</v>
      </c>
    </row>
    <row r="4506" spans="1:12" ht="10.95" customHeight="1" x14ac:dyDescent="0.2">
      <c r="A4506" s="12">
        <v>45107</v>
      </c>
      <c r="B4506" s="13" t="s">
        <v>3273</v>
      </c>
      <c r="C4506" s="13" t="s">
        <v>1443</v>
      </c>
      <c r="D4506" s="13" t="s">
        <v>1271</v>
      </c>
      <c r="E4506" s="13" t="s">
        <v>3201</v>
      </c>
      <c r="F4506" s="13" t="s">
        <v>3200</v>
      </c>
      <c r="G4506" s="14">
        <v>0</v>
      </c>
      <c r="H4506" s="14">
        <v>14570.15</v>
      </c>
      <c r="I4506" s="14">
        <f>((I4505 + G4506) - H4506)</f>
        <v>1.8189894035458565E-12</v>
      </c>
      <c r="J4506" s="14">
        <v>0</v>
      </c>
      <c r="K4506" s="15">
        <v>0</v>
      </c>
      <c r="L4506" s="13" t="s">
        <v>1260</v>
      </c>
    </row>
    <row r="4507" spans="1:12" ht="10.95" customHeight="1" x14ac:dyDescent="0.2">
      <c r="A4507" s="17" t="s">
        <v>5759</v>
      </c>
      <c r="B4507" s="17"/>
      <c r="C4507" s="17"/>
      <c r="D4507" s="17"/>
      <c r="E4507" s="17"/>
      <c r="F4507" s="17"/>
      <c r="G4507" s="18">
        <f>SUM(G4504:G4506)</f>
        <v>18411.2</v>
      </c>
      <c r="H4507" s="18">
        <f>SUM(H4504:H4506)</f>
        <v>18411.2</v>
      </c>
      <c r="I4507" s="18">
        <f>I4506</f>
        <v>1.8189894035458565E-12</v>
      </c>
      <c r="J4507" s="18">
        <f>SUM(J4504:J4506)</f>
        <v>0</v>
      </c>
      <c r="K4507" s="17"/>
      <c r="L4507" s="17"/>
    </row>
    <row r="4508" spans="1:12" ht="10.95" customHeight="1" x14ac:dyDescent="0.2">
      <c r="A4508" s="17" t="s">
        <v>3167</v>
      </c>
      <c r="B4508" s="17"/>
      <c r="C4508" s="17"/>
      <c r="D4508" s="17"/>
      <c r="E4508" s="17"/>
      <c r="F4508" s="17"/>
      <c r="G4508" s="18">
        <v>0</v>
      </c>
      <c r="H4508" s="18">
        <v>0</v>
      </c>
      <c r="I4508" s="18">
        <v>0</v>
      </c>
      <c r="J4508" s="18">
        <v>0</v>
      </c>
      <c r="K4508" s="17"/>
      <c r="L4508" s="17"/>
    </row>
    <row r="4509" spans="1:12" ht="10.95" customHeight="1" x14ac:dyDescent="0.2">
      <c r="A4509" s="22" t="s">
        <v>5653</v>
      </c>
      <c r="B4509" s="22"/>
      <c r="C4509" s="22"/>
      <c r="D4509" s="22"/>
      <c r="E4509" s="22"/>
      <c r="F4509" s="22"/>
      <c r="G4509" s="23">
        <v>0</v>
      </c>
      <c r="H4509" s="23">
        <v>0</v>
      </c>
      <c r="I4509" s="23">
        <f>I4506</f>
        <v>1.8189894035458565E-12</v>
      </c>
      <c r="J4509" s="23">
        <v>0</v>
      </c>
      <c r="K4509" s="22"/>
      <c r="L4509" s="22"/>
    </row>
    <row r="4510" spans="1:12" ht="13.35" customHeight="1" x14ac:dyDescent="0.2"/>
    <row r="4511" spans="1:12" s="5" customFormat="1" ht="12.15" customHeight="1" x14ac:dyDescent="0.25">
      <c r="A4511" s="21" t="s">
        <v>5760</v>
      </c>
      <c r="B4511" s="21"/>
      <c r="C4511" s="21"/>
      <c r="D4511" s="21"/>
      <c r="E4511" s="21"/>
      <c r="F4511" s="21"/>
      <c r="G4511" s="21"/>
      <c r="H4511" s="21"/>
      <c r="I4511" s="21"/>
      <c r="J4511" s="21"/>
      <c r="K4511" s="21"/>
      <c r="L4511" s="21"/>
    </row>
    <row r="4512" spans="1:12" ht="10.95" customHeight="1" x14ac:dyDescent="0.2">
      <c r="A4512" s="22" t="s">
        <v>5651</v>
      </c>
      <c r="B4512" s="22"/>
      <c r="C4512" s="22"/>
      <c r="D4512" s="22"/>
      <c r="E4512" s="22"/>
      <c r="F4512" s="22"/>
      <c r="G4512" s="23">
        <v>0</v>
      </c>
      <c r="H4512" s="23">
        <v>40000</v>
      </c>
      <c r="I4512" s="23">
        <f>(G4512 - H4512)</f>
        <v>-40000</v>
      </c>
      <c r="J4512" s="23">
        <v>0</v>
      </c>
      <c r="K4512" s="22"/>
      <c r="L4512" s="22"/>
    </row>
    <row r="4513" spans="1:12" ht="10.95" customHeight="1" x14ac:dyDescent="0.2">
      <c r="A4513" s="8">
        <v>44757</v>
      </c>
      <c r="B4513" s="9" t="s">
        <v>1452</v>
      </c>
      <c r="C4513" s="9" t="s">
        <v>1443</v>
      </c>
      <c r="D4513" s="9" t="s">
        <v>26</v>
      </c>
      <c r="E4513" s="9" t="s">
        <v>5444</v>
      </c>
      <c r="F4513" s="9" t="s">
        <v>5443</v>
      </c>
      <c r="G4513" s="10">
        <v>5000</v>
      </c>
      <c r="H4513" s="10">
        <v>0</v>
      </c>
      <c r="I4513" s="10">
        <f>((I4512 + G4513) - H4513)</f>
        <v>-35000</v>
      </c>
      <c r="J4513" s="10">
        <v>0</v>
      </c>
      <c r="K4513" s="11">
        <v>0</v>
      </c>
      <c r="L4513" s="9" t="s">
        <v>1260</v>
      </c>
    </row>
    <row r="4514" spans="1:12" ht="10.95" customHeight="1" x14ac:dyDescent="0.2">
      <c r="A4514" s="12">
        <v>44957</v>
      </c>
      <c r="B4514" s="13" t="s">
        <v>1452</v>
      </c>
      <c r="C4514" s="13" t="s">
        <v>1443</v>
      </c>
      <c r="D4514" s="13" t="s">
        <v>15</v>
      </c>
      <c r="E4514" s="13" t="s">
        <v>4343</v>
      </c>
      <c r="F4514" s="13"/>
      <c r="G4514" s="14">
        <v>5000</v>
      </c>
      <c r="H4514" s="14">
        <v>0</v>
      </c>
      <c r="I4514" s="14">
        <f>((I4513 + G4514) - H4514)</f>
        <v>-30000</v>
      </c>
      <c r="J4514" s="14">
        <v>0</v>
      </c>
      <c r="K4514" s="15">
        <v>0</v>
      </c>
      <c r="L4514" s="13" t="s">
        <v>1260</v>
      </c>
    </row>
    <row r="4515" spans="1:12" ht="10.95" customHeight="1" x14ac:dyDescent="0.2">
      <c r="A4515" s="17" t="s">
        <v>5761</v>
      </c>
      <c r="B4515" s="17"/>
      <c r="C4515" s="17"/>
      <c r="D4515" s="17"/>
      <c r="E4515" s="17"/>
      <c r="F4515" s="17"/>
      <c r="G4515" s="18">
        <f>SUM(G4513:G4514)</f>
        <v>10000</v>
      </c>
      <c r="H4515" s="18">
        <f>SUM(H4513:H4514)</f>
        <v>0</v>
      </c>
      <c r="I4515" s="18">
        <f>I4514</f>
        <v>-30000</v>
      </c>
      <c r="J4515" s="18">
        <f>SUM(J4513:J4514)</f>
        <v>0</v>
      </c>
      <c r="K4515" s="17"/>
      <c r="L4515" s="17"/>
    </row>
    <row r="4516" spans="1:12" ht="10.95" customHeight="1" x14ac:dyDescent="0.2">
      <c r="A4516" s="17" t="s">
        <v>3167</v>
      </c>
      <c r="B4516" s="17"/>
      <c r="C4516" s="17"/>
      <c r="D4516" s="17"/>
      <c r="E4516" s="17"/>
      <c r="F4516" s="17"/>
      <c r="G4516" s="18">
        <v>10000</v>
      </c>
      <c r="H4516" s="18">
        <v>0</v>
      </c>
      <c r="I4516" s="18">
        <v>0</v>
      </c>
      <c r="J4516" s="18">
        <v>0</v>
      </c>
      <c r="K4516" s="17"/>
      <c r="L4516" s="17"/>
    </row>
    <row r="4517" spans="1:12" ht="10.95" customHeight="1" x14ac:dyDescent="0.2">
      <c r="A4517" s="22" t="s">
        <v>5653</v>
      </c>
      <c r="B4517" s="22"/>
      <c r="C4517" s="22"/>
      <c r="D4517" s="22"/>
      <c r="E4517" s="22"/>
      <c r="F4517" s="22"/>
      <c r="G4517" s="23">
        <v>0</v>
      </c>
      <c r="H4517" s="23">
        <v>30000</v>
      </c>
      <c r="I4517" s="23">
        <f>I4514</f>
        <v>-30000</v>
      </c>
      <c r="J4517" s="23">
        <v>0</v>
      </c>
      <c r="K4517" s="22"/>
      <c r="L4517" s="22"/>
    </row>
    <row r="4518" spans="1:12" ht="13.35" customHeight="1" x14ac:dyDescent="0.2"/>
    <row r="4519" spans="1:12" s="5" customFormat="1" ht="12.15" customHeight="1" x14ac:dyDescent="0.25">
      <c r="A4519" s="21" t="s">
        <v>5762</v>
      </c>
      <c r="B4519" s="21"/>
      <c r="C4519" s="21"/>
      <c r="D4519" s="21"/>
      <c r="E4519" s="21"/>
      <c r="F4519" s="21"/>
      <c r="G4519" s="21"/>
      <c r="H4519" s="21"/>
      <c r="I4519" s="21"/>
      <c r="J4519" s="21"/>
      <c r="K4519" s="21"/>
      <c r="L4519" s="21"/>
    </row>
    <row r="4520" spans="1:12" ht="10.95" customHeight="1" x14ac:dyDescent="0.2">
      <c r="A4520" s="22" t="s">
        <v>5651</v>
      </c>
      <c r="B4520" s="22"/>
      <c r="C4520" s="22"/>
      <c r="D4520" s="22"/>
      <c r="E4520" s="22"/>
      <c r="F4520" s="22"/>
      <c r="G4520" s="23">
        <v>0</v>
      </c>
      <c r="H4520" s="23">
        <v>225075.89</v>
      </c>
      <c r="I4520" s="23">
        <f>(G4520 - H4520)</f>
        <v>-225075.89</v>
      </c>
      <c r="J4520" s="23">
        <v>0</v>
      </c>
      <c r="K4520" s="22"/>
      <c r="L4520" s="22"/>
    </row>
    <row r="4521" spans="1:12" ht="10.95" customHeight="1" x14ac:dyDescent="0.2">
      <c r="A4521" s="8">
        <v>44895</v>
      </c>
      <c r="B4521" s="9" t="s">
        <v>1995</v>
      </c>
      <c r="C4521" s="9" t="s">
        <v>1443</v>
      </c>
      <c r="D4521" s="9" t="s">
        <v>15</v>
      </c>
      <c r="E4521" s="9" t="s">
        <v>4343</v>
      </c>
      <c r="F4521" s="9"/>
      <c r="G4521" s="10">
        <v>5159.84</v>
      </c>
      <c r="H4521" s="10">
        <v>0</v>
      </c>
      <c r="I4521" s="10">
        <f>((I4520 + G4521) - H4521)</f>
        <v>-219916.05000000002</v>
      </c>
      <c r="J4521" s="10">
        <v>0</v>
      </c>
      <c r="K4521" s="11">
        <v>0</v>
      </c>
      <c r="L4521" s="9" t="s">
        <v>1260</v>
      </c>
    </row>
    <row r="4522" spans="1:12" ht="10.95" customHeight="1" x14ac:dyDescent="0.2">
      <c r="A4522" s="12">
        <v>44895</v>
      </c>
      <c r="B4522" s="13" t="s">
        <v>1995</v>
      </c>
      <c r="C4522" s="13" t="s">
        <v>1443</v>
      </c>
      <c r="D4522" s="13" t="s">
        <v>15</v>
      </c>
      <c r="E4522" s="13" t="s">
        <v>4754</v>
      </c>
      <c r="F4522" s="13"/>
      <c r="G4522" s="14">
        <v>2821.16</v>
      </c>
      <c r="H4522" s="14">
        <v>0</v>
      </c>
      <c r="I4522" s="14">
        <f>((I4521 + G4522) - H4522)</f>
        <v>-217094.89</v>
      </c>
      <c r="J4522" s="14">
        <v>0</v>
      </c>
      <c r="K4522" s="15">
        <v>0</v>
      </c>
      <c r="L4522" s="13" t="s">
        <v>1260</v>
      </c>
    </row>
    <row r="4523" spans="1:12" ht="10.95" customHeight="1" x14ac:dyDescent="0.2">
      <c r="A4523" s="12">
        <v>45077</v>
      </c>
      <c r="B4523" s="13" t="s">
        <v>1995</v>
      </c>
      <c r="C4523" s="13" t="s">
        <v>1443</v>
      </c>
      <c r="D4523" s="13" t="s">
        <v>15</v>
      </c>
      <c r="E4523" s="13" t="s">
        <v>3489</v>
      </c>
      <c r="F4523" s="13" t="s">
        <v>3488</v>
      </c>
      <c r="G4523" s="14">
        <v>7981</v>
      </c>
      <c r="H4523" s="14">
        <v>0</v>
      </c>
      <c r="I4523" s="14">
        <f>((I4522 + G4523) - H4523)</f>
        <v>-209113.89</v>
      </c>
      <c r="J4523" s="14">
        <v>0</v>
      </c>
      <c r="K4523" s="15">
        <v>0</v>
      </c>
      <c r="L4523" s="13" t="s">
        <v>1260</v>
      </c>
    </row>
    <row r="4524" spans="1:12" ht="10.95" customHeight="1" x14ac:dyDescent="0.2">
      <c r="A4524" s="12">
        <v>45107</v>
      </c>
      <c r="B4524" s="13" t="s">
        <v>1995</v>
      </c>
      <c r="C4524" s="13" t="s">
        <v>1443</v>
      </c>
      <c r="D4524" s="13" t="s">
        <v>1271</v>
      </c>
      <c r="E4524" s="13" t="s">
        <v>3195</v>
      </c>
      <c r="F4524" s="13" t="s">
        <v>3194</v>
      </c>
      <c r="G4524" s="14">
        <v>0</v>
      </c>
      <c r="H4524" s="14">
        <v>5562.58</v>
      </c>
      <c r="I4524" s="14">
        <f>((I4523 + G4524) - H4524)</f>
        <v>-214676.47</v>
      </c>
      <c r="J4524" s="14">
        <v>0</v>
      </c>
      <c r="K4524" s="15">
        <v>0</v>
      </c>
      <c r="L4524" s="13" t="s">
        <v>1260</v>
      </c>
    </row>
    <row r="4525" spans="1:12" ht="10.95" customHeight="1" x14ac:dyDescent="0.2">
      <c r="A4525" s="17" t="s">
        <v>5763</v>
      </c>
      <c r="B4525" s="17"/>
      <c r="C4525" s="17"/>
      <c r="D4525" s="17"/>
      <c r="E4525" s="17"/>
      <c r="F4525" s="17"/>
      <c r="G4525" s="18">
        <f>SUM(G4521:G4524)</f>
        <v>15962</v>
      </c>
      <c r="H4525" s="18">
        <f>SUM(H4521:H4524)</f>
        <v>5562.58</v>
      </c>
      <c r="I4525" s="18">
        <f>I4524</f>
        <v>-214676.47</v>
      </c>
      <c r="J4525" s="18">
        <f>SUM(J4521:J4524)</f>
        <v>0</v>
      </c>
      <c r="K4525" s="17"/>
      <c r="L4525" s="17"/>
    </row>
    <row r="4526" spans="1:12" ht="10.95" customHeight="1" x14ac:dyDescent="0.2">
      <c r="A4526" s="17" t="s">
        <v>3167</v>
      </c>
      <c r="B4526" s="17"/>
      <c r="C4526" s="17"/>
      <c r="D4526" s="17"/>
      <c r="E4526" s="17"/>
      <c r="F4526" s="17"/>
      <c r="G4526" s="18">
        <v>10399.42</v>
      </c>
      <c r="H4526" s="18">
        <v>0</v>
      </c>
      <c r="I4526" s="18">
        <v>0</v>
      </c>
      <c r="J4526" s="18">
        <v>0</v>
      </c>
      <c r="K4526" s="17"/>
      <c r="L4526" s="17"/>
    </row>
    <row r="4527" spans="1:12" ht="10.95" customHeight="1" x14ac:dyDescent="0.2">
      <c r="A4527" s="22" t="s">
        <v>5653</v>
      </c>
      <c r="B4527" s="22"/>
      <c r="C4527" s="22"/>
      <c r="D4527" s="22"/>
      <c r="E4527" s="22"/>
      <c r="F4527" s="22"/>
      <c r="G4527" s="23">
        <v>0</v>
      </c>
      <c r="H4527" s="23">
        <v>214676.47</v>
      </c>
      <c r="I4527" s="23">
        <f>I4524</f>
        <v>-214676.47</v>
      </c>
      <c r="J4527" s="23">
        <v>0</v>
      </c>
      <c r="K4527" s="22"/>
      <c r="L4527" s="22"/>
    </row>
    <row r="4528" spans="1:12" ht="13.35" customHeight="1" x14ac:dyDescent="0.2"/>
    <row r="4529" spans="1:12" s="5" customFormat="1" ht="12.15" customHeight="1" x14ac:dyDescent="0.25">
      <c r="A4529" s="21" t="s">
        <v>5764</v>
      </c>
      <c r="B4529" s="21"/>
      <c r="C4529" s="21"/>
      <c r="D4529" s="21"/>
      <c r="E4529" s="21"/>
      <c r="F4529" s="21"/>
      <c r="G4529" s="21"/>
      <c r="H4529" s="21"/>
      <c r="I4529" s="21"/>
      <c r="J4529" s="21"/>
      <c r="K4529" s="21"/>
      <c r="L4529" s="21"/>
    </row>
    <row r="4530" spans="1:12" ht="10.95" customHeight="1" x14ac:dyDescent="0.2">
      <c r="A4530" s="22" t="s">
        <v>5651</v>
      </c>
      <c r="B4530" s="22"/>
      <c r="C4530" s="22"/>
      <c r="D4530" s="22"/>
      <c r="E4530" s="22"/>
      <c r="F4530" s="22"/>
      <c r="G4530" s="23">
        <v>0</v>
      </c>
      <c r="H4530" s="23">
        <v>50000</v>
      </c>
      <c r="I4530" s="23">
        <f>(G4530 - H4530)</f>
        <v>-50000</v>
      </c>
      <c r="J4530" s="23">
        <v>0</v>
      </c>
      <c r="K4530" s="22"/>
      <c r="L4530" s="22"/>
    </row>
    <row r="4531" spans="1:12" ht="10.95" customHeight="1" x14ac:dyDescent="0.2">
      <c r="A4531" s="8">
        <v>44804</v>
      </c>
      <c r="B4531" s="9" t="s">
        <v>3165</v>
      </c>
      <c r="C4531" s="9" t="s">
        <v>1443</v>
      </c>
      <c r="D4531" s="9" t="s">
        <v>15</v>
      </c>
      <c r="E4531" s="9" t="s">
        <v>4343</v>
      </c>
      <c r="F4531" s="9"/>
      <c r="G4531" s="10">
        <v>10000</v>
      </c>
      <c r="H4531" s="10">
        <v>0</v>
      </c>
      <c r="I4531" s="10">
        <f>((I4530 + G4531) - H4531)</f>
        <v>-40000</v>
      </c>
      <c r="J4531" s="10">
        <v>0</v>
      </c>
      <c r="K4531" s="11">
        <v>0</v>
      </c>
      <c r="L4531" s="9" t="s">
        <v>1260</v>
      </c>
    </row>
    <row r="4532" spans="1:12" ht="10.95" customHeight="1" x14ac:dyDescent="0.2">
      <c r="A4532" s="17" t="s">
        <v>5765</v>
      </c>
      <c r="B4532" s="17"/>
      <c r="C4532" s="17"/>
      <c r="D4532" s="17"/>
      <c r="E4532" s="17"/>
      <c r="F4532" s="17"/>
      <c r="G4532" s="18">
        <f>G4531</f>
        <v>10000</v>
      </c>
      <c r="H4532" s="18">
        <f>H4531</f>
        <v>0</v>
      </c>
      <c r="I4532" s="18">
        <f>I4531</f>
        <v>-40000</v>
      </c>
      <c r="J4532" s="18">
        <f>J4531</f>
        <v>0</v>
      </c>
      <c r="K4532" s="17"/>
      <c r="L4532" s="17"/>
    </row>
    <row r="4533" spans="1:12" ht="10.95" customHeight="1" x14ac:dyDescent="0.2">
      <c r="A4533" s="17" t="s">
        <v>3167</v>
      </c>
      <c r="B4533" s="17"/>
      <c r="C4533" s="17"/>
      <c r="D4533" s="17"/>
      <c r="E4533" s="17"/>
      <c r="F4533" s="17"/>
      <c r="G4533" s="18">
        <v>10000</v>
      </c>
      <c r="H4533" s="18">
        <v>0</v>
      </c>
      <c r="I4533" s="18">
        <v>0</v>
      </c>
      <c r="J4533" s="18">
        <v>0</v>
      </c>
      <c r="K4533" s="17"/>
      <c r="L4533" s="17"/>
    </row>
    <row r="4534" spans="1:12" ht="10.95" customHeight="1" x14ac:dyDescent="0.2">
      <c r="A4534" s="22" t="s">
        <v>5653</v>
      </c>
      <c r="B4534" s="22"/>
      <c r="C4534" s="22"/>
      <c r="D4534" s="22"/>
      <c r="E4534" s="22"/>
      <c r="F4534" s="22"/>
      <c r="G4534" s="23">
        <v>0</v>
      </c>
      <c r="H4534" s="23">
        <v>40000</v>
      </c>
      <c r="I4534" s="23">
        <f>I4531</f>
        <v>-40000</v>
      </c>
      <c r="J4534" s="23">
        <v>0</v>
      </c>
      <c r="K4534" s="22"/>
      <c r="L4534" s="22"/>
    </row>
    <row r="4535" spans="1:12" ht="13.35" customHeight="1" x14ac:dyDescent="0.2"/>
    <row r="4536" spans="1:12" s="5" customFormat="1" ht="12.15" customHeight="1" x14ac:dyDescent="0.25">
      <c r="A4536" s="21" t="s">
        <v>5766</v>
      </c>
      <c r="B4536" s="21"/>
      <c r="C4536" s="21"/>
      <c r="D4536" s="21"/>
      <c r="E4536" s="21"/>
      <c r="F4536" s="21"/>
      <c r="G4536" s="21"/>
      <c r="H4536" s="21"/>
      <c r="I4536" s="21"/>
      <c r="J4536" s="21"/>
      <c r="K4536" s="21"/>
      <c r="L4536" s="21"/>
    </row>
    <row r="4537" spans="1:12" ht="10.95" customHeight="1" x14ac:dyDescent="0.2">
      <c r="A4537" s="22" t="s">
        <v>5651</v>
      </c>
      <c r="B4537" s="22"/>
      <c r="C4537" s="22"/>
      <c r="D4537" s="22"/>
      <c r="E4537" s="22"/>
      <c r="F4537" s="22"/>
      <c r="G4537" s="23">
        <v>0</v>
      </c>
      <c r="H4537" s="23">
        <v>0</v>
      </c>
      <c r="I4537" s="23">
        <f>(G4537 - H4537)</f>
        <v>0</v>
      </c>
      <c r="J4537" s="23">
        <v>0</v>
      </c>
      <c r="K4537" s="22"/>
      <c r="L4537" s="22"/>
    </row>
    <row r="4538" spans="1:12" ht="10.95" customHeight="1" x14ac:dyDescent="0.2">
      <c r="A4538" s="8">
        <v>44909</v>
      </c>
      <c r="B4538" s="9" t="s">
        <v>4601</v>
      </c>
      <c r="C4538" s="9" t="s">
        <v>1443</v>
      </c>
      <c r="D4538" s="9" t="s">
        <v>64</v>
      </c>
      <c r="E4538" s="9" t="s">
        <v>4612</v>
      </c>
      <c r="F4538" s="9"/>
      <c r="G4538" s="10">
        <v>0</v>
      </c>
      <c r="H4538" s="10">
        <v>2000000</v>
      </c>
      <c r="I4538" s="10">
        <f>((I4537 + G4538) - H4538)</f>
        <v>-2000000</v>
      </c>
      <c r="J4538" s="10">
        <v>0</v>
      </c>
      <c r="K4538" s="11">
        <v>0</v>
      </c>
      <c r="L4538" s="9" t="s">
        <v>1260</v>
      </c>
    </row>
    <row r="4539" spans="1:12" ht="10.95" customHeight="1" x14ac:dyDescent="0.2">
      <c r="A4539" s="12">
        <v>44911</v>
      </c>
      <c r="B4539" s="13" t="s">
        <v>4601</v>
      </c>
      <c r="C4539" s="13" t="s">
        <v>1443</v>
      </c>
      <c r="D4539" s="13" t="s">
        <v>15</v>
      </c>
      <c r="E4539" s="13" t="s">
        <v>4600</v>
      </c>
      <c r="F4539" s="13"/>
      <c r="G4539" s="14">
        <v>2000000</v>
      </c>
      <c r="H4539" s="14">
        <v>0</v>
      </c>
      <c r="I4539" s="14">
        <f>((I4538 + G4539) - H4539)</f>
        <v>0</v>
      </c>
      <c r="J4539" s="14">
        <v>0</v>
      </c>
      <c r="K4539" s="15">
        <v>0</v>
      </c>
      <c r="L4539" s="13" t="s">
        <v>1260</v>
      </c>
    </row>
    <row r="4540" spans="1:12" ht="10.95" customHeight="1" x14ac:dyDescent="0.2">
      <c r="A4540" s="17" t="s">
        <v>5767</v>
      </c>
      <c r="B4540" s="17"/>
      <c r="C4540" s="17"/>
      <c r="D4540" s="17"/>
      <c r="E4540" s="17"/>
      <c r="F4540" s="17"/>
      <c r="G4540" s="18">
        <f>SUM(G4538:G4539)</f>
        <v>2000000</v>
      </c>
      <c r="H4540" s="18">
        <f>SUM(H4538:H4539)</f>
        <v>2000000</v>
      </c>
      <c r="I4540" s="18">
        <f>I4539</f>
        <v>0</v>
      </c>
      <c r="J4540" s="18">
        <f>SUM(J4538:J4539)</f>
        <v>0</v>
      </c>
      <c r="K4540" s="17"/>
      <c r="L4540" s="17"/>
    </row>
    <row r="4541" spans="1:12" ht="10.95" customHeight="1" x14ac:dyDescent="0.2">
      <c r="A4541" s="17" t="s">
        <v>3167</v>
      </c>
      <c r="B4541" s="17"/>
      <c r="C4541" s="17"/>
      <c r="D4541" s="17"/>
      <c r="E4541" s="17"/>
      <c r="F4541" s="17"/>
      <c r="G4541" s="18">
        <v>0</v>
      </c>
      <c r="H4541" s="18">
        <v>0</v>
      </c>
      <c r="I4541" s="18">
        <v>0</v>
      </c>
      <c r="J4541" s="18">
        <v>0</v>
      </c>
      <c r="K4541" s="17"/>
      <c r="L4541" s="17"/>
    </row>
    <row r="4542" spans="1:12" ht="10.95" customHeight="1" x14ac:dyDescent="0.2">
      <c r="A4542" s="22" t="s">
        <v>5653</v>
      </c>
      <c r="B4542" s="22"/>
      <c r="C4542" s="22"/>
      <c r="D4542" s="22"/>
      <c r="E4542" s="22"/>
      <c r="F4542" s="22"/>
      <c r="G4542" s="23">
        <v>0</v>
      </c>
      <c r="H4542" s="23">
        <v>0</v>
      </c>
      <c r="I4542" s="23">
        <f>I4539</f>
        <v>0</v>
      </c>
      <c r="J4542" s="23">
        <v>0</v>
      </c>
      <c r="K4542" s="22"/>
      <c r="L4542" s="22"/>
    </row>
    <row r="4543" spans="1:12" ht="13.35" customHeight="1" x14ac:dyDescent="0.2"/>
    <row r="4544" spans="1:12" s="5" customFormat="1" ht="12.15" customHeight="1" x14ac:dyDescent="0.25">
      <c r="A4544" s="21" t="s">
        <v>5768</v>
      </c>
      <c r="B4544" s="21"/>
      <c r="C4544" s="21"/>
      <c r="D4544" s="21"/>
      <c r="E4544" s="21"/>
      <c r="F4544" s="21"/>
      <c r="G4544" s="21"/>
      <c r="H4544" s="21"/>
      <c r="I4544" s="21"/>
      <c r="J4544" s="21"/>
      <c r="K4544" s="21"/>
      <c r="L4544" s="21"/>
    </row>
    <row r="4545" spans="1:12" ht="10.95" customHeight="1" x14ac:dyDescent="0.2">
      <c r="A4545" s="22" t="s">
        <v>5651</v>
      </c>
      <c r="B4545" s="22"/>
      <c r="C4545" s="22"/>
      <c r="D4545" s="22"/>
      <c r="E4545" s="22"/>
      <c r="F4545" s="22"/>
      <c r="G4545" s="23">
        <v>0</v>
      </c>
      <c r="H4545" s="23">
        <v>0</v>
      </c>
      <c r="I4545" s="23">
        <f>(G4545 - H4545)</f>
        <v>0</v>
      </c>
      <c r="J4545" s="23">
        <v>0</v>
      </c>
      <c r="K4545" s="22"/>
      <c r="L4545" s="22"/>
    </row>
    <row r="4546" spans="1:12" ht="10.95" customHeight="1" x14ac:dyDescent="0.2">
      <c r="A4546" s="8">
        <v>44760</v>
      </c>
      <c r="B4546" s="9" t="s">
        <v>3298</v>
      </c>
      <c r="C4546" s="9" t="s">
        <v>1443</v>
      </c>
      <c r="D4546" s="9" t="s">
        <v>15</v>
      </c>
      <c r="E4546" s="9" t="s">
        <v>3372</v>
      </c>
      <c r="F4546" s="9" t="s">
        <v>5432</v>
      </c>
      <c r="G4546" s="10">
        <v>1697.36</v>
      </c>
      <c r="H4546" s="10">
        <v>0</v>
      </c>
      <c r="I4546" s="10">
        <f t="shared" ref="I4546:I4558" si="77">((I4545 + G4546) - H4546)</f>
        <v>1697.36</v>
      </c>
      <c r="J4546" s="10">
        <v>0</v>
      </c>
      <c r="K4546" s="11">
        <v>0</v>
      </c>
      <c r="L4546" s="9" t="s">
        <v>1435</v>
      </c>
    </row>
    <row r="4547" spans="1:12" ht="10.95" customHeight="1" x14ac:dyDescent="0.2">
      <c r="A4547" s="12">
        <v>44789</v>
      </c>
      <c r="B4547" s="13" t="s">
        <v>3298</v>
      </c>
      <c r="C4547" s="13" t="s">
        <v>1443</v>
      </c>
      <c r="D4547" s="13" t="s">
        <v>15</v>
      </c>
      <c r="E4547" s="13" t="s">
        <v>3372</v>
      </c>
      <c r="F4547" s="13" t="s">
        <v>5247</v>
      </c>
      <c r="G4547" s="14">
        <v>1697.36</v>
      </c>
      <c r="H4547" s="14">
        <v>0</v>
      </c>
      <c r="I4547" s="14">
        <f t="shared" si="77"/>
        <v>3394.72</v>
      </c>
      <c r="J4547" s="14">
        <v>0</v>
      </c>
      <c r="K4547" s="15">
        <v>0</v>
      </c>
      <c r="L4547" s="13" t="s">
        <v>1435</v>
      </c>
    </row>
    <row r="4548" spans="1:12" ht="10.95" customHeight="1" x14ac:dyDescent="0.2">
      <c r="A4548" s="12">
        <v>44823</v>
      </c>
      <c r="B4548" s="13" t="s">
        <v>3298</v>
      </c>
      <c r="C4548" s="13" t="s">
        <v>1443</v>
      </c>
      <c r="D4548" s="13" t="s">
        <v>15</v>
      </c>
      <c r="E4548" s="13" t="s">
        <v>3372</v>
      </c>
      <c r="F4548" s="13" t="s">
        <v>5098</v>
      </c>
      <c r="G4548" s="14">
        <v>1697.36</v>
      </c>
      <c r="H4548" s="14">
        <v>0</v>
      </c>
      <c r="I4548" s="14">
        <f t="shared" si="77"/>
        <v>5092.08</v>
      </c>
      <c r="J4548" s="14">
        <v>0</v>
      </c>
      <c r="K4548" s="15">
        <v>0</v>
      </c>
      <c r="L4548" s="13" t="s">
        <v>1435</v>
      </c>
    </row>
    <row r="4549" spans="1:12" ht="10.95" customHeight="1" x14ac:dyDescent="0.2">
      <c r="A4549" s="12">
        <v>44851</v>
      </c>
      <c r="B4549" s="13" t="s">
        <v>3298</v>
      </c>
      <c r="C4549" s="13" t="s">
        <v>1443</v>
      </c>
      <c r="D4549" s="13" t="s">
        <v>15</v>
      </c>
      <c r="E4549" s="13" t="s">
        <v>3372</v>
      </c>
      <c r="F4549" s="13" t="s">
        <v>4944</v>
      </c>
      <c r="G4549" s="14">
        <v>1697.36</v>
      </c>
      <c r="H4549" s="14">
        <v>0</v>
      </c>
      <c r="I4549" s="14">
        <f t="shared" si="77"/>
        <v>6789.44</v>
      </c>
      <c r="J4549" s="14">
        <v>0</v>
      </c>
      <c r="K4549" s="15">
        <v>0</v>
      </c>
      <c r="L4549" s="13" t="s">
        <v>1435</v>
      </c>
    </row>
    <row r="4550" spans="1:12" ht="10.95" customHeight="1" x14ac:dyDescent="0.2">
      <c r="A4550" s="12">
        <v>44881</v>
      </c>
      <c r="B4550" s="13" t="s">
        <v>3298</v>
      </c>
      <c r="C4550" s="13" t="s">
        <v>1443</v>
      </c>
      <c r="D4550" s="13" t="s">
        <v>15</v>
      </c>
      <c r="E4550" s="13" t="s">
        <v>3372</v>
      </c>
      <c r="F4550" s="13" t="s">
        <v>4805</v>
      </c>
      <c r="G4550" s="14">
        <v>1697.36</v>
      </c>
      <c r="H4550" s="14">
        <v>0</v>
      </c>
      <c r="I4550" s="14">
        <f t="shared" si="77"/>
        <v>8486.7999999999993</v>
      </c>
      <c r="J4550" s="14">
        <v>0</v>
      </c>
      <c r="K4550" s="15">
        <v>0</v>
      </c>
      <c r="L4550" s="13" t="s">
        <v>1435</v>
      </c>
    </row>
    <row r="4551" spans="1:12" ht="10.95" customHeight="1" x14ac:dyDescent="0.2">
      <c r="A4551" s="12">
        <v>44914</v>
      </c>
      <c r="B4551" s="13" t="s">
        <v>3298</v>
      </c>
      <c r="C4551" s="13" t="s">
        <v>1443</v>
      </c>
      <c r="D4551" s="13" t="s">
        <v>15</v>
      </c>
      <c r="E4551" s="13" t="s">
        <v>3372</v>
      </c>
      <c r="F4551" s="13" t="s">
        <v>4594</v>
      </c>
      <c r="G4551" s="14">
        <v>1697.36</v>
      </c>
      <c r="H4551" s="14">
        <v>0</v>
      </c>
      <c r="I4551" s="14">
        <f t="shared" si="77"/>
        <v>10184.16</v>
      </c>
      <c r="J4551" s="14">
        <v>0</v>
      </c>
      <c r="K4551" s="15">
        <v>0</v>
      </c>
      <c r="L4551" s="13" t="s">
        <v>1435</v>
      </c>
    </row>
    <row r="4552" spans="1:12" ht="10.95" customHeight="1" x14ac:dyDescent="0.2">
      <c r="A4552" s="12">
        <v>44942</v>
      </c>
      <c r="B4552" s="13" t="s">
        <v>3298</v>
      </c>
      <c r="C4552" s="13" t="s">
        <v>1443</v>
      </c>
      <c r="D4552" s="13" t="s">
        <v>15</v>
      </c>
      <c r="E4552" s="13" t="s">
        <v>3372</v>
      </c>
      <c r="F4552" s="13" t="s">
        <v>4416</v>
      </c>
      <c r="G4552" s="14">
        <v>1697.36</v>
      </c>
      <c r="H4552" s="14">
        <v>0</v>
      </c>
      <c r="I4552" s="14">
        <f t="shared" si="77"/>
        <v>11881.52</v>
      </c>
      <c r="J4552" s="14">
        <v>0</v>
      </c>
      <c r="K4552" s="15">
        <v>0</v>
      </c>
      <c r="L4552" s="13" t="s">
        <v>1435</v>
      </c>
    </row>
    <row r="4553" spans="1:12" ht="10.95" customHeight="1" x14ac:dyDescent="0.2">
      <c r="A4553" s="12">
        <v>44973</v>
      </c>
      <c r="B4553" s="13" t="s">
        <v>3298</v>
      </c>
      <c r="C4553" s="13" t="s">
        <v>1443</v>
      </c>
      <c r="D4553" s="13" t="s">
        <v>15</v>
      </c>
      <c r="E4553" s="13" t="s">
        <v>3372</v>
      </c>
      <c r="F4553" s="13" t="s">
        <v>4204</v>
      </c>
      <c r="G4553" s="14">
        <v>1697.36</v>
      </c>
      <c r="H4553" s="14">
        <v>0</v>
      </c>
      <c r="I4553" s="14">
        <f t="shared" si="77"/>
        <v>13578.880000000001</v>
      </c>
      <c r="J4553" s="14">
        <v>0</v>
      </c>
      <c r="K4553" s="15">
        <v>0</v>
      </c>
      <c r="L4553" s="13" t="s">
        <v>1435</v>
      </c>
    </row>
    <row r="4554" spans="1:12" ht="10.95" customHeight="1" x14ac:dyDescent="0.2">
      <c r="A4554" s="12">
        <v>45001</v>
      </c>
      <c r="B4554" s="13" t="s">
        <v>3298</v>
      </c>
      <c r="C4554" s="13" t="s">
        <v>1443</v>
      </c>
      <c r="D4554" s="13" t="s">
        <v>15</v>
      </c>
      <c r="E4554" s="13" t="s">
        <v>3372</v>
      </c>
      <c r="F4554" s="13" t="s">
        <v>3958</v>
      </c>
      <c r="G4554" s="14">
        <v>1697.36</v>
      </c>
      <c r="H4554" s="14">
        <v>0</v>
      </c>
      <c r="I4554" s="14">
        <f t="shared" si="77"/>
        <v>15276.240000000002</v>
      </c>
      <c r="J4554" s="14">
        <v>0</v>
      </c>
      <c r="K4554" s="15">
        <v>0</v>
      </c>
      <c r="L4554" s="13" t="s">
        <v>1435</v>
      </c>
    </row>
    <row r="4555" spans="1:12" ht="10.95" customHeight="1" x14ac:dyDescent="0.2">
      <c r="A4555" s="12">
        <v>45033</v>
      </c>
      <c r="B4555" s="13" t="s">
        <v>3298</v>
      </c>
      <c r="C4555" s="13" t="s">
        <v>1443</v>
      </c>
      <c r="D4555" s="13" t="s">
        <v>15</v>
      </c>
      <c r="E4555" s="13" t="s">
        <v>3372</v>
      </c>
      <c r="F4555" s="13" t="s">
        <v>3739</v>
      </c>
      <c r="G4555" s="14">
        <v>1697.36</v>
      </c>
      <c r="H4555" s="14">
        <v>0</v>
      </c>
      <c r="I4555" s="14">
        <f t="shared" si="77"/>
        <v>16973.600000000002</v>
      </c>
      <c r="J4555" s="14">
        <v>0</v>
      </c>
      <c r="K4555" s="15">
        <v>0</v>
      </c>
      <c r="L4555" s="13" t="s">
        <v>1435</v>
      </c>
    </row>
    <row r="4556" spans="1:12" ht="10.95" customHeight="1" x14ac:dyDescent="0.2">
      <c r="A4556" s="12">
        <v>45062</v>
      </c>
      <c r="B4556" s="13" t="s">
        <v>3298</v>
      </c>
      <c r="C4556" s="13" t="s">
        <v>1443</v>
      </c>
      <c r="D4556" s="13" t="s">
        <v>15</v>
      </c>
      <c r="E4556" s="13" t="s">
        <v>3372</v>
      </c>
      <c r="F4556" s="13" t="s">
        <v>3557</v>
      </c>
      <c r="G4556" s="14">
        <v>1697.36</v>
      </c>
      <c r="H4556" s="14">
        <v>0</v>
      </c>
      <c r="I4556" s="14">
        <f t="shared" si="77"/>
        <v>18670.960000000003</v>
      </c>
      <c r="J4556" s="14">
        <v>0</v>
      </c>
      <c r="K4556" s="15">
        <v>0</v>
      </c>
      <c r="L4556" s="13" t="s">
        <v>1435</v>
      </c>
    </row>
    <row r="4557" spans="1:12" ht="10.95" customHeight="1" x14ac:dyDescent="0.2">
      <c r="A4557" s="12">
        <v>45096</v>
      </c>
      <c r="B4557" s="13" t="s">
        <v>3298</v>
      </c>
      <c r="C4557" s="13" t="s">
        <v>1443</v>
      </c>
      <c r="D4557" s="13" t="s">
        <v>15</v>
      </c>
      <c r="E4557" s="13" t="s">
        <v>3372</v>
      </c>
      <c r="F4557" s="13" t="s">
        <v>3371</v>
      </c>
      <c r="G4557" s="14">
        <v>1697.36</v>
      </c>
      <c r="H4557" s="14">
        <v>0</v>
      </c>
      <c r="I4557" s="14">
        <f t="shared" si="77"/>
        <v>20368.320000000003</v>
      </c>
      <c r="J4557" s="14">
        <v>0</v>
      </c>
      <c r="K4557" s="15">
        <v>0</v>
      </c>
      <c r="L4557" s="13" t="s">
        <v>1435</v>
      </c>
    </row>
    <row r="4558" spans="1:12" ht="10.95" customHeight="1" x14ac:dyDescent="0.2">
      <c r="A4558" s="12">
        <v>45107</v>
      </c>
      <c r="B4558" s="13" t="s">
        <v>3298</v>
      </c>
      <c r="C4558" s="13" t="s">
        <v>1443</v>
      </c>
      <c r="D4558" s="13" t="s">
        <v>1271</v>
      </c>
      <c r="E4558" s="13" t="s">
        <v>3242</v>
      </c>
      <c r="F4558" s="13" t="s">
        <v>3241</v>
      </c>
      <c r="G4558" s="14">
        <v>0</v>
      </c>
      <c r="H4558" s="14">
        <v>20368.32</v>
      </c>
      <c r="I4558" s="14">
        <f t="shared" si="77"/>
        <v>3.637978807091713E-12</v>
      </c>
      <c r="J4558" s="14">
        <v>0</v>
      </c>
      <c r="K4558" s="15">
        <v>0</v>
      </c>
      <c r="L4558" s="13" t="s">
        <v>1260</v>
      </c>
    </row>
    <row r="4559" spans="1:12" ht="10.95" customHeight="1" x14ac:dyDescent="0.2">
      <c r="A4559" s="17" t="s">
        <v>5769</v>
      </c>
      <c r="B4559" s="17"/>
      <c r="C4559" s="17"/>
      <c r="D4559" s="17"/>
      <c r="E4559" s="17"/>
      <c r="F4559" s="17"/>
      <c r="G4559" s="18">
        <f>SUM(G4546:G4558)</f>
        <v>20368.320000000003</v>
      </c>
      <c r="H4559" s="18">
        <f>SUM(H4546:H4558)</f>
        <v>20368.32</v>
      </c>
      <c r="I4559" s="18">
        <f>I4558</f>
        <v>3.637978807091713E-12</v>
      </c>
      <c r="J4559" s="18">
        <f>SUM(J4546:J4558)</f>
        <v>0</v>
      </c>
      <c r="K4559" s="17"/>
      <c r="L4559" s="17"/>
    </row>
    <row r="4560" spans="1:12" ht="10.95" customHeight="1" x14ac:dyDescent="0.2">
      <c r="A4560" s="17" t="s">
        <v>3167</v>
      </c>
      <c r="B4560" s="17"/>
      <c r="C4560" s="17"/>
      <c r="D4560" s="17"/>
      <c r="E4560" s="17"/>
      <c r="F4560" s="17"/>
      <c r="G4560" s="18">
        <v>0</v>
      </c>
      <c r="H4560" s="18">
        <v>0</v>
      </c>
      <c r="I4560" s="18">
        <v>0</v>
      </c>
      <c r="J4560" s="18">
        <v>0</v>
      </c>
      <c r="K4560" s="17"/>
      <c r="L4560" s="17"/>
    </row>
    <row r="4561" spans="1:12" ht="10.95" customHeight="1" x14ac:dyDescent="0.2">
      <c r="A4561" s="22" t="s">
        <v>5653</v>
      </c>
      <c r="B4561" s="22"/>
      <c r="C4561" s="22"/>
      <c r="D4561" s="22"/>
      <c r="E4561" s="22"/>
      <c r="F4561" s="22"/>
      <c r="G4561" s="23">
        <v>0</v>
      </c>
      <c r="H4561" s="23">
        <v>0</v>
      </c>
      <c r="I4561" s="23">
        <f>I4558</f>
        <v>3.637978807091713E-12</v>
      </c>
      <c r="J4561" s="23">
        <v>0</v>
      </c>
      <c r="K4561" s="22"/>
      <c r="L4561" s="22"/>
    </row>
    <row r="4562" spans="1:12" ht="13.35" customHeight="1" x14ac:dyDescent="0.2"/>
    <row r="4563" spans="1:12" s="5" customFormat="1" ht="12.15" customHeight="1" x14ac:dyDescent="0.25">
      <c r="A4563" s="21" t="s">
        <v>5770</v>
      </c>
      <c r="B4563" s="21"/>
      <c r="C4563" s="21"/>
      <c r="D4563" s="21"/>
      <c r="E4563" s="21"/>
      <c r="F4563" s="21"/>
      <c r="G4563" s="21"/>
      <c r="H4563" s="21"/>
      <c r="I4563" s="21"/>
      <c r="J4563" s="21"/>
      <c r="K4563" s="21"/>
      <c r="L4563" s="21"/>
    </row>
    <row r="4564" spans="1:12" ht="10.95" customHeight="1" x14ac:dyDescent="0.2">
      <c r="A4564" s="22" t="s">
        <v>5651</v>
      </c>
      <c r="B4564" s="22"/>
      <c r="C4564" s="22"/>
      <c r="D4564" s="22"/>
      <c r="E4564" s="22"/>
      <c r="F4564" s="22"/>
      <c r="G4564" s="23">
        <v>0</v>
      </c>
      <c r="H4564" s="23">
        <v>0</v>
      </c>
      <c r="I4564" s="23">
        <f>(G4564 - H4564)</f>
        <v>0</v>
      </c>
      <c r="J4564" s="23">
        <v>0</v>
      </c>
      <c r="K4564" s="22"/>
      <c r="L4564" s="22"/>
    </row>
    <row r="4565" spans="1:12" ht="10.95" customHeight="1" x14ac:dyDescent="0.2">
      <c r="A4565" s="8">
        <v>44784</v>
      </c>
      <c r="B4565" s="9" t="s">
        <v>1545</v>
      </c>
      <c r="C4565" s="9" t="s">
        <v>1443</v>
      </c>
      <c r="D4565" s="9" t="s">
        <v>15</v>
      </c>
      <c r="E4565" s="9" t="s">
        <v>1546</v>
      </c>
      <c r="F4565" s="9" t="s">
        <v>5266</v>
      </c>
      <c r="G4565" s="10">
        <v>980.74</v>
      </c>
      <c r="H4565" s="10">
        <v>0</v>
      </c>
      <c r="I4565" s="10">
        <f>((I4564 + G4565) - H4565)</f>
        <v>980.74</v>
      </c>
      <c r="J4565" s="10">
        <v>0</v>
      </c>
      <c r="K4565" s="11">
        <v>0</v>
      </c>
      <c r="L4565" s="9" t="s">
        <v>1260</v>
      </c>
    </row>
    <row r="4566" spans="1:12" ht="10.95" customHeight="1" x14ac:dyDescent="0.2">
      <c r="A4566" s="12">
        <v>44876</v>
      </c>
      <c r="B4566" s="13" t="s">
        <v>1545</v>
      </c>
      <c r="C4566" s="13" t="s">
        <v>1443</v>
      </c>
      <c r="D4566" s="13" t="s">
        <v>15</v>
      </c>
      <c r="E4566" s="13" t="s">
        <v>1546</v>
      </c>
      <c r="F4566" s="13" t="s">
        <v>4810</v>
      </c>
      <c r="G4566" s="14">
        <v>980.74</v>
      </c>
      <c r="H4566" s="14">
        <v>0</v>
      </c>
      <c r="I4566" s="14">
        <f>((I4565 + G4566) - H4566)</f>
        <v>1961.48</v>
      </c>
      <c r="J4566" s="14">
        <v>0</v>
      </c>
      <c r="K4566" s="15">
        <v>0</v>
      </c>
      <c r="L4566" s="13" t="s">
        <v>1260</v>
      </c>
    </row>
    <row r="4567" spans="1:12" ht="10.95" customHeight="1" x14ac:dyDescent="0.2">
      <c r="A4567" s="12">
        <v>44970</v>
      </c>
      <c r="B4567" s="13" t="s">
        <v>1545</v>
      </c>
      <c r="C4567" s="13" t="s">
        <v>1443</v>
      </c>
      <c r="D4567" s="13" t="s">
        <v>15</v>
      </c>
      <c r="E4567" s="13" t="s">
        <v>1546</v>
      </c>
      <c r="F4567" s="13" t="s">
        <v>4240</v>
      </c>
      <c r="G4567" s="14">
        <v>980.74</v>
      </c>
      <c r="H4567" s="14">
        <v>0</v>
      </c>
      <c r="I4567" s="14">
        <f>((I4566 + G4567) - H4567)</f>
        <v>2942.2200000000003</v>
      </c>
      <c r="J4567" s="14">
        <v>0</v>
      </c>
      <c r="K4567" s="15">
        <v>0</v>
      </c>
      <c r="L4567" s="13" t="s">
        <v>1260</v>
      </c>
    </row>
    <row r="4568" spans="1:12" ht="10.95" customHeight="1" x14ac:dyDescent="0.2">
      <c r="A4568" s="12">
        <v>45057</v>
      </c>
      <c r="B4568" s="13" t="s">
        <v>1545</v>
      </c>
      <c r="C4568" s="13" t="s">
        <v>1443</v>
      </c>
      <c r="D4568" s="13" t="s">
        <v>15</v>
      </c>
      <c r="E4568" s="13" t="s">
        <v>1546</v>
      </c>
      <c r="F4568" s="13" t="s">
        <v>3574</v>
      </c>
      <c r="G4568" s="14">
        <v>980.74</v>
      </c>
      <c r="H4568" s="14">
        <v>0</v>
      </c>
      <c r="I4568" s="14">
        <f>((I4567 + G4568) - H4568)</f>
        <v>3922.96</v>
      </c>
      <c r="J4568" s="14">
        <v>0</v>
      </c>
      <c r="K4568" s="15">
        <v>0</v>
      </c>
      <c r="L4568" s="13" t="s">
        <v>1260</v>
      </c>
    </row>
    <row r="4569" spans="1:12" ht="10.95" customHeight="1" x14ac:dyDescent="0.2">
      <c r="A4569" s="12">
        <v>45107</v>
      </c>
      <c r="B4569" s="13" t="s">
        <v>1545</v>
      </c>
      <c r="C4569" s="13" t="s">
        <v>1443</v>
      </c>
      <c r="D4569" s="13" t="s">
        <v>1271</v>
      </c>
      <c r="E4569" s="13" t="s">
        <v>3242</v>
      </c>
      <c r="F4569" s="13" t="s">
        <v>3241</v>
      </c>
      <c r="G4569" s="14">
        <v>0</v>
      </c>
      <c r="H4569" s="14">
        <v>3922.96</v>
      </c>
      <c r="I4569" s="14">
        <f>((I4568 + G4569) - H4569)</f>
        <v>0</v>
      </c>
      <c r="J4569" s="14">
        <v>0</v>
      </c>
      <c r="K4569" s="15">
        <v>0</v>
      </c>
      <c r="L4569" s="13" t="s">
        <v>1260</v>
      </c>
    </row>
    <row r="4570" spans="1:12" ht="10.95" customHeight="1" x14ac:dyDescent="0.2">
      <c r="A4570" s="17" t="s">
        <v>5771</v>
      </c>
      <c r="B4570" s="17"/>
      <c r="C4570" s="17"/>
      <c r="D4570" s="17"/>
      <c r="E4570" s="17"/>
      <c r="F4570" s="17"/>
      <c r="G4570" s="18">
        <f>SUM(G4565:G4569)</f>
        <v>3922.96</v>
      </c>
      <c r="H4570" s="18">
        <f>SUM(H4565:H4569)</f>
        <v>3922.96</v>
      </c>
      <c r="I4570" s="18">
        <f>I4569</f>
        <v>0</v>
      </c>
      <c r="J4570" s="18">
        <f>SUM(J4565:J4569)</f>
        <v>0</v>
      </c>
      <c r="K4570" s="17"/>
      <c r="L4570" s="17"/>
    </row>
    <row r="4571" spans="1:12" ht="10.95" customHeight="1" x14ac:dyDescent="0.2">
      <c r="A4571" s="17" t="s">
        <v>3167</v>
      </c>
      <c r="B4571" s="17"/>
      <c r="C4571" s="17"/>
      <c r="D4571" s="17"/>
      <c r="E4571" s="17"/>
      <c r="F4571" s="17"/>
      <c r="G4571" s="18">
        <v>0</v>
      </c>
      <c r="H4571" s="18">
        <v>0</v>
      </c>
      <c r="I4571" s="18">
        <v>0</v>
      </c>
      <c r="J4571" s="18">
        <v>0</v>
      </c>
      <c r="K4571" s="17"/>
      <c r="L4571" s="17"/>
    </row>
    <row r="4572" spans="1:12" ht="10.95" customHeight="1" x14ac:dyDescent="0.2">
      <c r="A4572" s="22" t="s">
        <v>5653</v>
      </c>
      <c r="B4572" s="22"/>
      <c r="C4572" s="22"/>
      <c r="D4572" s="22"/>
      <c r="E4572" s="22"/>
      <c r="F4572" s="22"/>
      <c r="G4572" s="23">
        <v>0</v>
      </c>
      <c r="H4572" s="23">
        <v>0</v>
      </c>
      <c r="I4572" s="23">
        <f>I4569</f>
        <v>0</v>
      </c>
      <c r="J4572" s="23">
        <v>0</v>
      </c>
      <c r="K4572" s="22"/>
      <c r="L4572" s="22"/>
    </row>
    <row r="4573" spans="1:12" ht="13.35" customHeight="1" x14ac:dyDescent="0.2"/>
    <row r="4574" spans="1:12" s="5" customFormat="1" ht="12.15" customHeight="1" x14ac:dyDescent="0.25">
      <c r="A4574" s="21" t="s">
        <v>5772</v>
      </c>
      <c r="B4574" s="21"/>
      <c r="C4574" s="21"/>
      <c r="D4574" s="21"/>
      <c r="E4574" s="21"/>
      <c r="F4574" s="21"/>
      <c r="G4574" s="21"/>
      <c r="H4574" s="21"/>
      <c r="I4574" s="21"/>
      <c r="J4574" s="21"/>
      <c r="K4574" s="21"/>
      <c r="L4574" s="21"/>
    </row>
    <row r="4575" spans="1:12" ht="10.95" customHeight="1" x14ac:dyDescent="0.2">
      <c r="A4575" s="22" t="s">
        <v>5651</v>
      </c>
      <c r="B4575" s="22"/>
      <c r="C4575" s="22"/>
      <c r="D4575" s="22"/>
      <c r="E4575" s="22"/>
      <c r="F4575" s="22"/>
      <c r="G4575" s="23">
        <v>0</v>
      </c>
      <c r="H4575" s="23">
        <v>0</v>
      </c>
      <c r="I4575" s="23">
        <f>(G4575 - H4575)</f>
        <v>0</v>
      </c>
      <c r="J4575" s="23">
        <v>0</v>
      </c>
      <c r="K4575" s="22"/>
      <c r="L4575" s="22"/>
    </row>
    <row r="4576" spans="1:12" ht="10.95" customHeight="1" x14ac:dyDescent="0.2">
      <c r="A4576" s="8">
        <v>44785</v>
      </c>
      <c r="B4576" s="9" t="s">
        <v>1575</v>
      </c>
      <c r="C4576" s="9" t="s">
        <v>1443</v>
      </c>
      <c r="D4576" s="9" t="s">
        <v>15</v>
      </c>
      <c r="E4576" s="9" t="s">
        <v>1576</v>
      </c>
      <c r="F4576" s="9" t="s">
        <v>5260</v>
      </c>
      <c r="G4576" s="10">
        <v>3326.44</v>
      </c>
      <c r="H4576" s="10">
        <v>0</v>
      </c>
      <c r="I4576" s="10">
        <f>((I4575 + G4576) - H4576)</f>
        <v>3326.44</v>
      </c>
      <c r="J4576" s="10">
        <v>0</v>
      </c>
      <c r="K4576" s="11">
        <v>0</v>
      </c>
      <c r="L4576" s="9" t="s">
        <v>1260</v>
      </c>
    </row>
    <row r="4577" spans="1:12" ht="10.95" customHeight="1" x14ac:dyDescent="0.2">
      <c r="A4577" s="12">
        <v>44879</v>
      </c>
      <c r="B4577" s="13" t="s">
        <v>1575</v>
      </c>
      <c r="C4577" s="13" t="s">
        <v>1443</v>
      </c>
      <c r="D4577" s="13" t="s">
        <v>15</v>
      </c>
      <c r="E4577" s="13" t="s">
        <v>1576</v>
      </c>
      <c r="F4577" s="13" t="s">
        <v>4808</v>
      </c>
      <c r="G4577" s="14">
        <v>3326.44</v>
      </c>
      <c r="H4577" s="14">
        <v>0</v>
      </c>
      <c r="I4577" s="14">
        <f>((I4576 + G4577) - H4577)</f>
        <v>6652.88</v>
      </c>
      <c r="J4577" s="14">
        <v>0</v>
      </c>
      <c r="K4577" s="15">
        <v>0</v>
      </c>
      <c r="L4577" s="13" t="s">
        <v>1260</v>
      </c>
    </row>
    <row r="4578" spans="1:12" ht="10.95" customHeight="1" x14ac:dyDescent="0.2">
      <c r="A4578" s="12">
        <v>44970</v>
      </c>
      <c r="B4578" s="13" t="s">
        <v>1575</v>
      </c>
      <c r="C4578" s="13" t="s">
        <v>1443</v>
      </c>
      <c r="D4578" s="13" t="s">
        <v>15</v>
      </c>
      <c r="E4578" s="13" t="s">
        <v>1576</v>
      </c>
      <c r="F4578" s="13" t="s">
        <v>4226</v>
      </c>
      <c r="G4578" s="14">
        <v>3326.44</v>
      </c>
      <c r="H4578" s="14">
        <v>0</v>
      </c>
      <c r="I4578" s="14">
        <f>((I4577 + G4578) - H4578)</f>
        <v>9979.32</v>
      </c>
      <c r="J4578" s="14">
        <v>0</v>
      </c>
      <c r="K4578" s="15">
        <v>0</v>
      </c>
      <c r="L4578" s="13" t="s">
        <v>1260</v>
      </c>
    </row>
    <row r="4579" spans="1:12" ht="10.95" customHeight="1" x14ac:dyDescent="0.2">
      <c r="A4579" s="12">
        <v>45058</v>
      </c>
      <c r="B4579" s="13" t="s">
        <v>1575</v>
      </c>
      <c r="C4579" s="13" t="s">
        <v>1443</v>
      </c>
      <c r="D4579" s="13" t="s">
        <v>15</v>
      </c>
      <c r="E4579" s="13" t="s">
        <v>1576</v>
      </c>
      <c r="F4579" s="13" t="s">
        <v>3566</v>
      </c>
      <c r="G4579" s="14">
        <v>3326.44</v>
      </c>
      <c r="H4579" s="14">
        <v>0</v>
      </c>
      <c r="I4579" s="14">
        <f>((I4578 + G4579) - H4579)</f>
        <v>13305.76</v>
      </c>
      <c r="J4579" s="14">
        <v>0</v>
      </c>
      <c r="K4579" s="15">
        <v>0</v>
      </c>
      <c r="L4579" s="13" t="s">
        <v>1260</v>
      </c>
    </row>
    <row r="4580" spans="1:12" ht="10.95" customHeight="1" x14ac:dyDescent="0.2">
      <c r="A4580" s="12">
        <v>45107</v>
      </c>
      <c r="B4580" s="13" t="s">
        <v>1575</v>
      </c>
      <c r="C4580" s="13" t="s">
        <v>1443</v>
      </c>
      <c r="D4580" s="13" t="s">
        <v>1271</v>
      </c>
      <c r="E4580" s="13" t="s">
        <v>3242</v>
      </c>
      <c r="F4580" s="13" t="s">
        <v>3241</v>
      </c>
      <c r="G4580" s="14">
        <v>0</v>
      </c>
      <c r="H4580" s="14">
        <v>13305.76</v>
      </c>
      <c r="I4580" s="14">
        <f>((I4579 + G4580) - H4580)</f>
        <v>0</v>
      </c>
      <c r="J4580" s="14">
        <v>0</v>
      </c>
      <c r="K4580" s="15">
        <v>0</v>
      </c>
      <c r="L4580" s="13" t="s">
        <v>1260</v>
      </c>
    </row>
    <row r="4581" spans="1:12" ht="10.95" customHeight="1" x14ac:dyDescent="0.2">
      <c r="A4581" s="17" t="s">
        <v>5773</v>
      </c>
      <c r="B4581" s="17"/>
      <c r="C4581" s="17"/>
      <c r="D4581" s="17"/>
      <c r="E4581" s="17"/>
      <c r="F4581" s="17"/>
      <c r="G4581" s="18">
        <f>SUM(G4576:G4580)</f>
        <v>13305.76</v>
      </c>
      <c r="H4581" s="18">
        <f>SUM(H4576:H4580)</f>
        <v>13305.76</v>
      </c>
      <c r="I4581" s="18">
        <f>I4580</f>
        <v>0</v>
      </c>
      <c r="J4581" s="18">
        <f>SUM(J4576:J4580)</f>
        <v>0</v>
      </c>
      <c r="K4581" s="17"/>
      <c r="L4581" s="17"/>
    </row>
    <row r="4582" spans="1:12" ht="10.95" customHeight="1" x14ac:dyDescent="0.2">
      <c r="A4582" s="17" t="s">
        <v>3167</v>
      </c>
      <c r="B4582" s="17"/>
      <c r="C4582" s="17"/>
      <c r="D4582" s="17"/>
      <c r="E4582" s="17"/>
      <c r="F4582" s="17"/>
      <c r="G4582" s="18">
        <v>0</v>
      </c>
      <c r="H4582" s="18">
        <v>0</v>
      </c>
      <c r="I4582" s="18">
        <v>0</v>
      </c>
      <c r="J4582" s="18">
        <v>0</v>
      </c>
      <c r="K4582" s="17"/>
      <c r="L4582" s="17"/>
    </row>
    <row r="4583" spans="1:12" ht="10.95" customHeight="1" x14ac:dyDescent="0.2">
      <c r="A4583" s="22" t="s">
        <v>5653</v>
      </c>
      <c r="B4583" s="22"/>
      <c r="C4583" s="22"/>
      <c r="D4583" s="22"/>
      <c r="E4583" s="22"/>
      <c r="F4583" s="22"/>
      <c r="G4583" s="23">
        <v>0</v>
      </c>
      <c r="H4583" s="23">
        <v>0</v>
      </c>
      <c r="I4583" s="23">
        <f>I4580</f>
        <v>0</v>
      </c>
      <c r="J4583" s="23">
        <v>0</v>
      </c>
      <c r="K4583" s="22"/>
      <c r="L4583" s="22"/>
    </row>
    <row r="4584" spans="1:12" ht="13.35" customHeight="1" x14ac:dyDescent="0.2"/>
    <row r="4585" spans="1:12" s="5" customFormat="1" ht="12.15" customHeight="1" x14ac:dyDescent="0.25">
      <c r="A4585" s="21" t="s">
        <v>5774</v>
      </c>
      <c r="B4585" s="21"/>
      <c r="C4585" s="21"/>
      <c r="D4585" s="21"/>
      <c r="E4585" s="21"/>
      <c r="F4585" s="21"/>
      <c r="G4585" s="21"/>
      <c r="H4585" s="21"/>
      <c r="I4585" s="21"/>
      <c r="J4585" s="21"/>
      <c r="K4585" s="21"/>
      <c r="L4585" s="21"/>
    </row>
    <row r="4586" spans="1:12" ht="10.95" customHeight="1" x14ac:dyDescent="0.2">
      <c r="A4586" s="22" t="s">
        <v>5651</v>
      </c>
      <c r="B4586" s="22"/>
      <c r="C4586" s="22"/>
      <c r="D4586" s="22"/>
      <c r="E4586" s="22"/>
      <c r="F4586" s="22"/>
      <c r="G4586" s="23">
        <v>0</v>
      </c>
      <c r="H4586" s="23">
        <v>0</v>
      </c>
      <c r="I4586" s="23">
        <f>(G4586 - H4586)</f>
        <v>0</v>
      </c>
      <c r="J4586" s="23">
        <v>0</v>
      </c>
      <c r="K4586" s="22"/>
      <c r="L4586" s="22"/>
    </row>
    <row r="4587" spans="1:12" ht="10.95" customHeight="1" x14ac:dyDescent="0.2">
      <c r="A4587" s="8">
        <v>44798</v>
      </c>
      <c r="B4587" s="9" t="s">
        <v>1600</v>
      </c>
      <c r="C4587" s="9" t="s">
        <v>1443</v>
      </c>
      <c r="D4587" s="9" t="s">
        <v>15</v>
      </c>
      <c r="E4587" s="9" t="s">
        <v>1601</v>
      </c>
      <c r="F4587" s="9" t="s">
        <v>5215</v>
      </c>
      <c r="G4587" s="10">
        <v>4579.6099999999997</v>
      </c>
      <c r="H4587" s="10">
        <v>0</v>
      </c>
      <c r="I4587" s="10">
        <f>((I4586 + G4587) - H4587)</f>
        <v>4579.6099999999997</v>
      </c>
      <c r="J4587" s="10">
        <v>0</v>
      </c>
      <c r="K4587" s="11">
        <v>0</v>
      </c>
      <c r="L4587" s="9" t="s">
        <v>1260</v>
      </c>
    </row>
    <row r="4588" spans="1:12" ht="10.95" customHeight="1" x14ac:dyDescent="0.2">
      <c r="A4588" s="12">
        <v>44890</v>
      </c>
      <c r="B4588" s="13" t="s">
        <v>1600</v>
      </c>
      <c r="C4588" s="13" t="s">
        <v>1443</v>
      </c>
      <c r="D4588" s="13" t="s">
        <v>15</v>
      </c>
      <c r="E4588" s="13" t="s">
        <v>1601</v>
      </c>
      <c r="F4588" s="13" t="s">
        <v>4779</v>
      </c>
      <c r="G4588" s="14">
        <v>4579.6099999999997</v>
      </c>
      <c r="H4588" s="14">
        <v>0</v>
      </c>
      <c r="I4588" s="14">
        <f>((I4587 + G4588) - H4588)</f>
        <v>9159.2199999999993</v>
      </c>
      <c r="J4588" s="14">
        <v>0</v>
      </c>
      <c r="K4588" s="15">
        <v>0</v>
      </c>
      <c r="L4588" s="13" t="s">
        <v>1260</v>
      </c>
    </row>
    <row r="4589" spans="1:12" ht="10.95" customHeight="1" x14ac:dyDescent="0.2">
      <c r="A4589" s="12">
        <v>44984</v>
      </c>
      <c r="B4589" s="13" t="s">
        <v>1600</v>
      </c>
      <c r="C4589" s="13" t="s">
        <v>1443</v>
      </c>
      <c r="D4589" s="13" t="s">
        <v>15</v>
      </c>
      <c r="E4589" s="13" t="s">
        <v>1601</v>
      </c>
      <c r="F4589" s="13" t="s">
        <v>4141</v>
      </c>
      <c r="G4589" s="14">
        <v>4579.6099999999997</v>
      </c>
      <c r="H4589" s="14">
        <v>0</v>
      </c>
      <c r="I4589" s="14">
        <f>((I4588 + G4589) - H4589)</f>
        <v>13738.829999999998</v>
      </c>
      <c r="J4589" s="14">
        <v>0</v>
      </c>
      <c r="K4589" s="15">
        <v>0</v>
      </c>
      <c r="L4589" s="13" t="s">
        <v>1260</v>
      </c>
    </row>
    <row r="4590" spans="1:12" ht="10.95" customHeight="1" x14ac:dyDescent="0.2">
      <c r="A4590" s="12">
        <v>45071</v>
      </c>
      <c r="B4590" s="13" t="s">
        <v>1600</v>
      </c>
      <c r="C4590" s="13" t="s">
        <v>1443</v>
      </c>
      <c r="D4590" s="13" t="s">
        <v>15</v>
      </c>
      <c r="E4590" s="13" t="s">
        <v>1601</v>
      </c>
      <c r="F4590" s="13" t="s">
        <v>3538</v>
      </c>
      <c r="G4590" s="14">
        <v>4579.6099999999997</v>
      </c>
      <c r="H4590" s="14">
        <v>0</v>
      </c>
      <c r="I4590" s="14">
        <f>((I4589 + G4590) - H4590)</f>
        <v>18318.439999999999</v>
      </c>
      <c r="J4590" s="14">
        <v>0</v>
      </c>
      <c r="K4590" s="15">
        <v>0</v>
      </c>
      <c r="L4590" s="13" t="s">
        <v>1260</v>
      </c>
    </row>
    <row r="4591" spans="1:12" ht="10.95" customHeight="1" x14ac:dyDescent="0.2">
      <c r="A4591" s="12">
        <v>45107</v>
      </c>
      <c r="B4591" s="13" t="s">
        <v>1600</v>
      </c>
      <c r="C4591" s="13" t="s">
        <v>1443</v>
      </c>
      <c r="D4591" s="13" t="s">
        <v>1271</v>
      </c>
      <c r="E4591" s="13" t="s">
        <v>3242</v>
      </c>
      <c r="F4591" s="13" t="s">
        <v>3241</v>
      </c>
      <c r="G4591" s="14">
        <v>0</v>
      </c>
      <c r="H4591" s="14">
        <v>18318.439999999999</v>
      </c>
      <c r="I4591" s="14">
        <f>((I4590 + G4591) - H4591)</f>
        <v>0</v>
      </c>
      <c r="J4591" s="14">
        <v>0</v>
      </c>
      <c r="K4591" s="15">
        <v>0</v>
      </c>
      <c r="L4591" s="13" t="s">
        <v>1260</v>
      </c>
    </row>
    <row r="4592" spans="1:12" ht="10.95" customHeight="1" x14ac:dyDescent="0.2">
      <c r="A4592" s="17" t="s">
        <v>5775</v>
      </c>
      <c r="B4592" s="17"/>
      <c r="C4592" s="17"/>
      <c r="D4592" s="17"/>
      <c r="E4592" s="17"/>
      <c r="F4592" s="17"/>
      <c r="G4592" s="18">
        <f>SUM(G4587:G4591)</f>
        <v>18318.439999999999</v>
      </c>
      <c r="H4592" s="18">
        <f>SUM(H4587:H4591)</f>
        <v>18318.439999999999</v>
      </c>
      <c r="I4592" s="18">
        <f>I4591</f>
        <v>0</v>
      </c>
      <c r="J4592" s="18">
        <f>SUM(J4587:J4591)</f>
        <v>0</v>
      </c>
      <c r="K4592" s="17"/>
      <c r="L4592" s="17"/>
    </row>
    <row r="4593" spans="1:12" ht="10.95" customHeight="1" x14ac:dyDescent="0.2">
      <c r="A4593" s="17" t="s">
        <v>3167</v>
      </c>
      <c r="B4593" s="17"/>
      <c r="C4593" s="17"/>
      <c r="D4593" s="17"/>
      <c r="E4593" s="17"/>
      <c r="F4593" s="17"/>
      <c r="G4593" s="18">
        <v>0</v>
      </c>
      <c r="H4593" s="18">
        <v>0</v>
      </c>
      <c r="I4593" s="18">
        <v>0</v>
      </c>
      <c r="J4593" s="18">
        <v>0</v>
      </c>
      <c r="K4593" s="17"/>
      <c r="L4593" s="17"/>
    </row>
    <row r="4594" spans="1:12" ht="10.95" customHeight="1" x14ac:dyDescent="0.2">
      <c r="A4594" s="22" t="s">
        <v>5653</v>
      </c>
      <c r="B4594" s="22"/>
      <c r="C4594" s="22"/>
      <c r="D4594" s="22"/>
      <c r="E4594" s="22"/>
      <c r="F4594" s="22"/>
      <c r="G4594" s="23">
        <v>0</v>
      </c>
      <c r="H4594" s="23">
        <v>0</v>
      </c>
      <c r="I4594" s="23">
        <f>I4591</f>
        <v>0</v>
      </c>
      <c r="J4594" s="23">
        <v>0</v>
      </c>
      <c r="K4594" s="22"/>
      <c r="L4594" s="22"/>
    </row>
    <row r="4595" spans="1:12" ht="13.35" customHeight="1" x14ac:dyDescent="0.2"/>
    <row r="4596" spans="1:12" s="5" customFormat="1" ht="12.15" customHeight="1" x14ac:dyDescent="0.25">
      <c r="A4596" s="21" t="s">
        <v>5776</v>
      </c>
      <c r="B4596" s="21"/>
      <c r="C4596" s="21"/>
      <c r="D4596" s="21"/>
      <c r="E4596" s="21"/>
      <c r="F4596" s="21"/>
      <c r="G4596" s="21"/>
      <c r="H4596" s="21"/>
      <c r="I4596" s="21"/>
      <c r="J4596" s="21"/>
      <c r="K4596" s="21"/>
      <c r="L4596" s="21"/>
    </row>
    <row r="4597" spans="1:12" ht="10.95" customHeight="1" x14ac:dyDescent="0.2">
      <c r="A4597" s="22" t="s">
        <v>5651</v>
      </c>
      <c r="B4597" s="22"/>
      <c r="C4597" s="22"/>
      <c r="D4597" s="22"/>
      <c r="E4597" s="22"/>
      <c r="F4597" s="22"/>
      <c r="G4597" s="23">
        <v>0</v>
      </c>
      <c r="H4597" s="23">
        <v>0</v>
      </c>
      <c r="I4597" s="23">
        <f>(G4597 - H4597)</f>
        <v>0</v>
      </c>
      <c r="J4597" s="23">
        <v>0</v>
      </c>
      <c r="K4597" s="22"/>
      <c r="L4597" s="22"/>
    </row>
    <row r="4598" spans="1:12" ht="10.95" customHeight="1" x14ac:dyDescent="0.2">
      <c r="A4598" s="8">
        <v>44749</v>
      </c>
      <c r="B4598" s="9" t="s">
        <v>3243</v>
      </c>
      <c r="C4598" s="9" t="s">
        <v>1443</v>
      </c>
      <c r="D4598" s="9" t="s">
        <v>15</v>
      </c>
      <c r="E4598" s="9" t="s">
        <v>4270</v>
      </c>
      <c r="F4598" s="9" t="s">
        <v>4269</v>
      </c>
      <c r="G4598" s="10">
        <v>2136.86</v>
      </c>
      <c r="H4598" s="10">
        <v>0</v>
      </c>
      <c r="I4598" s="10">
        <f t="shared" ref="I4598:I4606" si="78">((I4597 + G4598) - H4598)</f>
        <v>2136.86</v>
      </c>
      <c r="J4598" s="10">
        <v>0</v>
      </c>
      <c r="K4598" s="11">
        <v>0</v>
      </c>
      <c r="L4598" s="9" t="s">
        <v>1260</v>
      </c>
    </row>
    <row r="4599" spans="1:12" ht="10.95" customHeight="1" x14ac:dyDescent="0.2">
      <c r="A4599" s="12">
        <v>44781</v>
      </c>
      <c r="B4599" s="13" t="s">
        <v>3243</v>
      </c>
      <c r="C4599" s="13" t="s">
        <v>1443</v>
      </c>
      <c r="D4599" s="13" t="s">
        <v>15</v>
      </c>
      <c r="E4599" s="13" t="s">
        <v>4270</v>
      </c>
      <c r="F4599" s="13" t="s">
        <v>4269</v>
      </c>
      <c r="G4599" s="14">
        <v>2136.86</v>
      </c>
      <c r="H4599" s="14">
        <v>0</v>
      </c>
      <c r="I4599" s="14">
        <f t="shared" si="78"/>
        <v>4273.72</v>
      </c>
      <c r="J4599" s="14">
        <v>0</v>
      </c>
      <c r="K4599" s="15">
        <v>0</v>
      </c>
      <c r="L4599" s="13" t="s">
        <v>1260</v>
      </c>
    </row>
    <row r="4600" spans="1:12" ht="10.95" customHeight="1" x14ac:dyDescent="0.2">
      <c r="A4600" s="12">
        <v>44811</v>
      </c>
      <c r="B4600" s="13" t="s">
        <v>3243</v>
      </c>
      <c r="C4600" s="13" t="s">
        <v>1443</v>
      </c>
      <c r="D4600" s="13" t="s">
        <v>15</v>
      </c>
      <c r="E4600" s="13" t="s">
        <v>4270</v>
      </c>
      <c r="F4600" s="13" t="s">
        <v>4269</v>
      </c>
      <c r="G4600" s="14">
        <v>2136.86</v>
      </c>
      <c r="H4600" s="14">
        <v>0</v>
      </c>
      <c r="I4600" s="14">
        <f t="shared" si="78"/>
        <v>6410.58</v>
      </c>
      <c r="J4600" s="14">
        <v>0</v>
      </c>
      <c r="K4600" s="15">
        <v>0</v>
      </c>
      <c r="L4600" s="13" t="s">
        <v>1260</v>
      </c>
    </row>
    <row r="4601" spans="1:12" ht="10.95" customHeight="1" x14ac:dyDescent="0.2">
      <c r="A4601" s="12">
        <v>44841</v>
      </c>
      <c r="B4601" s="13" t="s">
        <v>3243</v>
      </c>
      <c r="C4601" s="13" t="s">
        <v>1443</v>
      </c>
      <c r="D4601" s="13" t="s">
        <v>15</v>
      </c>
      <c r="E4601" s="13" t="s">
        <v>4270</v>
      </c>
      <c r="F4601" s="13" t="s">
        <v>4269</v>
      </c>
      <c r="G4601" s="14">
        <v>2136.86</v>
      </c>
      <c r="H4601" s="14">
        <v>0</v>
      </c>
      <c r="I4601" s="14">
        <f t="shared" si="78"/>
        <v>8547.44</v>
      </c>
      <c r="J4601" s="14">
        <v>0</v>
      </c>
      <c r="K4601" s="15">
        <v>0</v>
      </c>
      <c r="L4601" s="13" t="s">
        <v>1260</v>
      </c>
    </row>
    <row r="4602" spans="1:12" ht="10.95" customHeight="1" x14ac:dyDescent="0.2">
      <c r="A4602" s="12">
        <v>44872</v>
      </c>
      <c r="B4602" s="13" t="s">
        <v>3243</v>
      </c>
      <c r="C4602" s="13" t="s">
        <v>1443</v>
      </c>
      <c r="D4602" s="13" t="s">
        <v>15</v>
      </c>
      <c r="E4602" s="13" t="s">
        <v>4270</v>
      </c>
      <c r="F4602" s="13" t="s">
        <v>4269</v>
      </c>
      <c r="G4602" s="14">
        <v>2136.86</v>
      </c>
      <c r="H4602" s="14">
        <v>0</v>
      </c>
      <c r="I4602" s="14">
        <f t="shared" si="78"/>
        <v>10684.300000000001</v>
      </c>
      <c r="J4602" s="14">
        <v>0</v>
      </c>
      <c r="K4602" s="15">
        <v>0</v>
      </c>
      <c r="L4602" s="13" t="s">
        <v>1260</v>
      </c>
    </row>
    <row r="4603" spans="1:12" ht="10.95" customHeight="1" x14ac:dyDescent="0.2">
      <c r="A4603" s="12">
        <v>44902</v>
      </c>
      <c r="B4603" s="13" t="s">
        <v>3243</v>
      </c>
      <c r="C4603" s="13" t="s">
        <v>1443</v>
      </c>
      <c r="D4603" s="13" t="s">
        <v>15</v>
      </c>
      <c r="E4603" s="13" t="s">
        <v>4270</v>
      </c>
      <c r="F4603" s="13" t="s">
        <v>4269</v>
      </c>
      <c r="G4603" s="14">
        <v>2136.86</v>
      </c>
      <c r="H4603" s="14">
        <v>0</v>
      </c>
      <c r="I4603" s="14">
        <f t="shared" si="78"/>
        <v>12821.160000000002</v>
      </c>
      <c r="J4603" s="14">
        <v>0</v>
      </c>
      <c r="K4603" s="15">
        <v>0</v>
      </c>
      <c r="L4603" s="13" t="s">
        <v>1260</v>
      </c>
    </row>
    <row r="4604" spans="1:12" ht="10.95" customHeight="1" x14ac:dyDescent="0.2">
      <c r="A4604" s="12">
        <v>44935</v>
      </c>
      <c r="B4604" s="13" t="s">
        <v>3243</v>
      </c>
      <c r="C4604" s="13" t="s">
        <v>1443</v>
      </c>
      <c r="D4604" s="13" t="s">
        <v>15</v>
      </c>
      <c r="E4604" s="13" t="s">
        <v>4270</v>
      </c>
      <c r="F4604" s="13" t="s">
        <v>4269</v>
      </c>
      <c r="G4604" s="14">
        <v>2136.86</v>
      </c>
      <c r="H4604" s="14">
        <v>0</v>
      </c>
      <c r="I4604" s="14">
        <f t="shared" si="78"/>
        <v>14958.020000000002</v>
      </c>
      <c r="J4604" s="14">
        <v>0</v>
      </c>
      <c r="K4604" s="15">
        <v>0</v>
      </c>
      <c r="L4604" s="13" t="s">
        <v>1260</v>
      </c>
    </row>
    <row r="4605" spans="1:12" ht="10.95" customHeight="1" x14ac:dyDescent="0.2">
      <c r="A4605" s="12">
        <v>44964</v>
      </c>
      <c r="B4605" s="13" t="s">
        <v>3243</v>
      </c>
      <c r="C4605" s="13" t="s">
        <v>1443</v>
      </c>
      <c r="D4605" s="13" t="s">
        <v>15</v>
      </c>
      <c r="E4605" s="13" t="s">
        <v>4270</v>
      </c>
      <c r="F4605" s="13" t="s">
        <v>4269</v>
      </c>
      <c r="G4605" s="14">
        <v>2136.86</v>
      </c>
      <c r="H4605" s="14">
        <v>0</v>
      </c>
      <c r="I4605" s="14">
        <f t="shared" si="78"/>
        <v>17094.88</v>
      </c>
      <c r="J4605" s="14">
        <v>0</v>
      </c>
      <c r="K4605" s="15">
        <v>0</v>
      </c>
      <c r="L4605" s="13" t="s">
        <v>1260</v>
      </c>
    </row>
    <row r="4606" spans="1:12" ht="10.95" customHeight="1" x14ac:dyDescent="0.2">
      <c r="A4606" s="12">
        <v>45107</v>
      </c>
      <c r="B4606" s="13" t="s">
        <v>3243</v>
      </c>
      <c r="C4606" s="13" t="s">
        <v>1443</v>
      </c>
      <c r="D4606" s="13" t="s">
        <v>1271</v>
      </c>
      <c r="E4606" s="13" t="s">
        <v>3242</v>
      </c>
      <c r="F4606" s="13" t="s">
        <v>3241</v>
      </c>
      <c r="G4606" s="14">
        <v>0</v>
      </c>
      <c r="H4606" s="14">
        <v>17094.88</v>
      </c>
      <c r="I4606" s="14">
        <f t="shared" si="78"/>
        <v>0</v>
      </c>
      <c r="J4606" s="14">
        <v>0</v>
      </c>
      <c r="K4606" s="15">
        <v>0</v>
      </c>
      <c r="L4606" s="13" t="s">
        <v>1260</v>
      </c>
    </row>
    <row r="4607" spans="1:12" ht="10.95" customHeight="1" x14ac:dyDescent="0.2">
      <c r="A4607" s="17" t="s">
        <v>5777</v>
      </c>
      <c r="B4607" s="17"/>
      <c r="C4607" s="17"/>
      <c r="D4607" s="17"/>
      <c r="E4607" s="17"/>
      <c r="F4607" s="17"/>
      <c r="G4607" s="18">
        <f>SUM(G4598:G4606)</f>
        <v>17094.88</v>
      </c>
      <c r="H4607" s="18">
        <f>SUM(H4598:H4606)</f>
        <v>17094.88</v>
      </c>
      <c r="I4607" s="18">
        <f>I4606</f>
        <v>0</v>
      </c>
      <c r="J4607" s="18">
        <f>SUM(J4598:J4606)</f>
        <v>0</v>
      </c>
      <c r="K4607" s="17"/>
      <c r="L4607" s="17"/>
    </row>
    <row r="4608" spans="1:12" ht="10.95" customHeight="1" x14ac:dyDescent="0.2">
      <c r="A4608" s="17" t="s">
        <v>3167</v>
      </c>
      <c r="B4608" s="17"/>
      <c r="C4608" s="17"/>
      <c r="D4608" s="17"/>
      <c r="E4608" s="17"/>
      <c r="F4608" s="17"/>
      <c r="G4608" s="18">
        <v>0</v>
      </c>
      <c r="H4608" s="18">
        <v>0</v>
      </c>
      <c r="I4608" s="18">
        <v>0</v>
      </c>
      <c r="J4608" s="18">
        <v>0</v>
      </c>
      <c r="K4608" s="17"/>
      <c r="L4608" s="17"/>
    </row>
    <row r="4609" spans="1:12" ht="10.95" customHeight="1" x14ac:dyDescent="0.2">
      <c r="A4609" s="22" t="s">
        <v>5653</v>
      </c>
      <c r="B4609" s="22"/>
      <c r="C4609" s="22"/>
      <c r="D4609" s="22"/>
      <c r="E4609" s="22"/>
      <c r="F4609" s="22"/>
      <c r="G4609" s="23">
        <v>0</v>
      </c>
      <c r="H4609" s="23">
        <v>0</v>
      </c>
      <c r="I4609" s="23">
        <f>I4606</f>
        <v>0</v>
      </c>
      <c r="J4609" s="23">
        <v>0</v>
      </c>
      <c r="K4609" s="22"/>
      <c r="L4609" s="22"/>
    </row>
    <row r="4610" spans="1:12" ht="13.35" customHeight="1" x14ac:dyDescent="0.2"/>
    <row r="4611" spans="1:12" s="5" customFormat="1" ht="12.15" customHeight="1" x14ac:dyDescent="0.25">
      <c r="A4611" s="21" t="s">
        <v>5778</v>
      </c>
      <c r="B4611" s="21"/>
      <c r="C4611" s="21"/>
      <c r="D4611" s="21"/>
      <c r="E4611" s="21"/>
      <c r="F4611" s="21"/>
      <c r="G4611" s="21"/>
      <c r="H4611" s="21"/>
      <c r="I4611" s="21"/>
      <c r="J4611" s="21"/>
      <c r="K4611" s="21"/>
      <c r="L4611" s="21"/>
    </row>
    <row r="4612" spans="1:12" ht="10.95" customHeight="1" x14ac:dyDescent="0.2">
      <c r="A4612" s="22" t="s">
        <v>5651</v>
      </c>
      <c r="B4612" s="22"/>
      <c r="C4612" s="22"/>
      <c r="D4612" s="22"/>
      <c r="E4612" s="22"/>
      <c r="F4612" s="22"/>
      <c r="G4612" s="23">
        <v>0</v>
      </c>
      <c r="H4612" s="23">
        <v>0</v>
      </c>
      <c r="I4612" s="23">
        <f>(G4612 - H4612)</f>
        <v>0</v>
      </c>
      <c r="J4612" s="23">
        <v>0</v>
      </c>
      <c r="K4612" s="22"/>
      <c r="L4612" s="22"/>
    </row>
    <row r="4613" spans="1:12" ht="10.95" customHeight="1" x14ac:dyDescent="0.2">
      <c r="A4613" s="8">
        <v>44784</v>
      </c>
      <c r="B4613" s="9" t="s">
        <v>1560</v>
      </c>
      <c r="C4613" s="9" t="s">
        <v>1443</v>
      </c>
      <c r="D4613" s="9" t="s">
        <v>15</v>
      </c>
      <c r="E4613" s="9" t="s">
        <v>1561</v>
      </c>
      <c r="F4613" s="9" t="s">
        <v>5261</v>
      </c>
      <c r="G4613" s="10">
        <v>1600.12</v>
      </c>
      <c r="H4613" s="10">
        <v>0</v>
      </c>
      <c r="I4613" s="10">
        <f>((I4612 + G4613) - H4613)</f>
        <v>1600.12</v>
      </c>
      <c r="J4613" s="10">
        <v>0</v>
      </c>
      <c r="K4613" s="11">
        <v>0</v>
      </c>
      <c r="L4613" s="9" t="s">
        <v>1260</v>
      </c>
    </row>
    <row r="4614" spans="1:12" ht="10.95" customHeight="1" x14ac:dyDescent="0.2">
      <c r="A4614" s="12">
        <v>44876</v>
      </c>
      <c r="B4614" s="13" t="s">
        <v>1560</v>
      </c>
      <c r="C4614" s="13" t="s">
        <v>1443</v>
      </c>
      <c r="D4614" s="13" t="s">
        <v>15</v>
      </c>
      <c r="E4614" s="13" t="s">
        <v>1561</v>
      </c>
      <c r="F4614" s="13"/>
      <c r="G4614" s="14">
        <v>1600.12</v>
      </c>
      <c r="H4614" s="14">
        <v>0</v>
      </c>
      <c r="I4614" s="14">
        <f>((I4613 + G4614) - H4614)</f>
        <v>3200.24</v>
      </c>
      <c r="J4614" s="14">
        <v>0</v>
      </c>
      <c r="K4614" s="15">
        <v>0</v>
      </c>
      <c r="L4614" s="13" t="s">
        <v>1260</v>
      </c>
    </row>
    <row r="4615" spans="1:12" ht="10.95" customHeight="1" x14ac:dyDescent="0.2">
      <c r="A4615" s="12">
        <v>44970</v>
      </c>
      <c r="B4615" s="13" t="s">
        <v>1560</v>
      </c>
      <c r="C4615" s="13" t="s">
        <v>1443</v>
      </c>
      <c r="D4615" s="13" t="s">
        <v>15</v>
      </c>
      <c r="E4615" s="13" t="s">
        <v>1561</v>
      </c>
      <c r="F4615" s="13"/>
      <c r="G4615" s="14">
        <v>1600.12</v>
      </c>
      <c r="H4615" s="14">
        <v>0</v>
      </c>
      <c r="I4615" s="14">
        <f>((I4614 + G4615) - H4615)</f>
        <v>4800.3599999999997</v>
      </c>
      <c r="J4615" s="14">
        <v>0</v>
      </c>
      <c r="K4615" s="15">
        <v>0</v>
      </c>
      <c r="L4615" s="13" t="s">
        <v>1260</v>
      </c>
    </row>
    <row r="4616" spans="1:12" ht="10.95" customHeight="1" x14ac:dyDescent="0.2">
      <c r="A4616" s="12">
        <v>45057</v>
      </c>
      <c r="B4616" s="13" t="s">
        <v>1560</v>
      </c>
      <c r="C4616" s="13" t="s">
        <v>1443</v>
      </c>
      <c r="D4616" s="13" t="s">
        <v>15</v>
      </c>
      <c r="E4616" s="13" t="s">
        <v>1561</v>
      </c>
      <c r="F4616" s="13"/>
      <c r="G4616" s="14">
        <v>1600.12</v>
      </c>
      <c r="H4616" s="14">
        <v>0</v>
      </c>
      <c r="I4616" s="14">
        <f>((I4615 + G4616) - H4616)</f>
        <v>6400.48</v>
      </c>
      <c r="J4616" s="14">
        <v>0</v>
      </c>
      <c r="K4616" s="15">
        <v>0</v>
      </c>
      <c r="L4616" s="13" t="s">
        <v>1260</v>
      </c>
    </row>
    <row r="4617" spans="1:12" ht="10.95" customHeight="1" x14ac:dyDescent="0.2">
      <c r="A4617" s="12">
        <v>45107</v>
      </c>
      <c r="B4617" s="13" t="s">
        <v>1560</v>
      </c>
      <c r="C4617" s="13" t="s">
        <v>1443</v>
      </c>
      <c r="D4617" s="13" t="s">
        <v>1271</v>
      </c>
      <c r="E4617" s="13" t="s">
        <v>3242</v>
      </c>
      <c r="F4617" s="13" t="s">
        <v>3241</v>
      </c>
      <c r="G4617" s="14">
        <v>0</v>
      </c>
      <c r="H4617" s="14">
        <v>6400.48</v>
      </c>
      <c r="I4617" s="14">
        <f>((I4616 + G4617) - H4617)</f>
        <v>0</v>
      </c>
      <c r="J4617" s="14">
        <v>0</v>
      </c>
      <c r="K4617" s="15">
        <v>0</v>
      </c>
      <c r="L4617" s="13" t="s">
        <v>1260</v>
      </c>
    </row>
    <row r="4618" spans="1:12" ht="10.95" customHeight="1" x14ac:dyDescent="0.2">
      <c r="A4618" s="17" t="s">
        <v>5779</v>
      </c>
      <c r="B4618" s="17"/>
      <c r="C4618" s="17"/>
      <c r="D4618" s="17"/>
      <c r="E4618" s="17"/>
      <c r="F4618" s="17"/>
      <c r="G4618" s="18">
        <f>SUM(G4613:G4617)</f>
        <v>6400.48</v>
      </c>
      <c r="H4618" s="18">
        <f>SUM(H4613:H4617)</f>
        <v>6400.48</v>
      </c>
      <c r="I4618" s="18">
        <f>I4617</f>
        <v>0</v>
      </c>
      <c r="J4618" s="18">
        <f>SUM(J4613:J4617)</f>
        <v>0</v>
      </c>
      <c r="K4618" s="17"/>
      <c r="L4618" s="17"/>
    </row>
    <row r="4619" spans="1:12" ht="10.95" customHeight="1" x14ac:dyDescent="0.2">
      <c r="A4619" s="17" t="s">
        <v>3167</v>
      </c>
      <c r="B4619" s="17"/>
      <c r="C4619" s="17"/>
      <c r="D4619" s="17"/>
      <c r="E4619" s="17"/>
      <c r="F4619" s="17"/>
      <c r="G4619" s="18">
        <v>0</v>
      </c>
      <c r="H4619" s="18">
        <v>0</v>
      </c>
      <c r="I4619" s="18">
        <v>0</v>
      </c>
      <c r="J4619" s="18">
        <v>0</v>
      </c>
      <c r="K4619" s="17"/>
      <c r="L4619" s="17"/>
    </row>
    <row r="4620" spans="1:12" ht="10.95" customHeight="1" x14ac:dyDescent="0.2">
      <c r="A4620" s="22" t="s">
        <v>5653</v>
      </c>
      <c r="B4620" s="22"/>
      <c r="C4620" s="22"/>
      <c r="D4620" s="22"/>
      <c r="E4620" s="22"/>
      <c r="F4620" s="22"/>
      <c r="G4620" s="23">
        <v>0</v>
      </c>
      <c r="H4620" s="23">
        <v>0</v>
      </c>
      <c r="I4620" s="23">
        <f>I4617</f>
        <v>0</v>
      </c>
      <c r="J4620" s="23">
        <v>0</v>
      </c>
      <c r="K4620" s="22"/>
      <c r="L4620" s="22"/>
    </row>
    <row r="4621" spans="1:12" ht="13.35" customHeight="1" x14ac:dyDescent="0.2"/>
    <row r="4622" spans="1:12" s="5" customFormat="1" ht="12.15" customHeight="1" x14ac:dyDescent="0.25">
      <c r="A4622" s="21" t="s">
        <v>5780</v>
      </c>
      <c r="B4622" s="21"/>
      <c r="C4622" s="21"/>
      <c r="D4622" s="21"/>
      <c r="E4622" s="21"/>
      <c r="F4622" s="21"/>
      <c r="G4622" s="21"/>
      <c r="H4622" s="21"/>
      <c r="I4622" s="21"/>
      <c r="J4622" s="21"/>
      <c r="K4622" s="21"/>
      <c r="L4622" s="21"/>
    </row>
    <row r="4623" spans="1:12" ht="10.95" customHeight="1" x14ac:dyDescent="0.2">
      <c r="A4623" s="22" t="s">
        <v>5651</v>
      </c>
      <c r="B4623" s="22"/>
      <c r="C4623" s="22"/>
      <c r="D4623" s="22"/>
      <c r="E4623" s="22"/>
      <c r="F4623" s="22"/>
      <c r="G4623" s="23">
        <v>0</v>
      </c>
      <c r="H4623" s="23">
        <v>0</v>
      </c>
      <c r="I4623" s="23">
        <f>(G4623 - H4623)</f>
        <v>0</v>
      </c>
      <c r="J4623" s="23">
        <v>0</v>
      </c>
      <c r="K4623" s="22"/>
      <c r="L4623" s="22"/>
    </row>
    <row r="4624" spans="1:12" ht="10.95" customHeight="1" x14ac:dyDescent="0.2">
      <c r="A4624" s="8">
        <v>44784</v>
      </c>
      <c r="B4624" s="9" t="s">
        <v>1558</v>
      </c>
      <c r="C4624" s="9" t="s">
        <v>1443</v>
      </c>
      <c r="D4624" s="9" t="s">
        <v>15</v>
      </c>
      <c r="E4624" s="9" t="s">
        <v>1559</v>
      </c>
      <c r="F4624" s="9" t="s">
        <v>5262</v>
      </c>
      <c r="G4624" s="10">
        <v>1169.24</v>
      </c>
      <c r="H4624" s="10">
        <v>0</v>
      </c>
      <c r="I4624" s="10">
        <f>((I4623 + G4624) - H4624)</f>
        <v>1169.24</v>
      </c>
      <c r="J4624" s="10">
        <v>0</v>
      </c>
      <c r="K4624" s="11">
        <v>0</v>
      </c>
      <c r="L4624" s="9" t="s">
        <v>1260</v>
      </c>
    </row>
    <row r="4625" spans="1:12" ht="10.95" customHeight="1" x14ac:dyDescent="0.2">
      <c r="A4625" s="12">
        <v>44876</v>
      </c>
      <c r="B4625" s="13" t="s">
        <v>1558</v>
      </c>
      <c r="C4625" s="13" t="s">
        <v>1443</v>
      </c>
      <c r="D4625" s="13" t="s">
        <v>15</v>
      </c>
      <c r="E4625" s="13" t="s">
        <v>1559</v>
      </c>
      <c r="F4625" s="13" t="s">
        <v>4811</v>
      </c>
      <c r="G4625" s="14">
        <v>1169.24</v>
      </c>
      <c r="H4625" s="14">
        <v>0</v>
      </c>
      <c r="I4625" s="14">
        <f>((I4624 + G4625) - H4625)</f>
        <v>2338.48</v>
      </c>
      <c r="J4625" s="14">
        <v>0</v>
      </c>
      <c r="K4625" s="15">
        <v>0</v>
      </c>
      <c r="L4625" s="13" t="s">
        <v>1260</v>
      </c>
    </row>
    <row r="4626" spans="1:12" ht="10.95" customHeight="1" x14ac:dyDescent="0.2">
      <c r="A4626" s="12">
        <v>44970</v>
      </c>
      <c r="B4626" s="13" t="s">
        <v>1558</v>
      </c>
      <c r="C4626" s="13" t="s">
        <v>1443</v>
      </c>
      <c r="D4626" s="13" t="s">
        <v>15</v>
      </c>
      <c r="E4626" s="13" t="s">
        <v>1559</v>
      </c>
      <c r="F4626" s="13" t="s">
        <v>4227</v>
      </c>
      <c r="G4626" s="14">
        <v>1169.24</v>
      </c>
      <c r="H4626" s="14">
        <v>0</v>
      </c>
      <c r="I4626" s="14">
        <f>((I4625 + G4626) - H4626)</f>
        <v>3507.7200000000003</v>
      </c>
      <c r="J4626" s="14">
        <v>0</v>
      </c>
      <c r="K4626" s="15">
        <v>0</v>
      </c>
      <c r="L4626" s="13" t="s">
        <v>1260</v>
      </c>
    </row>
    <row r="4627" spans="1:12" ht="10.95" customHeight="1" x14ac:dyDescent="0.2">
      <c r="A4627" s="12">
        <v>45057</v>
      </c>
      <c r="B4627" s="13" t="s">
        <v>1558</v>
      </c>
      <c r="C4627" s="13" t="s">
        <v>1443</v>
      </c>
      <c r="D4627" s="13" t="s">
        <v>15</v>
      </c>
      <c r="E4627" s="13" t="s">
        <v>1559</v>
      </c>
      <c r="F4627" s="13" t="s">
        <v>3579</v>
      </c>
      <c r="G4627" s="14">
        <v>1169.24</v>
      </c>
      <c r="H4627" s="14">
        <v>0</v>
      </c>
      <c r="I4627" s="14">
        <f>((I4626 + G4627) - H4627)</f>
        <v>4676.96</v>
      </c>
      <c r="J4627" s="14">
        <v>0</v>
      </c>
      <c r="K4627" s="15">
        <v>0</v>
      </c>
      <c r="L4627" s="13" t="s">
        <v>1260</v>
      </c>
    </row>
    <row r="4628" spans="1:12" ht="10.95" customHeight="1" x14ac:dyDescent="0.2">
      <c r="A4628" s="12">
        <v>45107</v>
      </c>
      <c r="B4628" s="13" t="s">
        <v>1558</v>
      </c>
      <c r="C4628" s="13" t="s">
        <v>1443</v>
      </c>
      <c r="D4628" s="13" t="s">
        <v>1271</v>
      </c>
      <c r="E4628" s="13" t="s">
        <v>3242</v>
      </c>
      <c r="F4628" s="13" t="s">
        <v>3241</v>
      </c>
      <c r="G4628" s="14">
        <v>0</v>
      </c>
      <c r="H4628" s="14">
        <v>4676.96</v>
      </c>
      <c r="I4628" s="14">
        <f>((I4627 + G4628) - H4628)</f>
        <v>0</v>
      </c>
      <c r="J4628" s="14">
        <v>0</v>
      </c>
      <c r="K4628" s="15">
        <v>0</v>
      </c>
      <c r="L4628" s="13" t="s">
        <v>1260</v>
      </c>
    </row>
    <row r="4629" spans="1:12" ht="10.95" customHeight="1" x14ac:dyDescent="0.2">
      <c r="A4629" s="17" t="s">
        <v>5781</v>
      </c>
      <c r="B4629" s="17"/>
      <c r="C4629" s="17"/>
      <c r="D4629" s="17"/>
      <c r="E4629" s="17"/>
      <c r="F4629" s="17"/>
      <c r="G4629" s="18">
        <f>SUM(G4624:G4628)</f>
        <v>4676.96</v>
      </c>
      <c r="H4629" s="18">
        <f>SUM(H4624:H4628)</f>
        <v>4676.96</v>
      </c>
      <c r="I4629" s="18">
        <f>I4628</f>
        <v>0</v>
      </c>
      <c r="J4629" s="18">
        <f>SUM(J4624:J4628)</f>
        <v>0</v>
      </c>
      <c r="K4629" s="17"/>
      <c r="L4629" s="17"/>
    </row>
    <row r="4630" spans="1:12" ht="10.95" customHeight="1" x14ac:dyDescent="0.2">
      <c r="A4630" s="17" t="s">
        <v>3167</v>
      </c>
      <c r="B4630" s="17"/>
      <c r="C4630" s="17"/>
      <c r="D4630" s="17"/>
      <c r="E4630" s="17"/>
      <c r="F4630" s="17"/>
      <c r="G4630" s="18">
        <v>0</v>
      </c>
      <c r="H4630" s="18">
        <v>0</v>
      </c>
      <c r="I4630" s="18">
        <v>0</v>
      </c>
      <c r="J4630" s="18">
        <v>0</v>
      </c>
      <c r="K4630" s="17"/>
      <c r="L4630" s="17"/>
    </row>
    <row r="4631" spans="1:12" ht="10.95" customHeight="1" x14ac:dyDescent="0.2">
      <c r="A4631" s="22" t="s">
        <v>5653</v>
      </c>
      <c r="B4631" s="22"/>
      <c r="C4631" s="22"/>
      <c r="D4631" s="22"/>
      <c r="E4631" s="22"/>
      <c r="F4631" s="22"/>
      <c r="G4631" s="23">
        <v>0</v>
      </c>
      <c r="H4631" s="23">
        <v>0</v>
      </c>
      <c r="I4631" s="23">
        <f>I4628</f>
        <v>0</v>
      </c>
      <c r="J4631" s="23">
        <v>0</v>
      </c>
      <c r="K4631" s="22"/>
      <c r="L4631" s="22"/>
    </row>
    <row r="4632" spans="1:12" ht="13.35" customHeight="1" x14ac:dyDescent="0.2"/>
    <row r="4633" spans="1:12" s="5" customFormat="1" ht="12.15" customHeight="1" x14ac:dyDescent="0.25">
      <c r="A4633" s="21" t="s">
        <v>5782</v>
      </c>
      <c r="B4633" s="21"/>
      <c r="C4633" s="21"/>
      <c r="D4633" s="21"/>
      <c r="E4633" s="21"/>
      <c r="F4633" s="21"/>
      <c r="G4633" s="21"/>
      <c r="H4633" s="21"/>
      <c r="I4633" s="21"/>
      <c r="J4633" s="21"/>
      <c r="K4633" s="21"/>
      <c r="L4633" s="21"/>
    </row>
    <row r="4634" spans="1:12" ht="10.95" customHeight="1" x14ac:dyDescent="0.2">
      <c r="A4634" s="22" t="s">
        <v>5651</v>
      </c>
      <c r="B4634" s="22"/>
      <c r="C4634" s="22"/>
      <c r="D4634" s="22"/>
      <c r="E4634" s="22"/>
      <c r="F4634" s="22"/>
      <c r="G4634" s="23">
        <v>0</v>
      </c>
      <c r="H4634" s="23">
        <v>0</v>
      </c>
      <c r="I4634" s="23">
        <f>(G4634 - H4634)</f>
        <v>0</v>
      </c>
      <c r="J4634" s="23">
        <v>0</v>
      </c>
      <c r="K4634" s="22"/>
      <c r="L4634" s="22"/>
    </row>
    <row r="4635" spans="1:12" ht="10.95" customHeight="1" x14ac:dyDescent="0.2">
      <c r="A4635" s="8">
        <v>44784</v>
      </c>
      <c r="B4635" s="9" t="s">
        <v>1562</v>
      </c>
      <c r="C4635" s="9" t="s">
        <v>1443</v>
      </c>
      <c r="D4635" s="9" t="s">
        <v>15</v>
      </c>
      <c r="E4635" s="9" t="s">
        <v>1563</v>
      </c>
      <c r="F4635" s="9" t="s">
        <v>276</v>
      </c>
      <c r="G4635" s="10">
        <v>1503.41</v>
      </c>
      <c r="H4635" s="10">
        <v>0</v>
      </c>
      <c r="I4635" s="10">
        <f>((I4634 + G4635) - H4635)</f>
        <v>1503.41</v>
      </c>
      <c r="J4635" s="10">
        <v>0</v>
      </c>
      <c r="K4635" s="11">
        <v>0</v>
      </c>
      <c r="L4635" s="9" t="s">
        <v>1260</v>
      </c>
    </row>
    <row r="4636" spans="1:12" ht="10.95" customHeight="1" x14ac:dyDescent="0.2">
      <c r="A4636" s="12">
        <v>44876</v>
      </c>
      <c r="B4636" s="13" t="s">
        <v>1562</v>
      </c>
      <c r="C4636" s="13" t="s">
        <v>1443</v>
      </c>
      <c r="D4636" s="13" t="s">
        <v>15</v>
      </c>
      <c r="E4636" s="13" t="s">
        <v>1563</v>
      </c>
      <c r="F4636" s="13" t="s">
        <v>276</v>
      </c>
      <c r="G4636" s="14">
        <v>1503.41</v>
      </c>
      <c r="H4636" s="14">
        <v>0</v>
      </c>
      <c r="I4636" s="14">
        <f>((I4635 + G4636) - H4636)</f>
        <v>3006.82</v>
      </c>
      <c r="J4636" s="14">
        <v>0</v>
      </c>
      <c r="K4636" s="15">
        <v>0</v>
      </c>
      <c r="L4636" s="13" t="s">
        <v>1260</v>
      </c>
    </row>
    <row r="4637" spans="1:12" ht="10.95" customHeight="1" x14ac:dyDescent="0.2">
      <c r="A4637" s="12">
        <v>44970</v>
      </c>
      <c r="B4637" s="13" t="s">
        <v>1562</v>
      </c>
      <c r="C4637" s="13" t="s">
        <v>1443</v>
      </c>
      <c r="D4637" s="13" t="s">
        <v>15</v>
      </c>
      <c r="E4637" s="13" t="s">
        <v>1563</v>
      </c>
      <c r="F4637" s="13" t="s">
        <v>276</v>
      </c>
      <c r="G4637" s="14">
        <v>1503.41</v>
      </c>
      <c r="H4637" s="14">
        <v>0</v>
      </c>
      <c r="I4637" s="14">
        <f>((I4636 + G4637) - H4637)</f>
        <v>4510.2300000000005</v>
      </c>
      <c r="J4637" s="14">
        <v>0</v>
      </c>
      <c r="K4637" s="15">
        <v>0</v>
      </c>
      <c r="L4637" s="13" t="s">
        <v>1260</v>
      </c>
    </row>
    <row r="4638" spans="1:12" ht="10.95" customHeight="1" x14ac:dyDescent="0.2">
      <c r="A4638" s="12">
        <v>45057</v>
      </c>
      <c r="B4638" s="13" t="s">
        <v>1562</v>
      </c>
      <c r="C4638" s="13" t="s">
        <v>1443</v>
      </c>
      <c r="D4638" s="13" t="s">
        <v>15</v>
      </c>
      <c r="E4638" s="13" t="s">
        <v>1563</v>
      </c>
      <c r="F4638" s="13" t="s">
        <v>276</v>
      </c>
      <c r="G4638" s="14">
        <v>1503.41</v>
      </c>
      <c r="H4638" s="14">
        <v>0</v>
      </c>
      <c r="I4638" s="14">
        <f>((I4637 + G4638) - H4638)</f>
        <v>6013.64</v>
      </c>
      <c r="J4638" s="14">
        <v>0</v>
      </c>
      <c r="K4638" s="15">
        <v>0</v>
      </c>
      <c r="L4638" s="13" t="s">
        <v>1260</v>
      </c>
    </row>
    <row r="4639" spans="1:12" ht="10.95" customHeight="1" x14ac:dyDescent="0.2">
      <c r="A4639" s="12">
        <v>45107</v>
      </c>
      <c r="B4639" s="13" t="s">
        <v>1562</v>
      </c>
      <c r="C4639" s="13" t="s">
        <v>1443</v>
      </c>
      <c r="D4639" s="13" t="s">
        <v>1271</v>
      </c>
      <c r="E4639" s="13" t="s">
        <v>3242</v>
      </c>
      <c r="F4639" s="13" t="s">
        <v>3241</v>
      </c>
      <c r="G4639" s="14">
        <v>0</v>
      </c>
      <c r="H4639" s="14">
        <v>6013.64</v>
      </c>
      <c r="I4639" s="14">
        <f>((I4638 + G4639) - H4639)</f>
        <v>0</v>
      </c>
      <c r="J4639" s="14">
        <v>0</v>
      </c>
      <c r="K4639" s="15">
        <v>0</v>
      </c>
      <c r="L4639" s="13" t="s">
        <v>1260</v>
      </c>
    </row>
    <row r="4640" spans="1:12" ht="10.95" customHeight="1" x14ac:dyDescent="0.2">
      <c r="A4640" s="17" t="s">
        <v>5783</v>
      </c>
      <c r="B4640" s="17"/>
      <c r="C4640" s="17"/>
      <c r="D4640" s="17"/>
      <c r="E4640" s="17"/>
      <c r="F4640" s="17"/>
      <c r="G4640" s="18">
        <f>SUM(G4635:G4639)</f>
        <v>6013.64</v>
      </c>
      <c r="H4640" s="18">
        <f>SUM(H4635:H4639)</f>
        <v>6013.64</v>
      </c>
      <c r="I4640" s="18">
        <f>I4639</f>
        <v>0</v>
      </c>
      <c r="J4640" s="18">
        <f>SUM(J4635:J4639)</f>
        <v>0</v>
      </c>
      <c r="K4640" s="17"/>
      <c r="L4640" s="17"/>
    </row>
    <row r="4641" spans="1:12" ht="10.95" customHeight="1" x14ac:dyDescent="0.2">
      <c r="A4641" s="17" t="s">
        <v>3167</v>
      </c>
      <c r="B4641" s="17"/>
      <c r="C4641" s="17"/>
      <c r="D4641" s="17"/>
      <c r="E4641" s="17"/>
      <c r="F4641" s="17"/>
      <c r="G4641" s="18">
        <v>0</v>
      </c>
      <c r="H4641" s="18">
        <v>0</v>
      </c>
      <c r="I4641" s="18">
        <v>0</v>
      </c>
      <c r="J4641" s="18">
        <v>0</v>
      </c>
      <c r="K4641" s="17"/>
      <c r="L4641" s="17"/>
    </row>
    <row r="4642" spans="1:12" ht="10.95" customHeight="1" x14ac:dyDescent="0.2">
      <c r="A4642" s="22" t="s">
        <v>5653</v>
      </c>
      <c r="B4642" s="22"/>
      <c r="C4642" s="22"/>
      <c r="D4642" s="22"/>
      <c r="E4642" s="22"/>
      <c r="F4642" s="22"/>
      <c r="G4642" s="23">
        <v>0</v>
      </c>
      <c r="H4642" s="23">
        <v>0</v>
      </c>
      <c r="I4642" s="23">
        <f>I4639</f>
        <v>0</v>
      </c>
      <c r="J4642" s="23">
        <v>0</v>
      </c>
      <c r="K4642" s="22"/>
      <c r="L4642" s="22"/>
    </row>
    <row r="4643" spans="1:12" ht="13.35" customHeight="1" x14ac:dyDescent="0.2"/>
    <row r="4644" spans="1:12" s="5" customFormat="1" ht="12.15" customHeight="1" x14ac:dyDescent="0.25">
      <c r="A4644" s="21" t="s">
        <v>5784</v>
      </c>
      <c r="B4644" s="21"/>
      <c r="C4644" s="21"/>
      <c r="D4644" s="21"/>
      <c r="E4644" s="21"/>
      <c r="F4644" s="21"/>
      <c r="G4644" s="21"/>
      <c r="H4644" s="21"/>
      <c r="I4644" s="21"/>
      <c r="J4644" s="21"/>
      <c r="K4644" s="21"/>
      <c r="L4644" s="21"/>
    </row>
    <row r="4645" spans="1:12" ht="10.95" customHeight="1" x14ac:dyDescent="0.2">
      <c r="A4645" s="22" t="s">
        <v>5651</v>
      </c>
      <c r="B4645" s="22"/>
      <c r="C4645" s="22"/>
      <c r="D4645" s="22"/>
      <c r="E4645" s="22"/>
      <c r="F4645" s="22"/>
      <c r="G4645" s="23">
        <v>0</v>
      </c>
      <c r="H4645" s="23">
        <v>0</v>
      </c>
      <c r="I4645" s="23">
        <f>(G4645 - H4645)</f>
        <v>0</v>
      </c>
      <c r="J4645" s="23">
        <v>0</v>
      </c>
      <c r="K4645" s="22"/>
      <c r="L4645" s="22"/>
    </row>
    <row r="4646" spans="1:12" ht="10.95" customHeight="1" x14ac:dyDescent="0.2">
      <c r="A4646" s="8">
        <v>44784</v>
      </c>
      <c r="B4646" s="9" t="s">
        <v>1548</v>
      </c>
      <c r="C4646" s="9" t="s">
        <v>1443</v>
      </c>
      <c r="D4646" s="9" t="s">
        <v>15</v>
      </c>
      <c r="E4646" s="9" t="s">
        <v>1549</v>
      </c>
      <c r="F4646" s="9" t="s">
        <v>274</v>
      </c>
      <c r="G4646" s="10">
        <v>3095.71</v>
      </c>
      <c r="H4646" s="10">
        <v>0</v>
      </c>
      <c r="I4646" s="10">
        <f>((I4645 + G4646) - H4646)</f>
        <v>3095.71</v>
      </c>
      <c r="J4646" s="10">
        <v>0</v>
      </c>
      <c r="K4646" s="11">
        <v>0</v>
      </c>
      <c r="L4646" s="9" t="s">
        <v>1260</v>
      </c>
    </row>
    <row r="4647" spans="1:12" ht="10.95" customHeight="1" x14ac:dyDescent="0.2">
      <c r="A4647" s="12">
        <v>44876</v>
      </c>
      <c r="B4647" s="13" t="s">
        <v>1548</v>
      </c>
      <c r="C4647" s="13" t="s">
        <v>1443</v>
      </c>
      <c r="D4647" s="13" t="s">
        <v>15</v>
      </c>
      <c r="E4647" s="13" t="s">
        <v>1549</v>
      </c>
      <c r="F4647" s="13" t="s">
        <v>274</v>
      </c>
      <c r="G4647" s="14">
        <v>3095.71</v>
      </c>
      <c r="H4647" s="14">
        <v>0</v>
      </c>
      <c r="I4647" s="14">
        <f>((I4646 + G4647) - H4647)</f>
        <v>6191.42</v>
      </c>
      <c r="J4647" s="14">
        <v>0</v>
      </c>
      <c r="K4647" s="15">
        <v>0</v>
      </c>
      <c r="L4647" s="13" t="s">
        <v>1260</v>
      </c>
    </row>
    <row r="4648" spans="1:12" ht="10.95" customHeight="1" x14ac:dyDescent="0.2">
      <c r="A4648" s="12">
        <v>44970</v>
      </c>
      <c r="B4648" s="13" t="s">
        <v>1548</v>
      </c>
      <c r="C4648" s="13" t="s">
        <v>1443</v>
      </c>
      <c r="D4648" s="13" t="s">
        <v>15</v>
      </c>
      <c r="E4648" s="13" t="s">
        <v>1549</v>
      </c>
      <c r="F4648" s="13" t="s">
        <v>274</v>
      </c>
      <c r="G4648" s="14">
        <v>3095.71</v>
      </c>
      <c r="H4648" s="14">
        <v>0</v>
      </c>
      <c r="I4648" s="14">
        <f>((I4647 + G4648) - H4648)</f>
        <v>9287.130000000001</v>
      </c>
      <c r="J4648" s="14">
        <v>0</v>
      </c>
      <c r="K4648" s="15">
        <v>0</v>
      </c>
      <c r="L4648" s="13" t="s">
        <v>1260</v>
      </c>
    </row>
    <row r="4649" spans="1:12" ht="10.95" customHeight="1" x14ac:dyDescent="0.2">
      <c r="A4649" s="12">
        <v>45057</v>
      </c>
      <c r="B4649" s="13" t="s">
        <v>1548</v>
      </c>
      <c r="C4649" s="13" t="s">
        <v>1443</v>
      </c>
      <c r="D4649" s="13" t="s">
        <v>15</v>
      </c>
      <c r="E4649" s="13" t="s">
        <v>1549</v>
      </c>
      <c r="F4649" s="13" t="s">
        <v>274</v>
      </c>
      <c r="G4649" s="14">
        <v>3095.71</v>
      </c>
      <c r="H4649" s="14">
        <v>0</v>
      </c>
      <c r="I4649" s="14">
        <f>((I4648 + G4649) - H4649)</f>
        <v>12382.84</v>
      </c>
      <c r="J4649" s="14">
        <v>0</v>
      </c>
      <c r="K4649" s="15">
        <v>0</v>
      </c>
      <c r="L4649" s="13" t="s">
        <v>1260</v>
      </c>
    </row>
    <row r="4650" spans="1:12" ht="10.95" customHeight="1" x14ac:dyDescent="0.2">
      <c r="A4650" s="12">
        <v>45107</v>
      </c>
      <c r="B4650" s="13" t="s">
        <v>1548</v>
      </c>
      <c r="C4650" s="13" t="s">
        <v>1443</v>
      </c>
      <c r="D4650" s="13" t="s">
        <v>1271</v>
      </c>
      <c r="E4650" s="13" t="s">
        <v>3242</v>
      </c>
      <c r="F4650" s="13" t="s">
        <v>3241</v>
      </c>
      <c r="G4650" s="14">
        <v>0</v>
      </c>
      <c r="H4650" s="14">
        <v>12382.84</v>
      </c>
      <c r="I4650" s="14">
        <f>((I4649 + G4650) - H4650)</f>
        <v>0</v>
      </c>
      <c r="J4650" s="14">
        <v>0</v>
      </c>
      <c r="K4650" s="15">
        <v>0</v>
      </c>
      <c r="L4650" s="13" t="s">
        <v>1260</v>
      </c>
    </row>
    <row r="4651" spans="1:12" ht="10.95" customHeight="1" x14ac:dyDescent="0.2">
      <c r="A4651" s="17" t="s">
        <v>5785</v>
      </c>
      <c r="B4651" s="17"/>
      <c r="C4651" s="17"/>
      <c r="D4651" s="17"/>
      <c r="E4651" s="17"/>
      <c r="F4651" s="17"/>
      <c r="G4651" s="18">
        <f>SUM(G4646:G4650)</f>
        <v>12382.84</v>
      </c>
      <c r="H4651" s="18">
        <f>SUM(H4646:H4650)</f>
        <v>12382.84</v>
      </c>
      <c r="I4651" s="18">
        <f>I4650</f>
        <v>0</v>
      </c>
      <c r="J4651" s="18">
        <f>SUM(J4646:J4650)</f>
        <v>0</v>
      </c>
      <c r="K4651" s="17"/>
      <c r="L4651" s="17"/>
    </row>
    <row r="4652" spans="1:12" ht="10.95" customHeight="1" x14ac:dyDescent="0.2">
      <c r="A4652" s="17" t="s">
        <v>3167</v>
      </c>
      <c r="B4652" s="17"/>
      <c r="C4652" s="17"/>
      <c r="D4652" s="17"/>
      <c r="E4652" s="17"/>
      <c r="F4652" s="17"/>
      <c r="G4652" s="18">
        <v>0</v>
      </c>
      <c r="H4652" s="18">
        <v>0</v>
      </c>
      <c r="I4652" s="18">
        <v>0</v>
      </c>
      <c r="J4652" s="18">
        <v>0</v>
      </c>
      <c r="K4652" s="17"/>
      <c r="L4652" s="17"/>
    </row>
    <row r="4653" spans="1:12" ht="10.95" customHeight="1" x14ac:dyDescent="0.2">
      <c r="A4653" s="22" t="s">
        <v>5653</v>
      </c>
      <c r="B4653" s="22"/>
      <c r="C4653" s="22"/>
      <c r="D4653" s="22"/>
      <c r="E4653" s="22"/>
      <c r="F4653" s="22"/>
      <c r="G4653" s="23">
        <v>0</v>
      </c>
      <c r="H4653" s="23">
        <v>0</v>
      </c>
      <c r="I4653" s="23">
        <f>I4650</f>
        <v>0</v>
      </c>
      <c r="J4653" s="23">
        <v>0</v>
      </c>
      <c r="K4653" s="22"/>
      <c r="L4653" s="22"/>
    </row>
    <row r="4654" spans="1:12" ht="13.35" customHeight="1" x14ac:dyDescent="0.2"/>
    <row r="4655" spans="1:12" s="5" customFormat="1" ht="12.15" customHeight="1" x14ac:dyDescent="0.25">
      <c r="A4655" s="21" t="s">
        <v>5786</v>
      </c>
      <c r="B4655" s="21"/>
      <c r="C4655" s="21"/>
      <c r="D4655" s="21"/>
      <c r="E4655" s="21"/>
      <c r="F4655" s="21"/>
      <c r="G4655" s="21"/>
      <c r="H4655" s="21"/>
      <c r="I4655" s="21"/>
      <c r="J4655" s="21"/>
      <c r="K4655" s="21"/>
      <c r="L4655" s="21"/>
    </row>
    <row r="4656" spans="1:12" ht="10.95" customHeight="1" x14ac:dyDescent="0.2">
      <c r="A4656" s="22" t="s">
        <v>5651</v>
      </c>
      <c r="B4656" s="22"/>
      <c r="C4656" s="22"/>
      <c r="D4656" s="22"/>
      <c r="E4656" s="22"/>
      <c r="F4656" s="22"/>
      <c r="G4656" s="23">
        <v>0</v>
      </c>
      <c r="H4656" s="23">
        <v>252113.18</v>
      </c>
      <c r="I4656" s="23">
        <f>(G4656 - H4656)</f>
        <v>-252113.18</v>
      </c>
      <c r="J4656" s="23">
        <v>0</v>
      </c>
      <c r="K4656" s="22"/>
      <c r="L4656" s="22"/>
    </row>
    <row r="4657" spans="1:12" ht="10.95" customHeight="1" x14ac:dyDescent="0.2">
      <c r="A4657" s="8">
        <v>44979</v>
      </c>
      <c r="B4657" s="9" t="s">
        <v>2807</v>
      </c>
      <c r="C4657" s="9" t="s">
        <v>1443</v>
      </c>
      <c r="D4657" s="9" t="s">
        <v>15</v>
      </c>
      <c r="E4657" s="9" t="s">
        <v>2983</v>
      </c>
      <c r="F4657" s="9" t="s">
        <v>4177</v>
      </c>
      <c r="G4657" s="10">
        <v>33155.68</v>
      </c>
      <c r="H4657" s="10">
        <v>0</v>
      </c>
      <c r="I4657" s="10">
        <f>((I4656 + G4657) - H4657)</f>
        <v>-218957.5</v>
      </c>
      <c r="J4657" s="10">
        <v>0</v>
      </c>
      <c r="K4657" s="11">
        <v>0</v>
      </c>
      <c r="L4657" s="9" t="s">
        <v>1260</v>
      </c>
    </row>
    <row r="4658" spans="1:12" ht="10.95" customHeight="1" x14ac:dyDescent="0.2">
      <c r="A4658" s="12">
        <v>45107</v>
      </c>
      <c r="B4658" s="13" t="s">
        <v>2807</v>
      </c>
      <c r="C4658" s="13" t="s">
        <v>1443</v>
      </c>
      <c r="D4658" s="13" t="s">
        <v>1271</v>
      </c>
      <c r="E4658" s="13" t="s">
        <v>3242</v>
      </c>
      <c r="F4658" s="13" t="s">
        <v>3241</v>
      </c>
      <c r="G4658" s="14">
        <v>102484.28</v>
      </c>
      <c r="H4658" s="14">
        <v>0</v>
      </c>
      <c r="I4658" s="14">
        <f>((I4657 + G4658) - H4658)</f>
        <v>-116473.22</v>
      </c>
      <c r="J4658" s="14">
        <v>0</v>
      </c>
      <c r="K4658" s="15">
        <v>0</v>
      </c>
      <c r="L4658" s="13" t="s">
        <v>1260</v>
      </c>
    </row>
    <row r="4659" spans="1:12" ht="10.95" customHeight="1" x14ac:dyDescent="0.2">
      <c r="A4659" s="12">
        <v>45107</v>
      </c>
      <c r="B4659" s="13" t="s">
        <v>2807</v>
      </c>
      <c r="C4659" s="13" t="s">
        <v>1443</v>
      </c>
      <c r="D4659" s="13" t="s">
        <v>1271</v>
      </c>
      <c r="E4659" s="13" t="s">
        <v>3189</v>
      </c>
      <c r="F4659" s="13" t="s">
        <v>3188</v>
      </c>
      <c r="G4659" s="14">
        <v>7889.68</v>
      </c>
      <c r="H4659" s="14">
        <v>0</v>
      </c>
      <c r="I4659" s="14">
        <f>((I4658 + G4659) - H4659)</f>
        <v>-108583.54000000001</v>
      </c>
      <c r="J4659" s="14">
        <v>0</v>
      </c>
      <c r="K4659" s="15">
        <v>0</v>
      </c>
      <c r="L4659" s="13" t="s">
        <v>1260</v>
      </c>
    </row>
    <row r="4660" spans="1:12" ht="10.95" customHeight="1" x14ac:dyDescent="0.2">
      <c r="A4660" s="12">
        <v>45107</v>
      </c>
      <c r="B4660" s="13" t="s">
        <v>2807</v>
      </c>
      <c r="C4660" s="13" t="s">
        <v>1443</v>
      </c>
      <c r="D4660" s="13" t="s">
        <v>1271</v>
      </c>
      <c r="E4660" s="13" t="s">
        <v>3187</v>
      </c>
      <c r="F4660" s="13" t="s">
        <v>3186</v>
      </c>
      <c r="G4660" s="14">
        <v>565.07000000000005</v>
      </c>
      <c r="H4660" s="14">
        <v>0</v>
      </c>
      <c r="I4660" s="14">
        <f>((I4659 + G4660) - H4660)</f>
        <v>-108018.47</v>
      </c>
      <c r="J4660" s="14">
        <v>0</v>
      </c>
      <c r="K4660" s="15">
        <v>0</v>
      </c>
      <c r="L4660" s="13" t="s">
        <v>1260</v>
      </c>
    </row>
    <row r="4661" spans="1:12" ht="10.95" customHeight="1" x14ac:dyDescent="0.2">
      <c r="A4661" s="12">
        <v>45107</v>
      </c>
      <c r="B4661" s="13" t="s">
        <v>2807</v>
      </c>
      <c r="C4661" s="13" t="s">
        <v>1443</v>
      </c>
      <c r="D4661" s="13" t="s">
        <v>1271</v>
      </c>
      <c r="E4661" s="13" t="s">
        <v>3185</v>
      </c>
      <c r="F4661" s="13" t="s">
        <v>3184</v>
      </c>
      <c r="G4661" s="14">
        <v>2.94</v>
      </c>
      <c r="H4661" s="14">
        <v>0</v>
      </c>
      <c r="I4661" s="14">
        <f>((I4660 + G4661) - H4661)</f>
        <v>-108015.53</v>
      </c>
      <c r="J4661" s="14">
        <v>0</v>
      </c>
      <c r="K4661" s="15">
        <v>0</v>
      </c>
      <c r="L4661" s="13" t="s">
        <v>1260</v>
      </c>
    </row>
    <row r="4662" spans="1:12" ht="10.95" customHeight="1" x14ac:dyDescent="0.2">
      <c r="A4662" s="17" t="s">
        <v>5787</v>
      </c>
      <c r="B4662" s="17"/>
      <c r="C4662" s="17"/>
      <c r="D4662" s="17"/>
      <c r="E4662" s="17"/>
      <c r="F4662" s="17"/>
      <c r="G4662" s="18">
        <f>SUM(G4657:G4661)</f>
        <v>144097.65</v>
      </c>
      <c r="H4662" s="18">
        <f>SUM(H4657:H4661)</f>
        <v>0</v>
      </c>
      <c r="I4662" s="18">
        <f>I4661</f>
        <v>-108015.53</v>
      </c>
      <c r="J4662" s="18">
        <f>SUM(J4657:J4661)</f>
        <v>0</v>
      </c>
      <c r="K4662" s="17"/>
      <c r="L4662" s="17"/>
    </row>
    <row r="4663" spans="1:12" ht="10.95" customHeight="1" x14ac:dyDescent="0.2">
      <c r="A4663" s="17" t="s">
        <v>3167</v>
      </c>
      <c r="B4663" s="17"/>
      <c r="C4663" s="17"/>
      <c r="D4663" s="17"/>
      <c r="E4663" s="17"/>
      <c r="F4663" s="17"/>
      <c r="G4663" s="18">
        <v>144097.65</v>
      </c>
      <c r="H4663" s="18">
        <v>0</v>
      </c>
      <c r="I4663" s="18">
        <v>0</v>
      </c>
      <c r="J4663" s="18">
        <v>0</v>
      </c>
      <c r="K4663" s="17"/>
      <c r="L4663" s="17"/>
    </row>
    <row r="4664" spans="1:12" ht="10.95" customHeight="1" x14ac:dyDescent="0.2">
      <c r="A4664" s="22" t="s">
        <v>5653</v>
      </c>
      <c r="B4664" s="22"/>
      <c r="C4664" s="22"/>
      <c r="D4664" s="22"/>
      <c r="E4664" s="22"/>
      <c r="F4664" s="22"/>
      <c r="G4664" s="23">
        <v>0</v>
      </c>
      <c r="H4664" s="23">
        <v>108015.53</v>
      </c>
      <c r="I4664" s="23">
        <f>I4661</f>
        <v>-108015.53</v>
      </c>
      <c r="J4664" s="23">
        <v>0</v>
      </c>
      <c r="K4664" s="22"/>
      <c r="L4664" s="22"/>
    </row>
    <row r="4665" spans="1:12" ht="13.35" customHeight="1" x14ac:dyDescent="0.2"/>
    <row r="4666" spans="1:12" s="5" customFormat="1" ht="12.15" customHeight="1" x14ac:dyDescent="0.25">
      <c r="A4666" s="21" t="s">
        <v>5788</v>
      </c>
      <c r="B4666" s="21"/>
      <c r="C4666" s="21"/>
      <c r="D4666" s="21"/>
      <c r="E4666" s="21"/>
      <c r="F4666" s="21"/>
      <c r="G4666" s="21"/>
      <c r="H4666" s="21"/>
      <c r="I4666" s="21"/>
      <c r="J4666" s="21"/>
      <c r="K4666" s="21"/>
      <c r="L4666" s="21"/>
    </row>
    <row r="4667" spans="1:12" ht="10.95" customHeight="1" x14ac:dyDescent="0.2">
      <c r="A4667" s="22" t="s">
        <v>5651</v>
      </c>
      <c r="B4667" s="22"/>
      <c r="C4667" s="22"/>
      <c r="D4667" s="22"/>
      <c r="E4667" s="22"/>
      <c r="F4667" s="22"/>
      <c r="G4667" s="23">
        <v>8023.15</v>
      </c>
      <c r="H4667" s="23">
        <v>0</v>
      </c>
      <c r="I4667" s="23">
        <f>(G4667 - H4667)</f>
        <v>8023.15</v>
      </c>
      <c r="J4667" s="23">
        <v>0</v>
      </c>
      <c r="K4667" s="22"/>
      <c r="L4667" s="22"/>
    </row>
    <row r="4668" spans="1:12" ht="10.95" customHeight="1" x14ac:dyDescent="0.2">
      <c r="A4668" s="8">
        <v>45107</v>
      </c>
      <c r="B4668" s="9" t="s">
        <v>2811</v>
      </c>
      <c r="C4668" s="9" t="s">
        <v>1443</v>
      </c>
      <c r="D4668" s="9" t="s">
        <v>1271</v>
      </c>
      <c r="E4668" s="9" t="s">
        <v>3191</v>
      </c>
      <c r="F4668" s="9" t="s">
        <v>3190</v>
      </c>
      <c r="G4668" s="10">
        <v>0</v>
      </c>
      <c r="H4668" s="10">
        <v>5719.12</v>
      </c>
      <c r="I4668" s="10">
        <f>((I4667 + G4668) - H4668)</f>
        <v>2304.0299999999997</v>
      </c>
      <c r="J4668" s="10">
        <v>0</v>
      </c>
      <c r="K4668" s="11">
        <v>0</v>
      </c>
      <c r="L4668" s="9" t="s">
        <v>1260</v>
      </c>
    </row>
    <row r="4669" spans="1:12" ht="10.95" customHeight="1" x14ac:dyDescent="0.2">
      <c r="A4669" s="12">
        <v>45107</v>
      </c>
      <c r="B4669" s="13" t="s">
        <v>2811</v>
      </c>
      <c r="C4669" s="13" t="s">
        <v>1443</v>
      </c>
      <c r="D4669" s="13" t="s">
        <v>1271</v>
      </c>
      <c r="E4669" s="13" t="s">
        <v>3187</v>
      </c>
      <c r="F4669" s="13" t="s">
        <v>3186</v>
      </c>
      <c r="G4669" s="14">
        <v>0</v>
      </c>
      <c r="H4669" s="14">
        <v>910.34</v>
      </c>
      <c r="I4669" s="14">
        <f>((I4668 + G4669) - H4669)</f>
        <v>1393.6899999999996</v>
      </c>
      <c r="J4669" s="14">
        <v>0</v>
      </c>
      <c r="K4669" s="15">
        <v>0</v>
      </c>
      <c r="L4669" s="13" t="s">
        <v>1260</v>
      </c>
    </row>
    <row r="4670" spans="1:12" ht="10.95" customHeight="1" x14ac:dyDescent="0.2">
      <c r="A4670" s="12">
        <v>45107</v>
      </c>
      <c r="B4670" s="13" t="s">
        <v>2811</v>
      </c>
      <c r="C4670" s="13" t="s">
        <v>1443</v>
      </c>
      <c r="D4670" s="13" t="s">
        <v>1271</v>
      </c>
      <c r="E4670" s="13" t="s">
        <v>3185</v>
      </c>
      <c r="F4670" s="13" t="s">
        <v>3184</v>
      </c>
      <c r="G4670" s="14">
        <v>0</v>
      </c>
      <c r="H4670" s="14">
        <v>1.1599999999999999</v>
      </c>
      <c r="I4670" s="14">
        <f>((I4669 + G4670) - H4670)</f>
        <v>1392.5299999999995</v>
      </c>
      <c r="J4670" s="14">
        <v>0</v>
      </c>
      <c r="K4670" s="15">
        <v>0</v>
      </c>
      <c r="L4670" s="13" t="s">
        <v>1260</v>
      </c>
    </row>
    <row r="4671" spans="1:12" ht="10.95" customHeight="1" x14ac:dyDescent="0.2">
      <c r="A4671" s="17" t="s">
        <v>5789</v>
      </c>
      <c r="B4671" s="17"/>
      <c r="C4671" s="17"/>
      <c r="D4671" s="17"/>
      <c r="E4671" s="17"/>
      <c r="F4671" s="17"/>
      <c r="G4671" s="18">
        <f>SUM(G4668:G4670)</f>
        <v>0</v>
      </c>
      <c r="H4671" s="18">
        <f>SUM(H4668:H4670)</f>
        <v>6630.62</v>
      </c>
      <c r="I4671" s="18">
        <f>I4670</f>
        <v>1392.5299999999995</v>
      </c>
      <c r="J4671" s="18">
        <f>SUM(J4668:J4670)</f>
        <v>0</v>
      </c>
      <c r="K4671" s="17"/>
      <c r="L4671" s="17"/>
    </row>
    <row r="4672" spans="1:12" ht="10.95" customHeight="1" x14ac:dyDescent="0.2">
      <c r="A4672" s="17" t="s">
        <v>3167</v>
      </c>
      <c r="B4672" s="17"/>
      <c r="C4672" s="17"/>
      <c r="D4672" s="17"/>
      <c r="E4672" s="17"/>
      <c r="F4672" s="17"/>
      <c r="G4672" s="18">
        <v>0</v>
      </c>
      <c r="H4672" s="18">
        <v>6630.62</v>
      </c>
      <c r="I4672" s="18">
        <v>0</v>
      </c>
      <c r="J4672" s="18">
        <v>0</v>
      </c>
      <c r="K4672" s="17"/>
      <c r="L4672" s="17"/>
    </row>
    <row r="4673" spans="1:12" ht="10.95" customHeight="1" x14ac:dyDescent="0.2">
      <c r="A4673" s="22" t="s">
        <v>5653</v>
      </c>
      <c r="B4673" s="22"/>
      <c r="C4673" s="22"/>
      <c r="D4673" s="22"/>
      <c r="E4673" s="22"/>
      <c r="F4673" s="22"/>
      <c r="G4673" s="23">
        <v>1392.53</v>
      </c>
      <c r="H4673" s="23">
        <v>0</v>
      </c>
      <c r="I4673" s="23">
        <f>I4670</f>
        <v>1392.5299999999995</v>
      </c>
      <c r="J4673" s="23">
        <v>0</v>
      </c>
      <c r="K4673" s="22"/>
      <c r="L4673" s="22"/>
    </row>
    <row r="4674" spans="1:12" ht="13.35" customHeight="1" x14ac:dyDescent="0.2"/>
    <row r="4675" spans="1:12" s="5" customFormat="1" ht="12.15" customHeight="1" x14ac:dyDescent="0.25">
      <c r="A4675" s="21" t="s">
        <v>5790</v>
      </c>
      <c r="B4675" s="21"/>
      <c r="C4675" s="21"/>
      <c r="D4675" s="21"/>
      <c r="E4675" s="21"/>
      <c r="F4675" s="21"/>
      <c r="G4675" s="21"/>
      <c r="H4675" s="21"/>
      <c r="I4675" s="21"/>
      <c r="J4675" s="21"/>
      <c r="K4675" s="21"/>
      <c r="L4675" s="21"/>
    </row>
    <row r="4676" spans="1:12" ht="10.95" customHeight="1" x14ac:dyDescent="0.2">
      <c r="A4676" s="22" t="s">
        <v>5651</v>
      </c>
      <c r="B4676" s="22"/>
      <c r="C4676" s="22"/>
      <c r="D4676" s="22"/>
      <c r="E4676" s="22"/>
      <c r="F4676" s="22"/>
      <c r="G4676" s="23">
        <v>0</v>
      </c>
      <c r="H4676" s="23">
        <v>144616.22</v>
      </c>
      <c r="I4676" s="23">
        <f>(G4676 - H4676)</f>
        <v>-144616.22</v>
      </c>
      <c r="J4676" s="23">
        <v>0</v>
      </c>
      <c r="K4676" s="22"/>
      <c r="L4676" s="22"/>
    </row>
    <row r="4677" spans="1:12" ht="10.95" customHeight="1" x14ac:dyDescent="0.2">
      <c r="A4677" s="8">
        <v>44769</v>
      </c>
      <c r="B4677" s="9" t="s">
        <v>1442</v>
      </c>
      <c r="C4677" s="9" t="s">
        <v>1443</v>
      </c>
      <c r="D4677" s="9" t="s">
        <v>15</v>
      </c>
      <c r="E4677" s="9" t="s">
        <v>1444</v>
      </c>
      <c r="F4677" s="9" t="s">
        <v>5398</v>
      </c>
      <c r="G4677" s="10">
        <v>3805.69</v>
      </c>
      <c r="H4677" s="10">
        <v>0</v>
      </c>
      <c r="I4677" s="10">
        <f t="shared" ref="I4677:I4688" si="79">((I4676 + G4677) - H4677)</f>
        <v>-140810.53</v>
      </c>
      <c r="J4677" s="10">
        <v>0</v>
      </c>
      <c r="K4677" s="11">
        <v>0</v>
      </c>
      <c r="L4677" s="9" t="s">
        <v>1260</v>
      </c>
    </row>
    <row r="4678" spans="1:12" ht="10.95" customHeight="1" x14ac:dyDescent="0.2">
      <c r="A4678" s="12">
        <v>44799</v>
      </c>
      <c r="B4678" s="13" t="s">
        <v>1442</v>
      </c>
      <c r="C4678" s="13" t="s">
        <v>1443</v>
      </c>
      <c r="D4678" s="13" t="s">
        <v>15</v>
      </c>
      <c r="E4678" s="13" t="s">
        <v>1444</v>
      </c>
      <c r="F4678" s="13" t="s">
        <v>5209</v>
      </c>
      <c r="G4678" s="14">
        <v>3805.69</v>
      </c>
      <c r="H4678" s="14">
        <v>0</v>
      </c>
      <c r="I4678" s="14">
        <f t="shared" si="79"/>
        <v>-137004.84</v>
      </c>
      <c r="J4678" s="14">
        <v>0</v>
      </c>
      <c r="K4678" s="15">
        <v>0</v>
      </c>
      <c r="L4678" s="13" t="s">
        <v>1260</v>
      </c>
    </row>
    <row r="4679" spans="1:12" ht="10.95" customHeight="1" x14ac:dyDescent="0.2">
      <c r="A4679" s="12">
        <v>44831</v>
      </c>
      <c r="B4679" s="13" t="s">
        <v>1442</v>
      </c>
      <c r="C4679" s="13" t="s">
        <v>1443</v>
      </c>
      <c r="D4679" s="13" t="s">
        <v>15</v>
      </c>
      <c r="E4679" s="13" t="s">
        <v>1444</v>
      </c>
      <c r="F4679" s="13" t="s">
        <v>5063</v>
      </c>
      <c r="G4679" s="14">
        <v>3805.69</v>
      </c>
      <c r="H4679" s="14">
        <v>0</v>
      </c>
      <c r="I4679" s="14">
        <f t="shared" si="79"/>
        <v>-133199.15</v>
      </c>
      <c r="J4679" s="14">
        <v>0</v>
      </c>
      <c r="K4679" s="15">
        <v>0</v>
      </c>
      <c r="L4679" s="13" t="s">
        <v>1260</v>
      </c>
    </row>
    <row r="4680" spans="1:12" ht="10.95" customHeight="1" x14ac:dyDescent="0.2">
      <c r="A4680" s="12">
        <v>44861</v>
      </c>
      <c r="B4680" s="13" t="s">
        <v>1442</v>
      </c>
      <c r="C4680" s="13" t="s">
        <v>1443</v>
      </c>
      <c r="D4680" s="13" t="s">
        <v>15</v>
      </c>
      <c r="E4680" s="13" t="s">
        <v>1444</v>
      </c>
      <c r="F4680" s="13" t="s">
        <v>4921</v>
      </c>
      <c r="G4680" s="14">
        <v>3805.69</v>
      </c>
      <c r="H4680" s="14">
        <v>0</v>
      </c>
      <c r="I4680" s="14">
        <f t="shared" si="79"/>
        <v>-129393.45999999999</v>
      </c>
      <c r="J4680" s="14">
        <v>0</v>
      </c>
      <c r="K4680" s="15">
        <v>0</v>
      </c>
      <c r="L4680" s="13" t="s">
        <v>1260</v>
      </c>
    </row>
    <row r="4681" spans="1:12" ht="10.95" customHeight="1" x14ac:dyDescent="0.2">
      <c r="A4681" s="12">
        <v>44890</v>
      </c>
      <c r="B4681" s="13" t="s">
        <v>1442</v>
      </c>
      <c r="C4681" s="13" t="s">
        <v>1443</v>
      </c>
      <c r="D4681" s="13" t="s">
        <v>15</v>
      </c>
      <c r="E4681" s="13" t="s">
        <v>1444</v>
      </c>
      <c r="F4681" s="13" t="s">
        <v>4766</v>
      </c>
      <c r="G4681" s="14">
        <v>3805.69</v>
      </c>
      <c r="H4681" s="14">
        <v>0</v>
      </c>
      <c r="I4681" s="14">
        <f t="shared" si="79"/>
        <v>-125587.76999999999</v>
      </c>
      <c r="J4681" s="14">
        <v>0</v>
      </c>
      <c r="K4681" s="15">
        <v>0</v>
      </c>
      <c r="L4681" s="13" t="s">
        <v>1260</v>
      </c>
    </row>
    <row r="4682" spans="1:12" ht="10.95" customHeight="1" x14ac:dyDescent="0.2">
      <c r="A4682" s="12">
        <v>44918</v>
      </c>
      <c r="B4682" s="13" t="s">
        <v>1442</v>
      </c>
      <c r="C4682" s="13" t="s">
        <v>1443</v>
      </c>
      <c r="D4682" s="13" t="s">
        <v>15</v>
      </c>
      <c r="E4682" s="13" t="s">
        <v>1444</v>
      </c>
      <c r="F4682" s="13" t="s">
        <v>4562</v>
      </c>
      <c r="G4682" s="14">
        <v>3805.69</v>
      </c>
      <c r="H4682" s="14">
        <v>0</v>
      </c>
      <c r="I4682" s="14">
        <f t="shared" si="79"/>
        <v>-121782.07999999999</v>
      </c>
      <c r="J4682" s="14">
        <v>0</v>
      </c>
      <c r="K4682" s="15">
        <v>0</v>
      </c>
      <c r="L4682" s="13" t="s">
        <v>1260</v>
      </c>
    </row>
    <row r="4683" spans="1:12" ht="10.95" customHeight="1" x14ac:dyDescent="0.2">
      <c r="A4683" s="12">
        <v>44953</v>
      </c>
      <c r="B4683" s="13" t="s">
        <v>1442</v>
      </c>
      <c r="C4683" s="13" t="s">
        <v>1443</v>
      </c>
      <c r="D4683" s="13" t="s">
        <v>15</v>
      </c>
      <c r="E4683" s="13" t="s">
        <v>1444</v>
      </c>
      <c r="F4683" s="13" t="s">
        <v>4360</v>
      </c>
      <c r="G4683" s="14">
        <v>3805.69</v>
      </c>
      <c r="H4683" s="14">
        <v>0</v>
      </c>
      <c r="I4683" s="14">
        <f t="shared" si="79"/>
        <v>-117976.38999999998</v>
      </c>
      <c r="J4683" s="14">
        <v>0</v>
      </c>
      <c r="K4683" s="15">
        <v>0</v>
      </c>
      <c r="L4683" s="13" t="s">
        <v>1260</v>
      </c>
    </row>
    <row r="4684" spans="1:12" ht="10.95" customHeight="1" x14ac:dyDescent="0.2">
      <c r="A4684" s="12">
        <v>44984</v>
      </c>
      <c r="B4684" s="13" t="s">
        <v>1442</v>
      </c>
      <c r="C4684" s="13" t="s">
        <v>1443</v>
      </c>
      <c r="D4684" s="13" t="s">
        <v>15</v>
      </c>
      <c r="E4684" s="13" t="s">
        <v>1444</v>
      </c>
      <c r="F4684" s="13" t="s">
        <v>4151</v>
      </c>
      <c r="G4684" s="14">
        <v>3805.69</v>
      </c>
      <c r="H4684" s="14">
        <v>0</v>
      </c>
      <c r="I4684" s="14">
        <f t="shared" si="79"/>
        <v>-114170.69999999998</v>
      </c>
      <c r="J4684" s="14">
        <v>0</v>
      </c>
      <c r="K4684" s="15">
        <v>0</v>
      </c>
      <c r="L4684" s="13" t="s">
        <v>1260</v>
      </c>
    </row>
    <row r="4685" spans="1:12" ht="10.95" customHeight="1" x14ac:dyDescent="0.2">
      <c r="A4685" s="12">
        <v>45012</v>
      </c>
      <c r="B4685" s="13" t="s">
        <v>1442</v>
      </c>
      <c r="C4685" s="13" t="s">
        <v>1443</v>
      </c>
      <c r="D4685" s="13" t="s">
        <v>15</v>
      </c>
      <c r="E4685" s="13" t="s">
        <v>1444</v>
      </c>
      <c r="F4685" s="13" t="s">
        <v>3938</v>
      </c>
      <c r="G4685" s="14">
        <v>3805.69</v>
      </c>
      <c r="H4685" s="14">
        <v>0</v>
      </c>
      <c r="I4685" s="14">
        <f t="shared" si="79"/>
        <v>-110365.00999999998</v>
      </c>
      <c r="J4685" s="14">
        <v>0</v>
      </c>
      <c r="K4685" s="15">
        <v>0</v>
      </c>
      <c r="L4685" s="13" t="s">
        <v>1260</v>
      </c>
    </row>
    <row r="4686" spans="1:12" ht="10.95" customHeight="1" x14ac:dyDescent="0.2">
      <c r="A4686" s="12">
        <v>45043</v>
      </c>
      <c r="B4686" s="13" t="s">
        <v>1442</v>
      </c>
      <c r="C4686" s="13" t="s">
        <v>1443</v>
      </c>
      <c r="D4686" s="13" t="s">
        <v>15</v>
      </c>
      <c r="E4686" s="13" t="s">
        <v>1444</v>
      </c>
      <c r="F4686" s="13" t="s">
        <v>3683</v>
      </c>
      <c r="G4686" s="14">
        <v>3805.69</v>
      </c>
      <c r="H4686" s="14">
        <v>0</v>
      </c>
      <c r="I4686" s="14">
        <f t="shared" si="79"/>
        <v>-106559.31999999998</v>
      </c>
      <c r="J4686" s="14">
        <v>0</v>
      </c>
      <c r="K4686" s="15">
        <v>0</v>
      </c>
      <c r="L4686" s="13" t="s">
        <v>1260</v>
      </c>
    </row>
    <row r="4687" spans="1:12" ht="10.95" customHeight="1" x14ac:dyDescent="0.2">
      <c r="A4687" s="12">
        <v>45072</v>
      </c>
      <c r="B4687" s="13" t="s">
        <v>1442</v>
      </c>
      <c r="C4687" s="13" t="s">
        <v>1443</v>
      </c>
      <c r="D4687" s="13" t="s">
        <v>15</v>
      </c>
      <c r="E4687" s="13" t="s">
        <v>1444</v>
      </c>
      <c r="F4687" s="13" t="s">
        <v>3529</v>
      </c>
      <c r="G4687" s="14">
        <v>3805.69</v>
      </c>
      <c r="H4687" s="14">
        <v>0</v>
      </c>
      <c r="I4687" s="14">
        <f t="shared" si="79"/>
        <v>-102753.62999999998</v>
      </c>
      <c r="J4687" s="14">
        <v>0</v>
      </c>
      <c r="K4687" s="15">
        <v>0</v>
      </c>
      <c r="L4687" s="13" t="s">
        <v>1260</v>
      </c>
    </row>
    <row r="4688" spans="1:12" ht="10.95" customHeight="1" x14ac:dyDescent="0.2">
      <c r="A4688" s="12">
        <v>45104</v>
      </c>
      <c r="B4688" s="13" t="s">
        <v>1442</v>
      </c>
      <c r="C4688" s="13" t="s">
        <v>1443</v>
      </c>
      <c r="D4688" s="13" t="s">
        <v>15</v>
      </c>
      <c r="E4688" s="13" t="s">
        <v>1444</v>
      </c>
      <c r="F4688" s="13" t="s">
        <v>3333</v>
      </c>
      <c r="G4688" s="14">
        <v>3805.69</v>
      </c>
      <c r="H4688" s="14">
        <v>0</v>
      </c>
      <c r="I4688" s="14">
        <f t="shared" si="79"/>
        <v>-98947.939999999973</v>
      </c>
      <c r="J4688" s="14">
        <v>0</v>
      </c>
      <c r="K4688" s="15">
        <v>0</v>
      </c>
      <c r="L4688" s="13" t="s">
        <v>1260</v>
      </c>
    </row>
    <row r="4689" spans="1:12" ht="10.95" customHeight="1" x14ac:dyDescent="0.2">
      <c r="A4689" s="17" t="s">
        <v>5791</v>
      </c>
      <c r="B4689" s="17"/>
      <c r="C4689" s="17"/>
      <c r="D4689" s="17"/>
      <c r="E4689" s="17"/>
      <c r="F4689" s="17"/>
      <c r="G4689" s="18">
        <f>SUM(G4677:G4688)</f>
        <v>45668.280000000006</v>
      </c>
      <c r="H4689" s="18">
        <f>SUM(H4677:H4688)</f>
        <v>0</v>
      </c>
      <c r="I4689" s="18">
        <f>I4688</f>
        <v>-98947.939999999973</v>
      </c>
      <c r="J4689" s="18">
        <f>SUM(J4677:J4688)</f>
        <v>0</v>
      </c>
      <c r="K4689" s="17"/>
      <c r="L4689" s="17"/>
    </row>
    <row r="4690" spans="1:12" ht="10.95" customHeight="1" x14ac:dyDescent="0.2">
      <c r="A4690" s="17" t="s">
        <v>3167</v>
      </c>
      <c r="B4690" s="17"/>
      <c r="C4690" s="17"/>
      <c r="D4690" s="17"/>
      <c r="E4690" s="17"/>
      <c r="F4690" s="17"/>
      <c r="G4690" s="18">
        <v>45668.28</v>
      </c>
      <c r="H4690" s="18">
        <v>0</v>
      </c>
      <c r="I4690" s="18">
        <v>0</v>
      </c>
      <c r="J4690" s="18">
        <v>0</v>
      </c>
      <c r="K4690" s="17"/>
      <c r="L4690" s="17"/>
    </row>
    <row r="4691" spans="1:12" ht="10.95" customHeight="1" x14ac:dyDescent="0.2">
      <c r="A4691" s="22" t="s">
        <v>5653</v>
      </c>
      <c r="B4691" s="22"/>
      <c r="C4691" s="22"/>
      <c r="D4691" s="22"/>
      <c r="E4691" s="22"/>
      <c r="F4691" s="22"/>
      <c r="G4691" s="23">
        <v>0</v>
      </c>
      <c r="H4691" s="23">
        <v>98947.94</v>
      </c>
      <c r="I4691" s="23">
        <f>I4688</f>
        <v>-98947.939999999973</v>
      </c>
      <c r="J4691" s="23">
        <v>0</v>
      </c>
      <c r="K4691" s="22"/>
      <c r="L4691" s="22"/>
    </row>
    <row r="4692" spans="1:12" ht="13.35" customHeight="1" x14ac:dyDescent="0.2"/>
    <row r="4693" spans="1:12" s="5" customFormat="1" ht="12.15" customHeight="1" x14ac:dyDescent="0.25">
      <c r="A4693" s="21" t="s">
        <v>5792</v>
      </c>
      <c r="B4693" s="21"/>
      <c r="C4693" s="21"/>
      <c r="D4693" s="21"/>
      <c r="E4693" s="21"/>
      <c r="F4693" s="21"/>
      <c r="G4693" s="21"/>
      <c r="H4693" s="21"/>
      <c r="I4693" s="21"/>
      <c r="J4693" s="21"/>
      <c r="K4693" s="21"/>
      <c r="L4693" s="21"/>
    </row>
    <row r="4694" spans="1:12" ht="10.95" customHeight="1" x14ac:dyDescent="0.2">
      <c r="A4694" s="22" t="s">
        <v>5651</v>
      </c>
      <c r="B4694" s="22"/>
      <c r="C4694" s="22"/>
      <c r="D4694" s="22"/>
      <c r="E4694" s="22"/>
      <c r="F4694" s="22"/>
      <c r="G4694" s="23">
        <v>5840.83</v>
      </c>
      <c r="H4694" s="23">
        <v>0</v>
      </c>
      <c r="I4694" s="23">
        <f>(G4694 - H4694)</f>
        <v>5840.83</v>
      </c>
      <c r="J4694" s="23">
        <v>0</v>
      </c>
      <c r="K4694" s="22"/>
      <c r="L4694" s="22"/>
    </row>
    <row r="4695" spans="1:12" ht="10.95" customHeight="1" x14ac:dyDescent="0.2">
      <c r="A4695" s="8">
        <v>45107</v>
      </c>
      <c r="B4695" s="9" t="s">
        <v>2788</v>
      </c>
      <c r="C4695" s="9" t="s">
        <v>2789</v>
      </c>
      <c r="D4695" s="9" t="s">
        <v>1271</v>
      </c>
      <c r="E4695" s="9" t="s">
        <v>3193</v>
      </c>
      <c r="F4695" s="9" t="s">
        <v>3192</v>
      </c>
      <c r="G4695" s="10">
        <v>0</v>
      </c>
      <c r="H4695" s="10">
        <v>3050.74</v>
      </c>
      <c r="I4695" s="10">
        <f>((I4694 + G4695) - H4695)</f>
        <v>2790.09</v>
      </c>
      <c r="J4695" s="10">
        <v>0</v>
      </c>
      <c r="K4695" s="11">
        <v>0</v>
      </c>
      <c r="L4695" s="9" t="s">
        <v>1260</v>
      </c>
    </row>
    <row r="4696" spans="1:12" ht="10.95" customHeight="1" x14ac:dyDescent="0.2">
      <c r="A4696" s="17" t="s">
        <v>5793</v>
      </c>
      <c r="B4696" s="17"/>
      <c r="C4696" s="17"/>
      <c r="D4696" s="17"/>
      <c r="E4696" s="17"/>
      <c r="F4696" s="17"/>
      <c r="G4696" s="18">
        <f>G4695</f>
        <v>0</v>
      </c>
      <c r="H4696" s="18">
        <f>H4695</f>
        <v>3050.74</v>
      </c>
      <c r="I4696" s="18">
        <f>I4695</f>
        <v>2790.09</v>
      </c>
      <c r="J4696" s="18">
        <f>J4695</f>
        <v>0</v>
      </c>
      <c r="K4696" s="17"/>
      <c r="L4696" s="17"/>
    </row>
    <row r="4697" spans="1:12" ht="10.95" customHeight="1" x14ac:dyDescent="0.2">
      <c r="A4697" s="17" t="s">
        <v>3167</v>
      </c>
      <c r="B4697" s="17"/>
      <c r="C4697" s="17"/>
      <c r="D4697" s="17"/>
      <c r="E4697" s="17"/>
      <c r="F4697" s="17"/>
      <c r="G4697" s="18">
        <v>0</v>
      </c>
      <c r="H4697" s="18">
        <v>3050.74</v>
      </c>
      <c r="I4697" s="18">
        <v>0</v>
      </c>
      <c r="J4697" s="18">
        <v>0</v>
      </c>
      <c r="K4697" s="17"/>
      <c r="L4697" s="17"/>
    </row>
    <row r="4698" spans="1:12" ht="10.95" customHeight="1" x14ac:dyDescent="0.2">
      <c r="A4698" s="22" t="s">
        <v>5653</v>
      </c>
      <c r="B4698" s="22"/>
      <c r="C4698" s="22"/>
      <c r="D4698" s="22"/>
      <c r="E4698" s="22"/>
      <c r="F4698" s="22"/>
      <c r="G4698" s="23">
        <v>2790.09</v>
      </c>
      <c r="H4698" s="23">
        <v>0</v>
      </c>
      <c r="I4698" s="23">
        <f>I4695</f>
        <v>2790.09</v>
      </c>
      <c r="J4698" s="23">
        <v>0</v>
      </c>
      <c r="K4698" s="22"/>
      <c r="L4698" s="22"/>
    </row>
    <row r="4699" spans="1:12" ht="13.35" customHeight="1" x14ac:dyDescent="0.2"/>
    <row r="4700" spans="1:12" s="5" customFormat="1" ht="12.15" customHeight="1" x14ac:dyDescent="0.25">
      <c r="A4700" s="21" t="s">
        <v>5794</v>
      </c>
      <c r="B4700" s="21"/>
      <c r="C4700" s="21"/>
      <c r="D4700" s="21"/>
      <c r="E4700" s="21"/>
      <c r="F4700" s="21"/>
      <c r="G4700" s="21"/>
      <c r="H4700" s="21"/>
      <c r="I4700" s="21"/>
      <c r="J4700" s="21"/>
      <c r="K4700" s="21"/>
      <c r="L4700" s="21"/>
    </row>
    <row r="4701" spans="1:12" ht="10.95" customHeight="1" x14ac:dyDescent="0.2">
      <c r="A4701" s="22" t="s">
        <v>5651</v>
      </c>
      <c r="B4701" s="22"/>
      <c r="C4701" s="22"/>
      <c r="D4701" s="22"/>
      <c r="E4701" s="22"/>
      <c r="F4701" s="22"/>
      <c r="G4701" s="23">
        <v>0</v>
      </c>
      <c r="H4701" s="23">
        <v>0</v>
      </c>
      <c r="I4701" s="23">
        <f>(G4701 - H4701)</f>
        <v>0</v>
      </c>
      <c r="J4701" s="23">
        <v>0</v>
      </c>
      <c r="K4701" s="22"/>
      <c r="L4701" s="22"/>
    </row>
    <row r="4702" spans="1:12" ht="10.95" customHeight="1" x14ac:dyDescent="0.2">
      <c r="A4702" s="8">
        <v>45019</v>
      </c>
      <c r="B4702" s="9" t="s">
        <v>1459</v>
      </c>
      <c r="C4702" s="9" t="s">
        <v>1443</v>
      </c>
      <c r="D4702" s="9" t="s">
        <v>1271</v>
      </c>
      <c r="E4702" s="9" t="s">
        <v>3814</v>
      </c>
      <c r="F4702" s="9" t="s">
        <v>3813</v>
      </c>
      <c r="G4702" s="10">
        <v>0</v>
      </c>
      <c r="H4702" s="10">
        <v>155554.20000000001</v>
      </c>
      <c r="I4702" s="10">
        <f>((I4701 + G4702) - H4702)</f>
        <v>-155554.20000000001</v>
      </c>
      <c r="J4702" s="10">
        <v>0</v>
      </c>
      <c r="K4702" s="11">
        <v>0</v>
      </c>
      <c r="L4702" s="9" t="s">
        <v>1260</v>
      </c>
    </row>
    <row r="4703" spans="1:12" ht="10.95" customHeight="1" x14ac:dyDescent="0.2">
      <c r="A4703" s="12">
        <v>45076</v>
      </c>
      <c r="B4703" s="13" t="s">
        <v>1459</v>
      </c>
      <c r="C4703" s="13" t="s">
        <v>1443</v>
      </c>
      <c r="D4703" s="13" t="s">
        <v>15</v>
      </c>
      <c r="E4703" s="13" t="s">
        <v>1460</v>
      </c>
      <c r="F4703" s="13" t="s">
        <v>3494</v>
      </c>
      <c r="G4703" s="14">
        <v>2592.5700000000002</v>
      </c>
      <c r="H4703" s="14">
        <v>0</v>
      </c>
      <c r="I4703" s="14">
        <f>((I4702 + G4703) - H4703)</f>
        <v>-152961.63</v>
      </c>
      <c r="J4703" s="14">
        <v>0</v>
      </c>
      <c r="K4703" s="15">
        <v>0</v>
      </c>
      <c r="L4703" s="13" t="s">
        <v>1260</v>
      </c>
    </row>
    <row r="4704" spans="1:12" ht="10.95" customHeight="1" x14ac:dyDescent="0.2">
      <c r="A4704" s="12">
        <v>45107</v>
      </c>
      <c r="B4704" s="13" t="s">
        <v>1459</v>
      </c>
      <c r="C4704" s="13" t="s">
        <v>1443</v>
      </c>
      <c r="D4704" s="13" t="s">
        <v>15</v>
      </c>
      <c r="E4704" s="13" t="s">
        <v>1460</v>
      </c>
      <c r="F4704" s="13" t="s">
        <v>3312</v>
      </c>
      <c r="G4704" s="14">
        <v>2592.5700000000002</v>
      </c>
      <c r="H4704" s="14">
        <v>0</v>
      </c>
      <c r="I4704" s="14">
        <f>((I4703 + G4704) - H4704)</f>
        <v>-150369.06</v>
      </c>
      <c r="J4704" s="14">
        <v>0</v>
      </c>
      <c r="K4704" s="15">
        <v>0</v>
      </c>
      <c r="L4704" s="13" t="s">
        <v>1260</v>
      </c>
    </row>
    <row r="4705" spans="1:12" ht="10.95" customHeight="1" x14ac:dyDescent="0.2">
      <c r="A4705" s="17" t="s">
        <v>5795</v>
      </c>
      <c r="B4705" s="17"/>
      <c r="C4705" s="17"/>
      <c r="D4705" s="17"/>
      <c r="E4705" s="17"/>
      <c r="F4705" s="17"/>
      <c r="G4705" s="18">
        <f>SUM(G4702:G4704)</f>
        <v>5185.1400000000003</v>
      </c>
      <c r="H4705" s="18">
        <f>SUM(H4702:H4704)</f>
        <v>155554.20000000001</v>
      </c>
      <c r="I4705" s="18">
        <f>I4704</f>
        <v>-150369.06</v>
      </c>
      <c r="J4705" s="18">
        <f>SUM(J4702:J4704)</f>
        <v>0</v>
      </c>
      <c r="K4705" s="17"/>
      <c r="L4705" s="17"/>
    </row>
    <row r="4706" spans="1:12" ht="10.95" customHeight="1" x14ac:dyDescent="0.2">
      <c r="A4706" s="17" t="s">
        <v>3167</v>
      </c>
      <c r="B4706" s="17"/>
      <c r="C4706" s="17"/>
      <c r="D4706" s="17"/>
      <c r="E4706" s="17"/>
      <c r="F4706" s="17"/>
      <c r="G4706" s="18">
        <v>0</v>
      </c>
      <c r="H4706" s="18">
        <v>150369.06</v>
      </c>
      <c r="I4706" s="18">
        <v>0</v>
      </c>
      <c r="J4706" s="18">
        <v>0</v>
      </c>
      <c r="K4706" s="17"/>
      <c r="L4706" s="17"/>
    </row>
    <row r="4707" spans="1:12" ht="10.95" customHeight="1" x14ac:dyDescent="0.2">
      <c r="A4707" s="22" t="s">
        <v>5653</v>
      </c>
      <c r="B4707" s="22"/>
      <c r="C4707" s="22"/>
      <c r="D4707" s="22"/>
      <c r="E4707" s="22"/>
      <c r="F4707" s="22"/>
      <c r="G4707" s="23">
        <v>0</v>
      </c>
      <c r="H4707" s="23">
        <v>150369.06</v>
      </c>
      <c r="I4707" s="23">
        <f>I4704</f>
        <v>-150369.06</v>
      </c>
      <c r="J4707" s="23">
        <v>0</v>
      </c>
      <c r="K4707" s="22"/>
      <c r="L4707" s="22"/>
    </row>
    <row r="4708" spans="1:12" ht="13.35" customHeight="1" x14ac:dyDescent="0.2"/>
    <row r="4709" spans="1:12" s="5" customFormat="1" ht="12.15" customHeight="1" x14ac:dyDescent="0.25">
      <c r="A4709" s="21" t="s">
        <v>5796</v>
      </c>
      <c r="B4709" s="21"/>
      <c r="C4709" s="21"/>
      <c r="D4709" s="21"/>
      <c r="E4709" s="21"/>
      <c r="F4709" s="21"/>
      <c r="G4709" s="21"/>
      <c r="H4709" s="21"/>
      <c r="I4709" s="21"/>
      <c r="J4709" s="21"/>
      <c r="K4709" s="21"/>
      <c r="L4709" s="21"/>
    </row>
    <row r="4710" spans="1:12" ht="10.95" customHeight="1" x14ac:dyDescent="0.2">
      <c r="A4710" s="22" t="s">
        <v>5651</v>
      </c>
      <c r="B4710" s="22"/>
      <c r="C4710" s="22"/>
      <c r="D4710" s="22"/>
      <c r="E4710" s="22"/>
      <c r="F4710" s="22"/>
      <c r="G4710" s="23">
        <v>0</v>
      </c>
      <c r="H4710" s="23">
        <v>0</v>
      </c>
      <c r="I4710" s="23">
        <f>(G4710 - H4710)</f>
        <v>0</v>
      </c>
      <c r="J4710" s="23">
        <v>0</v>
      </c>
      <c r="K4710" s="22"/>
      <c r="L4710" s="22"/>
    </row>
    <row r="4711" spans="1:12" ht="10.95" customHeight="1" x14ac:dyDescent="0.2">
      <c r="A4711" s="8">
        <v>45019</v>
      </c>
      <c r="B4711" s="9" t="s">
        <v>2721</v>
      </c>
      <c r="C4711" s="9" t="s">
        <v>1443</v>
      </c>
      <c r="D4711" s="9" t="s">
        <v>1271</v>
      </c>
      <c r="E4711" s="9" t="s">
        <v>3814</v>
      </c>
      <c r="F4711" s="9" t="s">
        <v>3813</v>
      </c>
      <c r="G4711" s="10">
        <v>23336.080000000002</v>
      </c>
      <c r="H4711" s="10">
        <v>0</v>
      </c>
      <c r="I4711" s="10">
        <f>((I4710 + G4711) - H4711)</f>
        <v>23336.080000000002</v>
      </c>
      <c r="J4711" s="10">
        <v>0</v>
      </c>
      <c r="K4711" s="11">
        <v>0</v>
      </c>
      <c r="L4711" s="9" t="s">
        <v>1260</v>
      </c>
    </row>
    <row r="4712" spans="1:12" ht="10.95" customHeight="1" x14ac:dyDescent="0.2">
      <c r="A4712" s="12">
        <v>45107</v>
      </c>
      <c r="B4712" s="13" t="s">
        <v>2721</v>
      </c>
      <c r="C4712" s="13" t="s">
        <v>1443</v>
      </c>
      <c r="D4712" s="13" t="s">
        <v>1271</v>
      </c>
      <c r="E4712" s="13" t="s">
        <v>3193</v>
      </c>
      <c r="F4712" s="13" t="s">
        <v>3192</v>
      </c>
      <c r="G4712" s="14">
        <v>0</v>
      </c>
      <c r="H4712" s="14">
        <v>1441.92</v>
      </c>
      <c r="I4712" s="14">
        <f>((I4711 + G4712) - H4712)</f>
        <v>21894.160000000003</v>
      </c>
      <c r="J4712" s="14">
        <v>0</v>
      </c>
      <c r="K4712" s="15">
        <v>0</v>
      </c>
      <c r="L4712" s="13" t="s">
        <v>1260</v>
      </c>
    </row>
    <row r="4713" spans="1:12" ht="10.95" customHeight="1" x14ac:dyDescent="0.2">
      <c r="A4713" s="17" t="s">
        <v>5797</v>
      </c>
      <c r="B4713" s="17"/>
      <c r="C4713" s="17"/>
      <c r="D4713" s="17"/>
      <c r="E4713" s="17"/>
      <c r="F4713" s="17"/>
      <c r="G4713" s="18">
        <f>SUM(G4711:G4712)</f>
        <v>23336.080000000002</v>
      </c>
      <c r="H4713" s="18">
        <f>SUM(H4711:H4712)</f>
        <v>1441.92</v>
      </c>
      <c r="I4713" s="18">
        <f>I4712</f>
        <v>21894.160000000003</v>
      </c>
      <c r="J4713" s="18">
        <f>SUM(J4711:J4712)</f>
        <v>0</v>
      </c>
      <c r="K4713" s="17"/>
      <c r="L4713" s="17"/>
    </row>
    <row r="4714" spans="1:12" ht="10.95" customHeight="1" x14ac:dyDescent="0.2">
      <c r="A4714" s="17" t="s">
        <v>3167</v>
      </c>
      <c r="B4714" s="17"/>
      <c r="C4714" s="17"/>
      <c r="D4714" s="17"/>
      <c r="E4714" s="17"/>
      <c r="F4714" s="17"/>
      <c r="G4714" s="18">
        <v>21894.16</v>
      </c>
      <c r="H4714" s="18">
        <v>0</v>
      </c>
      <c r="I4714" s="18">
        <v>0</v>
      </c>
      <c r="J4714" s="18">
        <v>0</v>
      </c>
      <c r="K4714" s="17"/>
      <c r="L4714" s="17"/>
    </row>
    <row r="4715" spans="1:12" ht="10.95" customHeight="1" x14ac:dyDescent="0.2">
      <c r="A4715" s="22" t="s">
        <v>5653</v>
      </c>
      <c r="B4715" s="22"/>
      <c r="C4715" s="22"/>
      <c r="D4715" s="22"/>
      <c r="E4715" s="22"/>
      <c r="F4715" s="22"/>
      <c r="G4715" s="23">
        <v>21894.16</v>
      </c>
      <c r="H4715" s="23">
        <v>0</v>
      </c>
      <c r="I4715" s="23">
        <f>I4712</f>
        <v>21894.160000000003</v>
      </c>
      <c r="J4715" s="23">
        <v>0</v>
      </c>
      <c r="K4715" s="22"/>
      <c r="L4715" s="22"/>
    </row>
    <row r="4716" spans="1:12" ht="13.35" customHeight="1" x14ac:dyDescent="0.2"/>
    <row r="4717" spans="1:12" s="5" customFormat="1" ht="12.15" customHeight="1" x14ac:dyDescent="0.25">
      <c r="A4717" s="21" t="s">
        <v>5798</v>
      </c>
      <c r="B4717" s="21"/>
      <c r="C4717" s="21"/>
      <c r="D4717" s="21"/>
      <c r="E4717" s="21"/>
      <c r="F4717" s="21"/>
      <c r="G4717" s="21"/>
      <c r="H4717" s="21"/>
      <c r="I4717" s="21"/>
      <c r="J4717" s="21"/>
      <c r="K4717" s="21"/>
      <c r="L4717" s="21"/>
    </row>
    <row r="4718" spans="1:12" ht="10.95" customHeight="1" x14ac:dyDescent="0.2">
      <c r="A4718" s="22" t="s">
        <v>5651</v>
      </c>
      <c r="B4718" s="22"/>
      <c r="C4718" s="22"/>
      <c r="D4718" s="22"/>
      <c r="E4718" s="22"/>
      <c r="F4718" s="22"/>
      <c r="G4718" s="23">
        <v>0</v>
      </c>
      <c r="H4718" s="23">
        <v>0</v>
      </c>
      <c r="I4718" s="23">
        <f>(G4718 - H4718)</f>
        <v>0</v>
      </c>
      <c r="J4718" s="23">
        <v>0</v>
      </c>
      <c r="K4718" s="22"/>
      <c r="L4718" s="22"/>
    </row>
    <row r="4719" spans="1:12" ht="10.95" customHeight="1" x14ac:dyDescent="0.2">
      <c r="A4719" s="8">
        <v>44743</v>
      </c>
      <c r="B4719" s="9" t="s">
        <v>1257</v>
      </c>
      <c r="C4719" s="9" t="s">
        <v>1258</v>
      </c>
      <c r="D4719" s="9" t="s">
        <v>15</v>
      </c>
      <c r="E4719" s="9" t="s">
        <v>22</v>
      </c>
      <c r="F4719" s="9"/>
      <c r="G4719" s="10">
        <v>11</v>
      </c>
      <c r="H4719" s="10">
        <v>0</v>
      </c>
      <c r="I4719" s="10">
        <f t="shared" ref="I4719:I4782" si="80">((I4718 + G4719) - H4719)</f>
        <v>11</v>
      </c>
      <c r="J4719" s="10">
        <v>0</v>
      </c>
      <c r="K4719" s="11">
        <v>0</v>
      </c>
      <c r="L4719" s="9" t="s">
        <v>1260</v>
      </c>
    </row>
    <row r="4720" spans="1:12" ht="10.95" customHeight="1" x14ac:dyDescent="0.2">
      <c r="A4720" s="12">
        <v>44743</v>
      </c>
      <c r="B4720" s="13" t="s">
        <v>1257</v>
      </c>
      <c r="C4720" s="13" t="s">
        <v>1258</v>
      </c>
      <c r="D4720" s="13" t="s">
        <v>26</v>
      </c>
      <c r="E4720" s="13" t="s">
        <v>1264</v>
      </c>
      <c r="F4720" s="13" t="s">
        <v>5483</v>
      </c>
      <c r="G4720" s="14">
        <v>189.45</v>
      </c>
      <c r="H4720" s="14">
        <v>0</v>
      </c>
      <c r="I4720" s="14">
        <f t="shared" si="80"/>
        <v>200.45</v>
      </c>
      <c r="J4720" s="14">
        <v>0</v>
      </c>
      <c r="K4720" s="15">
        <v>0</v>
      </c>
      <c r="L4720" s="13" t="s">
        <v>1260</v>
      </c>
    </row>
    <row r="4721" spans="1:12" ht="10.95" customHeight="1" x14ac:dyDescent="0.2">
      <c r="A4721" s="12">
        <v>44743</v>
      </c>
      <c r="B4721" s="13" t="s">
        <v>1257</v>
      </c>
      <c r="C4721" s="13" t="s">
        <v>1258</v>
      </c>
      <c r="D4721" s="13" t="s">
        <v>26</v>
      </c>
      <c r="E4721" s="13" t="s">
        <v>1264</v>
      </c>
      <c r="F4721" s="13" t="s">
        <v>5481</v>
      </c>
      <c r="G4721" s="14">
        <v>324.64999999999998</v>
      </c>
      <c r="H4721" s="14">
        <v>0</v>
      </c>
      <c r="I4721" s="14">
        <f t="shared" si="80"/>
        <v>525.09999999999991</v>
      </c>
      <c r="J4721" s="14">
        <v>0</v>
      </c>
      <c r="K4721" s="15">
        <v>0</v>
      </c>
      <c r="L4721" s="13" t="s">
        <v>1260</v>
      </c>
    </row>
    <row r="4722" spans="1:12" ht="10.95" customHeight="1" x14ac:dyDescent="0.2">
      <c r="A4722" s="12">
        <v>44743</v>
      </c>
      <c r="B4722" s="13" t="s">
        <v>1257</v>
      </c>
      <c r="C4722" s="13" t="s">
        <v>1258</v>
      </c>
      <c r="D4722" s="13" t="s">
        <v>26</v>
      </c>
      <c r="E4722" s="13" t="s">
        <v>1265</v>
      </c>
      <c r="F4722" s="13" t="s">
        <v>5463</v>
      </c>
      <c r="G4722" s="14">
        <v>126.72</v>
      </c>
      <c r="H4722" s="14">
        <v>0</v>
      </c>
      <c r="I4722" s="14">
        <f t="shared" si="80"/>
        <v>651.81999999999994</v>
      </c>
      <c r="J4722" s="14">
        <v>0</v>
      </c>
      <c r="K4722" s="15">
        <v>0</v>
      </c>
      <c r="L4722" s="13" t="s">
        <v>1260</v>
      </c>
    </row>
    <row r="4723" spans="1:12" ht="10.95" customHeight="1" x14ac:dyDescent="0.2">
      <c r="A4723" s="12">
        <v>44744</v>
      </c>
      <c r="B4723" s="13" t="s">
        <v>1257</v>
      </c>
      <c r="C4723" s="13" t="s">
        <v>1258</v>
      </c>
      <c r="D4723" s="13" t="s">
        <v>15</v>
      </c>
      <c r="E4723" s="13" t="s">
        <v>22</v>
      </c>
      <c r="F4723" s="13"/>
      <c r="G4723" s="14">
        <v>78</v>
      </c>
      <c r="H4723" s="14">
        <v>0</v>
      </c>
      <c r="I4723" s="14">
        <f t="shared" si="80"/>
        <v>729.81999999999994</v>
      </c>
      <c r="J4723" s="14">
        <v>0</v>
      </c>
      <c r="K4723" s="15">
        <v>0</v>
      </c>
      <c r="L4723" s="13" t="s">
        <v>1260</v>
      </c>
    </row>
    <row r="4724" spans="1:12" ht="10.95" customHeight="1" x14ac:dyDescent="0.2">
      <c r="A4724" s="12">
        <v>44745</v>
      </c>
      <c r="B4724" s="13" t="s">
        <v>1257</v>
      </c>
      <c r="C4724" s="13" t="s">
        <v>1258</v>
      </c>
      <c r="D4724" s="13" t="s">
        <v>15</v>
      </c>
      <c r="E4724" s="13" t="s">
        <v>22</v>
      </c>
      <c r="F4724" s="13"/>
      <c r="G4724" s="14">
        <v>11.99</v>
      </c>
      <c r="H4724" s="14">
        <v>0</v>
      </c>
      <c r="I4724" s="14">
        <f t="shared" si="80"/>
        <v>741.81</v>
      </c>
      <c r="J4724" s="14">
        <v>0</v>
      </c>
      <c r="K4724" s="15">
        <v>0</v>
      </c>
      <c r="L4724" s="13" t="s">
        <v>1260</v>
      </c>
    </row>
    <row r="4725" spans="1:12" ht="10.95" customHeight="1" x14ac:dyDescent="0.2">
      <c r="A4725" s="12">
        <v>44746</v>
      </c>
      <c r="B4725" s="13" t="s">
        <v>1257</v>
      </c>
      <c r="C4725" s="13" t="s">
        <v>1258</v>
      </c>
      <c r="D4725" s="13" t="s">
        <v>15</v>
      </c>
      <c r="E4725" s="13" t="s">
        <v>22</v>
      </c>
      <c r="F4725" s="13"/>
      <c r="G4725" s="14">
        <v>358.25</v>
      </c>
      <c r="H4725" s="14">
        <v>0</v>
      </c>
      <c r="I4725" s="14">
        <f t="shared" si="80"/>
        <v>1100.06</v>
      </c>
      <c r="J4725" s="14">
        <v>0</v>
      </c>
      <c r="K4725" s="15">
        <v>0</v>
      </c>
      <c r="L4725" s="13" t="s">
        <v>1260</v>
      </c>
    </row>
    <row r="4726" spans="1:12" ht="10.95" customHeight="1" x14ac:dyDescent="0.2">
      <c r="A4726" s="12">
        <v>44747</v>
      </c>
      <c r="B4726" s="13" t="s">
        <v>1257</v>
      </c>
      <c r="C4726" s="13" t="s">
        <v>1258</v>
      </c>
      <c r="D4726" s="13" t="s">
        <v>15</v>
      </c>
      <c r="E4726" s="13" t="s">
        <v>22</v>
      </c>
      <c r="F4726" s="13"/>
      <c r="G4726" s="14">
        <v>71.7</v>
      </c>
      <c r="H4726" s="14">
        <v>0</v>
      </c>
      <c r="I4726" s="14">
        <f t="shared" si="80"/>
        <v>1171.76</v>
      </c>
      <c r="J4726" s="14">
        <v>0</v>
      </c>
      <c r="K4726" s="15">
        <v>0</v>
      </c>
      <c r="L4726" s="13" t="s">
        <v>1260</v>
      </c>
    </row>
    <row r="4727" spans="1:12" ht="10.95" customHeight="1" x14ac:dyDescent="0.2">
      <c r="A4727" s="12">
        <v>44749</v>
      </c>
      <c r="B4727" s="13" t="s">
        <v>1257</v>
      </c>
      <c r="C4727" s="13" t="s">
        <v>1258</v>
      </c>
      <c r="D4727" s="13" t="s">
        <v>15</v>
      </c>
      <c r="E4727" s="13" t="s">
        <v>22</v>
      </c>
      <c r="F4727" s="13"/>
      <c r="G4727" s="14">
        <v>10.4</v>
      </c>
      <c r="H4727" s="14">
        <v>0</v>
      </c>
      <c r="I4727" s="14">
        <f t="shared" si="80"/>
        <v>1182.1600000000001</v>
      </c>
      <c r="J4727" s="14">
        <v>0</v>
      </c>
      <c r="K4727" s="15">
        <v>0</v>
      </c>
      <c r="L4727" s="13" t="s">
        <v>1260</v>
      </c>
    </row>
    <row r="4728" spans="1:12" ht="10.95" customHeight="1" x14ac:dyDescent="0.2">
      <c r="A4728" s="12">
        <v>44749</v>
      </c>
      <c r="B4728" s="13" t="s">
        <v>1257</v>
      </c>
      <c r="C4728" s="13" t="s">
        <v>1258</v>
      </c>
      <c r="D4728" s="13" t="s">
        <v>15</v>
      </c>
      <c r="E4728" s="13" t="s">
        <v>22</v>
      </c>
      <c r="F4728" s="13"/>
      <c r="G4728" s="14">
        <v>22.3</v>
      </c>
      <c r="H4728" s="14">
        <v>0</v>
      </c>
      <c r="I4728" s="14">
        <f t="shared" si="80"/>
        <v>1204.46</v>
      </c>
      <c r="J4728" s="14">
        <v>0</v>
      </c>
      <c r="K4728" s="15">
        <v>0</v>
      </c>
      <c r="L4728" s="13" t="s">
        <v>1260</v>
      </c>
    </row>
    <row r="4729" spans="1:12" ht="10.95" customHeight="1" x14ac:dyDescent="0.2">
      <c r="A4729" s="12">
        <v>44749</v>
      </c>
      <c r="B4729" s="13" t="s">
        <v>1257</v>
      </c>
      <c r="C4729" s="13" t="s">
        <v>1258</v>
      </c>
      <c r="D4729" s="13" t="s">
        <v>15</v>
      </c>
      <c r="E4729" s="13" t="s">
        <v>22</v>
      </c>
      <c r="F4729" s="13"/>
      <c r="G4729" s="14">
        <v>15</v>
      </c>
      <c r="H4729" s="14">
        <v>0</v>
      </c>
      <c r="I4729" s="14">
        <f t="shared" si="80"/>
        <v>1219.46</v>
      </c>
      <c r="J4729" s="14">
        <v>0</v>
      </c>
      <c r="K4729" s="15">
        <v>0</v>
      </c>
      <c r="L4729" s="13" t="s">
        <v>1260</v>
      </c>
    </row>
    <row r="4730" spans="1:12" ht="10.95" customHeight="1" x14ac:dyDescent="0.2">
      <c r="A4730" s="12">
        <v>44749</v>
      </c>
      <c r="B4730" s="13" t="s">
        <v>1257</v>
      </c>
      <c r="C4730" s="13" t="s">
        <v>1258</v>
      </c>
      <c r="D4730" s="13" t="s">
        <v>15</v>
      </c>
      <c r="E4730" s="13" t="s">
        <v>22</v>
      </c>
      <c r="F4730" s="13"/>
      <c r="G4730" s="14">
        <v>70.709999999999994</v>
      </c>
      <c r="H4730" s="14">
        <v>0</v>
      </c>
      <c r="I4730" s="14">
        <f t="shared" si="80"/>
        <v>1290.17</v>
      </c>
      <c r="J4730" s="14">
        <v>0</v>
      </c>
      <c r="K4730" s="15">
        <v>0</v>
      </c>
      <c r="L4730" s="13" t="s">
        <v>1260</v>
      </c>
    </row>
    <row r="4731" spans="1:12" ht="10.95" customHeight="1" x14ac:dyDescent="0.2">
      <c r="A4731" s="12">
        <v>44749</v>
      </c>
      <c r="B4731" s="13" t="s">
        <v>1257</v>
      </c>
      <c r="C4731" s="13" t="s">
        <v>1258</v>
      </c>
      <c r="D4731" s="13" t="s">
        <v>15</v>
      </c>
      <c r="E4731" s="13" t="s">
        <v>1371</v>
      </c>
      <c r="F4731" s="13"/>
      <c r="G4731" s="14">
        <v>1363.48</v>
      </c>
      <c r="H4731" s="14">
        <v>0</v>
      </c>
      <c r="I4731" s="14">
        <f t="shared" si="80"/>
        <v>2653.65</v>
      </c>
      <c r="J4731" s="14">
        <v>0</v>
      </c>
      <c r="K4731" s="15">
        <v>0</v>
      </c>
      <c r="L4731" s="13" t="s">
        <v>1260</v>
      </c>
    </row>
    <row r="4732" spans="1:12" ht="10.95" customHeight="1" x14ac:dyDescent="0.2">
      <c r="A4732" s="12">
        <v>44750</v>
      </c>
      <c r="B4732" s="13" t="s">
        <v>1257</v>
      </c>
      <c r="C4732" s="13" t="s">
        <v>1258</v>
      </c>
      <c r="D4732" s="13" t="s">
        <v>15</v>
      </c>
      <c r="E4732" s="13" t="s">
        <v>92</v>
      </c>
      <c r="F4732" s="13"/>
      <c r="G4732" s="14">
        <v>14</v>
      </c>
      <c r="H4732" s="14">
        <v>0</v>
      </c>
      <c r="I4732" s="14">
        <f t="shared" si="80"/>
        <v>2667.65</v>
      </c>
      <c r="J4732" s="14">
        <v>0</v>
      </c>
      <c r="K4732" s="15">
        <v>0</v>
      </c>
      <c r="L4732" s="13" t="s">
        <v>1260</v>
      </c>
    </row>
    <row r="4733" spans="1:12" ht="10.95" customHeight="1" x14ac:dyDescent="0.2">
      <c r="A4733" s="12">
        <v>44756</v>
      </c>
      <c r="B4733" s="13" t="s">
        <v>1257</v>
      </c>
      <c r="C4733" s="13" t="s">
        <v>1258</v>
      </c>
      <c r="D4733" s="13" t="s">
        <v>15</v>
      </c>
      <c r="E4733" s="13" t="s">
        <v>22</v>
      </c>
      <c r="F4733" s="13"/>
      <c r="G4733" s="14">
        <v>45.05</v>
      </c>
      <c r="H4733" s="14">
        <v>0</v>
      </c>
      <c r="I4733" s="14">
        <f t="shared" si="80"/>
        <v>2712.7000000000003</v>
      </c>
      <c r="J4733" s="14">
        <v>0</v>
      </c>
      <c r="K4733" s="15">
        <v>0</v>
      </c>
      <c r="L4733" s="13" t="s">
        <v>1260</v>
      </c>
    </row>
    <row r="4734" spans="1:12" ht="10.95" customHeight="1" x14ac:dyDescent="0.2">
      <c r="A4734" s="12">
        <v>44758</v>
      </c>
      <c r="B4734" s="13" t="s">
        <v>1257</v>
      </c>
      <c r="C4734" s="13" t="s">
        <v>1258</v>
      </c>
      <c r="D4734" s="13" t="s">
        <v>15</v>
      </c>
      <c r="E4734" s="13" t="s">
        <v>22</v>
      </c>
      <c r="F4734" s="13"/>
      <c r="G4734" s="14">
        <v>16.149999999999999</v>
      </c>
      <c r="H4734" s="14">
        <v>0</v>
      </c>
      <c r="I4734" s="14">
        <f t="shared" si="80"/>
        <v>2728.8500000000004</v>
      </c>
      <c r="J4734" s="14">
        <v>0</v>
      </c>
      <c r="K4734" s="15">
        <v>0</v>
      </c>
      <c r="L4734" s="13" t="s">
        <v>1260</v>
      </c>
    </row>
    <row r="4735" spans="1:12" ht="10.95" customHeight="1" x14ac:dyDescent="0.2">
      <c r="A4735" s="12">
        <v>44758</v>
      </c>
      <c r="B4735" s="13" t="s">
        <v>1257</v>
      </c>
      <c r="C4735" s="13" t="s">
        <v>1258</v>
      </c>
      <c r="D4735" s="13" t="s">
        <v>15</v>
      </c>
      <c r="E4735" s="13" t="s">
        <v>22</v>
      </c>
      <c r="F4735" s="13"/>
      <c r="G4735" s="14">
        <v>42.2</v>
      </c>
      <c r="H4735" s="14">
        <v>0</v>
      </c>
      <c r="I4735" s="14">
        <f t="shared" si="80"/>
        <v>2771.05</v>
      </c>
      <c r="J4735" s="14">
        <v>0</v>
      </c>
      <c r="K4735" s="15">
        <v>0</v>
      </c>
      <c r="L4735" s="13" t="s">
        <v>1260</v>
      </c>
    </row>
    <row r="4736" spans="1:12" ht="10.95" customHeight="1" x14ac:dyDescent="0.2">
      <c r="A4736" s="12">
        <v>44758</v>
      </c>
      <c r="B4736" s="13" t="s">
        <v>1257</v>
      </c>
      <c r="C4736" s="13" t="s">
        <v>1258</v>
      </c>
      <c r="D4736" s="13" t="s">
        <v>15</v>
      </c>
      <c r="E4736" s="13" t="s">
        <v>22</v>
      </c>
      <c r="F4736" s="13"/>
      <c r="G4736" s="14">
        <v>89.64</v>
      </c>
      <c r="H4736" s="14">
        <v>0</v>
      </c>
      <c r="I4736" s="14">
        <f t="shared" si="80"/>
        <v>2860.69</v>
      </c>
      <c r="J4736" s="14">
        <v>0</v>
      </c>
      <c r="K4736" s="15">
        <v>0</v>
      </c>
      <c r="L4736" s="13" t="s">
        <v>1260</v>
      </c>
    </row>
    <row r="4737" spans="1:12" ht="10.95" customHeight="1" x14ac:dyDescent="0.2">
      <c r="A4737" s="12">
        <v>44758</v>
      </c>
      <c r="B4737" s="13" t="s">
        <v>1257</v>
      </c>
      <c r="C4737" s="13" t="s">
        <v>1258</v>
      </c>
      <c r="D4737" s="13" t="s">
        <v>15</v>
      </c>
      <c r="E4737" s="13" t="s">
        <v>22</v>
      </c>
      <c r="F4737" s="13"/>
      <c r="G4737" s="14">
        <v>32.549999999999997</v>
      </c>
      <c r="H4737" s="14">
        <v>0</v>
      </c>
      <c r="I4737" s="14">
        <f t="shared" si="80"/>
        <v>2893.2400000000002</v>
      </c>
      <c r="J4737" s="14">
        <v>0</v>
      </c>
      <c r="K4737" s="15">
        <v>0</v>
      </c>
      <c r="L4737" s="13" t="s">
        <v>1260</v>
      </c>
    </row>
    <row r="4738" spans="1:12" ht="10.95" customHeight="1" x14ac:dyDescent="0.2">
      <c r="A4738" s="12">
        <v>44758</v>
      </c>
      <c r="B4738" s="13" t="s">
        <v>1257</v>
      </c>
      <c r="C4738" s="13" t="s">
        <v>1258</v>
      </c>
      <c r="D4738" s="13" t="s">
        <v>15</v>
      </c>
      <c r="E4738" s="13" t="s">
        <v>22</v>
      </c>
      <c r="F4738" s="13"/>
      <c r="G4738" s="14">
        <v>21.4</v>
      </c>
      <c r="H4738" s="14">
        <v>0</v>
      </c>
      <c r="I4738" s="14">
        <f t="shared" si="80"/>
        <v>2914.6400000000003</v>
      </c>
      <c r="J4738" s="14">
        <v>0</v>
      </c>
      <c r="K4738" s="15">
        <v>0</v>
      </c>
      <c r="L4738" s="13" t="s">
        <v>1260</v>
      </c>
    </row>
    <row r="4739" spans="1:12" ht="10.95" customHeight="1" x14ac:dyDescent="0.2">
      <c r="A4739" s="12">
        <v>44761</v>
      </c>
      <c r="B4739" s="13" t="s">
        <v>1257</v>
      </c>
      <c r="C4739" s="13" t="s">
        <v>1258</v>
      </c>
      <c r="D4739" s="13" t="s">
        <v>15</v>
      </c>
      <c r="E4739" s="13" t="s">
        <v>22</v>
      </c>
      <c r="F4739" s="13"/>
      <c r="G4739" s="14">
        <v>65.099999999999994</v>
      </c>
      <c r="H4739" s="14">
        <v>0</v>
      </c>
      <c r="I4739" s="14">
        <f t="shared" si="80"/>
        <v>2979.7400000000002</v>
      </c>
      <c r="J4739" s="14">
        <v>0</v>
      </c>
      <c r="K4739" s="15">
        <v>0</v>
      </c>
      <c r="L4739" s="13" t="s">
        <v>1260</v>
      </c>
    </row>
    <row r="4740" spans="1:12" ht="10.95" customHeight="1" x14ac:dyDescent="0.2">
      <c r="A4740" s="12">
        <v>44762</v>
      </c>
      <c r="B4740" s="13" t="s">
        <v>1257</v>
      </c>
      <c r="C4740" s="13" t="s">
        <v>1258</v>
      </c>
      <c r="D4740" s="13" t="s">
        <v>15</v>
      </c>
      <c r="E4740" s="13" t="s">
        <v>5422</v>
      </c>
      <c r="F4740" s="13"/>
      <c r="G4740" s="14">
        <v>46</v>
      </c>
      <c r="H4740" s="14">
        <v>0</v>
      </c>
      <c r="I4740" s="14">
        <f t="shared" si="80"/>
        <v>3025.7400000000002</v>
      </c>
      <c r="J4740" s="14">
        <v>0</v>
      </c>
      <c r="K4740" s="15">
        <v>0</v>
      </c>
      <c r="L4740" s="13" t="s">
        <v>1260</v>
      </c>
    </row>
    <row r="4741" spans="1:12" ht="10.95" customHeight="1" x14ac:dyDescent="0.2">
      <c r="A4741" s="12">
        <v>44762</v>
      </c>
      <c r="B4741" s="13" t="s">
        <v>1257</v>
      </c>
      <c r="C4741" s="13" t="s">
        <v>1258</v>
      </c>
      <c r="D4741" s="13" t="s">
        <v>15</v>
      </c>
      <c r="E4741" s="13" t="s">
        <v>22</v>
      </c>
      <c r="F4741" s="13"/>
      <c r="G4741" s="14">
        <v>209</v>
      </c>
      <c r="H4741" s="14">
        <v>0</v>
      </c>
      <c r="I4741" s="14">
        <f t="shared" si="80"/>
        <v>3234.7400000000002</v>
      </c>
      <c r="J4741" s="14">
        <v>0</v>
      </c>
      <c r="K4741" s="15">
        <v>0</v>
      </c>
      <c r="L4741" s="13" t="s">
        <v>1260</v>
      </c>
    </row>
    <row r="4742" spans="1:12" ht="10.95" customHeight="1" x14ac:dyDescent="0.2">
      <c r="A4742" s="12">
        <v>44762</v>
      </c>
      <c r="B4742" s="13" t="s">
        <v>1257</v>
      </c>
      <c r="C4742" s="13" t="s">
        <v>1258</v>
      </c>
      <c r="D4742" s="13" t="s">
        <v>15</v>
      </c>
      <c r="E4742" s="13" t="s">
        <v>22</v>
      </c>
      <c r="F4742" s="13"/>
      <c r="G4742" s="14">
        <v>168.28</v>
      </c>
      <c r="H4742" s="14">
        <v>0</v>
      </c>
      <c r="I4742" s="14">
        <f t="shared" si="80"/>
        <v>3403.0200000000004</v>
      </c>
      <c r="J4742" s="14">
        <v>0</v>
      </c>
      <c r="K4742" s="15">
        <v>0</v>
      </c>
      <c r="L4742" s="13" t="s">
        <v>1260</v>
      </c>
    </row>
    <row r="4743" spans="1:12" ht="10.95" customHeight="1" x14ac:dyDescent="0.2">
      <c r="A4743" s="12">
        <v>44765</v>
      </c>
      <c r="B4743" s="13" t="s">
        <v>1257</v>
      </c>
      <c r="C4743" s="13" t="s">
        <v>1258</v>
      </c>
      <c r="D4743" s="13" t="s">
        <v>15</v>
      </c>
      <c r="E4743" s="13" t="s">
        <v>1564</v>
      </c>
      <c r="F4743" s="13"/>
      <c r="G4743" s="14">
        <v>24.15</v>
      </c>
      <c r="H4743" s="14">
        <v>0</v>
      </c>
      <c r="I4743" s="14">
        <f t="shared" si="80"/>
        <v>3427.1700000000005</v>
      </c>
      <c r="J4743" s="14">
        <v>0</v>
      </c>
      <c r="K4743" s="15">
        <v>0</v>
      </c>
      <c r="L4743" s="13" t="s">
        <v>1260</v>
      </c>
    </row>
    <row r="4744" spans="1:12" ht="10.95" customHeight="1" x14ac:dyDescent="0.2">
      <c r="A4744" s="12">
        <v>44767</v>
      </c>
      <c r="B4744" s="13" t="s">
        <v>1257</v>
      </c>
      <c r="C4744" s="13" t="s">
        <v>1258</v>
      </c>
      <c r="D4744" s="13" t="s">
        <v>15</v>
      </c>
      <c r="E4744" s="13" t="s">
        <v>1834</v>
      </c>
      <c r="F4744" s="13"/>
      <c r="G4744" s="14">
        <v>119.06</v>
      </c>
      <c r="H4744" s="14">
        <v>0</v>
      </c>
      <c r="I4744" s="14">
        <f t="shared" si="80"/>
        <v>3546.2300000000005</v>
      </c>
      <c r="J4744" s="14">
        <v>0</v>
      </c>
      <c r="K4744" s="15">
        <v>0</v>
      </c>
      <c r="L4744" s="13" t="s">
        <v>1260</v>
      </c>
    </row>
    <row r="4745" spans="1:12" ht="10.95" customHeight="1" x14ac:dyDescent="0.2">
      <c r="A4745" s="12">
        <v>44768</v>
      </c>
      <c r="B4745" s="13" t="s">
        <v>1257</v>
      </c>
      <c r="C4745" s="13" t="s">
        <v>1258</v>
      </c>
      <c r="D4745" s="13" t="s">
        <v>15</v>
      </c>
      <c r="E4745" s="13" t="s">
        <v>22</v>
      </c>
      <c r="F4745" s="13"/>
      <c r="G4745" s="14">
        <v>8.85</v>
      </c>
      <c r="H4745" s="14">
        <v>0</v>
      </c>
      <c r="I4745" s="14">
        <f t="shared" si="80"/>
        <v>3555.0800000000004</v>
      </c>
      <c r="J4745" s="14">
        <v>0</v>
      </c>
      <c r="K4745" s="15">
        <v>0</v>
      </c>
      <c r="L4745" s="13" t="s">
        <v>1260</v>
      </c>
    </row>
    <row r="4746" spans="1:12" ht="10.95" customHeight="1" x14ac:dyDescent="0.2">
      <c r="A4746" s="12">
        <v>44770</v>
      </c>
      <c r="B4746" s="13" t="s">
        <v>1257</v>
      </c>
      <c r="C4746" s="13" t="s">
        <v>1258</v>
      </c>
      <c r="D4746" s="13" t="s">
        <v>15</v>
      </c>
      <c r="E4746" s="13" t="s">
        <v>4663</v>
      </c>
      <c r="F4746" s="13" t="s">
        <v>5395</v>
      </c>
      <c r="G4746" s="14">
        <v>25</v>
      </c>
      <c r="H4746" s="14">
        <v>0</v>
      </c>
      <c r="I4746" s="14">
        <f t="shared" si="80"/>
        <v>3580.0800000000004</v>
      </c>
      <c r="J4746" s="14">
        <v>0</v>
      </c>
      <c r="K4746" s="15">
        <v>0</v>
      </c>
      <c r="L4746" s="13" t="s">
        <v>1260</v>
      </c>
    </row>
    <row r="4747" spans="1:12" ht="10.95" customHeight="1" x14ac:dyDescent="0.2">
      <c r="A4747" s="12">
        <v>44770</v>
      </c>
      <c r="B4747" s="13" t="s">
        <v>1257</v>
      </c>
      <c r="C4747" s="13" t="s">
        <v>1258</v>
      </c>
      <c r="D4747" s="13" t="s">
        <v>15</v>
      </c>
      <c r="E4747" s="13" t="s">
        <v>4663</v>
      </c>
      <c r="F4747" s="13" t="s">
        <v>5394</v>
      </c>
      <c r="G4747" s="14">
        <v>35.4</v>
      </c>
      <c r="H4747" s="14">
        <v>0</v>
      </c>
      <c r="I4747" s="14">
        <f t="shared" si="80"/>
        <v>3615.4800000000005</v>
      </c>
      <c r="J4747" s="14">
        <v>0</v>
      </c>
      <c r="K4747" s="15">
        <v>0</v>
      </c>
      <c r="L4747" s="13" t="s">
        <v>1260</v>
      </c>
    </row>
    <row r="4748" spans="1:12" ht="10.95" customHeight="1" x14ac:dyDescent="0.2">
      <c r="A4748" s="12">
        <v>44771</v>
      </c>
      <c r="B4748" s="13" t="s">
        <v>1257</v>
      </c>
      <c r="C4748" s="13" t="s">
        <v>1258</v>
      </c>
      <c r="D4748" s="13" t="s">
        <v>15</v>
      </c>
      <c r="E4748" s="13" t="s">
        <v>2666</v>
      </c>
      <c r="F4748" s="13" t="s">
        <v>5385</v>
      </c>
      <c r="G4748" s="14">
        <v>23</v>
      </c>
      <c r="H4748" s="14">
        <v>0</v>
      </c>
      <c r="I4748" s="14">
        <f t="shared" si="80"/>
        <v>3638.4800000000005</v>
      </c>
      <c r="J4748" s="14">
        <v>0</v>
      </c>
      <c r="K4748" s="15">
        <v>0</v>
      </c>
      <c r="L4748" s="13" t="s">
        <v>1260</v>
      </c>
    </row>
    <row r="4749" spans="1:12" ht="10.95" customHeight="1" x14ac:dyDescent="0.2">
      <c r="A4749" s="12">
        <v>44773</v>
      </c>
      <c r="B4749" s="13" t="s">
        <v>1257</v>
      </c>
      <c r="C4749" s="13" t="s">
        <v>1258</v>
      </c>
      <c r="D4749" s="13" t="s">
        <v>15</v>
      </c>
      <c r="E4749" s="13" t="s">
        <v>22</v>
      </c>
      <c r="F4749" s="13"/>
      <c r="G4749" s="14">
        <v>16.989999999999998</v>
      </c>
      <c r="H4749" s="14">
        <v>0</v>
      </c>
      <c r="I4749" s="14">
        <f t="shared" si="80"/>
        <v>3655.4700000000003</v>
      </c>
      <c r="J4749" s="14">
        <v>0</v>
      </c>
      <c r="K4749" s="15">
        <v>0</v>
      </c>
      <c r="L4749" s="13" t="s">
        <v>1260</v>
      </c>
    </row>
    <row r="4750" spans="1:12" ht="10.95" customHeight="1" x14ac:dyDescent="0.2">
      <c r="A4750" s="12">
        <v>44774</v>
      </c>
      <c r="B4750" s="13" t="s">
        <v>1257</v>
      </c>
      <c r="C4750" s="13" t="s">
        <v>1258</v>
      </c>
      <c r="D4750" s="13" t="s">
        <v>15</v>
      </c>
      <c r="E4750" s="13" t="s">
        <v>1834</v>
      </c>
      <c r="F4750" s="13"/>
      <c r="G4750" s="14">
        <v>287.35000000000002</v>
      </c>
      <c r="H4750" s="14">
        <v>0</v>
      </c>
      <c r="I4750" s="14">
        <f t="shared" si="80"/>
        <v>3942.82</v>
      </c>
      <c r="J4750" s="14">
        <v>0</v>
      </c>
      <c r="K4750" s="15">
        <v>0</v>
      </c>
      <c r="L4750" s="13" t="s">
        <v>1260</v>
      </c>
    </row>
    <row r="4751" spans="1:12" ht="10.95" customHeight="1" x14ac:dyDescent="0.2">
      <c r="A4751" s="12">
        <v>44774</v>
      </c>
      <c r="B4751" s="13" t="s">
        <v>1257</v>
      </c>
      <c r="C4751" s="13" t="s">
        <v>1258</v>
      </c>
      <c r="D4751" s="13" t="s">
        <v>26</v>
      </c>
      <c r="E4751" s="13" t="s">
        <v>1265</v>
      </c>
      <c r="F4751" s="13"/>
      <c r="G4751" s="14">
        <v>118.86</v>
      </c>
      <c r="H4751" s="14">
        <v>0</v>
      </c>
      <c r="I4751" s="14">
        <f t="shared" si="80"/>
        <v>4061.6800000000003</v>
      </c>
      <c r="J4751" s="14">
        <v>0</v>
      </c>
      <c r="K4751" s="15">
        <v>0</v>
      </c>
      <c r="L4751" s="13" t="s">
        <v>1260</v>
      </c>
    </row>
    <row r="4752" spans="1:12" ht="10.95" customHeight="1" x14ac:dyDescent="0.2">
      <c r="A4752" s="12">
        <v>44775</v>
      </c>
      <c r="B4752" s="13" t="s">
        <v>1257</v>
      </c>
      <c r="C4752" s="13" t="s">
        <v>1258</v>
      </c>
      <c r="D4752" s="13" t="s">
        <v>15</v>
      </c>
      <c r="E4752" s="13" t="s">
        <v>22</v>
      </c>
      <c r="F4752" s="13"/>
      <c r="G4752" s="14">
        <v>78</v>
      </c>
      <c r="H4752" s="14">
        <v>0</v>
      </c>
      <c r="I4752" s="14">
        <f t="shared" si="80"/>
        <v>4139.68</v>
      </c>
      <c r="J4752" s="14">
        <v>0</v>
      </c>
      <c r="K4752" s="15">
        <v>0</v>
      </c>
      <c r="L4752" s="13" t="s">
        <v>1260</v>
      </c>
    </row>
    <row r="4753" spans="1:12" ht="10.95" customHeight="1" x14ac:dyDescent="0.2">
      <c r="A4753" s="12">
        <v>44776</v>
      </c>
      <c r="B4753" s="13" t="s">
        <v>1257</v>
      </c>
      <c r="C4753" s="13" t="s">
        <v>1258</v>
      </c>
      <c r="D4753" s="13" t="s">
        <v>15</v>
      </c>
      <c r="E4753" s="13" t="s">
        <v>5312</v>
      </c>
      <c r="F4753" s="13"/>
      <c r="G4753" s="14">
        <v>4</v>
      </c>
      <c r="H4753" s="14">
        <v>0</v>
      </c>
      <c r="I4753" s="14">
        <f t="shared" si="80"/>
        <v>4143.68</v>
      </c>
      <c r="J4753" s="14">
        <v>0</v>
      </c>
      <c r="K4753" s="15">
        <v>0</v>
      </c>
      <c r="L4753" s="13" t="s">
        <v>1260</v>
      </c>
    </row>
    <row r="4754" spans="1:12" ht="10.95" customHeight="1" x14ac:dyDescent="0.2">
      <c r="A4754" s="12">
        <v>44776</v>
      </c>
      <c r="B4754" s="13" t="s">
        <v>1257</v>
      </c>
      <c r="C4754" s="13" t="s">
        <v>1258</v>
      </c>
      <c r="D4754" s="13" t="s">
        <v>15</v>
      </c>
      <c r="E4754" s="13" t="s">
        <v>3723</v>
      </c>
      <c r="F4754" s="13" t="s">
        <v>5311</v>
      </c>
      <c r="G4754" s="14">
        <v>544.47</v>
      </c>
      <c r="H4754" s="14">
        <v>0</v>
      </c>
      <c r="I4754" s="14">
        <f t="shared" si="80"/>
        <v>4688.1500000000005</v>
      </c>
      <c r="J4754" s="14">
        <v>0</v>
      </c>
      <c r="K4754" s="15">
        <v>0</v>
      </c>
      <c r="L4754" s="13" t="s">
        <v>1260</v>
      </c>
    </row>
    <row r="4755" spans="1:12" ht="10.95" customHeight="1" x14ac:dyDescent="0.2">
      <c r="A4755" s="12">
        <v>44776</v>
      </c>
      <c r="B4755" s="13" t="s">
        <v>1257</v>
      </c>
      <c r="C4755" s="13" t="s">
        <v>1258</v>
      </c>
      <c r="D4755" s="13" t="s">
        <v>15</v>
      </c>
      <c r="E4755" s="13" t="s">
        <v>22</v>
      </c>
      <c r="F4755" s="13"/>
      <c r="G4755" s="14">
        <v>11.99</v>
      </c>
      <c r="H4755" s="14">
        <v>0</v>
      </c>
      <c r="I4755" s="14">
        <f t="shared" si="80"/>
        <v>4700.1400000000003</v>
      </c>
      <c r="J4755" s="14">
        <v>0</v>
      </c>
      <c r="K4755" s="15">
        <v>0</v>
      </c>
      <c r="L4755" s="13" t="s">
        <v>1260</v>
      </c>
    </row>
    <row r="4756" spans="1:12" ht="10.95" customHeight="1" x14ac:dyDescent="0.2">
      <c r="A4756" s="12">
        <v>44776</v>
      </c>
      <c r="B4756" s="13" t="s">
        <v>1257</v>
      </c>
      <c r="C4756" s="13" t="s">
        <v>1258</v>
      </c>
      <c r="D4756" s="13" t="s">
        <v>15</v>
      </c>
      <c r="E4756" s="13" t="s">
        <v>2354</v>
      </c>
      <c r="F4756" s="13"/>
      <c r="G4756" s="14">
        <v>43.65</v>
      </c>
      <c r="H4756" s="14">
        <v>0</v>
      </c>
      <c r="I4756" s="14">
        <f t="shared" si="80"/>
        <v>4743.79</v>
      </c>
      <c r="J4756" s="14">
        <v>0</v>
      </c>
      <c r="K4756" s="15">
        <v>0</v>
      </c>
      <c r="L4756" s="13" t="s">
        <v>1260</v>
      </c>
    </row>
    <row r="4757" spans="1:12" ht="10.95" customHeight="1" x14ac:dyDescent="0.2">
      <c r="A4757" s="12">
        <v>44778</v>
      </c>
      <c r="B4757" s="13" t="s">
        <v>1257</v>
      </c>
      <c r="C4757" s="13" t="s">
        <v>1258</v>
      </c>
      <c r="D4757" s="13" t="s">
        <v>26</v>
      </c>
      <c r="E4757" s="13" t="s">
        <v>5285</v>
      </c>
      <c r="F4757" s="13" t="s">
        <v>5284</v>
      </c>
      <c r="G4757" s="14">
        <v>273.94</v>
      </c>
      <c r="H4757" s="14">
        <v>0</v>
      </c>
      <c r="I4757" s="14">
        <f t="shared" si="80"/>
        <v>5017.7299999999996</v>
      </c>
      <c r="J4757" s="14">
        <v>0</v>
      </c>
      <c r="K4757" s="15">
        <v>0</v>
      </c>
      <c r="L4757" s="13" t="s">
        <v>1260</v>
      </c>
    </row>
    <row r="4758" spans="1:12" ht="10.95" customHeight="1" x14ac:dyDescent="0.2">
      <c r="A4758" s="12">
        <v>44779</v>
      </c>
      <c r="B4758" s="13" t="s">
        <v>1257</v>
      </c>
      <c r="C4758" s="13" t="s">
        <v>1258</v>
      </c>
      <c r="D4758" s="13" t="s">
        <v>15</v>
      </c>
      <c r="E4758" s="13" t="s">
        <v>1834</v>
      </c>
      <c r="F4758" s="13"/>
      <c r="G4758" s="14">
        <v>39.85</v>
      </c>
      <c r="H4758" s="14">
        <v>0</v>
      </c>
      <c r="I4758" s="14">
        <f t="shared" si="80"/>
        <v>5057.58</v>
      </c>
      <c r="J4758" s="14">
        <v>0</v>
      </c>
      <c r="K4758" s="15">
        <v>0</v>
      </c>
      <c r="L4758" s="13" t="s">
        <v>1260</v>
      </c>
    </row>
    <row r="4759" spans="1:12" ht="10.95" customHeight="1" x14ac:dyDescent="0.2">
      <c r="A4759" s="12">
        <v>44780</v>
      </c>
      <c r="B4759" s="13" t="s">
        <v>1257</v>
      </c>
      <c r="C4759" s="13" t="s">
        <v>1258</v>
      </c>
      <c r="D4759" s="13" t="s">
        <v>15</v>
      </c>
      <c r="E4759" s="13" t="s">
        <v>5282</v>
      </c>
      <c r="F4759" s="13"/>
      <c r="G4759" s="14">
        <v>33.380000000000003</v>
      </c>
      <c r="H4759" s="14">
        <v>0</v>
      </c>
      <c r="I4759" s="14">
        <f t="shared" si="80"/>
        <v>5090.96</v>
      </c>
      <c r="J4759" s="14">
        <v>0</v>
      </c>
      <c r="K4759" s="15">
        <v>0</v>
      </c>
      <c r="L4759" s="13" t="s">
        <v>1260</v>
      </c>
    </row>
    <row r="4760" spans="1:12" ht="10.95" customHeight="1" x14ac:dyDescent="0.2">
      <c r="A4760" s="12">
        <v>44781</v>
      </c>
      <c r="B4760" s="13" t="s">
        <v>1257</v>
      </c>
      <c r="C4760" s="13" t="s">
        <v>1258</v>
      </c>
      <c r="D4760" s="13" t="s">
        <v>15</v>
      </c>
      <c r="E4760" s="13" t="s">
        <v>1371</v>
      </c>
      <c r="F4760" s="13"/>
      <c r="G4760" s="14">
        <v>1687.43</v>
      </c>
      <c r="H4760" s="14">
        <v>0</v>
      </c>
      <c r="I4760" s="14">
        <f t="shared" si="80"/>
        <v>6778.39</v>
      </c>
      <c r="J4760" s="14">
        <v>0</v>
      </c>
      <c r="K4760" s="15">
        <v>0</v>
      </c>
      <c r="L4760" s="13" t="s">
        <v>1260</v>
      </c>
    </row>
    <row r="4761" spans="1:12" ht="10.95" customHeight="1" x14ac:dyDescent="0.2">
      <c r="A4761" s="12">
        <v>44781</v>
      </c>
      <c r="B4761" s="13" t="s">
        <v>1257</v>
      </c>
      <c r="C4761" s="13" t="s">
        <v>1258</v>
      </c>
      <c r="D4761" s="13" t="s">
        <v>15</v>
      </c>
      <c r="E4761" s="13" t="s">
        <v>1752</v>
      </c>
      <c r="F4761" s="13" t="s">
        <v>5281</v>
      </c>
      <c r="G4761" s="14">
        <v>124.11</v>
      </c>
      <c r="H4761" s="14">
        <v>0</v>
      </c>
      <c r="I4761" s="14">
        <f t="shared" si="80"/>
        <v>6902.5</v>
      </c>
      <c r="J4761" s="14">
        <v>0</v>
      </c>
      <c r="K4761" s="15">
        <v>0</v>
      </c>
      <c r="L4761" s="13" t="s">
        <v>1260</v>
      </c>
    </row>
    <row r="4762" spans="1:12" ht="10.95" customHeight="1" x14ac:dyDescent="0.2">
      <c r="A4762" s="12">
        <v>44781</v>
      </c>
      <c r="B4762" s="13" t="s">
        <v>1257</v>
      </c>
      <c r="C4762" s="13" t="s">
        <v>1258</v>
      </c>
      <c r="D4762" s="13" t="s">
        <v>15</v>
      </c>
      <c r="E4762" s="13" t="s">
        <v>92</v>
      </c>
      <c r="F4762" s="13"/>
      <c r="G4762" s="14">
        <v>14</v>
      </c>
      <c r="H4762" s="14">
        <v>0</v>
      </c>
      <c r="I4762" s="14">
        <f t="shared" si="80"/>
        <v>6916.5</v>
      </c>
      <c r="J4762" s="14">
        <v>0</v>
      </c>
      <c r="K4762" s="15">
        <v>0</v>
      </c>
      <c r="L4762" s="13" t="s">
        <v>1260</v>
      </c>
    </row>
    <row r="4763" spans="1:12" ht="10.95" customHeight="1" x14ac:dyDescent="0.2">
      <c r="A4763" s="12">
        <v>44781</v>
      </c>
      <c r="B4763" s="13" t="s">
        <v>1257</v>
      </c>
      <c r="C4763" s="13" t="s">
        <v>1258</v>
      </c>
      <c r="D4763" s="13" t="s">
        <v>15</v>
      </c>
      <c r="E4763" s="13" t="s">
        <v>22</v>
      </c>
      <c r="F4763" s="13"/>
      <c r="G4763" s="14">
        <v>21.99</v>
      </c>
      <c r="H4763" s="14">
        <v>0</v>
      </c>
      <c r="I4763" s="14">
        <f t="shared" si="80"/>
        <v>6938.49</v>
      </c>
      <c r="J4763" s="14">
        <v>0</v>
      </c>
      <c r="K4763" s="15">
        <v>0</v>
      </c>
      <c r="L4763" s="13" t="s">
        <v>1260</v>
      </c>
    </row>
    <row r="4764" spans="1:12" ht="10.95" customHeight="1" x14ac:dyDescent="0.2">
      <c r="A4764" s="12">
        <v>44783</v>
      </c>
      <c r="B4764" s="13" t="s">
        <v>1257</v>
      </c>
      <c r="C4764" s="13" t="s">
        <v>1258</v>
      </c>
      <c r="D4764" s="13" t="s">
        <v>15</v>
      </c>
      <c r="E4764" s="13" t="s">
        <v>22</v>
      </c>
      <c r="F4764" s="13"/>
      <c r="G4764" s="14">
        <v>18</v>
      </c>
      <c r="H4764" s="14">
        <v>0</v>
      </c>
      <c r="I4764" s="14">
        <f t="shared" si="80"/>
        <v>6956.49</v>
      </c>
      <c r="J4764" s="14">
        <v>0</v>
      </c>
      <c r="K4764" s="15">
        <v>0</v>
      </c>
      <c r="L4764" s="13" t="s">
        <v>1260</v>
      </c>
    </row>
    <row r="4765" spans="1:12" ht="10.95" customHeight="1" x14ac:dyDescent="0.2">
      <c r="A4765" s="12">
        <v>44786</v>
      </c>
      <c r="B4765" s="13" t="s">
        <v>1257</v>
      </c>
      <c r="C4765" s="13" t="s">
        <v>1258</v>
      </c>
      <c r="D4765" s="13" t="s">
        <v>15</v>
      </c>
      <c r="E4765" s="13" t="s">
        <v>2666</v>
      </c>
      <c r="F4765" s="13"/>
      <c r="G4765" s="14">
        <v>109.99</v>
      </c>
      <c r="H4765" s="14">
        <v>0</v>
      </c>
      <c r="I4765" s="14">
        <f t="shared" si="80"/>
        <v>7066.48</v>
      </c>
      <c r="J4765" s="14">
        <v>0</v>
      </c>
      <c r="K4765" s="15">
        <v>0</v>
      </c>
      <c r="L4765" s="13" t="s">
        <v>1260</v>
      </c>
    </row>
    <row r="4766" spans="1:12" ht="10.95" customHeight="1" x14ac:dyDescent="0.2">
      <c r="A4766" s="12">
        <v>44786</v>
      </c>
      <c r="B4766" s="13" t="s">
        <v>1257</v>
      </c>
      <c r="C4766" s="13" t="s">
        <v>1258</v>
      </c>
      <c r="D4766" s="13" t="s">
        <v>15</v>
      </c>
      <c r="E4766" s="13" t="s">
        <v>22</v>
      </c>
      <c r="F4766" s="13"/>
      <c r="G4766" s="14">
        <v>42.15</v>
      </c>
      <c r="H4766" s="14">
        <v>0</v>
      </c>
      <c r="I4766" s="14">
        <f t="shared" si="80"/>
        <v>7108.6299999999992</v>
      </c>
      <c r="J4766" s="14">
        <v>0</v>
      </c>
      <c r="K4766" s="15">
        <v>0</v>
      </c>
      <c r="L4766" s="13" t="s">
        <v>1260</v>
      </c>
    </row>
    <row r="4767" spans="1:12" ht="10.95" customHeight="1" x14ac:dyDescent="0.2">
      <c r="A4767" s="12">
        <v>44787</v>
      </c>
      <c r="B4767" s="13" t="s">
        <v>1257</v>
      </c>
      <c r="C4767" s="13" t="s">
        <v>1258</v>
      </c>
      <c r="D4767" s="13" t="s">
        <v>15</v>
      </c>
      <c r="E4767" s="13" t="s">
        <v>1834</v>
      </c>
      <c r="F4767" s="13"/>
      <c r="G4767" s="14">
        <v>29.49</v>
      </c>
      <c r="H4767" s="14">
        <v>0</v>
      </c>
      <c r="I4767" s="14">
        <f t="shared" si="80"/>
        <v>7138.119999999999</v>
      </c>
      <c r="J4767" s="14">
        <v>0</v>
      </c>
      <c r="K4767" s="15">
        <v>0</v>
      </c>
      <c r="L4767" s="13" t="s">
        <v>1260</v>
      </c>
    </row>
    <row r="4768" spans="1:12" ht="10.95" customHeight="1" x14ac:dyDescent="0.2">
      <c r="A4768" s="12">
        <v>44791</v>
      </c>
      <c r="B4768" s="13" t="s">
        <v>1257</v>
      </c>
      <c r="C4768" s="13" t="s">
        <v>1258</v>
      </c>
      <c r="D4768" s="13" t="s">
        <v>15</v>
      </c>
      <c r="E4768" s="13" t="s">
        <v>4589</v>
      </c>
      <c r="F4768" s="13" t="s">
        <v>5236</v>
      </c>
      <c r="G4768" s="14">
        <v>4.49</v>
      </c>
      <c r="H4768" s="14">
        <v>0</v>
      </c>
      <c r="I4768" s="14">
        <f t="shared" si="80"/>
        <v>7142.6099999999988</v>
      </c>
      <c r="J4768" s="14">
        <v>0</v>
      </c>
      <c r="K4768" s="15">
        <v>0</v>
      </c>
      <c r="L4768" s="13" t="s">
        <v>1260</v>
      </c>
    </row>
    <row r="4769" spans="1:12" ht="10.95" customHeight="1" x14ac:dyDescent="0.2">
      <c r="A4769" s="12">
        <v>44791</v>
      </c>
      <c r="B4769" s="13" t="s">
        <v>1257</v>
      </c>
      <c r="C4769" s="13" t="s">
        <v>1258</v>
      </c>
      <c r="D4769" s="13" t="s">
        <v>15</v>
      </c>
      <c r="E4769" s="13" t="s">
        <v>4589</v>
      </c>
      <c r="F4769" s="13" t="s">
        <v>5235</v>
      </c>
      <c r="G4769" s="14">
        <v>109</v>
      </c>
      <c r="H4769" s="14">
        <v>0</v>
      </c>
      <c r="I4769" s="14">
        <f t="shared" si="80"/>
        <v>7251.6099999999988</v>
      </c>
      <c r="J4769" s="14">
        <v>0</v>
      </c>
      <c r="K4769" s="15">
        <v>0</v>
      </c>
      <c r="L4769" s="13" t="s">
        <v>1260</v>
      </c>
    </row>
    <row r="4770" spans="1:12" ht="10.95" customHeight="1" x14ac:dyDescent="0.2">
      <c r="A4770" s="12">
        <v>44791</v>
      </c>
      <c r="B4770" s="13" t="s">
        <v>1257</v>
      </c>
      <c r="C4770" s="13" t="s">
        <v>1258</v>
      </c>
      <c r="D4770" s="13" t="s">
        <v>15</v>
      </c>
      <c r="E4770" s="13" t="s">
        <v>4589</v>
      </c>
      <c r="F4770" s="13" t="s">
        <v>5234</v>
      </c>
      <c r="G4770" s="14">
        <v>5.38</v>
      </c>
      <c r="H4770" s="14">
        <v>0</v>
      </c>
      <c r="I4770" s="14">
        <f t="shared" si="80"/>
        <v>7256.9899999999989</v>
      </c>
      <c r="J4770" s="14">
        <v>0</v>
      </c>
      <c r="K4770" s="15">
        <v>0</v>
      </c>
      <c r="L4770" s="13" t="s">
        <v>1260</v>
      </c>
    </row>
    <row r="4771" spans="1:12" ht="10.95" customHeight="1" x14ac:dyDescent="0.2">
      <c r="A4771" s="12">
        <v>44791</v>
      </c>
      <c r="B4771" s="13" t="s">
        <v>1257</v>
      </c>
      <c r="C4771" s="13" t="s">
        <v>1258</v>
      </c>
      <c r="D4771" s="13" t="s">
        <v>15</v>
      </c>
      <c r="E4771" s="13" t="s">
        <v>4589</v>
      </c>
      <c r="F4771" s="13" t="s">
        <v>5233</v>
      </c>
      <c r="G4771" s="14">
        <v>56.82</v>
      </c>
      <c r="H4771" s="14">
        <v>0</v>
      </c>
      <c r="I4771" s="14">
        <f t="shared" si="80"/>
        <v>7313.8099999999986</v>
      </c>
      <c r="J4771" s="14">
        <v>0</v>
      </c>
      <c r="K4771" s="15">
        <v>0</v>
      </c>
      <c r="L4771" s="13" t="s">
        <v>1260</v>
      </c>
    </row>
    <row r="4772" spans="1:12" ht="10.95" customHeight="1" x14ac:dyDescent="0.2">
      <c r="A4772" s="12">
        <v>44792</v>
      </c>
      <c r="B4772" s="13" t="s">
        <v>1257</v>
      </c>
      <c r="C4772" s="13" t="s">
        <v>1258</v>
      </c>
      <c r="D4772" s="13" t="s">
        <v>15</v>
      </c>
      <c r="E4772" s="13" t="s">
        <v>5230</v>
      </c>
      <c r="F4772" s="13"/>
      <c r="G4772" s="14">
        <v>673.95</v>
      </c>
      <c r="H4772" s="14">
        <v>0</v>
      </c>
      <c r="I4772" s="14">
        <f t="shared" si="80"/>
        <v>7987.7599999999984</v>
      </c>
      <c r="J4772" s="14">
        <v>0</v>
      </c>
      <c r="K4772" s="15">
        <v>0</v>
      </c>
      <c r="L4772" s="13" t="s">
        <v>1260</v>
      </c>
    </row>
    <row r="4773" spans="1:12" ht="10.95" customHeight="1" x14ac:dyDescent="0.2">
      <c r="A4773" s="12">
        <v>44796</v>
      </c>
      <c r="B4773" s="13" t="s">
        <v>1257</v>
      </c>
      <c r="C4773" s="13" t="s">
        <v>1258</v>
      </c>
      <c r="D4773" s="13" t="s">
        <v>15</v>
      </c>
      <c r="E4773" s="13" t="s">
        <v>22</v>
      </c>
      <c r="F4773" s="13"/>
      <c r="G4773" s="14">
        <v>956.64</v>
      </c>
      <c r="H4773" s="14">
        <v>0</v>
      </c>
      <c r="I4773" s="14">
        <f t="shared" si="80"/>
        <v>8944.3999999999978</v>
      </c>
      <c r="J4773" s="14">
        <v>0</v>
      </c>
      <c r="K4773" s="15">
        <v>0</v>
      </c>
      <c r="L4773" s="13" t="s">
        <v>1260</v>
      </c>
    </row>
    <row r="4774" spans="1:12" ht="10.95" customHeight="1" x14ac:dyDescent="0.2">
      <c r="A4774" s="12">
        <v>44800</v>
      </c>
      <c r="B4774" s="13" t="s">
        <v>1257</v>
      </c>
      <c r="C4774" s="13" t="s">
        <v>1258</v>
      </c>
      <c r="D4774" s="13" t="s">
        <v>15</v>
      </c>
      <c r="E4774" s="13" t="s">
        <v>5200</v>
      </c>
      <c r="F4774" s="13"/>
      <c r="G4774" s="14">
        <v>118.24</v>
      </c>
      <c r="H4774" s="14">
        <v>0</v>
      </c>
      <c r="I4774" s="14">
        <f t="shared" si="80"/>
        <v>9062.6399999999976</v>
      </c>
      <c r="J4774" s="14">
        <v>0</v>
      </c>
      <c r="K4774" s="15">
        <v>0</v>
      </c>
      <c r="L4774" s="13" t="s">
        <v>1260</v>
      </c>
    </row>
    <row r="4775" spans="1:12" ht="10.95" customHeight="1" x14ac:dyDescent="0.2">
      <c r="A4775" s="12">
        <v>44801</v>
      </c>
      <c r="B4775" s="13" t="s">
        <v>1257</v>
      </c>
      <c r="C4775" s="13" t="s">
        <v>1258</v>
      </c>
      <c r="D4775" s="13" t="s">
        <v>15</v>
      </c>
      <c r="E4775" s="13" t="s">
        <v>5192</v>
      </c>
      <c r="F4775" s="13"/>
      <c r="G4775" s="14">
        <v>133.55000000000001</v>
      </c>
      <c r="H4775" s="14">
        <v>0</v>
      </c>
      <c r="I4775" s="14">
        <f t="shared" si="80"/>
        <v>9196.1899999999969</v>
      </c>
      <c r="J4775" s="14">
        <v>0</v>
      </c>
      <c r="K4775" s="15">
        <v>0</v>
      </c>
      <c r="L4775" s="13" t="s">
        <v>1260</v>
      </c>
    </row>
    <row r="4776" spans="1:12" ht="10.95" customHeight="1" x14ac:dyDescent="0.2">
      <c r="A4776" s="12">
        <v>44801</v>
      </c>
      <c r="B4776" s="13" t="s">
        <v>1257</v>
      </c>
      <c r="C4776" s="13" t="s">
        <v>1258</v>
      </c>
      <c r="D4776" s="13" t="s">
        <v>15</v>
      </c>
      <c r="E4776" s="13" t="s">
        <v>5192</v>
      </c>
      <c r="F4776" s="13"/>
      <c r="G4776" s="14">
        <v>148.22999999999999</v>
      </c>
      <c r="H4776" s="14">
        <v>0</v>
      </c>
      <c r="I4776" s="14">
        <f t="shared" si="80"/>
        <v>9344.4199999999964</v>
      </c>
      <c r="J4776" s="14">
        <v>0</v>
      </c>
      <c r="K4776" s="15">
        <v>0</v>
      </c>
      <c r="L4776" s="13" t="s">
        <v>1260</v>
      </c>
    </row>
    <row r="4777" spans="1:12" ht="10.95" customHeight="1" x14ac:dyDescent="0.2">
      <c r="A4777" s="12">
        <v>44801</v>
      </c>
      <c r="B4777" s="13" t="s">
        <v>1257</v>
      </c>
      <c r="C4777" s="13" t="s">
        <v>1258</v>
      </c>
      <c r="D4777" s="13" t="s">
        <v>15</v>
      </c>
      <c r="E4777" s="13" t="s">
        <v>1834</v>
      </c>
      <c r="F4777" s="13"/>
      <c r="G4777" s="14">
        <v>121.5</v>
      </c>
      <c r="H4777" s="14">
        <v>0</v>
      </c>
      <c r="I4777" s="14">
        <f t="shared" si="80"/>
        <v>9465.9199999999964</v>
      </c>
      <c r="J4777" s="14">
        <v>0</v>
      </c>
      <c r="K4777" s="15">
        <v>0</v>
      </c>
      <c r="L4777" s="13" t="s">
        <v>1260</v>
      </c>
    </row>
    <row r="4778" spans="1:12" ht="10.95" customHeight="1" x14ac:dyDescent="0.2">
      <c r="A4778" s="12">
        <v>44801</v>
      </c>
      <c r="B4778" s="13" t="s">
        <v>1257</v>
      </c>
      <c r="C4778" s="13" t="s">
        <v>1258</v>
      </c>
      <c r="D4778" s="13" t="s">
        <v>15</v>
      </c>
      <c r="E4778" s="13" t="s">
        <v>22</v>
      </c>
      <c r="F4778" s="13"/>
      <c r="G4778" s="14">
        <v>24.5</v>
      </c>
      <c r="H4778" s="14">
        <v>0</v>
      </c>
      <c r="I4778" s="14">
        <f t="shared" si="80"/>
        <v>9490.4199999999964</v>
      </c>
      <c r="J4778" s="14">
        <v>0</v>
      </c>
      <c r="K4778" s="15">
        <v>0</v>
      </c>
      <c r="L4778" s="13" t="s">
        <v>1260</v>
      </c>
    </row>
    <row r="4779" spans="1:12" ht="10.95" customHeight="1" x14ac:dyDescent="0.2">
      <c r="A4779" s="12">
        <v>44802</v>
      </c>
      <c r="B4779" s="13" t="s">
        <v>1257</v>
      </c>
      <c r="C4779" s="13" t="s">
        <v>1258</v>
      </c>
      <c r="D4779" s="13" t="s">
        <v>15</v>
      </c>
      <c r="E4779" s="13" t="s">
        <v>5192</v>
      </c>
      <c r="F4779" s="13"/>
      <c r="G4779" s="14">
        <v>168.87</v>
      </c>
      <c r="H4779" s="14">
        <v>0</v>
      </c>
      <c r="I4779" s="14">
        <f t="shared" si="80"/>
        <v>9659.2899999999972</v>
      </c>
      <c r="J4779" s="14">
        <v>0</v>
      </c>
      <c r="K4779" s="15">
        <v>0</v>
      </c>
      <c r="L4779" s="13" t="s">
        <v>1260</v>
      </c>
    </row>
    <row r="4780" spans="1:12" ht="10.95" customHeight="1" x14ac:dyDescent="0.2">
      <c r="A4780" s="12">
        <v>44802</v>
      </c>
      <c r="B4780" s="13" t="s">
        <v>1257</v>
      </c>
      <c r="C4780" s="13" t="s">
        <v>1258</v>
      </c>
      <c r="D4780" s="13" t="s">
        <v>15</v>
      </c>
      <c r="E4780" s="13" t="s">
        <v>5192</v>
      </c>
      <c r="F4780" s="13"/>
      <c r="G4780" s="14">
        <v>170.01</v>
      </c>
      <c r="H4780" s="14">
        <v>0</v>
      </c>
      <c r="I4780" s="14">
        <f t="shared" si="80"/>
        <v>9829.2999999999975</v>
      </c>
      <c r="J4780" s="14">
        <v>0</v>
      </c>
      <c r="K4780" s="15">
        <v>0</v>
      </c>
      <c r="L4780" s="13" t="s">
        <v>1260</v>
      </c>
    </row>
    <row r="4781" spans="1:12" ht="10.95" customHeight="1" x14ac:dyDescent="0.2">
      <c r="A4781" s="12">
        <v>44802</v>
      </c>
      <c r="B4781" s="13" t="s">
        <v>1257</v>
      </c>
      <c r="C4781" s="13" t="s">
        <v>1258</v>
      </c>
      <c r="D4781" s="13" t="s">
        <v>15</v>
      </c>
      <c r="E4781" s="13" t="s">
        <v>5192</v>
      </c>
      <c r="F4781" s="13"/>
      <c r="G4781" s="14">
        <v>249.04</v>
      </c>
      <c r="H4781" s="14">
        <v>0</v>
      </c>
      <c r="I4781" s="14">
        <f t="shared" si="80"/>
        <v>10078.339999999998</v>
      </c>
      <c r="J4781" s="14">
        <v>0</v>
      </c>
      <c r="K4781" s="15">
        <v>0</v>
      </c>
      <c r="L4781" s="13" t="s">
        <v>1260</v>
      </c>
    </row>
    <row r="4782" spans="1:12" ht="10.95" customHeight="1" x14ac:dyDescent="0.2">
      <c r="A4782" s="12">
        <v>44802</v>
      </c>
      <c r="B4782" s="13" t="s">
        <v>1257</v>
      </c>
      <c r="C4782" s="13" t="s">
        <v>1258</v>
      </c>
      <c r="D4782" s="13" t="s">
        <v>15</v>
      </c>
      <c r="E4782" s="13" t="s">
        <v>1724</v>
      </c>
      <c r="F4782" s="13"/>
      <c r="G4782" s="14">
        <v>20.100000000000001</v>
      </c>
      <c r="H4782" s="14">
        <v>0</v>
      </c>
      <c r="I4782" s="14">
        <f t="shared" si="80"/>
        <v>10098.439999999999</v>
      </c>
      <c r="J4782" s="14">
        <v>0</v>
      </c>
      <c r="K4782" s="15">
        <v>0</v>
      </c>
      <c r="L4782" s="13" t="s">
        <v>1260</v>
      </c>
    </row>
    <row r="4783" spans="1:12" ht="10.95" customHeight="1" x14ac:dyDescent="0.2">
      <c r="A4783" s="12">
        <v>44803</v>
      </c>
      <c r="B4783" s="13" t="s">
        <v>1257</v>
      </c>
      <c r="C4783" s="13" t="s">
        <v>1258</v>
      </c>
      <c r="D4783" s="13" t="s">
        <v>15</v>
      </c>
      <c r="E4783" s="13" t="s">
        <v>5193</v>
      </c>
      <c r="F4783" s="13"/>
      <c r="G4783" s="14">
        <v>3.18</v>
      </c>
      <c r="H4783" s="14">
        <v>0</v>
      </c>
      <c r="I4783" s="14">
        <f t="shared" ref="I4783:I4846" si="81">((I4782 + G4783) - H4783)</f>
        <v>10101.619999999999</v>
      </c>
      <c r="J4783" s="14">
        <v>0</v>
      </c>
      <c r="K4783" s="15">
        <v>0</v>
      </c>
      <c r="L4783" s="13" t="s">
        <v>1260</v>
      </c>
    </row>
    <row r="4784" spans="1:12" ht="10.95" customHeight="1" x14ac:dyDescent="0.2">
      <c r="A4784" s="12">
        <v>44803</v>
      </c>
      <c r="B4784" s="13" t="s">
        <v>1257</v>
      </c>
      <c r="C4784" s="13" t="s">
        <v>1258</v>
      </c>
      <c r="D4784" s="13" t="s">
        <v>15</v>
      </c>
      <c r="E4784" s="13" t="s">
        <v>5192</v>
      </c>
      <c r="F4784" s="13"/>
      <c r="G4784" s="14">
        <v>24.56</v>
      </c>
      <c r="H4784" s="14">
        <v>0</v>
      </c>
      <c r="I4784" s="14">
        <f t="shared" si="81"/>
        <v>10126.179999999998</v>
      </c>
      <c r="J4784" s="14">
        <v>0</v>
      </c>
      <c r="K4784" s="15">
        <v>0</v>
      </c>
      <c r="L4784" s="13" t="s">
        <v>1260</v>
      </c>
    </row>
    <row r="4785" spans="1:12" ht="10.95" customHeight="1" x14ac:dyDescent="0.2">
      <c r="A4785" s="12">
        <v>44804</v>
      </c>
      <c r="B4785" s="13" t="s">
        <v>1257</v>
      </c>
      <c r="C4785" s="13" t="s">
        <v>1258</v>
      </c>
      <c r="D4785" s="13" t="s">
        <v>15</v>
      </c>
      <c r="E4785" s="13" t="s">
        <v>22</v>
      </c>
      <c r="F4785" s="13"/>
      <c r="G4785" s="14">
        <v>16.989999999999998</v>
      </c>
      <c r="H4785" s="14">
        <v>0</v>
      </c>
      <c r="I4785" s="14">
        <f t="shared" si="81"/>
        <v>10143.169999999998</v>
      </c>
      <c r="J4785" s="14">
        <v>0</v>
      </c>
      <c r="K4785" s="15">
        <v>0</v>
      </c>
      <c r="L4785" s="13" t="s">
        <v>1260</v>
      </c>
    </row>
    <row r="4786" spans="1:12" ht="10.95" customHeight="1" x14ac:dyDescent="0.2">
      <c r="A4786" s="12">
        <v>44804</v>
      </c>
      <c r="B4786" s="13" t="s">
        <v>1257</v>
      </c>
      <c r="C4786" s="13" t="s">
        <v>1258</v>
      </c>
      <c r="D4786" s="13" t="s">
        <v>15</v>
      </c>
      <c r="E4786" s="13" t="s">
        <v>5152</v>
      </c>
      <c r="F4786" s="13"/>
      <c r="G4786" s="14">
        <v>181.8</v>
      </c>
      <c r="H4786" s="14">
        <v>0</v>
      </c>
      <c r="I4786" s="14">
        <f t="shared" si="81"/>
        <v>10324.969999999998</v>
      </c>
      <c r="J4786" s="14">
        <v>0</v>
      </c>
      <c r="K4786" s="15">
        <v>0</v>
      </c>
      <c r="L4786" s="13" t="s">
        <v>1260</v>
      </c>
    </row>
    <row r="4787" spans="1:12" ht="10.95" customHeight="1" x14ac:dyDescent="0.2">
      <c r="A4787" s="12">
        <v>44805</v>
      </c>
      <c r="B4787" s="13" t="s">
        <v>1257</v>
      </c>
      <c r="C4787" s="13" t="s">
        <v>1258</v>
      </c>
      <c r="D4787" s="13" t="s">
        <v>26</v>
      </c>
      <c r="E4787" s="13" t="s">
        <v>1265</v>
      </c>
      <c r="F4787" s="13" t="s">
        <v>5132</v>
      </c>
      <c r="G4787" s="14">
        <v>116.62</v>
      </c>
      <c r="H4787" s="14">
        <v>0</v>
      </c>
      <c r="I4787" s="14">
        <f t="shared" si="81"/>
        <v>10441.589999999998</v>
      </c>
      <c r="J4787" s="14">
        <v>0</v>
      </c>
      <c r="K4787" s="15">
        <v>0</v>
      </c>
      <c r="L4787" s="13" t="s">
        <v>1260</v>
      </c>
    </row>
    <row r="4788" spans="1:12" ht="10.95" customHeight="1" x14ac:dyDescent="0.2">
      <c r="A4788" s="12">
        <v>44805</v>
      </c>
      <c r="B4788" s="13" t="s">
        <v>1257</v>
      </c>
      <c r="C4788" s="13" t="s">
        <v>1258</v>
      </c>
      <c r="D4788" s="13" t="s">
        <v>26</v>
      </c>
      <c r="E4788" s="13" t="s">
        <v>5151</v>
      </c>
      <c r="F4788" s="13"/>
      <c r="G4788" s="14">
        <v>300.70999999999998</v>
      </c>
      <c r="H4788" s="14">
        <v>0</v>
      </c>
      <c r="I4788" s="14">
        <f t="shared" si="81"/>
        <v>10742.299999999997</v>
      </c>
      <c r="J4788" s="14">
        <v>0</v>
      </c>
      <c r="K4788" s="15">
        <v>0</v>
      </c>
      <c r="L4788" s="13" t="s">
        <v>1260</v>
      </c>
    </row>
    <row r="4789" spans="1:12" ht="10.95" customHeight="1" x14ac:dyDescent="0.2">
      <c r="A4789" s="12">
        <v>44806</v>
      </c>
      <c r="B4789" s="13" t="s">
        <v>1257</v>
      </c>
      <c r="C4789" s="13" t="s">
        <v>1258</v>
      </c>
      <c r="D4789" s="13" t="s">
        <v>15</v>
      </c>
      <c r="E4789" s="13" t="s">
        <v>22</v>
      </c>
      <c r="F4789" s="13"/>
      <c r="G4789" s="14">
        <v>215.81</v>
      </c>
      <c r="H4789" s="14">
        <v>0</v>
      </c>
      <c r="I4789" s="14">
        <f t="shared" si="81"/>
        <v>10958.109999999997</v>
      </c>
      <c r="J4789" s="14">
        <v>0</v>
      </c>
      <c r="K4789" s="15">
        <v>0</v>
      </c>
      <c r="L4789" s="13" t="s">
        <v>1260</v>
      </c>
    </row>
    <row r="4790" spans="1:12" ht="10.95" customHeight="1" x14ac:dyDescent="0.2">
      <c r="A4790" s="12">
        <v>44806</v>
      </c>
      <c r="B4790" s="13" t="s">
        <v>1257</v>
      </c>
      <c r="C4790" s="13" t="s">
        <v>1258</v>
      </c>
      <c r="D4790" s="13" t="s">
        <v>15</v>
      </c>
      <c r="E4790" s="13" t="s">
        <v>22</v>
      </c>
      <c r="F4790" s="13"/>
      <c r="G4790" s="14">
        <v>282.08999999999997</v>
      </c>
      <c r="H4790" s="14">
        <v>0</v>
      </c>
      <c r="I4790" s="14">
        <f t="shared" si="81"/>
        <v>11240.199999999997</v>
      </c>
      <c r="J4790" s="14">
        <v>0</v>
      </c>
      <c r="K4790" s="15">
        <v>0</v>
      </c>
      <c r="L4790" s="13" t="s">
        <v>1260</v>
      </c>
    </row>
    <row r="4791" spans="1:12" ht="10.95" customHeight="1" x14ac:dyDescent="0.2">
      <c r="A4791" s="12">
        <v>44806</v>
      </c>
      <c r="B4791" s="13" t="s">
        <v>1257</v>
      </c>
      <c r="C4791" s="13" t="s">
        <v>1258</v>
      </c>
      <c r="D4791" s="13" t="s">
        <v>15</v>
      </c>
      <c r="E4791" s="13" t="s">
        <v>22</v>
      </c>
      <c r="F4791" s="13"/>
      <c r="G4791" s="14">
        <v>78</v>
      </c>
      <c r="H4791" s="14">
        <v>0</v>
      </c>
      <c r="I4791" s="14">
        <f t="shared" si="81"/>
        <v>11318.199999999997</v>
      </c>
      <c r="J4791" s="14">
        <v>0</v>
      </c>
      <c r="K4791" s="15">
        <v>0</v>
      </c>
      <c r="L4791" s="13" t="s">
        <v>1260</v>
      </c>
    </row>
    <row r="4792" spans="1:12" ht="10.95" customHeight="1" x14ac:dyDescent="0.2">
      <c r="A4792" s="12">
        <v>44807</v>
      </c>
      <c r="B4792" s="13" t="s">
        <v>1257</v>
      </c>
      <c r="C4792" s="13" t="s">
        <v>1258</v>
      </c>
      <c r="D4792" s="13" t="s">
        <v>15</v>
      </c>
      <c r="E4792" s="13" t="s">
        <v>22</v>
      </c>
      <c r="F4792" s="13"/>
      <c r="G4792" s="14">
        <v>11.99</v>
      </c>
      <c r="H4792" s="14">
        <v>0</v>
      </c>
      <c r="I4792" s="14">
        <f t="shared" si="81"/>
        <v>11330.189999999997</v>
      </c>
      <c r="J4792" s="14">
        <v>0</v>
      </c>
      <c r="K4792" s="15">
        <v>0</v>
      </c>
      <c r="L4792" s="13" t="s">
        <v>1260</v>
      </c>
    </row>
    <row r="4793" spans="1:12" ht="10.95" customHeight="1" x14ac:dyDescent="0.2">
      <c r="A4793" s="12">
        <v>44809</v>
      </c>
      <c r="B4793" s="13" t="s">
        <v>1257</v>
      </c>
      <c r="C4793" s="13" t="s">
        <v>1258</v>
      </c>
      <c r="D4793" s="13" t="s">
        <v>15</v>
      </c>
      <c r="E4793" s="13" t="s">
        <v>22</v>
      </c>
      <c r="F4793" s="13"/>
      <c r="G4793" s="14">
        <v>47.26</v>
      </c>
      <c r="H4793" s="14">
        <v>0</v>
      </c>
      <c r="I4793" s="14">
        <f t="shared" si="81"/>
        <v>11377.449999999997</v>
      </c>
      <c r="J4793" s="14">
        <v>0</v>
      </c>
      <c r="K4793" s="15">
        <v>0</v>
      </c>
      <c r="L4793" s="13" t="s">
        <v>1260</v>
      </c>
    </row>
    <row r="4794" spans="1:12" ht="10.95" customHeight="1" x14ac:dyDescent="0.2">
      <c r="A4794" s="12">
        <v>44811</v>
      </c>
      <c r="B4794" s="13" t="s">
        <v>1257</v>
      </c>
      <c r="C4794" s="13" t="s">
        <v>1258</v>
      </c>
      <c r="D4794" s="13" t="s">
        <v>15</v>
      </c>
      <c r="E4794" s="13" t="s">
        <v>1371</v>
      </c>
      <c r="F4794" s="13"/>
      <c r="G4794" s="14">
        <v>1687.43</v>
      </c>
      <c r="H4794" s="14">
        <v>0</v>
      </c>
      <c r="I4794" s="14">
        <f t="shared" si="81"/>
        <v>13064.879999999997</v>
      </c>
      <c r="J4794" s="14">
        <v>0</v>
      </c>
      <c r="K4794" s="15">
        <v>0</v>
      </c>
      <c r="L4794" s="13" t="s">
        <v>1260</v>
      </c>
    </row>
    <row r="4795" spans="1:12" ht="10.95" customHeight="1" x14ac:dyDescent="0.2">
      <c r="A4795" s="12">
        <v>44812</v>
      </c>
      <c r="B4795" s="13" t="s">
        <v>1257</v>
      </c>
      <c r="C4795" s="13" t="s">
        <v>1258</v>
      </c>
      <c r="D4795" s="13" t="s">
        <v>15</v>
      </c>
      <c r="E4795" s="13" t="s">
        <v>92</v>
      </c>
      <c r="F4795" s="13"/>
      <c r="G4795" s="14">
        <v>14</v>
      </c>
      <c r="H4795" s="14">
        <v>0</v>
      </c>
      <c r="I4795" s="14">
        <f t="shared" si="81"/>
        <v>13078.879999999997</v>
      </c>
      <c r="J4795" s="14">
        <v>0</v>
      </c>
      <c r="K4795" s="15">
        <v>0</v>
      </c>
      <c r="L4795" s="13" t="s">
        <v>1260</v>
      </c>
    </row>
    <row r="4796" spans="1:12" ht="10.95" customHeight="1" x14ac:dyDescent="0.2">
      <c r="A4796" s="12">
        <v>44813</v>
      </c>
      <c r="B4796" s="13" t="s">
        <v>1257</v>
      </c>
      <c r="C4796" s="13" t="s">
        <v>1258</v>
      </c>
      <c r="D4796" s="13" t="s">
        <v>15</v>
      </c>
      <c r="E4796" s="13" t="s">
        <v>1834</v>
      </c>
      <c r="F4796" s="13"/>
      <c r="G4796" s="14">
        <v>14.1</v>
      </c>
      <c r="H4796" s="14">
        <v>0</v>
      </c>
      <c r="I4796" s="14">
        <f t="shared" si="81"/>
        <v>13092.979999999998</v>
      </c>
      <c r="J4796" s="14">
        <v>0</v>
      </c>
      <c r="K4796" s="15">
        <v>0</v>
      </c>
      <c r="L4796" s="13" t="s">
        <v>1260</v>
      </c>
    </row>
    <row r="4797" spans="1:12" ht="10.95" customHeight="1" x14ac:dyDescent="0.2">
      <c r="A4797" s="12">
        <v>44813</v>
      </c>
      <c r="B4797" s="13" t="s">
        <v>1257</v>
      </c>
      <c r="C4797" s="13" t="s">
        <v>1258</v>
      </c>
      <c r="D4797" s="13" t="s">
        <v>15</v>
      </c>
      <c r="E4797" s="13" t="s">
        <v>1724</v>
      </c>
      <c r="F4797" s="13"/>
      <c r="G4797" s="14">
        <v>37.799999999999997</v>
      </c>
      <c r="H4797" s="14">
        <v>0</v>
      </c>
      <c r="I4797" s="14">
        <f t="shared" si="81"/>
        <v>13130.779999999997</v>
      </c>
      <c r="J4797" s="14">
        <v>0</v>
      </c>
      <c r="K4797" s="15">
        <v>0</v>
      </c>
      <c r="L4797" s="13" t="s">
        <v>1260</v>
      </c>
    </row>
    <row r="4798" spans="1:12" ht="10.95" customHeight="1" x14ac:dyDescent="0.2">
      <c r="A4798" s="12">
        <v>44817</v>
      </c>
      <c r="B4798" s="13" t="s">
        <v>1257</v>
      </c>
      <c r="C4798" s="13" t="s">
        <v>1258</v>
      </c>
      <c r="D4798" s="13" t="s">
        <v>15</v>
      </c>
      <c r="E4798" s="13" t="s">
        <v>5119</v>
      </c>
      <c r="F4798" s="13"/>
      <c r="G4798" s="14">
        <v>1280.99</v>
      </c>
      <c r="H4798" s="14">
        <v>0</v>
      </c>
      <c r="I4798" s="14">
        <f t="shared" si="81"/>
        <v>14411.769999999997</v>
      </c>
      <c r="J4798" s="14">
        <v>0</v>
      </c>
      <c r="K4798" s="15">
        <v>0</v>
      </c>
      <c r="L4798" s="13" t="s">
        <v>1260</v>
      </c>
    </row>
    <row r="4799" spans="1:12" ht="10.95" customHeight="1" x14ac:dyDescent="0.2">
      <c r="A4799" s="12">
        <v>44819</v>
      </c>
      <c r="B4799" s="13" t="s">
        <v>1257</v>
      </c>
      <c r="C4799" s="13" t="s">
        <v>1258</v>
      </c>
      <c r="D4799" s="13" t="s">
        <v>15</v>
      </c>
      <c r="E4799" s="13" t="s">
        <v>22</v>
      </c>
      <c r="F4799" s="13"/>
      <c r="G4799" s="14">
        <v>26.5</v>
      </c>
      <c r="H4799" s="14">
        <v>0</v>
      </c>
      <c r="I4799" s="14">
        <f t="shared" si="81"/>
        <v>14438.269999999997</v>
      </c>
      <c r="J4799" s="14">
        <v>0</v>
      </c>
      <c r="K4799" s="15">
        <v>0</v>
      </c>
      <c r="L4799" s="13" t="s">
        <v>1260</v>
      </c>
    </row>
    <row r="4800" spans="1:12" ht="10.95" customHeight="1" x14ac:dyDescent="0.2">
      <c r="A4800" s="12">
        <v>44820</v>
      </c>
      <c r="B4800" s="13" t="s">
        <v>1257</v>
      </c>
      <c r="C4800" s="13" t="s">
        <v>1258</v>
      </c>
      <c r="D4800" s="13" t="s">
        <v>15</v>
      </c>
      <c r="E4800" s="13" t="s">
        <v>22</v>
      </c>
      <c r="F4800" s="13"/>
      <c r="G4800" s="14">
        <v>89.92</v>
      </c>
      <c r="H4800" s="14">
        <v>0</v>
      </c>
      <c r="I4800" s="14">
        <f t="shared" si="81"/>
        <v>14528.189999999997</v>
      </c>
      <c r="J4800" s="14">
        <v>0</v>
      </c>
      <c r="K4800" s="15">
        <v>0</v>
      </c>
      <c r="L4800" s="13" t="s">
        <v>1260</v>
      </c>
    </row>
    <row r="4801" spans="1:12" ht="10.95" customHeight="1" x14ac:dyDescent="0.2">
      <c r="A4801" s="12">
        <v>44821</v>
      </c>
      <c r="B4801" s="13" t="s">
        <v>1257</v>
      </c>
      <c r="C4801" s="13" t="s">
        <v>1258</v>
      </c>
      <c r="D4801" s="13" t="s">
        <v>15</v>
      </c>
      <c r="E4801" s="13" t="s">
        <v>1834</v>
      </c>
      <c r="F4801" s="13"/>
      <c r="G4801" s="14">
        <v>360.57</v>
      </c>
      <c r="H4801" s="14">
        <v>0</v>
      </c>
      <c r="I4801" s="14">
        <f t="shared" si="81"/>
        <v>14888.759999999997</v>
      </c>
      <c r="J4801" s="14">
        <v>0</v>
      </c>
      <c r="K4801" s="15">
        <v>0</v>
      </c>
      <c r="L4801" s="13" t="s">
        <v>1260</v>
      </c>
    </row>
    <row r="4802" spans="1:12" ht="10.95" customHeight="1" x14ac:dyDescent="0.2">
      <c r="A4802" s="12">
        <v>44824</v>
      </c>
      <c r="B4802" s="13" t="s">
        <v>1257</v>
      </c>
      <c r="C4802" s="13" t="s">
        <v>1258</v>
      </c>
      <c r="D4802" s="13" t="s">
        <v>15</v>
      </c>
      <c r="E4802" s="13" t="s">
        <v>5080</v>
      </c>
      <c r="F4802" s="13" t="s">
        <v>5079</v>
      </c>
      <c r="G4802" s="14">
        <v>95</v>
      </c>
      <c r="H4802" s="14">
        <v>0</v>
      </c>
      <c r="I4802" s="14">
        <f t="shared" si="81"/>
        <v>14983.759999999997</v>
      </c>
      <c r="J4802" s="14">
        <v>0</v>
      </c>
      <c r="K4802" s="15">
        <v>0</v>
      </c>
      <c r="L4802" s="13" t="s">
        <v>1260</v>
      </c>
    </row>
    <row r="4803" spans="1:12" ht="10.95" customHeight="1" x14ac:dyDescent="0.2">
      <c r="A4803" s="12">
        <v>44826</v>
      </c>
      <c r="B4803" s="13" t="s">
        <v>1257</v>
      </c>
      <c r="C4803" s="13" t="s">
        <v>1258</v>
      </c>
      <c r="D4803" s="13" t="s">
        <v>15</v>
      </c>
      <c r="E4803" s="13" t="s">
        <v>22</v>
      </c>
      <c r="F4803" s="13"/>
      <c r="G4803" s="14">
        <v>71.7</v>
      </c>
      <c r="H4803" s="14">
        <v>0</v>
      </c>
      <c r="I4803" s="14">
        <f t="shared" si="81"/>
        <v>15055.459999999997</v>
      </c>
      <c r="J4803" s="14">
        <v>0</v>
      </c>
      <c r="K4803" s="15">
        <v>0</v>
      </c>
      <c r="L4803" s="13" t="s">
        <v>1260</v>
      </c>
    </row>
    <row r="4804" spans="1:12" ht="10.95" customHeight="1" x14ac:dyDescent="0.2">
      <c r="A4804" s="12">
        <v>44828</v>
      </c>
      <c r="B4804" s="13" t="s">
        <v>1257</v>
      </c>
      <c r="C4804" s="13" t="s">
        <v>1258</v>
      </c>
      <c r="D4804" s="13" t="s">
        <v>15</v>
      </c>
      <c r="E4804" s="13" t="s">
        <v>1564</v>
      </c>
      <c r="F4804" s="13" t="s">
        <v>522</v>
      </c>
      <c r="G4804" s="14">
        <v>245.32</v>
      </c>
      <c r="H4804" s="14">
        <v>0</v>
      </c>
      <c r="I4804" s="14">
        <f t="shared" si="81"/>
        <v>15300.779999999997</v>
      </c>
      <c r="J4804" s="14">
        <v>0</v>
      </c>
      <c r="K4804" s="15">
        <v>0</v>
      </c>
      <c r="L4804" s="13" t="s">
        <v>1260</v>
      </c>
    </row>
    <row r="4805" spans="1:12" ht="10.95" customHeight="1" x14ac:dyDescent="0.2">
      <c r="A4805" s="12">
        <v>44832</v>
      </c>
      <c r="B4805" s="13" t="s">
        <v>1257</v>
      </c>
      <c r="C4805" s="13" t="s">
        <v>1258</v>
      </c>
      <c r="D4805" s="13" t="s">
        <v>15</v>
      </c>
      <c r="E4805" s="13" t="s">
        <v>4952</v>
      </c>
      <c r="F4805" s="13"/>
      <c r="G4805" s="14">
        <v>249.99</v>
      </c>
      <c r="H4805" s="14">
        <v>0</v>
      </c>
      <c r="I4805" s="14">
        <f t="shared" si="81"/>
        <v>15550.769999999997</v>
      </c>
      <c r="J4805" s="14">
        <v>0</v>
      </c>
      <c r="K4805" s="15">
        <v>0</v>
      </c>
      <c r="L4805" s="13" t="s">
        <v>1260</v>
      </c>
    </row>
    <row r="4806" spans="1:12" ht="10.95" customHeight="1" x14ac:dyDescent="0.2">
      <c r="A4806" s="12">
        <v>44833</v>
      </c>
      <c r="B4806" s="13" t="s">
        <v>1257</v>
      </c>
      <c r="C4806" s="13" t="s">
        <v>1258</v>
      </c>
      <c r="D4806" s="13" t="s">
        <v>15</v>
      </c>
      <c r="E4806" s="13" t="s">
        <v>22</v>
      </c>
      <c r="F4806" s="13"/>
      <c r="G4806" s="14">
        <v>56.2</v>
      </c>
      <c r="H4806" s="14">
        <v>0</v>
      </c>
      <c r="I4806" s="14">
        <f t="shared" si="81"/>
        <v>15606.969999999998</v>
      </c>
      <c r="J4806" s="14">
        <v>0</v>
      </c>
      <c r="K4806" s="15">
        <v>0</v>
      </c>
      <c r="L4806" s="13" t="s">
        <v>1260</v>
      </c>
    </row>
    <row r="4807" spans="1:12" ht="10.95" customHeight="1" x14ac:dyDescent="0.2">
      <c r="A4807" s="12">
        <v>44833</v>
      </c>
      <c r="B4807" s="13" t="s">
        <v>1257</v>
      </c>
      <c r="C4807" s="13" t="s">
        <v>1258</v>
      </c>
      <c r="D4807" s="13" t="s">
        <v>15</v>
      </c>
      <c r="E4807" s="13" t="s">
        <v>22</v>
      </c>
      <c r="F4807" s="13"/>
      <c r="G4807" s="14">
        <v>16.989999999999998</v>
      </c>
      <c r="H4807" s="14">
        <v>0</v>
      </c>
      <c r="I4807" s="14">
        <f t="shared" si="81"/>
        <v>15623.959999999997</v>
      </c>
      <c r="J4807" s="14">
        <v>0</v>
      </c>
      <c r="K4807" s="15">
        <v>0</v>
      </c>
      <c r="L4807" s="13" t="s">
        <v>1260</v>
      </c>
    </row>
    <row r="4808" spans="1:12" ht="10.95" customHeight="1" x14ac:dyDescent="0.2">
      <c r="A4808" s="12">
        <v>44834</v>
      </c>
      <c r="B4808" s="13" t="s">
        <v>1257</v>
      </c>
      <c r="C4808" s="13" t="s">
        <v>1258</v>
      </c>
      <c r="D4808" s="13" t="s">
        <v>15</v>
      </c>
      <c r="E4808" s="13" t="s">
        <v>5034</v>
      </c>
      <c r="F4808" s="13"/>
      <c r="G4808" s="14">
        <v>385</v>
      </c>
      <c r="H4808" s="14">
        <v>0</v>
      </c>
      <c r="I4808" s="14">
        <f t="shared" si="81"/>
        <v>16008.959999999997</v>
      </c>
      <c r="J4808" s="14">
        <v>0</v>
      </c>
      <c r="K4808" s="15">
        <v>0</v>
      </c>
      <c r="L4808" s="13" t="s">
        <v>1260</v>
      </c>
    </row>
    <row r="4809" spans="1:12" ht="10.95" customHeight="1" x14ac:dyDescent="0.2">
      <c r="A4809" s="12">
        <v>44834</v>
      </c>
      <c r="B4809" s="13" t="s">
        <v>1257</v>
      </c>
      <c r="C4809" s="13" t="s">
        <v>1258</v>
      </c>
      <c r="D4809" s="13" t="s">
        <v>15</v>
      </c>
      <c r="E4809" s="13" t="s">
        <v>1834</v>
      </c>
      <c r="F4809" s="13"/>
      <c r="G4809" s="14">
        <v>16.53</v>
      </c>
      <c r="H4809" s="14">
        <v>0</v>
      </c>
      <c r="I4809" s="14">
        <f t="shared" si="81"/>
        <v>16025.489999999998</v>
      </c>
      <c r="J4809" s="14">
        <v>0</v>
      </c>
      <c r="K4809" s="15">
        <v>0</v>
      </c>
      <c r="L4809" s="13" t="s">
        <v>1260</v>
      </c>
    </row>
    <row r="4810" spans="1:12" ht="10.95" customHeight="1" x14ac:dyDescent="0.2">
      <c r="A4810" s="12">
        <v>44834</v>
      </c>
      <c r="B4810" s="13" t="s">
        <v>1257</v>
      </c>
      <c r="C4810" s="13" t="s">
        <v>1258</v>
      </c>
      <c r="D4810" s="13" t="s">
        <v>15</v>
      </c>
      <c r="E4810" s="13" t="s">
        <v>1724</v>
      </c>
      <c r="F4810" s="13"/>
      <c r="G4810" s="14">
        <v>26.4</v>
      </c>
      <c r="H4810" s="14">
        <v>0</v>
      </c>
      <c r="I4810" s="14">
        <f t="shared" si="81"/>
        <v>16051.889999999998</v>
      </c>
      <c r="J4810" s="14">
        <v>0</v>
      </c>
      <c r="K4810" s="15">
        <v>0</v>
      </c>
      <c r="L4810" s="13" t="s">
        <v>1260</v>
      </c>
    </row>
    <row r="4811" spans="1:12" ht="10.95" customHeight="1" x14ac:dyDescent="0.2">
      <c r="A4811" s="12">
        <v>44834</v>
      </c>
      <c r="B4811" s="13" t="s">
        <v>1257</v>
      </c>
      <c r="C4811" s="13" t="s">
        <v>1258</v>
      </c>
      <c r="D4811" s="13" t="s">
        <v>15</v>
      </c>
      <c r="E4811" s="13" t="s">
        <v>1564</v>
      </c>
      <c r="F4811" s="13"/>
      <c r="G4811" s="14">
        <v>24</v>
      </c>
      <c r="H4811" s="14">
        <v>0</v>
      </c>
      <c r="I4811" s="14">
        <f t="shared" si="81"/>
        <v>16075.889999999998</v>
      </c>
      <c r="J4811" s="14">
        <v>0</v>
      </c>
      <c r="K4811" s="15">
        <v>0</v>
      </c>
      <c r="L4811" s="13" t="s">
        <v>1260</v>
      </c>
    </row>
    <row r="4812" spans="1:12" ht="10.95" customHeight="1" x14ac:dyDescent="0.2">
      <c r="A4812" s="12">
        <v>44835</v>
      </c>
      <c r="B4812" s="13" t="s">
        <v>1257</v>
      </c>
      <c r="C4812" s="13" t="s">
        <v>1258</v>
      </c>
      <c r="D4812" s="13" t="s">
        <v>26</v>
      </c>
      <c r="E4812" s="13" t="s">
        <v>5005</v>
      </c>
      <c r="F4812" s="13" t="s">
        <v>4995</v>
      </c>
      <c r="G4812" s="14">
        <v>39.700000000000003</v>
      </c>
      <c r="H4812" s="14">
        <v>0</v>
      </c>
      <c r="I4812" s="14">
        <f t="shared" si="81"/>
        <v>16115.589999999998</v>
      </c>
      <c r="J4812" s="14">
        <v>0</v>
      </c>
      <c r="K4812" s="15">
        <v>0</v>
      </c>
      <c r="L4812" s="13" t="s">
        <v>1260</v>
      </c>
    </row>
    <row r="4813" spans="1:12" ht="10.95" customHeight="1" x14ac:dyDescent="0.2">
      <c r="A4813" s="12">
        <v>44835</v>
      </c>
      <c r="B4813" s="13" t="s">
        <v>1257</v>
      </c>
      <c r="C4813" s="13" t="s">
        <v>1258</v>
      </c>
      <c r="D4813" s="13" t="s">
        <v>26</v>
      </c>
      <c r="E4813" s="13" t="s">
        <v>1265</v>
      </c>
      <c r="F4813" s="13" t="s">
        <v>4995</v>
      </c>
      <c r="G4813" s="14">
        <v>115.52</v>
      </c>
      <c r="H4813" s="14">
        <v>0</v>
      </c>
      <c r="I4813" s="14">
        <f t="shared" si="81"/>
        <v>16231.109999999999</v>
      </c>
      <c r="J4813" s="14">
        <v>0</v>
      </c>
      <c r="K4813" s="15">
        <v>0</v>
      </c>
      <c r="L4813" s="13" t="s">
        <v>1260</v>
      </c>
    </row>
    <row r="4814" spans="1:12" ht="10.95" customHeight="1" x14ac:dyDescent="0.2">
      <c r="A4814" s="12">
        <v>44836</v>
      </c>
      <c r="B4814" s="13" t="s">
        <v>1257</v>
      </c>
      <c r="C4814" s="13" t="s">
        <v>1258</v>
      </c>
      <c r="D4814" s="13" t="s">
        <v>15</v>
      </c>
      <c r="E4814" s="13" t="s">
        <v>22</v>
      </c>
      <c r="F4814" s="13"/>
      <c r="G4814" s="14">
        <v>78</v>
      </c>
      <c r="H4814" s="14">
        <v>0</v>
      </c>
      <c r="I4814" s="14">
        <f t="shared" si="81"/>
        <v>16309.109999999999</v>
      </c>
      <c r="J4814" s="14">
        <v>0</v>
      </c>
      <c r="K4814" s="15">
        <v>0</v>
      </c>
      <c r="L4814" s="13" t="s">
        <v>1260</v>
      </c>
    </row>
    <row r="4815" spans="1:12" ht="10.95" customHeight="1" x14ac:dyDescent="0.2">
      <c r="A4815" s="12">
        <v>44837</v>
      </c>
      <c r="B4815" s="13" t="s">
        <v>1257</v>
      </c>
      <c r="C4815" s="13" t="s">
        <v>1258</v>
      </c>
      <c r="D4815" s="13" t="s">
        <v>15</v>
      </c>
      <c r="E4815" s="13" t="s">
        <v>22</v>
      </c>
      <c r="F4815" s="13"/>
      <c r="G4815" s="14">
        <v>11.99</v>
      </c>
      <c r="H4815" s="14">
        <v>0</v>
      </c>
      <c r="I4815" s="14">
        <f t="shared" si="81"/>
        <v>16321.099999999999</v>
      </c>
      <c r="J4815" s="14">
        <v>0</v>
      </c>
      <c r="K4815" s="15">
        <v>0</v>
      </c>
      <c r="L4815" s="13" t="s">
        <v>1260</v>
      </c>
    </row>
    <row r="4816" spans="1:12" ht="10.95" customHeight="1" x14ac:dyDescent="0.2">
      <c r="A4816" s="12">
        <v>44840</v>
      </c>
      <c r="B4816" s="13" t="s">
        <v>1257</v>
      </c>
      <c r="C4816" s="13" t="s">
        <v>1258</v>
      </c>
      <c r="D4816" s="13" t="s">
        <v>15</v>
      </c>
      <c r="E4816" s="13" t="s">
        <v>22</v>
      </c>
      <c r="F4816" s="13"/>
      <c r="G4816" s="14">
        <v>45.9</v>
      </c>
      <c r="H4816" s="14">
        <v>0</v>
      </c>
      <c r="I4816" s="14">
        <f t="shared" si="81"/>
        <v>16366.999999999998</v>
      </c>
      <c r="J4816" s="14">
        <v>0</v>
      </c>
      <c r="K4816" s="15">
        <v>0</v>
      </c>
      <c r="L4816" s="13" t="s">
        <v>1260</v>
      </c>
    </row>
    <row r="4817" spans="1:12" ht="10.95" customHeight="1" x14ac:dyDescent="0.2">
      <c r="A4817" s="12">
        <v>44841</v>
      </c>
      <c r="B4817" s="13" t="s">
        <v>1257</v>
      </c>
      <c r="C4817" s="13" t="s">
        <v>1258</v>
      </c>
      <c r="D4817" s="13" t="s">
        <v>15</v>
      </c>
      <c r="E4817" s="13" t="s">
        <v>1371</v>
      </c>
      <c r="F4817" s="13"/>
      <c r="G4817" s="14">
        <v>1687.43</v>
      </c>
      <c r="H4817" s="14">
        <v>0</v>
      </c>
      <c r="I4817" s="14">
        <f t="shared" si="81"/>
        <v>18054.429999999997</v>
      </c>
      <c r="J4817" s="14">
        <v>0</v>
      </c>
      <c r="K4817" s="15">
        <v>0</v>
      </c>
      <c r="L4817" s="13" t="s">
        <v>1260</v>
      </c>
    </row>
    <row r="4818" spans="1:12" ht="10.95" customHeight="1" x14ac:dyDescent="0.2">
      <c r="A4818" s="12">
        <v>44841</v>
      </c>
      <c r="B4818" s="13" t="s">
        <v>1257</v>
      </c>
      <c r="C4818" s="13" t="s">
        <v>1258</v>
      </c>
      <c r="D4818" s="13" t="s">
        <v>15</v>
      </c>
      <c r="E4818" s="13" t="s">
        <v>1834</v>
      </c>
      <c r="F4818" s="13"/>
      <c r="G4818" s="14">
        <v>70.099999999999994</v>
      </c>
      <c r="H4818" s="14">
        <v>0</v>
      </c>
      <c r="I4818" s="14">
        <f t="shared" si="81"/>
        <v>18124.529999999995</v>
      </c>
      <c r="J4818" s="14">
        <v>0</v>
      </c>
      <c r="K4818" s="15">
        <v>0</v>
      </c>
      <c r="L4818" s="13" t="s">
        <v>1260</v>
      </c>
    </row>
    <row r="4819" spans="1:12" ht="10.95" customHeight="1" x14ac:dyDescent="0.2">
      <c r="A4819" s="12">
        <v>44842</v>
      </c>
      <c r="B4819" s="13" t="s">
        <v>1257</v>
      </c>
      <c r="C4819" s="13" t="s">
        <v>1258</v>
      </c>
      <c r="D4819" s="13" t="s">
        <v>15</v>
      </c>
      <c r="E4819" s="13" t="s">
        <v>92</v>
      </c>
      <c r="F4819" s="13"/>
      <c r="G4819" s="14">
        <v>16</v>
      </c>
      <c r="H4819" s="14">
        <v>0</v>
      </c>
      <c r="I4819" s="14">
        <f t="shared" si="81"/>
        <v>18140.529999999995</v>
      </c>
      <c r="J4819" s="14">
        <v>0</v>
      </c>
      <c r="K4819" s="15">
        <v>0</v>
      </c>
      <c r="L4819" s="13" t="s">
        <v>1260</v>
      </c>
    </row>
    <row r="4820" spans="1:12" ht="10.95" customHeight="1" x14ac:dyDescent="0.2">
      <c r="A4820" s="12">
        <v>44843</v>
      </c>
      <c r="B4820" s="13" t="s">
        <v>1257</v>
      </c>
      <c r="C4820" s="13" t="s">
        <v>1258</v>
      </c>
      <c r="D4820" s="13" t="s">
        <v>15</v>
      </c>
      <c r="E4820" s="13" t="s">
        <v>1564</v>
      </c>
      <c r="F4820" s="13" t="s">
        <v>4979</v>
      </c>
      <c r="G4820" s="14">
        <v>318.49</v>
      </c>
      <c r="H4820" s="14">
        <v>0</v>
      </c>
      <c r="I4820" s="14">
        <f t="shared" si="81"/>
        <v>18459.019999999997</v>
      </c>
      <c r="J4820" s="14">
        <v>0</v>
      </c>
      <c r="K4820" s="15">
        <v>0</v>
      </c>
      <c r="L4820" s="13" t="s">
        <v>1260</v>
      </c>
    </row>
    <row r="4821" spans="1:12" ht="10.95" customHeight="1" x14ac:dyDescent="0.2">
      <c r="A4821" s="12">
        <v>44846</v>
      </c>
      <c r="B4821" s="13" t="s">
        <v>1257</v>
      </c>
      <c r="C4821" s="13" t="s">
        <v>1258</v>
      </c>
      <c r="D4821" s="13" t="s">
        <v>15</v>
      </c>
      <c r="E4821" s="13" t="s">
        <v>1724</v>
      </c>
      <c r="F4821" s="13"/>
      <c r="G4821" s="14">
        <v>52.4</v>
      </c>
      <c r="H4821" s="14">
        <v>0</v>
      </c>
      <c r="I4821" s="14">
        <f t="shared" si="81"/>
        <v>18511.419999999998</v>
      </c>
      <c r="J4821" s="14">
        <v>0</v>
      </c>
      <c r="K4821" s="15">
        <v>0</v>
      </c>
      <c r="L4821" s="13" t="s">
        <v>1260</v>
      </c>
    </row>
    <row r="4822" spans="1:12" ht="10.95" customHeight="1" x14ac:dyDescent="0.2">
      <c r="A4822" s="12">
        <v>44847</v>
      </c>
      <c r="B4822" s="13" t="s">
        <v>1257</v>
      </c>
      <c r="C4822" s="13" t="s">
        <v>1258</v>
      </c>
      <c r="D4822" s="13" t="s">
        <v>26</v>
      </c>
      <c r="E4822" s="13" t="s">
        <v>4955</v>
      </c>
      <c r="F4822" s="13" t="s">
        <v>4954</v>
      </c>
      <c r="G4822" s="14">
        <v>650</v>
      </c>
      <c r="H4822" s="14">
        <v>0</v>
      </c>
      <c r="I4822" s="14">
        <f t="shared" si="81"/>
        <v>19161.419999999998</v>
      </c>
      <c r="J4822" s="14">
        <v>0</v>
      </c>
      <c r="K4822" s="15">
        <v>0</v>
      </c>
      <c r="L4822" s="13" t="s">
        <v>1260</v>
      </c>
    </row>
    <row r="4823" spans="1:12" ht="10.95" customHeight="1" x14ac:dyDescent="0.2">
      <c r="A4823" s="12">
        <v>44848</v>
      </c>
      <c r="B4823" s="13" t="s">
        <v>1257</v>
      </c>
      <c r="C4823" s="13" t="s">
        <v>1258</v>
      </c>
      <c r="D4823" s="13" t="s">
        <v>15</v>
      </c>
      <c r="E4823" s="13" t="s">
        <v>1564</v>
      </c>
      <c r="F4823" s="13"/>
      <c r="G4823" s="14">
        <v>87.8</v>
      </c>
      <c r="H4823" s="14">
        <v>0</v>
      </c>
      <c r="I4823" s="14">
        <f t="shared" si="81"/>
        <v>19249.219999999998</v>
      </c>
      <c r="J4823" s="14">
        <v>0</v>
      </c>
      <c r="K4823" s="15">
        <v>0</v>
      </c>
      <c r="L4823" s="13" t="s">
        <v>1260</v>
      </c>
    </row>
    <row r="4824" spans="1:12" ht="10.95" customHeight="1" x14ac:dyDescent="0.2">
      <c r="A4824" s="12">
        <v>44848</v>
      </c>
      <c r="B4824" s="13" t="s">
        <v>1257</v>
      </c>
      <c r="C4824" s="13" t="s">
        <v>1258</v>
      </c>
      <c r="D4824" s="13" t="s">
        <v>15</v>
      </c>
      <c r="E4824" s="13" t="s">
        <v>4953</v>
      </c>
      <c r="F4824" s="13"/>
      <c r="G4824" s="14">
        <v>700</v>
      </c>
      <c r="H4824" s="14">
        <v>0</v>
      </c>
      <c r="I4824" s="14">
        <f t="shared" si="81"/>
        <v>19949.219999999998</v>
      </c>
      <c r="J4824" s="14">
        <v>0</v>
      </c>
      <c r="K4824" s="15">
        <v>0</v>
      </c>
      <c r="L4824" s="13" t="s">
        <v>1260</v>
      </c>
    </row>
    <row r="4825" spans="1:12" ht="10.95" customHeight="1" x14ac:dyDescent="0.2">
      <c r="A4825" s="12">
        <v>44848</v>
      </c>
      <c r="B4825" s="13" t="s">
        <v>1257</v>
      </c>
      <c r="C4825" s="13" t="s">
        <v>1258</v>
      </c>
      <c r="D4825" s="13" t="s">
        <v>15</v>
      </c>
      <c r="E4825" s="13" t="s">
        <v>4952</v>
      </c>
      <c r="F4825" s="13"/>
      <c r="G4825" s="14">
        <v>94.25</v>
      </c>
      <c r="H4825" s="14">
        <v>0</v>
      </c>
      <c r="I4825" s="14">
        <f t="shared" si="81"/>
        <v>20043.469999999998</v>
      </c>
      <c r="J4825" s="14">
        <v>0</v>
      </c>
      <c r="K4825" s="15">
        <v>0</v>
      </c>
      <c r="L4825" s="13" t="s">
        <v>1260</v>
      </c>
    </row>
    <row r="4826" spans="1:12" ht="10.95" customHeight="1" x14ac:dyDescent="0.2">
      <c r="A4826" s="12">
        <v>44849</v>
      </c>
      <c r="B4826" s="13" t="s">
        <v>1257</v>
      </c>
      <c r="C4826" s="13" t="s">
        <v>1258</v>
      </c>
      <c r="D4826" s="13" t="s">
        <v>15</v>
      </c>
      <c r="E4826" s="13" t="s">
        <v>22</v>
      </c>
      <c r="F4826" s="13"/>
      <c r="G4826" s="14">
        <v>60.6</v>
      </c>
      <c r="H4826" s="14">
        <v>0</v>
      </c>
      <c r="I4826" s="14">
        <f t="shared" si="81"/>
        <v>20104.069999999996</v>
      </c>
      <c r="J4826" s="14">
        <v>0</v>
      </c>
      <c r="K4826" s="15">
        <v>0</v>
      </c>
      <c r="L4826" s="13" t="s">
        <v>1260</v>
      </c>
    </row>
    <row r="4827" spans="1:12" ht="10.95" customHeight="1" x14ac:dyDescent="0.2">
      <c r="A4827" s="12">
        <v>44853</v>
      </c>
      <c r="B4827" s="13" t="s">
        <v>1257</v>
      </c>
      <c r="C4827" s="13" t="s">
        <v>1258</v>
      </c>
      <c r="D4827" s="13" t="s">
        <v>15</v>
      </c>
      <c r="E4827" s="13" t="s">
        <v>4942</v>
      </c>
      <c r="F4827" s="13" t="s">
        <v>4941</v>
      </c>
      <c r="G4827" s="14">
        <v>2165.48</v>
      </c>
      <c r="H4827" s="14">
        <v>0</v>
      </c>
      <c r="I4827" s="14">
        <f t="shared" si="81"/>
        <v>22269.549999999996</v>
      </c>
      <c r="J4827" s="14">
        <v>0</v>
      </c>
      <c r="K4827" s="15">
        <v>0</v>
      </c>
      <c r="L4827" s="13" t="s">
        <v>1260</v>
      </c>
    </row>
    <row r="4828" spans="1:12" ht="10.95" customHeight="1" x14ac:dyDescent="0.2">
      <c r="A4828" s="12">
        <v>44853</v>
      </c>
      <c r="B4828" s="13" t="s">
        <v>1257</v>
      </c>
      <c r="C4828" s="13" t="s">
        <v>1258</v>
      </c>
      <c r="D4828" s="13" t="s">
        <v>15</v>
      </c>
      <c r="E4828" s="13" t="s">
        <v>1732</v>
      </c>
      <c r="F4828" s="13" t="s">
        <v>522</v>
      </c>
      <c r="G4828" s="14">
        <v>39.630000000000003</v>
      </c>
      <c r="H4828" s="14">
        <v>0</v>
      </c>
      <c r="I4828" s="14">
        <f t="shared" si="81"/>
        <v>22309.179999999997</v>
      </c>
      <c r="J4828" s="14">
        <v>0</v>
      </c>
      <c r="K4828" s="15">
        <v>0</v>
      </c>
      <c r="L4828" s="13" t="s">
        <v>1260</v>
      </c>
    </row>
    <row r="4829" spans="1:12" ht="10.95" customHeight="1" x14ac:dyDescent="0.2">
      <c r="A4829" s="12">
        <v>44855</v>
      </c>
      <c r="B4829" s="13" t="s">
        <v>1257</v>
      </c>
      <c r="C4829" s="13" t="s">
        <v>1258</v>
      </c>
      <c r="D4829" s="13" t="s">
        <v>15</v>
      </c>
      <c r="E4829" s="13" t="s">
        <v>22</v>
      </c>
      <c r="F4829" s="13"/>
      <c r="G4829" s="14">
        <v>120</v>
      </c>
      <c r="H4829" s="14">
        <v>0</v>
      </c>
      <c r="I4829" s="14">
        <f t="shared" si="81"/>
        <v>22429.179999999997</v>
      </c>
      <c r="J4829" s="14">
        <v>0</v>
      </c>
      <c r="K4829" s="15">
        <v>0</v>
      </c>
      <c r="L4829" s="13" t="s">
        <v>1260</v>
      </c>
    </row>
    <row r="4830" spans="1:12" ht="10.95" customHeight="1" x14ac:dyDescent="0.2">
      <c r="A4830" s="12">
        <v>44856</v>
      </c>
      <c r="B4830" s="13" t="s">
        <v>1257</v>
      </c>
      <c r="C4830" s="13" t="s">
        <v>1258</v>
      </c>
      <c r="D4830" s="13" t="s">
        <v>15</v>
      </c>
      <c r="E4830" s="13" t="s">
        <v>22</v>
      </c>
      <c r="F4830" s="13"/>
      <c r="G4830" s="14">
        <v>49.35</v>
      </c>
      <c r="H4830" s="14">
        <v>0</v>
      </c>
      <c r="I4830" s="14">
        <f t="shared" si="81"/>
        <v>22478.529999999995</v>
      </c>
      <c r="J4830" s="14">
        <v>0</v>
      </c>
      <c r="K4830" s="15">
        <v>0</v>
      </c>
      <c r="L4830" s="13" t="s">
        <v>1260</v>
      </c>
    </row>
    <row r="4831" spans="1:12" ht="10.95" customHeight="1" x14ac:dyDescent="0.2">
      <c r="A4831" s="12">
        <v>44856</v>
      </c>
      <c r="B4831" s="13" t="s">
        <v>1257</v>
      </c>
      <c r="C4831" s="13" t="s">
        <v>1258</v>
      </c>
      <c r="D4831" s="13" t="s">
        <v>15</v>
      </c>
      <c r="E4831" s="13" t="s">
        <v>22</v>
      </c>
      <c r="F4831" s="13"/>
      <c r="G4831" s="14">
        <v>14.99</v>
      </c>
      <c r="H4831" s="14">
        <v>0</v>
      </c>
      <c r="I4831" s="14">
        <f t="shared" si="81"/>
        <v>22493.519999999997</v>
      </c>
      <c r="J4831" s="14">
        <v>0</v>
      </c>
      <c r="K4831" s="15">
        <v>0</v>
      </c>
      <c r="L4831" s="13" t="s">
        <v>1260</v>
      </c>
    </row>
    <row r="4832" spans="1:12" ht="10.95" customHeight="1" x14ac:dyDescent="0.2">
      <c r="A4832" s="12">
        <v>44856</v>
      </c>
      <c r="B4832" s="13" t="s">
        <v>1257</v>
      </c>
      <c r="C4832" s="13" t="s">
        <v>1258</v>
      </c>
      <c r="D4832" s="13" t="s">
        <v>15</v>
      </c>
      <c r="E4832" s="13" t="s">
        <v>4932</v>
      </c>
      <c r="F4832" s="13"/>
      <c r="G4832" s="14">
        <v>119.98</v>
      </c>
      <c r="H4832" s="14">
        <v>0</v>
      </c>
      <c r="I4832" s="14">
        <f t="shared" si="81"/>
        <v>22613.499999999996</v>
      </c>
      <c r="J4832" s="14">
        <v>0</v>
      </c>
      <c r="K4832" s="15">
        <v>0</v>
      </c>
      <c r="L4832" s="13" t="s">
        <v>1260</v>
      </c>
    </row>
    <row r="4833" spans="1:12" ht="10.95" customHeight="1" x14ac:dyDescent="0.2">
      <c r="A4833" s="12">
        <v>44856</v>
      </c>
      <c r="B4833" s="13" t="s">
        <v>1257</v>
      </c>
      <c r="C4833" s="13" t="s">
        <v>1258</v>
      </c>
      <c r="D4833" s="13" t="s">
        <v>15</v>
      </c>
      <c r="E4833" s="13" t="s">
        <v>22</v>
      </c>
      <c r="F4833" s="13"/>
      <c r="G4833" s="14">
        <v>15.9</v>
      </c>
      <c r="H4833" s="14">
        <v>0</v>
      </c>
      <c r="I4833" s="14">
        <f t="shared" si="81"/>
        <v>22629.399999999998</v>
      </c>
      <c r="J4833" s="14">
        <v>0</v>
      </c>
      <c r="K4833" s="15">
        <v>0</v>
      </c>
      <c r="L4833" s="13" t="s">
        <v>1260</v>
      </c>
    </row>
    <row r="4834" spans="1:12" ht="10.95" customHeight="1" x14ac:dyDescent="0.2">
      <c r="A4834" s="12">
        <v>44856</v>
      </c>
      <c r="B4834" s="13" t="s">
        <v>1257</v>
      </c>
      <c r="C4834" s="13" t="s">
        <v>1258</v>
      </c>
      <c r="D4834" s="13" t="s">
        <v>15</v>
      </c>
      <c r="E4834" s="13" t="s">
        <v>1564</v>
      </c>
      <c r="F4834" s="13"/>
      <c r="G4834" s="14">
        <v>21.55</v>
      </c>
      <c r="H4834" s="14">
        <v>0</v>
      </c>
      <c r="I4834" s="14">
        <f t="shared" si="81"/>
        <v>22650.949999999997</v>
      </c>
      <c r="J4834" s="14">
        <v>0</v>
      </c>
      <c r="K4834" s="15">
        <v>0</v>
      </c>
      <c r="L4834" s="13" t="s">
        <v>1260</v>
      </c>
    </row>
    <row r="4835" spans="1:12" ht="10.95" customHeight="1" x14ac:dyDescent="0.2">
      <c r="A4835" s="12">
        <v>44856</v>
      </c>
      <c r="B4835" s="13" t="s">
        <v>1257</v>
      </c>
      <c r="C4835" s="13" t="s">
        <v>1258</v>
      </c>
      <c r="D4835" s="13" t="s">
        <v>15</v>
      </c>
      <c r="E4835" s="13" t="s">
        <v>22</v>
      </c>
      <c r="F4835" s="13"/>
      <c r="G4835" s="14">
        <v>105</v>
      </c>
      <c r="H4835" s="14">
        <v>0</v>
      </c>
      <c r="I4835" s="14">
        <f t="shared" si="81"/>
        <v>22755.949999999997</v>
      </c>
      <c r="J4835" s="14">
        <v>0</v>
      </c>
      <c r="K4835" s="15">
        <v>0</v>
      </c>
      <c r="L4835" s="13" t="s">
        <v>1260</v>
      </c>
    </row>
    <row r="4836" spans="1:12" ht="10.95" customHeight="1" x14ac:dyDescent="0.2">
      <c r="A4836" s="12">
        <v>44856</v>
      </c>
      <c r="B4836" s="13" t="s">
        <v>1257</v>
      </c>
      <c r="C4836" s="13" t="s">
        <v>1258</v>
      </c>
      <c r="D4836" s="13" t="s">
        <v>15</v>
      </c>
      <c r="E4836" s="13" t="s">
        <v>1564</v>
      </c>
      <c r="F4836" s="13"/>
      <c r="G4836" s="14">
        <v>133.69999999999999</v>
      </c>
      <c r="H4836" s="14">
        <v>0</v>
      </c>
      <c r="I4836" s="14">
        <f t="shared" si="81"/>
        <v>22889.649999999998</v>
      </c>
      <c r="J4836" s="14">
        <v>0</v>
      </c>
      <c r="K4836" s="15">
        <v>0</v>
      </c>
      <c r="L4836" s="13" t="s">
        <v>1260</v>
      </c>
    </row>
    <row r="4837" spans="1:12" ht="10.95" customHeight="1" x14ac:dyDescent="0.2">
      <c r="A4837" s="12">
        <v>44856</v>
      </c>
      <c r="B4837" s="13" t="s">
        <v>1257</v>
      </c>
      <c r="C4837" s="13" t="s">
        <v>1258</v>
      </c>
      <c r="D4837" s="13" t="s">
        <v>15</v>
      </c>
      <c r="E4837" s="13" t="s">
        <v>22</v>
      </c>
      <c r="F4837" s="13"/>
      <c r="G4837" s="14">
        <v>19</v>
      </c>
      <c r="H4837" s="14">
        <v>0</v>
      </c>
      <c r="I4837" s="14">
        <f t="shared" si="81"/>
        <v>22908.649999999998</v>
      </c>
      <c r="J4837" s="14">
        <v>0</v>
      </c>
      <c r="K4837" s="15">
        <v>0</v>
      </c>
      <c r="L4837" s="13" t="s">
        <v>1260</v>
      </c>
    </row>
    <row r="4838" spans="1:12" ht="10.95" customHeight="1" x14ac:dyDescent="0.2">
      <c r="A4838" s="12">
        <v>44857</v>
      </c>
      <c r="B4838" s="13" t="s">
        <v>1257</v>
      </c>
      <c r="C4838" s="13" t="s">
        <v>1258</v>
      </c>
      <c r="D4838" s="13" t="s">
        <v>15</v>
      </c>
      <c r="E4838" s="13" t="s">
        <v>4927</v>
      </c>
      <c r="F4838" s="13"/>
      <c r="G4838" s="14">
        <v>1098.92</v>
      </c>
      <c r="H4838" s="14">
        <v>0</v>
      </c>
      <c r="I4838" s="14">
        <f t="shared" si="81"/>
        <v>24007.57</v>
      </c>
      <c r="J4838" s="14">
        <v>0</v>
      </c>
      <c r="K4838" s="15">
        <v>0</v>
      </c>
      <c r="L4838" s="13" t="s">
        <v>1260</v>
      </c>
    </row>
    <row r="4839" spans="1:12" ht="10.95" customHeight="1" x14ac:dyDescent="0.2">
      <c r="A4839" s="12">
        <v>44858</v>
      </c>
      <c r="B4839" s="13" t="s">
        <v>1257</v>
      </c>
      <c r="C4839" s="13" t="s">
        <v>1258</v>
      </c>
      <c r="D4839" s="13" t="s">
        <v>15</v>
      </c>
      <c r="E4839" s="13" t="s">
        <v>1564</v>
      </c>
      <c r="F4839" s="13"/>
      <c r="G4839" s="14">
        <v>241.27</v>
      </c>
      <c r="H4839" s="14">
        <v>0</v>
      </c>
      <c r="I4839" s="14">
        <f t="shared" si="81"/>
        <v>24248.84</v>
      </c>
      <c r="J4839" s="14">
        <v>0</v>
      </c>
      <c r="K4839" s="15">
        <v>0</v>
      </c>
      <c r="L4839" s="13" t="s">
        <v>1260</v>
      </c>
    </row>
    <row r="4840" spans="1:12" ht="10.95" customHeight="1" x14ac:dyDescent="0.2">
      <c r="A4840" s="12">
        <v>44859</v>
      </c>
      <c r="B4840" s="13" t="s">
        <v>1257</v>
      </c>
      <c r="C4840" s="13" t="s">
        <v>1258</v>
      </c>
      <c r="D4840" s="13" t="s">
        <v>15</v>
      </c>
      <c r="E4840" s="13" t="s">
        <v>4922</v>
      </c>
      <c r="F4840" s="13"/>
      <c r="G4840" s="14">
        <v>510</v>
      </c>
      <c r="H4840" s="14">
        <v>0</v>
      </c>
      <c r="I4840" s="14">
        <f t="shared" si="81"/>
        <v>24758.84</v>
      </c>
      <c r="J4840" s="14">
        <v>0</v>
      </c>
      <c r="K4840" s="15">
        <v>0</v>
      </c>
      <c r="L4840" s="13" t="s">
        <v>1260</v>
      </c>
    </row>
    <row r="4841" spans="1:12" ht="10.95" customHeight="1" x14ac:dyDescent="0.2">
      <c r="A4841" s="12">
        <v>44859</v>
      </c>
      <c r="B4841" s="13" t="s">
        <v>1257</v>
      </c>
      <c r="C4841" s="13" t="s">
        <v>1258</v>
      </c>
      <c r="D4841" s="13" t="s">
        <v>15</v>
      </c>
      <c r="E4841" s="13" t="s">
        <v>1736</v>
      </c>
      <c r="F4841" s="13"/>
      <c r="G4841" s="14">
        <v>241</v>
      </c>
      <c r="H4841" s="14">
        <v>0</v>
      </c>
      <c r="I4841" s="14">
        <f t="shared" si="81"/>
        <v>24999.84</v>
      </c>
      <c r="J4841" s="14">
        <v>0</v>
      </c>
      <c r="K4841" s="15">
        <v>0</v>
      </c>
      <c r="L4841" s="13" t="s">
        <v>1260</v>
      </c>
    </row>
    <row r="4842" spans="1:12" ht="10.95" customHeight="1" x14ac:dyDescent="0.2">
      <c r="A4842" s="12">
        <v>44862</v>
      </c>
      <c r="B4842" s="13" t="s">
        <v>1257</v>
      </c>
      <c r="C4842" s="13" t="s">
        <v>1258</v>
      </c>
      <c r="D4842" s="13" t="s">
        <v>15</v>
      </c>
      <c r="E4842" s="13" t="s">
        <v>4659</v>
      </c>
      <c r="F4842" s="13" t="s">
        <v>4917</v>
      </c>
      <c r="G4842" s="14">
        <v>1317.3</v>
      </c>
      <c r="H4842" s="14">
        <v>0</v>
      </c>
      <c r="I4842" s="14">
        <f t="shared" si="81"/>
        <v>26317.14</v>
      </c>
      <c r="J4842" s="14">
        <v>0</v>
      </c>
      <c r="K4842" s="15">
        <v>0</v>
      </c>
      <c r="L4842" s="13" t="s">
        <v>1260</v>
      </c>
    </row>
    <row r="4843" spans="1:12" ht="10.95" customHeight="1" x14ac:dyDescent="0.2">
      <c r="A4843" s="12">
        <v>44862</v>
      </c>
      <c r="B4843" s="13" t="s">
        <v>1257</v>
      </c>
      <c r="C4843" s="13" t="s">
        <v>1258</v>
      </c>
      <c r="D4843" s="13" t="s">
        <v>15</v>
      </c>
      <c r="E4843" s="13" t="s">
        <v>4916</v>
      </c>
      <c r="F4843" s="13" t="s">
        <v>4915</v>
      </c>
      <c r="G4843" s="14">
        <v>26.25</v>
      </c>
      <c r="H4843" s="14">
        <v>0</v>
      </c>
      <c r="I4843" s="14">
        <f t="shared" si="81"/>
        <v>26343.39</v>
      </c>
      <c r="J4843" s="14">
        <v>0</v>
      </c>
      <c r="K4843" s="15">
        <v>0</v>
      </c>
      <c r="L4843" s="13" t="s">
        <v>1260</v>
      </c>
    </row>
    <row r="4844" spans="1:12" ht="10.95" customHeight="1" x14ac:dyDescent="0.2">
      <c r="A4844" s="12">
        <v>44862</v>
      </c>
      <c r="B4844" s="13" t="s">
        <v>1257</v>
      </c>
      <c r="C4844" s="13" t="s">
        <v>1258</v>
      </c>
      <c r="D4844" s="13" t="s">
        <v>15</v>
      </c>
      <c r="E4844" s="13" t="s">
        <v>4659</v>
      </c>
      <c r="F4844" s="13" t="s">
        <v>4914</v>
      </c>
      <c r="G4844" s="14">
        <v>52.99</v>
      </c>
      <c r="H4844" s="14">
        <v>0</v>
      </c>
      <c r="I4844" s="14">
        <f t="shared" si="81"/>
        <v>26396.38</v>
      </c>
      <c r="J4844" s="14">
        <v>0</v>
      </c>
      <c r="K4844" s="15">
        <v>0</v>
      </c>
      <c r="L4844" s="13" t="s">
        <v>1260</v>
      </c>
    </row>
    <row r="4845" spans="1:12" ht="10.95" customHeight="1" x14ac:dyDescent="0.2">
      <c r="A4845" s="12">
        <v>44862</v>
      </c>
      <c r="B4845" s="13" t="s">
        <v>1257</v>
      </c>
      <c r="C4845" s="13" t="s">
        <v>1258</v>
      </c>
      <c r="D4845" s="13" t="s">
        <v>15</v>
      </c>
      <c r="E4845" s="13" t="s">
        <v>22</v>
      </c>
      <c r="F4845" s="13"/>
      <c r="G4845" s="14">
        <v>60.6</v>
      </c>
      <c r="H4845" s="14">
        <v>0</v>
      </c>
      <c r="I4845" s="14">
        <f t="shared" si="81"/>
        <v>26456.98</v>
      </c>
      <c r="J4845" s="14">
        <v>0</v>
      </c>
      <c r="K4845" s="15">
        <v>0</v>
      </c>
      <c r="L4845" s="13" t="s">
        <v>1260</v>
      </c>
    </row>
    <row r="4846" spans="1:12" ht="10.95" customHeight="1" x14ac:dyDescent="0.2">
      <c r="A4846" s="12">
        <v>44862</v>
      </c>
      <c r="B4846" s="13" t="s">
        <v>1257</v>
      </c>
      <c r="C4846" s="13" t="s">
        <v>1258</v>
      </c>
      <c r="D4846" s="13" t="s">
        <v>64</v>
      </c>
      <c r="E4846" s="13" t="s">
        <v>4908</v>
      </c>
      <c r="F4846" s="13"/>
      <c r="G4846" s="14">
        <v>0</v>
      </c>
      <c r="H4846" s="14">
        <v>25.5</v>
      </c>
      <c r="I4846" s="14">
        <f t="shared" si="81"/>
        <v>26431.48</v>
      </c>
      <c r="J4846" s="14">
        <v>0</v>
      </c>
      <c r="K4846" s="15">
        <v>0</v>
      </c>
      <c r="L4846" s="13" t="s">
        <v>1260</v>
      </c>
    </row>
    <row r="4847" spans="1:12" ht="10.95" customHeight="1" x14ac:dyDescent="0.2">
      <c r="A4847" s="12">
        <v>44862</v>
      </c>
      <c r="B4847" s="13" t="s">
        <v>1257</v>
      </c>
      <c r="C4847" s="13" t="s">
        <v>1258</v>
      </c>
      <c r="D4847" s="13" t="s">
        <v>15</v>
      </c>
      <c r="E4847" s="13" t="s">
        <v>22</v>
      </c>
      <c r="F4847" s="13"/>
      <c r="G4847" s="14">
        <v>7.95</v>
      </c>
      <c r="H4847" s="14">
        <v>0</v>
      </c>
      <c r="I4847" s="14">
        <f t="shared" ref="I4847:I4910" si="82">((I4846 + G4847) - H4847)</f>
        <v>26439.43</v>
      </c>
      <c r="J4847" s="14">
        <v>0</v>
      </c>
      <c r="K4847" s="15">
        <v>0</v>
      </c>
      <c r="L4847" s="13" t="s">
        <v>1260</v>
      </c>
    </row>
    <row r="4848" spans="1:12" ht="10.95" customHeight="1" x14ac:dyDescent="0.2">
      <c r="A4848" s="12">
        <v>44862</v>
      </c>
      <c r="B4848" s="13" t="s">
        <v>1257</v>
      </c>
      <c r="C4848" s="13" t="s">
        <v>1258</v>
      </c>
      <c r="D4848" s="13" t="s">
        <v>15</v>
      </c>
      <c r="E4848" s="13" t="s">
        <v>22</v>
      </c>
      <c r="F4848" s="13"/>
      <c r="G4848" s="14">
        <v>13.5</v>
      </c>
      <c r="H4848" s="14">
        <v>0</v>
      </c>
      <c r="I4848" s="14">
        <f t="shared" si="82"/>
        <v>26452.93</v>
      </c>
      <c r="J4848" s="14">
        <v>0</v>
      </c>
      <c r="K4848" s="15">
        <v>0</v>
      </c>
      <c r="L4848" s="13" t="s">
        <v>1260</v>
      </c>
    </row>
    <row r="4849" spans="1:12" ht="10.95" customHeight="1" x14ac:dyDescent="0.2">
      <c r="A4849" s="12">
        <v>44863</v>
      </c>
      <c r="B4849" s="13" t="s">
        <v>1257</v>
      </c>
      <c r="C4849" s="13" t="s">
        <v>1258</v>
      </c>
      <c r="D4849" s="13" t="s">
        <v>15</v>
      </c>
      <c r="E4849" s="13" t="s">
        <v>22</v>
      </c>
      <c r="F4849" s="13"/>
      <c r="G4849" s="14">
        <v>19.63</v>
      </c>
      <c r="H4849" s="14">
        <v>0</v>
      </c>
      <c r="I4849" s="14">
        <f t="shared" si="82"/>
        <v>26472.560000000001</v>
      </c>
      <c r="J4849" s="14">
        <v>0</v>
      </c>
      <c r="K4849" s="15">
        <v>0</v>
      </c>
      <c r="L4849" s="13" t="s">
        <v>1260</v>
      </c>
    </row>
    <row r="4850" spans="1:12" ht="10.95" customHeight="1" x14ac:dyDescent="0.2">
      <c r="A4850" s="12">
        <v>44863</v>
      </c>
      <c r="B4850" s="13" t="s">
        <v>1257</v>
      </c>
      <c r="C4850" s="13" t="s">
        <v>1258</v>
      </c>
      <c r="D4850" s="13" t="s">
        <v>15</v>
      </c>
      <c r="E4850" s="13" t="s">
        <v>22</v>
      </c>
      <c r="F4850" s="13"/>
      <c r="G4850" s="14">
        <v>12</v>
      </c>
      <c r="H4850" s="14">
        <v>0</v>
      </c>
      <c r="I4850" s="14">
        <f t="shared" si="82"/>
        <v>26484.560000000001</v>
      </c>
      <c r="J4850" s="14">
        <v>0</v>
      </c>
      <c r="K4850" s="15">
        <v>0</v>
      </c>
      <c r="L4850" s="13" t="s">
        <v>1260</v>
      </c>
    </row>
    <row r="4851" spans="1:12" ht="10.95" customHeight="1" x14ac:dyDescent="0.2">
      <c r="A4851" s="12">
        <v>44863</v>
      </c>
      <c r="B4851" s="13" t="s">
        <v>1257</v>
      </c>
      <c r="C4851" s="13" t="s">
        <v>1258</v>
      </c>
      <c r="D4851" s="13" t="s">
        <v>15</v>
      </c>
      <c r="E4851" s="13" t="s">
        <v>22</v>
      </c>
      <c r="F4851" s="13"/>
      <c r="G4851" s="14">
        <v>110</v>
      </c>
      <c r="H4851" s="14">
        <v>0</v>
      </c>
      <c r="I4851" s="14">
        <f t="shared" si="82"/>
        <v>26594.560000000001</v>
      </c>
      <c r="J4851" s="14">
        <v>0</v>
      </c>
      <c r="K4851" s="15">
        <v>0</v>
      </c>
      <c r="L4851" s="13" t="s">
        <v>1260</v>
      </c>
    </row>
    <row r="4852" spans="1:12" ht="10.95" customHeight="1" x14ac:dyDescent="0.2">
      <c r="A4852" s="12">
        <v>44864</v>
      </c>
      <c r="B4852" s="13" t="s">
        <v>1257</v>
      </c>
      <c r="C4852" s="13" t="s">
        <v>1258</v>
      </c>
      <c r="D4852" s="13" t="s">
        <v>15</v>
      </c>
      <c r="E4852" s="13" t="s">
        <v>22</v>
      </c>
      <c r="F4852" s="13"/>
      <c r="G4852" s="14">
        <v>24.4</v>
      </c>
      <c r="H4852" s="14">
        <v>0</v>
      </c>
      <c r="I4852" s="14">
        <f t="shared" si="82"/>
        <v>26618.960000000003</v>
      </c>
      <c r="J4852" s="14">
        <v>0</v>
      </c>
      <c r="K4852" s="15">
        <v>0</v>
      </c>
      <c r="L4852" s="13" t="s">
        <v>1260</v>
      </c>
    </row>
    <row r="4853" spans="1:12" ht="10.95" customHeight="1" x14ac:dyDescent="0.2">
      <c r="A4853" s="12">
        <v>44864</v>
      </c>
      <c r="B4853" s="13" t="s">
        <v>1257</v>
      </c>
      <c r="C4853" s="13" t="s">
        <v>1258</v>
      </c>
      <c r="D4853" s="13" t="s">
        <v>15</v>
      </c>
      <c r="E4853" s="13" t="s">
        <v>22</v>
      </c>
      <c r="F4853" s="13"/>
      <c r="G4853" s="14">
        <v>16.989999999999998</v>
      </c>
      <c r="H4853" s="14">
        <v>0</v>
      </c>
      <c r="I4853" s="14">
        <f t="shared" si="82"/>
        <v>26635.950000000004</v>
      </c>
      <c r="J4853" s="14">
        <v>0</v>
      </c>
      <c r="K4853" s="15">
        <v>0</v>
      </c>
      <c r="L4853" s="13" t="s">
        <v>1260</v>
      </c>
    </row>
    <row r="4854" spans="1:12" ht="10.95" customHeight="1" x14ac:dyDescent="0.2">
      <c r="A4854" s="12">
        <v>44866</v>
      </c>
      <c r="B4854" s="13" t="s">
        <v>1257</v>
      </c>
      <c r="C4854" s="13" t="s">
        <v>1258</v>
      </c>
      <c r="D4854" s="13" t="s">
        <v>15</v>
      </c>
      <c r="E4854" s="13" t="s">
        <v>4877</v>
      </c>
      <c r="F4854" s="13"/>
      <c r="G4854" s="14">
        <v>6000</v>
      </c>
      <c r="H4854" s="14">
        <v>0</v>
      </c>
      <c r="I4854" s="14">
        <f t="shared" si="82"/>
        <v>32635.950000000004</v>
      </c>
      <c r="J4854" s="14">
        <v>0</v>
      </c>
      <c r="K4854" s="15">
        <v>0</v>
      </c>
      <c r="L4854" s="13" t="s">
        <v>1260</v>
      </c>
    </row>
    <row r="4855" spans="1:12" ht="10.95" customHeight="1" x14ac:dyDescent="0.2">
      <c r="A4855" s="12">
        <v>44866</v>
      </c>
      <c r="B4855" s="13" t="s">
        <v>1257</v>
      </c>
      <c r="C4855" s="13" t="s">
        <v>1258</v>
      </c>
      <c r="D4855" s="13" t="s">
        <v>15</v>
      </c>
      <c r="E4855" s="13" t="s">
        <v>1724</v>
      </c>
      <c r="F4855" s="13"/>
      <c r="G4855" s="14">
        <v>40.200000000000003</v>
      </c>
      <c r="H4855" s="14">
        <v>0</v>
      </c>
      <c r="I4855" s="14">
        <f t="shared" si="82"/>
        <v>32676.150000000005</v>
      </c>
      <c r="J4855" s="14">
        <v>0</v>
      </c>
      <c r="K4855" s="15">
        <v>0</v>
      </c>
      <c r="L4855" s="13" t="s">
        <v>1260</v>
      </c>
    </row>
    <row r="4856" spans="1:12" ht="10.95" customHeight="1" x14ac:dyDescent="0.2">
      <c r="A4856" s="12">
        <v>44866</v>
      </c>
      <c r="B4856" s="13" t="s">
        <v>1257</v>
      </c>
      <c r="C4856" s="13" t="s">
        <v>1258</v>
      </c>
      <c r="D4856" s="13" t="s">
        <v>26</v>
      </c>
      <c r="E4856" s="13" t="s">
        <v>1265</v>
      </c>
      <c r="F4856" s="13" t="s">
        <v>4831</v>
      </c>
      <c r="G4856" s="14">
        <v>146.47999999999999</v>
      </c>
      <c r="H4856" s="14">
        <v>0</v>
      </c>
      <c r="I4856" s="14">
        <f t="shared" si="82"/>
        <v>32822.630000000005</v>
      </c>
      <c r="J4856" s="14">
        <v>0</v>
      </c>
      <c r="K4856" s="15">
        <v>0</v>
      </c>
      <c r="L4856" s="13" t="s">
        <v>1260</v>
      </c>
    </row>
    <row r="4857" spans="1:12" ht="10.95" customHeight="1" x14ac:dyDescent="0.2">
      <c r="A4857" s="12">
        <v>44867</v>
      </c>
      <c r="B4857" s="13" t="s">
        <v>1257</v>
      </c>
      <c r="C4857" s="13" t="s">
        <v>1258</v>
      </c>
      <c r="D4857" s="13" t="s">
        <v>15</v>
      </c>
      <c r="E4857" s="13" t="s">
        <v>1564</v>
      </c>
      <c r="F4857" s="13"/>
      <c r="G4857" s="14">
        <v>29.9</v>
      </c>
      <c r="H4857" s="14">
        <v>0</v>
      </c>
      <c r="I4857" s="14">
        <f t="shared" si="82"/>
        <v>32852.530000000006</v>
      </c>
      <c r="J4857" s="14">
        <v>0</v>
      </c>
      <c r="K4857" s="15">
        <v>0</v>
      </c>
      <c r="L4857" s="13" t="s">
        <v>1260</v>
      </c>
    </row>
    <row r="4858" spans="1:12" ht="10.95" customHeight="1" x14ac:dyDescent="0.2">
      <c r="A4858" s="12">
        <v>44867</v>
      </c>
      <c r="B4858" s="13" t="s">
        <v>1257</v>
      </c>
      <c r="C4858" s="13" t="s">
        <v>1258</v>
      </c>
      <c r="D4858" s="13" t="s">
        <v>15</v>
      </c>
      <c r="E4858" s="13" t="s">
        <v>22</v>
      </c>
      <c r="F4858" s="13"/>
      <c r="G4858" s="14">
        <v>78</v>
      </c>
      <c r="H4858" s="14">
        <v>0</v>
      </c>
      <c r="I4858" s="14">
        <f t="shared" si="82"/>
        <v>32930.530000000006</v>
      </c>
      <c r="J4858" s="14">
        <v>0</v>
      </c>
      <c r="K4858" s="15">
        <v>0</v>
      </c>
      <c r="L4858" s="13" t="s">
        <v>1260</v>
      </c>
    </row>
    <row r="4859" spans="1:12" ht="10.95" customHeight="1" x14ac:dyDescent="0.2">
      <c r="A4859" s="12">
        <v>44868</v>
      </c>
      <c r="B4859" s="13" t="s">
        <v>1257</v>
      </c>
      <c r="C4859" s="13" t="s">
        <v>1258</v>
      </c>
      <c r="D4859" s="13" t="s">
        <v>15</v>
      </c>
      <c r="E4859" s="13" t="s">
        <v>22</v>
      </c>
      <c r="F4859" s="13"/>
      <c r="G4859" s="14">
        <v>11.99</v>
      </c>
      <c r="H4859" s="14">
        <v>0</v>
      </c>
      <c r="I4859" s="14">
        <f t="shared" si="82"/>
        <v>32942.520000000004</v>
      </c>
      <c r="J4859" s="14">
        <v>0</v>
      </c>
      <c r="K4859" s="15">
        <v>0</v>
      </c>
      <c r="L4859" s="13" t="s">
        <v>1260</v>
      </c>
    </row>
    <row r="4860" spans="1:12" ht="10.95" customHeight="1" x14ac:dyDescent="0.2">
      <c r="A4860" s="12">
        <v>44872</v>
      </c>
      <c r="B4860" s="13" t="s">
        <v>1257</v>
      </c>
      <c r="C4860" s="13" t="s">
        <v>1258</v>
      </c>
      <c r="D4860" s="13" t="s">
        <v>15</v>
      </c>
      <c r="E4860" s="13" t="s">
        <v>1371</v>
      </c>
      <c r="F4860" s="13"/>
      <c r="G4860" s="14">
        <v>1687.43</v>
      </c>
      <c r="H4860" s="14">
        <v>0</v>
      </c>
      <c r="I4860" s="14">
        <f t="shared" si="82"/>
        <v>34629.950000000004</v>
      </c>
      <c r="J4860" s="14">
        <v>0</v>
      </c>
      <c r="K4860" s="15">
        <v>0</v>
      </c>
      <c r="L4860" s="13" t="s">
        <v>1260</v>
      </c>
    </row>
    <row r="4861" spans="1:12" ht="10.95" customHeight="1" x14ac:dyDescent="0.2">
      <c r="A4861" s="12">
        <v>44872</v>
      </c>
      <c r="B4861" s="13" t="s">
        <v>1257</v>
      </c>
      <c r="C4861" s="13" t="s">
        <v>1258</v>
      </c>
      <c r="D4861" s="13" t="s">
        <v>15</v>
      </c>
      <c r="E4861" s="13" t="s">
        <v>22</v>
      </c>
      <c r="F4861" s="13"/>
      <c r="G4861" s="14">
        <v>106</v>
      </c>
      <c r="H4861" s="14">
        <v>0</v>
      </c>
      <c r="I4861" s="14">
        <f t="shared" si="82"/>
        <v>34735.950000000004</v>
      </c>
      <c r="J4861" s="14">
        <v>0</v>
      </c>
      <c r="K4861" s="15">
        <v>0</v>
      </c>
      <c r="L4861" s="13" t="s">
        <v>1260</v>
      </c>
    </row>
    <row r="4862" spans="1:12" ht="10.95" customHeight="1" x14ac:dyDescent="0.2">
      <c r="A4862" s="12">
        <v>44872</v>
      </c>
      <c r="B4862" s="13" t="s">
        <v>1257</v>
      </c>
      <c r="C4862" s="13" t="s">
        <v>1258</v>
      </c>
      <c r="D4862" s="13" t="s">
        <v>15</v>
      </c>
      <c r="E4862" s="13" t="s">
        <v>1564</v>
      </c>
      <c r="F4862" s="13"/>
      <c r="G4862" s="14">
        <v>251.52</v>
      </c>
      <c r="H4862" s="14">
        <v>0</v>
      </c>
      <c r="I4862" s="14">
        <f t="shared" si="82"/>
        <v>34987.47</v>
      </c>
      <c r="J4862" s="14">
        <v>0</v>
      </c>
      <c r="K4862" s="15">
        <v>0</v>
      </c>
      <c r="L4862" s="13" t="s">
        <v>1260</v>
      </c>
    </row>
    <row r="4863" spans="1:12" ht="10.95" customHeight="1" x14ac:dyDescent="0.2">
      <c r="A4863" s="12">
        <v>44873</v>
      </c>
      <c r="B4863" s="13" t="s">
        <v>1257</v>
      </c>
      <c r="C4863" s="13" t="s">
        <v>1258</v>
      </c>
      <c r="D4863" s="13" t="s">
        <v>15</v>
      </c>
      <c r="E4863" s="13" t="s">
        <v>22</v>
      </c>
      <c r="F4863" s="13"/>
      <c r="G4863" s="14">
        <v>60.9</v>
      </c>
      <c r="H4863" s="14">
        <v>0</v>
      </c>
      <c r="I4863" s="14">
        <f t="shared" si="82"/>
        <v>35048.370000000003</v>
      </c>
      <c r="J4863" s="14">
        <v>0</v>
      </c>
      <c r="K4863" s="15">
        <v>0</v>
      </c>
      <c r="L4863" s="13" t="s">
        <v>1260</v>
      </c>
    </row>
    <row r="4864" spans="1:12" ht="10.95" customHeight="1" x14ac:dyDescent="0.2">
      <c r="A4864" s="12">
        <v>44873</v>
      </c>
      <c r="B4864" s="13" t="s">
        <v>1257</v>
      </c>
      <c r="C4864" s="13" t="s">
        <v>1258</v>
      </c>
      <c r="D4864" s="13" t="s">
        <v>15</v>
      </c>
      <c r="E4864" s="13" t="s">
        <v>4589</v>
      </c>
      <c r="F4864" s="13"/>
      <c r="G4864" s="14">
        <v>66.959999999999994</v>
      </c>
      <c r="H4864" s="14">
        <v>0</v>
      </c>
      <c r="I4864" s="14">
        <f t="shared" si="82"/>
        <v>35115.33</v>
      </c>
      <c r="J4864" s="14">
        <v>0</v>
      </c>
      <c r="K4864" s="15">
        <v>0</v>
      </c>
      <c r="L4864" s="13" t="s">
        <v>1260</v>
      </c>
    </row>
    <row r="4865" spans="1:12" ht="10.95" customHeight="1" x14ac:dyDescent="0.2">
      <c r="A4865" s="12">
        <v>44873</v>
      </c>
      <c r="B4865" s="13" t="s">
        <v>1257</v>
      </c>
      <c r="C4865" s="13" t="s">
        <v>1258</v>
      </c>
      <c r="D4865" s="13" t="s">
        <v>15</v>
      </c>
      <c r="E4865" s="13" t="s">
        <v>92</v>
      </c>
      <c r="F4865" s="13"/>
      <c r="G4865" s="14">
        <v>16</v>
      </c>
      <c r="H4865" s="14">
        <v>0</v>
      </c>
      <c r="I4865" s="14">
        <f t="shared" si="82"/>
        <v>35131.33</v>
      </c>
      <c r="J4865" s="14">
        <v>0</v>
      </c>
      <c r="K4865" s="15">
        <v>0</v>
      </c>
      <c r="L4865" s="13" t="s">
        <v>1260</v>
      </c>
    </row>
    <row r="4866" spans="1:12" ht="10.95" customHeight="1" x14ac:dyDescent="0.2">
      <c r="A4866" s="12">
        <v>44874</v>
      </c>
      <c r="B4866" s="13" t="s">
        <v>1257</v>
      </c>
      <c r="C4866" s="13" t="s">
        <v>1258</v>
      </c>
      <c r="D4866" s="13" t="s">
        <v>15</v>
      </c>
      <c r="E4866" s="13" t="s">
        <v>1736</v>
      </c>
      <c r="F4866" s="13"/>
      <c r="G4866" s="14">
        <v>150</v>
      </c>
      <c r="H4866" s="14">
        <v>0</v>
      </c>
      <c r="I4866" s="14">
        <f t="shared" si="82"/>
        <v>35281.33</v>
      </c>
      <c r="J4866" s="14">
        <v>0</v>
      </c>
      <c r="K4866" s="15">
        <v>0</v>
      </c>
      <c r="L4866" s="13" t="s">
        <v>1260</v>
      </c>
    </row>
    <row r="4867" spans="1:12" ht="10.95" customHeight="1" x14ac:dyDescent="0.2">
      <c r="A4867" s="12">
        <v>44877</v>
      </c>
      <c r="B4867" s="13" t="s">
        <v>1257</v>
      </c>
      <c r="C4867" s="13" t="s">
        <v>1258</v>
      </c>
      <c r="D4867" s="13" t="s">
        <v>15</v>
      </c>
      <c r="E4867" s="13" t="s">
        <v>22</v>
      </c>
      <c r="F4867" s="13"/>
      <c r="G4867" s="14">
        <v>27</v>
      </c>
      <c r="H4867" s="14">
        <v>0</v>
      </c>
      <c r="I4867" s="14">
        <f t="shared" si="82"/>
        <v>35308.33</v>
      </c>
      <c r="J4867" s="14">
        <v>0</v>
      </c>
      <c r="K4867" s="15">
        <v>0</v>
      </c>
      <c r="L4867" s="13" t="s">
        <v>1260</v>
      </c>
    </row>
    <row r="4868" spans="1:12" ht="10.95" customHeight="1" x14ac:dyDescent="0.2">
      <c r="A4868" s="12">
        <v>44879</v>
      </c>
      <c r="B4868" s="13" t="s">
        <v>1257</v>
      </c>
      <c r="C4868" s="13" t="s">
        <v>1258</v>
      </c>
      <c r="D4868" s="13" t="s">
        <v>15</v>
      </c>
      <c r="E4868" s="13" t="s">
        <v>22</v>
      </c>
      <c r="F4868" s="13"/>
      <c r="G4868" s="14">
        <v>38.25</v>
      </c>
      <c r="H4868" s="14">
        <v>0</v>
      </c>
      <c r="I4868" s="14">
        <f t="shared" si="82"/>
        <v>35346.58</v>
      </c>
      <c r="J4868" s="14">
        <v>0</v>
      </c>
      <c r="K4868" s="15">
        <v>0</v>
      </c>
      <c r="L4868" s="13" t="s">
        <v>1260</v>
      </c>
    </row>
    <row r="4869" spans="1:12" ht="10.95" customHeight="1" x14ac:dyDescent="0.2">
      <c r="A4869" s="12">
        <v>44879</v>
      </c>
      <c r="B4869" s="13" t="s">
        <v>1257</v>
      </c>
      <c r="C4869" s="13" t="s">
        <v>1258</v>
      </c>
      <c r="D4869" s="13" t="s">
        <v>15</v>
      </c>
      <c r="E4869" s="13" t="s">
        <v>1732</v>
      </c>
      <c r="F4869" s="13"/>
      <c r="G4869" s="14">
        <v>108.1</v>
      </c>
      <c r="H4869" s="14">
        <v>0</v>
      </c>
      <c r="I4869" s="14">
        <f t="shared" si="82"/>
        <v>35454.68</v>
      </c>
      <c r="J4869" s="14">
        <v>0</v>
      </c>
      <c r="K4869" s="15">
        <v>0</v>
      </c>
      <c r="L4869" s="13" t="s">
        <v>1260</v>
      </c>
    </row>
    <row r="4870" spans="1:12" ht="10.95" customHeight="1" x14ac:dyDescent="0.2">
      <c r="A4870" s="12">
        <v>44883</v>
      </c>
      <c r="B4870" s="13" t="s">
        <v>1257</v>
      </c>
      <c r="C4870" s="13" t="s">
        <v>1258</v>
      </c>
      <c r="D4870" s="13" t="s">
        <v>15</v>
      </c>
      <c r="E4870" s="13" t="s">
        <v>3006</v>
      </c>
      <c r="F4870" s="13"/>
      <c r="G4870" s="14">
        <v>41</v>
      </c>
      <c r="H4870" s="14">
        <v>0</v>
      </c>
      <c r="I4870" s="14">
        <f t="shared" si="82"/>
        <v>35495.68</v>
      </c>
      <c r="J4870" s="14">
        <v>0</v>
      </c>
      <c r="K4870" s="15">
        <v>0</v>
      </c>
      <c r="L4870" s="13" t="s">
        <v>1260</v>
      </c>
    </row>
    <row r="4871" spans="1:12" ht="10.95" customHeight="1" x14ac:dyDescent="0.2">
      <c r="A4871" s="12">
        <v>44884</v>
      </c>
      <c r="B4871" s="13" t="s">
        <v>1257</v>
      </c>
      <c r="C4871" s="13" t="s">
        <v>1258</v>
      </c>
      <c r="D4871" s="13" t="s">
        <v>15</v>
      </c>
      <c r="E4871" s="13" t="s">
        <v>3006</v>
      </c>
      <c r="F4871" s="13"/>
      <c r="G4871" s="14">
        <v>115.98</v>
      </c>
      <c r="H4871" s="14">
        <v>0</v>
      </c>
      <c r="I4871" s="14">
        <f t="shared" si="82"/>
        <v>35611.660000000003</v>
      </c>
      <c r="J4871" s="14">
        <v>0</v>
      </c>
      <c r="K4871" s="15">
        <v>0</v>
      </c>
      <c r="L4871" s="13" t="s">
        <v>1260</v>
      </c>
    </row>
    <row r="4872" spans="1:12" ht="10.95" customHeight="1" x14ac:dyDescent="0.2">
      <c r="A4872" s="12">
        <v>44884</v>
      </c>
      <c r="B4872" s="13" t="s">
        <v>1257</v>
      </c>
      <c r="C4872" s="13" t="s">
        <v>1258</v>
      </c>
      <c r="D4872" s="13" t="s">
        <v>15</v>
      </c>
      <c r="E4872" s="13" t="s">
        <v>1564</v>
      </c>
      <c r="F4872" s="13"/>
      <c r="G4872" s="14">
        <v>215.55</v>
      </c>
      <c r="H4872" s="14">
        <v>0</v>
      </c>
      <c r="I4872" s="14">
        <f t="shared" si="82"/>
        <v>35827.210000000006</v>
      </c>
      <c r="J4872" s="14">
        <v>0</v>
      </c>
      <c r="K4872" s="15">
        <v>0</v>
      </c>
      <c r="L4872" s="13" t="s">
        <v>1260</v>
      </c>
    </row>
    <row r="4873" spans="1:12" ht="10.95" customHeight="1" x14ac:dyDescent="0.2">
      <c r="A4873" s="12">
        <v>44886</v>
      </c>
      <c r="B4873" s="13" t="s">
        <v>1257</v>
      </c>
      <c r="C4873" s="13" t="s">
        <v>1258</v>
      </c>
      <c r="D4873" s="13" t="s">
        <v>15</v>
      </c>
      <c r="E4873" s="13" t="s">
        <v>1724</v>
      </c>
      <c r="F4873" s="13"/>
      <c r="G4873" s="14">
        <v>50.6</v>
      </c>
      <c r="H4873" s="14">
        <v>0</v>
      </c>
      <c r="I4873" s="14">
        <f t="shared" si="82"/>
        <v>35877.810000000005</v>
      </c>
      <c r="J4873" s="14">
        <v>0</v>
      </c>
      <c r="K4873" s="15">
        <v>0</v>
      </c>
      <c r="L4873" s="13" t="s">
        <v>1260</v>
      </c>
    </row>
    <row r="4874" spans="1:12" ht="10.95" customHeight="1" x14ac:dyDescent="0.2">
      <c r="A4874" s="12">
        <v>44887</v>
      </c>
      <c r="B4874" s="13" t="s">
        <v>1257</v>
      </c>
      <c r="C4874" s="13" t="s">
        <v>1258</v>
      </c>
      <c r="D4874" s="13" t="s">
        <v>15</v>
      </c>
      <c r="E4874" s="13" t="s">
        <v>1752</v>
      </c>
      <c r="F4874" s="13" t="s">
        <v>4797</v>
      </c>
      <c r="G4874" s="14">
        <v>215.57</v>
      </c>
      <c r="H4874" s="14">
        <v>0</v>
      </c>
      <c r="I4874" s="14">
        <f t="shared" si="82"/>
        <v>36093.380000000005</v>
      </c>
      <c r="J4874" s="14">
        <v>0</v>
      </c>
      <c r="K4874" s="15">
        <v>0</v>
      </c>
      <c r="L4874" s="13" t="s">
        <v>1260</v>
      </c>
    </row>
    <row r="4875" spans="1:12" ht="10.95" customHeight="1" x14ac:dyDescent="0.2">
      <c r="A4875" s="12">
        <v>44887</v>
      </c>
      <c r="B4875" s="13" t="s">
        <v>1257</v>
      </c>
      <c r="C4875" s="13" t="s">
        <v>1258</v>
      </c>
      <c r="D4875" s="13" t="s">
        <v>15</v>
      </c>
      <c r="E4875" s="13" t="s">
        <v>22</v>
      </c>
      <c r="F4875" s="13"/>
      <c r="G4875" s="14">
        <v>253.69</v>
      </c>
      <c r="H4875" s="14">
        <v>0</v>
      </c>
      <c r="I4875" s="14">
        <f t="shared" si="82"/>
        <v>36347.070000000007</v>
      </c>
      <c r="J4875" s="14">
        <v>0</v>
      </c>
      <c r="K4875" s="15">
        <v>0</v>
      </c>
      <c r="L4875" s="13" t="s">
        <v>1260</v>
      </c>
    </row>
    <row r="4876" spans="1:12" ht="10.95" customHeight="1" x14ac:dyDescent="0.2">
      <c r="A4876" s="12">
        <v>44887</v>
      </c>
      <c r="B4876" s="13" t="s">
        <v>1257</v>
      </c>
      <c r="C4876" s="13" t="s">
        <v>1258</v>
      </c>
      <c r="D4876" s="13" t="s">
        <v>15</v>
      </c>
      <c r="E4876" s="13" t="s">
        <v>22</v>
      </c>
      <c r="F4876" s="13"/>
      <c r="G4876" s="14">
        <v>254.75</v>
      </c>
      <c r="H4876" s="14">
        <v>0</v>
      </c>
      <c r="I4876" s="14">
        <f t="shared" si="82"/>
        <v>36601.820000000007</v>
      </c>
      <c r="J4876" s="14">
        <v>0</v>
      </c>
      <c r="K4876" s="15">
        <v>0</v>
      </c>
      <c r="L4876" s="13" t="s">
        <v>1260</v>
      </c>
    </row>
    <row r="4877" spans="1:12" ht="10.95" customHeight="1" x14ac:dyDescent="0.2">
      <c r="A4877" s="12">
        <v>44887</v>
      </c>
      <c r="B4877" s="13" t="s">
        <v>1257</v>
      </c>
      <c r="C4877" s="13" t="s">
        <v>1258</v>
      </c>
      <c r="D4877" s="13" t="s">
        <v>15</v>
      </c>
      <c r="E4877" s="13" t="s">
        <v>4796</v>
      </c>
      <c r="F4877" s="13"/>
      <c r="G4877" s="14">
        <v>80</v>
      </c>
      <c r="H4877" s="14">
        <v>0</v>
      </c>
      <c r="I4877" s="14">
        <f t="shared" si="82"/>
        <v>36681.820000000007</v>
      </c>
      <c r="J4877" s="14">
        <v>0</v>
      </c>
      <c r="K4877" s="15">
        <v>0</v>
      </c>
      <c r="L4877" s="13" t="s">
        <v>1260</v>
      </c>
    </row>
    <row r="4878" spans="1:12" ht="10.95" customHeight="1" x14ac:dyDescent="0.2">
      <c r="A4878" s="12">
        <v>44887</v>
      </c>
      <c r="B4878" s="13" t="s">
        <v>1257</v>
      </c>
      <c r="C4878" s="13" t="s">
        <v>1258</v>
      </c>
      <c r="D4878" s="13" t="s">
        <v>15</v>
      </c>
      <c r="E4878" s="13" t="s">
        <v>4795</v>
      </c>
      <c r="F4878" s="13"/>
      <c r="G4878" s="14">
        <v>24.37</v>
      </c>
      <c r="H4878" s="14">
        <v>0</v>
      </c>
      <c r="I4878" s="14">
        <f t="shared" si="82"/>
        <v>36706.19000000001</v>
      </c>
      <c r="J4878" s="14">
        <v>0</v>
      </c>
      <c r="K4878" s="15">
        <v>0</v>
      </c>
      <c r="L4878" s="13" t="s">
        <v>1260</v>
      </c>
    </row>
    <row r="4879" spans="1:12" ht="10.95" customHeight="1" x14ac:dyDescent="0.2">
      <c r="A4879" s="12">
        <v>44888</v>
      </c>
      <c r="B4879" s="13" t="s">
        <v>1257</v>
      </c>
      <c r="C4879" s="13" t="s">
        <v>1258</v>
      </c>
      <c r="D4879" s="13" t="s">
        <v>15</v>
      </c>
      <c r="E4879" s="13" t="s">
        <v>22</v>
      </c>
      <c r="F4879" s="13"/>
      <c r="G4879" s="14">
        <v>341.5</v>
      </c>
      <c r="H4879" s="14">
        <v>0</v>
      </c>
      <c r="I4879" s="14">
        <f t="shared" si="82"/>
        <v>37047.69000000001</v>
      </c>
      <c r="J4879" s="14">
        <v>0</v>
      </c>
      <c r="K4879" s="15">
        <v>0</v>
      </c>
      <c r="L4879" s="13" t="s">
        <v>1260</v>
      </c>
    </row>
    <row r="4880" spans="1:12" ht="10.95" customHeight="1" x14ac:dyDescent="0.2">
      <c r="A4880" s="12">
        <v>44888</v>
      </c>
      <c r="B4880" s="13" t="s">
        <v>1257</v>
      </c>
      <c r="C4880" s="13" t="s">
        <v>1258</v>
      </c>
      <c r="D4880" s="13" t="s">
        <v>26</v>
      </c>
      <c r="E4880" s="13" t="s">
        <v>4793</v>
      </c>
      <c r="F4880" s="13" t="s">
        <v>4792</v>
      </c>
      <c r="G4880" s="14">
        <v>440</v>
      </c>
      <c r="H4880" s="14">
        <v>0</v>
      </c>
      <c r="I4880" s="14">
        <f t="shared" si="82"/>
        <v>37487.69000000001</v>
      </c>
      <c r="J4880" s="14">
        <v>0</v>
      </c>
      <c r="K4880" s="15">
        <v>0</v>
      </c>
      <c r="L4880" s="13" t="s">
        <v>1260</v>
      </c>
    </row>
    <row r="4881" spans="1:12" ht="10.95" customHeight="1" x14ac:dyDescent="0.2">
      <c r="A4881" s="12">
        <v>44888</v>
      </c>
      <c r="B4881" s="13" t="s">
        <v>1257</v>
      </c>
      <c r="C4881" s="13" t="s">
        <v>1258</v>
      </c>
      <c r="D4881" s="13" t="s">
        <v>26</v>
      </c>
      <c r="E4881" s="13" t="s">
        <v>4791</v>
      </c>
      <c r="F4881" s="13" t="s">
        <v>4790</v>
      </c>
      <c r="G4881" s="14">
        <v>861.57</v>
      </c>
      <c r="H4881" s="14">
        <v>0</v>
      </c>
      <c r="I4881" s="14">
        <f t="shared" si="82"/>
        <v>38349.260000000009</v>
      </c>
      <c r="J4881" s="14">
        <v>0</v>
      </c>
      <c r="K4881" s="15">
        <v>0</v>
      </c>
      <c r="L4881" s="13" t="s">
        <v>1260</v>
      </c>
    </row>
    <row r="4882" spans="1:12" ht="10.95" customHeight="1" x14ac:dyDescent="0.2">
      <c r="A4882" s="12">
        <v>44889</v>
      </c>
      <c r="B4882" s="13" t="s">
        <v>1257</v>
      </c>
      <c r="C4882" s="13" t="s">
        <v>1258</v>
      </c>
      <c r="D4882" s="13" t="s">
        <v>15</v>
      </c>
      <c r="E4882" s="13" t="s">
        <v>4784</v>
      </c>
      <c r="F4882" s="13" t="s">
        <v>4782</v>
      </c>
      <c r="G4882" s="14">
        <v>30</v>
      </c>
      <c r="H4882" s="14">
        <v>0</v>
      </c>
      <c r="I4882" s="14">
        <f t="shared" si="82"/>
        <v>38379.260000000009</v>
      </c>
      <c r="J4882" s="14">
        <v>0</v>
      </c>
      <c r="K4882" s="15">
        <v>0</v>
      </c>
      <c r="L4882" s="13" t="s">
        <v>1260</v>
      </c>
    </row>
    <row r="4883" spans="1:12" ht="10.95" customHeight="1" x14ac:dyDescent="0.2">
      <c r="A4883" s="12">
        <v>44890</v>
      </c>
      <c r="B4883" s="13" t="s">
        <v>1257</v>
      </c>
      <c r="C4883" s="13" t="s">
        <v>1258</v>
      </c>
      <c r="D4883" s="13" t="s">
        <v>26</v>
      </c>
      <c r="E4883" s="13" t="s">
        <v>4776</v>
      </c>
      <c r="F4883" s="13" t="s">
        <v>4772</v>
      </c>
      <c r="G4883" s="14">
        <v>350</v>
      </c>
      <c r="H4883" s="14">
        <v>0</v>
      </c>
      <c r="I4883" s="14">
        <f t="shared" si="82"/>
        <v>38729.260000000009</v>
      </c>
      <c r="J4883" s="14">
        <v>0</v>
      </c>
      <c r="K4883" s="15">
        <v>0</v>
      </c>
      <c r="L4883" s="13" t="s">
        <v>1260</v>
      </c>
    </row>
    <row r="4884" spans="1:12" ht="10.95" customHeight="1" x14ac:dyDescent="0.2">
      <c r="A4884" s="12">
        <v>44890</v>
      </c>
      <c r="B4884" s="13" t="s">
        <v>1257</v>
      </c>
      <c r="C4884" s="13" t="s">
        <v>1258</v>
      </c>
      <c r="D4884" s="13" t="s">
        <v>26</v>
      </c>
      <c r="E4884" s="13" t="s">
        <v>4775</v>
      </c>
      <c r="F4884" s="13" t="s">
        <v>4772</v>
      </c>
      <c r="G4884" s="14">
        <v>225</v>
      </c>
      <c r="H4884" s="14">
        <v>0</v>
      </c>
      <c r="I4884" s="14">
        <f t="shared" si="82"/>
        <v>38954.260000000009</v>
      </c>
      <c r="J4884" s="14">
        <v>0</v>
      </c>
      <c r="K4884" s="15">
        <v>0</v>
      </c>
      <c r="L4884" s="13" t="s">
        <v>1260</v>
      </c>
    </row>
    <row r="4885" spans="1:12" ht="10.95" customHeight="1" x14ac:dyDescent="0.2">
      <c r="A4885" s="12">
        <v>44890</v>
      </c>
      <c r="B4885" s="13" t="s">
        <v>1257</v>
      </c>
      <c r="C4885" s="13" t="s">
        <v>1258</v>
      </c>
      <c r="D4885" s="13" t="s">
        <v>26</v>
      </c>
      <c r="E4885" s="13" t="s">
        <v>4774</v>
      </c>
      <c r="F4885" s="13" t="s">
        <v>4772</v>
      </c>
      <c r="G4885" s="14">
        <v>171.6</v>
      </c>
      <c r="H4885" s="14">
        <v>0</v>
      </c>
      <c r="I4885" s="14">
        <f t="shared" si="82"/>
        <v>39125.860000000008</v>
      </c>
      <c r="J4885" s="14">
        <v>0</v>
      </c>
      <c r="K4885" s="15">
        <v>0</v>
      </c>
      <c r="L4885" s="13" t="s">
        <v>1260</v>
      </c>
    </row>
    <row r="4886" spans="1:12" ht="10.95" customHeight="1" x14ac:dyDescent="0.2">
      <c r="A4886" s="12">
        <v>44890</v>
      </c>
      <c r="B4886" s="13" t="s">
        <v>1257</v>
      </c>
      <c r="C4886" s="13" t="s">
        <v>1258</v>
      </c>
      <c r="D4886" s="13" t="s">
        <v>26</v>
      </c>
      <c r="E4886" s="13" t="s">
        <v>4773</v>
      </c>
      <c r="F4886" s="13" t="s">
        <v>4772</v>
      </c>
      <c r="G4886" s="14">
        <v>253.4</v>
      </c>
      <c r="H4886" s="14">
        <v>0</v>
      </c>
      <c r="I4886" s="14">
        <f t="shared" si="82"/>
        <v>39379.260000000009</v>
      </c>
      <c r="J4886" s="14">
        <v>0</v>
      </c>
      <c r="K4886" s="15">
        <v>0</v>
      </c>
      <c r="L4886" s="13" t="s">
        <v>1260</v>
      </c>
    </row>
    <row r="4887" spans="1:12" ht="10.95" customHeight="1" x14ac:dyDescent="0.2">
      <c r="A4887" s="12">
        <v>44890</v>
      </c>
      <c r="B4887" s="13" t="s">
        <v>1257</v>
      </c>
      <c r="C4887" s="13" t="s">
        <v>1258</v>
      </c>
      <c r="D4887" s="13" t="s">
        <v>15</v>
      </c>
      <c r="E4887" s="13" t="s">
        <v>4771</v>
      </c>
      <c r="F4887" s="13"/>
      <c r="G4887" s="14">
        <v>89</v>
      </c>
      <c r="H4887" s="14">
        <v>0</v>
      </c>
      <c r="I4887" s="14">
        <f t="shared" si="82"/>
        <v>39468.260000000009</v>
      </c>
      <c r="J4887" s="14">
        <v>0</v>
      </c>
      <c r="K4887" s="15">
        <v>0</v>
      </c>
      <c r="L4887" s="13" t="s">
        <v>1260</v>
      </c>
    </row>
    <row r="4888" spans="1:12" ht="10.95" customHeight="1" x14ac:dyDescent="0.2">
      <c r="A4888" s="12">
        <v>44890</v>
      </c>
      <c r="B4888" s="13" t="s">
        <v>1257</v>
      </c>
      <c r="C4888" s="13" t="s">
        <v>1258</v>
      </c>
      <c r="D4888" s="13" t="s">
        <v>26</v>
      </c>
      <c r="E4888" s="13" t="s">
        <v>4770</v>
      </c>
      <c r="F4888" s="13" t="s">
        <v>4767</v>
      </c>
      <c r="G4888" s="14">
        <v>1908.32</v>
      </c>
      <c r="H4888" s="14">
        <v>0</v>
      </c>
      <c r="I4888" s="14">
        <f t="shared" si="82"/>
        <v>41376.580000000009</v>
      </c>
      <c r="J4888" s="14">
        <v>0</v>
      </c>
      <c r="K4888" s="15">
        <v>0</v>
      </c>
      <c r="L4888" s="13" t="s">
        <v>1260</v>
      </c>
    </row>
    <row r="4889" spans="1:12" ht="10.95" customHeight="1" x14ac:dyDescent="0.2">
      <c r="A4889" s="12">
        <v>44890</v>
      </c>
      <c r="B4889" s="13" t="s">
        <v>1257</v>
      </c>
      <c r="C4889" s="13" t="s">
        <v>1258</v>
      </c>
      <c r="D4889" s="13" t="s">
        <v>26</v>
      </c>
      <c r="E4889" s="13" t="s">
        <v>4769</v>
      </c>
      <c r="F4889" s="13" t="s">
        <v>4767</v>
      </c>
      <c r="G4889" s="14">
        <v>1051.95</v>
      </c>
      <c r="H4889" s="14">
        <v>0</v>
      </c>
      <c r="I4889" s="14">
        <f t="shared" si="82"/>
        <v>42428.530000000006</v>
      </c>
      <c r="J4889" s="14">
        <v>0</v>
      </c>
      <c r="K4889" s="15">
        <v>0</v>
      </c>
      <c r="L4889" s="13" t="s">
        <v>1260</v>
      </c>
    </row>
    <row r="4890" spans="1:12" ht="10.95" customHeight="1" x14ac:dyDescent="0.2">
      <c r="A4890" s="12">
        <v>44890</v>
      </c>
      <c r="B4890" s="13" t="s">
        <v>1257</v>
      </c>
      <c r="C4890" s="13" t="s">
        <v>1258</v>
      </c>
      <c r="D4890" s="13" t="s">
        <v>26</v>
      </c>
      <c r="E4890" s="13" t="s">
        <v>4768</v>
      </c>
      <c r="F4890" s="13" t="s">
        <v>4767</v>
      </c>
      <c r="G4890" s="14">
        <v>0</v>
      </c>
      <c r="H4890" s="14">
        <v>636.11</v>
      </c>
      <c r="I4890" s="14">
        <f t="shared" si="82"/>
        <v>41792.420000000006</v>
      </c>
      <c r="J4890" s="14">
        <v>0</v>
      </c>
      <c r="K4890" s="15">
        <v>0</v>
      </c>
      <c r="L4890" s="13" t="s">
        <v>1260</v>
      </c>
    </row>
    <row r="4891" spans="1:12" ht="10.95" customHeight="1" x14ac:dyDescent="0.2">
      <c r="A4891" s="12">
        <v>44893</v>
      </c>
      <c r="B4891" s="13" t="s">
        <v>1257</v>
      </c>
      <c r="C4891" s="13" t="s">
        <v>1258</v>
      </c>
      <c r="D4891" s="13" t="s">
        <v>15</v>
      </c>
      <c r="E4891" s="13" t="s">
        <v>4760</v>
      </c>
      <c r="F4891" s="13"/>
      <c r="G4891" s="14">
        <v>39.94</v>
      </c>
      <c r="H4891" s="14">
        <v>0</v>
      </c>
      <c r="I4891" s="14">
        <f t="shared" si="82"/>
        <v>41832.360000000008</v>
      </c>
      <c r="J4891" s="14">
        <v>0</v>
      </c>
      <c r="K4891" s="15">
        <v>0</v>
      </c>
      <c r="L4891" s="13" t="s">
        <v>1260</v>
      </c>
    </row>
    <row r="4892" spans="1:12" ht="10.95" customHeight="1" x14ac:dyDescent="0.2">
      <c r="A4892" s="12">
        <v>44894</v>
      </c>
      <c r="B4892" s="13" t="s">
        <v>1257</v>
      </c>
      <c r="C4892" s="13" t="s">
        <v>1258</v>
      </c>
      <c r="D4892" s="13" t="s">
        <v>15</v>
      </c>
      <c r="E4892" s="13" t="s">
        <v>1564</v>
      </c>
      <c r="F4892" s="13"/>
      <c r="G4892" s="14">
        <v>93.35</v>
      </c>
      <c r="H4892" s="14">
        <v>0</v>
      </c>
      <c r="I4892" s="14">
        <f t="shared" si="82"/>
        <v>41925.710000000006</v>
      </c>
      <c r="J4892" s="14">
        <v>0</v>
      </c>
      <c r="K4892" s="15">
        <v>0</v>
      </c>
      <c r="L4892" s="13" t="s">
        <v>1260</v>
      </c>
    </row>
    <row r="4893" spans="1:12" ht="10.95" customHeight="1" x14ac:dyDescent="0.2">
      <c r="A4893" s="12">
        <v>44894</v>
      </c>
      <c r="B4893" s="13" t="s">
        <v>1257</v>
      </c>
      <c r="C4893" s="13" t="s">
        <v>1258</v>
      </c>
      <c r="D4893" s="13" t="s">
        <v>15</v>
      </c>
      <c r="E4893" s="13" t="s">
        <v>22</v>
      </c>
      <c r="F4893" s="13"/>
      <c r="G4893" s="14">
        <v>16.989999999999998</v>
      </c>
      <c r="H4893" s="14">
        <v>0</v>
      </c>
      <c r="I4893" s="14">
        <f t="shared" si="82"/>
        <v>41942.700000000004</v>
      </c>
      <c r="J4893" s="14">
        <v>0</v>
      </c>
      <c r="K4893" s="15">
        <v>0</v>
      </c>
      <c r="L4893" s="13" t="s">
        <v>1260</v>
      </c>
    </row>
    <row r="4894" spans="1:12" ht="10.95" customHeight="1" x14ac:dyDescent="0.2">
      <c r="A4894" s="12">
        <v>44896</v>
      </c>
      <c r="B4894" s="13" t="s">
        <v>1257</v>
      </c>
      <c r="C4894" s="13" t="s">
        <v>1258</v>
      </c>
      <c r="D4894" s="13" t="s">
        <v>15</v>
      </c>
      <c r="E4894" s="13" t="s">
        <v>1736</v>
      </c>
      <c r="F4894" s="13"/>
      <c r="G4894" s="14">
        <v>410.95</v>
      </c>
      <c r="H4894" s="14">
        <v>0</v>
      </c>
      <c r="I4894" s="14">
        <f t="shared" si="82"/>
        <v>42353.65</v>
      </c>
      <c r="J4894" s="14">
        <v>0</v>
      </c>
      <c r="K4894" s="15">
        <v>0</v>
      </c>
      <c r="L4894" s="13" t="s">
        <v>1260</v>
      </c>
    </row>
    <row r="4895" spans="1:12" ht="10.95" customHeight="1" x14ac:dyDescent="0.2">
      <c r="A4895" s="12">
        <v>44896</v>
      </c>
      <c r="B4895" s="13" t="s">
        <v>1257</v>
      </c>
      <c r="C4895" s="13" t="s">
        <v>1258</v>
      </c>
      <c r="D4895" s="13" t="s">
        <v>26</v>
      </c>
      <c r="E4895" s="13" t="s">
        <v>1265</v>
      </c>
      <c r="F4895" s="13" t="s">
        <v>4682</v>
      </c>
      <c r="G4895" s="14">
        <v>132.84</v>
      </c>
      <c r="H4895" s="14">
        <v>0</v>
      </c>
      <c r="I4895" s="14">
        <f t="shared" si="82"/>
        <v>42486.49</v>
      </c>
      <c r="J4895" s="14">
        <v>0</v>
      </c>
      <c r="K4895" s="15">
        <v>0</v>
      </c>
      <c r="L4895" s="13" t="s">
        <v>1260</v>
      </c>
    </row>
    <row r="4896" spans="1:12" ht="10.95" customHeight="1" x14ac:dyDescent="0.2">
      <c r="A4896" s="12">
        <v>44897</v>
      </c>
      <c r="B4896" s="13" t="s">
        <v>1257</v>
      </c>
      <c r="C4896" s="13" t="s">
        <v>1258</v>
      </c>
      <c r="D4896" s="13" t="s">
        <v>15</v>
      </c>
      <c r="E4896" s="13" t="s">
        <v>1564</v>
      </c>
      <c r="F4896" s="13"/>
      <c r="G4896" s="14">
        <v>61.64</v>
      </c>
      <c r="H4896" s="14">
        <v>0</v>
      </c>
      <c r="I4896" s="14">
        <f t="shared" si="82"/>
        <v>42548.13</v>
      </c>
      <c r="J4896" s="14">
        <v>0</v>
      </c>
      <c r="K4896" s="15">
        <v>0</v>
      </c>
      <c r="L4896" s="13" t="s">
        <v>1260</v>
      </c>
    </row>
    <row r="4897" spans="1:12" ht="10.95" customHeight="1" x14ac:dyDescent="0.2">
      <c r="A4897" s="12">
        <v>44897</v>
      </c>
      <c r="B4897" s="13" t="s">
        <v>1257</v>
      </c>
      <c r="C4897" s="13" t="s">
        <v>1258</v>
      </c>
      <c r="D4897" s="13" t="s">
        <v>15</v>
      </c>
      <c r="E4897" s="13" t="s">
        <v>22</v>
      </c>
      <c r="F4897" s="13"/>
      <c r="G4897" s="14">
        <v>78</v>
      </c>
      <c r="H4897" s="14">
        <v>0</v>
      </c>
      <c r="I4897" s="14">
        <f t="shared" si="82"/>
        <v>42626.13</v>
      </c>
      <c r="J4897" s="14">
        <v>0</v>
      </c>
      <c r="K4897" s="15">
        <v>0</v>
      </c>
      <c r="L4897" s="13" t="s">
        <v>1260</v>
      </c>
    </row>
    <row r="4898" spans="1:12" ht="10.95" customHeight="1" x14ac:dyDescent="0.2">
      <c r="A4898" s="12">
        <v>44898</v>
      </c>
      <c r="B4898" s="13" t="s">
        <v>1257</v>
      </c>
      <c r="C4898" s="13" t="s">
        <v>1258</v>
      </c>
      <c r="D4898" s="13" t="s">
        <v>15</v>
      </c>
      <c r="E4898" s="13" t="s">
        <v>22</v>
      </c>
      <c r="F4898" s="13"/>
      <c r="G4898" s="14">
        <v>11.99</v>
      </c>
      <c r="H4898" s="14">
        <v>0</v>
      </c>
      <c r="I4898" s="14">
        <f t="shared" si="82"/>
        <v>42638.119999999995</v>
      </c>
      <c r="J4898" s="14">
        <v>0</v>
      </c>
      <c r="K4898" s="15">
        <v>0</v>
      </c>
      <c r="L4898" s="13" t="s">
        <v>1260</v>
      </c>
    </row>
    <row r="4899" spans="1:12" ht="10.95" customHeight="1" x14ac:dyDescent="0.2">
      <c r="A4899" s="12">
        <v>44900</v>
      </c>
      <c r="B4899" s="13" t="s">
        <v>1257</v>
      </c>
      <c r="C4899" s="13" t="s">
        <v>1258</v>
      </c>
      <c r="D4899" s="13" t="s">
        <v>15</v>
      </c>
      <c r="E4899" s="13" t="s">
        <v>4671</v>
      </c>
      <c r="F4899" s="13"/>
      <c r="G4899" s="14">
        <v>9.8000000000000007</v>
      </c>
      <c r="H4899" s="14">
        <v>0</v>
      </c>
      <c r="I4899" s="14">
        <f t="shared" si="82"/>
        <v>42647.92</v>
      </c>
      <c r="J4899" s="14">
        <v>0</v>
      </c>
      <c r="K4899" s="15">
        <v>0</v>
      </c>
      <c r="L4899" s="13" t="s">
        <v>1260</v>
      </c>
    </row>
    <row r="4900" spans="1:12" ht="10.95" customHeight="1" x14ac:dyDescent="0.2">
      <c r="A4900" s="12">
        <v>44900</v>
      </c>
      <c r="B4900" s="13" t="s">
        <v>1257</v>
      </c>
      <c r="C4900" s="13" t="s">
        <v>1258</v>
      </c>
      <c r="D4900" s="13" t="s">
        <v>15</v>
      </c>
      <c r="E4900" s="13" t="s">
        <v>4671</v>
      </c>
      <c r="F4900" s="13"/>
      <c r="G4900" s="14">
        <v>19.850000000000001</v>
      </c>
      <c r="H4900" s="14">
        <v>0</v>
      </c>
      <c r="I4900" s="14">
        <f t="shared" si="82"/>
        <v>42667.77</v>
      </c>
      <c r="J4900" s="14">
        <v>0</v>
      </c>
      <c r="K4900" s="15">
        <v>0</v>
      </c>
      <c r="L4900" s="13" t="s">
        <v>1260</v>
      </c>
    </row>
    <row r="4901" spans="1:12" ht="10.95" customHeight="1" x14ac:dyDescent="0.2">
      <c r="A4901" s="12">
        <v>44900</v>
      </c>
      <c r="B4901" s="13" t="s">
        <v>1257</v>
      </c>
      <c r="C4901" s="13" t="s">
        <v>1258</v>
      </c>
      <c r="D4901" s="13" t="s">
        <v>15</v>
      </c>
      <c r="E4901" s="13" t="s">
        <v>22</v>
      </c>
      <c r="F4901" s="13"/>
      <c r="G4901" s="14">
        <v>26</v>
      </c>
      <c r="H4901" s="14">
        <v>0</v>
      </c>
      <c r="I4901" s="14">
        <f t="shared" si="82"/>
        <v>42693.77</v>
      </c>
      <c r="J4901" s="14">
        <v>0</v>
      </c>
      <c r="K4901" s="15">
        <v>0</v>
      </c>
      <c r="L4901" s="13" t="s">
        <v>1260</v>
      </c>
    </row>
    <row r="4902" spans="1:12" ht="10.95" customHeight="1" x14ac:dyDescent="0.2">
      <c r="A4902" s="12">
        <v>44900</v>
      </c>
      <c r="B4902" s="13" t="s">
        <v>1257</v>
      </c>
      <c r="C4902" s="13" t="s">
        <v>1258</v>
      </c>
      <c r="D4902" s="13" t="s">
        <v>15</v>
      </c>
      <c r="E4902" s="13" t="s">
        <v>22</v>
      </c>
      <c r="F4902" s="13"/>
      <c r="G4902" s="14">
        <v>26</v>
      </c>
      <c r="H4902" s="14">
        <v>0</v>
      </c>
      <c r="I4902" s="14">
        <f t="shared" si="82"/>
        <v>42719.77</v>
      </c>
      <c r="J4902" s="14">
        <v>0</v>
      </c>
      <c r="K4902" s="15">
        <v>0</v>
      </c>
      <c r="L4902" s="13" t="s">
        <v>1260</v>
      </c>
    </row>
    <row r="4903" spans="1:12" ht="10.95" customHeight="1" x14ac:dyDescent="0.2">
      <c r="A4903" s="12">
        <v>44901</v>
      </c>
      <c r="B4903" s="13" t="s">
        <v>1257</v>
      </c>
      <c r="C4903" s="13" t="s">
        <v>1258</v>
      </c>
      <c r="D4903" s="13" t="s">
        <v>15</v>
      </c>
      <c r="E4903" s="13" t="s">
        <v>4659</v>
      </c>
      <c r="F4903" s="13"/>
      <c r="G4903" s="14">
        <v>38</v>
      </c>
      <c r="H4903" s="14">
        <v>0</v>
      </c>
      <c r="I4903" s="14">
        <f t="shared" si="82"/>
        <v>42757.77</v>
      </c>
      <c r="J4903" s="14">
        <v>0</v>
      </c>
      <c r="K4903" s="15">
        <v>0</v>
      </c>
      <c r="L4903" s="13" t="s">
        <v>1260</v>
      </c>
    </row>
    <row r="4904" spans="1:12" ht="10.95" customHeight="1" x14ac:dyDescent="0.2">
      <c r="A4904" s="12">
        <v>44901</v>
      </c>
      <c r="B4904" s="13" t="s">
        <v>1257</v>
      </c>
      <c r="C4904" s="13" t="s">
        <v>1258</v>
      </c>
      <c r="D4904" s="13" t="s">
        <v>15</v>
      </c>
      <c r="E4904" s="13" t="s">
        <v>4659</v>
      </c>
      <c r="F4904" s="13"/>
      <c r="G4904" s="14">
        <v>6.95</v>
      </c>
      <c r="H4904" s="14">
        <v>0</v>
      </c>
      <c r="I4904" s="14">
        <f t="shared" si="82"/>
        <v>42764.719999999994</v>
      </c>
      <c r="J4904" s="14">
        <v>0</v>
      </c>
      <c r="K4904" s="15">
        <v>0</v>
      </c>
      <c r="L4904" s="13" t="s">
        <v>1260</v>
      </c>
    </row>
    <row r="4905" spans="1:12" ht="10.95" customHeight="1" x14ac:dyDescent="0.2">
      <c r="A4905" s="12">
        <v>44901</v>
      </c>
      <c r="B4905" s="13" t="s">
        <v>1257</v>
      </c>
      <c r="C4905" s="13" t="s">
        <v>1258</v>
      </c>
      <c r="D4905" s="13" t="s">
        <v>15</v>
      </c>
      <c r="E4905" s="13" t="s">
        <v>22</v>
      </c>
      <c r="F4905" s="13"/>
      <c r="G4905" s="14">
        <v>73.8</v>
      </c>
      <c r="H4905" s="14">
        <v>0</v>
      </c>
      <c r="I4905" s="14">
        <f t="shared" si="82"/>
        <v>42838.52</v>
      </c>
      <c r="J4905" s="14">
        <v>0</v>
      </c>
      <c r="K4905" s="15">
        <v>0</v>
      </c>
      <c r="L4905" s="13" t="s">
        <v>1260</v>
      </c>
    </row>
    <row r="4906" spans="1:12" ht="10.95" customHeight="1" x14ac:dyDescent="0.2">
      <c r="A4906" s="12">
        <v>44901</v>
      </c>
      <c r="B4906" s="13" t="s">
        <v>1257</v>
      </c>
      <c r="C4906" s="13" t="s">
        <v>1258</v>
      </c>
      <c r="D4906" s="13" t="s">
        <v>15</v>
      </c>
      <c r="E4906" s="13" t="s">
        <v>22</v>
      </c>
      <c r="F4906" s="13"/>
      <c r="G4906" s="14">
        <v>33.94</v>
      </c>
      <c r="H4906" s="14">
        <v>0</v>
      </c>
      <c r="I4906" s="14">
        <f t="shared" si="82"/>
        <v>42872.46</v>
      </c>
      <c r="J4906" s="14">
        <v>0</v>
      </c>
      <c r="K4906" s="15">
        <v>0</v>
      </c>
      <c r="L4906" s="13" t="s">
        <v>1260</v>
      </c>
    </row>
    <row r="4907" spans="1:12" ht="10.95" customHeight="1" x14ac:dyDescent="0.2">
      <c r="A4907" s="12">
        <v>44901</v>
      </c>
      <c r="B4907" s="13" t="s">
        <v>1257</v>
      </c>
      <c r="C4907" s="13" t="s">
        <v>1258</v>
      </c>
      <c r="D4907" s="13" t="s">
        <v>15</v>
      </c>
      <c r="E4907" s="13" t="s">
        <v>1736</v>
      </c>
      <c r="F4907" s="13"/>
      <c r="G4907" s="14">
        <v>70</v>
      </c>
      <c r="H4907" s="14">
        <v>0</v>
      </c>
      <c r="I4907" s="14">
        <f t="shared" si="82"/>
        <v>42942.46</v>
      </c>
      <c r="J4907" s="14">
        <v>0</v>
      </c>
      <c r="K4907" s="15">
        <v>0</v>
      </c>
      <c r="L4907" s="13" t="s">
        <v>1260</v>
      </c>
    </row>
    <row r="4908" spans="1:12" ht="10.95" customHeight="1" x14ac:dyDescent="0.2">
      <c r="A4908" s="12">
        <v>44902</v>
      </c>
      <c r="B4908" s="13" t="s">
        <v>1257</v>
      </c>
      <c r="C4908" s="13" t="s">
        <v>1258</v>
      </c>
      <c r="D4908" s="13" t="s">
        <v>15</v>
      </c>
      <c r="E4908" s="13" t="s">
        <v>4659</v>
      </c>
      <c r="F4908" s="13" t="s">
        <v>4655</v>
      </c>
      <c r="G4908" s="14">
        <v>57.97</v>
      </c>
      <c r="H4908" s="14">
        <v>0</v>
      </c>
      <c r="I4908" s="14">
        <f t="shared" si="82"/>
        <v>43000.43</v>
      </c>
      <c r="J4908" s="14">
        <v>0</v>
      </c>
      <c r="K4908" s="15">
        <v>0</v>
      </c>
      <c r="L4908" s="13" t="s">
        <v>1260</v>
      </c>
    </row>
    <row r="4909" spans="1:12" ht="10.95" customHeight="1" x14ac:dyDescent="0.2">
      <c r="A4909" s="12">
        <v>44902</v>
      </c>
      <c r="B4909" s="13" t="s">
        <v>1257</v>
      </c>
      <c r="C4909" s="13" t="s">
        <v>1258</v>
      </c>
      <c r="D4909" s="13" t="s">
        <v>15</v>
      </c>
      <c r="E4909" s="13" t="s">
        <v>1371</v>
      </c>
      <c r="F4909" s="13"/>
      <c r="G4909" s="14">
        <v>1687.43</v>
      </c>
      <c r="H4909" s="14">
        <v>0</v>
      </c>
      <c r="I4909" s="14">
        <f t="shared" si="82"/>
        <v>44687.86</v>
      </c>
      <c r="J4909" s="14">
        <v>0</v>
      </c>
      <c r="K4909" s="15">
        <v>0</v>
      </c>
      <c r="L4909" s="13" t="s">
        <v>1260</v>
      </c>
    </row>
    <row r="4910" spans="1:12" ht="10.95" customHeight="1" x14ac:dyDescent="0.2">
      <c r="A4910" s="12">
        <v>44902</v>
      </c>
      <c r="B4910" s="13" t="s">
        <v>1257</v>
      </c>
      <c r="C4910" s="13" t="s">
        <v>1258</v>
      </c>
      <c r="D4910" s="13" t="s">
        <v>15</v>
      </c>
      <c r="E4910" s="13" t="s">
        <v>22</v>
      </c>
      <c r="F4910" s="13"/>
      <c r="G4910" s="14">
        <v>133.35</v>
      </c>
      <c r="H4910" s="14">
        <v>0</v>
      </c>
      <c r="I4910" s="14">
        <f t="shared" si="82"/>
        <v>44821.21</v>
      </c>
      <c r="J4910" s="14">
        <v>0</v>
      </c>
      <c r="K4910" s="15">
        <v>0</v>
      </c>
      <c r="L4910" s="13" t="s">
        <v>1260</v>
      </c>
    </row>
    <row r="4911" spans="1:12" ht="10.95" customHeight="1" x14ac:dyDescent="0.2">
      <c r="A4911" s="12">
        <v>44902</v>
      </c>
      <c r="B4911" s="13" t="s">
        <v>1257</v>
      </c>
      <c r="C4911" s="13" t="s">
        <v>1258</v>
      </c>
      <c r="D4911" s="13" t="s">
        <v>15</v>
      </c>
      <c r="E4911" s="13" t="s">
        <v>22</v>
      </c>
      <c r="F4911" s="13"/>
      <c r="G4911" s="14">
        <v>70.400000000000006</v>
      </c>
      <c r="H4911" s="14">
        <v>0</v>
      </c>
      <c r="I4911" s="14">
        <f t="shared" ref="I4911:I4974" si="83">((I4910 + G4911) - H4911)</f>
        <v>44891.61</v>
      </c>
      <c r="J4911" s="14">
        <v>0</v>
      </c>
      <c r="K4911" s="15">
        <v>0</v>
      </c>
      <c r="L4911" s="13" t="s">
        <v>1260</v>
      </c>
    </row>
    <row r="4912" spans="1:12" ht="10.95" customHeight="1" x14ac:dyDescent="0.2">
      <c r="A4912" s="12">
        <v>44902</v>
      </c>
      <c r="B4912" s="13" t="s">
        <v>1257</v>
      </c>
      <c r="C4912" s="13" t="s">
        <v>1258</v>
      </c>
      <c r="D4912" s="13" t="s">
        <v>15</v>
      </c>
      <c r="E4912" s="13" t="s">
        <v>22</v>
      </c>
      <c r="F4912" s="13"/>
      <c r="G4912" s="14">
        <v>20</v>
      </c>
      <c r="H4912" s="14">
        <v>0</v>
      </c>
      <c r="I4912" s="14">
        <f t="shared" si="83"/>
        <v>44911.61</v>
      </c>
      <c r="J4912" s="14">
        <v>0</v>
      </c>
      <c r="K4912" s="15">
        <v>0</v>
      </c>
      <c r="L4912" s="13" t="s">
        <v>1260</v>
      </c>
    </row>
    <row r="4913" spans="1:12" ht="10.95" customHeight="1" x14ac:dyDescent="0.2">
      <c r="A4913" s="12">
        <v>44902</v>
      </c>
      <c r="B4913" s="13" t="s">
        <v>1257</v>
      </c>
      <c r="C4913" s="13" t="s">
        <v>1258</v>
      </c>
      <c r="D4913" s="13" t="s">
        <v>15</v>
      </c>
      <c r="E4913" s="13" t="s">
        <v>22</v>
      </c>
      <c r="F4913" s="13"/>
      <c r="G4913" s="14">
        <v>53.98</v>
      </c>
      <c r="H4913" s="14">
        <v>0</v>
      </c>
      <c r="I4913" s="14">
        <f t="shared" si="83"/>
        <v>44965.590000000004</v>
      </c>
      <c r="J4913" s="14">
        <v>0</v>
      </c>
      <c r="K4913" s="15">
        <v>0</v>
      </c>
      <c r="L4913" s="13" t="s">
        <v>1260</v>
      </c>
    </row>
    <row r="4914" spans="1:12" ht="10.95" customHeight="1" x14ac:dyDescent="0.2">
      <c r="A4914" s="12">
        <v>44903</v>
      </c>
      <c r="B4914" s="13" t="s">
        <v>1257</v>
      </c>
      <c r="C4914" s="13" t="s">
        <v>1258</v>
      </c>
      <c r="D4914" s="13" t="s">
        <v>15</v>
      </c>
      <c r="E4914" s="13" t="s">
        <v>22</v>
      </c>
      <c r="F4914" s="13"/>
      <c r="G4914" s="14">
        <v>71.7</v>
      </c>
      <c r="H4914" s="14">
        <v>0</v>
      </c>
      <c r="I4914" s="14">
        <f t="shared" si="83"/>
        <v>45037.29</v>
      </c>
      <c r="J4914" s="14">
        <v>0</v>
      </c>
      <c r="K4914" s="15">
        <v>0</v>
      </c>
      <c r="L4914" s="13" t="s">
        <v>1260</v>
      </c>
    </row>
    <row r="4915" spans="1:12" ht="10.95" customHeight="1" x14ac:dyDescent="0.2">
      <c r="A4915" s="12">
        <v>44903</v>
      </c>
      <c r="B4915" s="13" t="s">
        <v>1257</v>
      </c>
      <c r="C4915" s="13" t="s">
        <v>1258</v>
      </c>
      <c r="D4915" s="13" t="s">
        <v>15</v>
      </c>
      <c r="E4915" s="13" t="s">
        <v>92</v>
      </c>
      <c r="F4915" s="13"/>
      <c r="G4915" s="14">
        <v>16</v>
      </c>
      <c r="H4915" s="14">
        <v>0</v>
      </c>
      <c r="I4915" s="14">
        <f t="shared" si="83"/>
        <v>45053.29</v>
      </c>
      <c r="J4915" s="14">
        <v>0</v>
      </c>
      <c r="K4915" s="15">
        <v>0</v>
      </c>
      <c r="L4915" s="13" t="s">
        <v>1260</v>
      </c>
    </row>
    <row r="4916" spans="1:12" ht="10.95" customHeight="1" x14ac:dyDescent="0.2">
      <c r="A4916" s="12">
        <v>44903</v>
      </c>
      <c r="B4916" s="13" t="s">
        <v>1257</v>
      </c>
      <c r="C4916" s="13" t="s">
        <v>1258</v>
      </c>
      <c r="D4916" s="13" t="s">
        <v>15</v>
      </c>
      <c r="E4916" s="13" t="s">
        <v>22</v>
      </c>
      <c r="F4916" s="13"/>
      <c r="G4916" s="14">
        <v>15</v>
      </c>
      <c r="H4916" s="14">
        <v>0</v>
      </c>
      <c r="I4916" s="14">
        <f t="shared" si="83"/>
        <v>45068.29</v>
      </c>
      <c r="J4916" s="14">
        <v>0</v>
      </c>
      <c r="K4916" s="15">
        <v>0</v>
      </c>
      <c r="L4916" s="13" t="s">
        <v>1260</v>
      </c>
    </row>
    <row r="4917" spans="1:12" ht="10.95" customHeight="1" x14ac:dyDescent="0.2">
      <c r="A4917" s="12">
        <v>44903</v>
      </c>
      <c r="B4917" s="13" t="s">
        <v>1257</v>
      </c>
      <c r="C4917" s="13" t="s">
        <v>1258</v>
      </c>
      <c r="D4917" s="13" t="s">
        <v>15</v>
      </c>
      <c r="E4917" s="13" t="s">
        <v>1692</v>
      </c>
      <c r="F4917" s="13"/>
      <c r="G4917" s="14">
        <v>16.5</v>
      </c>
      <c r="H4917" s="14">
        <v>0</v>
      </c>
      <c r="I4917" s="14">
        <f t="shared" si="83"/>
        <v>45084.79</v>
      </c>
      <c r="J4917" s="14">
        <v>0</v>
      </c>
      <c r="K4917" s="15">
        <v>0</v>
      </c>
      <c r="L4917" s="13" t="s">
        <v>1260</v>
      </c>
    </row>
    <row r="4918" spans="1:12" ht="10.95" customHeight="1" x14ac:dyDescent="0.2">
      <c r="A4918" s="12">
        <v>44906</v>
      </c>
      <c r="B4918" s="13" t="s">
        <v>1257</v>
      </c>
      <c r="C4918" s="13" t="s">
        <v>1258</v>
      </c>
      <c r="D4918" s="13" t="s">
        <v>15</v>
      </c>
      <c r="E4918" s="13" t="s">
        <v>4645</v>
      </c>
      <c r="F4918" s="13"/>
      <c r="G4918" s="14">
        <v>10.94</v>
      </c>
      <c r="H4918" s="14">
        <v>0</v>
      </c>
      <c r="I4918" s="14">
        <f t="shared" si="83"/>
        <v>45095.73</v>
      </c>
      <c r="J4918" s="14">
        <v>0</v>
      </c>
      <c r="K4918" s="15">
        <v>0</v>
      </c>
      <c r="L4918" s="13" t="s">
        <v>1260</v>
      </c>
    </row>
    <row r="4919" spans="1:12" ht="10.95" customHeight="1" x14ac:dyDescent="0.2">
      <c r="A4919" s="12">
        <v>44907</v>
      </c>
      <c r="B4919" s="13" t="s">
        <v>1257</v>
      </c>
      <c r="C4919" s="13" t="s">
        <v>1258</v>
      </c>
      <c r="D4919" s="13" t="s">
        <v>15</v>
      </c>
      <c r="E4919" s="13" t="s">
        <v>22</v>
      </c>
      <c r="F4919" s="13"/>
      <c r="G4919" s="14">
        <v>224.5</v>
      </c>
      <c r="H4919" s="14">
        <v>0</v>
      </c>
      <c r="I4919" s="14">
        <f t="shared" si="83"/>
        <v>45320.23</v>
      </c>
      <c r="J4919" s="14">
        <v>0</v>
      </c>
      <c r="K4919" s="15">
        <v>0</v>
      </c>
      <c r="L4919" s="13" t="s">
        <v>1260</v>
      </c>
    </row>
    <row r="4920" spans="1:12" ht="10.95" customHeight="1" x14ac:dyDescent="0.2">
      <c r="A4920" s="12">
        <v>44907</v>
      </c>
      <c r="B4920" s="13" t="s">
        <v>1257</v>
      </c>
      <c r="C4920" s="13" t="s">
        <v>1258</v>
      </c>
      <c r="D4920" s="13" t="s">
        <v>15</v>
      </c>
      <c r="E4920" s="13" t="s">
        <v>1752</v>
      </c>
      <c r="F4920" s="13" t="s">
        <v>4644</v>
      </c>
      <c r="G4920" s="14">
        <v>574.41999999999996</v>
      </c>
      <c r="H4920" s="14">
        <v>0</v>
      </c>
      <c r="I4920" s="14">
        <f t="shared" si="83"/>
        <v>45894.65</v>
      </c>
      <c r="J4920" s="14">
        <v>0</v>
      </c>
      <c r="K4920" s="15">
        <v>0</v>
      </c>
      <c r="L4920" s="13" t="s">
        <v>1260</v>
      </c>
    </row>
    <row r="4921" spans="1:12" ht="10.95" customHeight="1" x14ac:dyDescent="0.2">
      <c r="A4921" s="12">
        <v>44908</v>
      </c>
      <c r="B4921" s="13" t="s">
        <v>1257</v>
      </c>
      <c r="C4921" s="13" t="s">
        <v>1258</v>
      </c>
      <c r="D4921" s="13" t="s">
        <v>15</v>
      </c>
      <c r="E4921" s="13" t="s">
        <v>4618</v>
      </c>
      <c r="F4921" s="13"/>
      <c r="G4921" s="14">
        <v>261.77</v>
      </c>
      <c r="H4921" s="14">
        <v>0</v>
      </c>
      <c r="I4921" s="14">
        <f t="shared" si="83"/>
        <v>46156.42</v>
      </c>
      <c r="J4921" s="14">
        <v>0</v>
      </c>
      <c r="K4921" s="15">
        <v>0</v>
      </c>
      <c r="L4921" s="13" t="s">
        <v>1260</v>
      </c>
    </row>
    <row r="4922" spans="1:12" ht="10.95" customHeight="1" x14ac:dyDescent="0.2">
      <c r="A4922" s="12">
        <v>44908</v>
      </c>
      <c r="B4922" s="13" t="s">
        <v>1257</v>
      </c>
      <c r="C4922" s="13" t="s">
        <v>1258</v>
      </c>
      <c r="D4922" s="13" t="s">
        <v>15</v>
      </c>
      <c r="E4922" s="13" t="s">
        <v>1564</v>
      </c>
      <c r="F4922" s="13"/>
      <c r="G4922" s="14">
        <v>18.5</v>
      </c>
      <c r="H4922" s="14">
        <v>0</v>
      </c>
      <c r="I4922" s="14">
        <f t="shared" si="83"/>
        <v>46174.92</v>
      </c>
      <c r="J4922" s="14">
        <v>0</v>
      </c>
      <c r="K4922" s="15">
        <v>0</v>
      </c>
      <c r="L4922" s="13" t="s">
        <v>1260</v>
      </c>
    </row>
    <row r="4923" spans="1:12" ht="10.95" customHeight="1" x14ac:dyDescent="0.2">
      <c r="A4923" s="12">
        <v>44909</v>
      </c>
      <c r="B4923" s="13" t="s">
        <v>1257</v>
      </c>
      <c r="C4923" s="13" t="s">
        <v>1258</v>
      </c>
      <c r="D4923" s="13" t="s">
        <v>15</v>
      </c>
      <c r="E4923" s="13" t="s">
        <v>4617</v>
      </c>
      <c r="F4923" s="13"/>
      <c r="G4923" s="14">
        <v>64.95</v>
      </c>
      <c r="H4923" s="14">
        <v>0</v>
      </c>
      <c r="I4923" s="14">
        <f t="shared" si="83"/>
        <v>46239.869999999995</v>
      </c>
      <c r="J4923" s="14">
        <v>0</v>
      </c>
      <c r="K4923" s="15">
        <v>0</v>
      </c>
      <c r="L4923" s="13" t="s">
        <v>1260</v>
      </c>
    </row>
    <row r="4924" spans="1:12" ht="10.95" customHeight="1" x14ac:dyDescent="0.2">
      <c r="A4924" s="12">
        <v>44909</v>
      </c>
      <c r="B4924" s="13" t="s">
        <v>1257</v>
      </c>
      <c r="C4924" s="13" t="s">
        <v>1258</v>
      </c>
      <c r="D4924" s="13" t="s">
        <v>26</v>
      </c>
      <c r="E4924" s="13" t="s">
        <v>4616</v>
      </c>
      <c r="F4924" s="13" t="s">
        <v>4615</v>
      </c>
      <c r="G4924" s="14">
        <v>218</v>
      </c>
      <c r="H4924" s="14">
        <v>0</v>
      </c>
      <c r="I4924" s="14">
        <f t="shared" si="83"/>
        <v>46457.869999999995</v>
      </c>
      <c r="J4924" s="14">
        <v>0</v>
      </c>
      <c r="K4924" s="15">
        <v>0</v>
      </c>
      <c r="L4924" s="13" t="s">
        <v>1260</v>
      </c>
    </row>
    <row r="4925" spans="1:12" ht="10.95" customHeight="1" x14ac:dyDescent="0.2">
      <c r="A4925" s="12">
        <v>44913</v>
      </c>
      <c r="B4925" s="13" t="s">
        <v>1257</v>
      </c>
      <c r="C4925" s="13" t="s">
        <v>1258</v>
      </c>
      <c r="D4925" s="13" t="s">
        <v>15</v>
      </c>
      <c r="E4925" s="13" t="s">
        <v>1834</v>
      </c>
      <c r="F4925" s="13"/>
      <c r="G4925" s="14">
        <v>12.2</v>
      </c>
      <c r="H4925" s="14">
        <v>0</v>
      </c>
      <c r="I4925" s="14">
        <f t="shared" si="83"/>
        <v>46470.069999999992</v>
      </c>
      <c r="J4925" s="14">
        <v>0</v>
      </c>
      <c r="K4925" s="15">
        <v>0</v>
      </c>
      <c r="L4925" s="13" t="s">
        <v>1260</v>
      </c>
    </row>
    <row r="4926" spans="1:12" ht="10.95" customHeight="1" x14ac:dyDescent="0.2">
      <c r="A4926" s="12">
        <v>44913</v>
      </c>
      <c r="B4926" s="13" t="s">
        <v>1257</v>
      </c>
      <c r="C4926" s="13" t="s">
        <v>1258</v>
      </c>
      <c r="D4926" s="13" t="s">
        <v>15</v>
      </c>
      <c r="E4926" s="13" t="s">
        <v>1834</v>
      </c>
      <c r="F4926" s="13"/>
      <c r="G4926" s="14">
        <v>43.5</v>
      </c>
      <c r="H4926" s="14">
        <v>0</v>
      </c>
      <c r="I4926" s="14">
        <f t="shared" si="83"/>
        <v>46513.569999999992</v>
      </c>
      <c r="J4926" s="14">
        <v>0</v>
      </c>
      <c r="K4926" s="15">
        <v>0</v>
      </c>
      <c r="L4926" s="13" t="s">
        <v>1260</v>
      </c>
    </row>
    <row r="4927" spans="1:12" ht="10.95" customHeight="1" x14ac:dyDescent="0.2">
      <c r="A4927" s="12">
        <v>44914</v>
      </c>
      <c r="B4927" s="13" t="s">
        <v>1257</v>
      </c>
      <c r="C4927" s="13" t="s">
        <v>1258</v>
      </c>
      <c r="D4927" s="13" t="s">
        <v>15</v>
      </c>
      <c r="E4927" s="13" t="s">
        <v>22</v>
      </c>
      <c r="F4927" s="13"/>
      <c r="G4927" s="14">
        <v>12</v>
      </c>
      <c r="H4927" s="14">
        <v>0</v>
      </c>
      <c r="I4927" s="14">
        <f t="shared" si="83"/>
        <v>46525.569999999992</v>
      </c>
      <c r="J4927" s="14">
        <v>0</v>
      </c>
      <c r="K4927" s="15">
        <v>0</v>
      </c>
      <c r="L4927" s="13" t="s">
        <v>1260</v>
      </c>
    </row>
    <row r="4928" spans="1:12" ht="10.95" customHeight="1" x14ac:dyDescent="0.2">
      <c r="A4928" s="12">
        <v>44914</v>
      </c>
      <c r="B4928" s="13" t="s">
        <v>1257</v>
      </c>
      <c r="C4928" s="13" t="s">
        <v>1258</v>
      </c>
      <c r="D4928" s="13" t="s">
        <v>15</v>
      </c>
      <c r="E4928" s="13" t="s">
        <v>22</v>
      </c>
      <c r="F4928" s="13"/>
      <c r="G4928" s="14">
        <v>17.850000000000001</v>
      </c>
      <c r="H4928" s="14">
        <v>0</v>
      </c>
      <c r="I4928" s="14">
        <f t="shared" si="83"/>
        <v>46543.419999999991</v>
      </c>
      <c r="J4928" s="14">
        <v>0</v>
      </c>
      <c r="K4928" s="15">
        <v>0</v>
      </c>
      <c r="L4928" s="13" t="s">
        <v>1260</v>
      </c>
    </row>
    <row r="4929" spans="1:12" ht="10.95" customHeight="1" x14ac:dyDescent="0.2">
      <c r="A4929" s="12">
        <v>44914</v>
      </c>
      <c r="B4929" s="13" t="s">
        <v>1257</v>
      </c>
      <c r="C4929" s="13" t="s">
        <v>1258</v>
      </c>
      <c r="D4929" s="13" t="s">
        <v>15</v>
      </c>
      <c r="E4929" s="13" t="s">
        <v>22</v>
      </c>
      <c r="F4929" s="13"/>
      <c r="G4929" s="14">
        <v>69.94</v>
      </c>
      <c r="H4929" s="14">
        <v>0</v>
      </c>
      <c r="I4929" s="14">
        <f t="shared" si="83"/>
        <v>46613.359999999993</v>
      </c>
      <c r="J4929" s="14">
        <v>0</v>
      </c>
      <c r="K4929" s="15">
        <v>0</v>
      </c>
      <c r="L4929" s="13" t="s">
        <v>1260</v>
      </c>
    </row>
    <row r="4930" spans="1:12" ht="10.95" customHeight="1" x14ac:dyDescent="0.2">
      <c r="A4930" s="12">
        <v>44914</v>
      </c>
      <c r="B4930" s="13" t="s">
        <v>1257</v>
      </c>
      <c r="C4930" s="13" t="s">
        <v>1258</v>
      </c>
      <c r="D4930" s="13" t="s">
        <v>15</v>
      </c>
      <c r="E4930" s="13" t="s">
        <v>22</v>
      </c>
      <c r="F4930" s="13"/>
      <c r="G4930" s="14">
        <v>44.95</v>
      </c>
      <c r="H4930" s="14">
        <v>0</v>
      </c>
      <c r="I4930" s="14">
        <f t="shared" si="83"/>
        <v>46658.30999999999</v>
      </c>
      <c r="J4930" s="14">
        <v>0</v>
      </c>
      <c r="K4930" s="15">
        <v>0</v>
      </c>
      <c r="L4930" s="13" t="s">
        <v>1260</v>
      </c>
    </row>
    <row r="4931" spans="1:12" ht="10.95" customHeight="1" x14ac:dyDescent="0.2">
      <c r="A4931" s="12">
        <v>44914</v>
      </c>
      <c r="B4931" s="13" t="s">
        <v>1257</v>
      </c>
      <c r="C4931" s="13" t="s">
        <v>1258</v>
      </c>
      <c r="D4931" s="13" t="s">
        <v>15</v>
      </c>
      <c r="E4931" s="13" t="s">
        <v>22</v>
      </c>
      <c r="F4931" s="13"/>
      <c r="G4931" s="14">
        <v>44.99</v>
      </c>
      <c r="H4931" s="14">
        <v>0</v>
      </c>
      <c r="I4931" s="14">
        <f t="shared" si="83"/>
        <v>46703.299999999988</v>
      </c>
      <c r="J4931" s="14">
        <v>0</v>
      </c>
      <c r="K4931" s="15">
        <v>0</v>
      </c>
      <c r="L4931" s="13" t="s">
        <v>1260</v>
      </c>
    </row>
    <row r="4932" spans="1:12" ht="10.95" customHeight="1" x14ac:dyDescent="0.2">
      <c r="A4932" s="12">
        <v>44914</v>
      </c>
      <c r="B4932" s="13" t="s">
        <v>1257</v>
      </c>
      <c r="C4932" s="13" t="s">
        <v>1258</v>
      </c>
      <c r="D4932" s="13" t="s">
        <v>15</v>
      </c>
      <c r="E4932" s="13" t="s">
        <v>22</v>
      </c>
      <c r="F4932" s="13"/>
      <c r="G4932" s="14">
        <v>79</v>
      </c>
      <c r="H4932" s="14">
        <v>0</v>
      </c>
      <c r="I4932" s="14">
        <f t="shared" si="83"/>
        <v>46782.299999999988</v>
      </c>
      <c r="J4932" s="14">
        <v>0</v>
      </c>
      <c r="K4932" s="15">
        <v>0</v>
      </c>
      <c r="L4932" s="13" t="s">
        <v>1260</v>
      </c>
    </row>
    <row r="4933" spans="1:12" ht="10.95" customHeight="1" x14ac:dyDescent="0.2">
      <c r="A4933" s="12">
        <v>44914</v>
      </c>
      <c r="B4933" s="13" t="s">
        <v>1257</v>
      </c>
      <c r="C4933" s="13" t="s">
        <v>1258</v>
      </c>
      <c r="D4933" s="13" t="s">
        <v>15</v>
      </c>
      <c r="E4933" s="13" t="s">
        <v>4589</v>
      </c>
      <c r="F4933" s="13"/>
      <c r="G4933" s="14">
        <v>109</v>
      </c>
      <c r="H4933" s="14">
        <v>0</v>
      </c>
      <c r="I4933" s="14">
        <f t="shared" si="83"/>
        <v>46891.299999999988</v>
      </c>
      <c r="J4933" s="14">
        <v>0</v>
      </c>
      <c r="K4933" s="15">
        <v>0</v>
      </c>
      <c r="L4933" s="13" t="s">
        <v>1260</v>
      </c>
    </row>
    <row r="4934" spans="1:12" ht="10.95" customHeight="1" x14ac:dyDescent="0.2">
      <c r="A4934" s="12">
        <v>44914</v>
      </c>
      <c r="B4934" s="13" t="s">
        <v>1257</v>
      </c>
      <c r="C4934" s="13" t="s">
        <v>1258</v>
      </c>
      <c r="D4934" s="13" t="s">
        <v>15</v>
      </c>
      <c r="E4934" s="13" t="s">
        <v>4588</v>
      </c>
      <c r="F4934" s="13"/>
      <c r="G4934" s="14">
        <v>133.9</v>
      </c>
      <c r="H4934" s="14">
        <v>0</v>
      </c>
      <c r="I4934" s="14">
        <f t="shared" si="83"/>
        <v>47025.19999999999</v>
      </c>
      <c r="J4934" s="14">
        <v>0</v>
      </c>
      <c r="K4934" s="15">
        <v>0</v>
      </c>
      <c r="L4934" s="13" t="s">
        <v>1260</v>
      </c>
    </row>
    <row r="4935" spans="1:12" ht="10.95" customHeight="1" x14ac:dyDescent="0.2">
      <c r="A4935" s="12">
        <v>44915</v>
      </c>
      <c r="B4935" s="13" t="s">
        <v>1257</v>
      </c>
      <c r="C4935" s="13" t="s">
        <v>1258</v>
      </c>
      <c r="D4935" s="13" t="s">
        <v>15</v>
      </c>
      <c r="E4935" s="13" t="s">
        <v>258</v>
      </c>
      <c r="F4935" s="13"/>
      <c r="G4935" s="14">
        <v>29.9</v>
      </c>
      <c r="H4935" s="14">
        <v>0</v>
      </c>
      <c r="I4935" s="14">
        <f t="shared" si="83"/>
        <v>47055.099999999991</v>
      </c>
      <c r="J4935" s="14">
        <v>0</v>
      </c>
      <c r="K4935" s="15">
        <v>0</v>
      </c>
      <c r="L4935" s="13" t="s">
        <v>1260</v>
      </c>
    </row>
    <row r="4936" spans="1:12" ht="10.95" customHeight="1" x14ac:dyDescent="0.2">
      <c r="A4936" s="12">
        <v>44915</v>
      </c>
      <c r="B4936" s="13" t="s">
        <v>1257</v>
      </c>
      <c r="C4936" s="13" t="s">
        <v>1258</v>
      </c>
      <c r="D4936" s="13" t="s">
        <v>15</v>
      </c>
      <c r="E4936" s="13" t="s">
        <v>258</v>
      </c>
      <c r="F4936" s="13"/>
      <c r="G4936" s="14">
        <v>227.99</v>
      </c>
      <c r="H4936" s="14">
        <v>0</v>
      </c>
      <c r="I4936" s="14">
        <f t="shared" si="83"/>
        <v>47283.089999999989</v>
      </c>
      <c r="J4936" s="14">
        <v>0</v>
      </c>
      <c r="K4936" s="15">
        <v>0</v>
      </c>
      <c r="L4936" s="13" t="s">
        <v>1260</v>
      </c>
    </row>
    <row r="4937" spans="1:12" ht="10.95" customHeight="1" x14ac:dyDescent="0.2">
      <c r="A4937" s="12">
        <v>44915</v>
      </c>
      <c r="B4937" s="13" t="s">
        <v>1257</v>
      </c>
      <c r="C4937" s="13" t="s">
        <v>1258</v>
      </c>
      <c r="D4937" s="13" t="s">
        <v>15</v>
      </c>
      <c r="E4937" s="13" t="s">
        <v>22</v>
      </c>
      <c r="F4937" s="13"/>
      <c r="G4937" s="14">
        <v>278.75</v>
      </c>
      <c r="H4937" s="14">
        <v>0</v>
      </c>
      <c r="I4937" s="14">
        <f t="shared" si="83"/>
        <v>47561.839999999989</v>
      </c>
      <c r="J4937" s="14">
        <v>0</v>
      </c>
      <c r="K4937" s="15">
        <v>0</v>
      </c>
      <c r="L4937" s="13" t="s">
        <v>1260</v>
      </c>
    </row>
    <row r="4938" spans="1:12" ht="10.95" customHeight="1" x14ac:dyDescent="0.2">
      <c r="A4938" s="12">
        <v>44915</v>
      </c>
      <c r="B4938" s="13" t="s">
        <v>1257</v>
      </c>
      <c r="C4938" s="13" t="s">
        <v>1258</v>
      </c>
      <c r="D4938" s="13" t="s">
        <v>15</v>
      </c>
      <c r="E4938" s="13" t="s">
        <v>22</v>
      </c>
      <c r="F4938" s="13"/>
      <c r="G4938" s="14">
        <v>7.5</v>
      </c>
      <c r="H4938" s="14">
        <v>0</v>
      </c>
      <c r="I4938" s="14">
        <f t="shared" si="83"/>
        <v>47569.339999999989</v>
      </c>
      <c r="J4938" s="14">
        <v>0</v>
      </c>
      <c r="K4938" s="15">
        <v>0</v>
      </c>
      <c r="L4938" s="13" t="s">
        <v>1260</v>
      </c>
    </row>
    <row r="4939" spans="1:12" ht="10.95" customHeight="1" x14ac:dyDescent="0.2">
      <c r="A4939" s="12">
        <v>44915</v>
      </c>
      <c r="B4939" s="13" t="s">
        <v>1257</v>
      </c>
      <c r="C4939" s="13" t="s">
        <v>1258</v>
      </c>
      <c r="D4939" s="13" t="s">
        <v>15</v>
      </c>
      <c r="E4939" s="13" t="s">
        <v>22</v>
      </c>
      <c r="F4939" s="13"/>
      <c r="G4939" s="14">
        <v>43.7</v>
      </c>
      <c r="H4939" s="14">
        <v>0</v>
      </c>
      <c r="I4939" s="14">
        <f t="shared" si="83"/>
        <v>47613.039999999986</v>
      </c>
      <c r="J4939" s="14">
        <v>0</v>
      </c>
      <c r="K4939" s="15">
        <v>0</v>
      </c>
      <c r="L4939" s="13" t="s">
        <v>1260</v>
      </c>
    </row>
    <row r="4940" spans="1:12" ht="10.95" customHeight="1" x14ac:dyDescent="0.2">
      <c r="A4940" s="12">
        <v>44915</v>
      </c>
      <c r="B4940" s="13" t="s">
        <v>1257</v>
      </c>
      <c r="C4940" s="13" t="s">
        <v>1258</v>
      </c>
      <c r="D4940" s="13" t="s">
        <v>15</v>
      </c>
      <c r="E4940" s="13" t="s">
        <v>22</v>
      </c>
      <c r="F4940" s="13"/>
      <c r="G4940" s="14">
        <v>215.97</v>
      </c>
      <c r="H4940" s="14">
        <v>0</v>
      </c>
      <c r="I4940" s="14">
        <f t="shared" si="83"/>
        <v>47829.009999999987</v>
      </c>
      <c r="J4940" s="14">
        <v>0</v>
      </c>
      <c r="K4940" s="15">
        <v>0</v>
      </c>
      <c r="L4940" s="13" t="s">
        <v>1260</v>
      </c>
    </row>
    <row r="4941" spans="1:12" ht="10.95" customHeight="1" x14ac:dyDescent="0.2">
      <c r="A4941" s="12">
        <v>44915</v>
      </c>
      <c r="B4941" s="13" t="s">
        <v>1257</v>
      </c>
      <c r="C4941" s="13" t="s">
        <v>1258</v>
      </c>
      <c r="D4941" s="13" t="s">
        <v>15</v>
      </c>
      <c r="E4941" s="13" t="s">
        <v>4578</v>
      </c>
      <c r="F4941" s="13"/>
      <c r="G4941" s="14">
        <v>53.65</v>
      </c>
      <c r="H4941" s="14">
        <v>0</v>
      </c>
      <c r="I4941" s="14">
        <f t="shared" si="83"/>
        <v>47882.659999999989</v>
      </c>
      <c r="J4941" s="14">
        <v>0</v>
      </c>
      <c r="K4941" s="15">
        <v>0</v>
      </c>
      <c r="L4941" s="13" t="s">
        <v>1260</v>
      </c>
    </row>
    <row r="4942" spans="1:12" ht="10.95" customHeight="1" x14ac:dyDescent="0.2">
      <c r="A4942" s="12">
        <v>44915</v>
      </c>
      <c r="B4942" s="13" t="s">
        <v>1257</v>
      </c>
      <c r="C4942" s="13" t="s">
        <v>1258</v>
      </c>
      <c r="D4942" s="13" t="s">
        <v>15</v>
      </c>
      <c r="E4942" s="13" t="s">
        <v>22</v>
      </c>
      <c r="F4942" s="13"/>
      <c r="G4942" s="14">
        <v>40.79</v>
      </c>
      <c r="H4942" s="14">
        <v>0</v>
      </c>
      <c r="I4942" s="14">
        <f t="shared" si="83"/>
        <v>47923.44999999999</v>
      </c>
      <c r="J4942" s="14">
        <v>0</v>
      </c>
      <c r="K4942" s="15">
        <v>0</v>
      </c>
      <c r="L4942" s="13" t="s">
        <v>1260</v>
      </c>
    </row>
    <row r="4943" spans="1:12" ht="10.95" customHeight="1" x14ac:dyDescent="0.2">
      <c r="A4943" s="12">
        <v>44916</v>
      </c>
      <c r="B4943" s="13" t="s">
        <v>1257</v>
      </c>
      <c r="C4943" s="13" t="s">
        <v>1258</v>
      </c>
      <c r="D4943" s="13" t="s">
        <v>15</v>
      </c>
      <c r="E4943" s="13" t="s">
        <v>22</v>
      </c>
      <c r="F4943" s="13"/>
      <c r="G4943" s="14">
        <v>64.849999999999994</v>
      </c>
      <c r="H4943" s="14">
        <v>0</v>
      </c>
      <c r="I4943" s="14">
        <f t="shared" si="83"/>
        <v>47988.299999999988</v>
      </c>
      <c r="J4943" s="14">
        <v>0</v>
      </c>
      <c r="K4943" s="15">
        <v>0</v>
      </c>
      <c r="L4943" s="13" t="s">
        <v>1260</v>
      </c>
    </row>
    <row r="4944" spans="1:12" ht="10.95" customHeight="1" x14ac:dyDescent="0.2">
      <c r="A4944" s="12">
        <v>44916</v>
      </c>
      <c r="B4944" s="13" t="s">
        <v>1257</v>
      </c>
      <c r="C4944" s="13" t="s">
        <v>1258</v>
      </c>
      <c r="D4944" s="13" t="s">
        <v>15</v>
      </c>
      <c r="E4944" s="13" t="s">
        <v>22</v>
      </c>
      <c r="F4944" s="13"/>
      <c r="G4944" s="14">
        <v>10.3</v>
      </c>
      <c r="H4944" s="14">
        <v>0</v>
      </c>
      <c r="I4944" s="14">
        <f t="shared" si="83"/>
        <v>47998.599999999991</v>
      </c>
      <c r="J4944" s="14">
        <v>0</v>
      </c>
      <c r="K4944" s="15">
        <v>0</v>
      </c>
      <c r="L4944" s="13" t="s">
        <v>1260</v>
      </c>
    </row>
    <row r="4945" spans="1:12" ht="10.95" customHeight="1" x14ac:dyDescent="0.2">
      <c r="A4945" s="12">
        <v>44916</v>
      </c>
      <c r="B4945" s="13" t="s">
        <v>1257</v>
      </c>
      <c r="C4945" s="13" t="s">
        <v>1258</v>
      </c>
      <c r="D4945" s="13" t="s">
        <v>15</v>
      </c>
      <c r="E4945" s="13" t="s">
        <v>4570</v>
      </c>
      <c r="F4945" s="13"/>
      <c r="G4945" s="14">
        <v>199</v>
      </c>
      <c r="H4945" s="14">
        <v>0</v>
      </c>
      <c r="I4945" s="14">
        <f t="shared" si="83"/>
        <v>48197.599999999991</v>
      </c>
      <c r="J4945" s="14">
        <v>0</v>
      </c>
      <c r="K4945" s="15">
        <v>0</v>
      </c>
      <c r="L4945" s="13" t="s">
        <v>1260</v>
      </c>
    </row>
    <row r="4946" spans="1:12" ht="10.95" customHeight="1" x14ac:dyDescent="0.2">
      <c r="A4946" s="12">
        <v>44916</v>
      </c>
      <c r="B4946" s="13" t="s">
        <v>1257</v>
      </c>
      <c r="C4946" s="13" t="s">
        <v>1258</v>
      </c>
      <c r="D4946" s="13" t="s">
        <v>15</v>
      </c>
      <c r="E4946" s="13" t="s">
        <v>4570</v>
      </c>
      <c r="F4946" s="13"/>
      <c r="G4946" s="14">
        <v>50</v>
      </c>
      <c r="H4946" s="14">
        <v>0</v>
      </c>
      <c r="I4946" s="14">
        <f t="shared" si="83"/>
        <v>48247.599999999991</v>
      </c>
      <c r="J4946" s="14">
        <v>0</v>
      </c>
      <c r="K4946" s="15">
        <v>0</v>
      </c>
      <c r="L4946" s="13" t="s">
        <v>1260</v>
      </c>
    </row>
    <row r="4947" spans="1:12" ht="10.95" customHeight="1" x14ac:dyDescent="0.2">
      <c r="A4947" s="12">
        <v>44916</v>
      </c>
      <c r="B4947" s="13" t="s">
        <v>1257</v>
      </c>
      <c r="C4947" s="13" t="s">
        <v>1258</v>
      </c>
      <c r="D4947" s="13" t="s">
        <v>26</v>
      </c>
      <c r="E4947" s="13" t="s">
        <v>4569</v>
      </c>
      <c r="F4947" s="13" t="s">
        <v>4568</v>
      </c>
      <c r="G4947" s="14">
        <v>600</v>
      </c>
      <c r="H4947" s="14">
        <v>0</v>
      </c>
      <c r="I4947" s="14">
        <f t="shared" si="83"/>
        <v>48847.599999999991</v>
      </c>
      <c r="J4947" s="14">
        <v>0</v>
      </c>
      <c r="K4947" s="15">
        <v>0</v>
      </c>
      <c r="L4947" s="13" t="s">
        <v>1260</v>
      </c>
    </row>
    <row r="4948" spans="1:12" ht="10.95" customHeight="1" x14ac:dyDescent="0.2">
      <c r="A4948" s="12">
        <v>44917</v>
      </c>
      <c r="B4948" s="13" t="s">
        <v>1257</v>
      </c>
      <c r="C4948" s="13" t="s">
        <v>1258</v>
      </c>
      <c r="D4948" s="13" t="s">
        <v>15</v>
      </c>
      <c r="E4948" s="13" t="s">
        <v>1752</v>
      </c>
      <c r="F4948" s="13" t="s">
        <v>4565</v>
      </c>
      <c r="G4948" s="14">
        <v>117.06</v>
      </c>
      <c r="H4948" s="14">
        <v>0</v>
      </c>
      <c r="I4948" s="14">
        <f t="shared" si="83"/>
        <v>48964.659999999989</v>
      </c>
      <c r="J4948" s="14">
        <v>0</v>
      </c>
      <c r="K4948" s="15">
        <v>0</v>
      </c>
      <c r="L4948" s="13" t="s">
        <v>1260</v>
      </c>
    </row>
    <row r="4949" spans="1:12" ht="10.95" customHeight="1" x14ac:dyDescent="0.2">
      <c r="A4949" s="12">
        <v>44918</v>
      </c>
      <c r="B4949" s="13" t="s">
        <v>1257</v>
      </c>
      <c r="C4949" s="13" t="s">
        <v>1258</v>
      </c>
      <c r="D4949" s="13" t="s">
        <v>15</v>
      </c>
      <c r="E4949" s="13" t="s">
        <v>22</v>
      </c>
      <c r="F4949" s="13"/>
      <c r="G4949" s="14">
        <v>106.35</v>
      </c>
      <c r="H4949" s="14">
        <v>0</v>
      </c>
      <c r="I4949" s="14">
        <f t="shared" si="83"/>
        <v>49071.009999999987</v>
      </c>
      <c r="J4949" s="14">
        <v>0</v>
      </c>
      <c r="K4949" s="15">
        <v>0</v>
      </c>
      <c r="L4949" s="13" t="s">
        <v>1260</v>
      </c>
    </row>
    <row r="4950" spans="1:12" ht="10.95" customHeight="1" x14ac:dyDescent="0.2">
      <c r="A4950" s="12">
        <v>44918</v>
      </c>
      <c r="B4950" s="13" t="s">
        <v>1257</v>
      </c>
      <c r="C4950" s="13" t="s">
        <v>1258</v>
      </c>
      <c r="D4950" s="13" t="s">
        <v>15</v>
      </c>
      <c r="E4950" s="13" t="s">
        <v>22</v>
      </c>
      <c r="F4950" s="13"/>
      <c r="G4950" s="14">
        <v>25</v>
      </c>
      <c r="H4950" s="14">
        <v>0</v>
      </c>
      <c r="I4950" s="14">
        <f t="shared" si="83"/>
        <v>49096.009999999987</v>
      </c>
      <c r="J4950" s="14">
        <v>0</v>
      </c>
      <c r="K4950" s="15">
        <v>0</v>
      </c>
      <c r="L4950" s="13" t="s">
        <v>1260</v>
      </c>
    </row>
    <row r="4951" spans="1:12" ht="10.95" customHeight="1" x14ac:dyDescent="0.2">
      <c r="A4951" s="12">
        <v>44918</v>
      </c>
      <c r="B4951" s="13" t="s">
        <v>1257</v>
      </c>
      <c r="C4951" s="13" t="s">
        <v>1258</v>
      </c>
      <c r="D4951" s="13" t="s">
        <v>15</v>
      </c>
      <c r="E4951" s="13" t="s">
        <v>1834</v>
      </c>
      <c r="F4951" s="13"/>
      <c r="G4951" s="14">
        <v>111.9</v>
      </c>
      <c r="H4951" s="14">
        <v>0</v>
      </c>
      <c r="I4951" s="14">
        <f t="shared" si="83"/>
        <v>49207.909999999989</v>
      </c>
      <c r="J4951" s="14">
        <v>0</v>
      </c>
      <c r="K4951" s="15">
        <v>0</v>
      </c>
      <c r="L4951" s="13" t="s">
        <v>1260</v>
      </c>
    </row>
    <row r="4952" spans="1:12" ht="10.95" customHeight="1" x14ac:dyDescent="0.2">
      <c r="A4952" s="12">
        <v>44918</v>
      </c>
      <c r="B4952" s="13" t="s">
        <v>1257</v>
      </c>
      <c r="C4952" s="13" t="s">
        <v>1258</v>
      </c>
      <c r="D4952" s="13" t="s">
        <v>15</v>
      </c>
      <c r="E4952" s="13" t="s">
        <v>480</v>
      </c>
      <c r="F4952" s="13"/>
      <c r="G4952" s="14">
        <v>171.85</v>
      </c>
      <c r="H4952" s="14">
        <v>0</v>
      </c>
      <c r="I4952" s="14">
        <f t="shared" si="83"/>
        <v>49379.759999999987</v>
      </c>
      <c r="J4952" s="14">
        <v>0</v>
      </c>
      <c r="K4952" s="15">
        <v>0</v>
      </c>
      <c r="L4952" s="13" t="s">
        <v>1260</v>
      </c>
    </row>
    <row r="4953" spans="1:12" ht="10.95" customHeight="1" x14ac:dyDescent="0.2">
      <c r="A4953" s="12">
        <v>44918</v>
      </c>
      <c r="B4953" s="13" t="s">
        <v>1257</v>
      </c>
      <c r="C4953" s="13" t="s">
        <v>1258</v>
      </c>
      <c r="D4953" s="13" t="s">
        <v>15</v>
      </c>
      <c r="E4953" s="13" t="s">
        <v>22</v>
      </c>
      <c r="F4953" s="13"/>
      <c r="G4953" s="14">
        <v>18.600000000000001</v>
      </c>
      <c r="H4953" s="14">
        <v>0</v>
      </c>
      <c r="I4953" s="14">
        <f t="shared" si="83"/>
        <v>49398.359999999986</v>
      </c>
      <c r="J4953" s="14">
        <v>0</v>
      </c>
      <c r="K4953" s="15">
        <v>0</v>
      </c>
      <c r="L4953" s="13" t="s">
        <v>1260</v>
      </c>
    </row>
    <row r="4954" spans="1:12" ht="10.95" customHeight="1" x14ac:dyDescent="0.2">
      <c r="A4954" s="12">
        <v>44919</v>
      </c>
      <c r="B4954" s="13" t="s">
        <v>1257</v>
      </c>
      <c r="C4954" s="13" t="s">
        <v>1258</v>
      </c>
      <c r="D4954" s="13" t="s">
        <v>15</v>
      </c>
      <c r="E4954" s="13" t="s">
        <v>1834</v>
      </c>
      <c r="F4954" s="13"/>
      <c r="G4954" s="14">
        <v>20.3</v>
      </c>
      <c r="H4954" s="14">
        <v>0</v>
      </c>
      <c r="I4954" s="14">
        <f t="shared" si="83"/>
        <v>49418.659999999989</v>
      </c>
      <c r="J4954" s="14">
        <v>0</v>
      </c>
      <c r="K4954" s="15">
        <v>0</v>
      </c>
      <c r="L4954" s="13" t="s">
        <v>1260</v>
      </c>
    </row>
    <row r="4955" spans="1:12" ht="10.95" customHeight="1" x14ac:dyDescent="0.2">
      <c r="A4955" s="12">
        <v>44920</v>
      </c>
      <c r="B4955" s="13" t="s">
        <v>1257</v>
      </c>
      <c r="C4955" s="13" t="s">
        <v>1258</v>
      </c>
      <c r="D4955" s="13" t="s">
        <v>15</v>
      </c>
      <c r="E4955" s="13" t="s">
        <v>4553</v>
      </c>
      <c r="F4955" s="13"/>
      <c r="G4955" s="14">
        <v>10</v>
      </c>
      <c r="H4955" s="14">
        <v>0</v>
      </c>
      <c r="I4955" s="14">
        <f t="shared" si="83"/>
        <v>49428.659999999989</v>
      </c>
      <c r="J4955" s="14">
        <v>0</v>
      </c>
      <c r="K4955" s="15">
        <v>0</v>
      </c>
      <c r="L4955" s="13" t="s">
        <v>1260</v>
      </c>
    </row>
    <row r="4956" spans="1:12" ht="10.95" customHeight="1" x14ac:dyDescent="0.2">
      <c r="A4956" s="12">
        <v>44923</v>
      </c>
      <c r="B4956" s="13" t="s">
        <v>1257</v>
      </c>
      <c r="C4956" s="13" t="s">
        <v>1258</v>
      </c>
      <c r="D4956" s="13" t="s">
        <v>15</v>
      </c>
      <c r="E4956" s="13" t="s">
        <v>4547</v>
      </c>
      <c r="F4956" s="13"/>
      <c r="G4956" s="14">
        <v>230</v>
      </c>
      <c r="H4956" s="14">
        <v>0</v>
      </c>
      <c r="I4956" s="14">
        <f t="shared" si="83"/>
        <v>49658.659999999989</v>
      </c>
      <c r="J4956" s="14">
        <v>0</v>
      </c>
      <c r="K4956" s="15">
        <v>0</v>
      </c>
      <c r="L4956" s="13" t="s">
        <v>1260</v>
      </c>
    </row>
    <row r="4957" spans="1:12" ht="10.95" customHeight="1" x14ac:dyDescent="0.2">
      <c r="A4957" s="12">
        <v>44924</v>
      </c>
      <c r="B4957" s="13" t="s">
        <v>1257</v>
      </c>
      <c r="C4957" s="13" t="s">
        <v>1258</v>
      </c>
      <c r="D4957" s="13" t="s">
        <v>15</v>
      </c>
      <c r="E4957" s="13" t="s">
        <v>22</v>
      </c>
      <c r="F4957" s="13"/>
      <c r="G4957" s="14">
        <v>156</v>
      </c>
      <c r="H4957" s="14">
        <v>0</v>
      </c>
      <c r="I4957" s="14">
        <f t="shared" si="83"/>
        <v>49814.659999999989</v>
      </c>
      <c r="J4957" s="14">
        <v>0</v>
      </c>
      <c r="K4957" s="15">
        <v>0</v>
      </c>
      <c r="L4957" s="13" t="s">
        <v>1260</v>
      </c>
    </row>
    <row r="4958" spans="1:12" ht="10.95" customHeight="1" x14ac:dyDescent="0.2">
      <c r="A4958" s="12">
        <v>44924</v>
      </c>
      <c r="B4958" s="13" t="s">
        <v>1257</v>
      </c>
      <c r="C4958" s="13" t="s">
        <v>1258</v>
      </c>
      <c r="D4958" s="13" t="s">
        <v>15</v>
      </c>
      <c r="E4958" s="13" t="s">
        <v>1834</v>
      </c>
      <c r="F4958" s="13"/>
      <c r="G4958" s="14">
        <v>464.34</v>
      </c>
      <c r="H4958" s="14">
        <v>0</v>
      </c>
      <c r="I4958" s="14">
        <f t="shared" si="83"/>
        <v>50278.999999999985</v>
      </c>
      <c r="J4958" s="14">
        <v>0</v>
      </c>
      <c r="K4958" s="15">
        <v>0</v>
      </c>
      <c r="L4958" s="13" t="s">
        <v>1260</v>
      </c>
    </row>
    <row r="4959" spans="1:12" ht="10.95" customHeight="1" x14ac:dyDescent="0.2">
      <c r="A4959" s="12">
        <v>44924</v>
      </c>
      <c r="B4959" s="13" t="s">
        <v>1257</v>
      </c>
      <c r="C4959" s="13" t="s">
        <v>1258</v>
      </c>
      <c r="D4959" s="13" t="s">
        <v>15</v>
      </c>
      <c r="E4959" s="13" t="s">
        <v>22</v>
      </c>
      <c r="F4959" s="13"/>
      <c r="G4959" s="14">
        <v>21.5</v>
      </c>
      <c r="H4959" s="14">
        <v>0</v>
      </c>
      <c r="I4959" s="14">
        <f t="shared" si="83"/>
        <v>50300.499999999985</v>
      </c>
      <c r="J4959" s="14">
        <v>0</v>
      </c>
      <c r="K4959" s="15">
        <v>0</v>
      </c>
      <c r="L4959" s="13" t="s">
        <v>1260</v>
      </c>
    </row>
    <row r="4960" spans="1:12" ht="10.95" customHeight="1" x14ac:dyDescent="0.2">
      <c r="A4960" s="12">
        <v>44925</v>
      </c>
      <c r="B4960" s="13" t="s">
        <v>1257</v>
      </c>
      <c r="C4960" s="13" t="s">
        <v>1258</v>
      </c>
      <c r="D4960" s="13" t="s">
        <v>15</v>
      </c>
      <c r="E4960" s="13" t="s">
        <v>22</v>
      </c>
      <c r="F4960" s="13"/>
      <c r="G4960" s="14">
        <v>99.2</v>
      </c>
      <c r="H4960" s="14">
        <v>0</v>
      </c>
      <c r="I4960" s="14">
        <f t="shared" si="83"/>
        <v>50399.699999999983</v>
      </c>
      <c r="J4960" s="14">
        <v>0</v>
      </c>
      <c r="K4960" s="15">
        <v>0</v>
      </c>
      <c r="L4960" s="13" t="s">
        <v>1260</v>
      </c>
    </row>
    <row r="4961" spans="1:12" ht="10.95" customHeight="1" x14ac:dyDescent="0.2">
      <c r="A4961" s="12">
        <v>44925</v>
      </c>
      <c r="B4961" s="13" t="s">
        <v>1257</v>
      </c>
      <c r="C4961" s="13" t="s">
        <v>1258</v>
      </c>
      <c r="D4961" s="13" t="s">
        <v>15</v>
      </c>
      <c r="E4961" s="13" t="s">
        <v>22</v>
      </c>
      <c r="F4961" s="13"/>
      <c r="G4961" s="14">
        <v>16.989999999999998</v>
      </c>
      <c r="H4961" s="14">
        <v>0</v>
      </c>
      <c r="I4961" s="14">
        <f t="shared" si="83"/>
        <v>50416.689999999981</v>
      </c>
      <c r="J4961" s="14">
        <v>0</v>
      </c>
      <c r="K4961" s="15">
        <v>0</v>
      </c>
      <c r="L4961" s="13" t="s">
        <v>1260</v>
      </c>
    </row>
    <row r="4962" spans="1:12" ht="10.95" customHeight="1" x14ac:dyDescent="0.2">
      <c r="A4962" s="12">
        <v>44927</v>
      </c>
      <c r="B4962" s="13" t="s">
        <v>1257</v>
      </c>
      <c r="C4962" s="13" t="s">
        <v>1258</v>
      </c>
      <c r="D4962" s="13" t="s">
        <v>26</v>
      </c>
      <c r="E4962" s="13" t="s">
        <v>4511</v>
      </c>
      <c r="F4962" s="13" t="s">
        <v>4467</v>
      </c>
      <c r="G4962" s="14">
        <v>39.700000000000003</v>
      </c>
      <c r="H4962" s="14">
        <v>0</v>
      </c>
      <c r="I4962" s="14">
        <f t="shared" si="83"/>
        <v>50456.389999999978</v>
      </c>
      <c r="J4962" s="14">
        <v>0</v>
      </c>
      <c r="K4962" s="15">
        <v>0</v>
      </c>
      <c r="L4962" s="13" t="s">
        <v>1260</v>
      </c>
    </row>
    <row r="4963" spans="1:12" ht="10.95" customHeight="1" x14ac:dyDescent="0.2">
      <c r="A4963" s="12">
        <v>44928</v>
      </c>
      <c r="B4963" s="13" t="s">
        <v>1257</v>
      </c>
      <c r="C4963" s="13" t="s">
        <v>1258</v>
      </c>
      <c r="D4963" s="13" t="s">
        <v>15</v>
      </c>
      <c r="E4963" s="13" t="s">
        <v>22</v>
      </c>
      <c r="F4963" s="13"/>
      <c r="G4963" s="14">
        <v>78</v>
      </c>
      <c r="H4963" s="14">
        <v>0</v>
      </c>
      <c r="I4963" s="14">
        <f t="shared" si="83"/>
        <v>50534.389999999978</v>
      </c>
      <c r="J4963" s="14">
        <v>0</v>
      </c>
      <c r="K4963" s="15">
        <v>0</v>
      </c>
      <c r="L4963" s="13" t="s">
        <v>1260</v>
      </c>
    </row>
    <row r="4964" spans="1:12" ht="10.95" customHeight="1" x14ac:dyDescent="0.2">
      <c r="A4964" s="12">
        <v>44929</v>
      </c>
      <c r="B4964" s="13" t="s">
        <v>1257</v>
      </c>
      <c r="C4964" s="13" t="s">
        <v>1258</v>
      </c>
      <c r="D4964" s="13" t="s">
        <v>15</v>
      </c>
      <c r="E4964" s="13" t="s">
        <v>22</v>
      </c>
      <c r="F4964" s="13"/>
      <c r="G4964" s="14">
        <v>13.99</v>
      </c>
      <c r="H4964" s="14">
        <v>0</v>
      </c>
      <c r="I4964" s="14">
        <f t="shared" si="83"/>
        <v>50548.379999999976</v>
      </c>
      <c r="J4964" s="14">
        <v>0</v>
      </c>
      <c r="K4964" s="15">
        <v>0</v>
      </c>
      <c r="L4964" s="13" t="s">
        <v>1260</v>
      </c>
    </row>
    <row r="4965" spans="1:12" ht="10.95" customHeight="1" x14ac:dyDescent="0.2">
      <c r="A4965" s="12">
        <v>44930</v>
      </c>
      <c r="B4965" s="13" t="s">
        <v>1257</v>
      </c>
      <c r="C4965" s="13" t="s">
        <v>1258</v>
      </c>
      <c r="D4965" s="13" t="s">
        <v>15</v>
      </c>
      <c r="E4965" s="13" t="s">
        <v>1834</v>
      </c>
      <c r="F4965" s="13"/>
      <c r="G4965" s="14">
        <v>140.63999999999999</v>
      </c>
      <c r="H4965" s="14">
        <v>0</v>
      </c>
      <c r="I4965" s="14">
        <f t="shared" si="83"/>
        <v>50689.019999999975</v>
      </c>
      <c r="J4965" s="14">
        <v>0</v>
      </c>
      <c r="K4965" s="15">
        <v>0</v>
      </c>
      <c r="L4965" s="13" t="s">
        <v>1260</v>
      </c>
    </row>
    <row r="4966" spans="1:12" ht="10.95" customHeight="1" x14ac:dyDescent="0.2">
      <c r="A4966" s="12">
        <v>44931</v>
      </c>
      <c r="B4966" s="13" t="s">
        <v>1257</v>
      </c>
      <c r="C4966" s="13" t="s">
        <v>1258</v>
      </c>
      <c r="D4966" s="13" t="s">
        <v>15</v>
      </c>
      <c r="E4966" s="13" t="s">
        <v>4459</v>
      </c>
      <c r="F4966" s="13"/>
      <c r="G4966" s="14">
        <v>250</v>
      </c>
      <c r="H4966" s="14">
        <v>0</v>
      </c>
      <c r="I4966" s="14">
        <f t="shared" si="83"/>
        <v>50939.019999999975</v>
      </c>
      <c r="J4966" s="14">
        <v>0</v>
      </c>
      <c r="K4966" s="15">
        <v>0</v>
      </c>
      <c r="L4966" s="13" t="s">
        <v>1260</v>
      </c>
    </row>
    <row r="4967" spans="1:12" ht="10.95" customHeight="1" x14ac:dyDescent="0.2">
      <c r="A4967" s="12">
        <v>44931</v>
      </c>
      <c r="B4967" s="13" t="s">
        <v>1257</v>
      </c>
      <c r="C4967" s="13" t="s">
        <v>1258</v>
      </c>
      <c r="D4967" s="13" t="s">
        <v>15</v>
      </c>
      <c r="E4967" s="13" t="s">
        <v>22</v>
      </c>
      <c r="F4967" s="13"/>
      <c r="G4967" s="14">
        <v>25.2</v>
      </c>
      <c r="H4967" s="14">
        <v>0</v>
      </c>
      <c r="I4967" s="14">
        <f t="shared" si="83"/>
        <v>50964.219999999972</v>
      </c>
      <c r="J4967" s="14">
        <v>0</v>
      </c>
      <c r="K4967" s="15">
        <v>0</v>
      </c>
      <c r="L4967" s="13" t="s">
        <v>1260</v>
      </c>
    </row>
    <row r="4968" spans="1:12" ht="10.95" customHeight="1" x14ac:dyDescent="0.2">
      <c r="A4968" s="12">
        <v>44934</v>
      </c>
      <c r="B4968" s="13" t="s">
        <v>1257</v>
      </c>
      <c r="C4968" s="13" t="s">
        <v>1258</v>
      </c>
      <c r="D4968" s="13" t="s">
        <v>15</v>
      </c>
      <c r="E4968" s="13" t="s">
        <v>92</v>
      </c>
      <c r="F4968" s="13"/>
      <c r="G4968" s="14">
        <v>16</v>
      </c>
      <c r="H4968" s="14">
        <v>0</v>
      </c>
      <c r="I4968" s="14">
        <f t="shared" si="83"/>
        <v>50980.219999999972</v>
      </c>
      <c r="J4968" s="14">
        <v>0</v>
      </c>
      <c r="K4968" s="15">
        <v>0</v>
      </c>
      <c r="L4968" s="13" t="s">
        <v>1260</v>
      </c>
    </row>
    <row r="4969" spans="1:12" ht="10.95" customHeight="1" x14ac:dyDescent="0.2">
      <c r="A4969" s="12">
        <v>44935</v>
      </c>
      <c r="B4969" s="13" t="s">
        <v>1257</v>
      </c>
      <c r="C4969" s="13" t="s">
        <v>1258</v>
      </c>
      <c r="D4969" s="13" t="s">
        <v>15</v>
      </c>
      <c r="E4969" s="13" t="s">
        <v>1371</v>
      </c>
      <c r="F4969" s="13"/>
      <c r="G4969" s="14">
        <v>1687.43</v>
      </c>
      <c r="H4969" s="14">
        <v>0</v>
      </c>
      <c r="I4969" s="14">
        <f t="shared" si="83"/>
        <v>52667.649999999972</v>
      </c>
      <c r="J4969" s="14">
        <v>0</v>
      </c>
      <c r="K4969" s="15">
        <v>0</v>
      </c>
      <c r="L4969" s="13" t="s">
        <v>1260</v>
      </c>
    </row>
    <row r="4970" spans="1:12" ht="10.95" customHeight="1" x14ac:dyDescent="0.2">
      <c r="A4970" s="12">
        <v>44936</v>
      </c>
      <c r="B4970" s="13" t="s">
        <v>1257</v>
      </c>
      <c r="C4970" s="13" t="s">
        <v>1258</v>
      </c>
      <c r="D4970" s="13" t="s">
        <v>15</v>
      </c>
      <c r="E4970" s="13" t="s">
        <v>1692</v>
      </c>
      <c r="F4970" s="13"/>
      <c r="G4970" s="14">
        <v>15.4</v>
      </c>
      <c r="H4970" s="14">
        <v>0</v>
      </c>
      <c r="I4970" s="14">
        <f t="shared" si="83"/>
        <v>52683.049999999974</v>
      </c>
      <c r="J4970" s="14">
        <v>0</v>
      </c>
      <c r="K4970" s="15">
        <v>0</v>
      </c>
      <c r="L4970" s="13" t="s">
        <v>1260</v>
      </c>
    </row>
    <row r="4971" spans="1:12" ht="10.95" customHeight="1" x14ac:dyDescent="0.2">
      <c r="A4971" s="12">
        <v>44937</v>
      </c>
      <c r="B4971" s="13" t="s">
        <v>1257</v>
      </c>
      <c r="C4971" s="13" t="s">
        <v>1258</v>
      </c>
      <c r="D4971" s="13" t="s">
        <v>15</v>
      </c>
      <c r="E4971" s="13" t="s">
        <v>2666</v>
      </c>
      <c r="F4971" s="13" t="s">
        <v>4435</v>
      </c>
      <c r="G4971" s="14">
        <v>100</v>
      </c>
      <c r="H4971" s="14">
        <v>0</v>
      </c>
      <c r="I4971" s="14">
        <f t="shared" si="83"/>
        <v>52783.049999999974</v>
      </c>
      <c r="J4971" s="14">
        <v>0</v>
      </c>
      <c r="K4971" s="15">
        <v>0</v>
      </c>
      <c r="L4971" s="13" t="s">
        <v>1260</v>
      </c>
    </row>
    <row r="4972" spans="1:12" ht="10.95" customHeight="1" x14ac:dyDescent="0.2">
      <c r="A4972" s="12">
        <v>44937</v>
      </c>
      <c r="B4972" s="13" t="s">
        <v>1257</v>
      </c>
      <c r="C4972" s="13" t="s">
        <v>1258</v>
      </c>
      <c r="D4972" s="13" t="s">
        <v>15</v>
      </c>
      <c r="E4972" s="13" t="s">
        <v>1717</v>
      </c>
      <c r="F4972" s="13"/>
      <c r="G4972" s="14">
        <v>32.99</v>
      </c>
      <c r="H4972" s="14">
        <v>0</v>
      </c>
      <c r="I4972" s="14">
        <f t="shared" si="83"/>
        <v>52816.039999999972</v>
      </c>
      <c r="J4972" s="14">
        <v>0</v>
      </c>
      <c r="K4972" s="15">
        <v>0</v>
      </c>
      <c r="L4972" s="13" t="s">
        <v>1260</v>
      </c>
    </row>
    <row r="4973" spans="1:12" ht="10.95" customHeight="1" x14ac:dyDescent="0.2">
      <c r="A4973" s="12">
        <v>44937</v>
      </c>
      <c r="B4973" s="13" t="s">
        <v>1257</v>
      </c>
      <c r="C4973" s="13" t="s">
        <v>1258</v>
      </c>
      <c r="D4973" s="13" t="s">
        <v>15</v>
      </c>
      <c r="E4973" s="13" t="s">
        <v>1834</v>
      </c>
      <c r="F4973" s="13"/>
      <c r="G4973" s="14">
        <v>107.28</v>
      </c>
      <c r="H4973" s="14">
        <v>0</v>
      </c>
      <c r="I4973" s="14">
        <f t="shared" si="83"/>
        <v>52923.319999999971</v>
      </c>
      <c r="J4973" s="14">
        <v>0</v>
      </c>
      <c r="K4973" s="15">
        <v>0</v>
      </c>
      <c r="L4973" s="13" t="s">
        <v>1260</v>
      </c>
    </row>
    <row r="4974" spans="1:12" ht="10.95" customHeight="1" x14ac:dyDescent="0.2">
      <c r="A4974" s="12">
        <v>44937</v>
      </c>
      <c r="B4974" s="13" t="s">
        <v>1257</v>
      </c>
      <c r="C4974" s="13" t="s">
        <v>1258</v>
      </c>
      <c r="D4974" s="13" t="s">
        <v>15</v>
      </c>
      <c r="E4974" s="13" t="s">
        <v>4434</v>
      </c>
      <c r="F4974" s="13" t="s">
        <v>4433</v>
      </c>
      <c r="G4974" s="14">
        <v>55</v>
      </c>
      <c r="H4974" s="14">
        <v>0</v>
      </c>
      <c r="I4974" s="14">
        <f t="shared" si="83"/>
        <v>52978.319999999971</v>
      </c>
      <c r="J4974" s="14">
        <v>0</v>
      </c>
      <c r="K4974" s="15">
        <v>0</v>
      </c>
      <c r="L4974" s="13" t="s">
        <v>1260</v>
      </c>
    </row>
    <row r="4975" spans="1:12" ht="10.95" customHeight="1" x14ac:dyDescent="0.2">
      <c r="A4975" s="12">
        <v>44937</v>
      </c>
      <c r="B4975" s="13" t="s">
        <v>1257</v>
      </c>
      <c r="C4975" s="13" t="s">
        <v>1258</v>
      </c>
      <c r="D4975" s="13" t="s">
        <v>15</v>
      </c>
      <c r="E4975" s="13" t="s">
        <v>4432</v>
      </c>
      <c r="F4975" s="13" t="s">
        <v>4431</v>
      </c>
      <c r="G4975" s="14">
        <v>772</v>
      </c>
      <c r="H4975" s="14">
        <v>0</v>
      </c>
      <c r="I4975" s="14">
        <f t="shared" ref="I4975:I5038" si="84">((I4974 + G4975) - H4975)</f>
        <v>53750.319999999971</v>
      </c>
      <c r="J4975" s="14">
        <v>0</v>
      </c>
      <c r="K4975" s="15">
        <v>0</v>
      </c>
      <c r="L4975" s="13" t="s">
        <v>1260</v>
      </c>
    </row>
    <row r="4976" spans="1:12" ht="10.95" customHeight="1" x14ac:dyDescent="0.2">
      <c r="A4976" s="12">
        <v>44937</v>
      </c>
      <c r="B4976" s="13" t="s">
        <v>1257</v>
      </c>
      <c r="C4976" s="13" t="s">
        <v>1258</v>
      </c>
      <c r="D4976" s="13" t="s">
        <v>15</v>
      </c>
      <c r="E4976" s="13" t="s">
        <v>1900</v>
      </c>
      <c r="F4976" s="13"/>
      <c r="G4976" s="14">
        <v>4.8499999999999996</v>
      </c>
      <c r="H4976" s="14">
        <v>0</v>
      </c>
      <c r="I4976" s="14">
        <f t="shared" si="84"/>
        <v>53755.169999999969</v>
      </c>
      <c r="J4976" s="14">
        <v>0</v>
      </c>
      <c r="K4976" s="15">
        <v>0</v>
      </c>
      <c r="L4976" s="13" t="s">
        <v>1260</v>
      </c>
    </row>
    <row r="4977" spans="1:12" ht="10.95" customHeight="1" x14ac:dyDescent="0.2">
      <c r="A4977" s="12">
        <v>44940</v>
      </c>
      <c r="B4977" s="13" t="s">
        <v>1257</v>
      </c>
      <c r="C4977" s="13" t="s">
        <v>1258</v>
      </c>
      <c r="D4977" s="13" t="s">
        <v>15</v>
      </c>
      <c r="E4977" s="13" t="s">
        <v>1834</v>
      </c>
      <c r="F4977" s="13"/>
      <c r="G4977" s="14">
        <v>94.11</v>
      </c>
      <c r="H4977" s="14">
        <v>0</v>
      </c>
      <c r="I4977" s="14">
        <f t="shared" si="84"/>
        <v>53849.27999999997</v>
      </c>
      <c r="J4977" s="14">
        <v>0</v>
      </c>
      <c r="K4977" s="15">
        <v>0</v>
      </c>
      <c r="L4977" s="13" t="s">
        <v>1260</v>
      </c>
    </row>
    <row r="4978" spans="1:12" ht="10.95" customHeight="1" x14ac:dyDescent="0.2">
      <c r="A4978" s="12">
        <v>44940</v>
      </c>
      <c r="B4978" s="13" t="s">
        <v>1257</v>
      </c>
      <c r="C4978" s="13" t="s">
        <v>1258</v>
      </c>
      <c r="D4978" s="13" t="s">
        <v>15</v>
      </c>
      <c r="E4978" s="13" t="s">
        <v>22</v>
      </c>
      <c r="F4978" s="13"/>
      <c r="G4978" s="14">
        <v>45.5</v>
      </c>
      <c r="H4978" s="14">
        <v>0</v>
      </c>
      <c r="I4978" s="14">
        <f t="shared" si="84"/>
        <v>53894.77999999997</v>
      </c>
      <c r="J4978" s="14">
        <v>0</v>
      </c>
      <c r="K4978" s="15">
        <v>0</v>
      </c>
      <c r="L4978" s="13" t="s">
        <v>1260</v>
      </c>
    </row>
    <row r="4979" spans="1:12" ht="10.95" customHeight="1" x14ac:dyDescent="0.2">
      <c r="A4979" s="12">
        <v>44941</v>
      </c>
      <c r="B4979" s="13" t="s">
        <v>1257</v>
      </c>
      <c r="C4979" s="13" t="s">
        <v>1258</v>
      </c>
      <c r="D4979" s="13" t="s">
        <v>15</v>
      </c>
      <c r="E4979" s="13" t="s">
        <v>22</v>
      </c>
      <c r="F4979" s="13"/>
      <c r="G4979" s="14">
        <v>42.39</v>
      </c>
      <c r="H4979" s="14">
        <v>0</v>
      </c>
      <c r="I4979" s="14">
        <f t="shared" si="84"/>
        <v>53937.169999999969</v>
      </c>
      <c r="J4979" s="14">
        <v>0</v>
      </c>
      <c r="K4979" s="15">
        <v>0</v>
      </c>
      <c r="L4979" s="13" t="s">
        <v>1260</v>
      </c>
    </row>
    <row r="4980" spans="1:12" ht="10.95" customHeight="1" x14ac:dyDescent="0.2">
      <c r="A4980" s="12">
        <v>44944</v>
      </c>
      <c r="B4980" s="13" t="s">
        <v>1257</v>
      </c>
      <c r="C4980" s="13" t="s">
        <v>1258</v>
      </c>
      <c r="D4980" s="13" t="s">
        <v>15</v>
      </c>
      <c r="E4980" s="13" t="s">
        <v>22</v>
      </c>
      <c r="F4980" s="13"/>
      <c r="G4980" s="14">
        <v>19.5</v>
      </c>
      <c r="H4980" s="14">
        <v>0</v>
      </c>
      <c r="I4980" s="14">
        <f t="shared" si="84"/>
        <v>53956.669999999969</v>
      </c>
      <c r="J4980" s="14">
        <v>0</v>
      </c>
      <c r="K4980" s="15">
        <v>0</v>
      </c>
      <c r="L4980" s="13" t="s">
        <v>1260</v>
      </c>
    </row>
    <row r="4981" spans="1:12" ht="10.95" customHeight="1" x14ac:dyDescent="0.2">
      <c r="A4981" s="12">
        <v>44947</v>
      </c>
      <c r="B4981" s="13" t="s">
        <v>1257</v>
      </c>
      <c r="C4981" s="13" t="s">
        <v>1258</v>
      </c>
      <c r="D4981" s="13" t="s">
        <v>15</v>
      </c>
      <c r="E4981" s="13" t="s">
        <v>22</v>
      </c>
      <c r="F4981" s="13"/>
      <c r="G4981" s="14">
        <v>14</v>
      </c>
      <c r="H4981" s="14">
        <v>0</v>
      </c>
      <c r="I4981" s="14">
        <f t="shared" si="84"/>
        <v>53970.669999999969</v>
      </c>
      <c r="J4981" s="14">
        <v>0</v>
      </c>
      <c r="K4981" s="15">
        <v>0</v>
      </c>
      <c r="L4981" s="13" t="s">
        <v>1260</v>
      </c>
    </row>
    <row r="4982" spans="1:12" ht="10.95" customHeight="1" x14ac:dyDescent="0.2">
      <c r="A4982" s="12">
        <v>44947</v>
      </c>
      <c r="B4982" s="13" t="s">
        <v>1257</v>
      </c>
      <c r="C4982" s="13" t="s">
        <v>1258</v>
      </c>
      <c r="D4982" s="13" t="s">
        <v>15</v>
      </c>
      <c r="E4982" s="13" t="s">
        <v>1834</v>
      </c>
      <c r="F4982" s="13"/>
      <c r="G4982" s="14">
        <v>87.15</v>
      </c>
      <c r="H4982" s="14">
        <v>0</v>
      </c>
      <c r="I4982" s="14">
        <f t="shared" si="84"/>
        <v>54057.819999999971</v>
      </c>
      <c r="J4982" s="14">
        <v>0</v>
      </c>
      <c r="K4982" s="15">
        <v>0</v>
      </c>
      <c r="L4982" s="13" t="s">
        <v>1260</v>
      </c>
    </row>
    <row r="4983" spans="1:12" ht="10.95" customHeight="1" x14ac:dyDescent="0.2">
      <c r="A4983" s="12">
        <v>44949</v>
      </c>
      <c r="B4983" s="13" t="s">
        <v>1257</v>
      </c>
      <c r="C4983" s="13" t="s">
        <v>1258</v>
      </c>
      <c r="D4983" s="13" t="s">
        <v>15</v>
      </c>
      <c r="E4983" s="13" t="s">
        <v>22</v>
      </c>
      <c r="F4983" s="13"/>
      <c r="G4983" s="14">
        <v>16</v>
      </c>
      <c r="H4983" s="14">
        <v>0</v>
      </c>
      <c r="I4983" s="14">
        <f t="shared" si="84"/>
        <v>54073.819999999971</v>
      </c>
      <c r="J4983" s="14">
        <v>0</v>
      </c>
      <c r="K4983" s="15">
        <v>0</v>
      </c>
      <c r="L4983" s="13" t="s">
        <v>1260</v>
      </c>
    </row>
    <row r="4984" spans="1:12" ht="10.95" customHeight="1" x14ac:dyDescent="0.2">
      <c r="A4984" s="12">
        <v>44951</v>
      </c>
      <c r="B4984" s="13" t="s">
        <v>1257</v>
      </c>
      <c r="C4984" s="13" t="s">
        <v>1258</v>
      </c>
      <c r="D4984" s="13" t="s">
        <v>15</v>
      </c>
      <c r="E4984" s="13" t="s">
        <v>1752</v>
      </c>
      <c r="F4984" s="13" t="s">
        <v>4370</v>
      </c>
      <c r="G4984" s="14">
        <v>184.12</v>
      </c>
      <c r="H4984" s="14">
        <v>0</v>
      </c>
      <c r="I4984" s="14">
        <f t="shared" si="84"/>
        <v>54257.939999999973</v>
      </c>
      <c r="J4984" s="14">
        <v>0</v>
      </c>
      <c r="K4984" s="15">
        <v>0</v>
      </c>
      <c r="L4984" s="13" t="s">
        <v>1260</v>
      </c>
    </row>
    <row r="4985" spans="1:12" ht="10.95" customHeight="1" x14ac:dyDescent="0.2">
      <c r="A4985" s="12">
        <v>44951</v>
      </c>
      <c r="B4985" s="13" t="s">
        <v>1257</v>
      </c>
      <c r="C4985" s="13" t="s">
        <v>1258</v>
      </c>
      <c r="D4985" s="13" t="s">
        <v>15</v>
      </c>
      <c r="E4985" s="13" t="s">
        <v>22</v>
      </c>
      <c r="F4985" s="13"/>
      <c r="G4985" s="14">
        <v>17.5</v>
      </c>
      <c r="H4985" s="14">
        <v>0</v>
      </c>
      <c r="I4985" s="14">
        <f t="shared" si="84"/>
        <v>54275.439999999973</v>
      </c>
      <c r="J4985" s="14">
        <v>0</v>
      </c>
      <c r="K4985" s="15">
        <v>0</v>
      </c>
      <c r="L4985" s="13" t="s">
        <v>1260</v>
      </c>
    </row>
    <row r="4986" spans="1:12" ht="10.95" customHeight="1" x14ac:dyDescent="0.2">
      <c r="A4986" s="12">
        <v>44951</v>
      </c>
      <c r="B4986" s="13" t="s">
        <v>1257</v>
      </c>
      <c r="C4986" s="13" t="s">
        <v>1258</v>
      </c>
      <c r="D4986" s="13" t="s">
        <v>15</v>
      </c>
      <c r="E4986" s="13" t="s">
        <v>2206</v>
      </c>
      <c r="F4986" s="13"/>
      <c r="G4986" s="14">
        <v>188.9</v>
      </c>
      <c r="H4986" s="14">
        <v>0</v>
      </c>
      <c r="I4986" s="14">
        <f t="shared" si="84"/>
        <v>54464.339999999975</v>
      </c>
      <c r="J4986" s="14">
        <v>0</v>
      </c>
      <c r="K4986" s="15">
        <v>0</v>
      </c>
      <c r="L4986" s="13" t="s">
        <v>1260</v>
      </c>
    </row>
    <row r="4987" spans="1:12" ht="10.95" customHeight="1" x14ac:dyDescent="0.2">
      <c r="A4987" s="12">
        <v>44954</v>
      </c>
      <c r="B4987" s="13" t="s">
        <v>1257</v>
      </c>
      <c r="C4987" s="13" t="s">
        <v>1258</v>
      </c>
      <c r="D4987" s="13" t="s">
        <v>15</v>
      </c>
      <c r="E4987" s="13" t="s">
        <v>22</v>
      </c>
      <c r="F4987" s="13"/>
      <c r="G4987" s="14">
        <v>11</v>
      </c>
      <c r="H4987" s="14">
        <v>0</v>
      </c>
      <c r="I4987" s="14">
        <f t="shared" si="84"/>
        <v>54475.339999999975</v>
      </c>
      <c r="J4987" s="14">
        <v>0</v>
      </c>
      <c r="K4987" s="15">
        <v>0</v>
      </c>
      <c r="L4987" s="13" t="s">
        <v>1260</v>
      </c>
    </row>
    <row r="4988" spans="1:12" ht="10.95" customHeight="1" x14ac:dyDescent="0.2">
      <c r="A4988" s="12">
        <v>44955</v>
      </c>
      <c r="B4988" s="13" t="s">
        <v>1257</v>
      </c>
      <c r="C4988" s="13" t="s">
        <v>1258</v>
      </c>
      <c r="D4988" s="13" t="s">
        <v>15</v>
      </c>
      <c r="E4988" s="13" t="s">
        <v>1717</v>
      </c>
      <c r="F4988" s="13"/>
      <c r="G4988" s="14">
        <v>203.33</v>
      </c>
      <c r="H4988" s="14">
        <v>0</v>
      </c>
      <c r="I4988" s="14">
        <f t="shared" si="84"/>
        <v>54678.669999999976</v>
      </c>
      <c r="J4988" s="14">
        <v>0</v>
      </c>
      <c r="K4988" s="15">
        <v>0</v>
      </c>
      <c r="L4988" s="13" t="s">
        <v>1260</v>
      </c>
    </row>
    <row r="4989" spans="1:12" ht="10.95" customHeight="1" x14ac:dyDescent="0.2">
      <c r="A4989" s="12">
        <v>44955</v>
      </c>
      <c r="B4989" s="13" t="s">
        <v>1257</v>
      </c>
      <c r="C4989" s="13" t="s">
        <v>1258</v>
      </c>
      <c r="D4989" s="13" t="s">
        <v>15</v>
      </c>
      <c r="E4989" s="13" t="s">
        <v>1552</v>
      </c>
      <c r="F4989" s="13"/>
      <c r="G4989" s="14">
        <v>105</v>
      </c>
      <c r="H4989" s="14">
        <v>0</v>
      </c>
      <c r="I4989" s="14">
        <f t="shared" si="84"/>
        <v>54783.669999999976</v>
      </c>
      <c r="J4989" s="14">
        <v>0</v>
      </c>
      <c r="K4989" s="15">
        <v>0</v>
      </c>
      <c r="L4989" s="13" t="s">
        <v>1260</v>
      </c>
    </row>
    <row r="4990" spans="1:12" ht="10.95" customHeight="1" x14ac:dyDescent="0.2">
      <c r="A4990" s="12">
        <v>44956</v>
      </c>
      <c r="B4990" s="13" t="s">
        <v>1257</v>
      </c>
      <c r="C4990" s="13" t="s">
        <v>1258</v>
      </c>
      <c r="D4990" s="13" t="s">
        <v>15</v>
      </c>
      <c r="E4990" s="13" t="s">
        <v>4350</v>
      </c>
      <c r="F4990" s="13" t="s">
        <v>4349</v>
      </c>
      <c r="G4990" s="14">
        <v>109</v>
      </c>
      <c r="H4990" s="14">
        <v>0</v>
      </c>
      <c r="I4990" s="14">
        <f t="shared" si="84"/>
        <v>54892.669999999976</v>
      </c>
      <c r="J4990" s="14">
        <v>0</v>
      </c>
      <c r="K4990" s="15">
        <v>0</v>
      </c>
      <c r="L4990" s="13" t="s">
        <v>1260</v>
      </c>
    </row>
    <row r="4991" spans="1:12" ht="10.95" customHeight="1" x14ac:dyDescent="0.2">
      <c r="A4991" s="12">
        <v>44956</v>
      </c>
      <c r="B4991" s="13" t="s">
        <v>1257</v>
      </c>
      <c r="C4991" s="13" t="s">
        <v>1258</v>
      </c>
      <c r="D4991" s="13" t="s">
        <v>15</v>
      </c>
      <c r="E4991" s="13" t="s">
        <v>2666</v>
      </c>
      <c r="F4991" s="13" t="s">
        <v>4346</v>
      </c>
      <c r="G4991" s="14">
        <v>66.489999999999995</v>
      </c>
      <c r="H4991" s="14">
        <v>0</v>
      </c>
      <c r="I4991" s="14">
        <f t="shared" si="84"/>
        <v>54959.159999999974</v>
      </c>
      <c r="J4991" s="14">
        <v>0</v>
      </c>
      <c r="K4991" s="15">
        <v>0</v>
      </c>
      <c r="L4991" s="13" t="s">
        <v>1260</v>
      </c>
    </row>
    <row r="4992" spans="1:12" ht="10.95" customHeight="1" x14ac:dyDescent="0.2">
      <c r="A4992" s="12">
        <v>44956</v>
      </c>
      <c r="B4992" s="13" t="s">
        <v>1257</v>
      </c>
      <c r="C4992" s="13" t="s">
        <v>1258</v>
      </c>
      <c r="D4992" s="13" t="s">
        <v>15</v>
      </c>
      <c r="E4992" s="13" t="s">
        <v>22</v>
      </c>
      <c r="F4992" s="13"/>
      <c r="G4992" s="14">
        <v>78.400000000000006</v>
      </c>
      <c r="H4992" s="14">
        <v>0</v>
      </c>
      <c r="I4992" s="14">
        <f t="shared" si="84"/>
        <v>55037.559999999976</v>
      </c>
      <c r="J4992" s="14">
        <v>0</v>
      </c>
      <c r="K4992" s="15">
        <v>0</v>
      </c>
      <c r="L4992" s="13" t="s">
        <v>1260</v>
      </c>
    </row>
    <row r="4993" spans="1:12" ht="10.95" customHeight="1" x14ac:dyDescent="0.2">
      <c r="A4993" s="12">
        <v>44956</v>
      </c>
      <c r="B4993" s="13" t="s">
        <v>1257</v>
      </c>
      <c r="C4993" s="13" t="s">
        <v>1258</v>
      </c>
      <c r="D4993" s="13" t="s">
        <v>15</v>
      </c>
      <c r="E4993" s="13" t="s">
        <v>1834</v>
      </c>
      <c r="F4993" s="13"/>
      <c r="G4993" s="14">
        <v>71.650000000000006</v>
      </c>
      <c r="H4993" s="14">
        <v>0</v>
      </c>
      <c r="I4993" s="14">
        <f t="shared" si="84"/>
        <v>55109.209999999977</v>
      </c>
      <c r="J4993" s="14">
        <v>0</v>
      </c>
      <c r="K4993" s="15">
        <v>0</v>
      </c>
      <c r="L4993" s="13" t="s">
        <v>1260</v>
      </c>
    </row>
    <row r="4994" spans="1:12" ht="10.95" customHeight="1" x14ac:dyDescent="0.2">
      <c r="A4994" s="12">
        <v>44956</v>
      </c>
      <c r="B4994" s="13" t="s">
        <v>1257</v>
      </c>
      <c r="C4994" s="13" t="s">
        <v>1258</v>
      </c>
      <c r="D4994" s="13" t="s">
        <v>15</v>
      </c>
      <c r="E4994" s="13" t="s">
        <v>22</v>
      </c>
      <c r="F4994" s="13"/>
      <c r="G4994" s="14">
        <v>16.989999999999998</v>
      </c>
      <c r="H4994" s="14">
        <v>0</v>
      </c>
      <c r="I4994" s="14">
        <f t="shared" si="84"/>
        <v>55126.199999999975</v>
      </c>
      <c r="J4994" s="14">
        <v>0</v>
      </c>
      <c r="K4994" s="15">
        <v>0</v>
      </c>
      <c r="L4994" s="13" t="s">
        <v>1260</v>
      </c>
    </row>
    <row r="4995" spans="1:12" ht="10.95" customHeight="1" x14ac:dyDescent="0.2">
      <c r="A4995" s="12">
        <v>44956</v>
      </c>
      <c r="B4995" s="13" t="s">
        <v>1257</v>
      </c>
      <c r="C4995" s="13" t="s">
        <v>1258</v>
      </c>
      <c r="D4995" s="13" t="s">
        <v>15</v>
      </c>
      <c r="E4995" s="13" t="s">
        <v>4344</v>
      </c>
      <c r="F4995" s="13"/>
      <c r="G4995" s="14">
        <v>90</v>
      </c>
      <c r="H4995" s="14">
        <v>0</v>
      </c>
      <c r="I4995" s="14">
        <f t="shared" si="84"/>
        <v>55216.199999999975</v>
      </c>
      <c r="J4995" s="14">
        <v>0</v>
      </c>
      <c r="K4995" s="15">
        <v>0</v>
      </c>
      <c r="L4995" s="13" t="s">
        <v>1260</v>
      </c>
    </row>
    <row r="4996" spans="1:12" ht="10.95" customHeight="1" x14ac:dyDescent="0.2">
      <c r="A4996" s="12">
        <v>44958</v>
      </c>
      <c r="B4996" s="13" t="s">
        <v>1257</v>
      </c>
      <c r="C4996" s="13" t="s">
        <v>1258</v>
      </c>
      <c r="D4996" s="13" t="s">
        <v>15</v>
      </c>
      <c r="E4996" s="13" t="s">
        <v>4298</v>
      </c>
      <c r="F4996" s="13"/>
      <c r="G4996" s="14">
        <v>104.46</v>
      </c>
      <c r="H4996" s="14">
        <v>0</v>
      </c>
      <c r="I4996" s="14">
        <f t="shared" si="84"/>
        <v>55320.659999999974</v>
      </c>
      <c r="J4996" s="14">
        <v>0</v>
      </c>
      <c r="K4996" s="15">
        <v>0</v>
      </c>
      <c r="L4996" s="13" t="s">
        <v>1260</v>
      </c>
    </row>
    <row r="4997" spans="1:12" ht="10.95" customHeight="1" x14ac:dyDescent="0.2">
      <c r="A4997" s="12">
        <v>44958</v>
      </c>
      <c r="B4997" s="13" t="s">
        <v>1257</v>
      </c>
      <c r="C4997" s="13" t="s">
        <v>1258</v>
      </c>
      <c r="D4997" s="13" t="s">
        <v>26</v>
      </c>
      <c r="E4997" s="13" t="s">
        <v>1265</v>
      </c>
      <c r="F4997" s="13" t="s">
        <v>4297</v>
      </c>
      <c r="G4997" s="14">
        <v>104.51</v>
      </c>
      <c r="H4997" s="14">
        <v>0</v>
      </c>
      <c r="I4997" s="14">
        <f t="shared" si="84"/>
        <v>55425.169999999976</v>
      </c>
      <c r="J4997" s="14">
        <v>0</v>
      </c>
      <c r="K4997" s="15">
        <v>0</v>
      </c>
      <c r="L4997" s="13" t="s">
        <v>1260</v>
      </c>
    </row>
    <row r="4998" spans="1:12" ht="10.95" customHeight="1" x14ac:dyDescent="0.2">
      <c r="A4998" s="12">
        <v>44958</v>
      </c>
      <c r="B4998" s="13" t="s">
        <v>1257</v>
      </c>
      <c r="C4998" s="13" t="s">
        <v>1258</v>
      </c>
      <c r="D4998" s="13" t="s">
        <v>26</v>
      </c>
      <c r="E4998" s="13" t="s">
        <v>1265</v>
      </c>
      <c r="F4998" s="13" t="s">
        <v>4286</v>
      </c>
      <c r="G4998" s="14">
        <v>143.29</v>
      </c>
      <c r="H4998" s="14">
        <v>0</v>
      </c>
      <c r="I4998" s="14">
        <f t="shared" si="84"/>
        <v>55568.459999999977</v>
      </c>
      <c r="J4998" s="14">
        <v>14.33</v>
      </c>
      <c r="K4998" s="15">
        <v>10</v>
      </c>
      <c r="L4998" s="13" t="s">
        <v>1269</v>
      </c>
    </row>
    <row r="4999" spans="1:12" ht="10.95" customHeight="1" x14ac:dyDescent="0.2">
      <c r="A4999" s="12">
        <v>44959</v>
      </c>
      <c r="B4999" s="13" t="s">
        <v>1257</v>
      </c>
      <c r="C4999" s="13" t="s">
        <v>1258</v>
      </c>
      <c r="D4999" s="13" t="s">
        <v>15</v>
      </c>
      <c r="E4999" s="13" t="s">
        <v>22</v>
      </c>
      <c r="F4999" s="13"/>
      <c r="G4999" s="14">
        <v>78</v>
      </c>
      <c r="H4999" s="14">
        <v>0</v>
      </c>
      <c r="I4999" s="14">
        <f t="shared" si="84"/>
        <v>55646.459999999977</v>
      </c>
      <c r="J4999" s="14">
        <v>0</v>
      </c>
      <c r="K4999" s="15">
        <v>0</v>
      </c>
      <c r="L4999" s="13" t="s">
        <v>1260</v>
      </c>
    </row>
    <row r="5000" spans="1:12" ht="10.95" customHeight="1" x14ac:dyDescent="0.2">
      <c r="A5000" s="12">
        <v>44960</v>
      </c>
      <c r="B5000" s="13" t="s">
        <v>1257</v>
      </c>
      <c r="C5000" s="13" t="s">
        <v>1258</v>
      </c>
      <c r="D5000" s="13" t="s">
        <v>15</v>
      </c>
      <c r="E5000" s="13" t="s">
        <v>22</v>
      </c>
      <c r="F5000" s="13"/>
      <c r="G5000" s="14">
        <v>13.99</v>
      </c>
      <c r="H5000" s="14">
        <v>0</v>
      </c>
      <c r="I5000" s="14">
        <f t="shared" si="84"/>
        <v>55660.449999999975</v>
      </c>
      <c r="J5000" s="14">
        <v>0</v>
      </c>
      <c r="K5000" s="15">
        <v>0</v>
      </c>
      <c r="L5000" s="13" t="s">
        <v>1260</v>
      </c>
    </row>
    <row r="5001" spans="1:12" ht="10.95" customHeight="1" x14ac:dyDescent="0.2">
      <c r="A5001" s="12">
        <v>44961</v>
      </c>
      <c r="B5001" s="13" t="s">
        <v>1257</v>
      </c>
      <c r="C5001" s="13" t="s">
        <v>1258</v>
      </c>
      <c r="D5001" s="13" t="s">
        <v>15</v>
      </c>
      <c r="E5001" s="13" t="s">
        <v>1564</v>
      </c>
      <c r="F5001" s="13"/>
      <c r="G5001" s="14">
        <v>14.55</v>
      </c>
      <c r="H5001" s="14">
        <v>0</v>
      </c>
      <c r="I5001" s="14">
        <f t="shared" si="84"/>
        <v>55674.999999999978</v>
      </c>
      <c r="J5001" s="14">
        <v>0</v>
      </c>
      <c r="K5001" s="15">
        <v>0</v>
      </c>
      <c r="L5001" s="13" t="s">
        <v>1260</v>
      </c>
    </row>
    <row r="5002" spans="1:12" ht="10.95" customHeight="1" x14ac:dyDescent="0.2">
      <c r="A5002" s="12">
        <v>44964</v>
      </c>
      <c r="B5002" s="13" t="s">
        <v>1257</v>
      </c>
      <c r="C5002" s="13" t="s">
        <v>1258</v>
      </c>
      <c r="D5002" s="13" t="s">
        <v>15</v>
      </c>
      <c r="E5002" s="13" t="s">
        <v>1371</v>
      </c>
      <c r="F5002" s="13"/>
      <c r="G5002" s="14">
        <v>1687.43</v>
      </c>
      <c r="H5002" s="14">
        <v>0</v>
      </c>
      <c r="I5002" s="14">
        <f t="shared" si="84"/>
        <v>57362.429999999978</v>
      </c>
      <c r="J5002" s="14">
        <v>0</v>
      </c>
      <c r="K5002" s="15">
        <v>0</v>
      </c>
      <c r="L5002" s="13" t="s">
        <v>1260</v>
      </c>
    </row>
    <row r="5003" spans="1:12" ht="10.95" customHeight="1" x14ac:dyDescent="0.2">
      <c r="A5003" s="12">
        <v>44964</v>
      </c>
      <c r="B5003" s="13" t="s">
        <v>1257</v>
      </c>
      <c r="C5003" s="13" t="s">
        <v>1258</v>
      </c>
      <c r="D5003" s="13" t="s">
        <v>15</v>
      </c>
      <c r="E5003" s="13" t="s">
        <v>22</v>
      </c>
      <c r="F5003" s="13"/>
      <c r="G5003" s="14">
        <v>14.8</v>
      </c>
      <c r="H5003" s="14">
        <v>0</v>
      </c>
      <c r="I5003" s="14">
        <f t="shared" si="84"/>
        <v>57377.229999999981</v>
      </c>
      <c r="J5003" s="14">
        <v>0</v>
      </c>
      <c r="K5003" s="15">
        <v>0</v>
      </c>
      <c r="L5003" s="13" t="s">
        <v>1260</v>
      </c>
    </row>
    <row r="5004" spans="1:12" ht="10.95" customHeight="1" x14ac:dyDescent="0.2">
      <c r="A5004" s="12">
        <v>44965</v>
      </c>
      <c r="B5004" s="13" t="s">
        <v>1257</v>
      </c>
      <c r="C5004" s="13" t="s">
        <v>1258</v>
      </c>
      <c r="D5004" s="13" t="s">
        <v>15</v>
      </c>
      <c r="E5004" s="13" t="s">
        <v>92</v>
      </c>
      <c r="F5004" s="13"/>
      <c r="G5004" s="14">
        <v>16</v>
      </c>
      <c r="H5004" s="14">
        <v>0</v>
      </c>
      <c r="I5004" s="14">
        <f t="shared" si="84"/>
        <v>57393.229999999981</v>
      </c>
      <c r="J5004" s="14">
        <v>0</v>
      </c>
      <c r="K5004" s="15">
        <v>0</v>
      </c>
      <c r="L5004" s="13" t="s">
        <v>1260</v>
      </c>
    </row>
    <row r="5005" spans="1:12" ht="10.95" customHeight="1" x14ac:dyDescent="0.2">
      <c r="A5005" s="12">
        <v>44966</v>
      </c>
      <c r="B5005" s="13" t="s">
        <v>1257</v>
      </c>
      <c r="C5005" s="13" t="s">
        <v>1258</v>
      </c>
      <c r="D5005" s="13" t="s">
        <v>15</v>
      </c>
      <c r="E5005" s="13" t="s">
        <v>22</v>
      </c>
      <c r="F5005" s="13"/>
      <c r="G5005" s="14">
        <v>8.85</v>
      </c>
      <c r="H5005" s="14">
        <v>0</v>
      </c>
      <c r="I5005" s="14">
        <f t="shared" si="84"/>
        <v>57402.07999999998</v>
      </c>
      <c r="J5005" s="14">
        <v>0</v>
      </c>
      <c r="K5005" s="15">
        <v>0</v>
      </c>
      <c r="L5005" s="13" t="s">
        <v>1260</v>
      </c>
    </row>
    <row r="5006" spans="1:12" ht="10.95" customHeight="1" x14ac:dyDescent="0.2">
      <c r="A5006" s="12">
        <v>44966</v>
      </c>
      <c r="B5006" s="13" t="s">
        <v>1257</v>
      </c>
      <c r="C5006" s="13" t="s">
        <v>1258</v>
      </c>
      <c r="D5006" s="13" t="s">
        <v>15</v>
      </c>
      <c r="E5006" s="13" t="s">
        <v>4249</v>
      </c>
      <c r="F5006" s="13"/>
      <c r="G5006" s="14">
        <v>1070.57</v>
      </c>
      <c r="H5006" s="14">
        <v>0</v>
      </c>
      <c r="I5006" s="14">
        <f t="shared" si="84"/>
        <v>58472.64999999998</v>
      </c>
      <c r="J5006" s="14">
        <v>0</v>
      </c>
      <c r="K5006" s="15">
        <v>0</v>
      </c>
      <c r="L5006" s="13" t="s">
        <v>1260</v>
      </c>
    </row>
    <row r="5007" spans="1:12" ht="10.95" customHeight="1" x14ac:dyDescent="0.2">
      <c r="A5007" s="12">
        <v>44966</v>
      </c>
      <c r="B5007" s="13" t="s">
        <v>1257</v>
      </c>
      <c r="C5007" s="13" t="s">
        <v>1258</v>
      </c>
      <c r="D5007" s="13" t="s">
        <v>15</v>
      </c>
      <c r="E5007" s="13" t="s">
        <v>1916</v>
      </c>
      <c r="F5007" s="13"/>
      <c r="G5007" s="14">
        <v>235.32</v>
      </c>
      <c r="H5007" s="14">
        <v>0</v>
      </c>
      <c r="I5007" s="14">
        <f t="shared" si="84"/>
        <v>58707.969999999979</v>
      </c>
      <c r="J5007" s="14">
        <v>0</v>
      </c>
      <c r="K5007" s="15">
        <v>0</v>
      </c>
      <c r="L5007" s="13" t="s">
        <v>1260</v>
      </c>
    </row>
    <row r="5008" spans="1:12" ht="10.95" customHeight="1" x14ac:dyDescent="0.2">
      <c r="A5008" s="12">
        <v>44967</v>
      </c>
      <c r="B5008" s="13" t="s">
        <v>1257</v>
      </c>
      <c r="C5008" s="13" t="s">
        <v>1258</v>
      </c>
      <c r="D5008" s="13" t="s">
        <v>15</v>
      </c>
      <c r="E5008" s="13" t="s">
        <v>4244</v>
      </c>
      <c r="F5008" s="13" t="s">
        <v>4243</v>
      </c>
      <c r="G5008" s="14">
        <v>37.380000000000003</v>
      </c>
      <c r="H5008" s="14">
        <v>0</v>
      </c>
      <c r="I5008" s="14">
        <f t="shared" si="84"/>
        <v>58745.349999999977</v>
      </c>
      <c r="J5008" s="14">
        <v>0</v>
      </c>
      <c r="K5008" s="15">
        <v>0</v>
      </c>
      <c r="L5008" s="13" t="s">
        <v>1260</v>
      </c>
    </row>
    <row r="5009" spans="1:12" ht="10.95" customHeight="1" x14ac:dyDescent="0.2">
      <c r="A5009" s="12">
        <v>44967</v>
      </c>
      <c r="B5009" s="13" t="s">
        <v>1257</v>
      </c>
      <c r="C5009" s="13" t="s">
        <v>1258</v>
      </c>
      <c r="D5009" s="13" t="s">
        <v>15</v>
      </c>
      <c r="E5009" s="13" t="s">
        <v>1709</v>
      </c>
      <c r="F5009" s="13"/>
      <c r="G5009" s="14">
        <v>346.44</v>
      </c>
      <c r="H5009" s="14">
        <v>0</v>
      </c>
      <c r="I5009" s="14">
        <f t="shared" si="84"/>
        <v>59091.789999999979</v>
      </c>
      <c r="J5009" s="14">
        <v>0</v>
      </c>
      <c r="K5009" s="15">
        <v>0</v>
      </c>
      <c r="L5009" s="13" t="s">
        <v>1260</v>
      </c>
    </row>
    <row r="5010" spans="1:12" ht="10.95" customHeight="1" x14ac:dyDescent="0.2">
      <c r="A5010" s="12">
        <v>44970</v>
      </c>
      <c r="B5010" s="13" t="s">
        <v>1257</v>
      </c>
      <c r="C5010" s="13" t="s">
        <v>1258</v>
      </c>
      <c r="D5010" s="13" t="s">
        <v>15</v>
      </c>
      <c r="E5010" s="13" t="s">
        <v>4229</v>
      </c>
      <c r="F5010" s="13" t="s">
        <v>4228</v>
      </c>
      <c r="G5010" s="14">
        <v>12.15</v>
      </c>
      <c r="H5010" s="14">
        <v>0</v>
      </c>
      <c r="I5010" s="14">
        <f t="shared" si="84"/>
        <v>59103.939999999981</v>
      </c>
      <c r="J5010" s="14">
        <v>0</v>
      </c>
      <c r="K5010" s="15">
        <v>0</v>
      </c>
      <c r="L5010" s="13" t="s">
        <v>1260</v>
      </c>
    </row>
    <row r="5011" spans="1:12" ht="10.95" customHeight="1" x14ac:dyDescent="0.2">
      <c r="A5011" s="12">
        <v>44970</v>
      </c>
      <c r="B5011" s="13" t="s">
        <v>1257</v>
      </c>
      <c r="C5011" s="13" t="s">
        <v>1258</v>
      </c>
      <c r="D5011" s="13" t="s">
        <v>15</v>
      </c>
      <c r="E5011" s="13" t="s">
        <v>1916</v>
      </c>
      <c r="F5011" s="13" t="s">
        <v>4225</v>
      </c>
      <c r="G5011" s="14">
        <v>229.88</v>
      </c>
      <c r="H5011" s="14">
        <v>0</v>
      </c>
      <c r="I5011" s="14">
        <f t="shared" si="84"/>
        <v>59333.819999999978</v>
      </c>
      <c r="J5011" s="14">
        <v>0</v>
      </c>
      <c r="K5011" s="15">
        <v>0</v>
      </c>
      <c r="L5011" s="13" t="s">
        <v>1260</v>
      </c>
    </row>
    <row r="5012" spans="1:12" ht="10.95" customHeight="1" x14ac:dyDescent="0.2">
      <c r="A5012" s="12">
        <v>44970</v>
      </c>
      <c r="B5012" s="13" t="s">
        <v>1257</v>
      </c>
      <c r="C5012" s="13" t="s">
        <v>1258</v>
      </c>
      <c r="D5012" s="13" t="s">
        <v>15</v>
      </c>
      <c r="E5012" s="13" t="s">
        <v>1916</v>
      </c>
      <c r="F5012" s="13" t="s">
        <v>4224</v>
      </c>
      <c r="G5012" s="14">
        <v>135.80000000000001</v>
      </c>
      <c r="H5012" s="14">
        <v>0</v>
      </c>
      <c r="I5012" s="14">
        <f t="shared" si="84"/>
        <v>59469.619999999981</v>
      </c>
      <c r="J5012" s="14">
        <v>0</v>
      </c>
      <c r="K5012" s="15">
        <v>0</v>
      </c>
      <c r="L5012" s="13" t="s">
        <v>1260</v>
      </c>
    </row>
    <row r="5013" spans="1:12" ht="10.95" customHeight="1" x14ac:dyDescent="0.2">
      <c r="A5013" s="12">
        <v>44974</v>
      </c>
      <c r="B5013" s="13" t="s">
        <v>1257</v>
      </c>
      <c r="C5013" s="13" t="s">
        <v>1258</v>
      </c>
      <c r="D5013" s="13" t="s">
        <v>15</v>
      </c>
      <c r="E5013" s="13" t="s">
        <v>1752</v>
      </c>
      <c r="F5013" s="13" t="s">
        <v>4198</v>
      </c>
      <c r="G5013" s="14">
        <v>48.2</v>
      </c>
      <c r="H5013" s="14">
        <v>0</v>
      </c>
      <c r="I5013" s="14">
        <f t="shared" si="84"/>
        <v>59517.819999999978</v>
      </c>
      <c r="J5013" s="14">
        <v>0</v>
      </c>
      <c r="K5013" s="15">
        <v>0</v>
      </c>
      <c r="L5013" s="13" t="s">
        <v>1260</v>
      </c>
    </row>
    <row r="5014" spans="1:12" ht="10.95" customHeight="1" x14ac:dyDescent="0.2">
      <c r="A5014" s="12">
        <v>44976</v>
      </c>
      <c r="B5014" s="13" t="s">
        <v>1257</v>
      </c>
      <c r="C5014" s="13" t="s">
        <v>1258</v>
      </c>
      <c r="D5014" s="13" t="s">
        <v>15</v>
      </c>
      <c r="E5014" s="13" t="s">
        <v>22</v>
      </c>
      <c r="F5014" s="13"/>
      <c r="G5014" s="14">
        <v>49</v>
      </c>
      <c r="H5014" s="14">
        <v>0</v>
      </c>
      <c r="I5014" s="14">
        <f t="shared" si="84"/>
        <v>59566.819999999978</v>
      </c>
      <c r="J5014" s="14">
        <v>0</v>
      </c>
      <c r="K5014" s="15">
        <v>0</v>
      </c>
      <c r="L5014" s="13" t="s">
        <v>1260</v>
      </c>
    </row>
    <row r="5015" spans="1:12" ht="10.95" customHeight="1" x14ac:dyDescent="0.2">
      <c r="A5015" s="12">
        <v>44980</v>
      </c>
      <c r="B5015" s="13" t="s">
        <v>1257</v>
      </c>
      <c r="C5015" s="13" t="s">
        <v>1258</v>
      </c>
      <c r="D5015" s="13" t="s">
        <v>15</v>
      </c>
      <c r="E5015" s="13" t="s">
        <v>1976</v>
      </c>
      <c r="F5015" s="13"/>
      <c r="G5015" s="14">
        <v>80</v>
      </c>
      <c r="H5015" s="14">
        <v>0</v>
      </c>
      <c r="I5015" s="14">
        <f t="shared" si="84"/>
        <v>59646.819999999978</v>
      </c>
      <c r="J5015" s="14">
        <v>0</v>
      </c>
      <c r="K5015" s="15">
        <v>0</v>
      </c>
      <c r="L5015" s="13" t="s">
        <v>1260</v>
      </c>
    </row>
    <row r="5016" spans="1:12" ht="10.95" customHeight="1" x14ac:dyDescent="0.2">
      <c r="A5016" s="12">
        <v>44981</v>
      </c>
      <c r="B5016" s="13" t="s">
        <v>1257</v>
      </c>
      <c r="C5016" s="13" t="s">
        <v>1258</v>
      </c>
      <c r="D5016" s="13" t="s">
        <v>15</v>
      </c>
      <c r="E5016" s="13" t="s">
        <v>1564</v>
      </c>
      <c r="F5016" s="13" t="s">
        <v>4159</v>
      </c>
      <c r="G5016" s="14">
        <v>6</v>
      </c>
      <c r="H5016" s="14">
        <v>0</v>
      </c>
      <c r="I5016" s="14">
        <f t="shared" si="84"/>
        <v>59652.819999999978</v>
      </c>
      <c r="J5016" s="14">
        <v>0</v>
      </c>
      <c r="K5016" s="15">
        <v>0</v>
      </c>
      <c r="L5016" s="13" t="s">
        <v>1260</v>
      </c>
    </row>
    <row r="5017" spans="1:12" ht="10.95" customHeight="1" x14ac:dyDescent="0.2">
      <c r="A5017" s="12">
        <v>44981</v>
      </c>
      <c r="B5017" s="13" t="s">
        <v>1257</v>
      </c>
      <c r="C5017" s="13" t="s">
        <v>1258</v>
      </c>
      <c r="D5017" s="13" t="s">
        <v>15</v>
      </c>
      <c r="E5017" s="13" t="s">
        <v>1834</v>
      </c>
      <c r="F5017" s="13"/>
      <c r="G5017" s="14">
        <v>58.62</v>
      </c>
      <c r="H5017" s="14">
        <v>0</v>
      </c>
      <c r="I5017" s="14">
        <f t="shared" si="84"/>
        <v>59711.439999999981</v>
      </c>
      <c r="J5017" s="14">
        <v>0</v>
      </c>
      <c r="K5017" s="15">
        <v>0</v>
      </c>
      <c r="L5017" s="13" t="s">
        <v>1260</v>
      </c>
    </row>
    <row r="5018" spans="1:12" ht="10.95" customHeight="1" x14ac:dyDescent="0.2">
      <c r="A5018" s="12">
        <v>44982</v>
      </c>
      <c r="B5018" s="13" t="s">
        <v>1257</v>
      </c>
      <c r="C5018" s="13" t="s">
        <v>1258</v>
      </c>
      <c r="D5018" s="13" t="s">
        <v>15</v>
      </c>
      <c r="E5018" s="13" t="s">
        <v>1834</v>
      </c>
      <c r="F5018" s="13"/>
      <c r="G5018" s="14">
        <v>141.44</v>
      </c>
      <c r="H5018" s="14">
        <v>0</v>
      </c>
      <c r="I5018" s="14">
        <f t="shared" si="84"/>
        <v>59852.879999999983</v>
      </c>
      <c r="J5018" s="14">
        <v>0</v>
      </c>
      <c r="K5018" s="15">
        <v>0</v>
      </c>
      <c r="L5018" s="13" t="s">
        <v>1260</v>
      </c>
    </row>
    <row r="5019" spans="1:12" ht="10.95" customHeight="1" x14ac:dyDescent="0.2">
      <c r="A5019" s="12">
        <v>44982</v>
      </c>
      <c r="B5019" s="13" t="s">
        <v>1257</v>
      </c>
      <c r="C5019" s="13" t="s">
        <v>1258</v>
      </c>
      <c r="D5019" s="13" t="s">
        <v>15</v>
      </c>
      <c r="E5019" s="13" t="s">
        <v>22</v>
      </c>
      <c r="F5019" s="13"/>
      <c r="G5019" s="14">
        <v>31.3</v>
      </c>
      <c r="H5019" s="14">
        <v>0</v>
      </c>
      <c r="I5019" s="14">
        <f t="shared" si="84"/>
        <v>59884.179999999986</v>
      </c>
      <c r="J5019" s="14">
        <v>0</v>
      </c>
      <c r="K5019" s="15">
        <v>0</v>
      </c>
      <c r="L5019" s="13" t="s">
        <v>1260</v>
      </c>
    </row>
    <row r="5020" spans="1:12" ht="10.95" customHeight="1" x14ac:dyDescent="0.2">
      <c r="A5020" s="12">
        <v>44982</v>
      </c>
      <c r="B5020" s="13" t="s">
        <v>1257</v>
      </c>
      <c r="C5020" s="13" t="s">
        <v>1258</v>
      </c>
      <c r="D5020" s="13" t="s">
        <v>15</v>
      </c>
      <c r="E5020" s="13" t="s">
        <v>22</v>
      </c>
      <c r="F5020" s="13"/>
      <c r="G5020" s="14">
        <v>111.99</v>
      </c>
      <c r="H5020" s="14">
        <v>0</v>
      </c>
      <c r="I5020" s="14">
        <f t="shared" si="84"/>
        <v>59996.169999999984</v>
      </c>
      <c r="J5020" s="14">
        <v>0</v>
      </c>
      <c r="K5020" s="15">
        <v>0</v>
      </c>
      <c r="L5020" s="13" t="s">
        <v>1260</v>
      </c>
    </row>
    <row r="5021" spans="1:12" ht="10.95" customHeight="1" x14ac:dyDescent="0.2">
      <c r="A5021" s="12">
        <v>44984</v>
      </c>
      <c r="B5021" s="13" t="s">
        <v>1257</v>
      </c>
      <c r="C5021" s="13" t="s">
        <v>1258</v>
      </c>
      <c r="D5021" s="13" t="s">
        <v>15</v>
      </c>
      <c r="E5021" s="13" t="s">
        <v>4150</v>
      </c>
      <c r="F5021" s="13" t="s">
        <v>4149</v>
      </c>
      <c r="G5021" s="14">
        <v>89.45</v>
      </c>
      <c r="H5021" s="14">
        <v>0</v>
      </c>
      <c r="I5021" s="14">
        <f t="shared" si="84"/>
        <v>60085.619999999981</v>
      </c>
      <c r="J5021" s="14">
        <v>0</v>
      </c>
      <c r="K5021" s="15">
        <v>0</v>
      </c>
      <c r="L5021" s="13" t="s">
        <v>1260</v>
      </c>
    </row>
    <row r="5022" spans="1:12" ht="10.95" customHeight="1" x14ac:dyDescent="0.2">
      <c r="A5022" s="12">
        <v>44984</v>
      </c>
      <c r="B5022" s="13" t="s">
        <v>1257</v>
      </c>
      <c r="C5022" s="13" t="s">
        <v>1258</v>
      </c>
      <c r="D5022" s="13" t="s">
        <v>15</v>
      </c>
      <c r="E5022" s="13" t="s">
        <v>1552</v>
      </c>
      <c r="F5022" s="13" t="s">
        <v>4145</v>
      </c>
      <c r="G5022" s="14">
        <v>11</v>
      </c>
      <c r="H5022" s="14">
        <v>0</v>
      </c>
      <c r="I5022" s="14">
        <f t="shared" si="84"/>
        <v>60096.619999999981</v>
      </c>
      <c r="J5022" s="14">
        <v>0</v>
      </c>
      <c r="K5022" s="15">
        <v>0</v>
      </c>
      <c r="L5022" s="13" t="s">
        <v>1260</v>
      </c>
    </row>
    <row r="5023" spans="1:12" ht="10.95" customHeight="1" x14ac:dyDescent="0.2">
      <c r="A5023" s="12">
        <v>44984</v>
      </c>
      <c r="B5023" s="13" t="s">
        <v>1257</v>
      </c>
      <c r="C5023" s="13" t="s">
        <v>1258</v>
      </c>
      <c r="D5023" s="13" t="s">
        <v>15</v>
      </c>
      <c r="E5023" s="13" t="s">
        <v>1834</v>
      </c>
      <c r="F5023" s="13"/>
      <c r="G5023" s="14">
        <v>65.89</v>
      </c>
      <c r="H5023" s="14">
        <v>0</v>
      </c>
      <c r="I5023" s="14">
        <f t="shared" si="84"/>
        <v>60162.50999999998</v>
      </c>
      <c r="J5023" s="14">
        <v>0</v>
      </c>
      <c r="K5023" s="15">
        <v>0</v>
      </c>
      <c r="L5023" s="13" t="s">
        <v>1260</v>
      </c>
    </row>
    <row r="5024" spans="1:12" ht="10.95" customHeight="1" x14ac:dyDescent="0.2">
      <c r="A5024" s="12">
        <v>44984</v>
      </c>
      <c r="B5024" s="13" t="s">
        <v>1257</v>
      </c>
      <c r="C5024" s="13" t="s">
        <v>1258</v>
      </c>
      <c r="D5024" s="13" t="s">
        <v>15</v>
      </c>
      <c r="E5024" s="13" t="s">
        <v>1709</v>
      </c>
      <c r="F5024" s="13" t="s">
        <v>4143</v>
      </c>
      <c r="G5024" s="14">
        <v>42.39</v>
      </c>
      <c r="H5024" s="14">
        <v>0</v>
      </c>
      <c r="I5024" s="14">
        <f t="shared" si="84"/>
        <v>60204.89999999998</v>
      </c>
      <c r="J5024" s="14">
        <v>0</v>
      </c>
      <c r="K5024" s="15">
        <v>0</v>
      </c>
      <c r="L5024" s="13" t="s">
        <v>1260</v>
      </c>
    </row>
    <row r="5025" spans="1:12" ht="10.95" customHeight="1" x14ac:dyDescent="0.2">
      <c r="A5025" s="12">
        <v>44985</v>
      </c>
      <c r="B5025" s="13" t="s">
        <v>1257</v>
      </c>
      <c r="C5025" s="13" t="s">
        <v>1258</v>
      </c>
      <c r="D5025" s="13" t="s">
        <v>15</v>
      </c>
      <c r="E5025" s="13" t="s">
        <v>1717</v>
      </c>
      <c r="F5025" s="13"/>
      <c r="G5025" s="14">
        <v>286.99</v>
      </c>
      <c r="H5025" s="14">
        <v>0</v>
      </c>
      <c r="I5025" s="14">
        <f t="shared" si="84"/>
        <v>60491.889999999978</v>
      </c>
      <c r="J5025" s="14">
        <v>0</v>
      </c>
      <c r="K5025" s="15">
        <v>0</v>
      </c>
      <c r="L5025" s="13" t="s">
        <v>1260</v>
      </c>
    </row>
    <row r="5026" spans="1:12" ht="10.95" customHeight="1" x14ac:dyDescent="0.2">
      <c r="A5026" s="12">
        <v>44985</v>
      </c>
      <c r="B5026" s="13" t="s">
        <v>1257</v>
      </c>
      <c r="C5026" s="13" t="s">
        <v>1258</v>
      </c>
      <c r="D5026" s="13" t="s">
        <v>15</v>
      </c>
      <c r="E5026" s="13" t="s">
        <v>22</v>
      </c>
      <c r="F5026" s="13"/>
      <c r="G5026" s="14">
        <v>16.989999999999998</v>
      </c>
      <c r="H5026" s="14">
        <v>0</v>
      </c>
      <c r="I5026" s="14">
        <f t="shared" si="84"/>
        <v>60508.879999999976</v>
      </c>
      <c r="J5026" s="14">
        <v>0</v>
      </c>
      <c r="K5026" s="15">
        <v>0</v>
      </c>
      <c r="L5026" s="13" t="s">
        <v>1260</v>
      </c>
    </row>
    <row r="5027" spans="1:12" ht="10.95" customHeight="1" x14ac:dyDescent="0.2">
      <c r="A5027" s="12">
        <v>44986</v>
      </c>
      <c r="B5027" s="13" t="s">
        <v>1257</v>
      </c>
      <c r="C5027" s="13" t="s">
        <v>1258</v>
      </c>
      <c r="D5027" s="13" t="s">
        <v>26</v>
      </c>
      <c r="E5027" s="13" t="s">
        <v>1265</v>
      </c>
      <c r="F5027" s="13" t="s">
        <v>4050</v>
      </c>
      <c r="G5027" s="14">
        <v>130.94999999999999</v>
      </c>
      <c r="H5027" s="14">
        <v>0</v>
      </c>
      <c r="I5027" s="14">
        <f t="shared" si="84"/>
        <v>60639.829999999973</v>
      </c>
      <c r="J5027" s="14">
        <v>0</v>
      </c>
      <c r="K5027" s="15">
        <v>0</v>
      </c>
      <c r="L5027" s="13" t="s">
        <v>1260</v>
      </c>
    </row>
    <row r="5028" spans="1:12" ht="10.95" customHeight="1" x14ac:dyDescent="0.2">
      <c r="A5028" s="12">
        <v>44987</v>
      </c>
      <c r="B5028" s="13" t="s">
        <v>1257</v>
      </c>
      <c r="C5028" s="13" t="s">
        <v>1258</v>
      </c>
      <c r="D5028" s="13" t="s">
        <v>15</v>
      </c>
      <c r="E5028" s="13" t="s">
        <v>22</v>
      </c>
      <c r="F5028" s="13"/>
      <c r="G5028" s="14">
        <v>78</v>
      </c>
      <c r="H5028" s="14">
        <v>0</v>
      </c>
      <c r="I5028" s="14">
        <f t="shared" si="84"/>
        <v>60717.829999999973</v>
      </c>
      <c r="J5028" s="14">
        <v>0</v>
      </c>
      <c r="K5028" s="15">
        <v>0</v>
      </c>
      <c r="L5028" s="13" t="s">
        <v>1260</v>
      </c>
    </row>
    <row r="5029" spans="1:12" ht="10.95" customHeight="1" x14ac:dyDescent="0.2">
      <c r="A5029" s="12">
        <v>44988</v>
      </c>
      <c r="B5029" s="13" t="s">
        <v>1257</v>
      </c>
      <c r="C5029" s="13" t="s">
        <v>1258</v>
      </c>
      <c r="D5029" s="13" t="s">
        <v>15</v>
      </c>
      <c r="E5029" s="13" t="s">
        <v>4024</v>
      </c>
      <c r="F5029" s="13"/>
      <c r="G5029" s="14">
        <v>20</v>
      </c>
      <c r="H5029" s="14">
        <v>0</v>
      </c>
      <c r="I5029" s="14">
        <f t="shared" si="84"/>
        <v>60737.829999999973</v>
      </c>
      <c r="J5029" s="14">
        <v>0</v>
      </c>
      <c r="K5029" s="15">
        <v>0</v>
      </c>
      <c r="L5029" s="13" t="s">
        <v>1260</v>
      </c>
    </row>
    <row r="5030" spans="1:12" ht="10.95" customHeight="1" x14ac:dyDescent="0.2">
      <c r="A5030" s="12">
        <v>44988</v>
      </c>
      <c r="B5030" s="13" t="s">
        <v>1257</v>
      </c>
      <c r="C5030" s="13" t="s">
        <v>1258</v>
      </c>
      <c r="D5030" s="13" t="s">
        <v>15</v>
      </c>
      <c r="E5030" s="13" t="s">
        <v>22</v>
      </c>
      <c r="F5030" s="13"/>
      <c r="G5030" s="14">
        <v>13.99</v>
      </c>
      <c r="H5030" s="14">
        <v>0</v>
      </c>
      <c r="I5030" s="14">
        <f t="shared" si="84"/>
        <v>60751.819999999971</v>
      </c>
      <c r="J5030" s="14">
        <v>0</v>
      </c>
      <c r="K5030" s="15">
        <v>0</v>
      </c>
      <c r="L5030" s="13" t="s">
        <v>1260</v>
      </c>
    </row>
    <row r="5031" spans="1:12" ht="10.95" customHeight="1" x14ac:dyDescent="0.2">
      <c r="A5031" s="12">
        <v>44989</v>
      </c>
      <c r="B5031" s="13" t="s">
        <v>1257</v>
      </c>
      <c r="C5031" s="13" t="s">
        <v>1258</v>
      </c>
      <c r="D5031" s="13" t="s">
        <v>15</v>
      </c>
      <c r="E5031" s="13" t="s">
        <v>22</v>
      </c>
      <c r="F5031" s="13"/>
      <c r="G5031" s="14">
        <v>60.6</v>
      </c>
      <c r="H5031" s="14">
        <v>0</v>
      </c>
      <c r="I5031" s="14">
        <f t="shared" si="84"/>
        <v>60812.419999999969</v>
      </c>
      <c r="J5031" s="14">
        <v>0</v>
      </c>
      <c r="K5031" s="15">
        <v>0</v>
      </c>
      <c r="L5031" s="13" t="s">
        <v>1260</v>
      </c>
    </row>
    <row r="5032" spans="1:12" ht="10.95" customHeight="1" x14ac:dyDescent="0.2">
      <c r="A5032" s="12">
        <v>44990</v>
      </c>
      <c r="B5032" s="13" t="s">
        <v>1257</v>
      </c>
      <c r="C5032" s="13" t="s">
        <v>1258</v>
      </c>
      <c r="D5032" s="13" t="s">
        <v>15</v>
      </c>
      <c r="E5032" s="13" t="s">
        <v>4015</v>
      </c>
      <c r="F5032" s="13" t="s">
        <v>4005</v>
      </c>
      <c r="G5032" s="14">
        <v>24.54</v>
      </c>
      <c r="H5032" s="14">
        <v>0</v>
      </c>
      <c r="I5032" s="14">
        <f t="shared" si="84"/>
        <v>60836.95999999997</v>
      </c>
      <c r="J5032" s="14">
        <v>0</v>
      </c>
      <c r="K5032" s="15">
        <v>0</v>
      </c>
      <c r="L5032" s="13" t="s">
        <v>1260</v>
      </c>
    </row>
    <row r="5033" spans="1:12" ht="10.95" customHeight="1" x14ac:dyDescent="0.2">
      <c r="A5033" s="12">
        <v>44991</v>
      </c>
      <c r="B5033" s="13" t="s">
        <v>1257</v>
      </c>
      <c r="C5033" s="13" t="s">
        <v>1258</v>
      </c>
      <c r="D5033" s="13" t="s">
        <v>15</v>
      </c>
      <c r="E5033" s="13" t="s">
        <v>4000</v>
      </c>
      <c r="F5033" s="13"/>
      <c r="G5033" s="14">
        <v>80</v>
      </c>
      <c r="H5033" s="14">
        <v>0</v>
      </c>
      <c r="I5033" s="14">
        <f t="shared" si="84"/>
        <v>60916.95999999997</v>
      </c>
      <c r="J5033" s="14">
        <v>0</v>
      </c>
      <c r="K5033" s="15">
        <v>0</v>
      </c>
      <c r="L5033" s="13" t="s">
        <v>1260</v>
      </c>
    </row>
    <row r="5034" spans="1:12" ht="10.95" customHeight="1" x14ac:dyDescent="0.2">
      <c r="A5034" s="12">
        <v>44992</v>
      </c>
      <c r="B5034" s="13" t="s">
        <v>1257</v>
      </c>
      <c r="C5034" s="13" t="s">
        <v>1258</v>
      </c>
      <c r="D5034" s="13" t="s">
        <v>15</v>
      </c>
      <c r="E5034" s="13" t="s">
        <v>1752</v>
      </c>
      <c r="F5034" s="13" t="s">
        <v>3999</v>
      </c>
      <c r="G5034" s="14">
        <v>281.52</v>
      </c>
      <c r="H5034" s="14">
        <v>0</v>
      </c>
      <c r="I5034" s="14">
        <f t="shared" si="84"/>
        <v>61198.479999999967</v>
      </c>
      <c r="J5034" s="14">
        <v>0</v>
      </c>
      <c r="K5034" s="15">
        <v>0</v>
      </c>
      <c r="L5034" s="13" t="s">
        <v>1260</v>
      </c>
    </row>
    <row r="5035" spans="1:12" ht="10.95" customHeight="1" x14ac:dyDescent="0.2">
      <c r="A5035" s="12">
        <v>44992</v>
      </c>
      <c r="B5035" s="13" t="s">
        <v>1257</v>
      </c>
      <c r="C5035" s="13" t="s">
        <v>1258</v>
      </c>
      <c r="D5035" s="13" t="s">
        <v>15</v>
      </c>
      <c r="E5035" s="13" t="s">
        <v>1371</v>
      </c>
      <c r="F5035" s="13"/>
      <c r="G5035" s="14">
        <v>1687.43</v>
      </c>
      <c r="H5035" s="14">
        <v>0</v>
      </c>
      <c r="I5035" s="14">
        <f t="shared" si="84"/>
        <v>62885.909999999967</v>
      </c>
      <c r="J5035" s="14">
        <v>0</v>
      </c>
      <c r="K5035" s="15">
        <v>0</v>
      </c>
      <c r="L5035" s="13" t="s">
        <v>1260</v>
      </c>
    </row>
    <row r="5036" spans="1:12" ht="10.95" customHeight="1" x14ac:dyDescent="0.2">
      <c r="A5036" s="12">
        <v>44992</v>
      </c>
      <c r="B5036" s="13" t="s">
        <v>1257</v>
      </c>
      <c r="C5036" s="13" t="s">
        <v>1258</v>
      </c>
      <c r="D5036" s="13" t="s">
        <v>15</v>
      </c>
      <c r="E5036" s="13" t="s">
        <v>22</v>
      </c>
      <c r="F5036" s="13"/>
      <c r="G5036" s="14">
        <v>20</v>
      </c>
      <c r="H5036" s="14">
        <v>0</v>
      </c>
      <c r="I5036" s="14">
        <f t="shared" si="84"/>
        <v>62905.909999999967</v>
      </c>
      <c r="J5036" s="14">
        <v>0</v>
      </c>
      <c r="K5036" s="15">
        <v>0</v>
      </c>
      <c r="L5036" s="13" t="s">
        <v>1260</v>
      </c>
    </row>
    <row r="5037" spans="1:12" ht="10.95" customHeight="1" x14ac:dyDescent="0.2">
      <c r="A5037" s="12">
        <v>44992</v>
      </c>
      <c r="B5037" s="13" t="s">
        <v>1257</v>
      </c>
      <c r="C5037" s="13" t="s">
        <v>1258</v>
      </c>
      <c r="D5037" s="13" t="s">
        <v>15</v>
      </c>
      <c r="E5037" s="13" t="s">
        <v>22</v>
      </c>
      <c r="F5037" s="13"/>
      <c r="G5037" s="14">
        <v>26</v>
      </c>
      <c r="H5037" s="14">
        <v>0</v>
      </c>
      <c r="I5037" s="14">
        <f t="shared" si="84"/>
        <v>62931.909999999967</v>
      </c>
      <c r="J5037" s="14">
        <v>0</v>
      </c>
      <c r="K5037" s="15">
        <v>0</v>
      </c>
      <c r="L5037" s="13" t="s">
        <v>1260</v>
      </c>
    </row>
    <row r="5038" spans="1:12" ht="10.95" customHeight="1" x14ac:dyDescent="0.2">
      <c r="A5038" s="12">
        <v>44993</v>
      </c>
      <c r="B5038" s="13" t="s">
        <v>1257</v>
      </c>
      <c r="C5038" s="13" t="s">
        <v>1258</v>
      </c>
      <c r="D5038" s="13" t="s">
        <v>15</v>
      </c>
      <c r="E5038" s="13" t="s">
        <v>92</v>
      </c>
      <c r="F5038" s="13"/>
      <c r="G5038" s="14">
        <v>16</v>
      </c>
      <c r="H5038" s="14">
        <v>0</v>
      </c>
      <c r="I5038" s="14">
        <f t="shared" si="84"/>
        <v>62947.909999999967</v>
      </c>
      <c r="J5038" s="14">
        <v>0</v>
      </c>
      <c r="K5038" s="15">
        <v>0</v>
      </c>
      <c r="L5038" s="13" t="s">
        <v>1260</v>
      </c>
    </row>
    <row r="5039" spans="1:12" ht="10.95" customHeight="1" x14ac:dyDescent="0.2">
      <c r="A5039" s="12">
        <v>44994</v>
      </c>
      <c r="B5039" s="13" t="s">
        <v>1257</v>
      </c>
      <c r="C5039" s="13" t="s">
        <v>1258</v>
      </c>
      <c r="D5039" s="13" t="s">
        <v>15</v>
      </c>
      <c r="E5039" s="13" t="s">
        <v>22</v>
      </c>
      <c r="F5039" s="13"/>
      <c r="G5039" s="14">
        <v>60.75</v>
      </c>
      <c r="H5039" s="14">
        <v>0</v>
      </c>
      <c r="I5039" s="14">
        <f t="shared" ref="I5039:I5102" si="85">((I5038 + G5039) - H5039)</f>
        <v>63008.659999999967</v>
      </c>
      <c r="J5039" s="14">
        <v>0</v>
      </c>
      <c r="K5039" s="15">
        <v>0</v>
      </c>
      <c r="L5039" s="13" t="s">
        <v>1260</v>
      </c>
    </row>
    <row r="5040" spans="1:12" ht="10.95" customHeight="1" x14ac:dyDescent="0.2">
      <c r="A5040" s="12">
        <v>44995</v>
      </c>
      <c r="B5040" s="13" t="s">
        <v>1257</v>
      </c>
      <c r="C5040" s="13" t="s">
        <v>1258</v>
      </c>
      <c r="D5040" s="13" t="s">
        <v>15</v>
      </c>
      <c r="E5040" s="13" t="s">
        <v>3335</v>
      </c>
      <c r="F5040" s="13" t="s">
        <v>3992</v>
      </c>
      <c r="G5040" s="14">
        <v>54.49</v>
      </c>
      <c r="H5040" s="14">
        <v>0</v>
      </c>
      <c r="I5040" s="14">
        <f t="shared" si="85"/>
        <v>63063.149999999965</v>
      </c>
      <c r="J5040" s="14">
        <v>0</v>
      </c>
      <c r="K5040" s="15">
        <v>0</v>
      </c>
      <c r="L5040" s="13" t="s">
        <v>1260</v>
      </c>
    </row>
    <row r="5041" spans="1:12" ht="10.95" customHeight="1" x14ac:dyDescent="0.2">
      <c r="A5041" s="12">
        <v>44995</v>
      </c>
      <c r="B5041" s="13" t="s">
        <v>1257</v>
      </c>
      <c r="C5041" s="13" t="s">
        <v>1258</v>
      </c>
      <c r="D5041" s="13" t="s">
        <v>15</v>
      </c>
      <c r="E5041" s="13" t="s">
        <v>2241</v>
      </c>
      <c r="F5041" s="13" t="s">
        <v>3991</v>
      </c>
      <c r="G5041" s="14">
        <v>257.25</v>
      </c>
      <c r="H5041" s="14">
        <v>0</v>
      </c>
      <c r="I5041" s="14">
        <f t="shared" si="85"/>
        <v>63320.399999999965</v>
      </c>
      <c r="J5041" s="14">
        <v>0</v>
      </c>
      <c r="K5041" s="15">
        <v>0</v>
      </c>
      <c r="L5041" s="13" t="s">
        <v>1260</v>
      </c>
    </row>
    <row r="5042" spans="1:12" ht="10.95" customHeight="1" x14ac:dyDescent="0.2">
      <c r="A5042" s="12">
        <v>44995</v>
      </c>
      <c r="B5042" s="13" t="s">
        <v>1257</v>
      </c>
      <c r="C5042" s="13" t="s">
        <v>1258</v>
      </c>
      <c r="D5042" s="13" t="s">
        <v>15</v>
      </c>
      <c r="E5042" s="13" t="s">
        <v>1736</v>
      </c>
      <c r="F5042" s="13"/>
      <c r="G5042" s="14">
        <v>500</v>
      </c>
      <c r="H5042" s="14">
        <v>0</v>
      </c>
      <c r="I5042" s="14">
        <f t="shared" si="85"/>
        <v>63820.399999999965</v>
      </c>
      <c r="J5042" s="14">
        <v>0</v>
      </c>
      <c r="K5042" s="15">
        <v>0</v>
      </c>
      <c r="L5042" s="13" t="s">
        <v>1260</v>
      </c>
    </row>
    <row r="5043" spans="1:12" ht="10.95" customHeight="1" x14ac:dyDescent="0.2">
      <c r="A5043" s="12">
        <v>44995</v>
      </c>
      <c r="B5043" s="13" t="s">
        <v>1257</v>
      </c>
      <c r="C5043" s="13" t="s">
        <v>1258</v>
      </c>
      <c r="D5043" s="13" t="s">
        <v>15</v>
      </c>
      <c r="E5043" s="13" t="s">
        <v>22</v>
      </c>
      <c r="F5043" s="13"/>
      <c r="G5043" s="14">
        <v>1</v>
      </c>
      <c r="H5043" s="14">
        <v>0</v>
      </c>
      <c r="I5043" s="14">
        <f t="shared" si="85"/>
        <v>63821.399999999965</v>
      </c>
      <c r="J5043" s="14">
        <v>0</v>
      </c>
      <c r="K5043" s="15">
        <v>0</v>
      </c>
      <c r="L5043" s="13" t="s">
        <v>1260</v>
      </c>
    </row>
    <row r="5044" spans="1:12" ht="10.95" customHeight="1" x14ac:dyDescent="0.2">
      <c r="A5044" s="12">
        <v>44996</v>
      </c>
      <c r="B5044" s="13" t="s">
        <v>1257</v>
      </c>
      <c r="C5044" s="13" t="s">
        <v>1258</v>
      </c>
      <c r="D5044" s="13" t="s">
        <v>15</v>
      </c>
      <c r="E5044" s="13" t="s">
        <v>1752</v>
      </c>
      <c r="F5044" s="13" t="s">
        <v>3984</v>
      </c>
      <c r="G5044" s="14">
        <v>31.93</v>
      </c>
      <c r="H5044" s="14">
        <v>0</v>
      </c>
      <c r="I5044" s="14">
        <f t="shared" si="85"/>
        <v>63853.329999999965</v>
      </c>
      <c r="J5044" s="14">
        <v>0</v>
      </c>
      <c r="K5044" s="15">
        <v>0</v>
      </c>
      <c r="L5044" s="13" t="s">
        <v>1260</v>
      </c>
    </row>
    <row r="5045" spans="1:12" ht="10.95" customHeight="1" x14ac:dyDescent="0.2">
      <c r="A5045" s="12">
        <v>44996</v>
      </c>
      <c r="B5045" s="13" t="s">
        <v>1257</v>
      </c>
      <c r="C5045" s="13" t="s">
        <v>1258</v>
      </c>
      <c r="D5045" s="13" t="s">
        <v>15</v>
      </c>
      <c r="E5045" s="13" t="s">
        <v>3983</v>
      </c>
      <c r="F5045" s="13"/>
      <c r="G5045" s="14">
        <v>49</v>
      </c>
      <c r="H5045" s="14">
        <v>0</v>
      </c>
      <c r="I5045" s="14">
        <f t="shared" si="85"/>
        <v>63902.329999999965</v>
      </c>
      <c r="J5045" s="14">
        <v>0</v>
      </c>
      <c r="K5045" s="15">
        <v>0</v>
      </c>
      <c r="L5045" s="13" t="s">
        <v>1260</v>
      </c>
    </row>
    <row r="5046" spans="1:12" ht="10.95" customHeight="1" x14ac:dyDescent="0.2">
      <c r="A5046" s="12">
        <v>45000</v>
      </c>
      <c r="B5046" s="13" t="s">
        <v>1257</v>
      </c>
      <c r="C5046" s="13" t="s">
        <v>1258</v>
      </c>
      <c r="D5046" s="13" t="s">
        <v>15</v>
      </c>
      <c r="E5046" s="13" t="s">
        <v>3968</v>
      </c>
      <c r="F5046" s="13" t="s">
        <v>3967</v>
      </c>
      <c r="G5046" s="14">
        <v>599</v>
      </c>
      <c r="H5046" s="14">
        <v>0</v>
      </c>
      <c r="I5046" s="14">
        <f t="shared" si="85"/>
        <v>64501.329999999965</v>
      </c>
      <c r="J5046" s="14">
        <v>0</v>
      </c>
      <c r="K5046" s="15">
        <v>0</v>
      </c>
      <c r="L5046" s="13" t="s">
        <v>1260</v>
      </c>
    </row>
    <row r="5047" spans="1:12" ht="10.95" customHeight="1" x14ac:dyDescent="0.2">
      <c r="A5047" s="12">
        <v>45000</v>
      </c>
      <c r="B5047" s="13" t="s">
        <v>1257</v>
      </c>
      <c r="C5047" s="13" t="s">
        <v>1258</v>
      </c>
      <c r="D5047" s="13" t="s">
        <v>15</v>
      </c>
      <c r="E5047" s="13" t="s">
        <v>3966</v>
      </c>
      <c r="F5047" s="13" t="s">
        <v>3965</v>
      </c>
      <c r="G5047" s="14">
        <v>31.99</v>
      </c>
      <c r="H5047" s="14">
        <v>0</v>
      </c>
      <c r="I5047" s="14">
        <f t="shared" si="85"/>
        <v>64533.319999999963</v>
      </c>
      <c r="J5047" s="14">
        <v>0</v>
      </c>
      <c r="K5047" s="15">
        <v>0</v>
      </c>
      <c r="L5047" s="13" t="s">
        <v>1260</v>
      </c>
    </row>
    <row r="5048" spans="1:12" ht="10.95" customHeight="1" x14ac:dyDescent="0.2">
      <c r="A5048" s="12">
        <v>45000</v>
      </c>
      <c r="B5048" s="13" t="s">
        <v>1257</v>
      </c>
      <c r="C5048" s="13" t="s">
        <v>1258</v>
      </c>
      <c r="D5048" s="13" t="s">
        <v>15</v>
      </c>
      <c r="E5048" s="13" t="s">
        <v>3335</v>
      </c>
      <c r="F5048" s="13" t="s">
        <v>3964</v>
      </c>
      <c r="G5048" s="14">
        <v>47.98</v>
      </c>
      <c r="H5048" s="14">
        <v>0</v>
      </c>
      <c r="I5048" s="14">
        <f t="shared" si="85"/>
        <v>64581.299999999967</v>
      </c>
      <c r="J5048" s="14">
        <v>0</v>
      </c>
      <c r="K5048" s="15">
        <v>0</v>
      </c>
      <c r="L5048" s="13" t="s">
        <v>1260</v>
      </c>
    </row>
    <row r="5049" spans="1:12" ht="10.95" customHeight="1" x14ac:dyDescent="0.2">
      <c r="A5049" s="12">
        <v>45000</v>
      </c>
      <c r="B5049" s="13" t="s">
        <v>1257</v>
      </c>
      <c r="C5049" s="13" t="s">
        <v>1258</v>
      </c>
      <c r="D5049" s="13" t="s">
        <v>15</v>
      </c>
      <c r="E5049" s="13" t="s">
        <v>1834</v>
      </c>
      <c r="F5049" s="13"/>
      <c r="G5049" s="14">
        <v>76.63</v>
      </c>
      <c r="H5049" s="14">
        <v>0</v>
      </c>
      <c r="I5049" s="14">
        <f t="shared" si="85"/>
        <v>64657.929999999964</v>
      </c>
      <c r="J5049" s="14">
        <v>0</v>
      </c>
      <c r="K5049" s="15">
        <v>0</v>
      </c>
      <c r="L5049" s="13" t="s">
        <v>1260</v>
      </c>
    </row>
    <row r="5050" spans="1:12" ht="10.95" customHeight="1" x14ac:dyDescent="0.2">
      <c r="A5050" s="12">
        <v>45000</v>
      </c>
      <c r="B5050" s="13" t="s">
        <v>1257</v>
      </c>
      <c r="C5050" s="13" t="s">
        <v>1258</v>
      </c>
      <c r="D5050" s="13" t="s">
        <v>15</v>
      </c>
      <c r="E5050" s="13" t="s">
        <v>1717</v>
      </c>
      <c r="F5050" s="13" t="s">
        <v>3963</v>
      </c>
      <c r="G5050" s="14">
        <v>266.74</v>
      </c>
      <c r="H5050" s="14">
        <v>0</v>
      </c>
      <c r="I5050" s="14">
        <f t="shared" si="85"/>
        <v>64924.669999999962</v>
      </c>
      <c r="J5050" s="14">
        <v>0</v>
      </c>
      <c r="K5050" s="15">
        <v>0</v>
      </c>
      <c r="L5050" s="13" t="s">
        <v>1260</v>
      </c>
    </row>
    <row r="5051" spans="1:12" ht="10.95" customHeight="1" x14ac:dyDescent="0.2">
      <c r="A5051" s="12">
        <v>45000</v>
      </c>
      <c r="B5051" s="13" t="s">
        <v>1257</v>
      </c>
      <c r="C5051" s="13" t="s">
        <v>1258</v>
      </c>
      <c r="D5051" s="13" t="s">
        <v>15</v>
      </c>
      <c r="E5051" s="13" t="s">
        <v>1752</v>
      </c>
      <c r="F5051" s="13" t="s">
        <v>3962</v>
      </c>
      <c r="G5051" s="14">
        <v>73.930000000000007</v>
      </c>
      <c r="H5051" s="14">
        <v>0</v>
      </c>
      <c r="I5051" s="14">
        <f t="shared" si="85"/>
        <v>64998.599999999962</v>
      </c>
      <c r="J5051" s="14">
        <v>0</v>
      </c>
      <c r="K5051" s="15">
        <v>0</v>
      </c>
      <c r="L5051" s="13" t="s">
        <v>1260</v>
      </c>
    </row>
    <row r="5052" spans="1:12" ht="10.95" customHeight="1" x14ac:dyDescent="0.2">
      <c r="A5052" s="12">
        <v>45000</v>
      </c>
      <c r="B5052" s="13" t="s">
        <v>1257</v>
      </c>
      <c r="C5052" s="13" t="s">
        <v>1258</v>
      </c>
      <c r="D5052" s="13" t="s">
        <v>15</v>
      </c>
      <c r="E5052" s="13" t="s">
        <v>2241</v>
      </c>
      <c r="F5052" s="13"/>
      <c r="G5052" s="14">
        <v>51.5</v>
      </c>
      <c r="H5052" s="14">
        <v>0</v>
      </c>
      <c r="I5052" s="14">
        <f t="shared" si="85"/>
        <v>65050.099999999962</v>
      </c>
      <c r="J5052" s="14">
        <v>0</v>
      </c>
      <c r="K5052" s="15">
        <v>0</v>
      </c>
      <c r="L5052" s="13" t="s">
        <v>1260</v>
      </c>
    </row>
    <row r="5053" spans="1:12" ht="10.95" customHeight="1" x14ac:dyDescent="0.2">
      <c r="A5053" s="12">
        <v>45000</v>
      </c>
      <c r="B5053" s="13" t="s">
        <v>1257</v>
      </c>
      <c r="C5053" s="13" t="s">
        <v>1258</v>
      </c>
      <c r="D5053" s="13" t="s">
        <v>15</v>
      </c>
      <c r="E5053" s="13" t="s">
        <v>3961</v>
      </c>
      <c r="F5053" s="13"/>
      <c r="G5053" s="14">
        <v>42.15</v>
      </c>
      <c r="H5053" s="14">
        <v>0</v>
      </c>
      <c r="I5053" s="14">
        <f t="shared" si="85"/>
        <v>65092.249999999964</v>
      </c>
      <c r="J5053" s="14">
        <v>0</v>
      </c>
      <c r="K5053" s="15">
        <v>0</v>
      </c>
      <c r="L5053" s="13" t="s">
        <v>1260</v>
      </c>
    </row>
    <row r="5054" spans="1:12" ht="10.95" customHeight="1" x14ac:dyDescent="0.2">
      <c r="A5054" s="12">
        <v>45002</v>
      </c>
      <c r="B5054" s="13" t="s">
        <v>1257</v>
      </c>
      <c r="C5054" s="13" t="s">
        <v>1258</v>
      </c>
      <c r="D5054" s="13" t="s">
        <v>15</v>
      </c>
      <c r="E5054" s="13" t="s">
        <v>3950</v>
      </c>
      <c r="F5054" s="13"/>
      <c r="G5054" s="14">
        <v>299</v>
      </c>
      <c r="H5054" s="14">
        <v>0</v>
      </c>
      <c r="I5054" s="14">
        <f t="shared" si="85"/>
        <v>65391.249999999964</v>
      </c>
      <c r="J5054" s="14">
        <v>0</v>
      </c>
      <c r="K5054" s="15">
        <v>0</v>
      </c>
      <c r="L5054" s="13" t="s">
        <v>1260</v>
      </c>
    </row>
    <row r="5055" spans="1:12" ht="10.95" customHeight="1" x14ac:dyDescent="0.2">
      <c r="A5055" s="12">
        <v>45004</v>
      </c>
      <c r="B5055" s="13" t="s">
        <v>1257</v>
      </c>
      <c r="C5055" s="13" t="s">
        <v>1258</v>
      </c>
      <c r="D5055" s="13" t="s">
        <v>15</v>
      </c>
      <c r="E5055" s="13" t="s">
        <v>1717</v>
      </c>
      <c r="F5055" s="13"/>
      <c r="G5055" s="14">
        <v>16</v>
      </c>
      <c r="H5055" s="14">
        <v>0</v>
      </c>
      <c r="I5055" s="14">
        <f t="shared" si="85"/>
        <v>65407.249999999964</v>
      </c>
      <c r="J5055" s="14">
        <v>0</v>
      </c>
      <c r="K5055" s="15">
        <v>0</v>
      </c>
      <c r="L5055" s="13" t="s">
        <v>1260</v>
      </c>
    </row>
    <row r="5056" spans="1:12" ht="10.95" customHeight="1" x14ac:dyDescent="0.2">
      <c r="A5056" s="12">
        <v>45006</v>
      </c>
      <c r="B5056" s="13" t="s">
        <v>1257</v>
      </c>
      <c r="C5056" s="13" t="s">
        <v>1258</v>
      </c>
      <c r="D5056" s="13" t="s">
        <v>15</v>
      </c>
      <c r="E5056" s="13" t="s">
        <v>2206</v>
      </c>
      <c r="F5056" s="13"/>
      <c r="G5056" s="14">
        <v>53.83</v>
      </c>
      <c r="H5056" s="14">
        <v>0</v>
      </c>
      <c r="I5056" s="14">
        <f t="shared" si="85"/>
        <v>65461.079999999965</v>
      </c>
      <c r="J5056" s="14">
        <v>0</v>
      </c>
      <c r="K5056" s="15">
        <v>0</v>
      </c>
      <c r="L5056" s="13" t="s">
        <v>1260</v>
      </c>
    </row>
    <row r="5057" spans="1:12" ht="10.95" customHeight="1" x14ac:dyDescent="0.2">
      <c r="A5057" s="12">
        <v>45006</v>
      </c>
      <c r="B5057" s="13" t="s">
        <v>1257</v>
      </c>
      <c r="C5057" s="13" t="s">
        <v>1258</v>
      </c>
      <c r="D5057" s="13" t="s">
        <v>15</v>
      </c>
      <c r="E5057" s="13" t="s">
        <v>1834</v>
      </c>
      <c r="F5057" s="13"/>
      <c r="G5057" s="14">
        <v>160.72999999999999</v>
      </c>
      <c r="H5057" s="14">
        <v>0</v>
      </c>
      <c r="I5057" s="14">
        <f t="shared" si="85"/>
        <v>65621.809999999969</v>
      </c>
      <c r="J5057" s="14">
        <v>0</v>
      </c>
      <c r="K5057" s="15">
        <v>0</v>
      </c>
      <c r="L5057" s="13" t="s">
        <v>1260</v>
      </c>
    </row>
    <row r="5058" spans="1:12" ht="10.95" customHeight="1" x14ac:dyDescent="0.2">
      <c r="A5058" s="12">
        <v>45007</v>
      </c>
      <c r="B5058" s="13" t="s">
        <v>1257</v>
      </c>
      <c r="C5058" s="13" t="s">
        <v>1258</v>
      </c>
      <c r="D5058" s="13" t="s">
        <v>15</v>
      </c>
      <c r="E5058" s="13" t="s">
        <v>3335</v>
      </c>
      <c r="F5058" s="13"/>
      <c r="G5058" s="14">
        <v>81.97</v>
      </c>
      <c r="H5058" s="14">
        <v>0</v>
      </c>
      <c r="I5058" s="14">
        <f t="shared" si="85"/>
        <v>65703.77999999997</v>
      </c>
      <c r="J5058" s="14">
        <v>0</v>
      </c>
      <c r="K5058" s="15">
        <v>0</v>
      </c>
      <c r="L5058" s="13" t="s">
        <v>1260</v>
      </c>
    </row>
    <row r="5059" spans="1:12" ht="10.95" customHeight="1" x14ac:dyDescent="0.2">
      <c r="A5059" s="12">
        <v>45007</v>
      </c>
      <c r="B5059" s="13" t="s">
        <v>1257</v>
      </c>
      <c r="C5059" s="13" t="s">
        <v>1258</v>
      </c>
      <c r="D5059" s="13" t="s">
        <v>15</v>
      </c>
      <c r="E5059" s="13" t="s">
        <v>1834</v>
      </c>
      <c r="F5059" s="13"/>
      <c r="G5059" s="14">
        <v>100.97</v>
      </c>
      <c r="H5059" s="14">
        <v>0</v>
      </c>
      <c r="I5059" s="14">
        <f t="shared" si="85"/>
        <v>65804.749999999971</v>
      </c>
      <c r="J5059" s="14">
        <v>0</v>
      </c>
      <c r="K5059" s="15">
        <v>0</v>
      </c>
      <c r="L5059" s="13" t="s">
        <v>1260</v>
      </c>
    </row>
    <row r="5060" spans="1:12" ht="10.95" customHeight="1" x14ac:dyDescent="0.2">
      <c r="A5060" s="12">
        <v>45007</v>
      </c>
      <c r="B5060" s="13" t="s">
        <v>1257</v>
      </c>
      <c r="C5060" s="13" t="s">
        <v>1258</v>
      </c>
      <c r="D5060" s="13" t="s">
        <v>15</v>
      </c>
      <c r="E5060" s="13" t="s">
        <v>22</v>
      </c>
      <c r="F5060" s="13"/>
      <c r="G5060" s="14">
        <v>14.19</v>
      </c>
      <c r="H5060" s="14">
        <v>0</v>
      </c>
      <c r="I5060" s="14">
        <f t="shared" si="85"/>
        <v>65818.939999999973</v>
      </c>
      <c r="J5060" s="14">
        <v>0</v>
      </c>
      <c r="K5060" s="15">
        <v>0</v>
      </c>
      <c r="L5060" s="13" t="s">
        <v>1260</v>
      </c>
    </row>
    <row r="5061" spans="1:12" ht="10.95" customHeight="1" x14ac:dyDescent="0.2">
      <c r="A5061" s="12">
        <v>45007</v>
      </c>
      <c r="B5061" s="13" t="s">
        <v>1257</v>
      </c>
      <c r="C5061" s="13" t="s">
        <v>1258</v>
      </c>
      <c r="D5061" s="13" t="s">
        <v>15</v>
      </c>
      <c r="E5061" s="13" t="s">
        <v>2491</v>
      </c>
      <c r="F5061" s="13"/>
      <c r="G5061" s="14">
        <v>49.8</v>
      </c>
      <c r="H5061" s="14">
        <v>0</v>
      </c>
      <c r="I5061" s="14">
        <f t="shared" si="85"/>
        <v>65868.739999999976</v>
      </c>
      <c r="J5061" s="14">
        <v>0</v>
      </c>
      <c r="K5061" s="15">
        <v>0</v>
      </c>
      <c r="L5061" s="13" t="s">
        <v>1260</v>
      </c>
    </row>
    <row r="5062" spans="1:12" ht="10.95" customHeight="1" x14ac:dyDescent="0.2">
      <c r="A5062" s="12">
        <v>45007</v>
      </c>
      <c r="B5062" s="13" t="s">
        <v>1257</v>
      </c>
      <c r="C5062" s="13" t="s">
        <v>1258</v>
      </c>
      <c r="D5062" s="13" t="s">
        <v>15</v>
      </c>
      <c r="E5062" s="13" t="s">
        <v>1692</v>
      </c>
      <c r="F5062" s="13"/>
      <c r="G5062" s="14">
        <v>18.510000000000002</v>
      </c>
      <c r="H5062" s="14">
        <v>0</v>
      </c>
      <c r="I5062" s="14">
        <f t="shared" si="85"/>
        <v>65887.249999999971</v>
      </c>
      <c r="J5062" s="14">
        <v>0</v>
      </c>
      <c r="K5062" s="15">
        <v>0</v>
      </c>
      <c r="L5062" s="13" t="s">
        <v>1260</v>
      </c>
    </row>
    <row r="5063" spans="1:12" ht="10.95" customHeight="1" x14ac:dyDescent="0.2">
      <c r="A5063" s="12">
        <v>45009</v>
      </c>
      <c r="B5063" s="13" t="s">
        <v>1257</v>
      </c>
      <c r="C5063" s="13" t="s">
        <v>1258</v>
      </c>
      <c r="D5063" s="13" t="s">
        <v>15</v>
      </c>
      <c r="E5063" s="13" t="s">
        <v>2091</v>
      </c>
      <c r="F5063" s="13" t="s">
        <v>3940</v>
      </c>
      <c r="G5063" s="14">
        <v>42</v>
      </c>
      <c r="H5063" s="14">
        <v>0</v>
      </c>
      <c r="I5063" s="14">
        <f t="shared" si="85"/>
        <v>65929.249999999971</v>
      </c>
      <c r="J5063" s="14">
        <v>0</v>
      </c>
      <c r="K5063" s="15">
        <v>0</v>
      </c>
      <c r="L5063" s="13" t="s">
        <v>1260</v>
      </c>
    </row>
    <row r="5064" spans="1:12" ht="10.95" customHeight="1" x14ac:dyDescent="0.2">
      <c r="A5064" s="12">
        <v>45010</v>
      </c>
      <c r="B5064" s="13" t="s">
        <v>1257</v>
      </c>
      <c r="C5064" s="13" t="s">
        <v>1258</v>
      </c>
      <c r="D5064" s="13" t="s">
        <v>15</v>
      </c>
      <c r="E5064" s="13" t="s">
        <v>1564</v>
      </c>
      <c r="F5064" s="13" t="s">
        <v>3939</v>
      </c>
      <c r="G5064" s="14">
        <v>32</v>
      </c>
      <c r="H5064" s="14">
        <v>0</v>
      </c>
      <c r="I5064" s="14">
        <f t="shared" si="85"/>
        <v>65961.249999999971</v>
      </c>
      <c r="J5064" s="14">
        <v>0</v>
      </c>
      <c r="K5064" s="15">
        <v>0</v>
      </c>
      <c r="L5064" s="13" t="s">
        <v>1260</v>
      </c>
    </row>
    <row r="5065" spans="1:12" ht="10.95" customHeight="1" x14ac:dyDescent="0.2">
      <c r="A5065" s="12">
        <v>45010</v>
      </c>
      <c r="B5065" s="13" t="s">
        <v>1257</v>
      </c>
      <c r="C5065" s="13" t="s">
        <v>1258</v>
      </c>
      <c r="D5065" s="13" t="s">
        <v>15</v>
      </c>
      <c r="E5065" s="13" t="s">
        <v>1834</v>
      </c>
      <c r="F5065" s="13"/>
      <c r="G5065" s="14">
        <v>354.13</v>
      </c>
      <c r="H5065" s="14">
        <v>0</v>
      </c>
      <c r="I5065" s="14">
        <f t="shared" si="85"/>
        <v>66315.379999999976</v>
      </c>
      <c r="J5065" s="14">
        <v>0</v>
      </c>
      <c r="K5065" s="15">
        <v>0</v>
      </c>
      <c r="L5065" s="13" t="s">
        <v>1260</v>
      </c>
    </row>
    <row r="5066" spans="1:12" ht="10.95" customHeight="1" x14ac:dyDescent="0.2">
      <c r="A5066" s="12">
        <v>45012</v>
      </c>
      <c r="B5066" s="13" t="s">
        <v>1257</v>
      </c>
      <c r="C5066" s="13" t="s">
        <v>1258</v>
      </c>
      <c r="D5066" s="13" t="s">
        <v>15</v>
      </c>
      <c r="E5066" s="13" t="s">
        <v>1834</v>
      </c>
      <c r="F5066" s="13"/>
      <c r="G5066" s="14">
        <v>16</v>
      </c>
      <c r="H5066" s="14">
        <v>0</v>
      </c>
      <c r="I5066" s="14">
        <f t="shared" si="85"/>
        <v>66331.379999999976</v>
      </c>
      <c r="J5066" s="14">
        <v>0</v>
      </c>
      <c r="K5066" s="15">
        <v>0</v>
      </c>
      <c r="L5066" s="13" t="s">
        <v>1260</v>
      </c>
    </row>
    <row r="5067" spans="1:12" ht="10.95" customHeight="1" x14ac:dyDescent="0.2">
      <c r="A5067" s="12">
        <v>45013</v>
      </c>
      <c r="B5067" s="13" t="s">
        <v>1257</v>
      </c>
      <c r="C5067" s="13" t="s">
        <v>1258</v>
      </c>
      <c r="D5067" s="13" t="s">
        <v>15</v>
      </c>
      <c r="E5067" s="13" t="s">
        <v>1705</v>
      </c>
      <c r="F5067" s="13"/>
      <c r="G5067" s="14">
        <v>28</v>
      </c>
      <c r="H5067" s="14">
        <v>0</v>
      </c>
      <c r="I5067" s="14">
        <f t="shared" si="85"/>
        <v>66359.379999999976</v>
      </c>
      <c r="J5067" s="14">
        <v>0</v>
      </c>
      <c r="K5067" s="15">
        <v>0</v>
      </c>
      <c r="L5067" s="13" t="s">
        <v>1260</v>
      </c>
    </row>
    <row r="5068" spans="1:12" ht="10.95" customHeight="1" x14ac:dyDescent="0.2">
      <c r="A5068" s="12">
        <v>45015</v>
      </c>
      <c r="B5068" s="13" t="s">
        <v>1257</v>
      </c>
      <c r="C5068" s="13" t="s">
        <v>1258</v>
      </c>
      <c r="D5068" s="13" t="s">
        <v>15</v>
      </c>
      <c r="E5068" s="13" t="s">
        <v>1850</v>
      </c>
      <c r="F5068" s="13"/>
      <c r="G5068" s="14">
        <v>100</v>
      </c>
      <c r="H5068" s="14">
        <v>0</v>
      </c>
      <c r="I5068" s="14">
        <f t="shared" si="85"/>
        <v>66459.379999999976</v>
      </c>
      <c r="J5068" s="14">
        <v>0</v>
      </c>
      <c r="K5068" s="15">
        <v>0</v>
      </c>
      <c r="L5068" s="13" t="s">
        <v>1260</v>
      </c>
    </row>
    <row r="5069" spans="1:12" ht="10.95" customHeight="1" x14ac:dyDescent="0.2">
      <c r="A5069" s="12">
        <v>45015</v>
      </c>
      <c r="B5069" s="13" t="s">
        <v>1257</v>
      </c>
      <c r="C5069" s="13" t="s">
        <v>1258</v>
      </c>
      <c r="D5069" s="13" t="s">
        <v>15</v>
      </c>
      <c r="E5069" s="13" t="s">
        <v>1552</v>
      </c>
      <c r="F5069" s="13"/>
      <c r="G5069" s="14">
        <v>28.2</v>
      </c>
      <c r="H5069" s="14">
        <v>0</v>
      </c>
      <c r="I5069" s="14">
        <f t="shared" si="85"/>
        <v>66487.579999999973</v>
      </c>
      <c r="J5069" s="14">
        <v>0</v>
      </c>
      <c r="K5069" s="15">
        <v>0</v>
      </c>
      <c r="L5069" s="13" t="s">
        <v>1260</v>
      </c>
    </row>
    <row r="5070" spans="1:12" ht="10.95" customHeight="1" x14ac:dyDescent="0.2">
      <c r="A5070" s="12">
        <v>45016</v>
      </c>
      <c r="B5070" s="13" t="s">
        <v>1257</v>
      </c>
      <c r="C5070" s="13" t="s">
        <v>1258</v>
      </c>
      <c r="D5070" s="13" t="s">
        <v>15</v>
      </c>
      <c r="E5070" s="13" t="s">
        <v>2020</v>
      </c>
      <c r="F5070" s="13"/>
      <c r="G5070" s="14">
        <v>16.989999999999998</v>
      </c>
      <c r="H5070" s="14">
        <v>0</v>
      </c>
      <c r="I5070" s="14">
        <f t="shared" si="85"/>
        <v>66504.569999999978</v>
      </c>
      <c r="J5070" s="14">
        <v>0</v>
      </c>
      <c r="K5070" s="15">
        <v>0</v>
      </c>
      <c r="L5070" s="13" t="s">
        <v>1260</v>
      </c>
    </row>
    <row r="5071" spans="1:12" ht="10.95" customHeight="1" x14ac:dyDescent="0.2">
      <c r="A5071" s="12">
        <v>45017</v>
      </c>
      <c r="B5071" s="13" t="s">
        <v>1257</v>
      </c>
      <c r="C5071" s="13" t="s">
        <v>1258</v>
      </c>
      <c r="D5071" s="13" t="s">
        <v>26</v>
      </c>
      <c r="E5071" s="13" t="s">
        <v>3870</v>
      </c>
      <c r="F5071" s="13"/>
      <c r="G5071" s="14">
        <v>40.19</v>
      </c>
      <c r="H5071" s="14">
        <v>0</v>
      </c>
      <c r="I5071" s="14">
        <f t="shared" si="85"/>
        <v>66544.75999999998</v>
      </c>
      <c r="J5071" s="14">
        <v>0</v>
      </c>
      <c r="K5071" s="15">
        <v>0</v>
      </c>
      <c r="L5071" s="13" t="s">
        <v>1260</v>
      </c>
    </row>
    <row r="5072" spans="1:12" ht="10.95" customHeight="1" x14ac:dyDescent="0.2">
      <c r="A5072" s="12">
        <v>45018</v>
      </c>
      <c r="B5072" s="13" t="s">
        <v>1257</v>
      </c>
      <c r="C5072" s="13" t="s">
        <v>1258</v>
      </c>
      <c r="D5072" s="13" t="s">
        <v>15</v>
      </c>
      <c r="E5072" s="13" t="s">
        <v>22</v>
      </c>
      <c r="F5072" s="13"/>
      <c r="G5072" s="14">
        <v>78</v>
      </c>
      <c r="H5072" s="14">
        <v>0</v>
      </c>
      <c r="I5072" s="14">
        <f t="shared" si="85"/>
        <v>66622.75999999998</v>
      </c>
      <c r="J5072" s="14">
        <v>0</v>
      </c>
      <c r="K5072" s="15">
        <v>0</v>
      </c>
      <c r="L5072" s="13" t="s">
        <v>1260</v>
      </c>
    </row>
    <row r="5073" spans="1:12" ht="10.95" customHeight="1" x14ac:dyDescent="0.2">
      <c r="A5073" s="12">
        <v>45019</v>
      </c>
      <c r="B5073" s="13" t="s">
        <v>1257</v>
      </c>
      <c r="C5073" s="13" t="s">
        <v>1258</v>
      </c>
      <c r="D5073" s="13" t="s">
        <v>15</v>
      </c>
      <c r="E5073" s="13" t="s">
        <v>22</v>
      </c>
      <c r="F5073" s="13"/>
      <c r="G5073" s="14">
        <v>13.99</v>
      </c>
      <c r="H5073" s="14">
        <v>0</v>
      </c>
      <c r="I5073" s="14">
        <f t="shared" si="85"/>
        <v>66636.749999999985</v>
      </c>
      <c r="J5073" s="14">
        <v>0</v>
      </c>
      <c r="K5073" s="15">
        <v>0</v>
      </c>
      <c r="L5073" s="13" t="s">
        <v>1260</v>
      </c>
    </row>
    <row r="5074" spans="1:12" ht="10.95" customHeight="1" x14ac:dyDescent="0.2">
      <c r="A5074" s="12">
        <v>45019</v>
      </c>
      <c r="B5074" s="13" t="s">
        <v>1257</v>
      </c>
      <c r="C5074" s="13" t="s">
        <v>1258</v>
      </c>
      <c r="D5074" s="13" t="s">
        <v>1271</v>
      </c>
      <c r="E5074" s="13" t="s">
        <v>3814</v>
      </c>
      <c r="F5074" s="13" t="s">
        <v>3813</v>
      </c>
      <c r="G5074" s="14">
        <v>16657.18</v>
      </c>
      <c r="H5074" s="14">
        <v>0</v>
      </c>
      <c r="I5074" s="14">
        <f t="shared" si="85"/>
        <v>83293.929999999993</v>
      </c>
      <c r="J5074" s="14">
        <v>0</v>
      </c>
      <c r="K5074" s="15">
        <v>0</v>
      </c>
      <c r="L5074" s="13" t="s">
        <v>1260</v>
      </c>
    </row>
    <row r="5075" spans="1:12" ht="10.95" customHeight="1" x14ac:dyDescent="0.2">
      <c r="A5075" s="12">
        <v>45021</v>
      </c>
      <c r="B5075" s="13" t="s">
        <v>1257</v>
      </c>
      <c r="C5075" s="13" t="s">
        <v>1258</v>
      </c>
      <c r="D5075" s="13" t="s">
        <v>15</v>
      </c>
      <c r="E5075" s="13" t="s">
        <v>1552</v>
      </c>
      <c r="F5075" s="13" t="s">
        <v>3807</v>
      </c>
      <c r="G5075" s="14">
        <v>64.95</v>
      </c>
      <c r="H5075" s="14">
        <v>0</v>
      </c>
      <c r="I5075" s="14">
        <f t="shared" si="85"/>
        <v>83358.87999999999</v>
      </c>
      <c r="J5075" s="14">
        <v>0</v>
      </c>
      <c r="K5075" s="15">
        <v>0</v>
      </c>
      <c r="L5075" s="13" t="s">
        <v>1260</v>
      </c>
    </row>
    <row r="5076" spans="1:12" ht="10.95" customHeight="1" x14ac:dyDescent="0.2">
      <c r="A5076" s="12">
        <v>45021</v>
      </c>
      <c r="B5076" s="13" t="s">
        <v>1257</v>
      </c>
      <c r="C5076" s="13" t="s">
        <v>1258</v>
      </c>
      <c r="D5076" s="13" t="s">
        <v>15</v>
      </c>
      <c r="E5076" s="13" t="s">
        <v>1717</v>
      </c>
      <c r="F5076" s="13"/>
      <c r="G5076" s="14">
        <v>333.62</v>
      </c>
      <c r="H5076" s="14">
        <v>0</v>
      </c>
      <c r="I5076" s="14">
        <f t="shared" si="85"/>
        <v>83692.499999999985</v>
      </c>
      <c r="J5076" s="14">
        <v>0</v>
      </c>
      <c r="K5076" s="15">
        <v>0</v>
      </c>
      <c r="L5076" s="13" t="s">
        <v>1260</v>
      </c>
    </row>
    <row r="5077" spans="1:12" ht="10.95" customHeight="1" x14ac:dyDescent="0.2">
      <c r="A5077" s="12">
        <v>45021</v>
      </c>
      <c r="B5077" s="13" t="s">
        <v>1257</v>
      </c>
      <c r="C5077" s="13" t="s">
        <v>1258</v>
      </c>
      <c r="D5077" s="13" t="s">
        <v>15</v>
      </c>
      <c r="E5077" s="13" t="s">
        <v>2067</v>
      </c>
      <c r="F5077" s="13" t="s">
        <v>3805</v>
      </c>
      <c r="G5077" s="14">
        <v>52.15</v>
      </c>
      <c r="H5077" s="14">
        <v>0</v>
      </c>
      <c r="I5077" s="14">
        <f t="shared" si="85"/>
        <v>83744.64999999998</v>
      </c>
      <c r="J5077" s="14">
        <v>0</v>
      </c>
      <c r="K5077" s="15">
        <v>0</v>
      </c>
      <c r="L5077" s="13" t="s">
        <v>1260</v>
      </c>
    </row>
    <row r="5078" spans="1:12" ht="10.95" customHeight="1" x14ac:dyDescent="0.2">
      <c r="A5078" s="12">
        <v>45021</v>
      </c>
      <c r="B5078" s="13" t="s">
        <v>1257</v>
      </c>
      <c r="C5078" s="13" t="s">
        <v>1258</v>
      </c>
      <c r="D5078" s="13" t="s">
        <v>15</v>
      </c>
      <c r="E5078" s="13" t="s">
        <v>1709</v>
      </c>
      <c r="F5078" s="13" t="s">
        <v>3804</v>
      </c>
      <c r="G5078" s="14">
        <v>34.950000000000003</v>
      </c>
      <c r="H5078" s="14">
        <v>0</v>
      </c>
      <c r="I5078" s="14">
        <f t="shared" si="85"/>
        <v>83779.599999999977</v>
      </c>
      <c r="J5078" s="14">
        <v>0</v>
      </c>
      <c r="K5078" s="15">
        <v>0</v>
      </c>
      <c r="L5078" s="13" t="s">
        <v>1260</v>
      </c>
    </row>
    <row r="5079" spans="1:12" ht="10.95" customHeight="1" x14ac:dyDescent="0.2">
      <c r="A5079" s="12">
        <v>45021</v>
      </c>
      <c r="B5079" s="13" t="s">
        <v>1257</v>
      </c>
      <c r="C5079" s="13" t="s">
        <v>1258</v>
      </c>
      <c r="D5079" s="13" t="s">
        <v>15</v>
      </c>
      <c r="E5079" s="13" t="s">
        <v>1752</v>
      </c>
      <c r="F5079" s="13" t="s">
        <v>3803</v>
      </c>
      <c r="G5079" s="14">
        <v>441.46</v>
      </c>
      <c r="H5079" s="14">
        <v>0</v>
      </c>
      <c r="I5079" s="14">
        <f t="shared" si="85"/>
        <v>84221.059999999983</v>
      </c>
      <c r="J5079" s="14">
        <v>0</v>
      </c>
      <c r="K5079" s="15">
        <v>0</v>
      </c>
      <c r="L5079" s="13" t="s">
        <v>1260</v>
      </c>
    </row>
    <row r="5080" spans="1:12" ht="10.95" customHeight="1" x14ac:dyDescent="0.2">
      <c r="A5080" s="12">
        <v>45021</v>
      </c>
      <c r="B5080" s="13" t="s">
        <v>1257</v>
      </c>
      <c r="C5080" s="13" t="s">
        <v>1258</v>
      </c>
      <c r="D5080" s="13" t="s">
        <v>15</v>
      </c>
      <c r="E5080" s="13" t="s">
        <v>1705</v>
      </c>
      <c r="F5080" s="13"/>
      <c r="G5080" s="14">
        <v>5.98</v>
      </c>
      <c r="H5080" s="14">
        <v>0</v>
      </c>
      <c r="I5080" s="14">
        <f t="shared" si="85"/>
        <v>84227.039999999979</v>
      </c>
      <c r="J5080" s="14">
        <v>0</v>
      </c>
      <c r="K5080" s="15">
        <v>0</v>
      </c>
      <c r="L5080" s="13" t="s">
        <v>1260</v>
      </c>
    </row>
    <row r="5081" spans="1:12" ht="10.95" customHeight="1" x14ac:dyDescent="0.2">
      <c r="A5081" s="12">
        <v>45021</v>
      </c>
      <c r="B5081" s="13" t="s">
        <v>1257</v>
      </c>
      <c r="C5081" s="13" t="s">
        <v>1258</v>
      </c>
      <c r="D5081" s="13" t="s">
        <v>15</v>
      </c>
      <c r="E5081" s="13" t="s">
        <v>2491</v>
      </c>
      <c r="F5081" s="13"/>
      <c r="G5081" s="14">
        <v>225.8</v>
      </c>
      <c r="H5081" s="14">
        <v>0</v>
      </c>
      <c r="I5081" s="14">
        <f t="shared" si="85"/>
        <v>84452.839999999982</v>
      </c>
      <c r="J5081" s="14">
        <v>0</v>
      </c>
      <c r="K5081" s="15">
        <v>0</v>
      </c>
      <c r="L5081" s="13" t="s">
        <v>1260</v>
      </c>
    </row>
    <row r="5082" spans="1:12" ht="10.95" customHeight="1" x14ac:dyDescent="0.2">
      <c r="A5082" s="12">
        <v>45022</v>
      </c>
      <c r="B5082" s="13" t="s">
        <v>1257</v>
      </c>
      <c r="C5082" s="13" t="s">
        <v>1258</v>
      </c>
      <c r="D5082" s="13" t="s">
        <v>15</v>
      </c>
      <c r="E5082" s="13" t="s">
        <v>22</v>
      </c>
      <c r="F5082" s="13"/>
      <c r="G5082" s="14">
        <v>54.9</v>
      </c>
      <c r="H5082" s="14">
        <v>0</v>
      </c>
      <c r="I5082" s="14">
        <f t="shared" si="85"/>
        <v>84507.739999999976</v>
      </c>
      <c r="J5082" s="14">
        <v>0</v>
      </c>
      <c r="K5082" s="15">
        <v>0</v>
      </c>
      <c r="L5082" s="13" t="s">
        <v>1260</v>
      </c>
    </row>
    <row r="5083" spans="1:12" ht="10.95" customHeight="1" x14ac:dyDescent="0.2">
      <c r="A5083" s="12">
        <v>45022</v>
      </c>
      <c r="B5083" s="13" t="s">
        <v>1257</v>
      </c>
      <c r="C5083" s="13" t="s">
        <v>1258</v>
      </c>
      <c r="D5083" s="13" t="s">
        <v>15</v>
      </c>
      <c r="E5083" s="13" t="s">
        <v>2666</v>
      </c>
      <c r="F5083" s="13"/>
      <c r="G5083" s="14">
        <v>166</v>
      </c>
      <c r="H5083" s="14">
        <v>0</v>
      </c>
      <c r="I5083" s="14">
        <f t="shared" si="85"/>
        <v>84673.739999999976</v>
      </c>
      <c r="J5083" s="14">
        <v>0</v>
      </c>
      <c r="K5083" s="15">
        <v>0</v>
      </c>
      <c r="L5083" s="13" t="s">
        <v>1260</v>
      </c>
    </row>
    <row r="5084" spans="1:12" ht="10.95" customHeight="1" x14ac:dyDescent="0.2">
      <c r="A5084" s="12">
        <v>45022</v>
      </c>
      <c r="B5084" s="13" t="s">
        <v>1257</v>
      </c>
      <c r="C5084" s="13" t="s">
        <v>1258</v>
      </c>
      <c r="D5084" s="13" t="s">
        <v>15</v>
      </c>
      <c r="E5084" s="13" t="s">
        <v>1705</v>
      </c>
      <c r="F5084" s="13"/>
      <c r="G5084" s="14">
        <v>65.959999999999994</v>
      </c>
      <c r="H5084" s="14">
        <v>0</v>
      </c>
      <c r="I5084" s="14">
        <f t="shared" si="85"/>
        <v>84739.699999999983</v>
      </c>
      <c r="J5084" s="14">
        <v>0</v>
      </c>
      <c r="K5084" s="15">
        <v>0</v>
      </c>
      <c r="L5084" s="13" t="s">
        <v>1260</v>
      </c>
    </row>
    <row r="5085" spans="1:12" ht="10.95" customHeight="1" x14ac:dyDescent="0.2">
      <c r="A5085" s="12">
        <v>45024</v>
      </c>
      <c r="B5085" s="13" t="s">
        <v>1257</v>
      </c>
      <c r="C5085" s="13" t="s">
        <v>1258</v>
      </c>
      <c r="D5085" s="13" t="s">
        <v>15</v>
      </c>
      <c r="E5085" s="13" t="s">
        <v>3781</v>
      </c>
      <c r="F5085" s="13" t="s">
        <v>3780</v>
      </c>
      <c r="G5085" s="14">
        <v>43.65</v>
      </c>
      <c r="H5085" s="14">
        <v>0</v>
      </c>
      <c r="I5085" s="14">
        <f t="shared" si="85"/>
        <v>84783.349999999977</v>
      </c>
      <c r="J5085" s="14">
        <v>0</v>
      </c>
      <c r="K5085" s="15">
        <v>0</v>
      </c>
      <c r="L5085" s="13" t="s">
        <v>1260</v>
      </c>
    </row>
    <row r="5086" spans="1:12" ht="10.95" customHeight="1" x14ac:dyDescent="0.2">
      <c r="A5086" s="12">
        <v>45024</v>
      </c>
      <c r="B5086" s="13" t="s">
        <v>1257</v>
      </c>
      <c r="C5086" s="13" t="s">
        <v>1258</v>
      </c>
      <c r="D5086" s="13" t="s">
        <v>15</v>
      </c>
      <c r="E5086" s="13" t="s">
        <v>92</v>
      </c>
      <c r="F5086" s="13"/>
      <c r="G5086" s="14">
        <v>16</v>
      </c>
      <c r="H5086" s="14">
        <v>0</v>
      </c>
      <c r="I5086" s="14">
        <f t="shared" si="85"/>
        <v>84799.349999999977</v>
      </c>
      <c r="J5086" s="14">
        <v>0</v>
      </c>
      <c r="K5086" s="15">
        <v>0</v>
      </c>
      <c r="L5086" s="13" t="s">
        <v>1260</v>
      </c>
    </row>
    <row r="5087" spans="1:12" ht="10.95" customHeight="1" x14ac:dyDescent="0.2">
      <c r="A5087" s="12">
        <v>45025</v>
      </c>
      <c r="B5087" s="13" t="s">
        <v>1257</v>
      </c>
      <c r="C5087" s="13" t="s">
        <v>1258</v>
      </c>
      <c r="D5087" s="13" t="s">
        <v>15</v>
      </c>
      <c r="E5087" s="13" t="s">
        <v>1041</v>
      </c>
      <c r="F5087" s="13"/>
      <c r="G5087" s="14">
        <v>12</v>
      </c>
      <c r="H5087" s="14">
        <v>0</v>
      </c>
      <c r="I5087" s="14">
        <f t="shared" si="85"/>
        <v>84811.349999999977</v>
      </c>
      <c r="J5087" s="14">
        <v>0</v>
      </c>
      <c r="K5087" s="15">
        <v>0</v>
      </c>
      <c r="L5087" s="13" t="s">
        <v>1260</v>
      </c>
    </row>
    <row r="5088" spans="1:12" ht="10.95" customHeight="1" x14ac:dyDescent="0.2">
      <c r="A5088" s="12">
        <v>45026</v>
      </c>
      <c r="B5088" s="13" t="s">
        <v>1257</v>
      </c>
      <c r="C5088" s="13" t="s">
        <v>1258</v>
      </c>
      <c r="D5088" s="13" t="s">
        <v>15</v>
      </c>
      <c r="E5088" s="13" t="s">
        <v>1834</v>
      </c>
      <c r="F5088" s="13"/>
      <c r="G5088" s="14">
        <v>32.49</v>
      </c>
      <c r="H5088" s="14">
        <v>0</v>
      </c>
      <c r="I5088" s="14">
        <f t="shared" si="85"/>
        <v>84843.839999999982</v>
      </c>
      <c r="J5088" s="14">
        <v>0</v>
      </c>
      <c r="K5088" s="15">
        <v>0</v>
      </c>
      <c r="L5088" s="13" t="s">
        <v>1260</v>
      </c>
    </row>
    <row r="5089" spans="1:12" ht="10.95" customHeight="1" x14ac:dyDescent="0.2">
      <c r="A5089" s="12">
        <v>45027</v>
      </c>
      <c r="B5089" s="13" t="s">
        <v>1257</v>
      </c>
      <c r="C5089" s="13" t="s">
        <v>1258</v>
      </c>
      <c r="D5089" s="13" t="s">
        <v>15</v>
      </c>
      <c r="E5089" s="13" t="s">
        <v>1371</v>
      </c>
      <c r="F5089" s="13"/>
      <c r="G5089" s="14">
        <v>1687.43</v>
      </c>
      <c r="H5089" s="14">
        <v>0</v>
      </c>
      <c r="I5089" s="14">
        <f t="shared" si="85"/>
        <v>86531.269999999975</v>
      </c>
      <c r="J5089" s="14">
        <v>0</v>
      </c>
      <c r="K5089" s="15">
        <v>0</v>
      </c>
      <c r="L5089" s="13" t="s">
        <v>1260</v>
      </c>
    </row>
    <row r="5090" spans="1:12" ht="10.95" customHeight="1" x14ac:dyDescent="0.2">
      <c r="A5090" s="12">
        <v>45029</v>
      </c>
      <c r="B5090" s="13" t="s">
        <v>1257</v>
      </c>
      <c r="C5090" s="13" t="s">
        <v>1258</v>
      </c>
      <c r="D5090" s="13" t="s">
        <v>15</v>
      </c>
      <c r="E5090" s="13" t="s">
        <v>3335</v>
      </c>
      <c r="F5090" s="13" t="s">
        <v>3760</v>
      </c>
      <c r="G5090" s="14">
        <v>19.25</v>
      </c>
      <c r="H5090" s="14">
        <v>0</v>
      </c>
      <c r="I5090" s="14">
        <f t="shared" si="85"/>
        <v>86550.519999999975</v>
      </c>
      <c r="J5090" s="14">
        <v>0</v>
      </c>
      <c r="K5090" s="15">
        <v>0</v>
      </c>
      <c r="L5090" s="13" t="s">
        <v>1260</v>
      </c>
    </row>
    <row r="5091" spans="1:12" ht="10.95" customHeight="1" x14ac:dyDescent="0.2">
      <c r="A5091" s="12">
        <v>45029</v>
      </c>
      <c r="B5091" s="13" t="s">
        <v>1257</v>
      </c>
      <c r="C5091" s="13" t="s">
        <v>1258</v>
      </c>
      <c r="D5091" s="13" t="s">
        <v>15</v>
      </c>
      <c r="E5091" s="13" t="s">
        <v>3335</v>
      </c>
      <c r="F5091" s="13" t="s">
        <v>3759</v>
      </c>
      <c r="G5091" s="14">
        <v>89.6</v>
      </c>
      <c r="H5091" s="14">
        <v>0</v>
      </c>
      <c r="I5091" s="14">
        <f t="shared" si="85"/>
        <v>86640.119999999981</v>
      </c>
      <c r="J5091" s="14">
        <v>0</v>
      </c>
      <c r="K5091" s="15">
        <v>0</v>
      </c>
      <c r="L5091" s="13" t="s">
        <v>1260</v>
      </c>
    </row>
    <row r="5092" spans="1:12" ht="10.95" customHeight="1" x14ac:dyDescent="0.2">
      <c r="A5092" s="12">
        <v>45029</v>
      </c>
      <c r="B5092" s="13" t="s">
        <v>1257</v>
      </c>
      <c r="C5092" s="13" t="s">
        <v>1258</v>
      </c>
      <c r="D5092" s="13" t="s">
        <v>15</v>
      </c>
      <c r="E5092" s="13" t="s">
        <v>1732</v>
      </c>
      <c r="F5092" s="13"/>
      <c r="G5092" s="14">
        <v>54.22</v>
      </c>
      <c r="H5092" s="14">
        <v>0</v>
      </c>
      <c r="I5092" s="14">
        <f t="shared" si="85"/>
        <v>86694.339999999982</v>
      </c>
      <c r="J5092" s="14">
        <v>0</v>
      </c>
      <c r="K5092" s="15">
        <v>0</v>
      </c>
      <c r="L5092" s="13" t="s">
        <v>1260</v>
      </c>
    </row>
    <row r="5093" spans="1:12" ht="10.95" customHeight="1" x14ac:dyDescent="0.2">
      <c r="A5093" s="12">
        <v>45029</v>
      </c>
      <c r="B5093" s="13" t="s">
        <v>1257</v>
      </c>
      <c r="C5093" s="13" t="s">
        <v>1258</v>
      </c>
      <c r="D5093" s="13" t="s">
        <v>15</v>
      </c>
      <c r="E5093" s="13" t="s">
        <v>1717</v>
      </c>
      <c r="F5093" s="13" t="s">
        <v>3758</v>
      </c>
      <c r="G5093" s="14">
        <v>311.17</v>
      </c>
      <c r="H5093" s="14">
        <v>0</v>
      </c>
      <c r="I5093" s="14">
        <f t="shared" si="85"/>
        <v>87005.50999999998</v>
      </c>
      <c r="J5093" s="14">
        <v>0</v>
      </c>
      <c r="K5093" s="15">
        <v>0</v>
      </c>
      <c r="L5093" s="13" t="s">
        <v>1260</v>
      </c>
    </row>
    <row r="5094" spans="1:12" ht="10.95" customHeight="1" x14ac:dyDescent="0.2">
      <c r="A5094" s="12">
        <v>45033</v>
      </c>
      <c r="B5094" s="13" t="s">
        <v>1257</v>
      </c>
      <c r="C5094" s="13" t="s">
        <v>1258</v>
      </c>
      <c r="D5094" s="13" t="s">
        <v>15</v>
      </c>
      <c r="E5094" s="13" t="s">
        <v>1717</v>
      </c>
      <c r="F5094" s="13"/>
      <c r="G5094" s="14">
        <v>129.1</v>
      </c>
      <c r="H5094" s="14">
        <v>0</v>
      </c>
      <c r="I5094" s="14">
        <f t="shared" si="85"/>
        <v>87134.609999999986</v>
      </c>
      <c r="J5094" s="14">
        <v>0</v>
      </c>
      <c r="K5094" s="15">
        <v>0</v>
      </c>
      <c r="L5094" s="13" t="s">
        <v>1260</v>
      </c>
    </row>
    <row r="5095" spans="1:12" ht="10.95" customHeight="1" x14ac:dyDescent="0.2">
      <c r="A5095" s="12">
        <v>45034</v>
      </c>
      <c r="B5095" s="13" t="s">
        <v>1257</v>
      </c>
      <c r="C5095" s="13" t="s">
        <v>1258</v>
      </c>
      <c r="D5095" s="13" t="s">
        <v>15</v>
      </c>
      <c r="E5095" s="13" t="s">
        <v>3723</v>
      </c>
      <c r="F5095" s="13" t="s">
        <v>3722</v>
      </c>
      <c r="G5095" s="14">
        <v>88</v>
      </c>
      <c r="H5095" s="14">
        <v>0</v>
      </c>
      <c r="I5095" s="14">
        <f t="shared" si="85"/>
        <v>87222.609999999986</v>
      </c>
      <c r="J5095" s="14">
        <v>0</v>
      </c>
      <c r="K5095" s="15">
        <v>0</v>
      </c>
      <c r="L5095" s="13" t="s">
        <v>1260</v>
      </c>
    </row>
    <row r="5096" spans="1:12" ht="10.95" customHeight="1" x14ac:dyDescent="0.2">
      <c r="A5096" s="12">
        <v>45034</v>
      </c>
      <c r="B5096" s="13" t="s">
        <v>1257</v>
      </c>
      <c r="C5096" s="13" t="s">
        <v>1258</v>
      </c>
      <c r="D5096" s="13" t="s">
        <v>15</v>
      </c>
      <c r="E5096" s="13" t="s">
        <v>1726</v>
      </c>
      <c r="F5096" s="13" t="s">
        <v>3721</v>
      </c>
      <c r="G5096" s="14">
        <v>27.54</v>
      </c>
      <c r="H5096" s="14">
        <v>0</v>
      </c>
      <c r="I5096" s="14">
        <f t="shared" si="85"/>
        <v>87250.14999999998</v>
      </c>
      <c r="J5096" s="14">
        <v>0</v>
      </c>
      <c r="K5096" s="15">
        <v>0</v>
      </c>
      <c r="L5096" s="13" t="s">
        <v>1260</v>
      </c>
    </row>
    <row r="5097" spans="1:12" ht="10.95" customHeight="1" x14ac:dyDescent="0.2">
      <c r="A5097" s="12">
        <v>45035</v>
      </c>
      <c r="B5097" s="13" t="s">
        <v>1257</v>
      </c>
      <c r="C5097" s="13" t="s">
        <v>1258</v>
      </c>
      <c r="D5097" s="13" t="s">
        <v>15</v>
      </c>
      <c r="E5097" s="13" t="s">
        <v>3719</v>
      </c>
      <c r="F5097" s="13" t="s">
        <v>3718</v>
      </c>
      <c r="G5097" s="14">
        <v>28.58</v>
      </c>
      <c r="H5097" s="14">
        <v>0</v>
      </c>
      <c r="I5097" s="14">
        <f t="shared" si="85"/>
        <v>87278.729999999981</v>
      </c>
      <c r="J5097" s="14">
        <v>0</v>
      </c>
      <c r="K5097" s="15">
        <v>0</v>
      </c>
      <c r="L5097" s="13" t="s">
        <v>1260</v>
      </c>
    </row>
    <row r="5098" spans="1:12" ht="10.95" customHeight="1" x14ac:dyDescent="0.2">
      <c r="A5098" s="12">
        <v>45040</v>
      </c>
      <c r="B5098" s="13" t="s">
        <v>1257</v>
      </c>
      <c r="C5098" s="13" t="s">
        <v>1258</v>
      </c>
      <c r="D5098" s="13" t="s">
        <v>26</v>
      </c>
      <c r="E5098" s="13" t="s">
        <v>1916</v>
      </c>
      <c r="F5098" s="13" t="s">
        <v>3690</v>
      </c>
      <c r="G5098" s="14">
        <v>311.51</v>
      </c>
      <c r="H5098" s="14">
        <v>0</v>
      </c>
      <c r="I5098" s="14">
        <f t="shared" si="85"/>
        <v>87590.239999999976</v>
      </c>
      <c r="J5098" s="14">
        <v>0</v>
      </c>
      <c r="K5098" s="15">
        <v>0</v>
      </c>
      <c r="L5098" s="13" t="s">
        <v>1260</v>
      </c>
    </row>
    <row r="5099" spans="1:12" ht="10.95" customHeight="1" x14ac:dyDescent="0.2">
      <c r="A5099" s="12">
        <v>45040</v>
      </c>
      <c r="B5099" s="13" t="s">
        <v>1257</v>
      </c>
      <c r="C5099" s="13" t="s">
        <v>1258</v>
      </c>
      <c r="D5099" s="13" t="s">
        <v>15</v>
      </c>
      <c r="E5099" s="13" t="s">
        <v>1834</v>
      </c>
      <c r="F5099" s="13"/>
      <c r="G5099" s="14">
        <v>34.68</v>
      </c>
      <c r="H5099" s="14">
        <v>0</v>
      </c>
      <c r="I5099" s="14">
        <f t="shared" si="85"/>
        <v>87624.919999999969</v>
      </c>
      <c r="J5099" s="14">
        <v>0</v>
      </c>
      <c r="K5099" s="15">
        <v>0</v>
      </c>
      <c r="L5099" s="13" t="s">
        <v>1260</v>
      </c>
    </row>
    <row r="5100" spans="1:12" ht="10.95" customHeight="1" x14ac:dyDescent="0.2">
      <c r="A5100" s="12">
        <v>45040</v>
      </c>
      <c r="B5100" s="13" t="s">
        <v>1257</v>
      </c>
      <c r="C5100" s="13" t="s">
        <v>1258</v>
      </c>
      <c r="D5100" s="13" t="s">
        <v>26</v>
      </c>
      <c r="E5100" s="13" t="s">
        <v>3689</v>
      </c>
      <c r="F5100" s="13" t="s">
        <v>3687</v>
      </c>
      <c r="G5100" s="14">
        <v>435.65</v>
      </c>
      <c r="H5100" s="14">
        <v>0</v>
      </c>
      <c r="I5100" s="14">
        <f t="shared" si="85"/>
        <v>88060.569999999963</v>
      </c>
      <c r="J5100" s="14">
        <v>0</v>
      </c>
      <c r="K5100" s="15">
        <v>0</v>
      </c>
      <c r="L5100" s="13" t="s">
        <v>1260</v>
      </c>
    </row>
    <row r="5101" spans="1:12" ht="10.95" customHeight="1" x14ac:dyDescent="0.2">
      <c r="A5101" s="12">
        <v>45040</v>
      </c>
      <c r="B5101" s="13" t="s">
        <v>1257</v>
      </c>
      <c r="C5101" s="13" t="s">
        <v>1258</v>
      </c>
      <c r="D5101" s="13" t="s">
        <v>26</v>
      </c>
      <c r="E5101" s="13" t="s">
        <v>3688</v>
      </c>
      <c r="F5101" s="13" t="s">
        <v>3687</v>
      </c>
      <c r="G5101" s="14">
        <v>122.87</v>
      </c>
      <c r="H5101" s="14">
        <v>0</v>
      </c>
      <c r="I5101" s="14">
        <f t="shared" si="85"/>
        <v>88183.439999999959</v>
      </c>
      <c r="J5101" s="14">
        <v>0</v>
      </c>
      <c r="K5101" s="15">
        <v>0</v>
      </c>
      <c r="L5101" s="13" t="s">
        <v>1260</v>
      </c>
    </row>
    <row r="5102" spans="1:12" ht="10.95" customHeight="1" x14ac:dyDescent="0.2">
      <c r="A5102" s="12">
        <v>45041</v>
      </c>
      <c r="B5102" s="13" t="s">
        <v>1257</v>
      </c>
      <c r="C5102" s="13" t="s">
        <v>1258</v>
      </c>
      <c r="D5102" s="13" t="s">
        <v>15</v>
      </c>
      <c r="E5102" s="13" t="s">
        <v>1834</v>
      </c>
      <c r="F5102" s="13"/>
      <c r="G5102" s="14">
        <v>34.65</v>
      </c>
      <c r="H5102" s="14">
        <v>0</v>
      </c>
      <c r="I5102" s="14">
        <f t="shared" si="85"/>
        <v>88218.089999999953</v>
      </c>
      <c r="J5102" s="14">
        <v>0</v>
      </c>
      <c r="K5102" s="15">
        <v>0</v>
      </c>
      <c r="L5102" s="13" t="s">
        <v>1260</v>
      </c>
    </row>
    <row r="5103" spans="1:12" ht="10.95" customHeight="1" x14ac:dyDescent="0.2">
      <c r="A5103" s="12">
        <v>45041</v>
      </c>
      <c r="B5103" s="13" t="s">
        <v>1257</v>
      </c>
      <c r="C5103" s="13" t="s">
        <v>1258</v>
      </c>
      <c r="D5103" s="13" t="s">
        <v>15</v>
      </c>
      <c r="E5103" s="13" t="s">
        <v>22</v>
      </c>
      <c r="F5103" s="13"/>
      <c r="G5103" s="14">
        <v>57</v>
      </c>
      <c r="H5103" s="14">
        <v>0</v>
      </c>
      <c r="I5103" s="14">
        <f t="shared" ref="I5103:I5166" si="86">((I5102 + G5103) - H5103)</f>
        <v>88275.089999999953</v>
      </c>
      <c r="J5103" s="14">
        <v>0</v>
      </c>
      <c r="K5103" s="15">
        <v>0</v>
      </c>
      <c r="L5103" s="13" t="s">
        <v>1260</v>
      </c>
    </row>
    <row r="5104" spans="1:12" ht="10.95" customHeight="1" x14ac:dyDescent="0.2">
      <c r="A5104" s="12">
        <v>45041</v>
      </c>
      <c r="B5104" s="13" t="s">
        <v>1257</v>
      </c>
      <c r="C5104" s="13" t="s">
        <v>1258</v>
      </c>
      <c r="D5104" s="13" t="s">
        <v>15</v>
      </c>
      <c r="E5104" s="13" t="s">
        <v>22</v>
      </c>
      <c r="F5104" s="13"/>
      <c r="G5104" s="14">
        <v>11.9</v>
      </c>
      <c r="H5104" s="14">
        <v>0</v>
      </c>
      <c r="I5104" s="14">
        <f t="shared" si="86"/>
        <v>88286.989999999947</v>
      </c>
      <c r="J5104" s="14">
        <v>0</v>
      </c>
      <c r="K5104" s="15">
        <v>0</v>
      </c>
      <c r="L5104" s="13" t="s">
        <v>1260</v>
      </c>
    </row>
    <row r="5105" spans="1:12" ht="10.95" customHeight="1" x14ac:dyDescent="0.2">
      <c r="A5105" s="12">
        <v>45043</v>
      </c>
      <c r="B5105" s="13" t="s">
        <v>1257</v>
      </c>
      <c r="C5105" s="13" t="s">
        <v>1258</v>
      </c>
      <c r="D5105" s="13" t="s">
        <v>15</v>
      </c>
      <c r="E5105" s="13" t="s">
        <v>1834</v>
      </c>
      <c r="F5105" s="13"/>
      <c r="G5105" s="14">
        <v>18.3</v>
      </c>
      <c r="H5105" s="14">
        <v>0</v>
      </c>
      <c r="I5105" s="14">
        <f t="shared" si="86"/>
        <v>88305.28999999995</v>
      </c>
      <c r="J5105" s="14">
        <v>0</v>
      </c>
      <c r="K5105" s="15">
        <v>0</v>
      </c>
      <c r="L5105" s="13" t="s">
        <v>1260</v>
      </c>
    </row>
    <row r="5106" spans="1:12" ht="10.95" customHeight="1" x14ac:dyDescent="0.2">
      <c r="A5106" s="12">
        <v>45043</v>
      </c>
      <c r="B5106" s="13" t="s">
        <v>1257</v>
      </c>
      <c r="C5106" s="13" t="s">
        <v>1258</v>
      </c>
      <c r="D5106" s="13" t="s">
        <v>15</v>
      </c>
      <c r="E5106" s="13" t="s">
        <v>22</v>
      </c>
      <c r="F5106" s="13"/>
      <c r="G5106" s="14">
        <v>7.8</v>
      </c>
      <c r="H5106" s="14">
        <v>0</v>
      </c>
      <c r="I5106" s="14">
        <f t="shared" si="86"/>
        <v>88313.089999999953</v>
      </c>
      <c r="J5106" s="14">
        <v>0</v>
      </c>
      <c r="K5106" s="15">
        <v>0</v>
      </c>
      <c r="L5106" s="13" t="s">
        <v>1260</v>
      </c>
    </row>
    <row r="5107" spans="1:12" ht="10.95" customHeight="1" x14ac:dyDescent="0.2">
      <c r="A5107" s="12">
        <v>45044</v>
      </c>
      <c r="B5107" s="13" t="s">
        <v>1257</v>
      </c>
      <c r="C5107" s="13" t="s">
        <v>1258</v>
      </c>
      <c r="D5107" s="13" t="s">
        <v>15</v>
      </c>
      <c r="E5107" s="13" t="s">
        <v>1834</v>
      </c>
      <c r="F5107" s="13"/>
      <c r="G5107" s="14">
        <v>57.3</v>
      </c>
      <c r="H5107" s="14">
        <v>0</v>
      </c>
      <c r="I5107" s="14">
        <f t="shared" si="86"/>
        <v>88370.389999999956</v>
      </c>
      <c r="J5107" s="14">
        <v>0</v>
      </c>
      <c r="K5107" s="15">
        <v>0</v>
      </c>
      <c r="L5107" s="13" t="s">
        <v>1260</v>
      </c>
    </row>
    <row r="5108" spans="1:12" ht="10.95" customHeight="1" x14ac:dyDescent="0.2">
      <c r="A5108" s="12">
        <v>45044</v>
      </c>
      <c r="B5108" s="13" t="s">
        <v>1257</v>
      </c>
      <c r="C5108" s="13" t="s">
        <v>1258</v>
      </c>
      <c r="D5108" s="13" t="s">
        <v>15</v>
      </c>
      <c r="E5108" s="13" t="s">
        <v>1564</v>
      </c>
      <c r="F5108" s="13"/>
      <c r="G5108" s="14">
        <v>73</v>
      </c>
      <c r="H5108" s="14">
        <v>0</v>
      </c>
      <c r="I5108" s="14">
        <f t="shared" si="86"/>
        <v>88443.389999999956</v>
      </c>
      <c r="J5108" s="14">
        <v>0</v>
      </c>
      <c r="K5108" s="15">
        <v>0</v>
      </c>
      <c r="L5108" s="13" t="s">
        <v>1260</v>
      </c>
    </row>
    <row r="5109" spans="1:12" ht="10.95" customHeight="1" x14ac:dyDescent="0.2">
      <c r="A5109" s="12">
        <v>45045</v>
      </c>
      <c r="B5109" s="13" t="s">
        <v>1257</v>
      </c>
      <c r="C5109" s="13" t="s">
        <v>1258</v>
      </c>
      <c r="D5109" s="13" t="s">
        <v>15</v>
      </c>
      <c r="E5109" s="13" t="s">
        <v>22</v>
      </c>
      <c r="F5109" s="13"/>
      <c r="G5109" s="14">
        <v>16.989999999999998</v>
      </c>
      <c r="H5109" s="14">
        <v>0</v>
      </c>
      <c r="I5109" s="14">
        <f t="shared" si="86"/>
        <v>88460.379999999961</v>
      </c>
      <c r="J5109" s="14">
        <v>0</v>
      </c>
      <c r="K5109" s="15">
        <v>0</v>
      </c>
      <c r="L5109" s="13" t="s">
        <v>1260</v>
      </c>
    </row>
    <row r="5110" spans="1:12" ht="10.95" customHeight="1" x14ac:dyDescent="0.2">
      <c r="A5110" s="12">
        <v>45047</v>
      </c>
      <c r="B5110" s="13" t="s">
        <v>1257</v>
      </c>
      <c r="C5110" s="13" t="s">
        <v>1258</v>
      </c>
      <c r="D5110" s="13" t="s">
        <v>15</v>
      </c>
      <c r="E5110" s="13" t="s">
        <v>1709</v>
      </c>
      <c r="F5110" s="13" t="s">
        <v>3640</v>
      </c>
      <c r="G5110" s="14">
        <v>34</v>
      </c>
      <c r="H5110" s="14">
        <v>0</v>
      </c>
      <c r="I5110" s="14">
        <f t="shared" si="86"/>
        <v>88494.379999999961</v>
      </c>
      <c r="J5110" s="14">
        <v>0</v>
      </c>
      <c r="K5110" s="15">
        <v>0</v>
      </c>
      <c r="L5110" s="13" t="s">
        <v>1260</v>
      </c>
    </row>
    <row r="5111" spans="1:12" ht="10.95" customHeight="1" x14ac:dyDescent="0.2">
      <c r="A5111" s="12">
        <v>45047</v>
      </c>
      <c r="B5111" s="13" t="s">
        <v>1257</v>
      </c>
      <c r="C5111" s="13" t="s">
        <v>1258</v>
      </c>
      <c r="D5111" s="13" t="s">
        <v>15</v>
      </c>
      <c r="E5111" s="13" t="s">
        <v>3335</v>
      </c>
      <c r="F5111" s="13" t="s">
        <v>3639</v>
      </c>
      <c r="G5111" s="14">
        <v>54.98</v>
      </c>
      <c r="H5111" s="14">
        <v>0</v>
      </c>
      <c r="I5111" s="14">
        <f t="shared" si="86"/>
        <v>88549.359999999957</v>
      </c>
      <c r="J5111" s="14">
        <v>0</v>
      </c>
      <c r="K5111" s="15">
        <v>0</v>
      </c>
      <c r="L5111" s="13" t="s">
        <v>1260</v>
      </c>
    </row>
    <row r="5112" spans="1:12" ht="10.95" customHeight="1" x14ac:dyDescent="0.2">
      <c r="A5112" s="12">
        <v>45047</v>
      </c>
      <c r="B5112" s="13" t="s">
        <v>1257</v>
      </c>
      <c r="C5112" s="13" t="s">
        <v>1258</v>
      </c>
      <c r="D5112" s="13" t="s">
        <v>15</v>
      </c>
      <c r="E5112" s="13" t="s">
        <v>2241</v>
      </c>
      <c r="F5112" s="13" t="s">
        <v>3638</v>
      </c>
      <c r="G5112" s="14">
        <v>49.5</v>
      </c>
      <c r="H5112" s="14">
        <v>0</v>
      </c>
      <c r="I5112" s="14">
        <f t="shared" si="86"/>
        <v>88598.859999999957</v>
      </c>
      <c r="J5112" s="14">
        <v>0</v>
      </c>
      <c r="K5112" s="15">
        <v>0</v>
      </c>
      <c r="L5112" s="13" t="s">
        <v>1260</v>
      </c>
    </row>
    <row r="5113" spans="1:12" ht="10.95" customHeight="1" x14ac:dyDescent="0.2">
      <c r="A5113" s="12">
        <v>45047</v>
      </c>
      <c r="B5113" s="13" t="s">
        <v>1257</v>
      </c>
      <c r="C5113" s="13" t="s">
        <v>1258</v>
      </c>
      <c r="D5113" s="13" t="s">
        <v>15</v>
      </c>
      <c r="E5113" s="13" t="s">
        <v>3635</v>
      </c>
      <c r="F5113" s="13" t="s">
        <v>3634</v>
      </c>
      <c r="G5113" s="14">
        <v>84.8</v>
      </c>
      <c r="H5113" s="14">
        <v>0</v>
      </c>
      <c r="I5113" s="14">
        <f t="shared" si="86"/>
        <v>88683.65999999996</v>
      </c>
      <c r="J5113" s="14">
        <v>0</v>
      </c>
      <c r="K5113" s="15">
        <v>0</v>
      </c>
      <c r="L5113" s="13" t="s">
        <v>1260</v>
      </c>
    </row>
    <row r="5114" spans="1:12" ht="10.95" customHeight="1" x14ac:dyDescent="0.2">
      <c r="A5114" s="12">
        <v>45047</v>
      </c>
      <c r="B5114" s="13" t="s">
        <v>1257</v>
      </c>
      <c r="C5114" s="13" t="s">
        <v>1258</v>
      </c>
      <c r="D5114" s="13" t="s">
        <v>15</v>
      </c>
      <c r="E5114" s="13" t="s">
        <v>1752</v>
      </c>
      <c r="F5114" s="13" t="s">
        <v>3631</v>
      </c>
      <c r="G5114" s="14">
        <v>49.93</v>
      </c>
      <c r="H5114" s="14">
        <v>0</v>
      </c>
      <c r="I5114" s="14">
        <f t="shared" si="86"/>
        <v>88733.589999999953</v>
      </c>
      <c r="J5114" s="14">
        <v>0</v>
      </c>
      <c r="K5114" s="15">
        <v>0</v>
      </c>
      <c r="L5114" s="13" t="s">
        <v>1260</v>
      </c>
    </row>
    <row r="5115" spans="1:12" ht="10.95" customHeight="1" x14ac:dyDescent="0.2">
      <c r="A5115" s="12">
        <v>45047</v>
      </c>
      <c r="B5115" s="13" t="s">
        <v>1257</v>
      </c>
      <c r="C5115" s="13" t="s">
        <v>1258</v>
      </c>
      <c r="D5115" s="13" t="s">
        <v>15</v>
      </c>
      <c r="E5115" s="13" t="s">
        <v>3616</v>
      </c>
      <c r="F5115" s="13"/>
      <c r="G5115" s="14">
        <v>68</v>
      </c>
      <c r="H5115" s="14">
        <v>0</v>
      </c>
      <c r="I5115" s="14">
        <f t="shared" si="86"/>
        <v>88801.589999999953</v>
      </c>
      <c r="J5115" s="14">
        <v>0</v>
      </c>
      <c r="K5115" s="15">
        <v>0</v>
      </c>
      <c r="L5115" s="13" t="s">
        <v>1260</v>
      </c>
    </row>
    <row r="5116" spans="1:12" ht="10.95" customHeight="1" x14ac:dyDescent="0.2">
      <c r="A5116" s="12">
        <v>45048</v>
      </c>
      <c r="B5116" s="13" t="s">
        <v>1257</v>
      </c>
      <c r="C5116" s="13" t="s">
        <v>1258</v>
      </c>
      <c r="D5116" s="13" t="s">
        <v>26</v>
      </c>
      <c r="E5116" s="13" t="s">
        <v>3614</v>
      </c>
      <c r="F5116" s="13" t="s">
        <v>3612</v>
      </c>
      <c r="G5116" s="14">
        <v>119.35</v>
      </c>
      <c r="H5116" s="14">
        <v>0</v>
      </c>
      <c r="I5116" s="14">
        <f t="shared" si="86"/>
        <v>88920.939999999959</v>
      </c>
      <c r="J5116" s="14">
        <v>11.93</v>
      </c>
      <c r="K5116" s="15">
        <v>10</v>
      </c>
      <c r="L5116" s="13" t="s">
        <v>1269</v>
      </c>
    </row>
    <row r="5117" spans="1:12" ht="10.95" customHeight="1" x14ac:dyDescent="0.2">
      <c r="A5117" s="12">
        <v>45048</v>
      </c>
      <c r="B5117" s="13" t="s">
        <v>1257</v>
      </c>
      <c r="C5117" s="13" t="s">
        <v>1258</v>
      </c>
      <c r="D5117" s="13" t="s">
        <v>15</v>
      </c>
      <c r="E5117" s="13" t="s">
        <v>2081</v>
      </c>
      <c r="F5117" s="13"/>
      <c r="G5117" s="14">
        <v>21.5</v>
      </c>
      <c r="H5117" s="14">
        <v>0</v>
      </c>
      <c r="I5117" s="14">
        <f t="shared" si="86"/>
        <v>88942.439999999959</v>
      </c>
      <c r="J5117" s="14">
        <v>0</v>
      </c>
      <c r="K5117" s="15">
        <v>0</v>
      </c>
      <c r="L5117" s="13" t="s">
        <v>1260</v>
      </c>
    </row>
    <row r="5118" spans="1:12" ht="10.95" customHeight="1" x14ac:dyDescent="0.2">
      <c r="A5118" s="12">
        <v>45048</v>
      </c>
      <c r="B5118" s="13" t="s">
        <v>1257</v>
      </c>
      <c r="C5118" s="13" t="s">
        <v>1258</v>
      </c>
      <c r="D5118" s="13" t="s">
        <v>15</v>
      </c>
      <c r="E5118" s="13" t="s">
        <v>1976</v>
      </c>
      <c r="F5118" s="13"/>
      <c r="G5118" s="14">
        <v>80</v>
      </c>
      <c r="H5118" s="14">
        <v>0</v>
      </c>
      <c r="I5118" s="14">
        <f t="shared" si="86"/>
        <v>89022.439999999959</v>
      </c>
      <c r="J5118" s="14">
        <v>0</v>
      </c>
      <c r="K5118" s="15">
        <v>0</v>
      </c>
      <c r="L5118" s="13" t="s">
        <v>1260</v>
      </c>
    </row>
    <row r="5119" spans="1:12" ht="10.95" customHeight="1" x14ac:dyDescent="0.2">
      <c r="A5119" s="12">
        <v>45048</v>
      </c>
      <c r="B5119" s="13" t="s">
        <v>1257</v>
      </c>
      <c r="C5119" s="13" t="s">
        <v>1258</v>
      </c>
      <c r="D5119" s="13" t="s">
        <v>15</v>
      </c>
      <c r="E5119" s="13" t="s">
        <v>22</v>
      </c>
      <c r="F5119" s="13"/>
      <c r="G5119" s="14">
        <v>78</v>
      </c>
      <c r="H5119" s="14">
        <v>0</v>
      </c>
      <c r="I5119" s="14">
        <f t="shared" si="86"/>
        <v>89100.439999999959</v>
      </c>
      <c r="J5119" s="14">
        <v>0</v>
      </c>
      <c r="K5119" s="15">
        <v>0</v>
      </c>
      <c r="L5119" s="13" t="s">
        <v>1260</v>
      </c>
    </row>
    <row r="5120" spans="1:12" ht="10.95" customHeight="1" x14ac:dyDescent="0.2">
      <c r="A5120" s="12">
        <v>45049</v>
      </c>
      <c r="B5120" s="13" t="s">
        <v>1257</v>
      </c>
      <c r="C5120" s="13" t="s">
        <v>1258</v>
      </c>
      <c r="D5120" s="13" t="s">
        <v>15</v>
      </c>
      <c r="E5120" s="13" t="s">
        <v>22</v>
      </c>
      <c r="F5120" s="13"/>
      <c r="G5120" s="14">
        <v>13.99</v>
      </c>
      <c r="H5120" s="14">
        <v>0</v>
      </c>
      <c r="I5120" s="14">
        <f t="shared" si="86"/>
        <v>89114.429999999964</v>
      </c>
      <c r="J5120" s="14">
        <v>0</v>
      </c>
      <c r="K5120" s="15">
        <v>0</v>
      </c>
      <c r="L5120" s="13" t="s">
        <v>1260</v>
      </c>
    </row>
    <row r="5121" spans="1:12" ht="10.95" customHeight="1" x14ac:dyDescent="0.2">
      <c r="A5121" s="12">
        <v>45049</v>
      </c>
      <c r="B5121" s="13" t="s">
        <v>1257</v>
      </c>
      <c r="C5121" s="13" t="s">
        <v>1258</v>
      </c>
      <c r="D5121" s="13" t="s">
        <v>15</v>
      </c>
      <c r="E5121" s="13" t="s">
        <v>1692</v>
      </c>
      <c r="F5121" s="13"/>
      <c r="G5121" s="14">
        <v>26.25</v>
      </c>
      <c r="H5121" s="14">
        <v>0</v>
      </c>
      <c r="I5121" s="14">
        <f t="shared" si="86"/>
        <v>89140.679999999964</v>
      </c>
      <c r="J5121" s="14">
        <v>0</v>
      </c>
      <c r="K5121" s="15">
        <v>0</v>
      </c>
      <c r="L5121" s="13" t="s">
        <v>1260</v>
      </c>
    </row>
    <row r="5122" spans="1:12" ht="10.95" customHeight="1" x14ac:dyDescent="0.2">
      <c r="A5122" s="12">
        <v>45051</v>
      </c>
      <c r="B5122" s="13" t="s">
        <v>1257</v>
      </c>
      <c r="C5122" s="13" t="s">
        <v>1258</v>
      </c>
      <c r="D5122" s="13" t="s">
        <v>15</v>
      </c>
      <c r="E5122" s="13" t="s">
        <v>22</v>
      </c>
      <c r="F5122" s="13"/>
      <c r="G5122" s="14">
        <v>56</v>
      </c>
      <c r="H5122" s="14">
        <v>0</v>
      </c>
      <c r="I5122" s="14">
        <f t="shared" si="86"/>
        <v>89196.679999999964</v>
      </c>
      <c r="J5122" s="14">
        <v>0</v>
      </c>
      <c r="K5122" s="15">
        <v>0</v>
      </c>
      <c r="L5122" s="13" t="s">
        <v>1260</v>
      </c>
    </row>
    <row r="5123" spans="1:12" ht="10.95" customHeight="1" x14ac:dyDescent="0.2">
      <c r="A5123" s="12">
        <v>45051</v>
      </c>
      <c r="B5123" s="13" t="s">
        <v>1257</v>
      </c>
      <c r="C5123" s="13" t="s">
        <v>1258</v>
      </c>
      <c r="D5123" s="13" t="s">
        <v>15</v>
      </c>
      <c r="E5123" s="13" t="s">
        <v>1717</v>
      </c>
      <c r="F5123" s="13"/>
      <c r="G5123" s="14">
        <v>139.16</v>
      </c>
      <c r="H5123" s="14">
        <v>0</v>
      </c>
      <c r="I5123" s="14">
        <f t="shared" si="86"/>
        <v>89335.839999999967</v>
      </c>
      <c r="J5123" s="14">
        <v>0</v>
      </c>
      <c r="K5123" s="15">
        <v>0</v>
      </c>
      <c r="L5123" s="13" t="s">
        <v>1260</v>
      </c>
    </row>
    <row r="5124" spans="1:12" ht="10.95" customHeight="1" x14ac:dyDescent="0.2">
      <c r="A5124" s="12">
        <v>45053</v>
      </c>
      <c r="B5124" s="13" t="s">
        <v>1257</v>
      </c>
      <c r="C5124" s="13" t="s">
        <v>1258</v>
      </c>
      <c r="D5124" s="13" t="s">
        <v>15</v>
      </c>
      <c r="E5124" s="13" t="s">
        <v>1564</v>
      </c>
      <c r="F5124" s="13"/>
      <c r="G5124" s="14">
        <v>65.25</v>
      </c>
      <c r="H5124" s="14">
        <v>0</v>
      </c>
      <c r="I5124" s="14">
        <f t="shared" si="86"/>
        <v>89401.089999999967</v>
      </c>
      <c r="J5124" s="14">
        <v>0</v>
      </c>
      <c r="K5124" s="15">
        <v>0</v>
      </c>
      <c r="L5124" s="13" t="s">
        <v>1260</v>
      </c>
    </row>
    <row r="5125" spans="1:12" ht="10.95" customHeight="1" x14ac:dyDescent="0.2">
      <c r="A5125" s="12">
        <v>45054</v>
      </c>
      <c r="B5125" s="13" t="s">
        <v>1257</v>
      </c>
      <c r="C5125" s="13" t="s">
        <v>1258</v>
      </c>
      <c r="D5125" s="13" t="s">
        <v>15</v>
      </c>
      <c r="E5125" s="13" t="s">
        <v>1371</v>
      </c>
      <c r="F5125" s="13"/>
      <c r="G5125" s="14">
        <v>1687.43</v>
      </c>
      <c r="H5125" s="14">
        <v>0</v>
      </c>
      <c r="I5125" s="14">
        <f t="shared" si="86"/>
        <v>91088.51999999996</v>
      </c>
      <c r="J5125" s="14">
        <v>0</v>
      </c>
      <c r="K5125" s="15">
        <v>0</v>
      </c>
      <c r="L5125" s="13" t="s">
        <v>1260</v>
      </c>
    </row>
    <row r="5126" spans="1:12" ht="10.95" customHeight="1" x14ac:dyDescent="0.2">
      <c r="A5126" s="12">
        <v>45054</v>
      </c>
      <c r="B5126" s="13" t="s">
        <v>1257</v>
      </c>
      <c r="C5126" s="13" t="s">
        <v>1258</v>
      </c>
      <c r="D5126" s="13" t="s">
        <v>15</v>
      </c>
      <c r="E5126" s="13" t="s">
        <v>92</v>
      </c>
      <c r="F5126" s="13"/>
      <c r="G5126" s="14">
        <v>16</v>
      </c>
      <c r="H5126" s="14">
        <v>0</v>
      </c>
      <c r="I5126" s="14">
        <f t="shared" si="86"/>
        <v>91104.51999999996</v>
      </c>
      <c r="J5126" s="14">
        <v>0</v>
      </c>
      <c r="K5126" s="15">
        <v>0</v>
      </c>
      <c r="L5126" s="13" t="s">
        <v>1260</v>
      </c>
    </row>
    <row r="5127" spans="1:12" ht="10.95" customHeight="1" x14ac:dyDescent="0.2">
      <c r="A5127" s="12">
        <v>45056</v>
      </c>
      <c r="B5127" s="13" t="s">
        <v>1257</v>
      </c>
      <c r="C5127" s="13" t="s">
        <v>1258</v>
      </c>
      <c r="D5127" s="13" t="s">
        <v>15</v>
      </c>
      <c r="E5127" s="13" t="s">
        <v>1834</v>
      </c>
      <c r="F5127" s="13"/>
      <c r="G5127" s="14">
        <v>139.86000000000001</v>
      </c>
      <c r="H5127" s="14">
        <v>0</v>
      </c>
      <c r="I5127" s="14">
        <f t="shared" si="86"/>
        <v>91244.379999999961</v>
      </c>
      <c r="J5127" s="14">
        <v>0</v>
      </c>
      <c r="K5127" s="15">
        <v>0</v>
      </c>
      <c r="L5127" s="13" t="s">
        <v>1260</v>
      </c>
    </row>
    <row r="5128" spans="1:12" ht="10.95" customHeight="1" x14ac:dyDescent="0.2">
      <c r="A5128" s="12">
        <v>45057</v>
      </c>
      <c r="B5128" s="13" t="s">
        <v>1257</v>
      </c>
      <c r="C5128" s="13" t="s">
        <v>1258</v>
      </c>
      <c r="D5128" s="13" t="s">
        <v>15</v>
      </c>
      <c r="E5128" s="13" t="s">
        <v>3583</v>
      </c>
      <c r="F5128" s="13"/>
      <c r="G5128" s="14">
        <v>45.8</v>
      </c>
      <c r="H5128" s="14">
        <v>0</v>
      </c>
      <c r="I5128" s="14">
        <f t="shared" si="86"/>
        <v>91290.179999999964</v>
      </c>
      <c r="J5128" s="14">
        <v>0</v>
      </c>
      <c r="K5128" s="15">
        <v>0</v>
      </c>
      <c r="L5128" s="13" t="s">
        <v>1260</v>
      </c>
    </row>
    <row r="5129" spans="1:12" ht="10.95" customHeight="1" x14ac:dyDescent="0.2">
      <c r="A5129" s="12">
        <v>45057</v>
      </c>
      <c r="B5129" s="13" t="s">
        <v>1257</v>
      </c>
      <c r="C5129" s="13" t="s">
        <v>1258</v>
      </c>
      <c r="D5129" s="13" t="s">
        <v>15</v>
      </c>
      <c r="E5129" s="13" t="s">
        <v>3583</v>
      </c>
      <c r="F5129" s="13" t="s">
        <v>3585</v>
      </c>
      <c r="G5129" s="14">
        <v>36</v>
      </c>
      <c r="H5129" s="14">
        <v>0</v>
      </c>
      <c r="I5129" s="14">
        <f t="shared" si="86"/>
        <v>91326.179999999964</v>
      </c>
      <c r="J5129" s="14">
        <v>0</v>
      </c>
      <c r="K5129" s="15">
        <v>0</v>
      </c>
      <c r="L5129" s="13" t="s">
        <v>1260</v>
      </c>
    </row>
    <row r="5130" spans="1:12" ht="10.95" customHeight="1" x14ac:dyDescent="0.2">
      <c r="A5130" s="12">
        <v>45057</v>
      </c>
      <c r="B5130" s="13" t="s">
        <v>1257</v>
      </c>
      <c r="C5130" s="13" t="s">
        <v>1258</v>
      </c>
      <c r="D5130" s="13" t="s">
        <v>15</v>
      </c>
      <c r="E5130" s="13" t="s">
        <v>3583</v>
      </c>
      <c r="F5130" s="13" t="s">
        <v>3582</v>
      </c>
      <c r="G5130" s="14">
        <v>20</v>
      </c>
      <c r="H5130" s="14">
        <v>0</v>
      </c>
      <c r="I5130" s="14">
        <f t="shared" si="86"/>
        <v>91346.179999999964</v>
      </c>
      <c r="J5130" s="14">
        <v>0</v>
      </c>
      <c r="K5130" s="15">
        <v>0</v>
      </c>
      <c r="L5130" s="13" t="s">
        <v>1260</v>
      </c>
    </row>
    <row r="5131" spans="1:12" ht="10.95" customHeight="1" x14ac:dyDescent="0.2">
      <c r="A5131" s="12">
        <v>45057</v>
      </c>
      <c r="B5131" s="13" t="s">
        <v>1257</v>
      </c>
      <c r="C5131" s="13" t="s">
        <v>1258</v>
      </c>
      <c r="D5131" s="13" t="s">
        <v>15</v>
      </c>
      <c r="E5131" s="13" t="s">
        <v>3577</v>
      </c>
      <c r="F5131" s="13"/>
      <c r="G5131" s="14">
        <v>5.56</v>
      </c>
      <c r="H5131" s="14">
        <v>0</v>
      </c>
      <c r="I5131" s="14">
        <f t="shared" si="86"/>
        <v>91351.739999999962</v>
      </c>
      <c r="J5131" s="14">
        <v>0</v>
      </c>
      <c r="K5131" s="15">
        <v>0</v>
      </c>
      <c r="L5131" s="13" t="s">
        <v>1260</v>
      </c>
    </row>
    <row r="5132" spans="1:12" ht="10.95" customHeight="1" x14ac:dyDescent="0.2">
      <c r="A5132" s="12">
        <v>45058</v>
      </c>
      <c r="B5132" s="13" t="s">
        <v>1257</v>
      </c>
      <c r="C5132" s="13" t="s">
        <v>1258</v>
      </c>
      <c r="D5132" s="13" t="s">
        <v>15</v>
      </c>
      <c r="E5132" s="13" t="s">
        <v>22</v>
      </c>
      <c r="F5132" s="13"/>
      <c r="G5132" s="14">
        <v>4.5</v>
      </c>
      <c r="H5132" s="14">
        <v>0</v>
      </c>
      <c r="I5132" s="14">
        <f t="shared" si="86"/>
        <v>91356.239999999962</v>
      </c>
      <c r="J5132" s="14">
        <v>0</v>
      </c>
      <c r="K5132" s="15">
        <v>0</v>
      </c>
      <c r="L5132" s="13" t="s">
        <v>1260</v>
      </c>
    </row>
    <row r="5133" spans="1:12" ht="10.95" customHeight="1" x14ac:dyDescent="0.2">
      <c r="A5133" s="12">
        <v>45058</v>
      </c>
      <c r="B5133" s="13" t="s">
        <v>1257</v>
      </c>
      <c r="C5133" s="13" t="s">
        <v>1258</v>
      </c>
      <c r="D5133" s="13" t="s">
        <v>15</v>
      </c>
      <c r="E5133" s="13" t="s">
        <v>22</v>
      </c>
      <c r="F5133" s="13"/>
      <c r="G5133" s="14">
        <v>11.53</v>
      </c>
      <c r="H5133" s="14">
        <v>0</v>
      </c>
      <c r="I5133" s="14">
        <f t="shared" si="86"/>
        <v>91367.76999999996</v>
      </c>
      <c r="J5133" s="14">
        <v>0</v>
      </c>
      <c r="K5133" s="15">
        <v>0</v>
      </c>
      <c r="L5133" s="13" t="s">
        <v>1260</v>
      </c>
    </row>
    <row r="5134" spans="1:12" ht="10.95" customHeight="1" x14ac:dyDescent="0.2">
      <c r="A5134" s="12">
        <v>45058</v>
      </c>
      <c r="B5134" s="13" t="s">
        <v>1257</v>
      </c>
      <c r="C5134" s="13" t="s">
        <v>1258</v>
      </c>
      <c r="D5134" s="13" t="s">
        <v>15</v>
      </c>
      <c r="E5134" s="13" t="s">
        <v>22</v>
      </c>
      <c r="F5134" s="13"/>
      <c r="G5134" s="14">
        <v>250</v>
      </c>
      <c r="H5134" s="14">
        <v>0</v>
      </c>
      <c r="I5134" s="14">
        <f t="shared" si="86"/>
        <v>91617.76999999996</v>
      </c>
      <c r="J5134" s="14">
        <v>0</v>
      </c>
      <c r="K5134" s="15">
        <v>0</v>
      </c>
      <c r="L5134" s="13" t="s">
        <v>1260</v>
      </c>
    </row>
    <row r="5135" spans="1:12" ht="10.95" customHeight="1" x14ac:dyDescent="0.2">
      <c r="A5135" s="12">
        <v>45059</v>
      </c>
      <c r="B5135" s="13" t="s">
        <v>1257</v>
      </c>
      <c r="C5135" s="13" t="s">
        <v>1258</v>
      </c>
      <c r="D5135" s="13" t="s">
        <v>15</v>
      </c>
      <c r="E5135" s="13" t="s">
        <v>3006</v>
      </c>
      <c r="F5135" s="13"/>
      <c r="G5135" s="14">
        <v>40</v>
      </c>
      <c r="H5135" s="14">
        <v>0</v>
      </c>
      <c r="I5135" s="14">
        <f t="shared" si="86"/>
        <v>91657.76999999996</v>
      </c>
      <c r="J5135" s="14">
        <v>0</v>
      </c>
      <c r="K5135" s="15">
        <v>0</v>
      </c>
      <c r="L5135" s="13" t="s">
        <v>1260</v>
      </c>
    </row>
    <row r="5136" spans="1:12" ht="10.95" customHeight="1" x14ac:dyDescent="0.2">
      <c r="A5136" s="12">
        <v>45059</v>
      </c>
      <c r="B5136" s="13" t="s">
        <v>1257</v>
      </c>
      <c r="C5136" s="13" t="s">
        <v>1258</v>
      </c>
      <c r="D5136" s="13" t="s">
        <v>15</v>
      </c>
      <c r="E5136" s="13" t="s">
        <v>22</v>
      </c>
      <c r="F5136" s="13"/>
      <c r="G5136" s="14">
        <v>27.5</v>
      </c>
      <c r="H5136" s="14">
        <v>0</v>
      </c>
      <c r="I5136" s="14">
        <f t="shared" si="86"/>
        <v>91685.26999999996</v>
      </c>
      <c r="J5136" s="14">
        <v>0</v>
      </c>
      <c r="K5136" s="15">
        <v>0</v>
      </c>
      <c r="L5136" s="13" t="s">
        <v>1260</v>
      </c>
    </row>
    <row r="5137" spans="1:12" ht="10.95" customHeight="1" x14ac:dyDescent="0.2">
      <c r="A5137" s="12">
        <v>45059</v>
      </c>
      <c r="B5137" s="13" t="s">
        <v>1257</v>
      </c>
      <c r="C5137" s="13" t="s">
        <v>1258</v>
      </c>
      <c r="D5137" s="13" t="s">
        <v>15</v>
      </c>
      <c r="E5137" s="13" t="s">
        <v>3565</v>
      </c>
      <c r="F5137" s="13"/>
      <c r="G5137" s="14">
        <v>1200</v>
      </c>
      <c r="H5137" s="14">
        <v>0</v>
      </c>
      <c r="I5137" s="14">
        <f t="shared" si="86"/>
        <v>92885.26999999996</v>
      </c>
      <c r="J5137" s="14">
        <v>0</v>
      </c>
      <c r="K5137" s="15">
        <v>0</v>
      </c>
      <c r="L5137" s="13" t="s">
        <v>1260</v>
      </c>
    </row>
    <row r="5138" spans="1:12" ht="10.95" customHeight="1" x14ac:dyDescent="0.2">
      <c r="A5138" s="12">
        <v>45059</v>
      </c>
      <c r="B5138" s="13" t="s">
        <v>1257</v>
      </c>
      <c r="C5138" s="13" t="s">
        <v>1258</v>
      </c>
      <c r="D5138" s="13" t="s">
        <v>15</v>
      </c>
      <c r="E5138" s="13" t="s">
        <v>3564</v>
      </c>
      <c r="F5138" s="13"/>
      <c r="G5138" s="14">
        <v>141.63999999999999</v>
      </c>
      <c r="H5138" s="14">
        <v>0</v>
      </c>
      <c r="I5138" s="14">
        <f t="shared" si="86"/>
        <v>93026.90999999996</v>
      </c>
      <c r="J5138" s="14">
        <v>0</v>
      </c>
      <c r="K5138" s="15">
        <v>0</v>
      </c>
      <c r="L5138" s="13" t="s">
        <v>1260</v>
      </c>
    </row>
    <row r="5139" spans="1:12" ht="10.95" customHeight="1" x14ac:dyDescent="0.2">
      <c r="A5139" s="12">
        <v>45059</v>
      </c>
      <c r="B5139" s="13" t="s">
        <v>1257</v>
      </c>
      <c r="C5139" s="13" t="s">
        <v>1258</v>
      </c>
      <c r="D5139" s="13" t="s">
        <v>15</v>
      </c>
      <c r="E5139" s="13" t="s">
        <v>22</v>
      </c>
      <c r="F5139" s="13"/>
      <c r="G5139" s="14">
        <v>250</v>
      </c>
      <c r="H5139" s="14">
        <v>0</v>
      </c>
      <c r="I5139" s="14">
        <f t="shared" si="86"/>
        <v>93276.90999999996</v>
      </c>
      <c r="J5139" s="14">
        <v>0</v>
      </c>
      <c r="K5139" s="15">
        <v>0</v>
      </c>
      <c r="L5139" s="13" t="s">
        <v>1260</v>
      </c>
    </row>
    <row r="5140" spans="1:12" ht="10.95" customHeight="1" x14ac:dyDescent="0.2">
      <c r="A5140" s="12">
        <v>45061</v>
      </c>
      <c r="B5140" s="13" t="s">
        <v>1257</v>
      </c>
      <c r="C5140" s="13" t="s">
        <v>1258</v>
      </c>
      <c r="D5140" s="13" t="s">
        <v>15</v>
      </c>
      <c r="E5140" s="13" t="s">
        <v>475</v>
      </c>
      <c r="F5140" s="13"/>
      <c r="G5140" s="14">
        <v>295.37</v>
      </c>
      <c r="H5140" s="14">
        <v>0</v>
      </c>
      <c r="I5140" s="14">
        <f t="shared" si="86"/>
        <v>93572.279999999955</v>
      </c>
      <c r="J5140" s="14">
        <v>0</v>
      </c>
      <c r="K5140" s="15">
        <v>0</v>
      </c>
      <c r="L5140" s="13" t="s">
        <v>1260</v>
      </c>
    </row>
    <row r="5141" spans="1:12" ht="10.95" customHeight="1" x14ac:dyDescent="0.2">
      <c r="A5141" s="12">
        <v>45062</v>
      </c>
      <c r="B5141" s="13" t="s">
        <v>1257</v>
      </c>
      <c r="C5141" s="13" t="s">
        <v>1258</v>
      </c>
      <c r="D5141" s="13" t="s">
        <v>15</v>
      </c>
      <c r="E5141" s="13" t="s">
        <v>3555</v>
      </c>
      <c r="F5141" s="13"/>
      <c r="G5141" s="14">
        <v>95000</v>
      </c>
      <c r="H5141" s="14">
        <v>0</v>
      </c>
      <c r="I5141" s="14">
        <f t="shared" si="86"/>
        <v>188572.27999999997</v>
      </c>
      <c r="J5141" s="14">
        <v>0</v>
      </c>
      <c r="K5141" s="15">
        <v>0</v>
      </c>
      <c r="L5141" s="13" t="s">
        <v>1260</v>
      </c>
    </row>
    <row r="5142" spans="1:12" ht="10.95" customHeight="1" x14ac:dyDescent="0.2">
      <c r="A5142" s="12">
        <v>45063</v>
      </c>
      <c r="B5142" s="13" t="s">
        <v>1257</v>
      </c>
      <c r="C5142" s="13" t="s">
        <v>1258</v>
      </c>
      <c r="D5142" s="13" t="s">
        <v>15</v>
      </c>
      <c r="E5142" s="13" t="s">
        <v>22</v>
      </c>
      <c r="F5142" s="13"/>
      <c r="G5142" s="14">
        <v>3.9</v>
      </c>
      <c r="H5142" s="14">
        <v>0</v>
      </c>
      <c r="I5142" s="14">
        <f t="shared" si="86"/>
        <v>188576.17999999996</v>
      </c>
      <c r="J5142" s="14">
        <v>0</v>
      </c>
      <c r="K5142" s="15">
        <v>0</v>
      </c>
      <c r="L5142" s="13" t="s">
        <v>1260</v>
      </c>
    </row>
    <row r="5143" spans="1:12" ht="10.95" customHeight="1" x14ac:dyDescent="0.2">
      <c r="A5143" s="12">
        <v>45063</v>
      </c>
      <c r="B5143" s="13" t="s">
        <v>1257</v>
      </c>
      <c r="C5143" s="13" t="s">
        <v>1258</v>
      </c>
      <c r="D5143" s="13" t="s">
        <v>15</v>
      </c>
      <c r="E5143" s="13" t="s">
        <v>22</v>
      </c>
      <c r="F5143" s="13"/>
      <c r="G5143" s="14">
        <v>19.899999999999999</v>
      </c>
      <c r="H5143" s="14">
        <v>0</v>
      </c>
      <c r="I5143" s="14">
        <f t="shared" si="86"/>
        <v>188596.07999999996</v>
      </c>
      <c r="J5143" s="14">
        <v>0</v>
      </c>
      <c r="K5143" s="15">
        <v>0</v>
      </c>
      <c r="L5143" s="13" t="s">
        <v>1260</v>
      </c>
    </row>
    <row r="5144" spans="1:12" ht="10.95" customHeight="1" x14ac:dyDescent="0.2">
      <c r="A5144" s="12">
        <v>45063</v>
      </c>
      <c r="B5144" s="13" t="s">
        <v>1257</v>
      </c>
      <c r="C5144" s="13" t="s">
        <v>1258</v>
      </c>
      <c r="D5144" s="13" t="s">
        <v>15</v>
      </c>
      <c r="E5144" s="13" t="s">
        <v>22</v>
      </c>
      <c r="F5144" s="13"/>
      <c r="G5144" s="14">
        <v>54.4</v>
      </c>
      <c r="H5144" s="14">
        <v>0</v>
      </c>
      <c r="I5144" s="14">
        <f t="shared" si="86"/>
        <v>188650.47999999995</v>
      </c>
      <c r="J5144" s="14">
        <v>0</v>
      </c>
      <c r="K5144" s="15">
        <v>0</v>
      </c>
      <c r="L5144" s="13" t="s">
        <v>1260</v>
      </c>
    </row>
    <row r="5145" spans="1:12" ht="10.95" customHeight="1" x14ac:dyDescent="0.2">
      <c r="A5145" s="12">
        <v>45066</v>
      </c>
      <c r="B5145" s="13" t="s">
        <v>1257</v>
      </c>
      <c r="C5145" s="13" t="s">
        <v>1258</v>
      </c>
      <c r="D5145" s="13" t="s">
        <v>15</v>
      </c>
      <c r="E5145" s="13" t="s">
        <v>1834</v>
      </c>
      <c r="F5145" s="13"/>
      <c r="G5145" s="14">
        <v>42.35</v>
      </c>
      <c r="H5145" s="14">
        <v>0</v>
      </c>
      <c r="I5145" s="14">
        <f t="shared" si="86"/>
        <v>188692.82999999996</v>
      </c>
      <c r="J5145" s="14">
        <v>0</v>
      </c>
      <c r="K5145" s="15">
        <v>0</v>
      </c>
      <c r="L5145" s="13" t="s">
        <v>1260</v>
      </c>
    </row>
    <row r="5146" spans="1:12" ht="10.95" customHeight="1" x14ac:dyDescent="0.2">
      <c r="A5146" s="12">
        <v>45068</v>
      </c>
      <c r="B5146" s="13" t="s">
        <v>1257</v>
      </c>
      <c r="C5146" s="13" t="s">
        <v>1258</v>
      </c>
      <c r="D5146" s="13" t="s">
        <v>15</v>
      </c>
      <c r="E5146" s="13" t="s">
        <v>1503</v>
      </c>
      <c r="F5146" s="13"/>
      <c r="G5146" s="14">
        <v>370</v>
      </c>
      <c r="H5146" s="14">
        <v>0</v>
      </c>
      <c r="I5146" s="14">
        <f t="shared" si="86"/>
        <v>189062.82999999996</v>
      </c>
      <c r="J5146" s="14">
        <v>0</v>
      </c>
      <c r="K5146" s="15">
        <v>0</v>
      </c>
      <c r="L5146" s="13" t="s">
        <v>1260</v>
      </c>
    </row>
    <row r="5147" spans="1:12" ht="10.95" customHeight="1" x14ac:dyDescent="0.2">
      <c r="A5147" s="12">
        <v>45069</v>
      </c>
      <c r="B5147" s="13" t="s">
        <v>1257</v>
      </c>
      <c r="C5147" s="13" t="s">
        <v>1258</v>
      </c>
      <c r="D5147" s="13" t="s">
        <v>15</v>
      </c>
      <c r="E5147" s="13" t="s">
        <v>1834</v>
      </c>
      <c r="F5147" s="13"/>
      <c r="G5147" s="14">
        <v>31.7</v>
      </c>
      <c r="H5147" s="14">
        <v>0</v>
      </c>
      <c r="I5147" s="14">
        <f t="shared" si="86"/>
        <v>189094.52999999997</v>
      </c>
      <c r="J5147" s="14">
        <v>0</v>
      </c>
      <c r="K5147" s="15">
        <v>0</v>
      </c>
      <c r="L5147" s="13" t="s">
        <v>1260</v>
      </c>
    </row>
    <row r="5148" spans="1:12" ht="10.95" customHeight="1" x14ac:dyDescent="0.2">
      <c r="A5148" s="12">
        <v>45070</v>
      </c>
      <c r="B5148" s="13" t="s">
        <v>1257</v>
      </c>
      <c r="C5148" s="13" t="s">
        <v>1258</v>
      </c>
      <c r="D5148" s="13" t="s">
        <v>15</v>
      </c>
      <c r="E5148" s="13" t="s">
        <v>3541</v>
      </c>
      <c r="F5148" s="13"/>
      <c r="G5148" s="14">
        <v>50</v>
      </c>
      <c r="H5148" s="14">
        <v>0</v>
      </c>
      <c r="I5148" s="14">
        <f t="shared" si="86"/>
        <v>189144.52999999997</v>
      </c>
      <c r="J5148" s="14">
        <v>0</v>
      </c>
      <c r="K5148" s="15">
        <v>0</v>
      </c>
      <c r="L5148" s="13" t="s">
        <v>1260</v>
      </c>
    </row>
    <row r="5149" spans="1:12" ht="10.95" customHeight="1" x14ac:dyDescent="0.2">
      <c r="A5149" s="12">
        <v>45071</v>
      </c>
      <c r="B5149" s="13" t="s">
        <v>1257</v>
      </c>
      <c r="C5149" s="13" t="s">
        <v>1258</v>
      </c>
      <c r="D5149" s="13" t="s">
        <v>15</v>
      </c>
      <c r="E5149" s="13" t="s">
        <v>3535</v>
      </c>
      <c r="F5149" s="13" t="s">
        <v>3534</v>
      </c>
      <c r="G5149" s="14">
        <v>50</v>
      </c>
      <c r="H5149" s="14">
        <v>0</v>
      </c>
      <c r="I5149" s="14">
        <f t="shared" si="86"/>
        <v>189194.52999999997</v>
      </c>
      <c r="J5149" s="14">
        <v>0</v>
      </c>
      <c r="K5149" s="15">
        <v>0</v>
      </c>
      <c r="L5149" s="13" t="s">
        <v>1260</v>
      </c>
    </row>
    <row r="5150" spans="1:12" ht="10.95" customHeight="1" x14ac:dyDescent="0.2">
      <c r="A5150" s="12">
        <v>45071</v>
      </c>
      <c r="B5150" s="13" t="s">
        <v>1257</v>
      </c>
      <c r="C5150" s="13" t="s">
        <v>1258</v>
      </c>
      <c r="D5150" s="13" t="s">
        <v>15</v>
      </c>
      <c r="E5150" s="13" t="s">
        <v>1834</v>
      </c>
      <c r="F5150" s="13"/>
      <c r="G5150" s="14">
        <v>16.850000000000001</v>
      </c>
      <c r="H5150" s="14">
        <v>0</v>
      </c>
      <c r="I5150" s="14">
        <f t="shared" si="86"/>
        <v>189211.37999999998</v>
      </c>
      <c r="J5150" s="14">
        <v>0</v>
      </c>
      <c r="K5150" s="15">
        <v>0</v>
      </c>
      <c r="L5150" s="13" t="s">
        <v>1260</v>
      </c>
    </row>
    <row r="5151" spans="1:12" ht="10.95" customHeight="1" x14ac:dyDescent="0.2">
      <c r="A5151" s="12">
        <v>45071</v>
      </c>
      <c r="B5151" s="13" t="s">
        <v>1257</v>
      </c>
      <c r="C5151" s="13" t="s">
        <v>1258</v>
      </c>
      <c r="D5151" s="13" t="s">
        <v>15</v>
      </c>
      <c r="E5151" s="13" t="s">
        <v>3531</v>
      </c>
      <c r="F5151" s="13"/>
      <c r="G5151" s="14">
        <v>40</v>
      </c>
      <c r="H5151" s="14">
        <v>0</v>
      </c>
      <c r="I5151" s="14">
        <f t="shared" si="86"/>
        <v>189251.37999999998</v>
      </c>
      <c r="J5151" s="14">
        <v>0</v>
      </c>
      <c r="K5151" s="15">
        <v>0</v>
      </c>
      <c r="L5151" s="13" t="s">
        <v>1260</v>
      </c>
    </row>
    <row r="5152" spans="1:12" ht="10.95" customHeight="1" x14ac:dyDescent="0.2">
      <c r="A5152" s="12">
        <v>45071</v>
      </c>
      <c r="B5152" s="13" t="s">
        <v>1257</v>
      </c>
      <c r="C5152" s="13" t="s">
        <v>1258</v>
      </c>
      <c r="D5152" s="13" t="s">
        <v>15</v>
      </c>
      <c r="E5152" s="13" t="s">
        <v>221</v>
      </c>
      <c r="F5152" s="13"/>
      <c r="G5152" s="14">
        <v>748.29</v>
      </c>
      <c r="H5152" s="14">
        <v>0</v>
      </c>
      <c r="I5152" s="14">
        <f t="shared" si="86"/>
        <v>189999.66999999998</v>
      </c>
      <c r="J5152" s="14">
        <v>0</v>
      </c>
      <c r="K5152" s="15">
        <v>0</v>
      </c>
      <c r="L5152" s="13" t="s">
        <v>1260</v>
      </c>
    </row>
    <row r="5153" spans="1:12" ht="10.95" customHeight="1" x14ac:dyDescent="0.2">
      <c r="A5153" s="12">
        <v>45075</v>
      </c>
      <c r="B5153" s="13" t="s">
        <v>1257</v>
      </c>
      <c r="C5153" s="13" t="s">
        <v>1258</v>
      </c>
      <c r="D5153" s="13" t="s">
        <v>252</v>
      </c>
      <c r="E5153" s="13" t="s">
        <v>3523</v>
      </c>
      <c r="F5153" s="13" t="s">
        <v>677</v>
      </c>
      <c r="G5153" s="14">
        <v>0</v>
      </c>
      <c r="H5153" s="14">
        <v>808.49</v>
      </c>
      <c r="I5153" s="14">
        <f t="shared" si="86"/>
        <v>189191.18</v>
      </c>
      <c r="J5153" s="14">
        <v>0</v>
      </c>
      <c r="K5153" s="15">
        <v>0</v>
      </c>
      <c r="L5153" s="13" t="s">
        <v>1348</v>
      </c>
    </row>
    <row r="5154" spans="1:12" ht="10.95" customHeight="1" x14ac:dyDescent="0.2">
      <c r="A5154" s="12">
        <v>45076</v>
      </c>
      <c r="B5154" s="13" t="s">
        <v>1257</v>
      </c>
      <c r="C5154" s="13" t="s">
        <v>1258</v>
      </c>
      <c r="D5154" s="13" t="s">
        <v>26</v>
      </c>
      <c r="E5154" s="13" t="s">
        <v>3513</v>
      </c>
      <c r="F5154" s="13" t="s">
        <v>3511</v>
      </c>
      <c r="G5154" s="14">
        <v>768.9</v>
      </c>
      <c r="H5154" s="14">
        <v>0</v>
      </c>
      <c r="I5154" s="14">
        <f t="shared" si="86"/>
        <v>189960.08</v>
      </c>
      <c r="J5154" s="14">
        <v>0</v>
      </c>
      <c r="K5154" s="15">
        <v>0</v>
      </c>
      <c r="L5154" s="13" t="s">
        <v>1260</v>
      </c>
    </row>
    <row r="5155" spans="1:12" ht="10.95" customHeight="1" x14ac:dyDescent="0.2">
      <c r="A5155" s="12">
        <v>45076</v>
      </c>
      <c r="B5155" s="13" t="s">
        <v>1257</v>
      </c>
      <c r="C5155" s="13" t="s">
        <v>1258</v>
      </c>
      <c r="D5155" s="13" t="s">
        <v>26</v>
      </c>
      <c r="E5155" s="13" t="s">
        <v>3512</v>
      </c>
      <c r="F5155" s="13" t="s">
        <v>3511</v>
      </c>
      <c r="G5155" s="14">
        <v>415.2</v>
      </c>
      <c r="H5155" s="14">
        <v>0</v>
      </c>
      <c r="I5155" s="14">
        <f t="shared" si="86"/>
        <v>190375.28</v>
      </c>
      <c r="J5155" s="14">
        <v>0</v>
      </c>
      <c r="K5155" s="15">
        <v>0</v>
      </c>
      <c r="L5155" s="13" t="s">
        <v>1260</v>
      </c>
    </row>
    <row r="5156" spans="1:12" ht="10.95" customHeight="1" x14ac:dyDescent="0.2">
      <c r="A5156" s="12">
        <v>45076</v>
      </c>
      <c r="B5156" s="13" t="s">
        <v>1257</v>
      </c>
      <c r="C5156" s="13" t="s">
        <v>1258</v>
      </c>
      <c r="D5156" s="13" t="s">
        <v>15</v>
      </c>
      <c r="E5156" s="13" t="s">
        <v>22</v>
      </c>
      <c r="F5156" s="13"/>
      <c r="G5156" s="14">
        <v>180.67</v>
      </c>
      <c r="H5156" s="14">
        <v>0</v>
      </c>
      <c r="I5156" s="14">
        <f t="shared" si="86"/>
        <v>190555.95</v>
      </c>
      <c r="J5156" s="14">
        <v>0</v>
      </c>
      <c r="K5156" s="15">
        <v>0</v>
      </c>
      <c r="L5156" s="13" t="s">
        <v>1260</v>
      </c>
    </row>
    <row r="5157" spans="1:12" ht="10.95" customHeight="1" x14ac:dyDescent="0.2">
      <c r="A5157" s="12">
        <v>45076</v>
      </c>
      <c r="B5157" s="13" t="s">
        <v>1257</v>
      </c>
      <c r="C5157" s="13" t="s">
        <v>1258</v>
      </c>
      <c r="D5157" s="13" t="s">
        <v>15</v>
      </c>
      <c r="E5157" s="13" t="s">
        <v>22</v>
      </c>
      <c r="F5157" s="13"/>
      <c r="G5157" s="14">
        <v>8.6</v>
      </c>
      <c r="H5157" s="14">
        <v>0</v>
      </c>
      <c r="I5157" s="14">
        <f t="shared" si="86"/>
        <v>190564.55000000002</v>
      </c>
      <c r="J5157" s="14">
        <v>0</v>
      </c>
      <c r="K5157" s="15">
        <v>0</v>
      </c>
      <c r="L5157" s="13" t="s">
        <v>1260</v>
      </c>
    </row>
    <row r="5158" spans="1:12" ht="10.95" customHeight="1" x14ac:dyDescent="0.2">
      <c r="A5158" s="12">
        <v>45076</v>
      </c>
      <c r="B5158" s="13" t="s">
        <v>1257</v>
      </c>
      <c r="C5158" s="13" t="s">
        <v>1258</v>
      </c>
      <c r="D5158" s="13" t="s">
        <v>15</v>
      </c>
      <c r="E5158" s="13" t="s">
        <v>22</v>
      </c>
      <c r="F5158" s="13"/>
      <c r="G5158" s="14">
        <v>16.989999999999998</v>
      </c>
      <c r="H5158" s="14">
        <v>0</v>
      </c>
      <c r="I5158" s="14">
        <f t="shared" si="86"/>
        <v>190581.54</v>
      </c>
      <c r="J5158" s="14">
        <v>0</v>
      </c>
      <c r="K5158" s="15">
        <v>0</v>
      </c>
      <c r="L5158" s="13" t="s">
        <v>1260</v>
      </c>
    </row>
    <row r="5159" spans="1:12" ht="10.95" customHeight="1" x14ac:dyDescent="0.2">
      <c r="A5159" s="12">
        <v>45076</v>
      </c>
      <c r="B5159" s="13" t="s">
        <v>1257</v>
      </c>
      <c r="C5159" s="13" t="s">
        <v>1258</v>
      </c>
      <c r="D5159" s="13" t="s">
        <v>15</v>
      </c>
      <c r="E5159" s="13" t="s">
        <v>3487</v>
      </c>
      <c r="F5159" s="13"/>
      <c r="G5159" s="14">
        <v>90.9</v>
      </c>
      <c r="H5159" s="14">
        <v>0</v>
      </c>
      <c r="I5159" s="14">
        <f t="shared" si="86"/>
        <v>190672.44</v>
      </c>
      <c r="J5159" s="14">
        <v>0</v>
      </c>
      <c r="K5159" s="15">
        <v>0</v>
      </c>
      <c r="L5159" s="13" t="s">
        <v>1260</v>
      </c>
    </row>
    <row r="5160" spans="1:12" ht="10.95" customHeight="1" x14ac:dyDescent="0.2">
      <c r="A5160" s="12">
        <v>45077</v>
      </c>
      <c r="B5160" s="13" t="s">
        <v>1257</v>
      </c>
      <c r="C5160" s="13" t="s">
        <v>1258</v>
      </c>
      <c r="D5160" s="13" t="s">
        <v>15</v>
      </c>
      <c r="E5160" s="13" t="s">
        <v>1834</v>
      </c>
      <c r="F5160" s="13"/>
      <c r="G5160" s="14">
        <v>141.44999999999999</v>
      </c>
      <c r="H5160" s="14">
        <v>0</v>
      </c>
      <c r="I5160" s="14">
        <f t="shared" si="86"/>
        <v>190813.89</v>
      </c>
      <c r="J5160" s="14">
        <v>0</v>
      </c>
      <c r="K5160" s="15">
        <v>0</v>
      </c>
      <c r="L5160" s="13" t="s">
        <v>1260</v>
      </c>
    </row>
    <row r="5161" spans="1:12" ht="10.95" customHeight="1" x14ac:dyDescent="0.2">
      <c r="A5161" s="12">
        <v>45077</v>
      </c>
      <c r="B5161" s="13" t="s">
        <v>1257</v>
      </c>
      <c r="C5161" s="13" t="s">
        <v>1258</v>
      </c>
      <c r="D5161" s="13" t="s">
        <v>15</v>
      </c>
      <c r="E5161" s="13" t="s">
        <v>3487</v>
      </c>
      <c r="F5161" s="13"/>
      <c r="G5161" s="14">
        <v>96.96</v>
      </c>
      <c r="H5161" s="14">
        <v>0</v>
      </c>
      <c r="I5161" s="14">
        <f t="shared" si="86"/>
        <v>190910.85</v>
      </c>
      <c r="J5161" s="14">
        <v>0</v>
      </c>
      <c r="K5161" s="15">
        <v>0</v>
      </c>
      <c r="L5161" s="13" t="s">
        <v>1260</v>
      </c>
    </row>
    <row r="5162" spans="1:12" ht="10.95" customHeight="1" x14ac:dyDescent="0.2">
      <c r="A5162" s="12">
        <v>45078</v>
      </c>
      <c r="B5162" s="13" t="s">
        <v>1257</v>
      </c>
      <c r="C5162" s="13" t="s">
        <v>1258</v>
      </c>
      <c r="D5162" s="13" t="s">
        <v>26</v>
      </c>
      <c r="E5162" s="13" t="s">
        <v>1265</v>
      </c>
      <c r="F5162" s="13" t="s">
        <v>123</v>
      </c>
      <c r="G5162" s="14">
        <v>131.28</v>
      </c>
      <c r="H5162" s="14">
        <v>0</v>
      </c>
      <c r="I5162" s="14">
        <f t="shared" si="86"/>
        <v>191042.13</v>
      </c>
      <c r="J5162" s="14">
        <v>0</v>
      </c>
      <c r="K5162" s="15">
        <v>0</v>
      </c>
      <c r="L5162" s="13" t="s">
        <v>1260</v>
      </c>
    </row>
    <row r="5163" spans="1:12" ht="10.95" customHeight="1" x14ac:dyDescent="0.2">
      <c r="A5163" s="12">
        <v>45078</v>
      </c>
      <c r="B5163" s="13" t="s">
        <v>1257</v>
      </c>
      <c r="C5163" s="13" t="s">
        <v>1258</v>
      </c>
      <c r="D5163" s="13" t="s">
        <v>26</v>
      </c>
      <c r="E5163" s="13" t="s">
        <v>3446</v>
      </c>
      <c r="F5163" s="13" t="s">
        <v>364</v>
      </c>
      <c r="G5163" s="14">
        <v>94.83</v>
      </c>
      <c r="H5163" s="14">
        <v>0</v>
      </c>
      <c r="I5163" s="14">
        <f t="shared" si="86"/>
        <v>191136.96</v>
      </c>
      <c r="J5163" s="14">
        <v>0</v>
      </c>
      <c r="K5163" s="15">
        <v>0</v>
      </c>
      <c r="L5163" s="13" t="s">
        <v>1260</v>
      </c>
    </row>
    <row r="5164" spans="1:12" ht="10.95" customHeight="1" x14ac:dyDescent="0.2">
      <c r="A5164" s="12">
        <v>45079</v>
      </c>
      <c r="B5164" s="13" t="s">
        <v>1257</v>
      </c>
      <c r="C5164" s="13" t="s">
        <v>1258</v>
      </c>
      <c r="D5164" s="13" t="s">
        <v>15</v>
      </c>
      <c r="E5164" s="13" t="s">
        <v>1540</v>
      </c>
      <c r="F5164" s="13"/>
      <c r="G5164" s="14">
        <v>134.44999999999999</v>
      </c>
      <c r="H5164" s="14">
        <v>0</v>
      </c>
      <c r="I5164" s="14">
        <f t="shared" si="86"/>
        <v>191271.41</v>
      </c>
      <c r="J5164" s="14">
        <v>0</v>
      </c>
      <c r="K5164" s="15">
        <v>0</v>
      </c>
      <c r="L5164" s="13" t="s">
        <v>1260</v>
      </c>
    </row>
    <row r="5165" spans="1:12" ht="10.95" customHeight="1" x14ac:dyDescent="0.2">
      <c r="A5165" s="12">
        <v>45079</v>
      </c>
      <c r="B5165" s="13" t="s">
        <v>1257</v>
      </c>
      <c r="C5165" s="13" t="s">
        <v>1258</v>
      </c>
      <c r="D5165" s="13" t="s">
        <v>15</v>
      </c>
      <c r="E5165" s="13" t="s">
        <v>1540</v>
      </c>
      <c r="F5165" s="13"/>
      <c r="G5165" s="14">
        <v>188.4</v>
      </c>
      <c r="H5165" s="14">
        <v>0</v>
      </c>
      <c r="I5165" s="14">
        <f t="shared" si="86"/>
        <v>191459.81</v>
      </c>
      <c r="J5165" s="14">
        <v>0</v>
      </c>
      <c r="K5165" s="15">
        <v>0</v>
      </c>
      <c r="L5165" s="13" t="s">
        <v>1260</v>
      </c>
    </row>
    <row r="5166" spans="1:12" ht="10.95" customHeight="1" x14ac:dyDescent="0.2">
      <c r="A5166" s="12">
        <v>45079</v>
      </c>
      <c r="B5166" s="13" t="s">
        <v>1257</v>
      </c>
      <c r="C5166" s="13" t="s">
        <v>1258</v>
      </c>
      <c r="D5166" s="13" t="s">
        <v>15</v>
      </c>
      <c r="E5166" s="13" t="s">
        <v>22</v>
      </c>
      <c r="F5166" s="13"/>
      <c r="G5166" s="14">
        <v>78</v>
      </c>
      <c r="H5166" s="14">
        <v>0</v>
      </c>
      <c r="I5166" s="14">
        <f t="shared" si="86"/>
        <v>191537.81</v>
      </c>
      <c r="J5166" s="14">
        <v>0</v>
      </c>
      <c r="K5166" s="15">
        <v>0</v>
      </c>
      <c r="L5166" s="13" t="s">
        <v>1260</v>
      </c>
    </row>
    <row r="5167" spans="1:12" ht="10.95" customHeight="1" x14ac:dyDescent="0.2">
      <c r="A5167" s="12">
        <v>45080</v>
      </c>
      <c r="B5167" s="13" t="s">
        <v>1257</v>
      </c>
      <c r="C5167" s="13" t="s">
        <v>1258</v>
      </c>
      <c r="D5167" s="13" t="s">
        <v>15</v>
      </c>
      <c r="E5167" s="13" t="s">
        <v>1540</v>
      </c>
      <c r="F5167" s="13"/>
      <c r="G5167" s="14">
        <v>329.91</v>
      </c>
      <c r="H5167" s="14">
        <v>0</v>
      </c>
      <c r="I5167" s="14">
        <f t="shared" ref="I5167:I5201" si="87">((I5166 + G5167) - H5167)</f>
        <v>191867.72</v>
      </c>
      <c r="J5167" s="14">
        <v>0</v>
      </c>
      <c r="K5167" s="15">
        <v>0</v>
      </c>
      <c r="L5167" s="13" t="s">
        <v>1260</v>
      </c>
    </row>
    <row r="5168" spans="1:12" ht="10.95" customHeight="1" x14ac:dyDescent="0.2">
      <c r="A5168" s="12">
        <v>45080</v>
      </c>
      <c r="B5168" s="13" t="s">
        <v>1257</v>
      </c>
      <c r="C5168" s="13" t="s">
        <v>1258</v>
      </c>
      <c r="D5168" s="13" t="s">
        <v>15</v>
      </c>
      <c r="E5168" s="13" t="s">
        <v>22</v>
      </c>
      <c r="F5168" s="13"/>
      <c r="G5168" s="14">
        <v>49.95</v>
      </c>
      <c r="H5168" s="14">
        <v>0</v>
      </c>
      <c r="I5168" s="14">
        <f t="shared" si="87"/>
        <v>191917.67</v>
      </c>
      <c r="J5168" s="14">
        <v>0</v>
      </c>
      <c r="K5168" s="15">
        <v>0</v>
      </c>
      <c r="L5168" s="13" t="s">
        <v>1260</v>
      </c>
    </row>
    <row r="5169" spans="1:12" ht="10.95" customHeight="1" x14ac:dyDescent="0.2">
      <c r="A5169" s="12">
        <v>45080</v>
      </c>
      <c r="B5169" s="13" t="s">
        <v>1257</v>
      </c>
      <c r="C5169" s="13" t="s">
        <v>1258</v>
      </c>
      <c r="D5169" s="13" t="s">
        <v>15</v>
      </c>
      <c r="E5169" s="13" t="s">
        <v>22</v>
      </c>
      <c r="F5169" s="13"/>
      <c r="G5169" s="14">
        <v>13.99</v>
      </c>
      <c r="H5169" s="14">
        <v>0</v>
      </c>
      <c r="I5169" s="14">
        <f t="shared" si="87"/>
        <v>191931.66</v>
      </c>
      <c r="J5169" s="14">
        <v>0</v>
      </c>
      <c r="K5169" s="15">
        <v>0</v>
      </c>
      <c r="L5169" s="13" t="s">
        <v>1260</v>
      </c>
    </row>
    <row r="5170" spans="1:12" ht="10.95" customHeight="1" x14ac:dyDescent="0.2">
      <c r="A5170" s="12">
        <v>45082</v>
      </c>
      <c r="B5170" s="13" t="s">
        <v>1257</v>
      </c>
      <c r="C5170" s="13" t="s">
        <v>1258</v>
      </c>
      <c r="D5170" s="13" t="s">
        <v>15</v>
      </c>
      <c r="E5170" s="13" t="s">
        <v>22</v>
      </c>
      <c r="F5170" s="13"/>
      <c r="G5170" s="14">
        <v>39.9</v>
      </c>
      <c r="H5170" s="14">
        <v>0</v>
      </c>
      <c r="I5170" s="14">
        <f t="shared" si="87"/>
        <v>191971.56</v>
      </c>
      <c r="J5170" s="14">
        <v>0</v>
      </c>
      <c r="K5170" s="15">
        <v>0</v>
      </c>
      <c r="L5170" s="13" t="s">
        <v>1260</v>
      </c>
    </row>
    <row r="5171" spans="1:12" ht="10.95" customHeight="1" x14ac:dyDescent="0.2">
      <c r="A5171" s="12">
        <v>45083</v>
      </c>
      <c r="B5171" s="13" t="s">
        <v>1257</v>
      </c>
      <c r="C5171" s="13" t="s">
        <v>1258</v>
      </c>
      <c r="D5171" s="13" t="s">
        <v>15</v>
      </c>
      <c r="E5171" s="13" t="s">
        <v>1976</v>
      </c>
      <c r="F5171" s="13"/>
      <c r="G5171" s="14">
        <v>80</v>
      </c>
      <c r="H5171" s="14">
        <v>0</v>
      </c>
      <c r="I5171" s="14">
        <f t="shared" si="87"/>
        <v>192051.56</v>
      </c>
      <c r="J5171" s="14">
        <v>0</v>
      </c>
      <c r="K5171" s="15">
        <v>0</v>
      </c>
      <c r="L5171" s="13" t="s">
        <v>1260</v>
      </c>
    </row>
    <row r="5172" spans="1:12" ht="10.95" customHeight="1" x14ac:dyDescent="0.2">
      <c r="A5172" s="12">
        <v>45084</v>
      </c>
      <c r="B5172" s="13" t="s">
        <v>1257</v>
      </c>
      <c r="C5172" s="13" t="s">
        <v>1258</v>
      </c>
      <c r="D5172" s="13" t="s">
        <v>15</v>
      </c>
      <c r="E5172" s="13" t="s">
        <v>1371</v>
      </c>
      <c r="F5172" s="13"/>
      <c r="G5172" s="14">
        <v>1687.43</v>
      </c>
      <c r="H5172" s="14">
        <v>0</v>
      </c>
      <c r="I5172" s="14">
        <f t="shared" si="87"/>
        <v>193738.99</v>
      </c>
      <c r="J5172" s="14">
        <v>0</v>
      </c>
      <c r="K5172" s="15">
        <v>0</v>
      </c>
      <c r="L5172" s="13" t="s">
        <v>1260</v>
      </c>
    </row>
    <row r="5173" spans="1:12" ht="10.95" customHeight="1" x14ac:dyDescent="0.2">
      <c r="A5173" s="12">
        <v>45085</v>
      </c>
      <c r="B5173" s="13" t="s">
        <v>1257</v>
      </c>
      <c r="C5173" s="13" t="s">
        <v>1258</v>
      </c>
      <c r="D5173" s="13" t="s">
        <v>15</v>
      </c>
      <c r="E5173" s="13" t="s">
        <v>92</v>
      </c>
      <c r="F5173" s="13"/>
      <c r="G5173" s="14">
        <v>16</v>
      </c>
      <c r="H5173" s="14">
        <v>0</v>
      </c>
      <c r="I5173" s="14">
        <f t="shared" si="87"/>
        <v>193754.99</v>
      </c>
      <c r="J5173" s="14">
        <v>0</v>
      </c>
      <c r="K5173" s="15">
        <v>0</v>
      </c>
      <c r="L5173" s="13" t="s">
        <v>1260</v>
      </c>
    </row>
    <row r="5174" spans="1:12" ht="10.95" customHeight="1" x14ac:dyDescent="0.2">
      <c r="A5174" s="12">
        <v>45085</v>
      </c>
      <c r="B5174" s="13" t="s">
        <v>1257</v>
      </c>
      <c r="C5174" s="13" t="s">
        <v>1258</v>
      </c>
      <c r="D5174" s="13" t="s">
        <v>15</v>
      </c>
      <c r="E5174" s="13" t="s">
        <v>22</v>
      </c>
      <c r="F5174" s="13"/>
      <c r="G5174" s="14">
        <v>67.400000000000006</v>
      </c>
      <c r="H5174" s="14">
        <v>0</v>
      </c>
      <c r="I5174" s="14">
        <f t="shared" si="87"/>
        <v>193822.38999999998</v>
      </c>
      <c r="J5174" s="14">
        <v>0</v>
      </c>
      <c r="K5174" s="15">
        <v>0</v>
      </c>
      <c r="L5174" s="13" t="s">
        <v>1260</v>
      </c>
    </row>
    <row r="5175" spans="1:12" ht="10.95" customHeight="1" x14ac:dyDescent="0.2">
      <c r="A5175" s="12">
        <v>45085</v>
      </c>
      <c r="B5175" s="13" t="s">
        <v>1257</v>
      </c>
      <c r="C5175" s="13" t="s">
        <v>1258</v>
      </c>
      <c r="D5175" s="13" t="s">
        <v>15</v>
      </c>
      <c r="E5175" s="13" t="s">
        <v>1834</v>
      </c>
      <c r="F5175" s="13"/>
      <c r="G5175" s="14">
        <v>38.25</v>
      </c>
      <c r="H5175" s="14">
        <v>0</v>
      </c>
      <c r="I5175" s="14">
        <f t="shared" si="87"/>
        <v>193860.63999999998</v>
      </c>
      <c r="J5175" s="14">
        <v>0</v>
      </c>
      <c r="K5175" s="15">
        <v>0</v>
      </c>
      <c r="L5175" s="13" t="s">
        <v>1260</v>
      </c>
    </row>
    <row r="5176" spans="1:12" ht="10.95" customHeight="1" x14ac:dyDescent="0.2">
      <c r="A5176" s="12">
        <v>45086</v>
      </c>
      <c r="B5176" s="13" t="s">
        <v>1257</v>
      </c>
      <c r="C5176" s="13" t="s">
        <v>1258</v>
      </c>
      <c r="D5176" s="13" t="s">
        <v>15</v>
      </c>
      <c r="E5176" s="13" t="s">
        <v>1263</v>
      </c>
      <c r="F5176" s="13"/>
      <c r="G5176" s="14">
        <v>69.599999999999994</v>
      </c>
      <c r="H5176" s="14">
        <v>0</v>
      </c>
      <c r="I5176" s="14">
        <f t="shared" si="87"/>
        <v>193930.23999999999</v>
      </c>
      <c r="J5176" s="14">
        <v>0</v>
      </c>
      <c r="K5176" s="15">
        <v>0</v>
      </c>
      <c r="L5176" s="13" t="s">
        <v>1260</v>
      </c>
    </row>
    <row r="5177" spans="1:12" ht="10.95" customHeight="1" x14ac:dyDescent="0.2">
      <c r="A5177" s="12">
        <v>45087</v>
      </c>
      <c r="B5177" s="13" t="s">
        <v>1257</v>
      </c>
      <c r="C5177" s="13" t="s">
        <v>1258</v>
      </c>
      <c r="D5177" s="13" t="s">
        <v>15</v>
      </c>
      <c r="E5177" s="13" t="s">
        <v>22</v>
      </c>
      <c r="F5177" s="13"/>
      <c r="G5177" s="14">
        <v>41</v>
      </c>
      <c r="H5177" s="14">
        <v>0</v>
      </c>
      <c r="I5177" s="14">
        <f t="shared" si="87"/>
        <v>193971.24</v>
      </c>
      <c r="J5177" s="14">
        <v>0</v>
      </c>
      <c r="K5177" s="15">
        <v>0</v>
      </c>
      <c r="L5177" s="13" t="s">
        <v>1260</v>
      </c>
    </row>
    <row r="5178" spans="1:12" ht="10.95" customHeight="1" x14ac:dyDescent="0.2">
      <c r="A5178" s="12">
        <v>45087</v>
      </c>
      <c r="B5178" s="13" t="s">
        <v>1257</v>
      </c>
      <c r="C5178" s="13" t="s">
        <v>1258</v>
      </c>
      <c r="D5178" s="13" t="s">
        <v>15</v>
      </c>
      <c r="E5178" s="13" t="s">
        <v>22</v>
      </c>
      <c r="F5178" s="13"/>
      <c r="G5178" s="14">
        <v>73.099999999999994</v>
      </c>
      <c r="H5178" s="14">
        <v>0</v>
      </c>
      <c r="I5178" s="14">
        <f t="shared" si="87"/>
        <v>194044.34</v>
      </c>
      <c r="J5178" s="14">
        <v>0</v>
      </c>
      <c r="K5178" s="15">
        <v>0</v>
      </c>
      <c r="L5178" s="13" t="s">
        <v>1260</v>
      </c>
    </row>
    <row r="5179" spans="1:12" ht="10.95" customHeight="1" x14ac:dyDescent="0.2">
      <c r="A5179" s="12">
        <v>45087</v>
      </c>
      <c r="B5179" s="13" t="s">
        <v>1257</v>
      </c>
      <c r="C5179" s="13" t="s">
        <v>1258</v>
      </c>
      <c r="D5179" s="13" t="s">
        <v>15</v>
      </c>
      <c r="E5179" s="13" t="s">
        <v>3400</v>
      </c>
      <c r="F5179" s="13"/>
      <c r="G5179" s="14">
        <v>15.5</v>
      </c>
      <c r="H5179" s="14">
        <v>0</v>
      </c>
      <c r="I5179" s="14">
        <f t="shared" si="87"/>
        <v>194059.84</v>
      </c>
      <c r="J5179" s="14">
        <v>0</v>
      </c>
      <c r="K5179" s="15">
        <v>0</v>
      </c>
      <c r="L5179" s="13" t="s">
        <v>1260</v>
      </c>
    </row>
    <row r="5180" spans="1:12" ht="10.95" customHeight="1" x14ac:dyDescent="0.2">
      <c r="A5180" s="12">
        <v>45090</v>
      </c>
      <c r="B5180" s="13" t="s">
        <v>1257</v>
      </c>
      <c r="C5180" s="13" t="s">
        <v>1258</v>
      </c>
      <c r="D5180" s="13" t="s">
        <v>15</v>
      </c>
      <c r="E5180" s="13" t="s">
        <v>22</v>
      </c>
      <c r="F5180" s="13"/>
      <c r="G5180" s="14">
        <v>109.15</v>
      </c>
      <c r="H5180" s="14">
        <v>0</v>
      </c>
      <c r="I5180" s="14">
        <f t="shared" si="87"/>
        <v>194168.99</v>
      </c>
      <c r="J5180" s="14">
        <v>0</v>
      </c>
      <c r="K5180" s="15">
        <v>0</v>
      </c>
      <c r="L5180" s="13" t="s">
        <v>1260</v>
      </c>
    </row>
    <row r="5181" spans="1:12" ht="10.95" customHeight="1" x14ac:dyDescent="0.2">
      <c r="A5181" s="12">
        <v>45090</v>
      </c>
      <c r="B5181" s="13" t="s">
        <v>1257</v>
      </c>
      <c r="C5181" s="13" t="s">
        <v>1258</v>
      </c>
      <c r="D5181" s="13" t="s">
        <v>15</v>
      </c>
      <c r="E5181" s="13" t="s">
        <v>3386</v>
      </c>
      <c r="F5181" s="13"/>
      <c r="G5181" s="14">
        <v>79.900000000000006</v>
      </c>
      <c r="H5181" s="14">
        <v>0</v>
      </c>
      <c r="I5181" s="14">
        <f t="shared" si="87"/>
        <v>194248.88999999998</v>
      </c>
      <c r="J5181" s="14">
        <v>0</v>
      </c>
      <c r="K5181" s="15">
        <v>0</v>
      </c>
      <c r="L5181" s="13" t="s">
        <v>1260</v>
      </c>
    </row>
    <row r="5182" spans="1:12" ht="10.95" customHeight="1" x14ac:dyDescent="0.2">
      <c r="A5182" s="12">
        <v>45092</v>
      </c>
      <c r="B5182" s="13" t="s">
        <v>1257</v>
      </c>
      <c r="C5182" s="13" t="s">
        <v>1258</v>
      </c>
      <c r="D5182" s="13" t="s">
        <v>15</v>
      </c>
      <c r="E5182" s="13" t="s">
        <v>1752</v>
      </c>
      <c r="F5182" s="13" t="s">
        <v>3380</v>
      </c>
      <c r="G5182" s="14">
        <v>525.42999999999995</v>
      </c>
      <c r="H5182" s="14">
        <v>0</v>
      </c>
      <c r="I5182" s="14">
        <f t="shared" si="87"/>
        <v>194774.31999999998</v>
      </c>
      <c r="J5182" s="14">
        <v>0</v>
      </c>
      <c r="K5182" s="15">
        <v>0</v>
      </c>
      <c r="L5182" s="13" t="s">
        <v>1260</v>
      </c>
    </row>
    <row r="5183" spans="1:12" ht="10.95" customHeight="1" x14ac:dyDescent="0.2">
      <c r="A5183" s="12">
        <v>45094</v>
      </c>
      <c r="B5183" s="13" t="s">
        <v>1257</v>
      </c>
      <c r="C5183" s="13" t="s">
        <v>1258</v>
      </c>
      <c r="D5183" s="13" t="s">
        <v>15</v>
      </c>
      <c r="E5183" s="13" t="s">
        <v>2666</v>
      </c>
      <c r="F5183" s="13"/>
      <c r="G5183" s="14">
        <v>169.98</v>
      </c>
      <c r="H5183" s="14">
        <v>0</v>
      </c>
      <c r="I5183" s="14">
        <f t="shared" si="87"/>
        <v>194944.3</v>
      </c>
      <c r="J5183" s="14">
        <v>0</v>
      </c>
      <c r="K5183" s="15">
        <v>0</v>
      </c>
      <c r="L5183" s="13" t="s">
        <v>1260</v>
      </c>
    </row>
    <row r="5184" spans="1:12" ht="10.95" customHeight="1" x14ac:dyDescent="0.2">
      <c r="A5184" s="12">
        <v>45096</v>
      </c>
      <c r="B5184" s="13" t="s">
        <v>1257</v>
      </c>
      <c r="C5184" s="13" t="s">
        <v>1258</v>
      </c>
      <c r="D5184" s="13" t="s">
        <v>15</v>
      </c>
      <c r="E5184" s="13" t="s">
        <v>1717</v>
      </c>
      <c r="F5184" s="13"/>
      <c r="G5184" s="14">
        <v>245.15</v>
      </c>
      <c r="H5184" s="14">
        <v>0</v>
      </c>
      <c r="I5184" s="14">
        <f t="shared" si="87"/>
        <v>195189.44999999998</v>
      </c>
      <c r="J5184" s="14">
        <v>0</v>
      </c>
      <c r="K5184" s="15">
        <v>0</v>
      </c>
      <c r="L5184" s="13" t="s">
        <v>1260</v>
      </c>
    </row>
    <row r="5185" spans="1:12" ht="10.95" customHeight="1" x14ac:dyDescent="0.2">
      <c r="A5185" s="12">
        <v>45096</v>
      </c>
      <c r="B5185" s="13" t="s">
        <v>1257</v>
      </c>
      <c r="C5185" s="13" t="s">
        <v>1258</v>
      </c>
      <c r="D5185" s="13" t="s">
        <v>15</v>
      </c>
      <c r="E5185" s="13" t="s">
        <v>1265</v>
      </c>
      <c r="F5185" s="13" t="s">
        <v>3323</v>
      </c>
      <c r="G5185" s="14">
        <v>131.28</v>
      </c>
      <c r="H5185" s="14">
        <v>0</v>
      </c>
      <c r="I5185" s="14">
        <f t="shared" si="87"/>
        <v>195320.72999999998</v>
      </c>
      <c r="J5185" s="14">
        <v>0</v>
      </c>
      <c r="K5185" s="15">
        <v>0</v>
      </c>
      <c r="L5185" s="13" t="s">
        <v>1260</v>
      </c>
    </row>
    <row r="5186" spans="1:12" ht="10.95" customHeight="1" x14ac:dyDescent="0.2">
      <c r="A5186" s="12">
        <v>45097</v>
      </c>
      <c r="B5186" s="13" t="s">
        <v>1257</v>
      </c>
      <c r="C5186" s="13" t="s">
        <v>1258</v>
      </c>
      <c r="D5186" s="13" t="s">
        <v>15</v>
      </c>
      <c r="E5186" s="13" t="s">
        <v>22</v>
      </c>
      <c r="F5186" s="13"/>
      <c r="G5186" s="14">
        <v>183.78</v>
      </c>
      <c r="H5186" s="14">
        <v>0</v>
      </c>
      <c r="I5186" s="14">
        <f t="shared" si="87"/>
        <v>195504.50999999998</v>
      </c>
      <c r="J5186" s="14">
        <v>0</v>
      </c>
      <c r="K5186" s="15">
        <v>0</v>
      </c>
      <c r="L5186" s="13" t="s">
        <v>1260</v>
      </c>
    </row>
    <row r="5187" spans="1:12" ht="10.95" customHeight="1" x14ac:dyDescent="0.2">
      <c r="A5187" s="12">
        <v>45097</v>
      </c>
      <c r="B5187" s="13" t="s">
        <v>1257</v>
      </c>
      <c r="C5187" s="13" t="s">
        <v>1258</v>
      </c>
      <c r="D5187" s="13" t="s">
        <v>15</v>
      </c>
      <c r="E5187" s="13" t="s">
        <v>22</v>
      </c>
      <c r="F5187" s="13"/>
      <c r="G5187" s="14">
        <v>65</v>
      </c>
      <c r="H5187" s="14">
        <v>0</v>
      </c>
      <c r="I5187" s="14">
        <f t="shared" si="87"/>
        <v>195569.50999999998</v>
      </c>
      <c r="J5187" s="14">
        <v>0</v>
      </c>
      <c r="K5187" s="15">
        <v>0</v>
      </c>
      <c r="L5187" s="13" t="s">
        <v>1260</v>
      </c>
    </row>
    <row r="5188" spans="1:12" ht="10.95" customHeight="1" x14ac:dyDescent="0.2">
      <c r="A5188" s="12">
        <v>45099</v>
      </c>
      <c r="B5188" s="13" t="s">
        <v>1257</v>
      </c>
      <c r="C5188" s="13" t="s">
        <v>1258</v>
      </c>
      <c r="D5188" s="13" t="s">
        <v>15</v>
      </c>
      <c r="E5188" s="13" t="s">
        <v>1263</v>
      </c>
      <c r="F5188" s="13"/>
      <c r="G5188" s="14">
        <v>185.64</v>
      </c>
      <c r="H5188" s="14">
        <v>0</v>
      </c>
      <c r="I5188" s="14">
        <f t="shared" si="87"/>
        <v>195755.15</v>
      </c>
      <c r="J5188" s="14">
        <v>0</v>
      </c>
      <c r="K5188" s="15">
        <v>0</v>
      </c>
      <c r="L5188" s="13" t="s">
        <v>1260</v>
      </c>
    </row>
    <row r="5189" spans="1:12" ht="10.95" customHeight="1" x14ac:dyDescent="0.2">
      <c r="A5189" s="12">
        <v>45100</v>
      </c>
      <c r="B5189" s="13" t="s">
        <v>1257</v>
      </c>
      <c r="C5189" s="13" t="s">
        <v>1258</v>
      </c>
      <c r="D5189" s="13" t="s">
        <v>15</v>
      </c>
      <c r="E5189" s="13" t="s">
        <v>3343</v>
      </c>
      <c r="F5189" s="13"/>
      <c r="G5189" s="14">
        <v>349</v>
      </c>
      <c r="H5189" s="14">
        <v>0</v>
      </c>
      <c r="I5189" s="14">
        <f t="shared" si="87"/>
        <v>196104.15</v>
      </c>
      <c r="J5189" s="14">
        <v>0</v>
      </c>
      <c r="K5189" s="15">
        <v>0</v>
      </c>
      <c r="L5189" s="13" t="s">
        <v>1260</v>
      </c>
    </row>
    <row r="5190" spans="1:12" ht="10.95" customHeight="1" x14ac:dyDescent="0.2">
      <c r="A5190" s="12">
        <v>45103</v>
      </c>
      <c r="B5190" s="13" t="s">
        <v>1257</v>
      </c>
      <c r="C5190" s="13" t="s">
        <v>1258</v>
      </c>
      <c r="D5190" s="13" t="s">
        <v>15</v>
      </c>
      <c r="E5190" s="13" t="s">
        <v>1717</v>
      </c>
      <c r="F5190" s="13"/>
      <c r="G5190" s="14">
        <v>159.72999999999999</v>
      </c>
      <c r="H5190" s="14">
        <v>0</v>
      </c>
      <c r="I5190" s="14">
        <f t="shared" si="87"/>
        <v>196263.88</v>
      </c>
      <c r="J5190" s="14">
        <v>0</v>
      </c>
      <c r="K5190" s="15">
        <v>0</v>
      </c>
      <c r="L5190" s="13" t="s">
        <v>1260</v>
      </c>
    </row>
    <row r="5191" spans="1:12" ht="10.95" customHeight="1" x14ac:dyDescent="0.2">
      <c r="A5191" s="12">
        <v>45103</v>
      </c>
      <c r="B5191" s="13" t="s">
        <v>1257</v>
      </c>
      <c r="C5191" s="13" t="s">
        <v>1258</v>
      </c>
      <c r="D5191" s="13" t="s">
        <v>15</v>
      </c>
      <c r="E5191" s="13" t="s">
        <v>1709</v>
      </c>
      <c r="F5191" s="13" t="s">
        <v>3337</v>
      </c>
      <c r="G5191" s="14">
        <v>53</v>
      </c>
      <c r="H5191" s="14">
        <v>0</v>
      </c>
      <c r="I5191" s="14">
        <f t="shared" si="87"/>
        <v>196316.88</v>
      </c>
      <c r="J5191" s="14">
        <v>0</v>
      </c>
      <c r="K5191" s="15">
        <v>0</v>
      </c>
      <c r="L5191" s="13" t="s">
        <v>1260</v>
      </c>
    </row>
    <row r="5192" spans="1:12" ht="10.95" customHeight="1" x14ac:dyDescent="0.2">
      <c r="A5192" s="12">
        <v>45103</v>
      </c>
      <c r="B5192" s="13" t="s">
        <v>1257</v>
      </c>
      <c r="C5192" s="13" t="s">
        <v>1258</v>
      </c>
      <c r="D5192" s="13" t="s">
        <v>15</v>
      </c>
      <c r="E5192" s="13" t="s">
        <v>3335</v>
      </c>
      <c r="F5192" s="13" t="s">
        <v>3334</v>
      </c>
      <c r="G5192" s="14">
        <v>262.95</v>
      </c>
      <c r="H5192" s="14">
        <v>0</v>
      </c>
      <c r="I5192" s="14">
        <f t="shared" si="87"/>
        <v>196579.83000000002</v>
      </c>
      <c r="J5192" s="14">
        <v>0</v>
      </c>
      <c r="K5192" s="15">
        <v>0</v>
      </c>
      <c r="L5192" s="13" t="s">
        <v>1260</v>
      </c>
    </row>
    <row r="5193" spans="1:12" ht="10.95" customHeight="1" x14ac:dyDescent="0.2">
      <c r="A5193" s="12">
        <v>45105</v>
      </c>
      <c r="B5193" s="13" t="s">
        <v>1257</v>
      </c>
      <c r="C5193" s="13" t="s">
        <v>1258</v>
      </c>
      <c r="D5193" s="13" t="s">
        <v>15</v>
      </c>
      <c r="E5193" s="13" t="s">
        <v>1709</v>
      </c>
      <c r="F5193" s="13"/>
      <c r="G5193" s="14">
        <v>15.1</v>
      </c>
      <c r="H5193" s="14">
        <v>0</v>
      </c>
      <c r="I5193" s="14">
        <f t="shared" si="87"/>
        <v>196594.93000000002</v>
      </c>
      <c r="J5193" s="14">
        <v>0</v>
      </c>
      <c r="K5193" s="15">
        <v>0</v>
      </c>
      <c r="L5193" s="13" t="s">
        <v>1260</v>
      </c>
    </row>
    <row r="5194" spans="1:12" ht="10.95" customHeight="1" x14ac:dyDescent="0.2">
      <c r="A5194" s="12">
        <v>45106</v>
      </c>
      <c r="B5194" s="13" t="s">
        <v>1257</v>
      </c>
      <c r="C5194" s="13" t="s">
        <v>1258</v>
      </c>
      <c r="D5194" s="13" t="s">
        <v>15</v>
      </c>
      <c r="E5194" s="13" t="s">
        <v>3329</v>
      </c>
      <c r="F5194" s="13"/>
      <c r="G5194" s="14">
        <v>65.989999999999995</v>
      </c>
      <c r="H5194" s="14">
        <v>0</v>
      </c>
      <c r="I5194" s="14">
        <f t="shared" si="87"/>
        <v>196660.92</v>
      </c>
      <c r="J5194" s="14">
        <v>0</v>
      </c>
      <c r="K5194" s="15">
        <v>0</v>
      </c>
      <c r="L5194" s="13" t="s">
        <v>1260</v>
      </c>
    </row>
    <row r="5195" spans="1:12" ht="10.95" customHeight="1" x14ac:dyDescent="0.2">
      <c r="A5195" s="12">
        <v>45106</v>
      </c>
      <c r="B5195" s="13" t="s">
        <v>1257</v>
      </c>
      <c r="C5195" s="13" t="s">
        <v>1258</v>
      </c>
      <c r="D5195" s="13" t="s">
        <v>15</v>
      </c>
      <c r="E5195" s="13" t="s">
        <v>392</v>
      </c>
      <c r="F5195" s="13"/>
      <c r="G5195" s="14">
        <v>33.729999999999997</v>
      </c>
      <c r="H5195" s="14">
        <v>0</v>
      </c>
      <c r="I5195" s="14">
        <f t="shared" si="87"/>
        <v>196694.65000000002</v>
      </c>
      <c r="J5195" s="14">
        <v>0</v>
      </c>
      <c r="K5195" s="15">
        <v>0</v>
      </c>
      <c r="L5195" s="13" t="s">
        <v>1260</v>
      </c>
    </row>
    <row r="5196" spans="1:12" ht="10.95" customHeight="1" x14ac:dyDescent="0.2">
      <c r="A5196" s="12">
        <v>45106</v>
      </c>
      <c r="B5196" s="13" t="s">
        <v>1257</v>
      </c>
      <c r="C5196" s="13" t="s">
        <v>1258</v>
      </c>
      <c r="D5196" s="13" t="s">
        <v>15</v>
      </c>
      <c r="E5196" s="13" t="s">
        <v>22</v>
      </c>
      <c r="F5196" s="13"/>
      <c r="G5196" s="14">
        <v>16.989999999999998</v>
      </c>
      <c r="H5196" s="14">
        <v>0</v>
      </c>
      <c r="I5196" s="14">
        <f t="shared" si="87"/>
        <v>196711.64</v>
      </c>
      <c r="J5196" s="14">
        <v>0</v>
      </c>
      <c r="K5196" s="15">
        <v>0</v>
      </c>
      <c r="L5196" s="13" t="s">
        <v>1260</v>
      </c>
    </row>
    <row r="5197" spans="1:12" ht="10.95" customHeight="1" x14ac:dyDescent="0.2">
      <c r="A5197" s="12">
        <v>45107</v>
      </c>
      <c r="B5197" s="13" t="s">
        <v>1257</v>
      </c>
      <c r="C5197" s="13" t="s">
        <v>1258</v>
      </c>
      <c r="D5197" s="13" t="s">
        <v>15</v>
      </c>
      <c r="E5197" s="13" t="s">
        <v>2634</v>
      </c>
      <c r="F5197" s="13"/>
      <c r="G5197" s="14">
        <v>32.5</v>
      </c>
      <c r="H5197" s="14">
        <v>0</v>
      </c>
      <c r="I5197" s="14">
        <f t="shared" si="87"/>
        <v>196744.14</v>
      </c>
      <c r="J5197" s="14">
        <v>0</v>
      </c>
      <c r="K5197" s="15">
        <v>0</v>
      </c>
      <c r="L5197" s="13" t="s">
        <v>1260</v>
      </c>
    </row>
    <row r="5198" spans="1:12" ht="10.95" customHeight="1" x14ac:dyDescent="0.2">
      <c r="A5198" s="12">
        <v>45107</v>
      </c>
      <c r="B5198" s="13" t="s">
        <v>1257</v>
      </c>
      <c r="C5198" s="13" t="s">
        <v>1258</v>
      </c>
      <c r="D5198" s="13" t="s">
        <v>15</v>
      </c>
      <c r="E5198" s="13" t="s">
        <v>2206</v>
      </c>
      <c r="F5198" s="13"/>
      <c r="G5198" s="14">
        <v>239</v>
      </c>
      <c r="H5198" s="14">
        <v>0</v>
      </c>
      <c r="I5198" s="14">
        <f t="shared" si="87"/>
        <v>196983.14</v>
      </c>
      <c r="J5198" s="14">
        <v>0</v>
      </c>
      <c r="K5198" s="15">
        <v>0</v>
      </c>
      <c r="L5198" s="13" t="s">
        <v>1260</v>
      </c>
    </row>
    <row r="5199" spans="1:12" ht="10.95" customHeight="1" x14ac:dyDescent="0.2">
      <c r="A5199" s="12">
        <v>45107</v>
      </c>
      <c r="B5199" s="13" t="s">
        <v>1257</v>
      </c>
      <c r="C5199" s="13" t="s">
        <v>1258</v>
      </c>
      <c r="D5199" s="13" t="s">
        <v>15</v>
      </c>
      <c r="E5199" s="13" t="s">
        <v>1752</v>
      </c>
      <c r="F5199" s="13" t="s">
        <v>3267</v>
      </c>
      <c r="G5199" s="14">
        <v>449.6</v>
      </c>
      <c r="H5199" s="14">
        <v>0</v>
      </c>
      <c r="I5199" s="14">
        <f t="shared" si="87"/>
        <v>197432.74000000002</v>
      </c>
      <c r="J5199" s="14">
        <v>0</v>
      </c>
      <c r="K5199" s="15">
        <v>0</v>
      </c>
      <c r="L5199" s="13" t="s">
        <v>1260</v>
      </c>
    </row>
    <row r="5200" spans="1:12" ht="10.95" customHeight="1" x14ac:dyDescent="0.2">
      <c r="A5200" s="12">
        <v>45107</v>
      </c>
      <c r="B5200" s="13" t="s">
        <v>1257</v>
      </c>
      <c r="C5200" s="13" t="s">
        <v>1258</v>
      </c>
      <c r="D5200" s="13" t="s">
        <v>1271</v>
      </c>
      <c r="E5200" s="13" t="s">
        <v>3216</v>
      </c>
      <c r="F5200" s="13" t="s">
        <v>3215</v>
      </c>
      <c r="G5200" s="14">
        <v>26.26</v>
      </c>
      <c r="H5200" s="14">
        <v>0</v>
      </c>
      <c r="I5200" s="14">
        <f t="shared" si="87"/>
        <v>197459.00000000003</v>
      </c>
      <c r="J5200" s="14">
        <v>0</v>
      </c>
      <c r="K5200" s="15">
        <v>0</v>
      </c>
      <c r="L5200" s="13" t="s">
        <v>1260</v>
      </c>
    </row>
    <row r="5201" spans="1:12" ht="10.95" customHeight="1" x14ac:dyDescent="0.2">
      <c r="A5201" s="12">
        <v>45107</v>
      </c>
      <c r="B5201" s="13" t="s">
        <v>1257</v>
      </c>
      <c r="C5201" s="13" t="s">
        <v>1258</v>
      </c>
      <c r="D5201" s="13" t="s">
        <v>1271</v>
      </c>
      <c r="E5201" s="13" t="s">
        <v>3175</v>
      </c>
      <c r="F5201" s="13" t="s">
        <v>3174</v>
      </c>
      <c r="G5201" s="14">
        <v>0</v>
      </c>
      <c r="H5201" s="14">
        <v>197459</v>
      </c>
      <c r="I5201" s="14">
        <f t="shared" si="87"/>
        <v>2.9103830456733704E-11</v>
      </c>
      <c r="J5201" s="14">
        <v>0</v>
      </c>
      <c r="K5201" s="15">
        <v>0</v>
      </c>
      <c r="L5201" s="13" t="s">
        <v>1260</v>
      </c>
    </row>
    <row r="5202" spans="1:12" ht="10.95" customHeight="1" x14ac:dyDescent="0.2">
      <c r="A5202" s="17" t="s">
        <v>5799</v>
      </c>
      <c r="B5202" s="17"/>
      <c r="C5202" s="17"/>
      <c r="D5202" s="17"/>
      <c r="E5202" s="17"/>
      <c r="F5202" s="17"/>
      <c r="G5202" s="18">
        <f>SUM(G4719:G5201)</f>
        <v>198929.1</v>
      </c>
      <c r="H5202" s="18">
        <f>SUM(H4719:H5201)</f>
        <v>198929.1</v>
      </c>
      <c r="I5202" s="18">
        <f>I5201</f>
        <v>2.9103830456733704E-11</v>
      </c>
      <c r="J5202" s="18">
        <f>SUM(J4719:J5201)</f>
        <v>26.259999999999998</v>
      </c>
      <c r="K5202" s="17"/>
      <c r="L5202" s="17"/>
    </row>
    <row r="5203" spans="1:12" ht="10.95" customHeight="1" x14ac:dyDescent="0.2">
      <c r="A5203" s="17" t="s">
        <v>3167</v>
      </c>
      <c r="B5203" s="17"/>
      <c r="C5203" s="17"/>
      <c r="D5203" s="17"/>
      <c r="E5203" s="17"/>
      <c r="F5203" s="17"/>
      <c r="G5203" s="18">
        <v>0</v>
      </c>
      <c r="H5203" s="18">
        <v>0</v>
      </c>
      <c r="I5203" s="18">
        <v>0</v>
      </c>
      <c r="J5203" s="18">
        <v>0</v>
      </c>
      <c r="K5203" s="17"/>
      <c r="L5203" s="17"/>
    </row>
    <row r="5204" spans="1:12" ht="10.95" customHeight="1" x14ac:dyDescent="0.2">
      <c r="A5204" s="22" t="s">
        <v>5653</v>
      </c>
      <c r="B5204" s="22"/>
      <c r="C5204" s="22"/>
      <c r="D5204" s="22"/>
      <c r="E5204" s="22"/>
      <c r="F5204" s="22"/>
      <c r="G5204" s="23">
        <v>0</v>
      </c>
      <c r="H5204" s="23">
        <v>0</v>
      </c>
      <c r="I5204" s="23">
        <f>I5201</f>
        <v>2.9103830456733704E-11</v>
      </c>
      <c r="J5204" s="23">
        <v>0</v>
      </c>
      <c r="K5204" s="22"/>
      <c r="L5204" s="22"/>
    </row>
    <row r="5205" spans="1:12" ht="13.35" customHeight="1" x14ac:dyDescent="0.2"/>
    <row r="5206" spans="1:12" s="5" customFormat="1" ht="12.15" customHeight="1" x14ac:dyDescent="0.25">
      <c r="A5206" s="21" t="s">
        <v>5800</v>
      </c>
      <c r="B5206" s="21"/>
      <c r="C5206" s="21"/>
      <c r="D5206" s="21"/>
      <c r="E5206" s="21"/>
      <c r="F5206" s="21"/>
      <c r="G5206" s="21"/>
      <c r="H5206" s="21"/>
      <c r="I5206" s="21"/>
      <c r="J5206" s="21"/>
      <c r="K5206" s="21"/>
      <c r="L5206" s="21"/>
    </row>
    <row r="5207" spans="1:12" ht="10.95" customHeight="1" x14ac:dyDescent="0.2">
      <c r="A5207" s="22" t="s">
        <v>5651</v>
      </c>
      <c r="B5207" s="22"/>
      <c r="C5207" s="22"/>
      <c r="D5207" s="22"/>
      <c r="E5207" s="22"/>
      <c r="F5207" s="22"/>
      <c r="G5207" s="23">
        <v>0</v>
      </c>
      <c r="H5207" s="23">
        <v>0</v>
      </c>
      <c r="I5207" s="23">
        <f>(G5207 - H5207)</f>
        <v>0</v>
      </c>
      <c r="J5207" s="23">
        <v>0</v>
      </c>
      <c r="K5207" s="22"/>
      <c r="L5207" s="22"/>
    </row>
    <row r="5208" spans="1:12" ht="10.95" customHeight="1" x14ac:dyDescent="0.2">
      <c r="A5208" s="8">
        <v>44760</v>
      </c>
      <c r="B5208" s="9" t="s">
        <v>2118</v>
      </c>
      <c r="C5208" s="9" t="s">
        <v>1346</v>
      </c>
      <c r="D5208" s="9" t="s">
        <v>64</v>
      </c>
      <c r="E5208" s="9" t="s">
        <v>5428</v>
      </c>
      <c r="F5208" s="9"/>
      <c r="G5208" s="10">
        <v>0</v>
      </c>
      <c r="H5208" s="10">
        <v>10000</v>
      </c>
      <c r="I5208" s="10">
        <f>((I5207 + G5208) - H5208)</f>
        <v>-10000</v>
      </c>
      <c r="J5208" s="10">
        <v>0</v>
      </c>
      <c r="K5208" s="11">
        <v>0</v>
      </c>
      <c r="L5208" s="9" t="s">
        <v>1348</v>
      </c>
    </row>
    <row r="5209" spans="1:12" ht="10.95" customHeight="1" x14ac:dyDescent="0.2">
      <c r="A5209" s="12">
        <v>45047</v>
      </c>
      <c r="B5209" s="13" t="s">
        <v>2118</v>
      </c>
      <c r="C5209" s="13" t="s">
        <v>1346</v>
      </c>
      <c r="D5209" s="13" t="s">
        <v>64</v>
      </c>
      <c r="E5209" s="13" t="s">
        <v>3641</v>
      </c>
      <c r="F5209" s="13"/>
      <c r="G5209" s="14">
        <v>0</v>
      </c>
      <c r="H5209" s="14">
        <v>39039.089999999997</v>
      </c>
      <c r="I5209" s="14">
        <f>((I5208 + G5209) - H5209)</f>
        <v>-49039.09</v>
      </c>
      <c r="J5209" s="14">
        <v>0</v>
      </c>
      <c r="K5209" s="15">
        <v>0</v>
      </c>
      <c r="L5209" s="13" t="s">
        <v>1348</v>
      </c>
    </row>
    <row r="5210" spans="1:12" ht="10.95" customHeight="1" x14ac:dyDescent="0.2">
      <c r="A5210" s="12">
        <v>45076</v>
      </c>
      <c r="B5210" s="13" t="s">
        <v>2118</v>
      </c>
      <c r="C5210" s="13" t="s">
        <v>1346</v>
      </c>
      <c r="D5210" s="13" t="s">
        <v>64</v>
      </c>
      <c r="E5210" s="13" t="s">
        <v>3495</v>
      </c>
      <c r="F5210" s="13"/>
      <c r="G5210" s="14">
        <v>0</v>
      </c>
      <c r="H5210" s="14">
        <v>56250</v>
      </c>
      <c r="I5210" s="14">
        <f>((I5209 + G5210) - H5210)</f>
        <v>-105289.09</v>
      </c>
      <c r="J5210" s="14">
        <v>0</v>
      </c>
      <c r="K5210" s="15">
        <v>0</v>
      </c>
      <c r="L5210" s="13" t="s">
        <v>1348</v>
      </c>
    </row>
    <row r="5211" spans="1:12" ht="10.95" customHeight="1" x14ac:dyDescent="0.2">
      <c r="A5211" s="17" t="s">
        <v>5801</v>
      </c>
      <c r="B5211" s="17"/>
      <c r="C5211" s="17"/>
      <c r="D5211" s="17"/>
      <c r="E5211" s="17"/>
      <c r="F5211" s="17"/>
      <c r="G5211" s="18">
        <f>SUM(G5208:G5210)</f>
        <v>0</v>
      </c>
      <c r="H5211" s="18">
        <f>SUM(H5208:H5210)</f>
        <v>105289.09</v>
      </c>
      <c r="I5211" s="18">
        <f>I5210</f>
        <v>-105289.09</v>
      </c>
      <c r="J5211" s="18">
        <f>SUM(J5208:J5210)</f>
        <v>0</v>
      </c>
      <c r="K5211" s="17"/>
      <c r="L5211" s="17"/>
    </row>
    <row r="5212" spans="1:12" ht="10.95" customHeight="1" x14ac:dyDescent="0.2">
      <c r="A5212" s="17" t="s">
        <v>3167</v>
      </c>
      <c r="B5212" s="17"/>
      <c r="C5212" s="17"/>
      <c r="D5212" s="17"/>
      <c r="E5212" s="17"/>
      <c r="F5212" s="17"/>
      <c r="G5212" s="18">
        <v>0</v>
      </c>
      <c r="H5212" s="18">
        <v>105289.09</v>
      </c>
      <c r="I5212" s="18">
        <v>0</v>
      </c>
      <c r="J5212" s="18">
        <v>0</v>
      </c>
      <c r="K5212" s="17"/>
      <c r="L5212" s="17"/>
    </row>
    <row r="5213" spans="1:12" ht="10.95" customHeight="1" x14ac:dyDescent="0.2">
      <c r="A5213" s="22" t="s">
        <v>5653</v>
      </c>
      <c r="B5213" s="22"/>
      <c r="C5213" s="22"/>
      <c r="D5213" s="22"/>
      <c r="E5213" s="22"/>
      <c r="F5213" s="22"/>
      <c r="G5213" s="23">
        <v>0</v>
      </c>
      <c r="H5213" s="23">
        <v>105289.09</v>
      </c>
      <c r="I5213" s="23">
        <f>I5210</f>
        <v>-105289.09</v>
      </c>
      <c r="J5213" s="23">
        <v>0</v>
      </c>
      <c r="K5213" s="22"/>
      <c r="L5213" s="22"/>
    </row>
    <row r="5214" spans="1:12" ht="13.35" customHeight="1" x14ac:dyDescent="0.2"/>
    <row r="5215" spans="1:12" s="5" customFormat="1" ht="12.15" customHeight="1" x14ac:dyDescent="0.25">
      <c r="A5215" s="21" t="s">
        <v>5802</v>
      </c>
      <c r="B5215" s="21"/>
      <c r="C5215" s="21"/>
      <c r="D5215" s="21"/>
      <c r="E5215" s="21"/>
      <c r="F5215" s="21"/>
      <c r="G5215" s="21"/>
      <c r="H5215" s="21"/>
      <c r="I5215" s="21"/>
      <c r="J5215" s="21"/>
      <c r="K5215" s="21"/>
      <c r="L5215" s="21"/>
    </row>
    <row r="5216" spans="1:12" ht="10.95" customHeight="1" x14ac:dyDescent="0.2">
      <c r="A5216" s="22" t="s">
        <v>5651</v>
      </c>
      <c r="B5216" s="22"/>
      <c r="C5216" s="22"/>
      <c r="D5216" s="22"/>
      <c r="E5216" s="22"/>
      <c r="F5216" s="22"/>
      <c r="G5216" s="23">
        <v>0</v>
      </c>
      <c r="H5216" s="23">
        <v>0</v>
      </c>
      <c r="I5216" s="23">
        <f>(G5216 - H5216)</f>
        <v>0</v>
      </c>
      <c r="J5216" s="23">
        <v>0</v>
      </c>
      <c r="K5216" s="22"/>
      <c r="L5216" s="22"/>
    </row>
    <row r="5217" spans="1:12" ht="10.95" customHeight="1" x14ac:dyDescent="0.2">
      <c r="A5217" s="8">
        <v>44782</v>
      </c>
      <c r="B5217" s="9" t="s">
        <v>3240</v>
      </c>
      <c r="C5217" s="9" t="s">
        <v>1346</v>
      </c>
      <c r="D5217" s="9" t="s">
        <v>64</v>
      </c>
      <c r="E5217" s="9" t="s">
        <v>5277</v>
      </c>
      <c r="F5217" s="9"/>
      <c r="G5217" s="10">
        <v>0</v>
      </c>
      <c r="H5217" s="10">
        <v>522.73</v>
      </c>
      <c r="I5217" s="10">
        <f t="shared" ref="I5217:I5222" si="88">((I5216 + G5217) - H5217)</f>
        <v>-522.73</v>
      </c>
      <c r="J5217" s="10">
        <v>-52.27</v>
      </c>
      <c r="K5217" s="11">
        <v>10</v>
      </c>
      <c r="L5217" s="9" t="s">
        <v>1534</v>
      </c>
    </row>
    <row r="5218" spans="1:12" ht="10.95" customHeight="1" x14ac:dyDescent="0.2">
      <c r="A5218" s="12">
        <v>44806</v>
      </c>
      <c r="B5218" s="13" t="s">
        <v>3240</v>
      </c>
      <c r="C5218" s="13" t="s">
        <v>1346</v>
      </c>
      <c r="D5218" s="13" t="s">
        <v>64</v>
      </c>
      <c r="E5218" s="13" t="s">
        <v>730</v>
      </c>
      <c r="F5218" s="13"/>
      <c r="G5218" s="14">
        <v>0</v>
      </c>
      <c r="H5218" s="14">
        <v>654.54999999999995</v>
      </c>
      <c r="I5218" s="14">
        <f t="shared" si="88"/>
        <v>-1177.28</v>
      </c>
      <c r="J5218" s="14">
        <v>-65.45</v>
      </c>
      <c r="K5218" s="15">
        <v>10</v>
      </c>
      <c r="L5218" s="13" t="s">
        <v>1534</v>
      </c>
    </row>
    <row r="5219" spans="1:12" ht="10.95" customHeight="1" x14ac:dyDescent="0.2">
      <c r="A5219" s="12">
        <v>44827</v>
      </c>
      <c r="B5219" s="13" t="s">
        <v>3240</v>
      </c>
      <c r="C5219" s="13" t="s">
        <v>1346</v>
      </c>
      <c r="D5219" s="13" t="s">
        <v>64</v>
      </c>
      <c r="E5219" s="13" t="s">
        <v>5073</v>
      </c>
      <c r="F5219" s="13"/>
      <c r="G5219" s="14">
        <v>0</v>
      </c>
      <c r="H5219" s="14">
        <v>372.73</v>
      </c>
      <c r="I5219" s="14">
        <f t="shared" si="88"/>
        <v>-1550.01</v>
      </c>
      <c r="J5219" s="14">
        <v>-37.270000000000003</v>
      </c>
      <c r="K5219" s="15">
        <v>10</v>
      </c>
      <c r="L5219" s="13" t="s">
        <v>1534</v>
      </c>
    </row>
    <row r="5220" spans="1:12" ht="10.95" customHeight="1" x14ac:dyDescent="0.2">
      <c r="A5220" s="12">
        <v>44860</v>
      </c>
      <c r="B5220" s="13" t="s">
        <v>3240</v>
      </c>
      <c r="C5220" s="13" t="s">
        <v>1346</v>
      </c>
      <c r="D5220" s="13" t="s">
        <v>64</v>
      </c>
      <c r="E5220" s="13" t="s">
        <v>1841</v>
      </c>
      <c r="F5220" s="13"/>
      <c r="G5220" s="14">
        <v>0</v>
      </c>
      <c r="H5220" s="14">
        <v>57.27</v>
      </c>
      <c r="I5220" s="14">
        <f t="shared" si="88"/>
        <v>-1607.28</v>
      </c>
      <c r="J5220" s="14">
        <v>-5.73</v>
      </c>
      <c r="K5220" s="15">
        <v>10</v>
      </c>
      <c r="L5220" s="13" t="s">
        <v>1534</v>
      </c>
    </row>
    <row r="5221" spans="1:12" ht="10.95" customHeight="1" x14ac:dyDescent="0.2">
      <c r="A5221" s="12">
        <v>45049</v>
      </c>
      <c r="B5221" s="13" t="s">
        <v>3240</v>
      </c>
      <c r="C5221" s="13" t="s">
        <v>1346</v>
      </c>
      <c r="D5221" s="13" t="s">
        <v>64</v>
      </c>
      <c r="E5221" s="13" t="s">
        <v>3608</v>
      </c>
      <c r="F5221" s="13"/>
      <c r="G5221" s="14">
        <v>0</v>
      </c>
      <c r="H5221" s="14">
        <v>208.18</v>
      </c>
      <c r="I5221" s="14">
        <f t="shared" si="88"/>
        <v>-1815.46</v>
      </c>
      <c r="J5221" s="14">
        <v>-20.82</v>
      </c>
      <c r="K5221" s="15">
        <v>10</v>
      </c>
      <c r="L5221" s="13" t="s">
        <v>1534</v>
      </c>
    </row>
    <row r="5222" spans="1:12" ht="10.95" customHeight="1" x14ac:dyDescent="0.2">
      <c r="A5222" s="12">
        <v>45107</v>
      </c>
      <c r="B5222" s="13" t="s">
        <v>3240</v>
      </c>
      <c r="C5222" s="13" t="s">
        <v>1346</v>
      </c>
      <c r="D5222" s="13" t="s">
        <v>1271</v>
      </c>
      <c r="E5222" s="13" t="s">
        <v>3239</v>
      </c>
      <c r="F5222" s="13" t="s">
        <v>3238</v>
      </c>
      <c r="G5222" s="14">
        <v>1607.28</v>
      </c>
      <c r="H5222" s="14">
        <v>0</v>
      </c>
      <c r="I5222" s="14">
        <f t="shared" si="88"/>
        <v>-208.18000000000006</v>
      </c>
      <c r="J5222" s="14">
        <v>0</v>
      </c>
      <c r="K5222" s="15">
        <v>0</v>
      </c>
      <c r="L5222" s="13" t="s">
        <v>1260</v>
      </c>
    </row>
    <row r="5223" spans="1:12" ht="10.95" customHeight="1" x14ac:dyDescent="0.2">
      <c r="A5223" s="17" t="s">
        <v>5803</v>
      </c>
      <c r="B5223" s="17"/>
      <c r="C5223" s="17"/>
      <c r="D5223" s="17"/>
      <c r="E5223" s="17"/>
      <c r="F5223" s="17"/>
      <c r="G5223" s="18">
        <f>SUM(G5217:G5222)</f>
        <v>1607.28</v>
      </c>
      <c r="H5223" s="18">
        <f>SUM(H5217:H5222)</f>
        <v>1815.46</v>
      </c>
      <c r="I5223" s="18">
        <f>I5222</f>
        <v>-208.18000000000006</v>
      </c>
      <c r="J5223" s="18">
        <f>SUM(J5217:J5222)</f>
        <v>-181.54</v>
      </c>
      <c r="K5223" s="17"/>
      <c r="L5223" s="17"/>
    </row>
    <row r="5224" spans="1:12" ht="10.95" customHeight="1" x14ac:dyDescent="0.2">
      <c r="A5224" s="17" t="s">
        <v>3167</v>
      </c>
      <c r="B5224" s="17"/>
      <c r="C5224" s="17"/>
      <c r="D5224" s="17"/>
      <c r="E5224" s="17"/>
      <c r="F5224" s="17"/>
      <c r="G5224" s="18">
        <v>0</v>
      </c>
      <c r="H5224" s="18">
        <v>208.18</v>
      </c>
      <c r="I5224" s="18">
        <v>0</v>
      </c>
      <c r="J5224" s="18">
        <v>0</v>
      </c>
      <c r="K5224" s="17"/>
      <c r="L5224" s="17"/>
    </row>
    <row r="5225" spans="1:12" ht="10.95" customHeight="1" x14ac:dyDescent="0.2">
      <c r="A5225" s="22" t="s">
        <v>5653</v>
      </c>
      <c r="B5225" s="22"/>
      <c r="C5225" s="22"/>
      <c r="D5225" s="22"/>
      <c r="E5225" s="22"/>
      <c r="F5225" s="22"/>
      <c r="G5225" s="23">
        <v>0</v>
      </c>
      <c r="H5225" s="23">
        <v>208.18</v>
      </c>
      <c r="I5225" s="23">
        <f>I5222</f>
        <v>-208.18000000000006</v>
      </c>
      <c r="J5225" s="23">
        <v>0</v>
      </c>
      <c r="K5225" s="22"/>
      <c r="L5225" s="22"/>
    </row>
    <row r="5226" spans="1:12" ht="13.35" customHeight="1" x14ac:dyDescent="0.2"/>
    <row r="5227" spans="1:12" s="5" customFormat="1" ht="12.15" customHeight="1" x14ac:dyDescent="0.25">
      <c r="A5227" s="21" t="s">
        <v>5804</v>
      </c>
      <c r="B5227" s="21"/>
      <c r="C5227" s="21"/>
      <c r="D5227" s="21"/>
      <c r="E5227" s="21"/>
      <c r="F5227" s="21"/>
      <c r="G5227" s="21"/>
      <c r="H5227" s="21"/>
      <c r="I5227" s="21"/>
      <c r="J5227" s="21"/>
      <c r="K5227" s="21"/>
      <c r="L5227" s="21"/>
    </row>
    <row r="5228" spans="1:12" ht="10.95" customHeight="1" x14ac:dyDescent="0.2">
      <c r="A5228" s="22" t="s">
        <v>5651</v>
      </c>
      <c r="B5228" s="22"/>
      <c r="C5228" s="22"/>
      <c r="D5228" s="22"/>
      <c r="E5228" s="22"/>
      <c r="F5228" s="22"/>
      <c r="G5228" s="23">
        <v>0</v>
      </c>
      <c r="H5228" s="23">
        <v>0</v>
      </c>
      <c r="I5228" s="23">
        <f>(G5228 - H5228)</f>
        <v>0</v>
      </c>
      <c r="J5228" s="23">
        <v>0</v>
      </c>
      <c r="K5228" s="22"/>
      <c r="L5228" s="22"/>
    </row>
    <row r="5229" spans="1:12" ht="10.95" customHeight="1" x14ac:dyDescent="0.2">
      <c r="A5229" s="8">
        <v>44775</v>
      </c>
      <c r="B5229" s="9" t="s">
        <v>1822</v>
      </c>
      <c r="C5229" s="9" t="s">
        <v>1346</v>
      </c>
      <c r="D5229" s="9" t="s">
        <v>64</v>
      </c>
      <c r="E5229" s="9" t="s">
        <v>5317</v>
      </c>
      <c r="F5229" s="9"/>
      <c r="G5229" s="10">
        <v>0</v>
      </c>
      <c r="H5229" s="10">
        <v>750</v>
      </c>
      <c r="I5229" s="10">
        <f t="shared" ref="I5229:I5234" si="89">((I5228 + G5229) - H5229)</f>
        <v>-750</v>
      </c>
      <c r="J5229" s="10">
        <v>-75</v>
      </c>
      <c r="K5229" s="11">
        <v>10</v>
      </c>
      <c r="L5229" s="9" t="s">
        <v>1534</v>
      </c>
    </row>
    <row r="5230" spans="1:12" ht="10.95" customHeight="1" x14ac:dyDescent="0.2">
      <c r="A5230" s="12">
        <v>44866</v>
      </c>
      <c r="B5230" s="13" t="s">
        <v>1822</v>
      </c>
      <c r="C5230" s="13" t="s">
        <v>1346</v>
      </c>
      <c r="D5230" s="13" t="s">
        <v>64</v>
      </c>
      <c r="E5230" s="13" t="s">
        <v>4887</v>
      </c>
      <c r="F5230" s="13" t="s">
        <v>4886</v>
      </c>
      <c r="G5230" s="14">
        <v>0</v>
      </c>
      <c r="H5230" s="14">
        <v>750</v>
      </c>
      <c r="I5230" s="14">
        <f t="shared" si="89"/>
        <v>-1500</v>
      </c>
      <c r="J5230" s="14">
        <v>-75</v>
      </c>
      <c r="K5230" s="15">
        <v>10</v>
      </c>
      <c r="L5230" s="13" t="s">
        <v>1534</v>
      </c>
    </row>
    <row r="5231" spans="1:12" ht="10.95" customHeight="1" x14ac:dyDescent="0.2">
      <c r="A5231" s="12">
        <v>44957</v>
      </c>
      <c r="B5231" s="13" t="s">
        <v>1822</v>
      </c>
      <c r="C5231" s="13" t="s">
        <v>1346</v>
      </c>
      <c r="D5231" s="13" t="s">
        <v>64</v>
      </c>
      <c r="E5231" s="13" t="s">
        <v>4342</v>
      </c>
      <c r="F5231" s="13"/>
      <c r="G5231" s="14">
        <v>0</v>
      </c>
      <c r="H5231" s="14">
        <v>91.53</v>
      </c>
      <c r="I5231" s="14">
        <f t="shared" si="89"/>
        <v>-1591.53</v>
      </c>
      <c r="J5231" s="14">
        <v>-9.15</v>
      </c>
      <c r="K5231" s="15">
        <v>10</v>
      </c>
      <c r="L5231" s="13" t="s">
        <v>1534</v>
      </c>
    </row>
    <row r="5232" spans="1:12" ht="10.95" customHeight="1" x14ac:dyDescent="0.2">
      <c r="A5232" s="12">
        <v>44957</v>
      </c>
      <c r="B5232" s="13" t="s">
        <v>1822</v>
      </c>
      <c r="C5232" s="13" t="s">
        <v>1346</v>
      </c>
      <c r="D5232" s="13" t="s">
        <v>64</v>
      </c>
      <c r="E5232" s="13" t="s">
        <v>3750</v>
      </c>
      <c r="F5232" s="13"/>
      <c r="G5232" s="14">
        <v>0</v>
      </c>
      <c r="H5232" s="14">
        <v>831.99</v>
      </c>
      <c r="I5232" s="14">
        <f t="shared" si="89"/>
        <v>-2423.52</v>
      </c>
      <c r="J5232" s="14">
        <v>-83.2</v>
      </c>
      <c r="K5232" s="15">
        <v>10</v>
      </c>
      <c r="L5232" s="13" t="s">
        <v>1534</v>
      </c>
    </row>
    <row r="5233" spans="1:12" ht="10.95" customHeight="1" x14ac:dyDescent="0.2">
      <c r="A5233" s="12">
        <v>45030</v>
      </c>
      <c r="B5233" s="13" t="s">
        <v>1822</v>
      </c>
      <c r="C5233" s="13" t="s">
        <v>1346</v>
      </c>
      <c r="D5233" s="13" t="s">
        <v>64</v>
      </c>
      <c r="E5233" s="13" t="s">
        <v>3750</v>
      </c>
      <c r="F5233" s="13"/>
      <c r="G5233" s="14">
        <v>0</v>
      </c>
      <c r="H5233" s="14">
        <v>831.99</v>
      </c>
      <c r="I5233" s="14">
        <f t="shared" si="89"/>
        <v>-3255.51</v>
      </c>
      <c r="J5233" s="14">
        <v>-83.2</v>
      </c>
      <c r="K5233" s="15">
        <v>10</v>
      </c>
      <c r="L5233" s="13" t="s">
        <v>1534</v>
      </c>
    </row>
    <row r="5234" spans="1:12" ht="10.95" customHeight="1" x14ac:dyDescent="0.2">
      <c r="A5234" s="12">
        <v>45107</v>
      </c>
      <c r="B5234" s="13" t="s">
        <v>1822</v>
      </c>
      <c r="C5234" s="13" t="s">
        <v>1346</v>
      </c>
      <c r="D5234" s="13" t="s">
        <v>64</v>
      </c>
      <c r="E5234" s="13" t="s">
        <v>3314</v>
      </c>
      <c r="F5234" s="13"/>
      <c r="G5234" s="14">
        <v>0</v>
      </c>
      <c r="H5234" s="14">
        <v>831.99</v>
      </c>
      <c r="I5234" s="14">
        <f t="shared" si="89"/>
        <v>-4087.5</v>
      </c>
      <c r="J5234" s="14">
        <v>-83.2</v>
      </c>
      <c r="K5234" s="15">
        <v>10</v>
      </c>
      <c r="L5234" s="13" t="s">
        <v>1534</v>
      </c>
    </row>
    <row r="5235" spans="1:12" ht="10.95" customHeight="1" x14ac:dyDescent="0.2">
      <c r="A5235" s="17" t="s">
        <v>5805</v>
      </c>
      <c r="B5235" s="17"/>
      <c r="C5235" s="17"/>
      <c r="D5235" s="17"/>
      <c r="E5235" s="17"/>
      <c r="F5235" s="17"/>
      <c r="G5235" s="18">
        <f>SUM(G5229:G5234)</f>
        <v>0</v>
      </c>
      <c r="H5235" s="18">
        <f>SUM(H5229:H5234)</f>
        <v>4087.5</v>
      </c>
      <c r="I5235" s="18">
        <f>I5234</f>
        <v>-4087.5</v>
      </c>
      <c r="J5235" s="18">
        <f>SUM(J5229:J5234)</f>
        <v>-408.75</v>
      </c>
      <c r="K5235" s="17"/>
      <c r="L5235" s="17"/>
    </row>
    <row r="5236" spans="1:12" ht="10.95" customHeight="1" x14ac:dyDescent="0.2">
      <c r="A5236" s="17" t="s">
        <v>3167</v>
      </c>
      <c r="B5236" s="17"/>
      <c r="C5236" s="17"/>
      <c r="D5236" s="17"/>
      <c r="E5236" s="17"/>
      <c r="F5236" s="17"/>
      <c r="G5236" s="18">
        <v>0</v>
      </c>
      <c r="H5236" s="18">
        <v>4087.5</v>
      </c>
      <c r="I5236" s="18">
        <v>0</v>
      </c>
      <c r="J5236" s="18">
        <v>0</v>
      </c>
      <c r="K5236" s="17"/>
      <c r="L5236" s="17"/>
    </row>
    <row r="5237" spans="1:12" ht="10.95" customHeight="1" x14ac:dyDescent="0.2">
      <c r="A5237" s="22" t="s">
        <v>5653</v>
      </c>
      <c r="B5237" s="22"/>
      <c r="C5237" s="22"/>
      <c r="D5237" s="22"/>
      <c r="E5237" s="22"/>
      <c r="F5237" s="22"/>
      <c r="G5237" s="23">
        <v>0</v>
      </c>
      <c r="H5237" s="23">
        <v>4087.5</v>
      </c>
      <c r="I5237" s="23">
        <f>I5234</f>
        <v>-4087.5</v>
      </c>
      <c r="J5237" s="23">
        <v>0</v>
      </c>
      <c r="K5237" s="22"/>
      <c r="L5237" s="22"/>
    </row>
    <row r="5238" spans="1:12" ht="13.35" customHeight="1" x14ac:dyDescent="0.2"/>
    <row r="5239" spans="1:12" s="5" customFormat="1" ht="12.15" customHeight="1" x14ac:dyDescent="0.25">
      <c r="A5239" s="21" t="s">
        <v>5806</v>
      </c>
      <c r="B5239" s="21"/>
      <c r="C5239" s="21"/>
      <c r="D5239" s="21"/>
      <c r="E5239" s="21"/>
      <c r="F5239" s="21"/>
      <c r="G5239" s="21"/>
      <c r="H5239" s="21"/>
      <c r="I5239" s="21"/>
      <c r="J5239" s="21"/>
      <c r="K5239" s="21"/>
      <c r="L5239" s="21"/>
    </row>
    <row r="5240" spans="1:12" ht="10.95" customHeight="1" x14ac:dyDescent="0.2">
      <c r="A5240" s="22" t="s">
        <v>5651</v>
      </c>
      <c r="B5240" s="22"/>
      <c r="C5240" s="22"/>
      <c r="D5240" s="22"/>
      <c r="E5240" s="22"/>
      <c r="F5240" s="22"/>
      <c r="G5240" s="23">
        <v>0</v>
      </c>
      <c r="H5240" s="23">
        <v>0</v>
      </c>
      <c r="I5240" s="23">
        <f>(G5240 - H5240)</f>
        <v>0</v>
      </c>
      <c r="J5240" s="23">
        <v>0</v>
      </c>
      <c r="K5240" s="22"/>
      <c r="L5240" s="22"/>
    </row>
    <row r="5241" spans="1:12" ht="10.95" customHeight="1" x14ac:dyDescent="0.2">
      <c r="A5241" s="8">
        <v>44907</v>
      </c>
      <c r="B5241" s="9" t="s">
        <v>1345</v>
      </c>
      <c r="C5241" s="9" t="s">
        <v>1346</v>
      </c>
      <c r="D5241" s="9" t="s">
        <v>64</v>
      </c>
      <c r="E5241" s="9" t="s">
        <v>1347</v>
      </c>
      <c r="F5241" s="9"/>
      <c r="G5241" s="10">
        <v>0</v>
      </c>
      <c r="H5241" s="10">
        <v>960.23</v>
      </c>
      <c r="I5241" s="10">
        <f t="shared" ref="I5241:I5269" si="90">((I5240 + G5241) - H5241)</f>
        <v>-960.23</v>
      </c>
      <c r="J5241" s="10">
        <v>0</v>
      </c>
      <c r="K5241" s="11">
        <v>0</v>
      </c>
      <c r="L5241" s="9" t="s">
        <v>1348</v>
      </c>
    </row>
    <row r="5242" spans="1:12" ht="10.95" customHeight="1" x14ac:dyDescent="0.2">
      <c r="A5242" s="12">
        <v>44914</v>
      </c>
      <c r="B5242" s="13" t="s">
        <v>1345</v>
      </c>
      <c r="C5242" s="13" t="s">
        <v>1346</v>
      </c>
      <c r="D5242" s="13" t="s">
        <v>64</v>
      </c>
      <c r="E5242" s="13" t="s">
        <v>1347</v>
      </c>
      <c r="F5242" s="13"/>
      <c r="G5242" s="14">
        <v>0</v>
      </c>
      <c r="H5242" s="14">
        <v>960.23</v>
      </c>
      <c r="I5242" s="14">
        <f t="shared" si="90"/>
        <v>-1920.46</v>
      </c>
      <c r="J5242" s="14">
        <v>0</v>
      </c>
      <c r="K5242" s="15">
        <v>0</v>
      </c>
      <c r="L5242" s="13" t="s">
        <v>1348</v>
      </c>
    </row>
    <row r="5243" spans="1:12" ht="10.95" customHeight="1" x14ac:dyDescent="0.2">
      <c r="A5243" s="12">
        <v>44924</v>
      </c>
      <c r="B5243" s="13" t="s">
        <v>1345</v>
      </c>
      <c r="C5243" s="13" t="s">
        <v>1346</v>
      </c>
      <c r="D5243" s="13" t="s">
        <v>64</v>
      </c>
      <c r="E5243" s="13" t="s">
        <v>1347</v>
      </c>
      <c r="F5243" s="13"/>
      <c r="G5243" s="14">
        <v>0</v>
      </c>
      <c r="H5243" s="14">
        <v>960.23</v>
      </c>
      <c r="I5243" s="14">
        <f t="shared" si="90"/>
        <v>-2880.69</v>
      </c>
      <c r="J5243" s="14">
        <v>0</v>
      </c>
      <c r="K5243" s="15">
        <v>0</v>
      </c>
      <c r="L5243" s="13" t="s">
        <v>1348</v>
      </c>
    </row>
    <row r="5244" spans="1:12" ht="10.95" customHeight="1" x14ac:dyDescent="0.2">
      <c r="A5244" s="12">
        <v>44925</v>
      </c>
      <c r="B5244" s="13" t="s">
        <v>1345</v>
      </c>
      <c r="C5244" s="13" t="s">
        <v>1346</v>
      </c>
      <c r="D5244" s="13" t="s">
        <v>64</v>
      </c>
      <c r="E5244" s="13" t="s">
        <v>1347</v>
      </c>
      <c r="F5244" s="13"/>
      <c r="G5244" s="14">
        <v>0</v>
      </c>
      <c r="H5244" s="14">
        <v>960.23</v>
      </c>
      <c r="I5244" s="14">
        <f t="shared" si="90"/>
        <v>-3840.92</v>
      </c>
      <c r="J5244" s="14">
        <v>0</v>
      </c>
      <c r="K5244" s="15">
        <v>0</v>
      </c>
      <c r="L5244" s="13" t="s">
        <v>1348</v>
      </c>
    </row>
    <row r="5245" spans="1:12" ht="10.95" customHeight="1" x14ac:dyDescent="0.2">
      <c r="A5245" s="12">
        <v>44935</v>
      </c>
      <c r="B5245" s="13" t="s">
        <v>1345</v>
      </c>
      <c r="C5245" s="13" t="s">
        <v>1346</v>
      </c>
      <c r="D5245" s="13" t="s">
        <v>64</v>
      </c>
      <c r="E5245" s="13" t="s">
        <v>1347</v>
      </c>
      <c r="F5245" s="13"/>
      <c r="G5245" s="14">
        <v>0</v>
      </c>
      <c r="H5245" s="14">
        <v>960.23</v>
      </c>
      <c r="I5245" s="14">
        <f t="shared" si="90"/>
        <v>-4801.1499999999996</v>
      </c>
      <c r="J5245" s="14">
        <v>0</v>
      </c>
      <c r="K5245" s="15">
        <v>0</v>
      </c>
      <c r="L5245" s="13" t="s">
        <v>1348</v>
      </c>
    </row>
    <row r="5246" spans="1:12" ht="10.95" customHeight="1" x14ac:dyDescent="0.2">
      <c r="A5246" s="12">
        <v>44942</v>
      </c>
      <c r="B5246" s="13" t="s">
        <v>1345</v>
      </c>
      <c r="C5246" s="13" t="s">
        <v>1346</v>
      </c>
      <c r="D5246" s="13" t="s">
        <v>64</v>
      </c>
      <c r="E5246" s="13" t="s">
        <v>1347</v>
      </c>
      <c r="F5246" s="13"/>
      <c r="G5246" s="14">
        <v>0</v>
      </c>
      <c r="H5246" s="14">
        <v>960.23</v>
      </c>
      <c r="I5246" s="14">
        <f t="shared" si="90"/>
        <v>-5761.3799999999992</v>
      </c>
      <c r="J5246" s="14">
        <v>0</v>
      </c>
      <c r="K5246" s="15">
        <v>0</v>
      </c>
      <c r="L5246" s="13" t="s">
        <v>1348</v>
      </c>
    </row>
    <row r="5247" spans="1:12" ht="10.95" customHeight="1" x14ac:dyDescent="0.2">
      <c r="A5247" s="12">
        <v>44949</v>
      </c>
      <c r="B5247" s="13" t="s">
        <v>1345</v>
      </c>
      <c r="C5247" s="13" t="s">
        <v>1346</v>
      </c>
      <c r="D5247" s="13" t="s">
        <v>64</v>
      </c>
      <c r="E5247" s="13" t="s">
        <v>1347</v>
      </c>
      <c r="F5247" s="13"/>
      <c r="G5247" s="14">
        <v>0</v>
      </c>
      <c r="H5247" s="14">
        <v>960.23</v>
      </c>
      <c r="I5247" s="14">
        <f t="shared" si="90"/>
        <v>-6721.6099999999988</v>
      </c>
      <c r="J5247" s="14">
        <v>0</v>
      </c>
      <c r="K5247" s="15">
        <v>0</v>
      </c>
      <c r="L5247" s="13" t="s">
        <v>1348</v>
      </c>
    </row>
    <row r="5248" spans="1:12" ht="10.95" customHeight="1" x14ac:dyDescent="0.2">
      <c r="A5248" s="12">
        <v>44956</v>
      </c>
      <c r="B5248" s="13" t="s">
        <v>1345</v>
      </c>
      <c r="C5248" s="13" t="s">
        <v>1346</v>
      </c>
      <c r="D5248" s="13" t="s">
        <v>64</v>
      </c>
      <c r="E5248" s="13" t="s">
        <v>1347</v>
      </c>
      <c r="F5248" s="13"/>
      <c r="G5248" s="14">
        <v>0</v>
      </c>
      <c r="H5248" s="14">
        <v>808.62</v>
      </c>
      <c r="I5248" s="14">
        <f t="shared" si="90"/>
        <v>-7530.2299999999987</v>
      </c>
      <c r="J5248" s="14">
        <v>0</v>
      </c>
      <c r="K5248" s="15">
        <v>0</v>
      </c>
      <c r="L5248" s="13" t="s">
        <v>1348</v>
      </c>
    </row>
    <row r="5249" spans="1:12" ht="10.95" customHeight="1" x14ac:dyDescent="0.2">
      <c r="A5249" s="12">
        <v>44963</v>
      </c>
      <c r="B5249" s="13" t="s">
        <v>1345</v>
      </c>
      <c r="C5249" s="13" t="s">
        <v>1346</v>
      </c>
      <c r="D5249" s="13" t="s">
        <v>64</v>
      </c>
      <c r="E5249" s="13" t="s">
        <v>1347</v>
      </c>
      <c r="F5249" s="13"/>
      <c r="G5249" s="14">
        <v>0</v>
      </c>
      <c r="H5249" s="14">
        <v>808.62</v>
      </c>
      <c r="I5249" s="14">
        <f t="shared" si="90"/>
        <v>-8338.8499999999985</v>
      </c>
      <c r="J5249" s="14">
        <v>0</v>
      </c>
      <c r="K5249" s="15">
        <v>0</v>
      </c>
      <c r="L5249" s="13" t="s">
        <v>1348</v>
      </c>
    </row>
    <row r="5250" spans="1:12" ht="10.95" customHeight="1" x14ac:dyDescent="0.2">
      <c r="A5250" s="12">
        <v>44970</v>
      </c>
      <c r="B5250" s="13" t="s">
        <v>1345</v>
      </c>
      <c r="C5250" s="13" t="s">
        <v>1346</v>
      </c>
      <c r="D5250" s="13" t="s">
        <v>64</v>
      </c>
      <c r="E5250" s="13" t="s">
        <v>1347</v>
      </c>
      <c r="F5250" s="13"/>
      <c r="G5250" s="14">
        <v>0</v>
      </c>
      <c r="H5250" s="14">
        <v>808.62</v>
      </c>
      <c r="I5250" s="14">
        <f t="shared" si="90"/>
        <v>-9147.4699999999993</v>
      </c>
      <c r="J5250" s="14">
        <v>0</v>
      </c>
      <c r="K5250" s="15">
        <v>0</v>
      </c>
      <c r="L5250" s="13" t="s">
        <v>1348</v>
      </c>
    </row>
    <row r="5251" spans="1:12" ht="10.95" customHeight="1" x14ac:dyDescent="0.2">
      <c r="A5251" s="12">
        <v>44977</v>
      </c>
      <c r="B5251" s="13" t="s">
        <v>1345</v>
      </c>
      <c r="C5251" s="13" t="s">
        <v>1346</v>
      </c>
      <c r="D5251" s="13" t="s">
        <v>64</v>
      </c>
      <c r="E5251" s="13" t="s">
        <v>1347</v>
      </c>
      <c r="F5251" s="13"/>
      <c r="G5251" s="14">
        <v>0</v>
      </c>
      <c r="H5251" s="14">
        <v>808.62</v>
      </c>
      <c r="I5251" s="14">
        <f t="shared" si="90"/>
        <v>-9956.09</v>
      </c>
      <c r="J5251" s="14">
        <v>0</v>
      </c>
      <c r="K5251" s="15">
        <v>0</v>
      </c>
      <c r="L5251" s="13" t="s">
        <v>1348</v>
      </c>
    </row>
    <row r="5252" spans="1:12" ht="10.95" customHeight="1" x14ac:dyDescent="0.2">
      <c r="A5252" s="12">
        <v>44984</v>
      </c>
      <c r="B5252" s="13" t="s">
        <v>1345</v>
      </c>
      <c r="C5252" s="13" t="s">
        <v>1346</v>
      </c>
      <c r="D5252" s="13" t="s">
        <v>64</v>
      </c>
      <c r="E5252" s="13" t="s">
        <v>1347</v>
      </c>
      <c r="F5252" s="13"/>
      <c r="G5252" s="14">
        <v>0</v>
      </c>
      <c r="H5252" s="14">
        <v>808.62</v>
      </c>
      <c r="I5252" s="14">
        <f t="shared" si="90"/>
        <v>-10764.710000000001</v>
      </c>
      <c r="J5252" s="14">
        <v>0</v>
      </c>
      <c r="K5252" s="15">
        <v>0</v>
      </c>
      <c r="L5252" s="13" t="s">
        <v>1348</v>
      </c>
    </row>
    <row r="5253" spans="1:12" ht="10.95" customHeight="1" x14ac:dyDescent="0.2">
      <c r="A5253" s="12">
        <v>44991</v>
      </c>
      <c r="B5253" s="13" t="s">
        <v>1345</v>
      </c>
      <c r="C5253" s="13" t="s">
        <v>1346</v>
      </c>
      <c r="D5253" s="13" t="s">
        <v>64</v>
      </c>
      <c r="E5253" s="13" t="s">
        <v>1347</v>
      </c>
      <c r="F5253" s="13"/>
      <c r="G5253" s="14">
        <v>0</v>
      </c>
      <c r="H5253" s="14">
        <v>808.62</v>
      </c>
      <c r="I5253" s="14">
        <f t="shared" si="90"/>
        <v>-11573.330000000002</v>
      </c>
      <c r="J5253" s="14">
        <v>0</v>
      </c>
      <c r="K5253" s="15">
        <v>0</v>
      </c>
      <c r="L5253" s="13" t="s">
        <v>1348</v>
      </c>
    </row>
    <row r="5254" spans="1:12" ht="10.95" customHeight="1" x14ac:dyDescent="0.2">
      <c r="A5254" s="12">
        <v>44998</v>
      </c>
      <c r="B5254" s="13" t="s">
        <v>1345</v>
      </c>
      <c r="C5254" s="13" t="s">
        <v>1346</v>
      </c>
      <c r="D5254" s="13" t="s">
        <v>64</v>
      </c>
      <c r="E5254" s="13" t="s">
        <v>1347</v>
      </c>
      <c r="F5254" s="13"/>
      <c r="G5254" s="14">
        <v>0</v>
      </c>
      <c r="H5254" s="14">
        <v>808.62</v>
      </c>
      <c r="I5254" s="14">
        <f t="shared" si="90"/>
        <v>-12381.950000000003</v>
      </c>
      <c r="J5254" s="14">
        <v>0</v>
      </c>
      <c r="K5254" s="15">
        <v>0</v>
      </c>
      <c r="L5254" s="13" t="s">
        <v>1348</v>
      </c>
    </row>
    <row r="5255" spans="1:12" ht="10.95" customHeight="1" x14ac:dyDescent="0.2">
      <c r="A5255" s="12">
        <v>45005</v>
      </c>
      <c r="B5255" s="13" t="s">
        <v>1345</v>
      </c>
      <c r="C5255" s="13" t="s">
        <v>1346</v>
      </c>
      <c r="D5255" s="13" t="s">
        <v>64</v>
      </c>
      <c r="E5255" s="13" t="s">
        <v>1347</v>
      </c>
      <c r="F5255" s="13"/>
      <c r="G5255" s="14">
        <v>0</v>
      </c>
      <c r="H5255" s="14">
        <v>808.62</v>
      </c>
      <c r="I5255" s="14">
        <f t="shared" si="90"/>
        <v>-13190.570000000003</v>
      </c>
      <c r="J5255" s="14">
        <v>0</v>
      </c>
      <c r="K5255" s="15">
        <v>0</v>
      </c>
      <c r="L5255" s="13" t="s">
        <v>1348</v>
      </c>
    </row>
    <row r="5256" spans="1:12" ht="10.95" customHeight="1" x14ac:dyDescent="0.2">
      <c r="A5256" s="12">
        <v>45012</v>
      </c>
      <c r="B5256" s="13" t="s">
        <v>1345</v>
      </c>
      <c r="C5256" s="13" t="s">
        <v>1346</v>
      </c>
      <c r="D5256" s="13" t="s">
        <v>64</v>
      </c>
      <c r="E5256" s="13" t="s">
        <v>1347</v>
      </c>
      <c r="F5256" s="13"/>
      <c r="G5256" s="14">
        <v>0</v>
      </c>
      <c r="H5256" s="14">
        <v>808.62</v>
      </c>
      <c r="I5256" s="14">
        <f t="shared" si="90"/>
        <v>-13999.190000000004</v>
      </c>
      <c r="J5256" s="14">
        <v>0</v>
      </c>
      <c r="K5256" s="15">
        <v>0</v>
      </c>
      <c r="L5256" s="13" t="s">
        <v>1348</v>
      </c>
    </row>
    <row r="5257" spans="1:12" ht="10.95" customHeight="1" x14ac:dyDescent="0.2">
      <c r="A5257" s="12">
        <v>45019</v>
      </c>
      <c r="B5257" s="13" t="s">
        <v>1345</v>
      </c>
      <c r="C5257" s="13" t="s">
        <v>1346</v>
      </c>
      <c r="D5257" s="13" t="s">
        <v>64</v>
      </c>
      <c r="E5257" s="13" t="s">
        <v>1347</v>
      </c>
      <c r="F5257" s="13"/>
      <c r="G5257" s="14">
        <v>0</v>
      </c>
      <c r="H5257" s="14">
        <v>808.61</v>
      </c>
      <c r="I5257" s="14">
        <f t="shared" si="90"/>
        <v>-14807.800000000005</v>
      </c>
      <c r="J5257" s="14">
        <v>0</v>
      </c>
      <c r="K5257" s="15">
        <v>0</v>
      </c>
      <c r="L5257" s="13" t="s">
        <v>1348</v>
      </c>
    </row>
    <row r="5258" spans="1:12" ht="10.95" customHeight="1" x14ac:dyDescent="0.2">
      <c r="A5258" s="12">
        <v>45022</v>
      </c>
      <c r="B5258" s="13" t="s">
        <v>1345</v>
      </c>
      <c r="C5258" s="13" t="s">
        <v>1346</v>
      </c>
      <c r="D5258" s="13" t="s">
        <v>64</v>
      </c>
      <c r="E5258" s="13" t="s">
        <v>1347</v>
      </c>
      <c r="F5258" s="13"/>
      <c r="G5258" s="14">
        <v>0</v>
      </c>
      <c r="H5258" s="14">
        <v>840</v>
      </c>
      <c r="I5258" s="14">
        <f t="shared" si="90"/>
        <v>-15647.800000000005</v>
      </c>
      <c r="J5258" s="14">
        <v>0</v>
      </c>
      <c r="K5258" s="15">
        <v>0</v>
      </c>
      <c r="L5258" s="13" t="s">
        <v>1348</v>
      </c>
    </row>
    <row r="5259" spans="1:12" ht="10.95" customHeight="1" x14ac:dyDescent="0.2">
      <c r="A5259" s="12">
        <v>45033</v>
      </c>
      <c r="B5259" s="13" t="s">
        <v>1345</v>
      </c>
      <c r="C5259" s="13" t="s">
        <v>1346</v>
      </c>
      <c r="D5259" s="13" t="s">
        <v>64</v>
      </c>
      <c r="E5259" s="13" t="s">
        <v>1347</v>
      </c>
      <c r="F5259" s="13"/>
      <c r="G5259" s="14">
        <v>0</v>
      </c>
      <c r="H5259" s="14">
        <v>840</v>
      </c>
      <c r="I5259" s="14">
        <f t="shared" si="90"/>
        <v>-16487.800000000003</v>
      </c>
      <c r="J5259" s="14">
        <v>0</v>
      </c>
      <c r="K5259" s="15">
        <v>0</v>
      </c>
      <c r="L5259" s="13" t="s">
        <v>1348</v>
      </c>
    </row>
    <row r="5260" spans="1:12" ht="10.95" customHeight="1" x14ac:dyDescent="0.2">
      <c r="A5260" s="12">
        <v>45040</v>
      </c>
      <c r="B5260" s="13" t="s">
        <v>1345</v>
      </c>
      <c r="C5260" s="13" t="s">
        <v>1346</v>
      </c>
      <c r="D5260" s="13" t="s">
        <v>64</v>
      </c>
      <c r="E5260" s="13" t="s">
        <v>1347</v>
      </c>
      <c r="F5260" s="13"/>
      <c r="G5260" s="14">
        <v>0</v>
      </c>
      <c r="H5260" s="14">
        <v>840</v>
      </c>
      <c r="I5260" s="14">
        <f t="shared" si="90"/>
        <v>-17327.800000000003</v>
      </c>
      <c r="J5260" s="14">
        <v>0</v>
      </c>
      <c r="K5260" s="15">
        <v>0</v>
      </c>
      <c r="L5260" s="13" t="s">
        <v>1348</v>
      </c>
    </row>
    <row r="5261" spans="1:12" ht="10.95" customHeight="1" x14ac:dyDescent="0.2">
      <c r="A5261" s="12">
        <v>45047</v>
      </c>
      <c r="B5261" s="13" t="s">
        <v>1345</v>
      </c>
      <c r="C5261" s="13" t="s">
        <v>1346</v>
      </c>
      <c r="D5261" s="13" t="s">
        <v>64</v>
      </c>
      <c r="E5261" s="13" t="s">
        <v>1347</v>
      </c>
      <c r="F5261" s="13"/>
      <c r="G5261" s="14">
        <v>0</v>
      </c>
      <c r="H5261" s="14">
        <v>840</v>
      </c>
      <c r="I5261" s="14">
        <f t="shared" si="90"/>
        <v>-18167.800000000003</v>
      </c>
      <c r="J5261" s="14">
        <v>0</v>
      </c>
      <c r="K5261" s="15">
        <v>0</v>
      </c>
      <c r="L5261" s="13" t="s">
        <v>1348</v>
      </c>
    </row>
    <row r="5262" spans="1:12" ht="10.95" customHeight="1" x14ac:dyDescent="0.2">
      <c r="A5262" s="12">
        <v>45054</v>
      </c>
      <c r="B5262" s="13" t="s">
        <v>1345</v>
      </c>
      <c r="C5262" s="13" t="s">
        <v>1346</v>
      </c>
      <c r="D5262" s="13" t="s">
        <v>64</v>
      </c>
      <c r="E5262" s="13" t="s">
        <v>1347</v>
      </c>
      <c r="F5262" s="13"/>
      <c r="G5262" s="14">
        <v>0</v>
      </c>
      <c r="H5262" s="14">
        <v>840</v>
      </c>
      <c r="I5262" s="14">
        <f t="shared" si="90"/>
        <v>-19007.800000000003</v>
      </c>
      <c r="J5262" s="14">
        <v>0</v>
      </c>
      <c r="K5262" s="15">
        <v>0</v>
      </c>
      <c r="L5262" s="13" t="s">
        <v>1348</v>
      </c>
    </row>
    <row r="5263" spans="1:12" ht="10.95" customHeight="1" x14ac:dyDescent="0.2">
      <c r="A5263" s="12">
        <v>45061</v>
      </c>
      <c r="B5263" s="13" t="s">
        <v>1345</v>
      </c>
      <c r="C5263" s="13" t="s">
        <v>1346</v>
      </c>
      <c r="D5263" s="13" t="s">
        <v>64</v>
      </c>
      <c r="E5263" s="13" t="s">
        <v>1347</v>
      </c>
      <c r="F5263" s="13"/>
      <c r="G5263" s="14">
        <v>0</v>
      </c>
      <c r="H5263" s="14">
        <v>840</v>
      </c>
      <c r="I5263" s="14">
        <f t="shared" si="90"/>
        <v>-19847.800000000003</v>
      </c>
      <c r="J5263" s="14">
        <v>0</v>
      </c>
      <c r="K5263" s="15">
        <v>0</v>
      </c>
      <c r="L5263" s="13" t="s">
        <v>1348</v>
      </c>
    </row>
    <row r="5264" spans="1:12" ht="10.95" customHeight="1" x14ac:dyDescent="0.2">
      <c r="A5264" s="12">
        <v>45068</v>
      </c>
      <c r="B5264" s="13" t="s">
        <v>1345</v>
      </c>
      <c r="C5264" s="13" t="s">
        <v>1346</v>
      </c>
      <c r="D5264" s="13" t="s">
        <v>64</v>
      </c>
      <c r="E5264" s="13" t="s">
        <v>1347</v>
      </c>
      <c r="F5264" s="13"/>
      <c r="G5264" s="14">
        <v>0</v>
      </c>
      <c r="H5264" s="14">
        <v>840</v>
      </c>
      <c r="I5264" s="14">
        <f t="shared" si="90"/>
        <v>-20687.800000000003</v>
      </c>
      <c r="J5264" s="14">
        <v>0</v>
      </c>
      <c r="K5264" s="15">
        <v>0</v>
      </c>
      <c r="L5264" s="13" t="s">
        <v>1348</v>
      </c>
    </row>
    <row r="5265" spans="1:12" ht="10.95" customHeight="1" x14ac:dyDescent="0.2">
      <c r="A5265" s="12">
        <v>45075</v>
      </c>
      <c r="B5265" s="13" t="s">
        <v>1345</v>
      </c>
      <c r="C5265" s="13" t="s">
        <v>1346</v>
      </c>
      <c r="D5265" s="13" t="s">
        <v>64</v>
      </c>
      <c r="E5265" s="13" t="s">
        <v>1347</v>
      </c>
      <c r="F5265" s="13"/>
      <c r="G5265" s="14">
        <v>0</v>
      </c>
      <c r="H5265" s="14">
        <v>840</v>
      </c>
      <c r="I5265" s="14">
        <f t="shared" si="90"/>
        <v>-21527.800000000003</v>
      </c>
      <c r="J5265" s="14">
        <v>0</v>
      </c>
      <c r="K5265" s="15">
        <v>0</v>
      </c>
      <c r="L5265" s="13" t="s">
        <v>1348</v>
      </c>
    </row>
    <row r="5266" spans="1:12" ht="10.95" customHeight="1" x14ac:dyDescent="0.2">
      <c r="A5266" s="12">
        <v>45082</v>
      </c>
      <c r="B5266" s="13" t="s">
        <v>1345</v>
      </c>
      <c r="C5266" s="13" t="s">
        <v>1346</v>
      </c>
      <c r="D5266" s="13" t="s">
        <v>64</v>
      </c>
      <c r="E5266" s="13" t="s">
        <v>1347</v>
      </c>
      <c r="F5266" s="13"/>
      <c r="G5266" s="14">
        <v>0</v>
      </c>
      <c r="H5266" s="14">
        <v>840</v>
      </c>
      <c r="I5266" s="14">
        <f t="shared" si="90"/>
        <v>-22367.800000000003</v>
      </c>
      <c r="J5266" s="14">
        <v>0</v>
      </c>
      <c r="K5266" s="15">
        <v>0</v>
      </c>
      <c r="L5266" s="13" t="s">
        <v>1348</v>
      </c>
    </row>
    <row r="5267" spans="1:12" ht="10.95" customHeight="1" x14ac:dyDescent="0.2">
      <c r="A5267" s="12">
        <v>45086</v>
      </c>
      <c r="B5267" s="13" t="s">
        <v>1345</v>
      </c>
      <c r="C5267" s="13" t="s">
        <v>1346</v>
      </c>
      <c r="D5267" s="13" t="s">
        <v>64</v>
      </c>
      <c r="E5267" s="13" t="s">
        <v>1347</v>
      </c>
      <c r="F5267" s="13"/>
      <c r="G5267" s="14">
        <v>0</v>
      </c>
      <c r="H5267" s="14">
        <v>840</v>
      </c>
      <c r="I5267" s="14">
        <f t="shared" si="90"/>
        <v>-23207.800000000003</v>
      </c>
      <c r="J5267" s="14">
        <v>0</v>
      </c>
      <c r="K5267" s="15">
        <v>0</v>
      </c>
      <c r="L5267" s="13" t="s">
        <v>1348</v>
      </c>
    </row>
    <row r="5268" spans="1:12" ht="10.95" customHeight="1" x14ac:dyDescent="0.2">
      <c r="A5268" s="12">
        <v>45096</v>
      </c>
      <c r="B5268" s="13" t="s">
        <v>1345</v>
      </c>
      <c r="C5268" s="13" t="s">
        <v>1346</v>
      </c>
      <c r="D5268" s="13" t="s">
        <v>64</v>
      </c>
      <c r="E5268" s="13" t="s">
        <v>1347</v>
      </c>
      <c r="F5268" s="13"/>
      <c r="G5268" s="14">
        <v>0</v>
      </c>
      <c r="H5268" s="14">
        <v>840</v>
      </c>
      <c r="I5268" s="14">
        <f t="shared" si="90"/>
        <v>-24047.800000000003</v>
      </c>
      <c r="J5268" s="14">
        <v>0</v>
      </c>
      <c r="K5268" s="15">
        <v>0</v>
      </c>
      <c r="L5268" s="13" t="s">
        <v>1348</v>
      </c>
    </row>
    <row r="5269" spans="1:12" ht="10.95" customHeight="1" x14ac:dyDescent="0.2">
      <c r="A5269" s="12">
        <v>45103</v>
      </c>
      <c r="B5269" s="13" t="s">
        <v>1345</v>
      </c>
      <c r="C5269" s="13" t="s">
        <v>1346</v>
      </c>
      <c r="D5269" s="13" t="s">
        <v>64</v>
      </c>
      <c r="E5269" s="13" t="s">
        <v>1347</v>
      </c>
      <c r="F5269" s="13"/>
      <c r="G5269" s="14">
        <v>0</v>
      </c>
      <c r="H5269" s="14">
        <v>840</v>
      </c>
      <c r="I5269" s="14">
        <f t="shared" si="90"/>
        <v>-24887.800000000003</v>
      </c>
      <c r="J5269" s="14">
        <v>0</v>
      </c>
      <c r="K5269" s="15">
        <v>0</v>
      </c>
      <c r="L5269" s="13" t="s">
        <v>1348</v>
      </c>
    </row>
    <row r="5270" spans="1:12" ht="10.95" customHeight="1" x14ac:dyDescent="0.2">
      <c r="A5270" s="17" t="s">
        <v>5807</v>
      </c>
      <c r="B5270" s="17"/>
      <c r="C5270" s="17"/>
      <c r="D5270" s="17"/>
      <c r="E5270" s="17"/>
      <c r="F5270" s="17"/>
      <c r="G5270" s="18">
        <f>SUM(G5241:G5269)</f>
        <v>0</v>
      </c>
      <c r="H5270" s="18">
        <f>SUM(H5241:H5269)</f>
        <v>24887.800000000003</v>
      </c>
      <c r="I5270" s="18">
        <f>I5269</f>
        <v>-24887.800000000003</v>
      </c>
      <c r="J5270" s="18">
        <f>SUM(J5241:J5269)</f>
        <v>0</v>
      </c>
      <c r="K5270" s="17"/>
      <c r="L5270" s="17"/>
    </row>
    <row r="5271" spans="1:12" ht="10.95" customHeight="1" x14ac:dyDescent="0.2">
      <c r="A5271" s="17" t="s">
        <v>3167</v>
      </c>
      <c r="B5271" s="17"/>
      <c r="C5271" s="17"/>
      <c r="D5271" s="17"/>
      <c r="E5271" s="17"/>
      <c r="F5271" s="17"/>
      <c r="G5271" s="18">
        <v>0</v>
      </c>
      <c r="H5271" s="18">
        <v>24887.8</v>
      </c>
      <c r="I5271" s="18">
        <v>0</v>
      </c>
      <c r="J5271" s="18">
        <v>0</v>
      </c>
      <c r="K5271" s="17"/>
      <c r="L5271" s="17"/>
    </row>
    <row r="5272" spans="1:12" ht="10.95" customHeight="1" x14ac:dyDescent="0.2">
      <c r="A5272" s="22" t="s">
        <v>5653</v>
      </c>
      <c r="B5272" s="22"/>
      <c r="C5272" s="22"/>
      <c r="D5272" s="22"/>
      <c r="E5272" s="22"/>
      <c r="F5272" s="22"/>
      <c r="G5272" s="23">
        <v>0</v>
      </c>
      <c r="H5272" s="23">
        <v>24887.8</v>
      </c>
      <c r="I5272" s="23">
        <f>I5269</f>
        <v>-24887.800000000003</v>
      </c>
      <c r="J5272" s="23">
        <v>0</v>
      </c>
      <c r="K5272" s="22"/>
      <c r="L5272" s="22"/>
    </row>
    <row r="5273" spans="1:12" ht="13.35" customHeight="1" x14ac:dyDescent="0.2"/>
    <row r="5274" spans="1:12" s="5" customFormat="1" ht="12.15" customHeight="1" x14ac:dyDescent="0.25">
      <c r="A5274" s="21" t="s">
        <v>5808</v>
      </c>
      <c r="B5274" s="21"/>
      <c r="C5274" s="21"/>
      <c r="D5274" s="21"/>
      <c r="E5274" s="21"/>
      <c r="F5274" s="21"/>
      <c r="G5274" s="21"/>
      <c r="H5274" s="21"/>
      <c r="I5274" s="21"/>
      <c r="J5274" s="21"/>
      <c r="K5274" s="21"/>
      <c r="L5274" s="21"/>
    </row>
    <row r="5275" spans="1:12" ht="10.95" customHeight="1" x14ac:dyDescent="0.2">
      <c r="A5275" s="22" t="s">
        <v>5651</v>
      </c>
      <c r="B5275" s="22"/>
      <c r="C5275" s="22"/>
      <c r="D5275" s="22"/>
      <c r="E5275" s="22"/>
      <c r="F5275" s="22"/>
      <c r="G5275" s="23">
        <v>0</v>
      </c>
      <c r="H5275" s="23">
        <v>0</v>
      </c>
      <c r="I5275" s="23">
        <f>(G5275 - H5275)</f>
        <v>0</v>
      </c>
      <c r="J5275" s="23">
        <v>0</v>
      </c>
      <c r="K5275" s="22"/>
      <c r="L5275" s="22"/>
    </row>
    <row r="5276" spans="1:12" ht="10.95" customHeight="1" x14ac:dyDescent="0.2">
      <c r="A5276" s="8">
        <v>45017</v>
      </c>
      <c r="B5276" s="9" t="s">
        <v>3877</v>
      </c>
      <c r="C5276" s="9" t="s">
        <v>1346</v>
      </c>
      <c r="D5276" s="9" t="s">
        <v>26</v>
      </c>
      <c r="E5276" s="9" t="s">
        <v>3876</v>
      </c>
      <c r="F5276" s="9" t="s">
        <v>3849</v>
      </c>
      <c r="G5276" s="10">
        <v>0</v>
      </c>
      <c r="H5276" s="10">
        <v>2159.09</v>
      </c>
      <c r="I5276" s="10">
        <f>((I5275 + G5276) - H5276)</f>
        <v>-2159.09</v>
      </c>
      <c r="J5276" s="10">
        <v>0</v>
      </c>
      <c r="K5276" s="11">
        <v>0</v>
      </c>
      <c r="L5276" s="9" t="s">
        <v>1260</v>
      </c>
    </row>
    <row r="5277" spans="1:12" ht="10.95" customHeight="1" x14ac:dyDescent="0.2">
      <c r="A5277" s="17" t="s">
        <v>5809</v>
      </c>
      <c r="B5277" s="17"/>
      <c r="C5277" s="17"/>
      <c r="D5277" s="17"/>
      <c r="E5277" s="17"/>
      <c r="F5277" s="17"/>
      <c r="G5277" s="18">
        <f>G5276</f>
        <v>0</v>
      </c>
      <c r="H5277" s="18">
        <f>H5276</f>
        <v>2159.09</v>
      </c>
      <c r="I5277" s="18">
        <f>I5276</f>
        <v>-2159.09</v>
      </c>
      <c r="J5277" s="18">
        <f>J5276</f>
        <v>0</v>
      </c>
      <c r="K5277" s="17"/>
      <c r="L5277" s="17"/>
    </row>
    <row r="5278" spans="1:12" ht="10.95" customHeight="1" x14ac:dyDescent="0.2">
      <c r="A5278" s="17" t="s">
        <v>3167</v>
      </c>
      <c r="B5278" s="17"/>
      <c r="C5278" s="17"/>
      <c r="D5278" s="17"/>
      <c r="E5278" s="17"/>
      <c r="F5278" s="17"/>
      <c r="G5278" s="18">
        <v>0</v>
      </c>
      <c r="H5278" s="18">
        <v>2159.09</v>
      </c>
      <c r="I5278" s="18">
        <v>0</v>
      </c>
      <c r="J5278" s="18">
        <v>0</v>
      </c>
      <c r="K5278" s="17"/>
      <c r="L5278" s="17"/>
    </row>
    <row r="5279" spans="1:12" ht="10.95" customHeight="1" x14ac:dyDescent="0.2">
      <c r="A5279" s="22" t="s">
        <v>5653</v>
      </c>
      <c r="B5279" s="22"/>
      <c r="C5279" s="22"/>
      <c r="D5279" s="22"/>
      <c r="E5279" s="22"/>
      <c r="F5279" s="22"/>
      <c r="G5279" s="23">
        <v>0</v>
      </c>
      <c r="H5279" s="23">
        <v>2159.09</v>
      </c>
      <c r="I5279" s="23">
        <f>I5276</f>
        <v>-2159.09</v>
      </c>
      <c r="J5279" s="23">
        <v>0</v>
      </c>
      <c r="K5279" s="22"/>
      <c r="L5279" s="22"/>
    </row>
    <row r="5280" spans="1:12" ht="13.35" customHeight="1" x14ac:dyDescent="0.2"/>
    <row r="5281" spans="1:12" s="5" customFormat="1" ht="12.15" customHeight="1" x14ac:dyDescent="0.25">
      <c r="A5281" s="21" t="s">
        <v>5810</v>
      </c>
      <c r="B5281" s="21"/>
      <c r="C5281" s="21"/>
      <c r="D5281" s="21"/>
      <c r="E5281" s="21"/>
      <c r="F5281" s="21"/>
      <c r="G5281" s="21"/>
      <c r="H5281" s="21"/>
      <c r="I5281" s="21"/>
      <c r="J5281" s="21"/>
      <c r="K5281" s="21"/>
      <c r="L5281" s="21"/>
    </row>
    <row r="5282" spans="1:12" ht="10.95" customHeight="1" x14ac:dyDescent="0.2">
      <c r="A5282" s="22" t="s">
        <v>5651</v>
      </c>
      <c r="B5282" s="22"/>
      <c r="C5282" s="22"/>
      <c r="D5282" s="22"/>
      <c r="E5282" s="22"/>
      <c r="F5282" s="22"/>
      <c r="G5282" s="23">
        <v>0</v>
      </c>
      <c r="H5282" s="23">
        <v>0</v>
      </c>
      <c r="I5282" s="23">
        <f>(G5282 - H5282)</f>
        <v>0</v>
      </c>
      <c r="J5282" s="23">
        <v>0</v>
      </c>
      <c r="K5282" s="22"/>
      <c r="L5282" s="22"/>
    </row>
    <row r="5283" spans="1:12" ht="10.95" customHeight="1" x14ac:dyDescent="0.2">
      <c r="A5283" s="8">
        <v>44828</v>
      </c>
      <c r="B5283" s="9" t="s">
        <v>1741</v>
      </c>
      <c r="C5283" s="9" t="s">
        <v>1346</v>
      </c>
      <c r="D5283" s="9" t="s">
        <v>64</v>
      </c>
      <c r="E5283" s="9" t="s">
        <v>484</v>
      </c>
      <c r="F5283" s="9"/>
      <c r="G5283" s="10">
        <v>0</v>
      </c>
      <c r="H5283" s="10">
        <v>0.27</v>
      </c>
      <c r="I5283" s="10">
        <f t="shared" ref="I5283:I5292" si="91">((I5282 + G5283) - H5283)</f>
        <v>-0.27</v>
      </c>
      <c r="J5283" s="10">
        <v>0</v>
      </c>
      <c r="K5283" s="11">
        <v>0</v>
      </c>
      <c r="L5283" s="9" t="s">
        <v>1435</v>
      </c>
    </row>
    <row r="5284" spans="1:12" ht="10.95" customHeight="1" x14ac:dyDescent="0.2">
      <c r="A5284" s="12">
        <v>44865</v>
      </c>
      <c r="B5284" s="13" t="s">
        <v>1741</v>
      </c>
      <c r="C5284" s="13" t="s">
        <v>1346</v>
      </c>
      <c r="D5284" s="13" t="s">
        <v>64</v>
      </c>
      <c r="E5284" s="13" t="s">
        <v>1996</v>
      </c>
      <c r="F5284" s="13"/>
      <c r="G5284" s="14">
        <v>0</v>
      </c>
      <c r="H5284" s="14">
        <v>2.4700000000000002</v>
      </c>
      <c r="I5284" s="14">
        <f t="shared" si="91"/>
        <v>-2.74</v>
      </c>
      <c r="J5284" s="14">
        <v>0</v>
      </c>
      <c r="K5284" s="15">
        <v>0</v>
      </c>
      <c r="L5284" s="13" t="s">
        <v>1435</v>
      </c>
    </row>
    <row r="5285" spans="1:12" ht="10.95" customHeight="1" x14ac:dyDescent="0.2">
      <c r="A5285" s="12">
        <v>44895</v>
      </c>
      <c r="B5285" s="13" t="s">
        <v>1741</v>
      </c>
      <c r="C5285" s="13" t="s">
        <v>1346</v>
      </c>
      <c r="D5285" s="13" t="s">
        <v>64</v>
      </c>
      <c r="E5285" s="13" t="s">
        <v>1996</v>
      </c>
      <c r="F5285" s="13"/>
      <c r="G5285" s="14">
        <v>0</v>
      </c>
      <c r="H5285" s="14">
        <v>9.42</v>
      </c>
      <c r="I5285" s="14">
        <f t="shared" si="91"/>
        <v>-12.16</v>
      </c>
      <c r="J5285" s="14">
        <v>0</v>
      </c>
      <c r="K5285" s="15">
        <v>0</v>
      </c>
      <c r="L5285" s="13" t="s">
        <v>1435</v>
      </c>
    </row>
    <row r="5286" spans="1:12" ht="10.95" customHeight="1" x14ac:dyDescent="0.2">
      <c r="A5286" s="12">
        <v>44926</v>
      </c>
      <c r="B5286" s="13" t="s">
        <v>1741</v>
      </c>
      <c r="C5286" s="13" t="s">
        <v>1346</v>
      </c>
      <c r="D5286" s="13" t="s">
        <v>64</v>
      </c>
      <c r="E5286" s="13" t="s">
        <v>1996</v>
      </c>
      <c r="F5286" s="13"/>
      <c r="G5286" s="14">
        <v>0</v>
      </c>
      <c r="H5286" s="14">
        <v>16.059999999999999</v>
      </c>
      <c r="I5286" s="14">
        <f t="shared" si="91"/>
        <v>-28.22</v>
      </c>
      <c r="J5286" s="14">
        <v>0</v>
      </c>
      <c r="K5286" s="15">
        <v>0</v>
      </c>
      <c r="L5286" s="13" t="s">
        <v>1435</v>
      </c>
    </row>
    <row r="5287" spans="1:12" ht="10.95" customHeight="1" x14ac:dyDescent="0.2">
      <c r="A5287" s="12">
        <v>44957</v>
      </c>
      <c r="B5287" s="13" t="s">
        <v>1741</v>
      </c>
      <c r="C5287" s="13" t="s">
        <v>1346</v>
      </c>
      <c r="D5287" s="13" t="s">
        <v>64</v>
      </c>
      <c r="E5287" s="13" t="s">
        <v>1996</v>
      </c>
      <c r="F5287" s="13"/>
      <c r="G5287" s="14">
        <v>0</v>
      </c>
      <c r="H5287" s="14">
        <v>2.58</v>
      </c>
      <c r="I5287" s="14">
        <f t="shared" si="91"/>
        <v>-30.799999999999997</v>
      </c>
      <c r="J5287" s="14">
        <v>0</v>
      </c>
      <c r="K5287" s="15">
        <v>0</v>
      </c>
      <c r="L5287" s="13" t="s">
        <v>1435</v>
      </c>
    </row>
    <row r="5288" spans="1:12" ht="10.95" customHeight="1" x14ac:dyDescent="0.2">
      <c r="A5288" s="12">
        <v>45009</v>
      </c>
      <c r="B5288" s="13" t="s">
        <v>1741</v>
      </c>
      <c r="C5288" s="13" t="s">
        <v>1346</v>
      </c>
      <c r="D5288" s="13" t="s">
        <v>64</v>
      </c>
      <c r="E5288" s="13" t="s">
        <v>484</v>
      </c>
      <c r="F5288" s="13"/>
      <c r="G5288" s="14">
        <v>0</v>
      </c>
      <c r="H5288" s="14">
        <v>0.62</v>
      </c>
      <c r="I5288" s="14">
        <f t="shared" si="91"/>
        <v>-31.419999999999998</v>
      </c>
      <c r="J5288" s="14">
        <v>0</v>
      </c>
      <c r="K5288" s="15">
        <v>0</v>
      </c>
      <c r="L5288" s="13" t="s">
        <v>1435</v>
      </c>
    </row>
    <row r="5289" spans="1:12" ht="10.95" customHeight="1" x14ac:dyDescent="0.2">
      <c r="A5289" s="12">
        <v>45021</v>
      </c>
      <c r="B5289" s="13" t="s">
        <v>1741</v>
      </c>
      <c r="C5289" s="13" t="s">
        <v>1346</v>
      </c>
      <c r="D5289" s="13" t="s">
        <v>64</v>
      </c>
      <c r="E5289" s="13" t="s">
        <v>213</v>
      </c>
      <c r="F5289" s="13"/>
      <c r="G5289" s="14">
        <v>0</v>
      </c>
      <c r="H5289" s="14">
        <v>0.2</v>
      </c>
      <c r="I5289" s="14">
        <f t="shared" si="91"/>
        <v>-31.619999999999997</v>
      </c>
      <c r="J5289" s="14">
        <v>0</v>
      </c>
      <c r="K5289" s="15">
        <v>0</v>
      </c>
      <c r="L5289" s="13" t="s">
        <v>1435</v>
      </c>
    </row>
    <row r="5290" spans="1:12" ht="10.95" customHeight="1" x14ac:dyDescent="0.2">
      <c r="A5290" s="12">
        <v>45046</v>
      </c>
      <c r="B5290" s="13" t="s">
        <v>1741</v>
      </c>
      <c r="C5290" s="13" t="s">
        <v>1346</v>
      </c>
      <c r="D5290" s="13" t="s">
        <v>64</v>
      </c>
      <c r="E5290" s="13" t="s">
        <v>1996</v>
      </c>
      <c r="F5290" s="13"/>
      <c r="G5290" s="14">
        <v>0</v>
      </c>
      <c r="H5290" s="14">
        <v>0.43</v>
      </c>
      <c r="I5290" s="14">
        <f t="shared" si="91"/>
        <v>-32.049999999999997</v>
      </c>
      <c r="J5290" s="14">
        <v>0</v>
      </c>
      <c r="K5290" s="15">
        <v>0</v>
      </c>
      <c r="L5290" s="13" t="s">
        <v>1435</v>
      </c>
    </row>
    <row r="5291" spans="1:12" ht="10.95" customHeight="1" x14ac:dyDescent="0.2">
      <c r="A5291" s="12">
        <v>45077</v>
      </c>
      <c r="B5291" s="13" t="s">
        <v>1741</v>
      </c>
      <c r="C5291" s="13" t="s">
        <v>1346</v>
      </c>
      <c r="D5291" s="13" t="s">
        <v>64</v>
      </c>
      <c r="E5291" s="13" t="s">
        <v>1996</v>
      </c>
      <c r="F5291" s="13"/>
      <c r="G5291" s="14">
        <v>0</v>
      </c>
      <c r="H5291" s="14">
        <v>1.44</v>
      </c>
      <c r="I5291" s="14">
        <f t="shared" si="91"/>
        <v>-33.489999999999995</v>
      </c>
      <c r="J5291" s="14">
        <v>0</v>
      </c>
      <c r="K5291" s="15">
        <v>0</v>
      </c>
      <c r="L5291" s="13" t="s">
        <v>1435</v>
      </c>
    </row>
    <row r="5292" spans="1:12" ht="10.95" customHeight="1" x14ac:dyDescent="0.2">
      <c r="A5292" s="12">
        <v>45107</v>
      </c>
      <c r="B5292" s="13" t="s">
        <v>1741</v>
      </c>
      <c r="C5292" s="13" t="s">
        <v>1346</v>
      </c>
      <c r="D5292" s="13" t="s">
        <v>64</v>
      </c>
      <c r="E5292" s="13" t="s">
        <v>1996</v>
      </c>
      <c r="F5292" s="13"/>
      <c r="G5292" s="14">
        <v>0</v>
      </c>
      <c r="H5292" s="14">
        <v>0.15</v>
      </c>
      <c r="I5292" s="14">
        <f t="shared" si="91"/>
        <v>-33.639999999999993</v>
      </c>
      <c r="J5292" s="14">
        <v>0</v>
      </c>
      <c r="K5292" s="15">
        <v>0</v>
      </c>
      <c r="L5292" s="13" t="s">
        <v>1435</v>
      </c>
    </row>
    <row r="5293" spans="1:12" ht="10.95" customHeight="1" x14ac:dyDescent="0.2">
      <c r="A5293" s="17" t="s">
        <v>5811</v>
      </c>
      <c r="B5293" s="17"/>
      <c r="C5293" s="17"/>
      <c r="D5293" s="17"/>
      <c r="E5293" s="17"/>
      <c r="F5293" s="17"/>
      <c r="G5293" s="18">
        <f>SUM(G5283:G5292)</f>
        <v>0</v>
      </c>
      <c r="H5293" s="18">
        <f>SUM(H5283:H5292)</f>
        <v>33.639999999999993</v>
      </c>
      <c r="I5293" s="18">
        <f>I5292</f>
        <v>-33.639999999999993</v>
      </c>
      <c r="J5293" s="18">
        <f>SUM(J5283:J5292)</f>
        <v>0</v>
      </c>
      <c r="K5293" s="17"/>
      <c r="L5293" s="17"/>
    </row>
    <row r="5294" spans="1:12" ht="10.95" customHeight="1" x14ac:dyDescent="0.2">
      <c r="A5294" s="17" t="s">
        <v>3167</v>
      </c>
      <c r="B5294" s="17"/>
      <c r="C5294" s="17"/>
      <c r="D5294" s="17"/>
      <c r="E5294" s="17"/>
      <c r="F5294" s="17"/>
      <c r="G5294" s="18">
        <v>0</v>
      </c>
      <c r="H5294" s="18">
        <v>33.64</v>
      </c>
      <c r="I5294" s="18">
        <v>0</v>
      </c>
      <c r="J5294" s="18">
        <v>0</v>
      </c>
      <c r="K5294" s="17"/>
      <c r="L5294" s="17"/>
    </row>
    <row r="5295" spans="1:12" ht="10.95" customHeight="1" x14ac:dyDescent="0.2">
      <c r="A5295" s="22" t="s">
        <v>5653</v>
      </c>
      <c r="B5295" s="22"/>
      <c r="C5295" s="22"/>
      <c r="D5295" s="22"/>
      <c r="E5295" s="22"/>
      <c r="F5295" s="22"/>
      <c r="G5295" s="23">
        <v>0</v>
      </c>
      <c r="H5295" s="23">
        <v>33.64</v>
      </c>
      <c r="I5295" s="23">
        <f>I5292</f>
        <v>-33.639999999999993</v>
      </c>
      <c r="J5295" s="23">
        <v>0</v>
      </c>
      <c r="K5295" s="22"/>
      <c r="L5295" s="22"/>
    </row>
    <row r="5296" spans="1:12" ht="13.35" customHeight="1" x14ac:dyDescent="0.2"/>
    <row r="5297" spans="1:12" s="5" customFormat="1" ht="12.15" customHeight="1" x14ac:dyDescent="0.25">
      <c r="A5297" s="21" t="s">
        <v>5812</v>
      </c>
      <c r="B5297" s="21"/>
      <c r="C5297" s="21"/>
      <c r="D5297" s="21"/>
      <c r="E5297" s="21"/>
      <c r="F5297" s="21"/>
      <c r="G5297" s="21"/>
      <c r="H5297" s="21"/>
      <c r="I5297" s="21"/>
      <c r="J5297" s="21"/>
      <c r="K5297" s="21"/>
      <c r="L5297" s="21"/>
    </row>
    <row r="5298" spans="1:12" ht="10.95" customHeight="1" x14ac:dyDescent="0.2">
      <c r="A5298" s="22" t="s">
        <v>5651</v>
      </c>
      <c r="B5298" s="22"/>
      <c r="C5298" s="22"/>
      <c r="D5298" s="22"/>
      <c r="E5298" s="22"/>
      <c r="F5298" s="22"/>
      <c r="G5298" s="23">
        <v>0</v>
      </c>
      <c r="H5298" s="23">
        <v>0</v>
      </c>
      <c r="I5298" s="23">
        <f>(G5298 - H5298)</f>
        <v>0</v>
      </c>
      <c r="J5298" s="23">
        <v>0</v>
      </c>
      <c r="K5298" s="22"/>
      <c r="L5298" s="22"/>
    </row>
    <row r="5299" spans="1:12" ht="10.95" customHeight="1" x14ac:dyDescent="0.2">
      <c r="A5299" s="8">
        <v>45107</v>
      </c>
      <c r="B5299" s="9" t="s">
        <v>2818</v>
      </c>
      <c r="C5299" s="9" t="s">
        <v>1346</v>
      </c>
      <c r="D5299" s="9" t="s">
        <v>1271</v>
      </c>
      <c r="E5299" s="9" t="s">
        <v>3247</v>
      </c>
      <c r="F5299" s="9" t="s">
        <v>3246</v>
      </c>
      <c r="G5299" s="10">
        <v>0</v>
      </c>
      <c r="H5299" s="10">
        <v>1600</v>
      </c>
      <c r="I5299" s="10">
        <f>((I5298 + G5299) - H5299)</f>
        <v>-1600</v>
      </c>
      <c r="J5299" s="10">
        <v>0</v>
      </c>
      <c r="K5299" s="11">
        <v>0</v>
      </c>
      <c r="L5299" s="9" t="s">
        <v>1260</v>
      </c>
    </row>
    <row r="5300" spans="1:12" ht="10.95" customHeight="1" x14ac:dyDescent="0.2">
      <c r="A5300" s="12">
        <v>45107</v>
      </c>
      <c r="B5300" s="13" t="s">
        <v>2818</v>
      </c>
      <c r="C5300" s="13" t="s">
        <v>1346</v>
      </c>
      <c r="D5300" s="13" t="s">
        <v>1271</v>
      </c>
      <c r="E5300" s="13" t="s">
        <v>3247</v>
      </c>
      <c r="F5300" s="13" t="s">
        <v>3246</v>
      </c>
      <c r="G5300" s="14">
        <v>0</v>
      </c>
      <c r="H5300" s="14">
        <v>1554</v>
      </c>
      <c r="I5300" s="14">
        <f>((I5299 + G5300) - H5300)</f>
        <v>-3154</v>
      </c>
      <c r="J5300" s="14">
        <v>0</v>
      </c>
      <c r="K5300" s="15">
        <v>0</v>
      </c>
      <c r="L5300" s="13" t="s">
        <v>1260</v>
      </c>
    </row>
    <row r="5301" spans="1:12" ht="10.95" customHeight="1" x14ac:dyDescent="0.2">
      <c r="A5301" s="12">
        <v>45107</v>
      </c>
      <c r="B5301" s="13" t="s">
        <v>2818</v>
      </c>
      <c r="C5301" s="13" t="s">
        <v>1346</v>
      </c>
      <c r="D5301" s="13" t="s">
        <v>1271</v>
      </c>
      <c r="E5301" s="13" t="s">
        <v>3247</v>
      </c>
      <c r="F5301" s="13" t="s">
        <v>3246</v>
      </c>
      <c r="G5301" s="14">
        <v>0</v>
      </c>
      <c r="H5301" s="14">
        <v>2175</v>
      </c>
      <c r="I5301" s="14">
        <f>((I5300 + G5301) - H5301)</f>
        <v>-5329</v>
      </c>
      <c r="J5301" s="14">
        <v>0</v>
      </c>
      <c r="K5301" s="15">
        <v>0</v>
      </c>
      <c r="L5301" s="13" t="s">
        <v>1260</v>
      </c>
    </row>
    <row r="5302" spans="1:12" ht="10.95" customHeight="1" x14ac:dyDescent="0.2">
      <c r="A5302" s="17" t="s">
        <v>5813</v>
      </c>
      <c r="B5302" s="17"/>
      <c r="C5302" s="17"/>
      <c r="D5302" s="17"/>
      <c r="E5302" s="17"/>
      <c r="F5302" s="17"/>
      <c r="G5302" s="18">
        <f>SUM(G5299:G5301)</f>
        <v>0</v>
      </c>
      <c r="H5302" s="18">
        <f>SUM(H5299:H5301)</f>
        <v>5329</v>
      </c>
      <c r="I5302" s="18">
        <f>I5301</f>
        <v>-5329</v>
      </c>
      <c r="J5302" s="18">
        <f>SUM(J5299:J5301)</f>
        <v>0</v>
      </c>
      <c r="K5302" s="17"/>
      <c r="L5302" s="17"/>
    </row>
    <row r="5303" spans="1:12" ht="10.95" customHeight="1" x14ac:dyDescent="0.2">
      <c r="A5303" s="17" t="s">
        <v>3167</v>
      </c>
      <c r="B5303" s="17"/>
      <c r="C5303" s="17"/>
      <c r="D5303" s="17"/>
      <c r="E5303" s="17"/>
      <c r="F5303" s="17"/>
      <c r="G5303" s="18">
        <v>0</v>
      </c>
      <c r="H5303" s="18">
        <v>5329</v>
      </c>
      <c r="I5303" s="18">
        <v>0</v>
      </c>
      <c r="J5303" s="18">
        <v>0</v>
      </c>
      <c r="K5303" s="17"/>
      <c r="L5303" s="17"/>
    </row>
    <row r="5304" spans="1:12" ht="10.95" customHeight="1" x14ac:dyDescent="0.2">
      <c r="A5304" s="22" t="s">
        <v>5653</v>
      </c>
      <c r="B5304" s="22"/>
      <c r="C5304" s="22"/>
      <c r="D5304" s="22"/>
      <c r="E5304" s="22"/>
      <c r="F5304" s="22"/>
      <c r="G5304" s="23">
        <v>0</v>
      </c>
      <c r="H5304" s="23">
        <v>5329</v>
      </c>
      <c r="I5304" s="23">
        <f>I5301</f>
        <v>-5329</v>
      </c>
      <c r="J5304" s="23">
        <v>0</v>
      </c>
      <c r="K5304" s="22"/>
      <c r="L5304" s="22"/>
    </row>
    <row r="5305" spans="1:12" ht="13.35" customHeight="1" x14ac:dyDescent="0.2"/>
    <row r="5306" spans="1:12" s="5" customFormat="1" ht="12.15" customHeight="1" x14ac:dyDescent="0.25">
      <c r="A5306" s="21" t="s">
        <v>5814</v>
      </c>
      <c r="B5306" s="21"/>
      <c r="C5306" s="21"/>
      <c r="D5306" s="21"/>
      <c r="E5306" s="21"/>
      <c r="F5306" s="21"/>
      <c r="G5306" s="21"/>
      <c r="H5306" s="21"/>
      <c r="I5306" s="21"/>
      <c r="J5306" s="21"/>
      <c r="K5306" s="21"/>
      <c r="L5306" s="21"/>
    </row>
    <row r="5307" spans="1:12" ht="10.95" customHeight="1" x14ac:dyDescent="0.2">
      <c r="A5307" s="22" t="s">
        <v>5651</v>
      </c>
      <c r="B5307" s="22"/>
      <c r="C5307" s="22"/>
      <c r="D5307" s="22"/>
      <c r="E5307" s="22"/>
      <c r="F5307" s="22"/>
      <c r="G5307" s="23">
        <v>0</v>
      </c>
      <c r="H5307" s="23">
        <v>0</v>
      </c>
      <c r="I5307" s="23">
        <f>(G5307 - H5307)</f>
        <v>0</v>
      </c>
      <c r="J5307" s="23">
        <v>0</v>
      </c>
      <c r="K5307" s="22"/>
      <c r="L5307" s="22"/>
    </row>
    <row r="5308" spans="1:12" ht="10.95" customHeight="1" x14ac:dyDescent="0.2">
      <c r="A5308" s="8">
        <v>44964</v>
      </c>
      <c r="B5308" s="9" t="s">
        <v>1413</v>
      </c>
      <c r="C5308" s="9" t="s">
        <v>1346</v>
      </c>
      <c r="D5308" s="9" t="s">
        <v>252</v>
      </c>
      <c r="E5308" s="9" t="s">
        <v>4271</v>
      </c>
      <c r="F5308" s="9" t="s">
        <v>4266</v>
      </c>
      <c r="G5308" s="10">
        <v>0</v>
      </c>
      <c r="H5308" s="10">
        <v>609</v>
      </c>
      <c r="I5308" s="10">
        <f t="shared" ref="I5308:I5316" si="92">((I5307 + G5308) - H5308)</f>
        <v>-609</v>
      </c>
      <c r="J5308" s="10">
        <v>-60.9</v>
      </c>
      <c r="K5308" s="11">
        <v>10</v>
      </c>
      <c r="L5308" s="9" t="s">
        <v>1534</v>
      </c>
    </row>
    <row r="5309" spans="1:12" ht="10.95" customHeight="1" x14ac:dyDescent="0.2">
      <c r="A5309" s="12">
        <v>44977</v>
      </c>
      <c r="B5309" s="13" t="s">
        <v>1413</v>
      </c>
      <c r="C5309" s="13" t="s">
        <v>1346</v>
      </c>
      <c r="D5309" s="13" t="s">
        <v>252</v>
      </c>
      <c r="E5309" s="13" t="s">
        <v>4195</v>
      </c>
      <c r="F5309" s="13" t="s">
        <v>4189</v>
      </c>
      <c r="G5309" s="14">
        <v>0</v>
      </c>
      <c r="H5309" s="14">
        <v>427.27</v>
      </c>
      <c r="I5309" s="14">
        <f t="shared" si="92"/>
        <v>-1036.27</v>
      </c>
      <c r="J5309" s="14">
        <v>-42.73</v>
      </c>
      <c r="K5309" s="15">
        <v>10</v>
      </c>
      <c r="L5309" s="13" t="s">
        <v>1534</v>
      </c>
    </row>
    <row r="5310" spans="1:12" ht="10.95" customHeight="1" x14ac:dyDescent="0.2">
      <c r="A5310" s="12">
        <v>44977</v>
      </c>
      <c r="B5310" s="13" t="s">
        <v>1413</v>
      </c>
      <c r="C5310" s="13" t="s">
        <v>1346</v>
      </c>
      <c r="D5310" s="13" t="s">
        <v>252</v>
      </c>
      <c r="E5310" s="13" t="s">
        <v>2898</v>
      </c>
      <c r="F5310" s="13" t="s">
        <v>1182</v>
      </c>
      <c r="G5310" s="14">
        <v>0</v>
      </c>
      <c r="H5310" s="14">
        <v>427.27</v>
      </c>
      <c r="I5310" s="14">
        <f t="shared" si="92"/>
        <v>-1463.54</v>
      </c>
      <c r="J5310" s="14">
        <v>-42.73</v>
      </c>
      <c r="K5310" s="15">
        <v>10</v>
      </c>
      <c r="L5310" s="13" t="s">
        <v>1534</v>
      </c>
    </row>
    <row r="5311" spans="1:12" ht="10.95" customHeight="1" x14ac:dyDescent="0.2">
      <c r="A5311" s="12">
        <v>44986</v>
      </c>
      <c r="B5311" s="13" t="s">
        <v>1413</v>
      </c>
      <c r="C5311" s="13" t="s">
        <v>1346</v>
      </c>
      <c r="D5311" s="13" t="s">
        <v>252</v>
      </c>
      <c r="E5311" s="13" t="s">
        <v>4091</v>
      </c>
      <c r="F5311" s="13" t="s">
        <v>4056</v>
      </c>
      <c r="G5311" s="14">
        <v>0</v>
      </c>
      <c r="H5311" s="14">
        <v>600</v>
      </c>
      <c r="I5311" s="14">
        <f t="shared" si="92"/>
        <v>-2063.54</v>
      </c>
      <c r="J5311" s="14">
        <v>-60</v>
      </c>
      <c r="K5311" s="15">
        <v>10</v>
      </c>
      <c r="L5311" s="13" t="s">
        <v>1534</v>
      </c>
    </row>
    <row r="5312" spans="1:12" ht="10.95" customHeight="1" x14ac:dyDescent="0.2">
      <c r="A5312" s="12">
        <v>44986</v>
      </c>
      <c r="B5312" s="13" t="s">
        <v>1413</v>
      </c>
      <c r="C5312" s="13" t="s">
        <v>1346</v>
      </c>
      <c r="D5312" s="13" t="s">
        <v>252</v>
      </c>
      <c r="E5312" s="13" t="s">
        <v>4090</v>
      </c>
      <c r="F5312" s="13" t="s">
        <v>4056</v>
      </c>
      <c r="G5312" s="14">
        <v>0</v>
      </c>
      <c r="H5312" s="14">
        <v>240</v>
      </c>
      <c r="I5312" s="14">
        <f t="shared" si="92"/>
        <v>-2303.54</v>
      </c>
      <c r="J5312" s="14">
        <v>-24</v>
      </c>
      <c r="K5312" s="15">
        <v>10</v>
      </c>
      <c r="L5312" s="13" t="s">
        <v>1534</v>
      </c>
    </row>
    <row r="5313" spans="1:12" ht="10.95" customHeight="1" x14ac:dyDescent="0.2">
      <c r="A5313" s="12">
        <v>44986</v>
      </c>
      <c r="B5313" s="13" t="s">
        <v>1413</v>
      </c>
      <c r="C5313" s="13" t="s">
        <v>1346</v>
      </c>
      <c r="D5313" s="13" t="s">
        <v>252</v>
      </c>
      <c r="E5313" s="13" t="s">
        <v>4089</v>
      </c>
      <c r="F5313" s="13" t="s">
        <v>4056</v>
      </c>
      <c r="G5313" s="14">
        <v>0</v>
      </c>
      <c r="H5313" s="14">
        <v>70</v>
      </c>
      <c r="I5313" s="14">
        <f t="shared" si="92"/>
        <v>-2373.54</v>
      </c>
      <c r="J5313" s="14">
        <v>-7</v>
      </c>
      <c r="K5313" s="15">
        <v>10</v>
      </c>
      <c r="L5313" s="13" t="s">
        <v>1534</v>
      </c>
    </row>
    <row r="5314" spans="1:12" ht="10.95" customHeight="1" x14ac:dyDescent="0.2">
      <c r="A5314" s="12">
        <v>44986</v>
      </c>
      <c r="B5314" s="13" t="s">
        <v>1413</v>
      </c>
      <c r="C5314" s="13" t="s">
        <v>1346</v>
      </c>
      <c r="D5314" s="13" t="s">
        <v>252</v>
      </c>
      <c r="E5314" s="13" t="s">
        <v>4088</v>
      </c>
      <c r="F5314" s="13" t="s">
        <v>4056</v>
      </c>
      <c r="G5314" s="14">
        <v>0</v>
      </c>
      <c r="H5314" s="14">
        <v>60</v>
      </c>
      <c r="I5314" s="14">
        <f t="shared" si="92"/>
        <v>-2433.54</v>
      </c>
      <c r="J5314" s="14">
        <v>-6</v>
      </c>
      <c r="K5314" s="15">
        <v>10</v>
      </c>
      <c r="L5314" s="13" t="s">
        <v>1534</v>
      </c>
    </row>
    <row r="5315" spans="1:12" ht="10.95" customHeight="1" x14ac:dyDescent="0.2">
      <c r="A5315" s="12">
        <v>45107</v>
      </c>
      <c r="B5315" s="13" t="s">
        <v>1413</v>
      </c>
      <c r="C5315" s="13" t="s">
        <v>1346</v>
      </c>
      <c r="D5315" s="13" t="s">
        <v>1271</v>
      </c>
      <c r="E5315" s="13" t="s">
        <v>3234</v>
      </c>
      <c r="F5315" s="13" t="s">
        <v>3233</v>
      </c>
      <c r="G5315" s="14">
        <v>0</v>
      </c>
      <c r="H5315" s="14">
        <v>2102.73</v>
      </c>
      <c r="I5315" s="14">
        <f t="shared" si="92"/>
        <v>-4536.2700000000004</v>
      </c>
      <c r="J5315" s="14">
        <v>0</v>
      </c>
      <c r="K5315" s="15">
        <v>0</v>
      </c>
      <c r="L5315" s="13" t="s">
        <v>1260</v>
      </c>
    </row>
    <row r="5316" spans="1:12" ht="10.95" customHeight="1" x14ac:dyDescent="0.2">
      <c r="A5316" s="12">
        <v>45107</v>
      </c>
      <c r="B5316" s="13" t="s">
        <v>1413</v>
      </c>
      <c r="C5316" s="13" t="s">
        <v>1346</v>
      </c>
      <c r="D5316" s="13" t="s">
        <v>1271</v>
      </c>
      <c r="E5316" s="13" t="s">
        <v>3183</v>
      </c>
      <c r="F5316" s="13" t="s">
        <v>3182</v>
      </c>
      <c r="G5316" s="14">
        <v>0</v>
      </c>
      <c r="H5316" s="14">
        <v>144.41</v>
      </c>
      <c r="I5316" s="14">
        <f t="shared" si="92"/>
        <v>-4680.68</v>
      </c>
      <c r="J5316" s="14">
        <v>0</v>
      </c>
      <c r="K5316" s="15">
        <v>0</v>
      </c>
      <c r="L5316" s="13" t="s">
        <v>1260</v>
      </c>
    </row>
    <row r="5317" spans="1:12" ht="10.95" customHeight="1" x14ac:dyDescent="0.2">
      <c r="A5317" s="17" t="s">
        <v>5815</v>
      </c>
      <c r="B5317" s="17"/>
      <c r="C5317" s="17"/>
      <c r="D5317" s="17"/>
      <c r="E5317" s="17"/>
      <c r="F5317" s="17"/>
      <c r="G5317" s="18">
        <f>SUM(G5308:G5316)</f>
        <v>0</v>
      </c>
      <c r="H5317" s="18">
        <f>SUM(H5308:H5316)</f>
        <v>4680.68</v>
      </c>
      <c r="I5317" s="18">
        <f>I5316</f>
        <v>-4680.68</v>
      </c>
      <c r="J5317" s="18">
        <f>SUM(J5308:J5316)</f>
        <v>-243.35999999999999</v>
      </c>
      <c r="K5317" s="17"/>
      <c r="L5317" s="17"/>
    </row>
    <row r="5318" spans="1:12" ht="10.95" customHeight="1" x14ac:dyDescent="0.2">
      <c r="A5318" s="17" t="s">
        <v>3167</v>
      </c>
      <c r="B5318" s="17"/>
      <c r="C5318" s="17"/>
      <c r="D5318" s="17"/>
      <c r="E5318" s="17"/>
      <c r="F5318" s="17"/>
      <c r="G5318" s="18">
        <v>0</v>
      </c>
      <c r="H5318" s="18">
        <v>4680.68</v>
      </c>
      <c r="I5318" s="18">
        <v>0</v>
      </c>
      <c r="J5318" s="18">
        <v>0</v>
      </c>
      <c r="K5318" s="17"/>
      <c r="L5318" s="17"/>
    </row>
    <row r="5319" spans="1:12" ht="10.95" customHeight="1" x14ac:dyDescent="0.2">
      <c r="A5319" s="22" t="s">
        <v>5653</v>
      </c>
      <c r="B5319" s="22"/>
      <c r="C5319" s="22"/>
      <c r="D5319" s="22"/>
      <c r="E5319" s="22"/>
      <c r="F5319" s="22"/>
      <c r="G5319" s="23">
        <v>0</v>
      </c>
      <c r="H5319" s="23">
        <v>4680.68</v>
      </c>
      <c r="I5319" s="23">
        <f>I5316</f>
        <v>-4680.68</v>
      </c>
      <c r="J5319" s="23">
        <v>0</v>
      </c>
      <c r="K5319" s="22"/>
      <c r="L5319" s="22"/>
    </row>
    <row r="5320" spans="1:12" ht="13.35" customHeight="1" x14ac:dyDescent="0.2"/>
    <row r="5321" spans="1:12" s="5" customFormat="1" ht="12.15" customHeight="1" x14ac:dyDescent="0.25">
      <c r="A5321" s="21" t="s">
        <v>5816</v>
      </c>
      <c r="B5321" s="21"/>
      <c r="C5321" s="21"/>
      <c r="D5321" s="21"/>
      <c r="E5321" s="21"/>
      <c r="F5321" s="21"/>
      <c r="G5321" s="21"/>
      <c r="H5321" s="21"/>
      <c r="I5321" s="21"/>
      <c r="J5321" s="21"/>
      <c r="K5321" s="21"/>
      <c r="L5321" s="21"/>
    </row>
    <row r="5322" spans="1:12" ht="10.95" customHeight="1" x14ac:dyDescent="0.2">
      <c r="A5322" s="22" t="s">
        <v>5651</v>
      </c>
      <c r="B5322" s="22"/>
      <c r="C5322" s="22"/>
      <c r="D5322" s="22"/>
      <c r="E5322" s="22"/>
      <c r="F5322" s="22"/>
      <c r="G5322" s="23">
        <v>0</v>
      </c>
      <c r="H5322" s="23">
        <v>0</v>
      </c>
      <c r="I5322" s="23">
        <f>(G5322 - H5322)</f>
        <v>0</v>
      </c>
      <c r="J5322" s="23">
        <v>0</v>
      </c>
      <c r="K5322" s="22"/>
      <c r="L5322" s="22"/>
    </row>
    <row r="5323" spans="1:12" ht="10.95" customHeight="1" x14ac:dyDescent="0.2">
      <c r="A5323" s="8">
        <v>44757</v>
      </c>
      <c r="B5323" s="9" t="s">
        <v>1813</v>
      </c>
      <c r="C5323" s="9" t="s">
        <v>1346</v>
      </c>
      <c r="D5323" s="9" t="s">
        <v>252</v>
      </c>
      <c r="E5323" s="9" t="s">
        <v>5450</v>
      </c>
      <c r="F5323" s="9" t="s">
        <v>5447</v>
      </c>
      <c r="G5323" s="10">
        <v>0</v>
      </c>
      <c r="H5323" s="10">
        <v>1575</v>
      </c>
      <c r="I5323" s="10">
        <f>((I5322 + G5323) - H5323)</f>
        <v>-1575</v>
      </c>
      <c r="J5323" s="10">
        <v>-157.5</v>
      </c>
      <c r="K5323" s="11">
        <v>10</v>
      </c>
      <c r="L5323" s="9" t="s">
        <v>1534</v>
      </c>
    </row>
    <row r="5324" spans="1:12" ht="10.95" customHeight="1" x14ac:dyDescent="0.2">
      <c r="A5324" s="12">
        <v>44757</v>
      </c>
      <c r="B5324" s="13" t="s">
        <v>1813</v>
      </c>
      <c r="C5324" s="13" t="s">
        <v>1346</v>
      </c>
      <c r="D5324" s="13" t="s">
        <v>252</v>
      </c>
      <c r="E5324" s="13" t="s">
        <v>5449</v>
      </c>
      <c r="F5324" s="13" t="s">
        <v>5447</v>
      </c>
      <c r="G5324" s="14">
        <v>0</v>
      </c>
      <c r="H5324" s="14">
        <v>90</v>
      </c>
      <c r="I5324" s="14">
        <f>((I5323 + G5324) - H5324)</f>
        <v>-1665</v>
      </c>
      <c r="J5324" s="14">
        <v>-9</v>
      </c>
      <c r="K5324" s="15">
        <v>10</v>
      </c>
      <c r="L5324" s="13" t="s">
        <v>1534</v>
      </c>
    </row>
    <row r="5325" spans="1:12" ht="10.95" customHeight="1" x14ac:dyDescent="0.2">
      <c r="A5325" s="12">
        <v>44757</v>
      </c>
      <c r="B5325" s="13" t="s">
        <v>1813</v>
      </c>
      <c r="C5325" s="13" t="s">
        <v>1346</v>
      </c>
      <c r="D5325" s="13" t="s">
        <v>252</v>
      </c>
      <c r="E5325" s="13" t="s">
        <v>5448</v>
      </c>
      <c r="F5325" s="13" t="s">
        <v>5447</v>
      </c>
      <c r="G5325" s="14">
        <v>0</v>
      </c>
      <c r="H5325" s="14">
        <v>1590</v>
      </c>
      <c r="I5325" s="14">
        <f>((I5324 + G5325) - H5325)</f>
        <v>-3255</v>
      </c>
      <c r="J5325" s="14">
        <v>-159</v>
      </c>
      <c r="K5325" s="15">
        <v>10</v>
      </c>
      <c r="L5325" s="13" t="s">
        <v>1534</v>
      </c>
    </row>
    <row r="5326" spans="1:12" ht="10.95" customHeight="1" x14ac:dyDescent="0.2">
      <c r="A5326" s="12">
        <v>44844</v>
      </c>
      <c r="B5326" s="13" t="s">
        <v>1813</v>
      </c>
      <c r="C5326" s="13" t="s">
        <v>1346</v>
      </c>
      <c r="D5326" s="13" t="s">
        <v>252</v>
      </c>
      <c r="E5326" s="13" t="s">
        <v>4975</v>
      </c>
      <c r="F5326" s="13" t="s">
        <v>540</v>
      </c>
      <c r="G5326" s="14">
        <v>0</v>
      </c>
      <c r="H5326" s="14">
        <v>1575</v>
      </c>
      <c r="I5326" s="14">
        <f>((I5325 + G5326) - H5326)</f>
        <v>-4830</v>
      </c>
      <c r="J5326" s="14">
        <v>-157.5</v>
      </c>
      <c r="K5326" s="15">
        <v>10</v>
      </c>
      <c r="L5326" s="13" t="s">
        <v>1534</v>
      </c>
    </row>
    <row r="5327" spans="1:12" ht="10.95" customHeight="1" x14ac:dyDescent="0.2">
      <c r="A5327" s="17" t="s">
        <v>5817</v>
      </c>
      <c r="B5327" s="17"/>
      <c r="C5327" s="17"/>
      <c r="D5327" s="17"/>
      <c r="E5327" s="17"/>
      <c r="F5327" s="17"/>
      <c r="G5327" s="18">
        <f>SUM(G5323:G5326)</f>
        <v>0</v>
      </c>
      <c r="H5327" s="18">
        <f>SUM(H5323:H5326)</f>
        <v>4830</v>
      </c>
      <c r="I5327" s="18">
        <f>I5326</f>
        <v>-4830</v>
      </c>
      <c r="J5327" s="18">
        <f>SUM(J5323:J5326)</f>
        <v>-483</v>
      </c>
      <c r="K5327" s="17"/>
      <c r="L5327" s="17"/>
    </row>
    <row r="5328" spans="1:12" ht="10.95" customHeight="1" x14ac:dyDescent="0.2">
      <c r="A5328" s="17" t="s">
        <v>3167</v>
      </c>
      <c r="B5328" s="17"/>
      <c r="C5328" s="17"/>
      <c r="D5328" s="17"/>
      <c r="E5328" s="17"/>
      <c r="F5328" s="17"/>
      <c r="G5328" s="18">
        <v>0</v>
      </c>
      <c r="H5328" s="18">
        <v>4830</v>
      </c>
      <c r="I5328" s="18">
        <v>0</v>
      </c>
      <c r="J5328" s="18">
        <v>0</v>
      </c>
      <c r="K5328" s="17"/>
      <c r="L5328" s="17"/>
    </row>
    <row r="5329" spans="1:12" ht="10.95" customHeight="1" x14ac:dyDescent="0.2">
      <c r="A5329" s="22" t="s">
        <v>5653</v>
      </c>
      <c r="B5329" s="22"/>
      <c r="C5329" s="22"/>
      <c r="D5329" s="22"/>
      <c r="E5329" s="22"/>
      <c r="F5329" s="22"/>
      <c r="G5329" s="23">
        <v>0</v>
      </c>
      <c r="H5329" s="23">
        <v>4830</v>
      </c>
      <c r="I5329" s="23">
        <f>I5326</f>
        <v>-4830</v>
      </c>
      <c r="J5329" s="23">
        <v>0</v>
      </c>
      <c r="K5329" s="22"/>
      <c r="L5329" s="22"/>
    </row>
    <row r="5330" spans="1:12" ht="13.35" customHeight="1" x14ac:dyDescent="0.2"/>
    <row r="5331" spans="1:12" s="5" customFormat="1" ht="12.15" customHeight="1" x14ac:dyDescent="0.25">
      <c r="A5331" s="21" t="s">
        <v>5818</v>
      </c>
      <c r="B5331" s="21"/>
      <c r="C5331" s="21"/>
      <c r="D5331" s="21"/>
      <c r="E5331" s="21"/>
      <c r="F5331" s="21"/>
      <c r="G5331" s="21"/>
      <c r="H5331" s="21"/>
      <c r="I5331" s="21"/>
      <c r="J5331" s="21"/>
      <c r="K5331" s="21"/>
      <c r="L5331" s="21"/>
    </row>
    <row r="5332" spans="1:12" ht="10.95" customHeight="1" x14ac:dyDescent="0.2">
      <c r="A5332" s="22" t="s">
        <v>5651</v>
      </c>
      <c r="B5332" s="22"/>
      <c r="C5332" s="22"/>
      <c r="D5332" s="22"/>
      <c r="E5332" s="22"/>
      <c r="F5332" s="22"/>
      <c r="G5332" s="23">
        <v>0</v>
      </c>
      <c r="H5332" s="23">
        <v>0</v>
      </c>
      <c r="I5332" s="23">
        <f>(G5332 - H5332)</f>
        <v>0</v>
      </c>
      <c r="J5332" s="23">
        <v>0</v>
      </c>
      <c r="K5332" s="22"/>
      <c r="L5332" s="22"/>
    </row>
    <row r="5333" spans="1:12" ht="10.95" customHeight="1" x14ac:dyDescent="0.2">
      <c r="A5333" s="8">
        <v>44977</v>
      </c>
      <c r="B5333" s="9" t="s">
        <v>2686</v>
      </c>
      <c r="C5333" s="9" t="s">
        <v>1346</v>
      </c>
      <c r="D5333" s="9" t="s">
        <v>252</v>
      </c>
      <c r="E5333" s="9" t="s">
        <v>4188</v>
      </c>
      <c r="F5333" s="9" t="s">
        <v>4182</v>
      </c>
      <c r="G5333" s="10">
        <v>0</v>
      </c>
      <c r="H5333" s="10">
        <v>209.95</v>
      </c>
      <c r="I5333" s="10">
        <f>((I5332 + G5333) - H5333)</f>
        <v>-209.95</v>
      </c>
      <c r="J5333" s="10">
        <v>-21</v>
      </c>
      <c r="K5333" s="11">
        <v>10</v>
      </c>
      <c r="L5333" s="9" t="s">
        <v>1534</v>
      </c>
    </row>
    <row r="5334" spans="1:12" ht="10.95" customHeight="1" x14ac:dyDescent="0.2">
      <c r="A5334" s="12">
        <v>44977</v>
      </c>
      <c r="B5334" s="13" t="s">
        <v>2686</v>
      </c>
      <c r="C5334" s="13" t="s">
        <v>1346</v>
      </c>
      <c r="D5334" s="13" t="s">
        <v>252</v>
      </c>
      <c r="E5334" s="13" t="s">
        <v>4187</v>
      </c>
      <c r="F5334" s="13" t="s">
        <v>4182</v>
      </c>
      <c r="G5334" s="14">
        <v>0</v>
      </c>
      <c r="H5334" s="14">
        <v>56.7</v>
      </c>
      <c r="I5334" s="14">
        <f>((I5333 + G5334) - H5334)</f>
        <v>-266.64999999999998</v>
      </c>
      <c r="J5334" s="14">
        <v>-5.67</v>
      </c>
      <c r="K5334" s="15">
        <v>10</v>
      </c>
      <c r="L5334" s="13" t="s">
        <v>1534</v>
      </c>
    </row>
    <row r="5335" spans="1:12" ht="10.95" customHeight="1" x14ac:dyDescent="0.2">
      <c r="A5335" s="12">
        <v>44977</v>
      </c>
      <c r="B5335" s="13" t="s">
        <v>2686</v>
      </c>
      <c r="C5335" s="13" t="s">
        <v>1346</v>
      </c>
      <c r="D5335" s="13" t="s">
        <v>252</v>
      </c>
      <c r="E5335" s="13" t="s">
        <v>4186</v>
      </c>
      <c r="F5335" s="13" t="s">
        <v>4182</v>
      </c>
      <c r="G5335" s="14">
        <v>0</v>
      </c>
      <c r="H5335" s="14">
        <v>776.95</v>
      </c>
      <c r="I5335" s="14">
        <f>((I5334 + G5335) - H5335)</f>
        <v>-1043.5999999999999</v>
      </c>
      <c r="J5335" s="14">
        <v>-77.7</v>
      </c>
      <c r="K5335" s="15">
        <v>10</v>
      </c>
      <c r="L5335" s="13" t="s">
        <v>1534</v>
      </c>
    </row>
    <row r="5336" spans="1:12" ht="10.95" customHeight="1" x14ac:dyDescent="0.2">
      <c r="A5336" s="12">
        <v>44977</v>
      </c>
      <c r="B5336" s="13" t="s">
        <v>2686</v>
      </c>
      <c r="C5336" s="13" t="s">
        <v>1346</v>
      </c>
      <c r="D5336" s="13" t="s">
        <v>252</v>
      </c>
      <c r="E5336" s="13" t="s">
        <v>4185</v>
      </c>
      <c r="F5336" s="13" t="s">
        <v>4182</v>
      </c>
      <c r="G5336" s="14">
        <v>0</v>
      </c>
      <c r="H5336" s="14">
        <v>64.400000000000006</v>
      </c>
      <c r="I5336" s="14">
        <f>((I5335 + G5336) - H5336)</f>
        <v>-1108</v>
      </c>
      <c r="J5336" s="14">
        <v>-6.44</v>
      </c>
      <c r="K5336" s="15">
        <v>10</v>
      </c>
      <c r="L5336" s="13" t="s">
        <v>1534</v>
      </c>
    </row>
    <row r="5337" spans="1:12" ht="10.95" customHeight="1" x14ac:dyDescent="0.2">
      <c r="A5337" s="12">
        <v>44977</v>
      </c>
      <c r="B5337" s="13" t="s">
        <v>2686</v>
      </c>
      <c r="C5337" s="13" t="s">
        <v>1346</v>
      </c>
      <c r="D5337" s="13" t="s">
        <v>252</v>
      </c>
      <c r="E5337" s="13" t="s">
        <v>4184</v>
      </c>
      <c r="F5337" s="13" t="s">
        <v>4182</v>
      </c>
      <c r="G5337" s="14">
        <v>0</v>
      </c>
      <c r="H5337" s="14">
        <v>100</v>
      </c>
      <c r="I5337" s="14">
        <f>((I5336 + G5337) - H5337)</f>
        <v>-1208</v>
      </c>
      <c r="J5337" s="14">
        <v>-10</v>
      </c>
      <c r="K5337" s="15">
        <v>10</v>
      </c>
      <c r="L5337" s="13" t="s">
        <v>1534</v>
      </c>
    </row>
    <row r="5338" spans="1:12" ht="10.95" customHeight="1" x14ac:dyDescent="0.2">
      <c r="A5338" s="17" t="s">
        <v>5819</v>
      </c>
      <c r="B5338" s="17"/>
      <c r="C5338" s="17"/>
      <c r="D5338" s="17"/>
      <c r="E5338" s="17"/>
      <c r="F5338" s="17"/>
      <c r="G5338" s="18">
        <f>SUM(G5333:G5337)</f>
        <v>0</v>
      </c>
      <c r="H5338" s="18">
        <f>SUM(H5333:H5337)</f>
        <v>1208</v>
      </c>
      <c r="I5338" s="18">
        <f>I5337</f>
        <v>-1208</v>
      </c>
      <c r="J5338" s="18">
        <f>SUM(J5333:J5337)</f>
        <v>-120.81</v>
      </c>
      <c r="K5338" s="17"/>
      <c r="L5338" s="17"/>
    </row>
    <row r="5339" spans="1:12" ht="10.95" customHeight="1" x14ac:dyDescent="0.2">
      <c r="A5339" s="17" t="s">
        <v>3167</v>
      </c>
      <c r="B5339" s="17"/>
      <c r="C5339" s="17"/>
      <c r="D5339" s="17"/>
      <c r="E5339" s="17"/>
      <c r="F5339" s="17"/>
      <c r="G5339" s="18">
        <v>0</v>
      </c>
      <c r="H5339" s="18">
        <v>1208</v>
      </c>
      <c r="I5339" s="18">
        <v>0</v>
      </c>
      <c r="J5339" s="18">
        <v>0</v>
      </c>
      <c r="K5339" s="17"/>
      <c r="L5339" s="17"/>
    </row>
    <row r="5340" spans="1:12" ht="10.95" customHeight="1" x14ac:dyDescent="0.2">
      <c r="A5340" s="22" t="s">
        <v>5653</v>
      </c>
      <c r="B5340" s="22"/>
      <c r="C5340" s="22"/>
      <c r="D5340" s="22"/>
      <c r="E5340" s="22"/>
      <c r="F5340" s="22"/>
      <c r="G5340" s="23">
        <v>0</v>
      </c>
      <c r="H5340" s="23">
        <v>1208</v>
      </c>
      <c r="I5340" s="23">
        <f>I5337</f>
        <v>-1208</v>
      </c>
      <c r="J5340" s="23">
        <v>0</v>
      </c>
      <c r="K5340" s="22"/>
      <c r="L5340" s="22"/>
    </row>
    <row r="5341" spans="1:12" ht="13.35" customHeight="1" x14ac:dyDescent="0.2"/>
    <row r="5342" spans="1:12" s="5" customFormat="1" ht="12.15" customHeight="1" x14ac:dyDescent="0.25">
      <c r="A5342" s="21" t="s">
        <v>5820</v>
      </c>
      <c r="B5342" s="21"/>
      <c r="C5342" s="21"/>
      <c r="D5342" s="21"/>
      <c r="E5342" s="21"/>
      <c r="F5342" s="21"/>
      <c r="G5342" s="21"/>
      <c r="H5342" s="21"/>
      <c r="I5342" s="21"/>
      <c r="J5342" s="21"/>
      <c r="K5342" s="21"/>
      <c r="L5342" s="21"/>
    </row>
    <row r="5343" spans="1:12" ht="10.95" customHeight="1" x14ac:dyDescent="0.2">
      <c r="A5343" s="22" t="s">
        <v>5651</v>
      </c>
      <c r="B5343" s="22"/>
      <c r="C5343" s="22"/>
      <c r="D5343" s="22"/>
      <c r="E5343" s="22"/>
      <c r="F5343" s="22"/>
      <c r="G5343" s="23">
        <v>0</v>
      </c>
      <c r="H5343" s="23">
        <v>0</v>
      </c>
      <c r="I5343" s="23">
        <f>(G5343 - H5343)</f>
        <v>0</v>
      </c>
      <c r="J5343" s="23">
        <v>0</v>
      </c>
      <c r="K5343" s="22"/>
      <c r="L5343" s="22"/>
    </row>
    <row r="5344" spans="1:12" ht="10.95" customHeight="1" x14ac:dyDescent="0.2">
      <c r="A5344" s="8">
        <v>45107</v>
      </c>
      <c r="B5344" s="9" t="s">
        <v>2799</v>
      </c>
      <c r="C5344" s="9" t="s">
        <v>1346</v>
      </c>
      <c r="D5344" s="9" t="s">
        <v>1271</v>
      </c>
      <c r="E5344" s="9" t="s">
        <v>3237</v>
      </c>
      <c r="F5344" s="9" t="s">
        <v>3236</v>
      </c>
      <c r="G5344" s="10">
        <v>0</v>
      </c>
      <c r="H5344" s="10">
        <v>6240</v>
      </c>
      <c r="I5344" s="10">
        <f>((I5343 + G5344) - H5344)</f>
        <v>-6240</v>
      </c>
      <c r="J5344" s="10">
        <v>0</v>
      </c>
      <c r="K5344" s="11">
        <v>0</v>
      </c>
      <c r="L5344" s="9" t="s">
        <v>1260</v>
      </c>
    </row>
    <row r="5345" spans="1:12" ht="10.95" customHeight="1" x14ac:dyDescent="0.2">
      <c r="A5345" s="12">
        <v>45107</v>
      </c>
      <c r="B5345" s="13" t="s">
        <v>2799</v>
      </c>
      <c r="C5345" s="13" t="s">
        <v>1346</v>
      </c>
      <c r="D5345" s="13" t="s">
        <v>1271</v>
      </c>
      <c r="E5345" s="13" t="s">
        <v>3212</v>
      </c>
      <c r="F5345" s="13" t="s">
        <v>3211</v>
      </c>
      <c r="G5345" s="14">
        <v>0</v>
      </c>
      <c r="H5345" s="14">
        <v>308.95</v>
      </c>
      <c r="I5345" s="14">
        <f>((I5344 + G5345) - H5345)</f>
        <v>-6548.95</v>
      </c>
      <c r="J5345" s="14">
        <v>0</v>
      </c>
      <c r="K5345" s="15">
        <v>0</v>
      </c>
      <c r="L5345" s="13" t="s">
        <v>1260</v>
      </c>
    </row>
    <row r="5346" spans="1:12" ht="10.95" customHeight="1" x14ac:dyDescent="0.2">
      <c r="A5346" s="17" t="s">
        <v>5821</v>
      </c>
      <c r="B5346" s="17"/>
      <c r="C5346" s="17"/>
      <c r="D5346" s="17"/>
      <c r="E5346" s="17"/>
      <c r="F5346" s="17"/>
      <c r="G5346" s="18">
        <f>SUM(G5344:G5345)</f>
        <v>0</v>
      </c>
      <c r="H5346" s="18">
        <f>SUM(H5344:H5345)</f>
        <v>6548.95</v>
      </c>
      <c r="I5346" s="18">
        <f>I5345</f>
        <v>-6548.95</v>
      </c>
      <c r="J5346" s="18">
        <f>SUM(J5344:J5345)</f>
        <v>0</v>
      </c>
      <c r="K5346" s="17"/>
      <c r="L5346" s="17"/>
    </row>
    <row r="5347" spans="1:12" ht="10.95" customHeight="1" x14ac:dyDescent="0.2">
      <c r="A5347" s="17" t="s">
        <v>3167</v>
      </c>
      <c r="B5347" s="17"/>
      <c r="C5347" s="17"/>
      <c r="D5347" s="17"/>
      <c r="E5347" s="17"/>
      <c r="F5347" s="17"/>
      <c r="G5347" s="18">
        <v>0</v>
      </c>
      <c r="H5347" s="18">
        <v>6548.95</v>
      </c>
      <c r="I5347" s="18">
        <v>0</v>
      </c>
      <c r="J5347" s="18">
        <v>0</v>
      </c>
      <c r="K5347" s="17"/>
      <c r="L5347" s="17"/>
    </row>
    <row r="5348" spans="1:12" ht="10.95" customHeight="1" x14ac:dyDescent="0.2">
      <c r="A5348" s="22" t="s">
        <v>5653</v>
      </c>
      <c r="B5348" s="22"/>
      <c r="C5348" s="22"/>
      <c r="D5348" s="22"/>
      <c r="E5348" s="22"/>
      <c r="F5348" s="22"/>
      <c r="G5348" s="23">
        <v>0</v>
      </c>
      <c r="H5348" s="23">
        <v>6548.95</v>
      </c>
      <c r="I5348" s="23">
        <f>I5345</f>
        <v>-6548.95</v>
      </c>
      <c r="J5348" s="23">
        <v>0</v>
      </c>
      <c r="K5348" s="22"/>
      <c r="L5348" s="22"/>
    </row>
    <row r="5349" spans="1:12" ht="13.35" customHeight="1" x14ac:dyDescent="0.2"/>
    <row r="5350" spans="1:12" s="5" customFormat="1" ht="12.15" customHeight="1" x14ac:dyDescent="0.25">
      <c r="A5350" s="21" t="s">
        <v>5822</v>
      </c>
      <c r="B5350" s="21"/>
      <c r="C5350" s="21"/>
      <c r="D5350" s="21"/>
      <c r="E5350" s="21"/>
      <c r="F5350" s="21"/>
      <c r="G5350" s="21"/>
      <c r="H5350" s="21"/>
      <c r="I5350" s="21"/>
      <c r="J5350" s="21"/>
      <c r="K5350" s="21"/>
      <c r="L5350" s="21"/>
    </row>
    <row r="5351" spans="1:12" ht="10.95" customHeight="1" x14ac:dyDescent="0.2">
      <c r="A5351" s="22" t="s">
        <v>5651</v>
      </c>
      <c r="B5351" s="22"/>
      <c r="C5351" s="22"/>
      <c r="D5351" s="22"/>
      <c r="E5351" s="22"/>
      <c r="F5351" s="22"/>
      <c r="G5351" s="23">
        <v>0</v>
      </c>
      <c r="H5351" s="23">
        <v>0</v>
      </c>
      <c r="I5351" s="23">
        <f>(G5351 - H5351)</f>
        <v>0</v>
      </c>
      <c r="J5351" s="23">
        <v>0</v>
      </c>
      <c r="K5351" s="22"/>
      <c r="L5351" s="22"/>
    </row>
    <row r="5352" spans="1:12" ht="10.95" customHeight="1" x14ac:dyDescent="0.2">
      <c r="A5352" s="8">
        <v>45056</v>
      </c>
      <c r="B5352" s="9" t="s">
        <v>3590</v>
      </c>
      <c r="C5352" s="9" t="s">
        <v>1346</v>
      </c>
      <c r="D5352" s="9" t="s">
        <v>252</v>
      </c>
      <c r="E5352" s="9" t="s">
        <v>3593</v>
      </c>
      <c r="F5352" s="9" t="s">
        <v>3591</v>
      </c>
      <c r="G5352" s="10">
        <v>0</v>
      </c>
      <c r="H5352" s="10">
        <v>1000</v>
      </c>
      <c r="I5352" s="10">
        <f>((I5351 + G5352) - H5352)</f>
        <v>-1000</v>
      </c>
      <c r="J5352" s="10">
        <v>-100</v>
      </c>
      <c r="K5352" s="11">
        <v>10</v>
      </c>
      <c r="L5352" s="9" t="s">
        <v>1534</v>
      </c>
    </row>
    <row r="5353" spans="1:12" ht="10.95" customHeight="1" x14ac:dyDescent="0.2">
      <c r="A5353" s="12">
        <v>45056</v>
      </c>
      <c r="B5353" s="13" t="s">
        <v>3590</v>
      </c>
      <c r="C5353" s="13" t="s">
        <v>1346</v>
      </c>
      <c r="D5353" s="13" t="s">
        <v>252</v>
      </c>
      <c r="E5353" s="13" t="s">
        <v>3589</v>
      </c>
      <c r="F5353" s="13" t="s">
        <v>3587</v>
      </c>
      <c r="G5353" s="14">
        <v>0</v>
      </c>
      <c r="H5353" s="14">
        <v>1000</v>
      </c>
      <c r="I5353" s="14">
        <f>((I5352 + G5353) - H5353)</f>
        <v>-2000</v>
      </c>
      <c r="J5353" s="14">
        <v>-100</v>
      </c>
      <c r="K5353" s="15">
        <v>10</v>
      </c>
      <c r="L5353" s="13" t="s">
        <v>1534</v>
      </c>
    </row>
    <row r="5354" spans="1:12" ht="10.95" customHeight="1" x14ac:dyDescent="0.2">
      <c r="A5354" s="12">
        <v>45056</v>
      </c>
      <c r="B5354" s="13" t="s">
        <v>3590</v>
      </c>
      <c r="C5354" s="13" t="s">
        <v>1346</v>
      </c>
      <c r="D5354" s="13" t="s">
        <v>252</v>
      </c>
      <c r="E5354" s="13" t="s">
        <v>3589</v>
      </c>
      <c r="F5354" s="13" t="s">
        <v>3587</v>
      </c>
      <c r="G5354" s="14">
        <v>0</v>
      </c>
      <c r="H5354" s="14">
        <v>1000</v>
      </c>
      <c r="I5354" s="14">
        <f>((I5353 + G5354) - H5354)</f>
        <v>-3000</v>
      </c>
      <c r="J5354" s="14">
        <v>-100</v>
      </c>
      <c r="K5354" s="15">
        <v>10</v>
      </c>
      <c r="L5354" s="13" t="s">
        <v>1534</v>
      </c>
    </row>
    <row r="5355" spans="1:12" ht="10.95" customHeight="1" x14ac:dyDescent="0.2">
      <c r="A5355" s="17" t="s">
        <v>5823</v>
      </c>
      <c r="B5355" s="17"/>
      <c r="C5355" s="17"/>
      <c r="D5355" s="17"/>
      <c r="E5355" s="17"/>
      <c r="F5355" s="17"/>
      <c r="G5355" s="18">
        <f>SUM(G5352:G5354)</f>
        <v>0</v>
      </c>
      <c r="H5355" s="18">
        <f>SUM(H5352:H5354)</f>
        <v>3000</v>
      </c>
      <c r="I5355" s="18">
        <f>I5354</f>
        <v>-3000</v>
      </c>
      <c r="J5355" s="18">
        <f>SUM(J5352:J5354)</f>
        <v>-300</v>
      </c>
      <c r="K5355" s="17"/>
      <c r="L5355" s="17"/>
    </row>
    <row r="5356" spans="1:12" ht="10.95" customHeight="1" x14ac:dyDescent="0.2">
      <c r="A5356" s="17" t="s">
        <v>3167</v>
      </c>
      <c r="B5356" s="17"/>
      <c r="C5356" s="17"/>
      <c r="D5356" s="17"/>
      <c r="E5356" s="17"/>
      <c r="F5356" s="17"/>
      <c r="G5356" s="18">
        <v>0</v>
      </c>
      <c r="H5356" s="18">
        <v>3000</v>
      </c>
      <c r="I5356" s="18">
        <v>0</v>
      </c>
      <c r="J5356" s="18">
        <v>0</v>
      </c>
      <c r="K5356" s="17"/>
      <c r="L5356" s="17"/>
    </row>
    <row r="5357" spans="1:12" ht="10.95" customHeight="1" x14ac:dyDescent="0.2">
      <c r="A5357" s="22" t="s">
        <v>5653</v>
      </c>
      <c r="B5357" s="22"/>
      <c r="C5357" s="22"/>
      <c r="D5357" s="22"/>
      <c r="E5357" s="22"/>
      <c r="F5357" s="22"/>
      <c r="G5357" s="23">
        <v>0</v>
      </c>
      <c r="H5357" s="23">
        <v>3000</v>
      </c>
      <c r="I5357" s="23">
        <f>I5354</f>
        <v>-3000</v>
      </c>
      <c r="J5357" s="23">
        <v>0</v>
      </c>
      <c r="K5357" s="22"/>
      <c r="L5357" s="22"/>
    </row>
    <row r="5358" spans="1:12" ht="13.35" customHeight="1" x14ac:dyDescent="0.2"/>
    <row r="5359" spans="1:12" s="5" customFormat="1" ht="12.15" customHeight="1" x14ac:dyDescent="0.25">
      <c r="A5359" s="21" t="s">
        <v>5824</v>
      </c>
      <c r="B5359" s="21"/>
      <c r="C5359" s="21"/>
      <c r="D5359" s="21"/>
      <c r="E5359" s="21"/>
      <c r="F5359" s="21"/>
      <c r="G5359" s="21"/>
      <c r="H5359" s="21"/>
      <c r="I5359" s="21"/>
      <c r="J5359" s="21"/>
      <c r="K5359" s="21"/>
      <c r="L5359" s="21"/>
    </row>
    <row r="5360" spans="1:12" ht="10.95" customHeight="1" x14ac:dyDescent="0.2">
      <c r="A5360" s="22" t="s">
        <v>5651</v>
      </c>
      <c r="B5360" s="22"/>
      <c r="C5360" s="22"/>
      <c r="D5360" s="22"/>
      <c r="E5360" s="22"/>
      <c r="F5360" s="22"/>
      <c r="G5360" s="23">
        <v>0</v>
      </c>
      <c r="H5360" s="23">
        <v>0</v>
      </c>
      <c r="I5360" s="23">
        <f>(G5360 - H5360)</f>
        <v>0</v>
      </c>
      <c r="J5360" s="23">
        <v>0</v>
      </c>
      <c r="K5360" s="22"/>
      <c r="L5360" s="22"/>
    </row>
    <row r="5361" spans="1:12" ht="10.95" customHeight="1" x14ac:dyDescent="0.2">
      <c r="A5361" s="8">
        <v>44797</v>
      </c>
      <c r="B5361" s="9" t="s">
        <v>1535</v>
      </c>
      <c r="C5361" s="9" t="s">
        <v>1346</v>
      </c>
      <c r="D5361" s="9" t="s">
        <v>64</v>
      </c>
      <c r="E5361" s="9" t="s">
        <v>5217</v>
      </c>
      <c r="F5361" s="9"/>
      <c r="G5361" s="10">
        <v>0</v>
      </c>
      <c r="H5361" s="10">
        <v>751.64</v>
      </c>
      <c r="I5361" s="10">
        <f t="shared" ref="I5361:I5390" si="93">((I5360 + G5361) - H5361)</f>
        <v>-751.64</v>
      </c>
      <c r="J5361" s="10">
        <v>-75.16</v>
      </c>
      <c r="K5361" s="11">
        <v>10</v>
      </c>
      <c r="L5361" s="9" t="s">
        <v>1534</v>
      </c>
    </row>
    <row r="5362" spans="1:12" ht="10.95" customHeight="1" x14ac:dyDescent="0.2">
      <c r="A5362" s="12">
        <v>44804</v>
      </c>
      <c r="B5362" s="13" t="s">
        <v>1535</v>
      </c>
      <c r="C5362" s="13" t="s">
        <v>1346</v>
      </c>
      <c r="D5362" s="13" t="s">
        <v>64</v>
      </c>
      <c r="E5362" s="13" t="s">
        <v>5180</v>
      </c>
      <c r="F5362" s="13"/>
      <c r="G5362" s="14">
        <v>0</v>
      </c>
      <c r="H5362" s="14">
        <v>181.82</v>
      </c>
      <c r="I5362" s="14">
        <f t="shared" si="93"/>
        <v>-933.46</v>
      </c>
      <c r="J5362" s="14">
        <v>-18.18</v>
      </c>
      <c r="K5362" s="15">
        <v>10</v>
      </c>
      <c r="L5362" s="13" t="s">
        <v>1534</v>
      </c>
    </row>
    <row r="5363" spans="1:12" ht="10.95" customHeight="1" x14ac:dyDescent="0.2">
      <c r="A5363" s="12">
        <v>44830</v>
      </c>
      <c r="B5363" s="13" t="s">
        <v>1535</v>
      </c>
      <c r="C5363" s="13" t="s">
        <v>1346</v>
      </c>
      <c r="D5363" s="13" t="s">
        <v>64</v>
      </c>
      <c r="E5363" s="13" t="s">
        <v>5065</v>
      </c>
      <c r="F5363" s="13"/>
      <c r="G5363" s="14">
        <v>0</v>
      </c>
      <c r="H5363" s="14">
        <v>909.09</v>
      </c>
      <c r="I5363" s="14">
        <f t="shared" si="93"/>
        <v>-1842.5500000000002</v>
      </c>
      <c r="J5363" s="14">
        <v>-90.91</v>
      </c>
      <c r="K5363" s="15">
        <v>10</v>
      </c>
      <c r="L5363" s="13" t="s">
        <v>1534</v>
      </c>
    </row>
    <row r="5364" spans="1:12" ht="10.95" customHeight="1" x14ac:dyDescent="0.2">
      <c r="A5364" s="12">
        <v>44846</v>
      </c>
      <c r="B5364" s="13" t="s">
        <v>1535</v>
      </c>
      <c r="C5364" s="13" t="s">
        <v>1346</v>
      </c>
      <c r="D5364" s="13" t="s">
        <v>64</v>
      </c>
      <c r="E5364" s="13" t="s">
        <v>3601</v>
      </c>
      <c r="F5364" s="13"/>
      <c r="G5364" s="14">
        <v>0</v>
      </c>
      <c r="H5364" s="14">
        <v>129</v>
      </c>
      <c r="I5364" s="14">
        <f t="shared" si="93"/>
        <v>-1971.5500000000002</v>
      </c>
      <c r="J5364" s="14">
        <v>-12.9</v>
      </c>
      <c r="K5364" s="15">
        <v>10</v>
      </c>
      <c r="L5364" s="13" t="s">
        <v>1534</v>
      </c>
    </row>
    <row r="5365" spans="1:12" ht="10.95" customHeight="1" x14ac:dyDescent="0.2">
      <c r="A5365" s="12">
        <v>44848</v>
      </c>
      <c r="B5365" s="13" t="s">
        <v>1535</v>
      </c>
      <c r="C5365" s="13" t="s">
        <v>1346</v>
      </c>
      <c r="D5365" s="13" t="s">
        <v>64</v>
      </c>
      <c r="E5365" s="13" t="s">
        <v>3601</v>
      </c>
      <c r="F5365" s="13"/>
      <c r="G5365" s="14">
        <v>0</v>
      </c>
      <c r="H5365" s="14">
        <v>222.73</v>
      </c>
      <c r="I5365" s="14">
        <f t="shared" si="93"/>
        <v>-2194.2800000000002</v>
      </c>
      <c r="J5365" s="14">
        <v>-22.27</v>
      </c>
      <c r="K5365" s="15">
        <v>10</v>
      </c>
      <c r="L5365" s="13" t="s">
        <v>1534</v>
      </c>
    </row>
    <row r="5366" spans="1:12" ht="10.95" customHeight="1" x14ac:dyDescent="0.2">
      <c r="A5366" s="12">
        <v>44853</v>
      </c>
      <c r="B5366" s="13" t="s">
        <v>1535</v>
      </c>
      <c r="C5366" s="13" t="s">
        <v>1346</v>
      </c>
      <c r="D5366" s="13" t="s">
        <v>64</v>
      </c>
      <c r="E5366" s="13" t="s">
        <v>3795</v>
      </c>
      <c r="F5366" s="13"/>
      <c r="G5366" s="14">
        <v>0</v>
      </c>
      <c r="H5366" s="14">
        <v>134.27000000000001</v>
      </c>
      <c r="I5366" s="14">
        <f t="shared" si="93"/>
        <v>-2328.5500000000002</v>
      </c>
      <c r="J5366" s="14">
        <v>-13.43</v>
      </c>
      <c r="K5366" s="15">
        <v>10</v>
      </c>
      <c r="L5366" s="13" t="s">
        <v>1534</v>
      </c>
    </row>
    <row r="5367" spans="1:12" ht="10.95" customHeight="1" x14ac:dyDescent="0.2">
      <c r="A5367" s="12">
        <v>44916</v>
      </c>
      <c r="B5367" s="13" t="s">
        <v>1535</v>
      </c>
      <c r="C5367" s="13" t="s">
        <v>1346</v>
      </c>
      <c r="D5367" s="13" t="s">
        <v>64</v>
      </c>
      <c r="E5367" s="13" t="s">
        <v>4573</v>
      </c>
      <c r="F5367" s="13"/>
      <c r="G5367" s="14">
        <v>0</v>
      </c>
      <c r="H5367" s="14">
        <v>45.45</v>
      </c>
      <c r="I5367" s="14">
        <f t="shared" si="93"/>
        <v>-2374</v>
      </c>
      <c r="J5367" s="14">
        <v>-4.55</v>
      </c>
      <c r="K5367" s="15">
        <v>10</v>
      </c>
      <c r="L5367" s="13" t="s">
        <v>1534</v>
      </c>
    </row>
    <row r="5368" spans="1:12" ht="10.95" customHeight="1" x14ac:dyDescent="0.2">
      <c r="A5368" s="12">
        <v>44916</v>
      </c>
      <c r="B5368" s="13" t="s">
        <v>1535</v>
      </c>
      <c r="C5368" s="13" t="s">
        <v>1346</v>
      </c>
      <c r="D5368" s="13" t="s">
        <v>64</v>
      </c>
      <c r="E5368" s="13" t="s">
        <v>2132</v>
      </c>
      <c r="F5368" s="13"/>
      <c r="G5368" s="14">
        <v>0</v>
      </c>
      <c r="H5368" s="14">
        <v>205.82</v>
      </c>
      <c r="I5368" s="14">
        <f t="shared" si="93"/>
        <v>-2579.8200000000002</v>
      </c>
      <c r="J5368" s="14">
        <v>-20.58</v>
      </c>
      <c r="K5368" s="15">
        <v>10</v>
      </c>
      <c r="L5368" s="13" t="s">
        <v>1534</v>
      </c>
    </row>
    <row r="5369" spans="1:12" ht="10.95" customHeight="1" x14ac:dyDescent="0.2">
      <c r="A5369" s="12">
        <v>44957</v>
      </c>
      <c r="B5369" s="13" t="s">
        <v>1535</v>
      </c>
      <c r="C5369" s="13" t="s">
        <v>1346</v>
      </c>
      <c r="D5369" s="13" t="s">
        <v>64</v>
      </c>
      <c r="E5369" s="13" t="s">
        <v>2308</v>
      </c>
      <c r="F5369" s="13"/>
      <c r="G5369" s="14">
        <v>0</v>
      </c>
      <c r="H5369" s="14">
        <v>94.33</v>
      </c>
      <c r="I5369" s="14">
        <f t="shared" si="93"/>
        <v>-2674.15</v>
      </c>
      <c r="J5369" s="14">
        <v>-9.43</v>
      </c>
      <c r="K5369" s="15">
        <v>10</v>
      </c>
      <c r="L5369" s="13" t="s">
        <v>1534</v>
      </c>
    </row>
    <row r="5370" spans="1:12" ht="10.95" customHeight="1" x14ac:dyDescent="0.2">
      <c r="A5370" s="12">
        <v>44986</v>
      </c>
      <c r="B5370" s="13" t="s">
        <v>1535</v>
      </c>
      <c r="C5370" s="13" t="s">
        <v>1346</v>
      </c>
      <c r="D5370" s="13" t="s">
        <v>64</v>
      </c>
      <c r="E5370" s="13" t="s">
        <v>4058</v>
      </c>
      <c r="F5370" s="13"/>
      <c r="G5370" s="14">
        <v>0</v>
      </c>
      <c r="H5370" s="14">
        <v>2000</v>
      </c>
      <c r="I5370" s="14">
        <f t="shared" si="93"/>
        <v>-4674.1499999999996</v>
      </c>
      <c r="J5370" s="14">
        <v>-200</v>
      </c>
      <c r="K5370" s="15">
        <v>10</v>
      </c>
      <c r="L5370" s="13" t="s">
        <v>1534</v>
      </c>
    </row>
    <row r="5371" spans="1:12" ht="10.95" customHeight="1" x14ac:dyDescent="0.2">
      <c r="A5371" s="12">
        <v>44997</v>
      </c>
      <c r="B5371" s="13" t="s">
        <v>1535</v>
      </c>
      <c r="C5371" s="13" t="s">
        <v>1346</v>
      </c>
      <c r="D5371" s="13" t="s">
        <v>64</v>
      </c>
      <c r="E5371" s="13" t="s">
        <v>3982</v>
      </c>
      <c r="F5371" s="13"/>
      <c r="G5371" s="14">
        <v>0</v>
      </c>
      <c r="H5371" s="14">
        <v>15.45</v>
      </c>
      <c r="I5371" s="14">
        <f t="shared" si="93"/>
        <v>-4689.5999999999995</v>
      </c>
      <c r="J5371" s="14">
        <v>-1.55</v>
      </c>
      <c r="K5371" s="15">
        <v>10</v>
      </c>
      <c r="L5371" s="13" t="s">
        <v>1534</v>
      </c>
    </row>
    <row r="5372" spans="1:12" ht="10.95" customHeight="1" x14ac:dyDescent="0.2">
      <c r="A5372" s="12">
        <v>44998</v>
      </c>
      <c r="B5372" s="13" t="s">
        <v>1535</v>
      </c>
      <c r="C5372" s="13" t="s">
        <v>1346</v>
      </c>
      <c r="D5372" s="13" t="s">
        <v>64</v>
      </c>
      <c r="E5372" s="13" t="s">
        <v>3980</v>
      </c>
      <c r="F5372" s="13"/>
      <c r="G5372" s="14">
        <v>0</v>
      </c>
      <c r="H5372" s="14">
        <v>87.27</v>
      </c>
      <c r="I5372" s="14">
        <f t="shared" si="93"/>
        <v>-4776.87</v>
      </c>
      <c r="J5372" s="14">
        <v>-8.73</v>
      </c>
      <c r="K5372" s="15">
        <v>10</v>
      </c>
      <c r="L5372" s="13" t="s">
        <v>1534</v>
      </c>
    </row>
    <row r="5373" spans="1:12" ht="10.95" customHeight="1" x14ac:dyDescent="0.2">
      <c r="A5373" s="12">
        <v>45021</v>
      </c>
      <c r="B5373" s="13" t="s">
        <v>1535</v>
      </c>
      <c r="C5373" s="13" t="s">
        <v>1346</v>
      </c>
      <c r="D5373" s="13" t="s">
        <v>64</v>
      </c>
      <c r="E5373" s="13" t="s">
        <v>3795</v>
      </c>
      <c r="F5373" s="13"/>
      <c r="G5373" s="14">
        <v>0</v>
      </c>
      <c r="H5373" s="14">
        <v>63.64</v>
      </c>
      <c r="I5373" s="14">
        <f t="shared" si="93"/>
        <v>-4840.51</v>
      </c>
      <c r="J5373" s="14">
        <v>-6.36</v>
      </c>
      <c r="K5373" s="15">
        <v>10</v>
      </c>
      <c r="L5373" s="13" t="s">
        <v>1534</v>
      </c>
    </row>
    <row r="5374" spans="1:12" ht="10.95" customHeight="1" x14ac:dyDescent="0.2">
      <c r="A5374" s="12">
        <v>45037</v>
      </c>
      <c r="B5374" s="13" t="s">
        <v>1535</v>
      </c>
      <c r="C5374" s="13" t="s">
        <v>1346</v>
      </c>
      <c r="D5374" s="13" t="s">
        <v>64</v>
      </c>
      <c r="E5374" s="13" t="s">
        <v>3707</v>
      </c>
      <c r="F5374" s="13"/>
      <c r="G5374" s="14">
        <v>0</v>
      </c>
      <c r="H5374" s="14">
        <v>43.64</v>
      </c>
      <c r="I5374" s="14">
        <f t="shared" si="93"/>
        <v>-4884.1500000000005</v>
      </c>
      <c r="J5374" s="14">
        <v>-4.3600000000000003</v>
      </c>
      <c r="K5374" s="15">
        <v>10</v>
      </c>
      <c r="L5374" s="13" t="s">
        <v>1534</v>
      </c>
    </row>
    <row r="5375" spans="1:12" ht="10.95" customHeight="1" x14ac:dyDescent="0.2">
      <c r="A5375" s="12">
        <v>45049</v>
      </c>
      <c r="B5375" s="13" t="s">
        <v>1535</v>
      </c>
      <c r="C5375" s="13" t="s">
        <v>1346</v>
      </c>
      <c r="D5375" s="13" t="s">
        <v>64</v>
      </c>
      <c r="E5375" s="13" t="s">
        <v>2692</v>
      </c>
      <c r="F5375" s="13"/>
      <c r="G5375" s="14">
        <v>0</v>
      </c>
      <c r="H5375" s="14">
        <v>5.45</v>
      </c>
      <c r="I5375" s="14">
        <f t="shared" si="93"/>
        <v>-4889.6000000000004</v>
      </c>
      <c r="J5375" s="14">
        <v>-0.55000000000000004</v>
      </c>
      <c r="K5375" s="15">
        <v>10</v>
      </c>
      <c r="L5375" s="13" t="s">
        <v>1534</v>
      </c>
    </row>
    <row r="5376" spans="1:12" ht="10.95" customHeight="1" x14ac:dyDescent="0.2">
      <c r="A5376" s="12">
        <v>45049</v>
      </c>
      <c r="B5376" s="13" t="s">
        <v>1535</v>
      </c>
      <c r="C5376" s="13" t="s">
        <v>1346</v>
      </c>
      <c r="D5376" s="13" t="s">
        <v>64</v>
      </c>
      <c r="E5376" s="13" t="s">
        <v>2692</v>
      </c>
      <c r="F5376" s="13"/>
      <c r="G5376" s="14">
        <v>0</v>
      </c>
      <c r="H5376" s="14">
        <v>5.45</v>
      </c>
      <c r="I5376" s="14">
        <f t="shared" si="93"/>
        <v>-4895.05</v>
      </c>
      <c r="J5376" s="14">
        <v>-0.55000000000000004</v>
      </c>
      <c r="K5376" s="15">
        <v>10</v>
      </c>
      <c r="L5376" s="13" t="s">
        <v>1534</v>
      </c>
    </row>
    <row r="5377" spans="1:12" ht="10.95" customHeight="1" x14ac:dyDescent="0.2">
      <c r="A5377" s="12">
        <v>45049</v>
      </c>
      <c r="B5377" s="13" t="s">
        <v>1535</v>
      </c>
      <c r="C5377" s="13" t="s">
        <v>1346</v>
      </c>
      <c r="D5377" s="13" t="s">
        <v>64</v>
      </c>
      <c r="E5377" s="13" t="s">
        <v>2692</v>
      </c>
      <c r="F5377" s="13"/>
      <c r="G5377" s="14">
        <v>0</v>
      </c>
      <c r="H5377" s="14">
        <v>29.09</v>
      </c>
      <c r="I5377" s="14">
        <f t="shared" si="93"/>
        <v>-4924.1400000000003</v>
      </c>
      <c r="J5377" s="14">
        <v>-2.91</v>
      </c>
      <c r="K5377" s="15">
        <v>10</v>
      </c>
      <c r="L5377" s="13" t="s">
        <v>1534</v>
      </c>
    </row>
    <row r="5378" spans="1:12" ht="10.95" customHeight="1" x14ac:dyDescent="0.2">
      <c r="A5378" s="12">
        <v>45049</v>
      </c>
      <c r="B5378" s="13" t="s">
        <v>1535</v>
      </c>
      <c r="C5378" s="13" t="s">
        <v>1346</v>
      </c>
      <c r="D5378" s="13" t="s">
        <v>64</v>
      </c>
      <c r="E5378" s="13" t="s">
        <v>2692</v>
      </c>
      <c r="F5378" s="13"/>
      <c r="G5378" s="14">
        <v>0</v>
      </c>
      <c r="H5378" s="14">
        <v>81.819999999999993</v>
      </c>
      <c r="I5378" s="14">
        <f t="shared" si="93"/>
        <v>-5005.96</v>
      </c>
      <c r="J5378" s="14">
        <v>-8.18</v>
      </c>
      <c r="K5378" s="15">
        <v>10</v>
      </c>
      <c r="L5378" s="13" t="s">
        <v>1534</v>
      </c>
    </row>
    <row r="5379" spans="1:12" ht="10.95" customHeight="1" x14ac:dyDescent="0.2">
      <c r="A5379" s="12">
        <v>45049</v>
      </c>
      <c r="B5379" s="13" t="s">
        <v>1535</v>
      </c>
      <c r="C5379" s="13" t="s">
        <v>1346</v>
      </c>
      <c r="D5379" s="13" t="s">
        <v>64</v>
      </c>
      <c r="E5379" s="13" t="s">
        <v>2692</v>
      </c>
      <c r="F5379" s="13"/>
      <c r="G5379" s="14">
        <v>0</v>
      </c>
      <c r="H5379" s="14">
        <v>127.27</v>
      </c>
      <c r="I5379" s="14">
        <f t="shared" si="93"/>
        <v>-5133.2300000000005</v>
      </c>
      <c r="J5379" s="14">
        <v>-12.73</v>
      </c>
      <c r="K5379" s="15">
        <v>10</v>
      </c>
      <c r="L5379" s="13" t="s">
        <v>1534</v>
      </c>
    </row>
    <row r="5380" spans="1:12" ht="10.95" customHeight="1" x14ac:dyDescent="0.2">
      <c r="A5380" s="12">
        <v>45049</v>
      </c>
      <c r="B5380" s="13" t="s">
        <v>1535</v>
      </c>
      <c r="C5380" s="13" t="s">
        <v>1346</v>
      </c>
      <c r="D5380" s="13" t="s">
        <v>64</v>
      </c>
      <c r="E5380" s="13" t="s">
        <v>2692</v>
      </c>
      <c r="F5380" s="13"/>
      <c r="G5380" s="14">
        <v>0</v>
      </c>
      <c r="H5380" s="14">
        <v>189.09</v>
      </c>
      <c r="I5380" s="14">
        <f t="shared" si="93"/>
        <v>-5322.3200000000006</v>
      </c>
      <c r="J5380" s="14">
        <v>-18.91</v>
      </c>
      <c r="K5380" s="15">
        <v>10</v>
      </c>
      <c r="L5380" s="13" t="s">
        <v>1534</v>
      </c>
    </row>
    <row r="5381" spans="1:12" ht="10.95" customHeight="1" x14ac:dyDescent="0.2">
      <c r="A5381" s="12">
        <v>45049</v>
      </c>
      <c r="B5381" s="13" t="s">
        <v>1535</v>
      </c>
      <c r="C5381" s="13" t="s">
        <v>1346</v>
      </c>
      <c r="D5381" s="13" t="s">
        <v>64</v>
      </c>
      <c r="E5381" s="13" t="s">
        <v>2692</v>
      </c>
      <c r="F5381" s="13"/>
      <c r="G5381" s="14">
        <v>0</v>
      </c>
      <c r="H5381" s="14">
        <v>218.18</v>
      </c>
      <c r="I5381" s="14">
        <f t="shared" si="93"/>
        <v>-5540.5000000000009</v>
      </c>
      <c r="J5381" s="14">
        <v>-21.82</v>
      </c>
      <c r="K5381" s="15">
        <v>10</v>
      </c>
      <c r="L5381" s="13" t="s">
        <v>1534</v>
      </c>
    </row>
    <row r="5382" spans="1:12" ht="10.95" customHeight="1" x14ac:dyDescent="0.2">
      <c r="A5382" s="12">
        <v>45049</v>
      </c>
      <c r="B5382" s="13" t="s">
        <v>1535</v>
      </c>
      <c r="C5382" s="13" t="s">
        <v>1346</v>
      </c>
      <c r="D5382" s="13" t="s">
        <v>64</v>
      </c>
      <c r="E5382" s="13" t="s">
        <v>2692</v>
      </c>
      <c r="F5382" s="13"/>
      <c r="G5382" s="14">
        <v>0</v>
      </c>
      <c r="H5382" s="14">
        <v>245.45</v>
      </c>
      <c r="I5382" s="14">
        <f t="shared" si="93"/>
        <v>-5785.9500000000007</v>
      </c>
      <c r="J5382" s="14">
        <v>-24.55</v>
      </c>
      <c r="K5382" s="15">
        <v>10</v>
      </c>
      <c r="L5382" s="13" t="s">
        <v>1534</v>
      </c>
    </row>
    <row r="5383" spans="1:12" ht="10.95" customHeight="1" x14ac:dyDescent="0.2">
      <c r="A5383" s="12">
        <v>45049</v>
      </c>
      <c r="B5383" s="13" t="s">
        <v>1535</v>
      </c>
      <c r="C5383" s="13" t="s">
        <v>1346</v>
      </c>
      <c r="D5383" s="13" t="s">
        <v>64</v>
      </c>
      <c r="E5383" s="13" t="s">
        <v>3611</v>
      </c>
      <c r="F5383" s="13"/>
      <c r="G5383" s="14">
        <v>0</v>
      </c>
      <c r="H5383" s="14">
        <v>332.73</v>
      </c>
      <c r="I5383" s="14">
        <f t="shared" si="93"/>
        <v>-6118.68</v>
      </c>
      <c r="J5383" s="14">
        <v>-33.270000000000003</v>
      </c>
      <c r="K5383" s="15">
        <v>10</v>
      </c>
      <c r="L5383" s="13" t="s">
        <v>1534</v>
      </c>
    </row>
    <row r="5384" spans="1:12" ht="10.95" customHeight="1" x14ac:dyDescent="0.2">
      <c r="A5384" s="12">
        <v>45050</v>
      </c>
      <c r="B5384" s="13" t="s">
        <v>1535</v>
      </c>
      <c r="C5384" s="13" t="s">
        <v>1346</v>
      </c>
      <c r="D5384" s="13" t="s">
        <v>64</v>
      </c>
      <c r="E5384" s="13" t="s">
        <v>3601</v>
      </c>
      <c r="F5384" s="13"/>
      <c r="G5384" s="14">
        <v>0</v>
      </c>
      <c r="H5384" s="14">
        <v>109.09</v>
      </c>
      <c r="I5384" s="14">
        <f t="shared" si="93"/>
        <v>-6227.77</v>
      </c>
      <c r="J5384" s="14">
        <v>-10.91</v>
      </c>
      <c r="K5384" s="15">
        <v>10</v>
      </c>
      <c r="L5384" s="13" t="s">
        <v>1534</v>
      </c>
    </row>
    <row r="5385" spans="1:12" ht="10.95" customHeight="1" x14ac:dyDescent="0.2">
      <c r="A5385" s="12">
        <v>45058</v>
      </c>
      <c r="B5385" s="13" t="s">
        <v>1535</v>
      </c>
      <c r="C5385" s="13" t="s">
        <v>1346</v>
      </c>
      <c r="D5385" s="13" t="s">
        <v>64</v>
      </c>
      <c r="E5385" s="13" t="s">
        <v>2692</v>
      </c>
      <c r="F5385" s="13"/>
      <c r="G5385" s="14">
        <v>0</v>
      </c>
      <c r="H5385" s="14">
        <v>136.36000000000001</v>
      </c>
      <c r="I5385" s="14">
        <f t="shared" si="93"/>
        <v>-6364.13</v>
      </c>
      <c r="J5385" s="14">
        <v>-13.64</v>
      </c>
      <c r="K5385" s="15">
        <v>10</v>
      </c>
      <c r="L5385" s="13" t="s">
        <v>1534</v>
      </c>
    </row>
    <row r="5386" spans="1:12" ht="10.95" customHeight="1" x14ac:dyDescent="0.2">
      <c r="A5386" s="12">
        <v>45058</v>
      </c>
      <c r="B5386" s="13" t="s">
        <v>1535</v>
      </c>
      <c r="C5386" s="13" t="s">
        <v>1346</v>
      </c>
      <c r="D5386" s="13" t="s">
        <v>64</v>
      </c>
      <c r="E5386" s="13" t="s">
        <v>2692</v>
      </c>
      <c r="F5386" s="13"/>
      <c r="G5386" s="14">
        <v>0</v>
      </c>
      <c r="H5386" s="14">
        <v>218.18</v>
      </c>
      <c r="I5386" s="14">
        <f t="shared" si="93"/>
        <v>-6582.31</v>
      </c>
      <c r="J5386" s="14">
        <v>-21.82</v>
      </c>
      <c r="K5386" s="15">
        <v>10</v>
      </c>
      <c r="L5386" s="13" t="s">
        <v>1534</v>
      </c>
    </row>
    <row r="5387" spans="1:12" ht="10.95" customHeight="1" x14ac:dyDescent="0.2">
      <c r="A5387" s="12">
        <v>45058</v>
      </c>
      <c r="B5387" s="13" t="s">
        <v>1535</v>
      </c>
      <c r="C5387" s="13" t="s">
        <v>1346</v>
      </c>
      <c r="D5387" s="13" t="s">
        <v>64</v>
      </c>
      <c r="E5387" s="13" t="s">
        <v>2692</v>
      </c>
      <c r="F5387" s="13"/>
      <c r="G5387" s="14">
        <v>0</v>
      </c>
      <c r="H5387" s="14">
        <v>281.82</v>
      </c>
      <c r="I5387" s="14">
        <f t="shared" si="93"/>
        <v>-6864.13</v>
      </c>
      <c r="J5387" s="14">
        <v>-28.18</v>
      </c>
      <c r="K5387" s="15">
        <v>10</v>
      </c>
      <c r="L5387" s="13" t="s">
        <v>1534</v>
      </c>
    </row>
    <row r="5388" spans="1:12" ht="10.95" customHeight="1" x14ac:dyDescent="0.2">
      <c r="A5388" s="12">
        <v>45058</v>
      </c>
      <c r="B5388" s="13" t="s">
        <v>1535</v>
      </c>
      <c r="C5388" s="13" t="s">
        <v>1346</v>
      </c>
      <c r="D5388" s="13" t="s">
        <v>64</v>
      </c>
      <c r="E5388" s="13" t="s">
        <v>2692</v>
      </c>
      <c r="F5388" s="13"/>
      <c r="G5388" s="14">
        <v>0</v>
      </c>
      <c r="H5388" s="14">
        <v>451.52</v>
      </c>
      <c r="I5388" s="14">
        <f t="shared" si="93"/>
        <v>-7315.65</v>
      </c>
      <c r="J5388" s="14">
        <v>-45.15</v>
      </c>
      <c r="K5388" s="15">
        <v>10</v>
      </c>
      <c r="L5388" s="13" t="s">
        <v>1534</v>
      </c>
    </row>
    <row r="5389" spans="1:12" ht="10.95" customHeight="1" x14ac:dyDescent="0.2">
      <c r="A5389" s="12">
        <v>45064</v>
      </c>
      <c r="B5389" s="13" t="s">
        <v>1535</v>
      </c>
      <c r="C5389" s="13" t="s">
        <v>1346</v>
      </c>
      <c r="D5389" s="13" t="s">
        <v>64</v>
      </c>
      <c r="E5389" s="13" t="s">
        <v>3551</v>
      </c>
      <c r="F5389" s="13"/>
      <c r="G5389" s="14">
        <v>0</v>
      </c>
      <c r="H5389" s="14">
        <v>68.180000000000007</v>
      </c>
      <c r="I5389" s="14">
        <f t="shared" si="93"/>
        <v>-7383.83</v>
      </c>
      <c r="J5389" s="14">
        <v>-6.82</v>
      </c>
      <c r="K5389" s="15">
        <v>10</v>
      </c>
      <c r="L5389" s="13" t="s">
        <v>1534</v>
      </c>
    </row>
    <row r="5390" spans="1:12" ht="10.95" customHeight="1" x14ac:dyDescent="0.2">
      <c r="A5390" s="12">
        <v>45098</v>
      </c>
      <c r="B5390" s="13" t="s">
        <v>1535</v>
      </c>
      <c r="C5390" s="13" t="s">
        <v>1346</v>
      </c>
      <c r="D5390" s="13" t="s">
        <v>64</v>
      </c>
      <c r="E5390" s="13" t="s">
        <v>3366</v>
      </c>
      <c r="F5390" s="13"/>
      <c r="G5390" s="14">
        <v>0</v>
      </c>
      <c r="H5390" s="14">
        <v>45.45</v>
      </c>
      <c r="I5390" s="14">
        <f t="shared" si="93"/>
        <v>-7429.28</v>
      </c>
      <c r="J5390" s="14">
        <v>-4.55</v>
      </c>
      <c r="K5390" s="15">
        <v>10</v>
      </c>
      <c r="L5390" s="13" t="s">
        <v>1534</v>
      </c>
    </row>
    <row r="5391" spans="1:12" ht="10.95" customHeight="1" x14ac:dyDescent="0.2">
      <c r="A5391" s="17" t="s">
        <v>5825</v>
      </c>
      <c r="B5391" s="17"/>
      <c r="C5391" s="17"/>
      <c r="D5391" s="17"/>
      <c r="E5391" s="17"/>
      <c r="F5391" s="17"/>
      <c r="G5391" s="18">
        <f>SUM(G5361:G5390)</f>
        <v>0</v>
      </c>
      <c r="H5391" s="18">
        <f>SUM(H5361:H5390)</f>
        <v>7429.28</v>
      </c>
      <c r="I5391" s="18">
        <f>I5390</f>
        <v>-7429.28</v>
      </c>
      <c r="J5391" s="18">
        <f>SUM(J5361:J5390)</f>
        <v>-742.95</v>
      </c>
      <c r="K5391" s="17"/>
      <c r="L5391" s="17"/>
    </row>
    <row r="5392" spans="1:12" ht="10.95" customHeight="1" x14ac:dyDescent="0.2">
      <c r="A5392" s="17" t="s">
        <v>3167</v>
      </c>
      <c r="B5392" s="17"/>
      <c r="C5392" s="17"/>
      <c r="D5392" s="17"/>
      <c r="E5392" s="17"/>
      <c r="F5392" s="17"/>
      <c r="G5392" s="18">
        <v>0</v>
      </c>
      <c r="H5392" s="18">
        <v>7429.28</v>
      </c>
      <c r="I5392" s="18">
        <v>0</v>
      </c>
      <c r="J5392" s="18">
        <v>0</v>
      </c>
      <c r="K5392" s="17"/>
      <c r="L5392" s="17"/>
    </row>
    <row r="5393" spans="1:12" ht="10.95" customHeight="1" x14ac:dyDescent="0.2">
      <c r="A5393" s="22" t="s">
        <v>5653</v>
      </c>
      <c r="B5393" s="22"/>
      <c r="C5393" s="22"/>
      <c r="D5393" s="22"/>
      <c r="E5393" s="22"/>
      <c r="F5393" s="22"/>
      <c r="G5393" s="23">
        <v>0</v>
      </c>
      <c r="H5393" s="23">
        <v>7429.28</v>
      </c>
      <c r="I5393" s="23">
        <f>I5390</f>
        <v>-7429.28</v>
      </c>
      <c r="J5393" s="23">
        <v>0</v>
      </c>
      <c r="K5393" s="22"/>
      <c r="L5393" s="22"/>
    </row>
    <row r="5394" spans="1:12" ht="13.35" customHeight="1" x14ac:dyDescent="0.2"/>
    <row r="5395" spans="1:12" s="5" customFormat="1" ht="12.15" customHeight="1" x14ac:dyDescent="0.25">
      <c r="A5395" s="21" t="s">
        <v>5826</v>
      </c>
      <c r="B5395" s="21"/>
      <c r="C5395" s="21"/>
      <c r="D5395" s="21"/>
      <c r="E5395" s="21"/>
      <c r="F5395" s="21"/>
      <c r="G5395" s="21"/>
      <c r="H5395" s="21"/>
      <c r="I5395" s="21"/>
      <c r="J5395" s="21"/>
      <c r="K5395" s="21"/>
      <c r="L5395" s="21"/>
    </row>
    <row r="5396" spans="1:12" ht="10.95" customHeight="1" x14ac:dyDescent="0.2">
      <c r="A5396" s="22" t="s">
        <v>5651</v>
      </c>
      <c r="B5396" s="22"/>
      <c r="C5396" s="22"/>
      <c r="D5396" s="22"/>
      <c r="E5396" s="22"/>
      <c r="F5396" s="22"/>
      <c r="G5396" s="23">
        <v>0</v>
      </c>
      <c r="H5396" s="23">
        <v>0</v>
      </c>
      <c r="I5396" s="23">
        <f>(G5396 - H5396)</f>
        <v>0</v>
      </c>
      <c r="J5396" s="23">
        <v>0</v>
      </c>
      <c r="K5396" s="22"/>
      <c r="L5396" s="22"/>
    </row>
    <row r="5397" spans="1:12" ht="10.95" customHeight="1" x14ac:dyDescent="0.2">
      <c r="A5397" s="8">
        <v>44776</v>
      </c>
      <c r="B5397" s="9" t="s">
        <v>3235</v>
      </c>
      <c r="C5397" s="9" t="s">
        <v>1913</v>
      </c>
      <c r="D5397" s="9" t="s">
        <v>64</v>
      </c>
      <c r="E5397" s="9" t="s">
        <v>5301</v>
      </c>
      <c r="F5397" s="9"/>
      <c r="G5397" s="10">
        <v>0</v>
      </c>
      <c r="H5397" s="10">
        <v>350</v>
      </c>
      <c r="I5397" s="10">
        <f>((I5396 + G5397) - H5397)</f>
        <v>-350</v>
      </c>
      <c r="J5397" s="10">
        <v>-35</v>
      </c>
      <c r="K5397" s="11">
        <v>10</v>
      </c>
      <c r="L5397" s="9" t="s">
        <v>1534</v>
      </c>
    </row>
    <row r="5398" spans="1:12" ht="10.95" customHeight="1" x14ac:dyDescent="0.2">
      <c r="A5398" s="12">
        <v>44868</v>
      </c>
      <c r="B5398" s="13" t="s">
        <v>3235</v>
      </c>
      <c r="C5398" s="13" t="s">
        <v>1913</v>
      </c>
      <c r="D5398" s="13" t="s">
        <v>64</v>
      </c>
      <c r="E5398" s="13" t="s">
        <v>4828</v>
      </c>
      <c r="F5398" s="13"/>
      <c r="G5398" s="14">
        <v>0</v>
      </c>
      <c r="H5398" s="14">
        <v>1752.73</v>
      </c>
      <c r="I5398" s="14">
        <f>((I5397 + G5398) - H5398)</f>
        <v>-2102.73</v>
      </c>
      <c r="J5398" s="14">
        <v>-175.27</v>
      </c>
      <c r="K5398" s="15">
        <v>10</v>
      </c>
      <c r="L5398" s="13" t="s">
        <v>1534</v>
      </c>
    </row>
    <row r="5399" spans="1:12" ht="10.95" customHeight="1" x14ac:dyDescent="0.2">
      <c r="A5399" s="12">
        <v>45107</v>
      </c>
      <c r="B5399" s="13" t="s">
        <v>3235</v>
      </c>
      <c r="C5399" s="13" t="s">
        <v>1913</v>
      </c>
      <c r="D5399" s="13" t="s">
        <v>1271</v>
      </c>
      <c r="E5399" s="13" t="s">
        <v>3234</v>
      </c>
      <c r="F5399" s="13" t="s">
        <v>3233</v>
      </c>
      <c r="G5399" s="14">
        <v>2102.73</v>
      </c>
      <c r="H5399" s="14">
        <v>0</v>
      </c>
      <c r="I5399" s="14">
        <f>((I5398 + G5399) - H5399)</f>
        <v>0</v>
      </c>
      <c r="J5399" s="14">
        <v>0</v>
      </c>
      <c r="K5399" s="15">
        <v>0</v>
      </c>
      <c r="L5399" s="13" t="s">
        <v>1260</v>
      </c>
    </row>
    <row r="5400" spans="1:12" ht="10.95" customHeight="1" x14ac:dyDescent="0.2">
      <c r="A5400" s="17" t="s">
        <v>5827</v>
      </c>
      <c r="B5400" s="17"/>
      <c r="C5400" s="17"/>
      <c r="D5400" s="17"/>
      <c r="E5400" s="17"/>
      <c r="F5400" s="17"/>
      <c r="G5400" s="18">
        <f>SUM(G5397:G5399)</f>
        <v>2102.73</v>
      </c>
      <c r="H5400" s="18">
        <f>SUM(H5397:H5399)</f>
        <v>2102.73</v>
      </c>
      <c r="I5400" s="18">
        <f>I5399</f>
        <v>0</v>
      </c>
      <c r="J5400" s="18">
        <f>SUM(J5397:J5399)</f>
        <v>-210.27</v>
      </c>
      <c r="K5400" s="17"/>
      <c r="L5400" s="17"/>
    </row>
    <row r="5401" spans="1:12" ht="10.95" customHeight="1" x14ac:dyDescent="0.2">
      <c r="A5401" s="17" t="s">
        <v>3167</v>
      </c>
      <c r="B5401" s="17"/>
      <c r="C5401" s="17"/>
      <c r="D5401" s="17"/>
      <c r="E5401" s="17"/>
      <c r="F5401" s="17"/>
      <c r="G5401" s="18">
        <v>0</v>
      </c>
      <c r="H5401" s="18">
        <v>0</v>
      </c>
      <c r="I5401" s="18">
        <v>0</v>
      </c>
      <c r="J5401" s="18">
        <v>0</v>
      </c>
      <c r="K5401" s="17"/>
      <c r="L5401" s="17"/>
    </row>
    <row r="5402" spans="1:12" ht="10.95" customHeight="1" x14ac:dyDescent="0.2">
      <c r="A5402" s="22" t="s">
        <v>5653</v>
      </c>
      <c r="B5402" s="22"/>
      <c r="C5402" s="22"/>
      <c r="D5402" s="22"/>
      <c r="E5402" s="22"/>
      <c r="F5402" s="22"/>
      <c r="G5402" s="23">
        <v>0</v>
      </c>
      <c r="H5402" s="23">
        <v>0</v>
      </c>
      <c r="I5402" s="23">
        <f>I5399</f>
        <v>0</v>
      </c>
      <c r="J5402" s="23">
        <v>0</v>
      </c>
      <c r="K5402" s="22"/>
      <c r="L5402" s="22"/>
    </row>
    <row r="5403" spans="1:12" ht="13.35" customHeight="1" x14ac:dyDescent="0.2"/>
    <row r="5404" spans="1:12" s="5" customFormat="1" ht="12.15" customHeight="1" x14ac:dyDescent="0.25">
      <c r="A5404" s="21" t="s">
        <v>5828</v>
      </c>
      <c r="B5404" s="21"/>
      <c r="C5404" s="21"/>
      <c r="D5404" s="21"/>
      <c r="E5404" s="21"/>
      <c r="F5404" s="21"/>
      <c r="G5404" s="21"/>
      <c r="H5404" s="21"/>
      <c r="I5404" s="21"/>
      <c r="J5404" s="21"/>
      <c r="K5404" s="21"/>
      <c r="L5404" s="21"/>
    </row>
    <row r="5405" spans="1:12" ht="10.95" customHeight="1" x14ac:dyDescent="0.2">
      <c r="A5405" s="22" t="s">
        <v>5651</v>
      </c>
      <c r="B5405" s="22"/>
      <c r="C5405" s="22"/>
      <c r="D5405" s="22"/>
      <c r="E5405" s="22"/>
      <c r="F5405" s="22"/>
      <c r="G5405" s="23">
        <v>0</v>
      </c>
      <c r="H5405" s="23">
        <v>0</v>
      </c>
      <c r="I5405" s="23">
        <f>(G5405 - H5405)</f>
        <v>0</v>
      </c>
      <c r="J5405" s="23">
        <v>0</v>
      </c>
      <c r="K5405" s="22"/>
      <c r="L5405" s="22"/>
    </row>
    <row r="5406" spans="1:12" ht="10.95" customHeight="1" x14ac:dyDescent="0.2">
      <c r="A5406" s="8">
        <v>44804</v>
      </c>
      <c r="B5406" s="9" t="s">
        <v>1582</v>
      </c>
      <c r="C5406" s="9" t="s">
        <v>1258</v>
      </c>
      <c r="D5406" s="9" t="s">
        <v>64</v>
      </c>
      <c r="E5406" s="9" t="s">
        <v>432</v>
      </c>
      <c r="F5406" s="9"/>
      <c r="G5406" s="10">
        <v>0</v>
      </c>
      <c r="H5406" s="10">
        <v>78.05</v>
      </c>
      <c r="I5406" s="10">
        <f t="shared" ref="I5406:I5417" si="94">((I5405 + G5406) - H5406)</f>
        <v>-78.05</v>
      </c>
      <c r="J5406" s="10">
        <v>0</v>
      </c>
      <c r="K5406" s="11">
        <v>0</v>
      </c>
      <c r="L5406" s="9" t="s">
        <v>1260</v>
      </c>
    </row>
    <row r="5407" spans="1:12" ht="10.95" customHeight="1" x14ac:dyDescent="0.2">
      <c r="A5407" s="12">
        <v>44824</v>
      </c>
      <c r="B5407" s="13" t="s">
        <v>1582</v>
      </c>
      <c r="C5407" s="13" t="s">
        <v>1258</v>
      </c>
      <c r="D5407" s="13" t="s">
        <v>64</v>
      </c>
      <c r="E5407" s="13" t="s">
        <v>432</v>
      </c>
      <c r="F5407" s="13"/>
      <c r="G5407" s="14">
        <v>0</v>
      </c>
      <c r="H5407" s="14">
        <v>39.75</v>
      </c>
      <c r="I5407" s="14">
        <f t="shared" si="94"/>
        <v>-117.8</v>
      </c>
      <c r="J5407" s="14">
        <v>0</v>
      </c>
      <c r="K5407" s="15">
        <v>0</v>
      </c>
      <c r="L5407" s="13" t="s">
        <v>1260</v>
      </c>
    </row>
    <row r="5408" spans="1:12" ht="10.95" customHeight="1" x14ac:dyDescent="0.2">
      <c r="A5408" s="12">
        <v>44846</v>
      </c>
      <c r="B5408" s="13" t="s">
        <v>1582</v>
      </c>
      <c r="C5408" s="13" t="s">
        <v>1258</v>
      </c>
      <c r="D5408" s="13" t="s">
        <v>64</v>
      </c>
      <c r="E5408" s="13" t="s">
        <v>4960</v>
      </c>
      <c r="F5408" s="13"/>
      <c r="G5408" s="14">
        <v>0</v>
      </c>
      <c r="H5408" s="14">
        <v>329.5</v>
      </c>
      <c r="I5408" s="14">
        <f t="shared" si="94"/>
        <v>-447.3</v>
      </c>
      <c r="J5408" s="14">
        <v>0</v>
      </c>
      <c r="K5408" s="15">
        <v>0</v>
      </c>
      <c r="L5408" s="13" t="s">
        <v>1260</v>
      </c>
    </row>
    <row r="5409" spans="1:12" ht="10.95" customHeight="1" x14ac:dyDescent="0.2">
      <c r="A5409" s="12">
        <v>44896</v>
      </c>
      <c r="B5409" s="13" t="s">
        <v>1582</v>
      </c>
      <c r="C5409" s="13" t="s">
        <v>1258</v>
      </c>
      <c r="D5409" s="13" t="s">
        <v>64</v>
      </c>
      <c r="E5409" s="13" t="s">
        <v>4730</v>
      </c>
      <c r="F5409" s="13"/>
      <c r="G5409" s="14">
        <v>0</v>
      </c>
      <c r="H5409" s="14">
        <v>260.95</v>
      </c>
      <c r="I5409" s="14">
        <f t="shared" si="94"/>
        <v>-708.25</v>
      </c>
      <c r="J5409" s="14">
        <v>0</v>
      </c>
      <c r="K5409" s="15">
        <v>0</v>
      </c>
      <c r="L5409" s="13" t="s">
        <v>1260</v>
      </c>
    </row>
    <row r="5410" spans="1:12" ht="10.95" customHeight="1" x14ac:dyDescent="0.2">
      <c r="A5410" s="12">
        <v>44901</v>
      </c>
      <c r="B5410" s="13" t="s">
        <v>1582</v>
      </c>
      <c r="C5410" s="13" t="s">
        <v>1258</v>
      </c>
      <c r="D5410" s="13" t="s">
        <v>64</v>
      </c>
      <c r="E5410" s="13" t="s">
        <v>1698</v>
      </c>
      <c r="F5410" s="13"/>
      <c r="G5410" s="14">
        <v>0</v>
      </c>
      <c r="H5410" s="14">
        <v>39.25</v>
      </c>
      <c r="I5410" s="14">
        <f t="shared" si="94"/>
        <v>-747.5</v>
      </c>
      <c r="J5410" s="14">
        <v>0</v>
      </c>
      <c r="K5410" s="15">
        <v>0</v>
      </c>
      <c r="L5410" s="13" t="s">
        <v>1260</v>
      </c>
    </row>
    <row r="5411" spans="1:12" ht="10.95" customHeight="1" x14ac:dyDescent="0.2">
      <c r="A5411" s="12">
        <v>44908</v>
      </c>
      <c r="B5411" s="13" t="s">
        <v>1582</v>
      </c>
      <c r="C5411" s="13" t="s">
        <v>1258</v>
      </c>
      <c r="D5411" s="13" t="s">
        <v>64</v>
      </c>
      <c r="E5411" s="13" t="s">
        <v>1698</v>
      </c>
      <c r="F5411" s="13"/>
      <c r="G5411" s="14">
        <v>0</v>
      </c>
      <c r="H5411" s="14">
        <v>78.05</v>
      </c>
      <c r="I5411" s="14">
        <f t="shared" si="94"/>
        <v>-825.55</v>
      </c>
      <c r="J5411" s="14">
        <v>0</v>
      </c>
      <c r="K5411" s="15">
        <v>0</v>
      </c>
      <c r="L5411" s="13" t="s">
        <v>1260</v>
      </c>
    </row>
    <row r="5412" spans="1:12" ht="10.95" customHeight="1" x14ac:dyDescent="0.2">
      <c r="A5412" s="12">
        <v>44916</v>
      </c>
      <c r="B5412" s="13" t="s">
        <v>1582</v>
      </c>
      <c r="C5412" s="13" t="s">
        <v>1258</v>
      </c>
      <c r="D5412" s="13" t="s">
        <v>64</v>
      </c>
      <c r="E5412" s="13" t="s">
        <v>1698</v>
      </c>
      <c r="F5412" s="13"/>
      <c r="G5412" s="14">
        <v>0</v>
      </c>
      <c r="H5412" s="14">
        <v>30.05</v>
      </c>
      <c r="I5412" s="14">
        <f t="shared" si="94"/>
        <v>-855.59999999999991</v>
      </c>
      <c r="J5412" s="14">
        <v>0</v>
      </c>
      <c r="K5412" s="15">
        <v>0</v>
      </c>
      <c r="L5412" s="13" t="s">
        <v>1260</v>
      </c>
    </row>
    <row r="5413" spans="1:12" ht="10.95" customHeight="1" x14ac:dyDescent="0.2">
      <c r="A5413" s="12">
        <v>44956</v>
      </c>
      <c r="B5413" s="13" t="s">
        <v>1582</v>
      </c>
      <c r="C5413" s="13" t="s">
        <v>1258</v>
      </c>
      <c r="D5413" s="13" t="s">
        <v>64</v>
      </c>
      <c r="E5413" s="13" t="s">
        <v>1698</v>
      </c>
      <c r="F5413" s="13"/>
      <c r="G5413" s="14">
        <v>0</v>
      </c>
      <c r="H5413" s="14">
        <v>39.25</v>
      </c>
      <c r="I5413" s="14">
        <f t="shared" si="94"/>
        <v>-894.84999999999991</v>
      </c>
      <c r="J5413" s="14">
        <v>0</v>
      </c>
      <c r="K5413" s="15">
        <v>0</v>
      </c>
      <c r="L5413" s="13" t="s">
        <v>1260</v>
      </c>
    </row>
    <row r="5414" spans="1:12" ht="10.95" customHeight="1" x14ac:dyDescent="0.2">
      <c r="A5414" s="12">
        <v>45015</v>
      </c>
      <c r="B5414" s="13" t="s">
        <v>1582</v>
      </c>
      <c r="C5414" s="13" t="s">
        <v>1258</v>
      </c>
      <c r="D5414" s="13" t="s">
        <v>64</v>
      </c>
      <c r="E5414" s="13" t="s">
        <v>1698</v>
      </c>
      <c r="F5414" s="13"/>
      <c r="G5414" s="14">
        <v>0</v>
      </c>
      <c r="H5414" s="14">
        <v>39.25</v>
      </c>
      <c r="I5414" s="14">
        <f t="shared" si="94"/>
        <v>-934.09999999999991</v>
      </c>
      <c r="J5414" s="14">
        <v>0</v>
      </c>
      <c r="K5414" s="15">
        <v>0</v>
      </c>
      <c r="L5414" s="13" t="s">
        <v>1260</v>
      </c>
    </row>
    <row r="5415" spans="1:12" ht="10.95" customHeight="1" x14ac:dyDescent="0.2">
      <c r="A5415" s="12">
        <v>45051</v>
      </c>
      <c r="B5415" s="13" t="s">
        <v>1582</v>
      </c>
      <c r="C5415" s="13" t="s">
        <v>1258</v>
      </c>
      <c r="D5415" s="13" t="s">
        <v>64</v>
      </c>
      <c r="E5415" s="13" t="s">
        <v>3600</v>
      </c>
      <c r="F5415" s="13"/>
      <c r="G5415" s="14">
        <v>0</v>
      </c>
      <c r="H5415" s="14">
        <v>30.05</v>
      </c>
      <c r="I5415" s="14">
        <f t="shared" si="94"/>
        <v>-964.14999999999986</v>
      </c>
      <c r="J5415" s="14">
        <v>0</v>
      </c>
      <c r="K5415" s="15">
        <v>0</v>
      </c>
      <c r="L5415" s="13" t="s">
        <v>1260</v>
      </c>
    </row>
    <row r="5416" spans="1:12" ht="10.95" customHeight="1" x14ac:dyDescent="0.2">
      <c r="A5416" s="12">
        <v>45070</v>
      </c>
      <c r="B5416" s="13" t="s">
        <v>1582</v>
      </c>
      <c r="C5416" s="13" t="s">
        <v>1258</v>
      </c>
      <c r="D5416" s="13" t="s">
        <v>64</v>
      </c>
      <c r="E5416" s="13" t="s">
        <v>1698</v>
      </c>
      <c r="F5416" s="13"/>
      <c r="G5416" s="14">
        <v>0</v>
      </c>
      <c r="H5416" s="14">
        <v>30.05</v>
      </c>
      <c r="I5416" s="14">
        <f t="shared" si="94"/>
        <v>-994.19999999999982</v>
      </c>
      <c r="J5416" s="14">
        <v>0</v>
      </c>
      <c r="K5416" s="15">
        <v>0</v>
      </c>
      <c r="L5416" s="13" t="s">
        <v>1260</v>
      </c>
    </row>
    <row r="5417" spans="1:12" ht="10.95" customHeight="1" x14ac:dyDescent="0.2">
      <c r="A5417" s="12">
        <v>45107</v>
      </c>
      <c r="B5417" s="13" t="s">
        <v>1582</v>
      </c>
      <c r="C5417" s="13" t="s">
        <v>1258</v>
      </c>
      <c r="D5417" s="13" t="s">
        <v>1271</v>
      </c>
      <c r="E5417" s="13" t="s">
        <v>3218</v>
      </c>
      <c r="F5417" s="13" t="s">
        <v>3217</v>
      </c>
      <c r="G5417" s="14">
        <v>994.2</v>
      </c>
      <c r="H5417" s="14">
        <v>0</v>
      </c>
      <c r="I5417" s="14">
        <f t="shared" si="94"/>
        <v>2.2737367544323206E-13</v>
      </c>
      <c r="J5417" s="14">
        <v>0</v>
      </c>
      <c r="K5417" s="15">
        <v>0</v>
      </c>
      <c r="L5417" s="13" t="s">
        <v>1260</v>
      </c>
    </row>
    <row r="5418" spans="1:12" ht="10.95" customHeight="1" x14ac:dyDescent="0.2">
      <c r="A5418" s="17" t="s">
        <v>5829</v>
      </c>
      <c r="B5418" s="17"/>
      <c r="C5418" s="17"/>
      <c r="D5418" s="17"/>
      <c r="E5418" s="17"/>
      <c r="F5418" s="17"/>
      <c r="G5418" s="18">
        <f>SUM(G5406:G5417)</f>
        <v>994.2</v>
      </c>
      <c r="H5418" s="18">
        <f>SUM(H5406:H5417)</f>
        <v>994.19999999999982</v>
      </c>
      <c r="I5418" s="18">
        <f>I5417</f>
        <v>2.2737367544323206E-13</v>
      </c>
      <c r="J5418" s="18">
        <f>SUM(J5406:J5417)</f>
        <v>0</v>
      </c>
      <c r="K5418" s="17"/>
      <c r="L5418" s="17"/>
    </row>
    <row r="5419" spans="1:12" ht="10.95" customHeight="1" x14ac:dyDescent="0.2">
      <c r="A5419" s="17" t="s">
        <v>3167</v>
      </c>
      <c r="B5419" s="17"/>
      <c r="C5419" s="17"/>
      <c r="D5419" s="17"/>
      <c r="E5419" s="17"/>
      <c r="F5419" s="17"/>
      <c r="G5419" s="18">
        <v>0</v>
      </c>
      <c r="H5419" s="18">
        <v>0</v>
      </c>
      <c r="I5419" s="18">
        <v>0</v>
      </c>
      <c r="J5419" s="18">
        <v>0</v>
      </c>
      <c r="K5419" s="17"/>
      <c r="L5419" s="17"/>
    </row>
    <row r="5420" spans="1:12" ht="10.95" customHeight="1" x14ac:dyDescent="0.2">
      <c r="A5420" s="22" t="s">
        <v>5653</v>
      </c>
      <c r="B5420" s="22"/>
      <c r="C5420" s="22"/>
      <c r="D5420" s="22"/>
      <c r="E5420" s="22"/>
      <c r="F5420" s="22"/>
      <c r="G5420" s="23">
        <v>0</v>
      </c>
      <c r="H5420" s="23">
        <v>0</v>
      </c>
      <c r="I5420" s="23">
        <f>I5417</f>
        <v>2.2737367544323206E-13</v>
      </c>
      <c r="J5420" s="23">
        <v>0</v>
      </c>
      <c r="K5420" s="22"/>
      <c r="L5420" s="22"/>
    </row>
    <row r="5421" spans="1:12" ht="13.35" customHeight="1" x14ac:dyDescent="0.2"/>
    <row r="5422" spans="1:12" s="5" customFormat="1" ht="12.15" customHeight="1" x14ac:dyDescent="0.25">
      <c r="A5422" s="21" t="s">
        <v>5830</v>
      </c>
      <c r="B5422" s="21"/>
      <c r="C5422" s="21"/>
      <c r="D5422" s="21"/>
      <c r="E5422" s="21"/>
      <c r="F5422" s="21"/>
      <c r="G5422" s="21"/>
      <c r="H5422" s="21"/>
      <c r="I5422" s="21"/>
      <c r="J5422" s="21"/>
      <c r="K5422" s="21"/>
      <c r="L5422" s="21"/>
    </row>
    <row r="5423" spans="1:12" ht="10.95" customHeight="1" x14ac:dyDescent="0.2">
      <c r="A5423" s="22" t="s">
        <v>5651</v>
      </c>
      <c r="B5423" s="22"/>
      <c r="C5423" s="22"/>
      <c r="D5423" s="22"/>
      <c r="E5423" s="22"/>
      <c r="F5423" s="22"/>
      <c r="G5423" s="23">
        <v>0</v>
      </c>
      <c r="H5423" s="23">
        <v>0</v>
      </c>
      <c r="I5423" s="23">
        <f>(G5423 - H5423)</f>
        <v>0</v>
      </c>
      <c r="J5423" s="23">
        <v>0</v>
      </c>
      <c r="K5423" s="22"/>
      <c r="L5423" s="22"/>
    </row>
    <row r="5424" spans="1:12" ht="10.95" customHeight="1" x14ac:dyDescent="0.2">
      <c r="A5424" s="8">
        <v>45001</v>
      </c>
      <c r="B5424" s="9" t="s">
        <v>3106</v>
      </c>
      <c r="C5424" s="9" t="s">
        <v>1913</v>
      </c>
      <c r="D5424" s="9" t="s">
        <v>64</v>
      </c>
      <c r="E5424" s="9" t="s">
        <v>3955</v>
      </c>
      <c r="F5424" s="9"/>
      <c r="G5424" s="10">
        <v>0</v>
      </c>
      <c r="H5424" s="10">
        <v>73272.73</v>
      </c>
      <c r="I5424" s="10">
        <f t="shared" ref="I5424:I5437" si="95">((I5423 + G5424) - H5424)</f>
        <v>-73272.73</v>
      </c>
      <c r="J5424" s="10">
        <v>-7327.27</v>
      </c>
      <c r="K5424" s="11">
        <v>10</v>
      </c>
      <c r="L5424" s="9" t="s">
        <v>1534</v>
      </c>
    </row>
    <row r="5425" spans="1:12" ht="10.95" customHeight="1" x14ac:dyDescent="0.2">
      <c r="A5425" s="12">
        <v>45019</v>
      </c>
      <c r="B5425" s="13" t="s">
        <v>3106</v>
      </c>
      <c r="C5425" s="13" t="s">
        <v>1913</v>
      </c>
      <c r="D5425" s="13" t="s">
        <v>64</v>
      </c>
      <c r="E5425" s="13" t="s">
        <v>3519</v>
      </c>
      <c r="F5425" s="13"/>
      <c r="G5425" s="14">
        <v>0</v>
      </c>
      <c r="H5425" s="14">
        <v>90909.09</v>
      </c>
      <c r="I5425" s="14">
        <f t="shared" si="95"/>
        <v>-164181.82</v>
      </c>
      <c r="J5425" s="14">
        <v>-9090.91</v>
      </c>
      <c r="K5425" s="15">
        <v>10</v>
      </c>
      <c r="L5425" s="13" t="s">
        <v>1534</v>
      </c>
    </row>
    <row r="5426" spans="1:12" ht="10.95" customHeight="1" x14ac:dyDescent="0.2">
      <c r="A5426" s="12">
        <v>45027</v>
      </c>
      <c r="B5426" s="13" t="s">
        <v>3106</v>
      </c>
      <c r="C5426" s="13" t="s">
        <v>1913</v>
      </c>
      <c r="D5426" s="13" t="s">
        <v>64</v>
      </c>
      <c r="E5426" s="13" t="s">
        <v>3519</v>
      </c>
      <c r="F5426" s="13"/>
      <c r="G5426" s="14">
        <v>0</v>
      </c>
      <c r="H5426" s="14">
        <v>18181.82</v>
      </c>
      <c r="I5426" s="14">
        <f t="shared" si="95"/>
        <v>-182363.64</v>
      </c>
      <c r="J5426" s="14">
        <v>-1818.18</v>
      </c>
      <c r="K5426" s="15">
        <v>10</v>
      </c>
      <c r="L5426" s="13" t="s">
        <v>1534</v>
      </c>
    </row>
    <row r="5427" spans="1:12" ht="10.95" customHeight="1" x14ac:dyDescent="0.2">
      <c r="A5427" s="12">
        <v>45028</v>
      </c>
      <c r="B5427" s="13" t="s">
        <v>3106</v>
      </c>
      <c r="C5427" s="13" t="s">
        <v>1913</v>
      </c>
      <c r="D5427" s="13" t="s">
        <v>64</v>
      </c>
      <c r="E5427" s="13" t="s">
        <v>3519</v>
      </c>
      <c r="F5427" s="13"/>
      <c r="G5427" s="14">
        <v>0</v>
      </c>
      <c r="H5427" s="14">
        <v>18181.82</v>
      </c>
      <c r="I5427" s="14">
        <f t="shared" si="95"/>
        <v>-200545.46000000002</v>
      </c>
      <c r="J5427" s="14">
        <v>-1818.18</v>
      </c>
      <c r="K5427" s="15">
        <v>10</v>
      </c>
      <c r="L5427" s="13" t="s">
        <v>1534</v>
      </c>
    </row>
    <row r="5428" spans="1:12" ht="10.95" customHeight="1" x14ac:dyDescent="0.2">
      <c r="A5428" s="12">
        <v>45075</v>
      </c>
      <c r="B5428" s="13" t="s">
        <v>3106</v>
      </c>
      <c r="C5428" s="13" t="s">
        <v>1913</v>
      </c>
      <c r="D5428" s="13"/>
      <c r="E5428" s="13" t="s">
        <v>3522</v>
      </c>
      <c r="F5428" s="13"/>
      <c r="G5428" s="14">
        <v>62197.13</v>
      </c>
      <c r="H5428" s="14">
        <v>0</v>
      </c>
      <c r="I5428" s="14">
        <f t="shared" si="95"/>
        <v>-138348.33000000002</v>
      </c>
      <c r="J5428" s="14">
        <v>0</v>
      </c>
      <c r="K5428" s="15">
        <v>0</v>
      </c>
      <c r="L5428" s="13"/>
    </row>
    <row r="5429" spans="1:12" ht="10.95" customHeight="1" x14ac:dyDescent="0.2">
      <c r="A5429" s="12">
        <v>45075</v>
      </c>
      <c r="B5429" s="13" t="s">
        <v>3106</v>
      </c>
      <c r="C5429" s="13" t="s">
        <v>1913</v>
      </c>
      <c r="D5429" s="13"/>
      <c r="E5429" s="13" t="s">
        <v>3522</v>
      </c>
      <c r="F5429" s="13"/>
      <c r="G5429" s="14">
        <v>0</v>
      </c>
      <c r="H5429" s="14">
        <v>4945.74</v>
      </c>
      <c r="I5429" s="14">
        <f t="shared" si="95"/>
        <v>-143294.07</v>
      </c>
      <c r="J5429" s="14">
        <v>0</v>
      </c>
      <c r="K5429" s="15">
        <v>0</v>
      </c>
      <c r="L5429" s="13"/>
    </row>
    <row r="5430" spans="1:12" ht="10.95" customHeight="1" x14ac:dyDescent="0.2">
      <c r="A5430" s="12">
        <v>45075</v>
      </c>
      <c r="B5430" s="13" t="s">
        <v>3106</v>
      </c>
      <c r="C5430" s="13" t="s">
        <v>1913</v>
      </c>
      <c r="D5430" s="13"/>
      <c r="E5430" s="13" t="s">
        <v>3521</v>
      </c>
      <c r="F5430" s="13"/>
      <c r="G5430" s="14">
        <v>19212.72</v>
      </c>
      <c r="H5430" s="14">
        <v>0</v>
      </c>
      <c r="I5430" s="14">
        <f t="shared" si="95"/>
        <v>-124081.35</v>
      </c>
      <c r="J5430" s="14">
        <v>0</v>
      </c>
      <c r="K5430" s="15">
        <v>0</v>
      </c>
      <c r="L5430" s="13"/>
    </row>
    <row r="5431" spans="1:12" ht="10.95" customHeight="1" x14ac:dyDescent="0.2">
      <c r="A5431" s="12">
        <v>45075</v>
      </c>
      <c r="B5431" s="13" t="s">
        <v>3106</v>
      </c>
      <c r="C5431" s="13" t="s">
        <v>1913</v>
      </c>
      <c r="D5431" s="13"/>
      <c r="E5431" s="13" t="s">
        <v>3521</v>
      </c>
      <c r="F5431" s="13"/>
      <c r="G5431" s="14">
        <v>0</v>
      </c>
      <c r="H5431" s="14">
        <v>1527.74</v>
      </c>
      <c r="I5431" s="14">
        <f t="shared" si="95"/>
        <v>-125609.09000000001</v>
      </c>
      <c r="J5431" s="14">
        <v>0</v>
      </c>
      <c r="K5431" s="15">
        <v>0</v>
      </c>
      <c r="L5431" s="13"/>
    </row>
    <row r="5432" spans="1:12" ht="10.95" customHeight="1" x14ac:dyDescent="0.2">
      <c r="A5432" s="12">
        <v>45075</v>
      </c>
      <c r="B5432" s="13" t="s">
        <v>3106</v>
      </c>
      <c r="C5432" s="13" t="s">
        <v>1913</v>
      </c>
      <c r="D5432" s="13"/>
      <c r="E5432" s="13" t="s">
        <v>3520</v>
      </c>
      <c r="F5432" s="13"/>
      <c r="G5432" s="14">
        <v>14332.99</v>
      </c>
      <c r="H5432" s="14">
        <v>0</v>
      </c>
      <c r="I5432" s="14">
        <f t="shared" si="95"/>
        <v>-111276.1</v>
      </c>
      <c r="J5432" s="14">
        <v>0</v>
      </c>
      <c r="K5432" s="15">
        <v>0</v>
      </c>
      <c r="L5432" s="13"/>
    </row>
    <row r="5433" spans="1:12" ht="10.95" customHeight="1" x14ac:dyDescent="0.2">
      <c r="A5433" s="12">
        <v>45075</v>
      </c>
      <c r="B5433" s="13" t="s">
        <v>3106</v>
      </c>
      <c r="C5433" s="13" t="s">
        <v>1913</v>
      </c>
      <c r="D5433" s="13" t="s">
        <v>64</v>
      </c>
      <c r="E5433" s="13" t="s">
        <v>3519</v>
      </c>
      <c r="F5433" s="13"/>
      <c r="G5433" s="14">
        <v>0</v>
      </c>
      <c r="H5433" s="14">
        <v>4545.45</v>
      </c>
      <c r="I5433" s="14">
        <f t="shared" si="95"/>
        <v>-115821.55</v>
      </c>
      <c r="J5433" s="14">
        <v>-454.55</v>
      </c>
      <c r="K5433" s="15">
        <v>10</v>
      </c>
      <c r="L5433" s="13" t="s">
        <v>1534</v>
      </c>
    </row>
    <row r="5434" spans="1:12" ht="10.95" customHeight="1" x14ac:dyDescent="0.2">
      <c r="A5434" s="12">
        <v>45075</v>
      </c>
      <c r="B5434" s="13" t="s">
        <v>3106</v>
      </c>
      <c r="C5434" s="13" t="s">
        <v>1913</v>
      </c>
      <c r="D5434" s="13"/>
      <c r="E5434" s="13" t="s">
        <v>3518</v>
      </c>
      <c r="F5434" s="13"/>
      <c r="G5434" s="14">
        <v>50408.33</v>
      </c>
      <c r="H5434" s="14">
        <v>0</v>
      </c>
      <c r="I5434" s="14">
        <f t="shared" si="95"/>
        <v>-65413.22</v>
      </c>
      <c r="J5434" s="14">
        <v>0</v>
      </c>
      <c r="K5434" s="15">
        <v>0</v>
      </c>
      <c r="L5434" s="13"/>
    </row>
    <row r="5435" spans="1:12" ht="10.95" customHeight="1" x14ac:dyDescent="0.2">
      <c r="A5435" s="12">
        <v>45075</v>
      </c>
      <c r="B5435" s="13" t="s">
        <v>3106</v>
      </c>
      <c r="C5435" s="13" t="s">
        <v>1913</v>
      </c>
      <c r="D5435" s="13"/>
      <c r="E5435" s="13" t="s">
        <v>3518</v>
      </c>
      <c r="F5435" s="13"/>
      <c r="G5435" s="14">
        <v>0</v>
      </c>
      <c r="H5435" s="14">
        <v>4008.32</v>
      </c>
      <c r="I5435" s="14">
        <f t="shared" si="95"/>
        <v>-69421.540000000008</v>
      </c>
      <c r="J5435" s="14">
        <v>0</v>
      </c>
      <c r="K5435" s="15">
        <v>0</v>
      </c>
      <c r="L5435" s="13"/>
    </row>
    <row r="5436" spans="1:12" ht="10.95" customHeight="1" x14ac:dyDescent="0.2">
      <c r="A5436" s="12">
        <v>45075</v>
      </c>
      <c r="B5436" s="13" t="s">
        <v>3106</v>
      </c>
      <c r="C5436" s="13" t="s">
        <v>1913</v>
      </c>
      <c r="D5436" s="13"/>
      <c r="E5436" s="13" t="s">
        <v>3518</v>
      </c>
      <c r="F5436" s="13"/>
      <c r="G5436" s="14">
        <v>0</v>
      </c>
      <c r="H5436" s="14">
        <v>46400.01</v>
      </c>
      <c r="I5436" s="14">
        <f t="shared" si="95"/>
        <v>-115821.55000000002</v>
      </c>
      <c r="J5436" s="14">
        <v>0</v>
      </c>
      <c r="K5436" s="15">
        <v>0</v>
      </c>
      <c r="L5436" s="13"/>
    </row>
    <row r="5437" spans="1:12" ht="10.95" customHeight="1" x14ac:dyDescent="0.2">
      <c r="A5437" s="12">
        <v>45107</v>
      </c>
      <c r="B5437" s="13" t="s">
        <v>3106</v>
      </c>
      <c r="C5437" s="13" t="s">
        <v>1913</v>
      </c>
      <c r="D5437" s="13" t="s">
        <v>1271</v>
      </c>
      <c r="E5437" s="13" t="s">
        <v>3197</v>
      </c>
      <c r="F5437" s="13" t="s">
        <v>3196</v>
      </c>
      <c r="G5437" s="14">
        <v>6473.48</v>
      </c>
      <c r="H5437" s="14">
        <v>0</v>
      </c>
      <c r="I5437" s="14">
        <f t="shared" si="95"/>
        <v>-109348.07000000002</v>
      </c>
      <c r="J5437" s="14">
        <v>0</v>
      </c>
      <c r="K5437" s="15">
        <v>0</v>
      </c>
      <c r="L5437" s="13" t="s">
        <v>1260</v>
      </c>
    </row>
    <row r="5438" spans="1:12" ht="10.95" customHeight="1" x14ac:dyDescent="0.2">
      <c r="A5438" s="17" t="s">
        <v>5831</v>
      </c>
      <c r="B5438" s="17"/>
      <c r="C5438" s="17"/>
      <c r="D5438" s="17"/>
      <c r="E5438" s="17"/>
      <c r="F5438" s="17"/>
      <c r="G5438" s="18">
        <f>SUM(G5424:G5437)</f>
        <v>152624.65000000002</v>
      </c>
      <c r="H5438" s="18">
        <f>SUM(H5424:H5437)</f>
        <v>261972.72000000003</v>
      </c>
      <c r="I5438" s="18">
        <f>I5437</f>
        <v>-109348.07000000002</v>
      </c>
      <c r="J5438" s="18">
        <f>SUM(J5424:J5437)</f>
        <v>-20509.09</v>
      </c>
      <c r="K5438" s="17"/>
      <c r="L5438" s="17"/>
    </row>
    <row r="5439" spans="1:12" ht="10.95" customHeight="1" x14ac:dyDescent="0.2">
      <c r="A5439" s="17" t="s">
        <v>3167</v>
      </c>
      <c r="B5439" s="17"/>
      <c r="C5439" s="17"/>
      <c r="D5439" s="17"/>
      <c r="E5439" s="17"/>
      <c r="F5439" s="17"/>
      <c r="G5439" s="18">
        <v>0</v>
      </c>
      <c r="H5439" s="18">
        <v>109348.07</v>
      </c>
      <c r="I5439" s="18">
        <v>0</v>
      </c>
      <c r="J5439" s="18">
        <v>0</v>
      </c>
      <c r="K5439" s="17"/>
      <c r="L5439" s="17"/>
    </row>
    <row r="5440" spans="1:12" ht="10.95" customHeight="1" x14ac:dyDescent="0.2">
      <c r="A5440" s="22" t="s">
        <v>5653</v>
      </c>
      <c r="B5440" s="22"/>
      <c r="C5440" s="22"/>
      <c r="D5440" s="22"/>
      <c r="E5440" s="22"/>
      <c r="F5440" s="22"/>
      <c r="G5440" s="23">
        <v>0</v>
      </c>
      <c r="H5440" s="23">
        <v>109348.07</v>
      </c>
      <c r="I5440" s="23">
        <f>I5437</f>
        <v>-109348.07000000002</v>
      </c>
      <c r="J5440" s="23">
        <v>0</v>
      </c>
      <c r="K5440" s="22"/>
      <c r="L5440" s="22"/>
    </row>
    <row r="5441" spans="1:12" ht="13.35" customHeight="1" x14ac:dyDescent="0.2"/>
    <row r="5442" spans="1:12" s="5" customFormat="1" ht="12.15" customHeight="1" x14ac:dyDescent="0.25">
      <c r="A5442" s="21" t="s">
        <v>5832</v>
      </c>
      <c r="B5442" s="21"/>
      <c r="C5442" s="21"/>
      <c r="D5442" s="21"/>
      <c r="E5442" s="21"/>
      <c r="F5442" s="21"/>
      <c r="G5442" s="21"/>
      <c r="H5442" s="21"/>
      <c r="I5442" s="21"/>
      <c r="J5442" s="21"/>
      <c r="K5442" s="21"/>
      <c r="L5442" s="21"/>
    </row>
    <row r="5443" spans="1:12" ht="10.95" customHeight="1" x14ac:dyDescent="0.2">
      <c r="A5443" s="22" t="s">
        <v>5651</v>
      </c>
      <c r="B5443" s="22"/>
      <c r="C5443" s="22"/>
      <c r="D5443" s="22"/>
      <c r="E5443" s="22"/>
      <c r="F5443" s="22"/>
      <c r="G5443" s="23">
        <v>0</v>
      </c>
      <c r="H5443" s="23">
        <v>0</v>
      </c>
      <c r="I5443" s="23">
        <f>(G5443 - H5443)</f>
        <v>0</v>
      </c>
      <c r="J5443" s="23">
        <v>0</v>
      </c>
      <c r="K5443" s="22"/>
      <c r="L5443" s="22"/>
    </row>
    <row r="5444" spans="1:12" ht="10.95" customHeight="1" x14ac:dyDescent="0.2">
      <c r="A5444" s="8">
        <v>44775</v>
      </c>
      <c r="B5444" s="9" t="s">
        <v>1532</v>
      </c>
      <c r="C5444" s="9" t="s">
        <v>1346</v>
      </c>
      <c r="D5444" s="9" t="s">
        <v>252</v>
      </c>
      <c r="E5444" s="9" t="s">
        <v>5316</v>
      </c>
      <c r="F5444" s="9" t="s">
        <v>5315</v>
      </c>
      <c r="G5444" s="10">
        <v>0</v>
      </c>
      <c r="H5444" s="10">
        <v>273600</v>
      </c>
      <c r="I5444" s="10">
        <f t="shared" ref="I5444:I5467" si="96">((I5443 + G5444) - H5444)</f>
        <v>-273600</v>
      </c>
      <c r="J5444" s="10">
        <v>-27360</v>
      </c>
      <c r="K5444" s="11">
        <v>10</v>
      </c>
      <c r="L5444" s="9" t="s">
        <v>1534</v>
      </c>
    </row>
    <row r="5445" spans="1:12" ht="10.95" customHeight="1" x14ac:dyDescent="0.2">
      <c r="A5445" s="12">
        <v>44788</v>
      </c>
      <c r="B5445" s="13" t="s">
        <v>1532</v>
      </c>
      <c r="C5445" s="13" t="s">
        <v>1346</v>
      </c>
      <c r="D5445" s="13" t="s">
        <v>64</v>
      </c>
      <c r="E5445" s="13" t="s">
        <v>5252</v>
      </c>
      <c r="F5445" s="13" t="s">
        <v>5249</v>
      </c>
      <c r="G5445" s="14">
        <v>0</v>
      </c>
      <c r="H5445" s="14">
        <v>7000</v>
      </c>
      <c r="I5445" s="14">
        <f t="shared" si="96"/>
        <v>-280600</v>
      </c>
      <c r="J5445" s="14">
        <v>-700</v>
      </c>
      <c r="K5445" s="15">
        <v>10</v>
      </c>
      <c r="L5445" s="13" t="s">
        <v>1534</v>
      </c>
    </row>
    <row r="5446" spans="1:12" ht="10.95" customHeight="1" x14ac:dyDescent="0.2">
      <c r="A5446" s="12">
        <v>44788</v>
      </c>
      <c r="B5446" s="13" t="s">
        <v>1532</v>
      </c>
      <c r="C5446" s="13" t="s">
        <v>1346</v>
      </c>
      <c r="D5446" s="13" t="s">
        <v>64</v>
      </c>
      <c r="E5446" s="13" t="s">
        <v>5252</v>
      </c>
      <c r="F5446" s="13" t="s">
        <v>5249</v>
      </c>
      <c r="G5446" s="14">
        <v>0</v>
      </c>
      <c r="H5446" s="14">
        <v>3000</v>
      </c>
      <c r="I5446" s="14">
        <f t="shared" si="96"/>
        <v>-283600</v>
      </c>
      <c r="J5446" s="14">
        <v>-300</v>
      </c>
      <c r="K5446" s="15">
        <v>10</v>
      </c>
      <c r="L5446" s="13" t="s">
        <v>1534</v>
      </c>
    </row>
    <row r="5447" spans="1:12" ht="10.95" customHeight="1" x14ac:dyDescent="0.2">
      <c r="A5447" s="12">
        <v>44823</v>
      </c>
      <c r="B5447" s="13" t="s">
        <v>1532</v>
      </c>
      <c r="C5447" s="13" t="s">
        <v>1346</v>
      </c>
      <c r="D5447" s="13" t="s">
        <v>64</v>
      </c>
      <c r="E5447" s="13" t="s">
        <v>5097</v>
      </c>
      <c r="F5447" s="13"/>
      <c r="G5447" s="14">
        <v>0</v>
      </c>
      <c r="H5447" s="14">
        <v>186020.8</v>
      </c>
      <c r="I5447" s="14">
        <f t="shared" si="96"/>
        <v>-469620.8</v>
      </c>
      <c r="J5447" s="14">
        <v>-18602.080000000002</v>
      </c>
      <c r="K5447" s="15">
        <v>10</v>
      </c>
      <c r="L5447" s="13" t="s">
        <v>1534</v>
      </c>
    </row>
    <row r="5448" spans="1:12" ht="10.95" customHeight="1" x14ac:dyDescent="0.2">
      <c r="A5448" s="12">
        <v>44840</v>
      </c>
      <c r="B5448" s="13" t="s">
        <v>1532</v>
      </c>
      <c r="C5448" s="13" t="s">
        <v>1346</v>
      </c>
      <c r="D5448" s="13" t="s">
        <v>64</v>
      </c>
      <c r="E5448" s="13" t="s">
        <v>4983</v>
      </c>
      <c r="F5448" s="13" t="s">
        <v>4982</v>
      </c>
      <c r="G5448" s="14">
        <v>0</v>
      </c>
      <c r="H5448" s="14">
        <v>69182.240000000005</v>
      </c>
      <c r="I5448" s="14">
        <f t="shared" si="96"/>
        <v>-538803.04</v>
      </c>
      <c r="J5448" s="14">
        <v>-6918.22</v>
      </c>
      <c r="K5448" s="15">
        <v>10</v>
      </c>
      <c r="L5448" s="13" t="s">
        <v>1534</v>
      </c>
    </row>
    <row r="5449" spans="1:12" ht="10.95" customHeight="1" x14ac:dyDescent="0.2">
      <c r="A5449" s="12">
        <v>44844</v>
      </c>
      <c r="B5449" s="13" t="s">
        <v>1532</v>
      </c>
      <c r="C5449" s="13" t="s">
        <v>1346</v>
      </c>
      <c r="D5449" s="13" t="s">
        <v>252</v>
      </c>
      <c r="E5449" s="13" t="s">
        <v>4971</v>
      </c>
      <c r="F5449" s="13" t="s">
        <v>4970</v>
      </c>
      <c r="G5449" s="14">
        <v>0</v>
      </c>
      <c r="H5449" s="14">
        <v>695400</v>
      </c>
      <c r="I5449" s="14">
        <f t="shared" si="96"/>
        <v>-1234203.04</v>
      </c>
      <c r="J5449" s="14">
        <v>-69540</v>
      </c>
      <c r="K5449" s="15">
        <v>10</v>
      </c>
      <c r="L5449" s="13" t="s">
        <v>1534</v>
      </c>
    </row>
    <row r="5450" spans="1:12" ht="10.95" customHeight="1" x14ac:dyDescent="0.2">
      <c r="A5450" s="12">
        <v>44844</v>
      </c>
      <c r="B5450" s="13" t="s">
        <v>1532</v>
      </c>
      <c r="C5450" s="13" t="s">
        <v>1346</v>
      </c>
      <c r="D5450" s="13" t="s">
        <v>252</v>
      </c>
      <c r="E5450" s="13" t="s">
        <v>4969</v>
      </c>
      <c r="F5450" s="13" t="s">
        <v>4968</v>
      </c>
      <c r="G5450" s="14">
        <v>0</v>
      </c>
      <c r="H5450" s="14">
        <v>296400</v>
      </c>
      <c r="I5450" s="14">
        <f t="shared" si="96"/>
        <v>-1530603.04</v>
      </c>
      <c r="J5450" s="14">
        <v>-29640</v>
      </c>
      <c r="K5450" s="15">
        <v>10</v>
      </c>
      <c r="L5450" s="13" t="s">
        <v>1534</v>
      </c>
    </row>
    <row r="5451" spans="1:12" ht="10.95" customHeight="1" x14ac:dyDescent="0.2">
      <c r="A5451" s="12">
        <v>44844</v>
      </c>
      <c r="B5451" s="13" t="s">
        <v>1532</v>
      </c>
      <c r="C5451" s="13" t="s">
        <v>1346</v>
      </c>
      <c r="D5451" s="13" t="s">
        <v>252</v>
      </c>
      <c r="E5451" s="13" t="s">
        <v>4967</v>
      </c>
      <c r="F5451" s="13" t="s">
        <v>4966</v>
      </c>
      <c r="G5451" s="14">
        <v>0</v>
      </c>
      <c r="H5451" s="14">
        <v>304000</v>
      </c>
      <c r="I5451" s="14">
        <f t="shared" si="96"/>
        <v>-1834603.04</v>
      </c>
      <c r="J5451" s="14">
        <v>-30400</v>
      </c>
      <c r="K5451" s="15">
        <v>10</v>
      </c>
      <c r="L5451" s="13" t="s">
        <v>1534</v>
      </c>
    </row>
    <row r="5452" spans="1:12" ht="10.95" customHeight="1" x14ac:dyDescent="0.2">
      <c r="A5452" s="12">
        <v>44845</v>
      </c>
      <c r="B5452" s="13" t="s">
        <v>1532</v>
      </c>
      <c r="C5452" s="13" t="s">
        <v>1346</v>
      </c>
      <c r="D5452" s="13" t="s">
        <v>252</v>
      </c>
      <c r="E5452" s="13" t="s">
        <v>4965</v>
      </c>
      <c r="F5452" s="13" t="s">
        <v>4961</v>
      </c>
      <c r="G5452" s="14">
        <v>0</v>
      </c>
      <c r="H5452" s="14">
        <v>570000</v>
      </c>
      <c r="I5452" s="14">
        <f t="shared" si="96"/>
        <v>-2404603.04</v>
      </c>
      <c r="J5452" s="14">
        <v>-57000</v>
      </c>
      <c r="K5452" s="15">
        <v>10</v>
      </c>
      <c r="L5452" s="13" t="s">
        <v>1534</v>
      </c>
    </row>
    <row r="5453" spans="1:12" ht="10.95" customHeight="1" x14ac:dyDescent="0.2">
      <c r="A5453" s="12">
        <v>44845</v>
      </c>
      <c r="B5453" s="13" t="s">
        <v>1532</v>
      </c>
      <c r="C5453" s="13" t="s">
        <v>1346</v>
      </c>
      <c r="D5453" s="13" t="s">
        <v>252</v>
      </c>
      <c r="E5453" s="13" t="s">
        <v>4964</v>
      </c>
      <c r="F5453" s="13" t="s">
        <v>4961</v>
      </c>
      <c r="G5453" s="14">
        <v>0</v>
      </c>
      <c r="H5453" s="14">
        <v>608000</v>
      </c>
      <c r="I5453" s="14">
        <f t="shared" si="96"/>
        <v>-3012603.04</v>
      </c>
      <c r="J5453" s="14">
        <v>-60800</v>
      </c>
      <c r="K5453" s="15">
        <v>10</v>
      </c>
      <c r="L5453" s="13" t="s">
        <v>1534</v>
      </c>
    </row>
    <row r="5454" spans="1:12" ht="21.45" customHeight="1" x14ac:dyDescent="0.2">
      <c r="A5454" s="12">
        <v>44872</v>
      </c>
      <c r="B5454" s="13" t="s">
        <v>1532</v>
      </c>
      <c r="C5454" s="13" t="s">
        <v>1346</v>
      </c>
      <c r="D5454" s="13" t="s">
        <v>64</v>
      </c>
      <c r="E5454" s="16" t="s">
        <v>4825</v>
      </c>
      <c r="F5454" s="13" t="s">
        <v>4822</v>
      </c>
      <c r="G5454" s="14">
        <v>0</v>
      </c>
      <c r="H5454" s="14">
        <v>3833.71</v>
      </c>
      <c r="I5454" s="14">
        <f t="shared" si="96"/>
        <v>-3016436.75</v>
      </c>
      <c r="J5454" s="14">
        <v>-383.37</v>
      </c>
      <c r="K5454" s="15">
        <v>10</v>
      </c>
      <c r="L5454" s="13" t="s">
        <v>1534</v>
      </c>
    </row>
    <row r="5455" spans="1:12" ht="21.45" customHeight="1" x14ac:dyDescent="0.2">
      <c r="A5455" s="12">
        <v>44872</v>
      </c>
      <c r="B5455" s="13" t="s">
        <v>1532</v>
      </c>
      <c r="C5455" s="13" t="s">
        <v>1346</v>
      </c>
      <c r="D5455" s="13" t="s">
        <v>64</v>
      </c>
      <c r="E5455" s="16" t="s">
        <v>4824</v>
      </c>
      <c r="F5455" s="13" t="s">
        <v>4822</v>
      </c>
      <c r="G5455" s="14">
        <v>0</v>
      </c>
      <c r="H5455" s="14">
        <v>6998.47</v>
      </c>
      <c r="I5455" s="14">
        <f t="shared" si="96"/>
        <v>-3023435.22</v>
      </c>
      <c r="J5455" s="14">
        <v>-699.85</v>
      </c>
      <c r="K5455" s="15">
        <v>10</v>
      </c>
      <c r="L5455" s="13" t="s">
        <v>1534</v>
      </c>
    </row>
    <row r="5456" spans="1:12" ht="21.45" customHeight="1" x14ac:dyDescent="0.2">
      <c r="A5456" s="12">
        <v>44872</v>
      </c>
      <c r="B5456" s="13" t="s">
        <v>1532</v>
      </c>
      <c r="C5456" s="13" t="s">
        <v>1346</v>
      </c>
      <c r="D5456" s="13" t="s">
        <v>64</v>
      </c>
      <c r="E5456" s="16" t="s">
        <v>4823</v>
      </c>
      <c r="F5456" s="13" t="s">
        <v>4822</v>
      </c>
      <c r="G5456" s="14">
        <v>0</v>
      </c>
      <c r="H5456" s="14">
        <v>2542</v>
      </c>
      <c r="I5456" s="14">
        <f t="shared" si="96"/>
        <v>-3025977.22</v>
      </c>
      <c r="J5456" s="14">
        <v>-254.2</v>
      </c>
      <c r="K5456" s="15">
        <v>10</v>
      </c>
      <c r="L5456" s="13" t="s">
        <v>1534</v>
      </c>
    </row>
    <row r="5457" spans="1:12" ht="10.95" customHeight="1" x14ac:dyDescent="0.2">
      <c r="A5457" s="12">
        <v>44882</v>
      </c>
      <c r="B5457" s="13" t="s">
        <v>1532</v>
      </c>
      <c r="C5457" s="13" t="s">
        <v>1346</v>
      </c>
      <c r="D5457" s="13" t="s">
        <v>252</v>
      </c>
      <c r="E5457" s="13" t="s">
        <v>4802</v>
      </c>
      <c r="F5457" s="13" t="s">
        <v>4801</v>
      </c>
      <c r="G5457" s="14">
        <v>0</v>
      </c>
      <c r="H5457" s="14">
        <v>1155200</v>
      </c>
      <c r="I5457" s="14">
        <f t="shared" si="96"/>
        <v>-4181177.22</v>
      </c>
      <c r="J5457" s="14">
        <v>-115520</v>
      </c>
      <c r="K5457" s="15">
        <v>10</v>
      </c>
      <c r="L5457" s="13" t="s">
        <v>1534</v>
      </c>
    </row>
    <row r="5458" spans="1:12" ht="10.95" customHeight="1" x14ac:dyDescent="0.2">
      <c r="A5458" s="12">
        <v>44900</v>
      </c>
      <c r="B5458" s="13" t="s">
        <v>1532</v>
      </c>
      <c r="C5458" s="13" t="s">
        <v>1346</v>
      </c>
      <c r="D5458" s="13" t="s">
        <v>64</v>
      </c>
      <c r="E5458" s="13" t="s">
        <v>4676</v>
      </c>
      <c r="F5458" s="13"/>
      <c r="G5458" s="14">
        <v>0</v>
      </c>
      <c r="H5458" s="14">
        <v>4298.33</v>
      </c>
      <c r="I5458" s="14">
        <f t="shared" si="96"/>
        <v>-4185475.5500000003</v>
      </c>
      <c r="J5458" s="14">
        <v>-429.83</v>
      </c>
      <c r="K5458" s="15">
        <v>10</v>
      </c>
      <c r="L5458" s="13" t="s">
        <v>1534</v>
      </c>
    </row>
    <row r="5459" spans="1:12" ht="10.95" customHeight="1" x14ac:dyDescent="0.2">
      <c r="A5459" s="12">
        <v>44900</v>
      </c>
      <c r="B5459" s="13" t="s">
        <v>1532</v>
      </c>
      <c r="C5459" s="13" t="s">
        <v>1346</v>
      </c>
      <c r="D5459" s="13" t="s">
        <v>64</v>
      </c>
      <c r="E5459" s="13" t="s">
        <v>4676</v>
      </c>
      <c r="F5459" s="13"/>
      <c r="G5459" s="14">
        <v>0</v>
      </c>
      <c r="H5459" s="14">
        <v>872.94</v>
      </c>
      <c r="I5459" s="14">
        <f t="shared" si="96"/>
        <v>-4186348.49</v>
      </c>
      <c r="J5459" s="14">
        <v>-87.29</v>
      </c>
      <c r="K5459" s="15">
        <v>10</v>
      </c>
      <c r="L5459" s="13" t="s">
        <v>1534</v>
      </c>
    </row>
    <row r="5460" spans="1:12" ht="10.95" customHeight="1" x14ac:dyDescent="0.2">
      <c r="A5460" s="12">
        <v>44980</v>
      </c>
      <c r="B5460" s="13" t="s">
        <v>1532</v>
      </c>
      <c r="C5460" s="13" t="s">
        <v>1346</v>
      </c>
      <c r="D5460" s="13" t="s">
        <v>64</v>
      </c>
      <c r="E5460" s="13" t="s">
        <v>4173</v>
      </c>
      <c r="F5460" s="13" t="s">
        <v>4167</v>
      </c>
      <c r="G5460" s="14">
        <v>0</v>
      </c>
      <c r="H5460" s="14">
        <v>155150.85999999999</v>
      </c>
      <c r="I5460" s="14">
        <f t="shared" si="96"/>
        <v>-4341499.3500000006</v>
      </c>
      <c r="J5460" s="14">
        <v>-15515.09</v>
      </c>
      <c r="K5460" s="15">
        <v>10</v>
      </c>
      <c r="L5460" s="13" t="s">
        <v>1534</v>
      </c>
    </row>
    <row r="5461" spans="1:12" ht="10.95" customHeight="1" x14ac:dyDescent="0.2">
      <c r="A5461" s="12">
        <v>44980</v>
      </c>
      <c r="B5461" s="13" t="s">
        <v>1532</v>
      </c>
      <c r="C5461" s="13" t="s">
        <v>1346</v>
      </c>
      <c r="D5461" s="13" t="s">
        <v>64</v>
      </c>
      <c r="E5461" s="13" t="s">
        <v>4172</v>
      </c>
      <c r="F5461" s="13" t="s">
        <v>4167</v>
      </c>
      <c r="G5461" s="14">
        <v>0</v>
      </c>
      <c r="H5461" s="14">
        <v>2152.3200000000002</v>
      </c>
      <c r="I5461" s="14">
        <f t="shared" si="96"/>
        <v>-4343651.6700000009</v>
      </c>
      <c r="J5461" s="14">
        <v>-215.23</v>
      </c>
      <c r="K5461" s="15">
        <v>10</v>
      </c>
      <c r="L5461" s="13" t="s">
        <v>1534</v>
      </c>
    </row>
    <row r="5462" spans="1:12" ht="10.95" customHeight="1" x14ac:dyDescent="0.2">
      <c r="A5462" s="12">
        <v>45023</v>
      </c>
      <c r="B5462" s="13" t="s">
        <v>1532</v>
      </c>
      <c r="C5462" s="13" t="s">
        <v>1346</v>
      </c>
      <c r="D5462" s="13" t="s">
        <v>252</v>
      </c>
      <c r="E5462" s="13" t="s">
        <v>3784</v>
      </c>
      <c r="F5462" s="13" t="s">
        <v>3782</v>
      </c>
      <c r="G5462" s="14">
        <v>0</v>
      </c>
      <c r="H5462" s="14">
        <v>1300000</v>
      </c>
      <c r="I5462" s="14">
        <f t="shared" si="96"/>
        <v>-5643651.6700000009</v>
      </c>
      <c r="J5462" s="14">
        <v>-130000</v>
      </c>
      <c r="K5462" s="15">
        <v>10</v>
      </c>
      <c r="L5462" s="13" t="s">
        <v>1534</v>
      </c>
    </row>
    <row r="5463" spans="1:12" ht="10.95" customHeight="1" x14ac:dyDescent="0.2">
      <c r="A5463" s="12">
        <v>45023</v>
      </c>
      <c r="B5463" s="13" t="s">
        <v>1532</v>
      </c>
      <c r="C5463" s="13" t="s">
        <v>1346</v>
      </c>
      <c r="D5463" s="13" t="s">
        <v>252</v>
      </c>
      <c r="E5463" s="13" t="s">
        <v>3783</v>
      </c>
      <c r="F5463" s="13" t="s">
        <v>3782</v>
      </c>
      <c r="G5463" s="14">
        <v>2600</v>
      </c>
      <c r="H5463" s="14">
        <v>0</v>
      </c>
      <c r="I5463" s="14">
        <f t="shared" si="96"/>
        <v>-5641051.6700000009</v>
      </c>
      <c r="J5463" s="14">
        <v>260</v>
      </c>
      <c r="K5463" s="15">
        <v>10</v>
      </c>
      <c r="L5463" s="13" t="s">
        <v>1534</v>
      </c>
    </row>
    <row r="5464" spans="1:12" ht="21.45" customHeight="1" x14ac:dyDescent="0.2">
      <c r="A5464" s="12">
        <v>45031</v>
      </c>
      <c r="B5464" s="13" t="s">
        <v>1532</v>
      </c>
      <c r="C5464" s="13" t="s">
        <v>1346</v>
      </c>
      <c r="D5464" s="13" t="s">
        <v>252</v>
      </c>
      <c r="E5464" s="16" t="s">
        <v>3748</v>
      </c>
      <c r="F5464" s="13" t="s">
        <v>3747</v>
      </c>
      <c r="G5464" s="14">
        <v>0</v>
      </c>
      <c r="H5464" s="14">
        <v>312000</v>
      </c>
      <c r="I5464" s="14">
        <f t="shared" si="96"/>
        <v>-5953051.6700000009</v>
      </c>
      <c r="J5464" s="14">
        <v>-31200</v>
      </c>
      <c r="K5464" s="15">
        <v>10</v>
      </c>
      <c r="L5464" s="13" t="s">
        <v>1534</v>
      </c>
    </row>
    <row r="5465" spans="1:12" ht="21.45" customHeight="1" x14ac:dyDescent="0.2">
      <c r="A5465" s="12">
        <v>45034</v>
      </c>
      <c r="B5465" s="13" t="s">
        <v>1532</v>
      </c>
      <c r="C5465" s="13" t="s">
        <v>1346</v>
      </c>
      <c r="D5465" s="13" t="s">
        <v>252</v>
      </c>
      <c r="E5465" s="16" t="s">
        <v>3728</v>
      </c>
      <c r="F5465" s="13" t="s">
        <v>3720</v>
      </c>
      <c r="G5465" s="14">
        <v>0</v>
      </c>
      <c r="H5465" s="14">
        <v>312000</v>
      </c>
      <c r="I5465" s="14">
        <f t="shared" si="96"/>
        <v>-6265051.6700000009</v>
      </c>
      <c r="J5465" s="14">
        <v>-31200</v>
      </c>
      <c r="K5465" s="15">
        <v>10</v>
      </c>
      <c r="L5465" s="13" t="s">
        <v>1534</v>
      </c>
    </row>
    <row r="5466" spans="1:12" ht="21.45" customHeight="1" x14ac:dyDescent="0.2">
      <c r="A5466" s="12">
        <v>45096</v>
      </c>
      <c r="B5466" s="13" t="s">
        <v>1532</v>
      </c>
      <c r="C5466" s="13" t="s">
        <v>1346</v>
      </c>
      <c r="D5466" s="13" t="s">
        <v>252</v>
      </c>
      <c r="E5466" s="16" t="s">
        <v>3374</v>
      </c>
      <c r="F5466" s="13" t="s">
        <v>3370</v>
      </c>
      <c r="G5466" s="14">
        <v>0</v>
      </c>
      <c r="H5466" s="14">
        <v>312000</v>
      </c>
      <c r="I5466" s="14">
        <f t="shared" si="96"/>
        <v>-6577051.6700000009</v>
      </c>
      <c r="J5466" s="14">
        <v>-31200</v>
      </c>
      <c r="K5466" s="15">
        <v>10</v>
      </c>
      <c r="L5466" s="13" t="s">
        <v>1534</v>
      </c>
    </row>
    <row r="5467" spans="1:12" ht="31.65" customHeight="1" x14ac:dyDescent="0.2">
      <c r="A5467" s="12">
        <v>45097</v>
      </c>
      <c r="B5467" s="13" t="s">
        <v>1532</v>
      </c>
      <c r="C5467" s="13" t="s">
        <v>1346</v>
      </c>
      <c r="D5467" s="13" t="s">
        <v>64</v>
      </c>
      <c r="E5467" s="16" t="s">
        <v>3367</v>
      </c>
      <c r="F5467" s="13"/>
      <c r="G5467" s="14">
        <v>0</v>
      </c>
      <c r="H5467" s="14">
        <v>53065.68</v>
      </c>
      <c r="I5467" s="14">
        <f t="shared" si="96"/>
        <v>-6630117.3500000006</v>
      </c>
      <c r="J5467" s="14">
        <v>-5306.57</v>
      </c>
      <c r="K5467" s="15">
        <v>10</v>
      </c>
      <c r="L5467" s="13" t="s">
        <v>1534</v>
      </c>
    </row>
    <row r="5468" spans="1:12" ht="10.95" customHeight="1" x14ac:dyDescent="0.2">
      <c r="A5468" s="17" t="s">
        <v>5833</v>
      </c>
      <c r="B5468" s="17"/>
      <c r="C5468" s="17"/>
      <c r="D5468" s="17"/>
      <c r="E5468" s="17"/>
      <c r="F5468" s="17"/>
      <c r="G5468" s="18">
        <f>SUM(G5444:G5467)</f>
        <v>2600</v>
      </c>
      <c r="H5468" s="18">
        <f>SUM(H5444:H5467)</f>
        <v>6632717.3500000006</v>
      </c>
      <c r="I5468" s="18">
        <f>I5467</f>
        <v>-6630117.3500000006</v>
      </c>
      <c r="J5468" s="18">
        <f>SUM(J5444:J5467)</f>
        <v>-663011.72999999986</v>
      </c>
      <c r="K5468" s="17"/>
      <c r="L5468" s="17"/>
    </row>
    <row r="5469" spans="1:12" ht="10.95" customHeight="1" x14ac:dyDescent="0.2">
      <c r="A5469" s="17" t="s">
        <v>3167</v>
      </c>
      <c r="B5469" s="17"/>
      <c r="C5469" s="17"/>
      <c r="D5469" s="17"/>
      <c r="E5469" s="17"/>
      <c r="F5469" s="17"/>
      <c r="G5469" s="18">
        <v>0</v>
      </c>
      <c r="H5469" s="18">
        <v>6630117.3499999996</v>
      </c>
      <c r="I5469" s="18">
        <v>0</v>
      </c>
      <c r="J5469" s="18">
        <v>0</v>
      </c>
      <c r="K5469" s="17"/>
      <c r="L5469" s="17"/>
    </row>
    <row r="5470" spans="1:12" ht="10.95" customHeight="1" x14ac:dyDescent="0.2">
      <c r="A5470" s="22" t="s">
        <v>5653</v>
      </c>
      <c r="B5470" s="22"/>
      <c r="C5470" s="22"/>
      <c r="D5470" s="22"/>
      <c r="E5470" s="22"/>
      <c r="F5470" s="22"/>
      <c r="G5470" s="23">
        <v>0</v>
      </c>
      <c r="H5470" s="23">
        <v>6630117.3499999996</v>
      </c>
      <c r="I5470" s="23">
        <f>I5467</f>
        <v>-6630117.3500000006</v>
      </c>
      <c r="J5470" s="23">
        <v>0</v>
      </c>
      <c r="K5470" s="22"/>
      <c r="L5470" s="22"/>
    </row>
    <row r="5471" spans="1:12" ht="13.35" customHeight="1" x14ac:dyDescent="0.2"/>
    <row r="5472" spans="1:12" s="5" customFormat="1" ht="12.15" customHeight="1" x14ac:dyDescent="0.25">
      <c r="A5472" s="21" t="s">
        <v>5834</v>
      </c>
      <c r="B5472" s="21"/>
      <c r="C5472" s="21"/>
      <c r="D5472" s="21"/>
      <c r="E5472" s="21"/>
      <c r="F5472" s="21"/>
      <c r="G5472" s="21"/>
      <c r="H5472" s="21"/>
      <c r="I5472" s="21"/>
      <c r="J5472" s="21"/>
      <c r="K5472" s="21"/>
      <c r="L5472" s="21"/>
    </row>
    <row r="5473" spans="1:12" ht="10.95" customHeight="1" x14ac:dyDescent="0.2">
      <c r="A5473" s="22" t="s">
        <v>5651</v>
      </c>
      <c r="B5473" s="22"/>
      <c r="C5473" s="22"/>
      <c r="D5473" s="22"/>
      <c r="E5473" s="22"/>
      <c r="F5473" s="22"/>
      <c r="G5473" s="23">
        <v>0</v>
      </c>
      <c r="H5473" s="23">
        <v>0</v>
      </c>
      <c r="I5473" s="23">
        <f>(G5473 - H5473)</f>
        <v>0</v>
      </c>
      <c r="J5473" s="23">
        <v>0</v>
      </c>
      <c r="K5473" s="22"/>
      <c r="L5473" s="22"/>
    </row>
    <row r="5474" spans="1:12" ht="10.95" customHeight="1" x14ac:dyDescent="0.2">
      <c r="A5474" s="8">
        <v>45107</v>
      </c>
      <c r="B5474" s="9" t="s">
        <v>1299</v>
      </c>
      <c r="C5474" s="9" t="s">
        <v>1300</v>
      </c>
      <c r="D5474" s="9" t="s">
        <v>1271</v>
      </c>
      <c r="E5474" s="9" t="s">
        <v>3262</v>
      </c>
      <c r="F5474" s="9" t="s">
        <v>3259</v>
      </c>
      <c r="G5474" s="10">
        <v>3247535.71</v>
      </c>
      <c r="H5474" s="10">
        <v>0</v>
      </c>
      <c r="I5474" s="10">
        <f>((I5473 + G5474) - H5474)</f>
        <v>3247535.71</v>
      </c>
      <c r="J5474" s="10">
        <v>0</v>
      </c>
      <c r="K5474" s="11">
        <v>0</v>
      </c>
      <c r="L5474" s="9" t="s">
        <v>1260</v>
      </c>
    </row>
    <row r="5475" spans="1:12" ht="10.95" customHeight="1" x14ac:dyDescent="0.2">
      <c r="A5475" s="17" t="s">
        <v>5835</v>
      </c>
      <c r="B5475" s="17"/>
      <c r="C5475" s="17"/>
      <c r="D5475" s="17"/>
      <c r="E5475" s="17"/>
      <c r="F5475" s="17"/>
      <c r="G5475" s="18">
        <f>G5474</f>
        <v>3247535.71</v>
      </c>
      <c r="H5475" s="18">
        <f>H5474</f>
        <v>0</v>
      </c>
      <c r="I5475" s="18">
        <f>I5474</f>
        <v>3247535.71</v>
      </c>
      <c r="J5475" s="18">
        <f>J5474</f>
        <v>0</v>
      </c>
      <c r="K5475" s="17"/>
      <c r="L5475" s="17"/>
    </row>
    <row r="5476" spans="1:12" ht="10.95" customHeight="1" x14ac:dyDescent="0.2">
      <c r="A5476" s="17" t="s">
        <v>3167</v>
      </c>
      <c r="B5476" s="17"/>
      <c r="C5476" s="17"/>
      <c r="D5476" s="17"/>
      <c r="E5476" s="17"/>
      <c r="F5476" s="17"/>
      <c r="G5476" s="18">
        <v>3247535.71</v>
      </c>
      <c r="H5476" s="18">
        <v>0</v>
      </c>
      <c r="I5476" s="18">
        <v>0</v>
      </c>
      <c r="J5476" s="18">
        <v>0</v>
      </c>
      <c r="K5476" s="17"/>
      <c r="L5476" s="17"/>
    </row>
    <row r="5477" spans="1:12" ht="10.95" customHeight="1" x14ac:dyDescent="0.2">
      <c r="A5477" s="22" t="s">
        <v>5653</v>
      </c>
      <c r="B5477" s="22"/>
      <c r="C5477" s="22"/>
      <c r="D5477" s="22"/>
      <c r="E5477" s="22"/>
      <c r="F5477" s="22"/>
      <c r="G5477" s="23">
        <v>3247535.71</v>
      </c>
      <c r="H5477" s="23">
        <v>0</v>
      </c>
      <c r="I5477" s="23">
        <f>I5474</f>
        <v>3247535.71</v>
      </c>
      <c r="J5477" s="23">
        <v>0</v>
      </c>
      <c r="K5477" s="22"/>
      <c r="L5477" s="22"/>
    </row>
    <row r="5478" spans="1:12" ht="13.35" customHeight="1" x14ac:dyDescent="0.2"/>
    <row r="5479" spans="1:12" s="5" customFormat="1" ht="12.15" customHeight="1" x14ac:dyDescent="0.25">
      <c r="A5479" s="21" t="s">
        <v>5836</v>
      </c>
      <c r="B5479" s="21"/>
      <c r="C5479" s="21"/>
      <c r="D5479" s="21"/>
      <c r="E5479" s="21"/>
      <c r="F5479" s="21"/>
      <c r="G5479" s="21"/>
      <c r="H5479" s="21"/>
      <c r="I5479" s="21"/>
      <c r="J5479" s="21"/>
      <c r="K5479" s="21"/>
      <c r="L5479" s="21"/>
    </row>
    <row r="5480" spans="1:12" ht="10.95" customHeight="1" x14ac:dyDescent="0.2">
      <c r="A5480" s="22" t="s">
        <v>5651</v>
      </c>
      <c r="B5480" s="22"/>
      <c r="C5480" s="22"/>
      <c r="D5480" s="22"/>
      <c r="E5480" s="22"/>
      <c r="F5480" s="22"/>
      <c r="G5480" s="23">
        <v>0</v>
      </c>
      <c r="H5480" s="23">
        <v>0</v>
      </c>
      <c r="I5480" s="23">
        <f>(G5480 - H5480)</f>
        <v>0</v>
      </c>
      <c r="J5480" s="23">
        <v>0</v>
      </c>
      <c r="K5480" s="22"/>
      <c r="L5480" s="22"/>
    </row>
    <row r="5481" spans="1:12" ht="10.95" customHeight="1" x14ac:dyDescent="0.2">
      <c r="A5481" s="8">
        <v>44790</v>
      </c>
      <c r="B5481" s="9" t="s">
        <v>1693</v>
      </c>
      <c r="C5481" s="9" t="s">
        <v>1300</v>
      </c>
      <c r="D5481" s="9" t="s">
        <v>26</v>
      </c>
      <c r="E5481" s="9" t="s">
        <v>5243</v>
      </c>
      <c r="F5481" s="9" t="s">
        <v>5241</v>
      </c>
      <c r="G5481" s="10">
        <v>309600</v>
      </c>
      <c r="H5481" s="10">
        <v>0</v>
      </c>
      <c r="I5481" s="10">
        <f t="shared" ref="I5481:I5511" si="97">((I5480 + G5481) - H5481)</f>
        <v>309600</v>
      </c>
      <c r="J5481" s="10">
        <v>30960</v>
      </c>
      <c r="K5481" s="11">
        <v>10</v>
      </c>
      <c r="L5481" s="9" t="s">
        <v>1269</v>
      </c>
    </row>
    <row r="5482" spans="1:12" ht="10.95" customHeight="1" x14ac:dyDescent="0.2">
      <c r="A5482" s="12">
        <v>44790</v>
      </c>
      <c r="B5482" s="13" t="s">
        <v>1693</v>
      </c>
      <c r="C5482" s="13" t="s">
        <v>1300</v>
      </c>
      <c r="D5482" s="13" t="s">
        <v>26</v>
      </c>
      <c r="E5482" s="13" t="s">
        <v>5242</v>
      </c>
      <c r="F5482" s="13" t="s">
        <v>5241</v>
      </c>
      <c r="G5482" s="14">
        <v>313650</v>
      </c>
      <c r="H5482" s="14">
        <v>0</v>
      </c>
      <c r="I5482" s="14">
        <f t="shared" si="97"/>
        <v>623250</v>
      </c>
      <c r="J5482" s="14">
        <v>31365</v>
      </c>
      <c r="K5482" s="15">
        <v>10</v>
      </c>
      <c r="L5482" s="13" t="s">
        <v>1269</v>
      </c>
    </row>
    <row r="5483" spans="1:12" ht="10.95" customHeight="1" x14ac:dyDescent="0.2">
      <c r="A5483" s="12">
        <v>44796</v>
      </c>
      <c r="B5483" s="13" t="s">
        <v>1693</v>
      </c>
      <c r="C5483" s="13" t="s">
        <v>1300</v>
      </c>
      <c r="D5483" s="13" t="s">
        <v>26</v>
      </c>
      <c r="E5483" s="13" t="s">
        <v>5225</v>
      </c>
      <c r="F5483" s="13" t="s">
        <v>5222</v>
      </c>
      <c r="G5483" s="14">
        <v>160000</v>
      </c>
      <c r="H5483" s="14">
        <v>0</v>
      </c>
      <c r="I5483" s="14">
        <f t="shared" si="97"/>
        <v>783250</v>
      </c>
      <c r="J5483" s="14">
        <v>16000</v>
      </c>
      <c r="K5483" s="15">
        <v>10</v>
      </c>
      <c r="L5483" s="13" t="s">
        <v>1269</v>
      </c>
    </row>
    <row r="5484" spans="1:12" ht="10.95" customHeight="1" x14ac:dyDescent="0.2">
      <c r="A5484" s="12">
        <v>44820</v>
      </c>
      <c r="B5484" s="13" t="s">
        <v>1693</v>
      </c>
      <c r="C5484" s="13" t="s">
        <v>1300</v>
      </c>
      <c r="D5484" s="13" t="s">
        <v>26</v>
      </c>
      <c r="E5484" s="13" t="s">
        <v>5102</v>
      </c>
      <c r="F5484" s="13" t="s">
        <v>5100</v>
      </c>
      <c r="G5484" s="14">
        <v>47000</v>
      </c>
      <c r="H5484" s="14">
        <v>0</v>
      </c>
      <c r="I5484" s="14">
        <f t="shared" si="97"/>
        <v>830250</v>
      </c>
      <c r="J5484" s="14">
        <v>4700</v>
      </c>
      <c r="K5484" s="15">
        <v>10</v>
      </c>
      <c r="L5484" s="13" t="s">
        <v>1269</v>
      </c>
    </row>
    <row r="5485" spans="1:12" ht="10.95" customHeight="1" x14ac:dyDescent="0.2">
      <c r="A5485" s="12">
        <v>44820</v>
      </c>
      <c r="B5485" s="13" t="s">
        <v>1693</v>
      </c>
      <c r="C5485" s="13" t="s">
        <v>1300</v>
      </c>
      <c r="D5485" s="13" t="s">
        <v>26</v>
      </c>
      <c r="E5485" s="13" t="s">
        <v>5101</v>
      </c>
      <c r="F5485" s="13" t="s">
        <v>5100</v>
      </c>
      <c r="G5485" s="14">
        <v>0</v>
      </c>
      <c r="H5485" s="14">
        <v>2350</v>
      </c>
      <c r="I5485" s="14">
        <f t="shared" si="97"/>
        <v>827900</v>
      </c>
      <c r="J5485" s="14">
        <v>0</v>
      </c>
      <c r="K5485" s="15">
        <v>0</v>
      </c>
      <c r="L5485" s="13" t="s">
        <v>1260</v>
      </c>
    </row>
    <row r="5486" spans="1:12" ht="10.95" customHeight="1" x14ac:dyDescent="0.2">
      <c r="A5486" s="12">
        <v>44838</v>
      </c>
      <c r="B5486" s="13" t="s">
        <v>1693</v>
      </c>
      <c r="C5486" s="13" t="s">
        <v>1300</v>
      </c>
      <c r="D5486" s="13" t="s">
        <v>26</v>
      </c>
      <c r="E5486" s="13" t="s">
        <v>4990</v>
      </c>
      <c r="F5486" s="13" t="s">
        <v>4295</v>
      </c>
      <c r="G5486" s="14">
        <v>174375</v>
      </c>
      <c r="H5486" s="14">
        <v>0</v>
      </c>
      <c r="I5486" s="14">
        <f t="shared" si="97"/>
        <v>1002275</v>
      </c>
      <c r="J5486" s="14">
        <v>17437.5</v>
      </c>
      <c r="K5486" s="15">
        <v>10</v>
      </c>
      <c r="L5486" s="13" t="s">
        <v>1269</v>
      </c>
    </row>
    <row r="5487" spans="1:12" ht="21.45" customHeight="1" x14ac:dyDescent="0.2">
      <c r="A5487" s="12">
        <v>44896</v>
      </c>
      <c r="B5487" s="13" t="s">
        <v>1693</v>
      </c>
      <c r="C5487" s="13" t="s">
        <v>1300</v>
      </c>
      <c r="D5487" s="13" t="s">
        <v>26</v>
      </c>
      <c r="E5487" s="16" t="s">
        <v>4729</v>
      </c>
      <c r="F5487" s="13" t="s">
        <v>4698</v>
      </c>
      <c r="G5487" s="14">
        <v>79680</v>
      </c>
      <c r="H5487" s="14">
        <v>0</v>
      </c>
      <c r="I5487" s="14">
        <f t="shared" si="97"/>
        <v>1081955</v>
      </c>
      <c r="J5487" s="14">
        <v>7968</v>
      </c>
      <c r="K5487" s="15">
        <v>10</v>
      </c>
      <c r="L5487" s="13" t="s">
        <v>1269</v>
      </c>
    </row>
    <row r="5488" spans="1:12" ht="21.45" customHeight="1" x14ac:dyDescent="0.2">
      <c r="A5488" s="12">
        <v>44896</v>
      </c>
      <c r="B5488" s="13" t="s">
        <v>1693</v>
      </c>
      <c r="C5488" s="13" t="s">
        <v>1300</v>
      </c>
      <c r="D5488" s="13" t="s">
        <v>26</v>
      </c>
      <c r="E5488" s="16" t="s">
        <v>4728</v>
      </c>
      <c r="F5488" s="13" t="s">
        <v>4698</v>
      </c>
      <c r="G5488" s="14">
        <v>40000</v>
      </c>
      <c r="H5488" s="14">
        <v>0</v>
      </c>
      <c r="I5488" s="14">
        <f t="shared" si="97"/>
        <v>1121955</v>
      </c>
      <c r="J5488" s="14">
        <v>4000</v>
      </c>
      <c r="K5488" s="15">
        <v>10</v>
      </c>
      <c r="L5488" s="13" t="s">
        <v>1269</v>
      </c>
    </row>
    <row r="5489" spans="1:12" ht="21.45" customHeight="1" x14ac:dyDescent="0.2">
      <c r="A5489" s="12">
        <v>44902</v>
      </c>
      <c r="B5489" s="13" t="s">
        <v>1693</v>
      </c>
      <c r="C5489" s="13" t="s">
        <v>1300</v>
      </c>
      <c r="D5489" s="13" t="s">
        <v>26</v>
      </c>
      <c r="E5489" s="16" t="s">
        <v>4661</v>
      </c>
      <c r="F5489" s="13" t="s">
        <v>4660</v>
      </c>
      <c r="G5489" s="14">
        <v>422400</v>
      </c>
      <c r="H5489" s="14">
        <v>0</v>
      </c>
      <c r="I5489" s="14">
        <f t="shared" si="97"/>
        <v>1544355</v>
      </c>
      <c r="J5489" s="14">
        <v>42240</v>
      </c>
      <c r="K5489" s="15">
        <v>10</v>
      </c>
      <c r="L5489" s="13" t="s">
        <v>1269</v>
      </c>
    </row>
    <row r="5490" spans="1:12" ht="21.45" customHeight="1" x14ac:dyDescent="0.2">
      <c r="A5490" s="12">
        <v>44907</v>
      </c>
      <c r="B5490" s="13" t="s">
        <v>1693</v>
      </c>
      <c r="C5490" s="13" t="s">
        <v>1300</v>
      </c>
      <c r="D5490" s="13" t="s">
        <v>26</v>
      </c>
      <c r="E5490" s="16" t="s">
        <v>4638</v>
      </c>
      <c r="F5490" s="13" t="s">
        <v>4629</v>
      </c>
      <c r="G5490" s="14">
        <v>21450</v>
      </c>
      <c r="H5490" s="14">
        <v>0</v>
      </c>
      <c r="I5490" s="14">
        <f t="shared" si="97"/>
        <v>1565805</v>
      </c>
      <c r="J5490" s="14">
        <v>2145</v>
      </c>
      <c r="K5490" s="15">
        <v>10</v>
      </c>
      <c r="L5490" s="13" t="s">
        <v>1269</v>
      </c>
    </row>
    <row r="5491" spans="1:12" ht="21.45" customHeight="1" x14ac:dyDescent="0.2">
      <c r="A5491" s="12">
        <v>44908</v>
      </c>
      <c r="B5491" s="13" t="s">
        <v>1693</v>
      </c>
      <c r="C5491" s="13" t="s">
        <v>1300</v>
      </c>
      <c r="D5491" s="13" t="s">
        <v>26</v>
      </c>
      <c r="E5491" s="16" t="s">
        <v>4621</v>
      </c>
      <c r="F5491" s="13" t="s">
        <v>4619</v>
      </c>
      <c r="G5491" s="14">
        <v>215260</v>
      </c>
      <c r="H5491" s="14">
        <v>0</v>
      </c>
      <c r="I5491" s="14">
        <f t="shared" si="97"/>
        <v>1781065</v>
      </c>
      <c r="J5491" s="14">
        <v>21526</v>
      </c>
      <c r="K5491" s="15">
        <v>10</v>
      </c>
      <c r="L5491" s="13" t="s">
        <v>1269</v>
      </c>
    </row>
    <row r="5492" spans="1:12" ht="21.45" customHeight="1" x14ac:dyDescent="0.2">
      <c r="A5492" s="12">
        <v>44908</v>
      </c>
      <c r="B5492" s="13" t="s">
        <v>1693</v>
      </c>
      <c r="C5492" s="13" t="s">
        <v>1300</v>
      </c>
      <c r="D5492" s="13" t="s">
        <v>26</v>
      </c>
      <c r="E5492" s="16" t="s">
        <v>4620</v>
      </c>
      <c r="F5492" s="13" t="s">
        <v>4619</v>
      </c>
      <c r="G5492" s="14">
        <v>218500</v>
      </c>
      <c r="H5492" s="14">
        <v>0</v>
      </c>
      <c r="I5492" s="14">
        <f t="shared" si="97"/>
        <v>1999565</v>
      </c>
      <c r="J5492" s="14">
        <v>21850</v>
      </c>
      <c r="K5492" s="15">
        <v>10</v>
      </c>
      <c r="L5492" s="13" t="s">
        <v>1269</v>
      </c>
    </row>
    <row r="5493" spans="1:12" ht="21.45" customHeight="1" x14ac:dyDescent="0.2">
      <c r="A5493" s="12">
        <v>44910</v>
      </c>
      <c r="B5493" s="13" t="s">
        <v>1693</v>
      </c>
      <c r="C5493" s="13" t="s">
        <v>1300</v>
      </c>
      <c r="D5493" s="13" t="s">
        <v>26</v>
      </c>
      <c r="E5493" s="16" t="s">
        <v>4604</v>
      </c>
      <c r="F5493" s="13" t="s">
        <v>4603</v>
      </c>
      <c r="G5493" s="14">
        <v>202350</v>
      </c>
      <c r="H5493" s="14">
        <v>0</v>
      </c>
      <c r="I5493" s="14">
        <f t="shared" si="97"/>
        <v>2201915</v>
      </c>
      <c r="J5493" s="14">
        <v>20235</v>
      </c>
      <c r="K5493" s="15">
        <v>10</v>
      </c>
      <c r="L5493" s="13" t="s">
        <v>1269</v>
      </c>
    </row>
    <row r="5494" spans="1:12" ht="21.45" customHeight="1" x14ac:dyDescent="0.2">
      <c r="A5494" s="12">
        <v>44914</v>
      </c>
      <c r="B5494" s="13" t="s">
        <v>1693</v>
      </c>
      <c r="C5494" s="13" t="s">
        <v>1300</v>
      </c>
      <c r="D5494" s="13" t="s">
        <v>26</v>
      </c>
      <c r="E5494" s="16" t="s">
        <v>4586</v>
      </c>
      <c r="F5494" s="13" t="s">
        <v>4583</v>
      </c>
      <c r="G5494" s="14">
        <v>140800</v>
      </c>
      <c r="H5494" s="14">
        <v>0</v>
      </c>
      <c r="I5494" s="14">
        <f t="shared" si="97"/>
        <v>2342715</v>
      </c>
      <c r="J5494" s="14">
        <v>14080</v>
      </c>
      <c r="K5494" s="15">
        <v>10</v>
      </c>
      <c r="L5494" s="13" t="s">
        <v>1269</v>
      </c>
    </row>
    <row r="5495" spans="1:12" ht="21.45" customHeight="1" x14ac:dyDescent="0.2">
      <c r="A5495" s="12">
        <v>44914</v>
      </c>
      <c r="B5495" s="13" t="s">
        <v>1693</v>
      </c>
      <c r="C5495" s="13" t="s">
        <v>1300</v>
      </c>
      <c r="D5495" s="13" t="s">
        <v>26</v>
      </c>
      <c r="E5495" s="16" t="s">
        <v>4585</v>
      </c>
      <c r="F5495" s="13" t="s">
        <v>4583</v>
      </c>
      <c r="G5495" s="14">
        <v>24700</v>
      </c>
      <c r="H5495" s="14">
        <v>0</v>
      </c>
      <c r="I5495" s="14">
        <f t="shared" si="97"/>
        <v>2367415</v>
      </c>
      <c r="J5495" s="14">
        <v>2470</v>
      </c>
      <c r="K5495" s="15">
        <v>10</v>
      </c>
      <c r="L5495" s="13" t="s">
        <v>1269</v>
      </c>
    </row>
    <row r="5496" spans="1:12" ht="21.45" customHeight="1" x14ac:dyDescent="0.2">
      <c r="A5496" s="12">
        <v>44914</v>
      </c>
      <c r="B5496" s="13" t="s">
        <v>1693</v>
      </c>
      <c r="C5496" s="13" t="s">
        <v>1300</v>
      </c>
      <c r="D5496" s="13" t="s">
        <v>26</v>
      </c>
      <c r="E5496" s="16" t="s">
        <v>4584</v>
      </c>
      <c r="F5496" s="13" t="s">
        <v>4583</v>
      </c>
      <c r="G5496" s="14">
        <v>48000</v>
      </c>
      <c r="H5496" s="14">
        <v>0</v>
      </c>
      <c r="I5496" s="14">
        <f t="shared" si="97"/>
        <v>2415415</v>
      </c>
      <c r="J5496" s="14">
        <v>4800</v>
      </c>
      <c r="K5496" s="15">
        <v>10</v>
      </c>
      <c r="L5496" s="13" t="s">
        <v>1269</v>
      </c>
    </row>
    <row r="5497" spans="1:12" ht="21.45" customHeight="1" x14ac:dyDescent="0.2">
      <c r="A5497" s="12">
        <v>44918</v>
      </c>
      <c r="B5497" s="13" t="s">
        <v>1693</v>
      </c>
      <c r="C5497" s="13" t="s">
        <v>1300</v>
      </c>
      <c r="D5497" s="13" t="s">
        <v>26</v>
      </c>
      <c r="E5497" s="16" t="s">
        <v>4560</v>
      </c>
      <c r="F5497" s="13" t="s">
        <v>4559</v>
      </c>
      <c r="G5497" s="14">
        <v>121000</v>
      </c>
      <c r="H5497" s="14">
        <v>0</v>
      </c>
      <c r="I5497" s="14">
        <f t="shared" si="97"/>
        <v>2536415</v>
      </c>
      <c r="J5497" s="14">
        <v>12100</v>
      </c>
      <c r="K5497" s="15">
        <v>10</v>
      </c>
      <c r="L5497" s="13" t="s">
        <v>1269</v>
      </c>
    </row>
    <row r="5498" spans="1:12" ht="21.45" customHeight="1" x14ac:dyDescent="0.2">
      <c r="A5498" s="12">
        <v>44918</v>
      </c>
      <c r="B5498" s="13" t="s">
        <v>1693</v>
      </c>
      <c r="C5498" s="13" t="s">
        <v>1300</v>
      </c>
      <c r="D5498" s="13" t="s">
        <v>26</v>
      </c>
      <c r="E5498" s="16" t="s">
        <v>4558</v>
      </c>
      <c r="F5498" s="13" t="s">
        <v>4557</v>
      </c>
      <c r="G5498" s="14">
        <v>360315</v>
      </c>
      <c r="H5498" s="14">
        <v>0</v>
      </c>
      <c r="I5498" s="14">
        <f t="shared" si="97"/>
        <v>2896730</v>
      </c>
      <c r="J5498" s="14">
        <v>36031.5</v>
      </c>
      <c r="K5498" s="15">
        <v>10</v>
      </c>
      <c r="L5498" s="13" t="s">
        <v>1269</v>
      </c>
    </row>
    <row r="5499" spans="1:12" ht="21.45" customHeight="1" x14ac:dyDescent="0.2">
      <c r="A5499" s="12">
        <v>44958</v>
      </c>
      <c r="B5499" s="13" t="s">
        <v>1693</v>
      </c>
      <c r="C5499" s="13" t="s">
        <v>1300</v>
      </c>
      <c r="D5499" s="13" t="s">
        <v>26</v>
      </c>
      <c r="E5499" s="16" t="s">
        <v>4296</v>
      </c>
      <c r="F5499" s="13" t="s">
        <v>4295</v>
      </c>
      <c r="G5499" s="14">
        <v>294800</v>
      </c>
      <c r="H5499" s="14">
        <v>0</v>
      </c>
      <c r="I5499" s="14">
        <f t="shared" si="97"/>
        <v>3191530</v>
      </c>
      <c r="J5499" s="14">
        <v>29480</v>
      </c>
      <c r="K5499" s="15">
        <v>10</v>
      </c>
      <c r="L5499" s="13" t="s">
        <v>1269</v>
      </c>
    </row>
    <row r="5500" spans="1:12" ht="10.95" customHeight="1" x14ac:dyDescent="0.2">
      <c r="A5500" s="12">
        <v>44964</v>
      </c>
      <c r="B5500" s="13" t="s">
        <v>1693</v>
      </c>
      <c r="C5500" s="13" t="s">
        <v>1300</v>
      </c>
      <c r="D5500" s="13" t="s">
        <v>26</v>
      </c>
      <c r="E5500" s="13" t="s">
        <v>4268</v>
      </c>
      <c r="F5500" s="13" t="s">
        <v>4265</v>
      </c>
      <c r="G5500" s="14">
        <v>133200</v>
      </c>
      <c r="H5500" s="14">
        <v>0</v>
      </c>
      <c r="I5500" s="14">
        <f t="shared" si="97"/>
        <v>3324730</v>
      </c>
      <c r="J5500" s="14">
        <v>13320</v>
      </c>
      <c r="K5500" s="15">
        <v>10</v>
      </c>
      <c r="L5500" s="13" t="s">
        <v>1269</v>
      </c>
    </row>
    <row r="5501" spans="1:12" ht="21.45" customHeight="1" x14ac:dyDescent="0.2">
      <c r="A5501" s="12">
        <v>44964</v>
      </c>
      <c r="B5501" s="13" t="s">
        <v>1693</v>
      </c>
      <c r="C5501" s="13" t="s">
        <v>1300</v>
      </c>
      <c r="D5501" s="13" t="s">
        <v>26</v>
      </c>
      <c r="E5501" s="16" t="s">
        <v>4267</v>
      </c>
      <c r="F5501" s="13" t="s">
        <v>4263</v>
      </c>
      <c r="G5501" s="14">
        <v>73500</v>
      </c>
      <c r="H5501" s="14">
        <v>0</v>
      </c>
      <c r="I5501" s="14">
        <f t="shared" si="97"/>
        <v>3398230</v>
      </c>
      <c r="J5501" s="14">
        <v>7350</v>
      </c>
      <c r="K5501" s="15">
        <v>10</v>
      </c>
      <c r="L5501" s="13" t="s">
        <v>1269</v>
      </c>
    </row>
    <row r="5502" spans="1:12" ht="21.45" customHeight="1" x14ac:dyDescent="0.2">
      <c r="A5502" s="12">
        <v>44971</v>
      </c>
      <c r="B5502" s="13" t="s">
        <v>1693</v>
      </c>
      <c r="C5502" s="13" t="s">
        <v>1300</v>
      </c>
      <c r="D5502" s="13" t="s">
        <v>26</v>
      </c>
      <c r="E5502" s="16" t="s">
        <v>4221</v>
      </c>
      <c r="F5502" s="13" t="s">
        <v>3383</v>
      </c>
      <c r="G5502" s="14">
        <v>45900</v>
      </c>
      <c r="H5502" s="14">
        <v>0</v>
      </c>
      <c r="I5502" s="14">
        <f t="shared" si="97"/>
        <v>3444130</v>
      </c>
      <c r="J5502" s="14">
        <v>4590</v>
      </c>
      <c r="K5502" s="15">
        <v>10</v>
      </c>
      <c r="L5502" s="13" t="s">
        <v>1269</v>
      </c>
    </row>
    <row r="5503" spans="1:12" ht="21.45" customHeight="1" x14ac:dyDescent="0.2">
      <c r="A5503" s="12">
        <v>45017</v>
      </c>
      <c r="B5503" s="13" t="s">
        <v>1693</v>
      </c>
      <c r="C5503" s="13" t="s">
        <v>1300</v>
      </c>
      <c r="D5503" s="13" t="s">
        <v>26</v>
      </c>
      <c r="E5503" s="16" t="s">
        <v>3878</v>
      </c>
      <c r="F5503" s="13" t="s">
        <v>3849</v>
      </c>
      <c r="G5503" s="14">
        <v>296379.09999999998</v>
      </c>
      <c r="H5503" s="14">
        <v>0</v>
      </c>
      <c r="I5503" s="14">
        <f t="shared" si="97"/>
        <v>3740509.1</v>
      </c>
      <c r="J5503" s="14">
        <v>29637.91</v>
      </c>
      <c r="K5503" s="15">
        <v>10</v>
      </c>
      <c r="L5503" s="13" t="s">
        <v>1269</v>
      </c>
    </row>
    <row r="5504" spans="1:12" ht="31.65" customHeight="1" x14ac:dyDescent="0.2">
      <c r="A5504" s="12">
        <v>45017</v>
      </c>
      <c r="B5504" s="13" t="s">
        <v>1693</v>
      </c>
      <c r="C5504" s="13" t="s">
        <v>1300</v>
      </c>
      <c r="D5504" s="13" t="s">
        <v>26</v>
      </c>
      <c r="E5504" s="16" t="s">
        <v>3863</v>
      </c>
      <c r="F5504" s="13" t="s">
        <v>3832</v>
      </c>
      <c r="G5504" s="14">
        <v>137895</v>
      </c>
      <c r="H5504" s="14">
        <v>0</v>
      </c>
      <c r="I5504" s="14">
        <f t="shared" si="97"/>
        <v>3878404.1</v>
      </c>
      <c r="J5504" s="14">
        <v>13789.5</v>
      </c>
      <c r="K5504" s="15">
        <v>10</v>
      </c>
      <c r="L5504" s="13" t="s">
        <v>1269</v>
      </c>
    </row>
    <row r="5505" spans="1:12" ht="21.45" customHeight="1" x14ac:dyDescent="0.2">
      <c r="A5505" s="12">
        <v>45021</v>
      </c>
      <c r="B5505" s="13" t="s">
        <v>1693</v>
      </c>
      <c r="C5505" s="13" t="s">
        <v>1300</v>
      </c>
      <c r="D5505" s="13" t="s">
        <v>26</v>
      </c>
      <c r="E5505" s="16" t="s">
        <v>3802</v>
      </c>
      <c r="F5505" s="13" t="s">
        <v>3794</v>
      </c>
      <c r="G5505" s="14">
        <v>54698.1</v>
      </c>
      <c r="H5505" s="14">
        <v>0</v>
      </c>
      <c r="I5505" s="14">
        <f t="shared" si="97"/>
        <v>3933102.2</v>
      </c>
      <c r="J5505" s="14">
        <v>5469.81</v>
      </c>
      <c r="K5505" s="15">
        <v>10</v>
      </c>
      <c r="L5505" s="13" t="s">
        <v>1269</v>
      </c>
    </row>
    <row r="5506" spans="1:12" ht="31.65" customHeight="1" x14ac:dyDescent="0.2">
      <c r="A5506" s="12">
        <v>45021</v>
      </c>
      <c r="B5506" s="13" t="s">
        <v>1693</v>
      </c>
      <c r="C5506" s="13" t="s">
        <v>1300</v>
      </c>
      <c r="D5506" s="13" t="s">
        <v>26</v>
      </c>
      <c r="E5506" s="16" t="s">
        <v>3801</v>
      </c>
      <c r="F5506" s="13" t="s">
        <v>3793</v>
      </c>
      <c r="G5506" s="14">
        <v>61003.9</v>
      </c>
      <c r="H5506" s="14">
        <v>0</v>
      </c>
      <c r="I5506" s="14">
        <f t="shared" si="97"/>
        <v>3994106.1</v>
      </c>
      <c r="J5506" s="14">
        <v>6100.39</v>
      </c>
      <c r="K5506" s="15">
        <v>10</v>
      </c>
      <c r="L5506" s="13" t="s">
        <v>1269</v>
      </c>
    </row>
    <row r="5507" spans="1:12" ht="42" customHeight="1" x14ac:dyDescent="0.2">
      <c r="A5507" s="12">
        <v>45028</v>
      </c>
      <c r="B5507" s="13" t="s">
        <v>1693</v>
      </c>
      <c r="C5507" s="13" t="s">
        <v>1300</v>
      </c>
      <c r="D5507" s="13" t="s">
        <v>26</v>
      </c>
      <c r="E5507" s="16" t="s">
        <v>3762</v>
      </c>
      <c r="F5507" s="13" t="s">
        <v>3761</v>
      </c>
      <c r="G5507" s="14">
        <v>29900</v>
      </c>
      <c r="H5507" s="14">
        <v>0</v>
      </c>
      <c r="I5507" s="14">
        <f t="shared" si="97"/>
        <v>4024006.1</v>
      </c>
      <c r="J5507" s="14">
        <v>2990</v>
      </c>
      <c r="K5507" s="15">
        <v>10</v>
      </c>
      <c r="L5507" s="13" t="s">
        <v>1269</v>
      </c>
    </row>
    <row r="5508" spans="1:12" ht="21.45" customHeight="1" x14ac:dyDescent="0.2">
      <c r="A5508" s="12">
        <v>45065</v>
      </c>
      <c r="B5508" s="13" t="s">
        <v>1693</v>
      </c>
      <c r="C5508" s="13" t="s">
        <v>1300</v>
      </c>
      <c r="D5508" s="13" t="s">
        <v>26</v>
      </c>
      <c r="E5508" s="16" t="s">
        <v>3549</v>
      </c>
      <c r="F5508" s="13"/>
      <c r="G5508" s="14">
        <v>90909.09</v>
      </c>
      <c r="H5508" s="14">
        <v>0</v>
      </c>
      <c r="I5508" s="14">
        <f t="shared" si="97"/>
        <v>4114915.19</v>
      </c>
      <c r="J5508" s="14">
        <v>9090.91</v>
      </c>
      <c r="K5508" s="15">
        <v>10</v>
      </c>
      <c r="L5508" s="13" t="s">
        <v>1269</v>
      </c>
    </row>
    <row r="5509" spans="1:12" ht="21.45" customHeight="1" x14ac:dyDescent="0.2">
      <c r="A5509" s="12">
        <v>45065</v>
      </c>
      <c r="B5509" s="13" t="s">
        <v>1693</v>
      </c>
      <c r="C5509" s="13" t="s">
        <v>1300</v>
      </c>
      <c r="D5509" s="13" t="s">
        <v>26</v>
      </c>
      <c r="E5509" s="16" t="s">
        <v>3547</v>
      </c>
      <c r="F5509" s="13" t="s">
        <v>3544</v>
      </c>
      <c r="G5509" s="14">
        <v>425250</v>
      </c>
      <c r="H5509" s="14">
        <v>0</v>
      </c>
      <c r="I5509" s="14">
        <f t="shared" si="97"/>
        <v>4540165.1899999995</v>
      </c>
      <c r="J5509" s="14">
        <v>42525</v>
      </c>
      <c r="K5509" s="15">
        <v>10</v>
      </c>
      <c r="L5509" s="13" t="s">
        <v>1269</v>
      </c>
    </row>
    <row r="5510" spans="1:12" ht="10.95" customHeight="1" x14ac:dyDescent="0.2">
      <c r="A5510" s="12">
        <v>45065</v>
      </c>
      <c r="B5510" s="13" t="s">
        <v>1693</v>
      </c>
      <c r="C5510" s="13" t="s">
        <v>1300</v>
      </c>
      <c r="D5510" s="13" t="s">
        <v>26</v>
      </c>
      <c r="E5510" s="13" t="s">
        <v>3546</v>
      </c>
      <c r="F5510" s="13" t="s">
        <v>3544</v>
      </c>
      <c r="G5510" s="14">
        <v>0</v>
      </c>
      <c r="H5510" s="14">
        <v>90909.09</v>
      </c>
      <c r="I5510" s="14">
        <f t="shared" si="97"/>
        <v>4449256.0999999996</v>
      </c>
      <c r="J5510" s="14">
        <v>-9090.91</v>
      </c>
      <c r="K5510" s="15">
        <v>10</v>
      </c>
      <c r="L5510" s="13" t="s">
        <v>1269</v>
      </c>
    </row>
    <row r="5511" spans="1:12" ht="31.65" customHeight="1" x14ac:dyDescent="0.2">
      <c r="A5511" s="12">
        <v>45099</v>
      </c>
      <c r="B5511" s="13" t="s">
        <v>1693</v>
      </c>
      <c r="C5511" s="13" t="s">
        <v>1300</v>
      </c>
      <c r="D5511" s="13" t="s">
        <v>26</v>
      </c>
      <c r="E5511" s="16" t="s">
        <v>3357</v>
      </c>
      <c r="F5511" s="13" t="s">
        <v>144</v>
      </c>
      <c r="G5511" s="14">
        <v>335500</v>
      </c>
      <c r="H5511" s="14">
        <v>0</v>
      </c>
      <c r="I5511" s="14">
        <f t="shared" si="97"/>
        <v>4784756.0999999996</v>
      </c>
      <c r="J5511" s="14">
        <v>33550</v>
      </c>
      <c r="K5511" s="15">
        <v>10</v>
      </c>
      <c r="L5511" s="13" t="s">
        <v>1269</v>
      </c>
    </row>
    <row r="5512" spans="1:12" ht="10.95" customHeight="1" x14ac:dyDescent="0.2">
      <c r="A5512" s="17" t="s">
        <v>5837</v>
      </c>
      <c r="B5512" s="17"/>
      <c r="C5512" s="17"/>
      <c r="D5512" s="17"/>
      <c r="E5512" s="17"/>
      <c r="F5512" s="17"/>
      <c r="G5512" s="18">
        <f>SUM(G5481:G5511)</f>
        <v>4878015.1899999995</v>
      </c>
      <c r="H5512" s="18">
        <f>SUM(H5481:H5511)</f>
        <v>93259.09</v>
      </c>
      <c r="I5512" s="18">
        <f>I5511</f>
        <v>4784756.0999999996</v>
      </c>
      <c r="J5512" s="18">
        <f>SUM(J5481:J5511)</f>
        <v>478710.61</v>
      </c>
      <c r="K5512" s="17"/>
      <c r="L5512" s="17"/>
    </row>
    <row r="5513" spans="1:12" ht="10.95" customHeight="1" x14ac:dyDescent="0.2">
      <c r="A5513" s="17" t="s">
        <v>3167</v>
      </c>
      <c r="B5513" s="17"/>
      <c r="C5513" s="17"/>
      <c r="D5513" s="17"/>
      <c r="E5513" s="17"/>
      <c r="F5513" s="17"/>
      <c r="G5513" s="18">
        <v>4784756.0999999996</v>
      </c>
      <c r="H5513" s="18">
        <v>0</v>
      </c>
      <c r="I5513" s="18">
        <v>0</v>
      </c>
      <c r="J5513" s="18">
        <v>0</v>
      </c>
      <c r="K5513" s="17"/>
      <c r="L5513" s="17"/>
    </row>
    <row r="5514" spans="1:12" ht="10.95" customHeight="1" x14ac:dyDescent="0.2">
      <c r="A5514" s="22" t="s">
        <v>5653</v>
      </c>
      <c r="B5514" s="22"/>
      <c r="C5514" s="22"/>
      <c r="D5514" s="22"/>
      <c r="E5514" s="22"/>
      <c r="F5514" s="22"/>
      <c r="G5514" s="23">
        <v>4784756.0999999996</v>
      </c>
      <c r="H5514" s="23">
        <v>0</v>
      </c>
      <c r="I5514" s="23">
        <f>I5511</f>
        <v>4784756.0999999996</v>
      </c>
      <c r="J5514" s="23">
        <v>0</v>
      </c>
      <c r="K5514" s="22"/>
      <c r="L5514" s="22"/>
    </row>
    <row r="5515" spans="1:12" ht="13.35" customHeight="1" x14ac:dyDescent="0.2"/>
    <row r="5516" spans="1:12" s="5" customFormat="1" ht="12.15" customHeight="1" x14ac:dyDescent="0.25">
      <c r="A5516" s="21" t="s">
        <v>5838</v>
      </c>
      <c r="B5516" s="21"/>
      <c r="C5516" s="21"/>
      <c r="D5516" s="21"/>
      <c r="E5516" s="21"/>
      <c r="F5516" s="21"/>
      <c r="G5516" s="21"/>
      <c r="H5516" s="21"/>
      <c r="I5516" s="21"/>
      <c r="J5516" s="21"/>
      <c r="K5516" s="21"/>
      <c r="L5516" s="21"/>
    </row>
    <row r="5517" spans="1:12" ht="10.95" customHeight="1" x14ac:dyDescent="0.2">
      <c r="A5517" s="22" t="s">
        <v>5651</v>
      </c>
      <c r="B5517" s="22"/>
      <c r="C5517" s="22"/>
      <c r="D5517" s="22"/>
      <c r="E5517" s="22"/>
      <c r="F5517" s="22"/>
      <c r="G5517" s="23">
        <v>0</v>
      </c>
      <c r="H5517" s="23">
        <v>0</v>
      </c>
      <c r="I5517" s="23">
        <f>(G5517 - H5517)</f>
        <v>0</v>
      </c>
      <c r="J5517" s="23">
        <v>0</v>
      </c>
      <c r="K5517" s="22"/>
      <c r="L5517" s="22"/>
    </row>
    <row r="5518" spans="1:12" ht="10.95" customHeight="1" x14ac:dyDescent="0.2">
      <c r="A5518" s="8">
        <v>45107</v>
      </c>
      <c r="B5518" s="9" t="s">
        <v>2763</v>
      </c>
      <c r="C5518" s="9" t="s">
        <v>1300</v>
      </c>
      <c r="D5518" s="9" t="s">
        <v>1271</v>
      </c>
      <c r="E5518" s="9" t="s">
        <v>3173</v>
      </c>
      <c r="F5518" s="9" t="s">
        <v>3172</v>
      </c>
      <c r="G5518" s="10">
        <v>0</v>
      </c>
      <c r="H5518" s="10">
        <v>4238428.7300000004</v>
      </c>
      <c r="I5518" s="10">
        <f>((I5517 + G5518) - H5518)</f>
        <v>-4238428.7300000004</v>
      </c>
      <c r="J5518" s="10">
        <v>0</v>
      </c>
      <c r="K5518" s="11">
        <v>0</v>
      </c>
      <c r="L5518" s="9" t="s">
        <v>1260</v>
      </c>
    </row>
    <row r="5519" spans="1:12" ht="10.95" customHeight="1" x14ac:dyDescent="0.2">
      <c r="A5519" s="17" t="s">
        <v>5839</v>
      </c>
      <c r="B5519" s="17"/>
      <c r="C5519" s="17"/>
      <c r="D5519" s="17"/>
      <c r="E5519" s="17"/>
      <c r="F5519" s="17"/>
      <c r="G5519" s="18">
        <f>G5518</f>
        <v>0</v>
      </c>
      <c r="H5519" s="18">
        <f>H5518</f>
        <v>4238428.7300000004</v>
      </c>
      <c r="I5519" s="18">
        <f>I5518</f>
        <v>-4238428.7300000004</v>
      </c>
      <c r="J5519" s="18">
        <f>J5518</f>
        <v>0</v>
      </c>
      <c r="K5519" s="17"/>
      <c r="L5519" s="17"/>
    </row>
    <row r="5520" spans="1:12" ht="10.95" customHeight="1" x14ac:dyDescent="0.2">
      <c r="A5520" s="17" t="s">
        <v>3167</v>
      </c>
      <c r="B5520" s="17"/>
      <c r="C5520" s="17"/>
      <c r="D5520" s="17"/>
      <c r="E5520" s="17"/>
      <c r="F5520" s="17"/>
      <c r="G5520" s="18">
        <v>0</v>
      </c>
      <c r="H5520" s="18">
        <v>4238428.7300000004</v>
      </c>
      <c r="I5520" s="18">
        <v>0</v>
      </c>
      <c r="J5520" s="18">
        <v>0</v>
      </c>
      <c r="K5520" s="17"/>
      <c r="L5520" s="17"/>
    </row>
    <row r="5521" spans="1:12" ht="10.95" customHeight="1" x14ac:dyDescent="0.2">
      <c r="A5521" s="22" t="s">
        <v>5653</v>
      </c>
      <c r="B5521" s="22"/>
      <c r="C5521" s="22"/>
      <c r="D5521" s="22"/>
      <c r="E5521" s="22"/>
      <c r="F5521" s="22"/>
      <c r="G5521" s="23">
        <v>0</v>
      </c>
      <c r="H5521" s="23">
        <v>4238428.7300000004</v>
      </c>
      <c r="I5521" s="23">
        <f>I5518</f>
        <v>-4238428.7300000004</v>
      </c>
      <c r="J5521" s="23">
        <v>0</v>
      </c>
      <c r="K5521" s="22"/>
      <c r="L5521" s="22"/>
    </row>
    <row r="5522" spans="1:12" ht="13.35" customHeight="1" x14ac:dyDescent="0.2"/>
    <row r="5523" spans="1:12" s="5" customFormat="1" ht="12.15" customHeight="1" x14ac:dyDescent="0.25">
      <c r="A5523" s="21" t="s">
        <v>5840</v>
      </c>
      <c r="B5523" s="21"/>
      <c r="C5523" s="21"/>
      <c r="D5523" s="21"/>
      <c r="E5523" s="21"/>
      <c r="F5523" s="21"/>
      <c r="G5523" s="21"/>
      <c r="H5523" s="21"/>
      <c r="I5523" s="21"/>
      <c r="J5523" s="21"/>
      <c r="K5523" s="21"/>
      <c r="L5523" s="21"/>
    </row>
    <row r="5524" spans="1:12" ht="10.95" customHeight="1" x14ac:dyDescent="0.2">
      <c r="A5524" s="22" t="s">
        <v>5651</v>
      </c>
      <c r="B5524" s="22"/>
      <c r="C5524" s="22"/>
      <c r="D5524" s="22"/>
      <c r="E5524" s="22"/>
      <c r="F5524" s="22"/>
      <c r="G5524" s="23">
        <v>0</v>
      </c>
      <c r="H5524" s="23">
        <v>0</v>
      </c>
      <c r="I5524" s="23">
        <f>(G5524 - H5524)</f>
        <v>0</v>
      </c>
      <c r="J5524" s="23">
        <v>0</v>
      </c>
      <c r="K5524" s="22"/>
      <c r="L5524" s="22"/>
    </row>
    <row r="5525" spans="1:12" ht="10.95" customHeight="1" x14ac:dyDescent="0.2">
      <c r="A5525" s="8">
        <v>44802</v>
      </c>
      <c r="B5525" s="9" t="s">
        <v>1689</v>
      </c>
      <c r="C5525" s="9" t="s">
        <v>1300</v>
      </c>
      <c r="D5525" s="9" t="s">
        <v>26</v>
      </c>
      <c r="E5525" s="9" t="s">
        <v>5197</v>
      </c>
      <c r="F5525" s="9" t="s">
        <v>5195</v>
      </c>
      <c r="G5525" s="10">
        <v>28000</v>
      </c>
      <c r="H5525" s="10">
        <v>0</v>
      </c>
      <c r="I5525" s="10">
        <f>((I5524 + G5525) - H5525)</f>
        <v>28000</v>
      </c>
      <c r="J5525" s="10">
        <v>2800</v>
      </c>
      <c r="K5525" s="11">
        <v>10</v>
      </c>
      <c r="L5525" s="9" t="s">
        <v>1269</v>
      </c>
    </row>
    <row r="5526" spans="1:12" ht="10.95" customHeight="1" x14ac:dyDescent="0.2">
      <c r="A5526" s="12">
        <v>45085</v>
      </c>
      <c r="B5526" s="13" t="s">
        <v>1689</v>
      </c>
      <c r="C5526" s="13" t="s">
        <v>1300</v>
      </c>
      <c r="D5526" s="13" t="s">
        <v>26</v>
      </c>
      <c r="E5526" s="13" t="s">
        <v>3409</v>
      </c>
      <c r="F5526" s="13" t="s">
        <v>236</v>
      </c>
      <c r="G5526" s="14">
        <v>250000</v>
      </c>
      <c r="H5526" s="14">
        <v>0</v>
      </c>
      <c r="I5526" s="14">
        <f>((I5525 + G5526) - H5526)</f>
        <v>278000</v>
      </c>
      <c r="J5526" s="14">
        <v>25000</v>
      </c>
      <c r="K5526" s="15">
        <v>10</v>
      </c>
      <c r="L5526" s="13" t="s">
        <v>1269</v>
      </c>
    </row>
    <row r="5527" spans="1:12" ht="21.45" customHeight="1" x14ac:dyDescent="0.2">
      <c r="A5527" s="12">
        <v>45098</v>
      </c>
      <c r="B5527" s="13" t="s">
        <v>1689</v>
      </c>
      <c r="C5527" s="13" t="s">
        <v>1300</v>
      </c>
      <c r="D5527" s="13" t="s">
        <v>15</v>
      </c>
      <c r="E5527" s="16" t="s">
        <v>3365</v>
      </c>
      <c r="F5527" s="13" t="s">
        <v>3363</v>
      </c>
      <c r="G5527" s="14">
        <v>40000</v>
      </c>
      <c r="H5527" s="14">
        <v>0</v>
      </c>
      <c r="I5527" s="14">
        <f>((I5526 + G5527) - H5527)</f>
        <v>318000</v>
      </c>
      <c r="J5527" s="14">
        <v>4000</v>
      </c>
      <c r="K5527" s="15">
        <v>10</v>
      </c>
      <c r="L5527" s="13" t="s">
        <v>1269</v>
      </c>
    </row>
    <row r="5528" spans="1:12" ht="21.45" customHeight="1" x14ac:dyDescent="0.2">
      <c r="A5528" s="12">
        <v>45098</v>
      </c>
      <c r="B5528" s="13" t="s">
        <v>1689</v>
      </c>
      <c r="C5528" s="13" t="s">
        <v>1300</v>
      </c>
      <c r="D5528" s="13" t="s">
        <v>15</v>
      </c>
      <c r="E5528" s="16" t="s">
        <v>3364</v>
      </c>
      <c r="F5528" s="13" t="s">
        <v>3363</v>
      </c>
      <c r="G5528" s="14">
        <v>18000</v>
      </c>
      <c r="H5528" s="14">
        <v>0</v>
      </c>
      <c r="I5528" s="14">
        <f>((I5527 + G5528) - H5528)</f>
        <v>336000</v>
      </c>
      <c r="J5528" s="14">
        <v>1800</v>
      </c>
      <c r="K5528" s="15">
        <v>10</v>
      </c>
      <c r="L5528" s="13" t="s">
        <v>1269</v>
      </c>
    </row>
    <row r="5529" spans="1:12" ht="10.95" customHeight="1" x14ac:dyDescent="0.2">
      <c r="A5529" s="17" t="s">
        <v>5841</v>
      </c>
      <c r="B5529" s="17"/>
      <c r="C5529" s="17"/>
      <c r="D5529" s="17"/>
      <c r="E5529" s="17"/>
      <c r="F5529" s="17"/>
      <c r="G5529" s="18">
        <f>SUM(G5525:G5528)</f>
        <v>336000</v>
      </c>
      <c r="H5529" s="18">
        <f>SUM(H5525:H5528)</f>
        <v>0</v>
      </c>
      <c r="I5529" s="18">
        <f>I5528</f>
        <v>336000</v>
      </c>
      <c r="J5529" s="18">
        <f>SUM(J5525:J5528)</f>
        <v>33600</v>
      </c>
      <c r="K5529" s="17"/>
      <c r="L5529" s="17"/>
    </row>
    <row r="5530" spans="1:12" ht="10.95" customHeight="1" x14ac:dyDescent="0.2">
      <c r="A5530" s="17" t="s">
        <v>3167</v>
      </c>
      <c r="B5530" s="17"/>
      <c r="C5530" s="17"/>
      <c r="D5530" s="17"/>
      <c r="E5530" s="17"/>
      <c r="F5530" s="17"/>
      <c r="G5530" s="18">
        <v>336000</v>
      </c>
      <c r="H5530" s="18">
        <v>0</v>
      </c>
      <c r="I5530" s="18">
        <v>0</v>
      </c>
      <c r="J5530" s="18">
        <v>0</v>
      </c>
      <c r="K5530" s="17"/>
      <c r="L5530" s="17"/>
    </row>
    <row r="5531" spans="1:12" ht="10.95" customHeight="1" x14ac:dyDescent="0.2">
      <c r="A5531" s="22" t="s">
        <v>5653</v>
      </c>
      <c r="B5531" s="22"/>
      <c r="C5531" s="22"/>
      <c r="D5531" s="22"/>
      <c r="E5531" s="22"/>
      <c r="F5531" s="22"/>
      <c r="G5531" s="23">
        <v>336000</v>
      </c>
      <c r="H5531" s="23">
        <v>0</v>
      </c>
      <c r="I5531" s="23">
        <f>I5528</f>
        <v>336000</v>
      </c>
      <c r="J5531" s="23">
        <v>0</v>
      </c>
      <c r="K5531" s="22"/>
      <c r="L5531" s="22"/>
    </row>
    <row r="5532" spans="1:12" ht="13.35" customHeight="1" x14ac:dyDescent="0.2"/>
    <row r="5533" spans="1:12" s="5" customFormat="1" ht="12.15" customHeight="1" x14ac:dyDescent="0.25">
      <c r="A5533" s="21" t="s">
        <v>5842</v>
      </c>
      <c r="B5533" s="21"/>
      <c r="C5533" s="21"/>
      <c r="D5533" s="21"/>
      <c r="E5533" s="21"/>
      <c r="F5533" s="21"/>
      <c r="G5533" s="21"/>
      <c r="H5533" s="21"/>
      <c r="I5533" s="21"/>
      <c r="J5533" s="21"/>
      <c r="K5533" s="21"/>
      <c r="L5533" s="21"/>
    </row>
    <row r="5534" spans="1:12" ht="10.95" customHeight="1" x14ac:dyDescent="0.2">
      <c r="A5534" s="22" t="s">
        <v>5651</v>
      </c>
      <c r="B5534" s="22"/>
      <c r="C5534" s="22"/>
      <c r="D5534" s="22"/>
      <c r="E5534" s="22"/>
      <c r="F5534" s="22"/>
      <c r="G5534" s="23">
        <v>0</v>
      </c>
      <c r="H5534" s="23">
        <v>0</v>
      </c>
      <c r="I5534" s="23">
        <f>(G5534 - H5534)</f>
        <v>0</v>
      </c>
      <c r="J5534" s="23">
        <v>0</v>
      </c>
      <c r="K5534" s="22"/>
      <c r="L5534" s="22"/>
    </row>
    <row r="5535" spans="1:12" ht="10.95" customHeight="1" x14ac:dyDescent="0.2">
      <c r="A5535" s="8">
        <v>45107</v>
      </c>
      <c r="B5535" s="9" t="s">
        <v>2821</v>
      </c>
      <c r="C5535" s="9" t="s">
        <v>1300</v>
      </c>
      <c r="D5535" s="9" t="s">
        <v>1271</v>
      </c>
      <c r="E5535" s="9" t="s">
        <v>3173</v>
      </c>
      <c r="F5535" s="9" t="s">
        <v>3172</v>
      </c>
      <c r="G5535" s="10">
        <v>0</v>
      </c>
      <c r="H5535" s="10">
        <v>406040</v>
      </c>
      <c r="I5535" s="10">
        <f>((I5534 + G5535) - H5535)</f>
        <v>-406040</v>
      </c>
      <c r="J5535" s="10">
        <v>0</v>
      </c>
      <c r="K5535" s="11">
        <v>0</v>
      </c>
      <c r="L5535" s="9" t="s">
        <v>1260</v>
      </c>
    </row>
    <row r="5536" spans="1:12" ht="10.95" customHeight="1" x14ac:dyDescent="0.2">
      <c r="A5536" s="17" t="s">
        <v>5843</v>
      </c>
      <c r="B5536" s="17"/>
      <c r="C5536" s="17"/>
      <c r="D5536" s="17"/>
      <c r="E5536" s="17"/>
      <c r="F5536" s="17"/>
      <c r="G5536" s="18">
        <f>G5535</f>
        <v>0</v>
      </c>
      <c r="H5536" s="18">
        <f>H5535</f>
        <v>406040</v>
      </c>
      <c r="I5536" s="18">
        <f>I5535</f>
        <v>-406040</v>
      </c>
      <c r="J5536" s="18">
        <f>J5535</f>
        <v>0</v>
      </c>
      <c r="K5536" s="17"/>
      <c r="L5536" s="17"/>
    </row>
    <row r="5537" spans="1:12" ht="10.95" customHeight="1" x14ac:dyDescent="0.2">
      <c r="A5537" s="17" t="s">
        <v>3167</v>
      </c>
      <c r="B5537" s="17"/>
      <c r="C5537" s="17"/>
      <c r="D5537" s="17"/>
      <c r="E5537" s="17"/>
      <c r="F5537" s="17"/>
      <c r="G5537" s="18">
        <v>0</v>
      </c>
      <c r="H5537" s="18">
        <v>406040</v>
      </c>
      <c r="I5537" s="18">
        <v>0</v>
      </c>
      <c r="J5537" s="18">
        <v>0</v>
      </c>
      <c r="K5537" s="17"/>
      <c r="L5537" s="17"/>
    </row>
    <row r="5538" spans="1:12" ht="10.95" customHeight="1" x14ac:dyDescent="0.2">
      <c r="A5538" s="22" t="s">
        <v>5653</v>
      </c>
      <c r="B5538" s="22"/>
      <c r="C5538" s="22"/>
      <c r="D5538" s="22"/>
      <c r="E5538" s="22"/>
      <c r="F5538" s="22"/>
      <c r="G5538" s="23">
        <v>0</v>
      </c>
      <c r="H5538" s="23">
        <v>406040</v>
      </c>
      <c r="I5538" s="23">
        <f>I5535</f>
        <v>-406040</v>
      </c>
      <c r="J5538" s="23">
        <v>0</v>
      </c>
      <c r="K5538" s="22"/>
      <c r="L5538" s="22"/>
    </row>
    <row r="5539" spans="1:12" ht="13.35" customHeight="1" x14ac:dyDescent="0.2"/>
    <row r="5540" spans="1:12" s="5" customFormat="1" ht="12.15" customHeight="1" x14ac:dyDescent="0.25">
      <c r="A5540" s="21" t="s">
        <v>5844</v>
      </c>
      <c r="B5540" s="21"/>
      <c r="C5540" s="21"/>
      <c r="D5540" s="21"/>
      <c r="E5540" s="21"/>
      <c r="F5540" s="21"/>
      <c r="G5540" s="21"/>
      <c r="H5540" s="21"/>
      <c r="I5540" s="21"/>
      <c r="J5540" s="21"/>
      <c r="K5540" s="21"/>
      <c r="L5540" s="21"/>
    </row>
    <row r="5541" spans="1:12" ht="10.95" customHeight="1" x14ac:dyDescent="0.2">
      <c r="A5541" s="22" t="s">
        <v>5651</v>
      </c>
      <c r="B5541" s="22"/>
      <c r="C5541" s="22"/>
      <c r="D5541" s="22"/>
      <c r="E5541" s="22"/>
      <c r="F5541" s="22"/>
      <c r="G5541" s="23">
        <v>0</v>
      </c>
      <c r="H5541" s="23">
        <v>0</v>
      </c>
      <c r="I5541" s="23">
        <f>(G5541 - H5541)</f>
        <v>0</v>
      </c>
      <c r="J5541" s="23">
        <v>0</v>
      </c>
      <c r="K5541" s="22"/>
      <c r="L5541" s="22"/>
    </row>
    <row r="5542" spans="1:12" ht="10.95" customHeight="1" x14ac:dyDescent="0.2">
      <c r="A5542" s="8">
        <v>44946</v>
      </c>
      <c r="B5542" s="9" t="s">
        <v>4194</v>
      </c>
      <c r="C5542" s="9" t="s">
        <v>1346</v>
      </c>
      <c r="D5542" s="9" t="s">
        <v>64</v>
      </c>
      <c r="E5542" s="9" t="s">
        <v>4384</v>
      </c>
      <c r="F5542" s="9"/>
      <c r="G5542" s="10">
        <v>0</v>
      </c>
      <c r="H5542" s="10">
        <v>1324</v>
      </c>
      <c r="I5542" s="10">
        <f>((I5541 + G5542) - H5542)</f>
        <v>-1324</v>
      </c>
      <c r="J5542" s="10">
        <v>-132.4</v>
      </c>
      <c r="K5542" s="11">
        <v>10</v>
      </c>
      <c r="L5542" s="9" t="s">
        <v>1534</v>
      </c>
    </row>
    <row r="5543" spans="1:12" ht="10.95" customHeight="1" x14ac:dyDescent="0.2">
      <c r="A5543" s="12">
        <v>44946</v>
      </c>
      <c r="B5543" s="13" t="s">
        <v>4194</v>
      </c>
      <c r="C5543" s="13" t="s">
        <v>1346</v>
      </c>
      <c r="D5543" s="13" t="s">
        <v>64</v>
      </c>
      <c r="E5543" s="13" t="s">
        <v>4383</v>
      </c>
      <c r="F5543" s="13"/>
      <c r="G5543" s="14">
        <v>0</v>
      </c>
      <c r="H5543" s="14">
        <v>532</v>
      </c>
      <c r="I5543" s="14">
        <f>((I5542 + G5543) - H5543)</f>
        <v>-1856</v>
      </c>
      <c r="J5543" s="14">
        <v>-53.2</v>
      </c>
      <c r="K5543" s="15">
        <v>10</v>
      </c>
      <c r="L5543" s="13" t="s">
        <v>1534</v>
      </c>
    </row>
    <row r="5544" spans="1:12" ht="10.95" customHeight="1" x14ac:dyDescent="0.2">
      <c r="A5544" s="12">
        <v>44946</v>
      </c>
      <c r="B5544" s="13" t="s">
        <v>4194</v>
      </c>
      <c r="C5544" s="13" t="s">
        <v>1346</v>
      </c>
      <c r="D5544" s="13" t="s">
        <v>64</v>
      </c>
      <c r="E5544" s="13" t="s">
        <v>4382</v>
      </c>
      <c r="F5544" s="13"/>
      <c r="G5544" s="14">
        <v>0</v>
      </c>
      <c r="H5544" s="14">
        <v>224</v>
      </c>
      <c r="I5544" s="14">
        <f>((I5543 + G5544) - H5544)</f>
        <v>-2080</v>
      </c>
      <c r="J5544" s="14">
        <v>-22.4</v>
      </c>
      <c r="K5544" s="15">
        <v>10</v>
      </c>
      <c r="L5544" s="13" t="s">
        <v>1534</v>
      </c>
    </row>
    <row r="5545" spans="1:12" ht="10.95" customHeight="1" x14ac:dyDescent="0.2">
      <c r="A5545" s="12">
        <v>44946</v>
      </c>
      <c r="B5545" s="13" t="s">
        <v>4194</v>
      </c>
      <c r="C5545" s="13" t="s">
        <v>1346</v>
      </c>
      <c r="D5545" s="13" t="s">
        <v>64</v>
      </c>
      <c r="E5545" s="13" t="s">
        <v>4381</v>
      </c>
      <c r="F5545" s="13"/>
      <c r="G5545" s="14">
        <v>0</v>
      </c>
      <c r="H5545" s="14">
        <v>272.73</v>
      </c>
      <c r="I5545" s="14">
        <f>((I5544 + G5545) - H5545)</f>
        <v>-2352.73</v>
      </c>
      <c r="J5545" s="14">
        <v>-27.27</v>
      </c>
      <c r="K5545" s="15">
        <v>10</v>
      </c>
      <c r="L5545" s="13" t="s">
        <v>1534</v>
      </c>
    </row>
    <row r="5546" spans="1:12" ht="10.95" customHeight="1" x14ac:dyDescent="0.2">
      <c r="A5546" s="12">
        <v>44977</v>
      </c>
      <c r="B5546" s="13" t="s">
        <v>4194</v>
      </c>
      <c r="C5546" s="13" t="s">
        <v>1346</v>
      </c>
      <c r="D5546" s="13" t="s">
        <v>64</v>
      </c>
      <c r="E5546" s="13" t="s">
        <v>4193</v>
      </c>
      <c r="F5546" s="13" t="s">
        <v>4181</v>
      </c>
      <c r="G5546" s="14">
        <v>0</v>
      </c>
      <c r="H5546" s="14">
        <v>23000</v>
      </c>
      <c r="I5546" s="14">
        <f>((I5545 + G5546) - H5546)</f>
        <v>-25352.73</v>
      </c>
      <c r="J5546" s="14">
        <v>-2300</v>
      </c>
      <c r="K5546" s="15">
        <v>10</v>
      </c>
      <c r="L5546" s="13" t="s">
        <v>1534</v>
      </c>
    </row>
    <row r="5547" spans="1:12" ht="10.95" customHeight="1" x14ac:dyDescent="0.2">
      <c r="A5547" s="17" t="s">
        <v>5845</v>
      </c>
      <c r="B5547" s="17"/>
      <c r="C5547" s="17"/>
      <c r="D5547" s="17"/>
      <c r="E5547" s="17"/>
      <c r="F5547" s="17"/>
      <c r="G5547" s="18">
        <f>SUM(G5542:G5546)</f>
        <v>0</v>
      </c>
      <c r="H5547" s="18">
        <f>SUM(H5542:H5546)</f>
        <v>25352.73</v>
      </c>
      <c r="I5547" s="18">
        <f>I5546</f>
        <v>-25352.73</v>
      </c>
      <c r="J5547" s="18">
        <f>SUM(J5542:J5546)</f>
        <v>-2535.27</v>
      </c>
      <c r="K5547" s="17"/>
      <c r="L5547" s="17"/>
    </row>
    <row r="5548" spans="1:12" ht="10.95" customHeight="1" x14ac:dyDescent="0.2">
      <c r="A5548" s="17" t="s">
        <v>3167</v>
      </c>
      <c r="B5548" s="17"/>
      <c r="C5548" s="17"/>
      <c r="D5548" s="17"/>
      <c r="E5548" s="17"/>
      <c r="F5548" s="17"/>
      <c r="G5548" s="18">
        <v>0</v>
      </c>
      <c r="H5548" s="18">
        <v>25352.73</v>
      </c>
      <c r="I5548" s="18">
        <v>0</v>
      </c>
      <c r="J5548" s="18">
        <v>0</v>
      </c>
      <c r="K5548" s="17"/>
      <c r="L5548" s="17"/>
    </row>
    <row r="5549" spans="1:12" ht="10.95" customHeight="1" x14ac:dyDescent="0.2">
      <c r="A5549" s="22" t="s">
        <v>5653</v>
      </c>
      <c r="B5549" s="22"/>
      <c r="C5549" s="22"/>
      <c r="D5549" s="22"/>
      <c r="E5549" s="22"/>
      <c r="F5549" s="22"/>
      <c r="G5549" s="23">
        <v>0</v>
      </c>
      <c r="H5549" s="23">
        <v>25352.73</v>
      </c>
      <c r="I5549" s="23">
        <f>I5546</f>
        <v>-25352.73</v>
      </c>
      <c r="J5549" s="23">
        <v>0</v>
      </c>
      <c r="K5549" s="22"/>
      <c r="L5549" s="22"/>
    </row>
    <row r="5550" spans="1:12" ht="13.35" customHeight="1" x14ac:dyDescent="0.2"/>
    <row r="5551" spans="1:12" s="5" customFormat="1" ht="12.15" customHeight="1" x14ac:dyDescent="0.25">
      <c r="A5551" s="21" t="s">
        <v>5846</v>
      </c>
      <c r="B5551" s="21"/>
      <c r="C5551" s="21"/>
      <c r="D5551" s="21"/>
      <c r="E5551" s="21"/>
      <c r="F5551" s="21"/>
      <c r="G5551" s="21"/>
      <c r="H5551" s="21"/>
      <c r="I5551" s="21"/>
      <c r="J5551" s="21"/>
      <c r="K5551" s="21"/>
      <c r="L5551" s="21"/>
    </row>
    <row r="5552" spans="1:12" ht="10.95" customHeight="1" x14ac:dyDescent="0.2">
      <c r="A5552" s="22" t="s">
        <v>5651</v>
      </c>
      <c r="B5552" s="22"/>
      <c r="C5552" s="22"/>
      <c r="D5552" s="22"/>
      <c r="E5552" s="22"/>
      <c r="F5552" s="22"/>
      <c r="G5552" s="23">
        <v>0</v>
      </c>
      <c r="H5552" s="23">
        <v>0</v>
      </c>
      <c r="I5552" s="23">
        <f>(G5552 - H5552)</f>
        <v>0</v>
      </c>
      <c r="J5552" s="23">
        <v>0</v>
      </c>
      <c r="K5552" s="22"/>
      <c r="L5552" s="22"/>
    </row>
    <row r="5553" spans="1:12" ht="10.95" customHeight="1" x14ac:dyDescent="0.2">
      <c r="A5553" s="8">
        <v>45107</v>
      </c>
      <c r="B5553" s="9" t="s">
        <v>1332</v>
      </c>
      <c r="C5553" s="9" t="s">
        <v>1300</v>
      </c>
      <c r="D5553" s="9" t="s">
        <v>1271</v>
      </c>
      <c r="E5553" s="9" t="s">
        <v>3261</v>
      </c>
      <c r="F5553" s="9" t="s">
        <v>3259</v>
      </c>
      <c r="G5553" s="10">
        <v>210483.69</v>
      </c>
      <c r="H5553" s="10">
        <v>0</v>
      </c>
      <c r="I5553" s="10">
        <f>((I5552 + G5553) - H5553)</f>
        <v>210483.69</v>
      </c>
      <c r="J5553" s="10">
        <v>0</v>
      </c>
      <c r="K5553" s="11">
        <v>0</v>
      </c>
      <c r="L5553" s="9" t="s">
        <v>1260</v>
      </c>
    </row>
    <row r="5554" spans="1:12" ht="10.95" customHeight="1" x14ac:dyDescent="0.2">
      <c r="A5554" s="17" t="s">
        <v>5847</v>
      </c>
      <c r="B5554" s="17"/>
      <c r="C5554" s="17"/>
      <c r="D5554" s="17"/>
      <c r="E5554" s="17"/>
      <c r="F5554" s="17"/>
      <c r="G5554" s="18">
        <f>G5553</f>
        <v>210483.69</v>
      </c>
      <c r="H5554" s="18">
        <f>H5553</f>
        <v>0</v>
      </c>
      <c r="I5554" s="18">
        <f>I5553</f>
        <v>210483.69</v>
      </c>
      <c r="J5554" s="18">
        <f>J5553</f>
        <v>0</v>
      </c>
      <c r="K5554" s="17"/>
      <c r="L5554" s="17"/>
    </row>
    <row r="5555" spans="1:12" ht="10.95" customHeight="1" x14ac:dyDescent="0.2">
      <c r="A5555" s="17" t="s">
        <v>3167</v>
      </c>
      <c r="B5555" s="17"/>
      <c r="C5555" s="17"/>
      <c r="D5555" s="17"/>
      <c r="E5555" s="17"/>
      <c r="F5555" s="17"/>
      <c r="G5555" s="18">
        <v>210483.69</v>
      </c>
      <c r="H5555" s="18">
        <v>0</v>
      </c>
      <c r="I5555" s="18">
        <v>0</v>
      </c>
      <c r="J5555" s="18">
        <v>0</v>
      </c>
      <c r="K5555" s="17"/>
      <c r="L5555" s="17"/>
    </row>
    <row r="5556" spans="1:12" ht="10.95" customHeight="1" x14ac:dyDescent="0.2">
      <c r="A5556" s="22" t="s">
        <v>5653</v>
      </c>
      <c r="B5556" s="22"/>
      <c r="C5556" s="22"/>
      <c r="D5556" s="22"/>
      <c r="E5556" s="22"/>
      <c r="F5556" s="22"/>
      <c r="G5556" s="23">
        <v>210483.69</v>
      </c>
      <c r="H5556" s="23">
        <v>0</v>
      </c>
      <c r="I5556" s="23">
        <f>I5553</f>
        <v>210483.69</v>
      </c>
      <c r="J5556" s="23">
        <v>0</v>
      </c>
      <c r="K5556" s="22"/>
      <c r="L5556" s="22"/>
    </row>
    <row r="5557" spans="1:12" ht="13.35" customHeight="1" x14ac:dyDescent="0.2"/>
    <row r="5558" spans="1:12" s="5" customFormat="1" ht="12.15" customHeight="1" x14ac:dyDescent="0.25">
      <c r="A5558" s="21" t="s">
        <v>5848</v>
      </c>
      <c r="B5558" s="21"/>
      <c r="C5558" s="21"/>
      <c r="D5558" s="21"/>
      <c r="E5558" s="21"/>
      <c r="F5558" s="21"/>
      <c r="G5558" s="21"/>
      <c r="H5558" s="21"/>
      <c r="I5558" s="21"/>
      <c r="J5558" s="21"/>
      <c r="K5558" s="21"/>
      <c r="L5558" s="21"/>
    </row>
    <row r="5559" spans="1:12" ht="10.95" customHeight="1" x14ac:dyDescent="0.2">
      <c r="A5559" s="22" t="s">
        <v>5651</v>
      </c>
      <c r="B5559" s="22"/>
      <c r="C5559" s="22"/>
      <c r="D5559" s="22"/>
      <c r="E5559" s="22"/>
      <c r="F5559" s="22"/>
      <c r="G5559" s="23">
        <v>0</v>
      </c>
      <c r="H5559" s="23">
        <v>0</v>
      </c>
      <c r="I5559" s="23">
        <f>(G5559 - H5559)</f>
        <v>0</v>
      </c>
      <c r="J5559" s="23">
        <v>0</v>
      </c>
      <c r="K5559" s="22"/>
      <c r="L5559" s="22"/>
    </row>
    <row r="5560" spans="1:12" ht="10.95" customHeight="1" x14ac:dyDescent="0.2">
      <c r="A5560" s="8">
        <v>45107</v>
      </c>
      <c r="B5560" s="9" t="s">
        <v>2820</v>
      </c>
      <c r="C5560" s="9" t="s">
        <v>1300</v>
      </c>
      <c r="D5560" s="9" t="s">
        <v>1271</v>
      </c>
      <c r="E5560" s="9" t="s">
        <v>3173</v>
      </c>
      <c r="F5560" s="9" t="s">
        <v>3172</v>
      </c>
      <c r="G5560" s="10">
        <v>0</v>
      </c>
      <c r="H5560" s="10">
        <v>167430.21</v>
      </c>
      <c r="I5560" s="10">
        <f>((I5559 + G5560) - H5560)</f>
        <v>-167430.21</v>
      </c>
      <c r="J5560" s="10">
        <v>0</v>
      </c>
      <c r="K5560" s="11">
        <v>0</v>
      </c>
      <c r="L5560" s="9" t="s">
        <v>1260</v>
      </c>
    </row>
    <row r="5561" spans="1:12" ht="10.95" customHeight="1" x14ac:dyDescent="0.2">
      <c r="A5561" s="17" t="s">
        <v>5849</v>
      </c>
      <c r="B5561" s="17"/>
      <c r="C5561" s="17"/>
      <c r="D5561" s="17"/>
      <c r="E5561" s="17"/>
      <c r="F5561" s="17"/>
      <c r="G5561" s="18">
        <f>G5560</f>
        <v>0</v>
      </c>
      <c r="H5561" s="18">
        <f>H5560</f>
        <v>167430.21</v>
      </c>
      <c r="I5561" s="18">
        <f>I5560</f>
        <v>-167430.21</v>
      </c>
      <c r="J5561" s="18">
        <f>J5560</f>
        <v>0</v>
      </c>
      <c r="K5561" s="17"/>
      <c r="L5561" s="17"/>
    </row>
    <row r="5562" spans="1:12" ht="10.95" customHeight="1" x14ac:dyDescent="0.2">
      <c r="A5562" s="17" t="s">
        <v>3167</v>
      </c>
      <c r="B5562" s="17"/>
      <c r="C5562" s="17"/>
      <c r="D5562" s="17"/>
      <c r="E5562" s="17"/>
      <c r="F5562" s="17"/>
      <c r="G5562" s="18">
        <v>0</v>
      </c>
      <c r="H5562" s="18">
        <v>167430.21</v>
      </c>
      <c r="I5562" s="18">
        <v>0</v>
      </c>
      <c r="J5562" s="18">
        <v>0</v>
      </c>
      <c r="K5562" s="17"/>
      <c r="L5562" s="17"/>
    </row>
    <row r="5563" spans="1:12" ht="10.95" customHeight="1" x14ac:dyDescent="0.2">
      <c r="A5563" s="22" t="s">
        <v>5653</v>
      </c>
      <c r="B5563" s="22"/>
      <c r="C5563" s="22"/>
      <c r="D5563" s="22"/>
      <c r="E5563" s="22"/>
      <c r="F5563" s="22"/>
      <c r="G5563" s="23">
        <v>0</v>
      </c>
      <c r="H5563" s="23">
        <v>167430.21</v>
      </c>
      <c r="I5563" s="23">
        <f>I5560</f>
        <v>-167430.21</v>
      </c>
      <c r="J5563" s="23">
        <v>0</v>
      </c>
      <c r="K5563" s="22"/>
      <c r="L5563" s="22"/>
    </row>
    <row r="5564" spans="1:12" ht="13.35" customHeight="1" x14ac:dyDescent="0.2"/>
    <row r="5565" spans="1:12" s="5" customFormat="1" ht="12.15" customHeight="1" x14ac:dyDescent="0.25">
      <c r="A5565" s="21" t="s">
        <v>5850</v>
      </c>
      <c r="B5565" s="21"/>
      <c r="C5565" s="21"/>
      <c r="D5565" s="21"/>
      <c r="E5565" s="21"/>
      <c r="F5565" s="21"/>
      <c r="G5565" s="21"/>
      <c r="H5565" s="21"/>
      <c r="I5565" s="21"/>
      <c r="J5565" s="21"/>
      <c r="K5565" s="21"/>
      <c r="L5565" s="21"/>
    </row>
    <row r="5566" spans="1:12" ht="10.95" customHeight="1" x14ac:dyDescent="0.2">
      <c r="A5566" s="22" t="s">
        <v>5651</v>
      </c>
      <c r="B5566" s="22"/>
      <c r="C5566" s="22"/>
      <c r="D5566" s="22"/>
      <c r="E5566" s="22"/>
      <c r="F5566" s="22"/>
      <c r="G5566" s="23">
        <v>0</v>
      </c>
      <c r="H5566" s="23">
        <v>0</v>
      </c>
      <c r="I5566" s="23">
        <f>(G5566 - H5566)</f>
        <v>0</v>
      </c>
      <c r="J5566" s="23">
        <v>0</v>
      </c>
      <c r="K5566" s="22"/>
      <c r="L5566" s="22"/>
    </row>
    <row r="5567" spans="1:12" ht="10.95" customHeight="1" x14ac:dyDescent="0.2">
      <c r="A5567" s="8">
        <v>45107</v>
      </c>
      <c r="B5567" s="9" t="s">
        <v>1303</v>
      </c>
      <c r="C5567" s="9" t="s">
        <v>1300</v>
      </c>
      <c r="D5567" s="9" t="s">
        <v>1271</v>
      </c>
      <c r="E5567" s="9" t="s">
        <v>3260</v>
      </c>
      <c r="F5567" s="9" t="s">
        <v>3259</v>
      </c>
      <c r="G5567" s="10">
        <v>70000</v>
      </c>
      <c r="H5567" s="10">
        <v>0</v>
      </c>
      <c r="I5567" s="10">
        <f>((I5566 + G5567) - H5567)</f>
        <v>70000</v>
      </c>
      <c r="J5567" s="10">
        <v>0</v>
      </c>
      <c r="K5567" s="11">
        <v>0</v>
      </c>
      <c r="L5567" s="9" t="s">
        <v>1260</v>
      </c>
    </row>
    <row r="5568" spans="1:12" ht="10.95" customHeight="1" x14ac:dyDescent="0.2">
      <c r="A5568" s="17" t="s">
        <v>5851</v>
      </c>
      <c r="B5568" s="17"/>
      <c r="C5568" s="17"/>
      <c r="D5568" s="17"/>
      <c r="E5568" s="17"/>
      <c r="F5568" s="17"/>
      <c r="G5568" s="18">
        <f>G5567</f>
        <v>70000</v>
      </c>
      <c r="H5568" s="18">
        <f>H5567</f>
        <v>0</v>
      </c>
      <c r="I5568" s="18">
        <f>I5567</f>
        <v>70000</v>
      </c>
      <c r="J5568" s="18">
        <f>J5567</f>
        <v>0</v>
      </c>
      <c r="K5568" s="17"/>
      <c r="L5568" s="17"/>
    </row>
    <row r="5569" spans="1:12" ht="10.95" customHeight="1" x14ac:dyDescent="0.2">
      <c r="A5569" s="17" t="s">
        <v>3167</v>
      </c>
      <c r="B5569" s="17"/>
      <c r="C5569" s="17"/>
      <c r="D5569" s="17"/>
      <c r="E5569" s="17"/>
      <c r="F5569" s="17"/>
      <c r="G5569" s="18">
        <v>70000</v>
      </c>
      <c r="H5569" s="18">
        <v>0</v>
      </c>
      <c r="I5569" s="18">
        <v>0</v>
      </c>
      <c r="J5569" s="18">
        <v>0</v>
      </c>
      <c r="K5569" s="17"/>
      <c r="L5569" s="17"/>
    </row>
    <row r="5570" spans="1:12" ht="10.95" customHeight="1" x14ac:dyDescent="0.2">
      <c r="A5570" s="22" t="s">
        <v>5653</v>
      </c>
      <c r="B5570" s="22"/>
      <c r="C5570" s="22"/>
      <c r="D5570" s="22"/>
      <c r="E5570" s="22"/>
      <c r="F5570" s="22"/>
      <c r="G5570" s="23">
        <v>70000</v>
      </c>
      <c r="H5570" s="23">
        <v>0</v>
      </c>
      <c r="I5570" s="23">
        <f>I5567</f>
        <v>70000</v>
      </c>
      <c r="J5570" s="23">
        <v>0</v>
      </c>
      <c r="K5570" s="22"/>
      <c r="L5570" s="22"/>
    </row>
    <row r="5571" spans="1:12" ht="13.35" customHeight="1" x14ac:dyDescent="0.2"/>
    <row r="5572" spans="1:12" s="5" customFormat="1" ht="12.15" customHeight="1" x14ac:dyDescent="0.25">
      <c r="A5572" s="21" t="s">
        <v>5852</v>
      </c>
      <c r="B5572" s="21"/>
      <c r="C5572" s="21"/>
      <c r="D5572" s="21"/>
      <c r="E5572" s="21"/>
      <c r="F5572" s="21"/>
      <c r="G5572" s="21"/>
      <c r="H5572" s="21"/>
      <c r="I5572" s="21"/>
      <c r="J5572" s="21"/>
      <c r="K5572" s="21"/>
      <c r="L5572" s="21"/>
    </row>
    <row r="5573" spans="1:12" ht="10.95" customHeight="1" x14ac:dyDescent="0.2">
      <c r="A5573" s="22" t="s">
        <v>5651</v>
      </c>
      <c r="B5573" s="22"/>
      <c r="C5573" s="22"/>
      <c r="D5573" s="22"/>
      <c r="E5573" s="22"/>
      <c r="F5573" s="22"/>
      <c r="G5573" s="23">
        <v>0</v>
      </c>
      <c r="H5573" s="23">
        <v>0</v>
      </c>
      <c r="I5573" s="23">
        <f>(G5573 - H5573)</f>
        <v>0</v>
      </c>
      <c r="J5573" s="23">
        <v>0</v>
      </c>
      <c r="K5573" s="22"/>
      <c r="L5573" s="22"/>
    </row>
    <row r="5574" spans="1:12" ht="10.95" customHeight="1" x14ac:dyDescent="0.2">
      <c r="A5574" s="8">
        <v>44746</v>
      </c>
      <c r="B5574" s="9" t="s">
        <v>1353</v>
      </c>
      <c r="C5574" s="9" t="s">
        <v>1258</v>
      </c>
      <c r="D5574" s="9" t="s">
        <v>64</v>
      </c>
      <c r="E5574" s="9" t="s">
        <v>1354</v>
      </c>
      <c r="F5574" s="9" t="s">
        <v>5462</v>
      </c>
      <c r="G5574" s="10">
        <v>0</v>
      </c>
      <c r="H5574" s="10">
        <v>817.73</v>
      </c>
      <c r="I5574" s="10">
        <f t="shared" ref="I5574:I5599" si="98">((I5573 + G5574) - H5574)</f>
        <v>-817.73</v>
      </c>
      <c r="J5574" s="10">
        <v>0</v>
      </c>
      <c r="K5574" s="11">
        <v>0</v>
      </c>
      <c r="L5574" s="9" t="s">
        <v>1260</v>
      </c>
    </row>
    <row r="5575" spans="1:12" ht="10.95" customHeight="1" x14ac:dyDescent="0.2">
      <c r="A5575" s="12">
        <v>44760</v>
      </c>
      <c r="B5575" s="13" t="s">
        <v>1353</v>
      </c>
      <c r="C5575" s="13" t="s">
        <v>1258</v>
      </c>
      <c r="D5575" s="13" t="s">
        <v>64</v>
      </c>
      <c r="E5575" s="13" t="s">
        <v>1354</v>
      </c>
      <c r="F5575" s="13" t="s">
        <v>5429</v>
      </c>
      <c r="G5575" s="14">
        <v>0</v>
      </c>
      <c r="H5575" s="14">
        <v>817.73</v>
      </c>
      <c r="I5575" s="14">
        <f t="shared" si="98"/>
        <v>-1635.46</v>
      </c>
      <c r="J5575" s="14">
        <v>0</v>
      </c>
      <c r="K5575" s="15">
        <v>0</v>
      </c>
      <c r="L5575" s="13" t="s">
        <v>1260</v>
      </c>
    </row>
    <row r="5576" spans="1:12" ht="10.95" customHeight="1" x14ac:dyDescent="0.2">
      <c r="A5576" s="12">
        <v>44774</v>
      </c>
      <c r="B5576" s="13" t="s">
        <v>1353</v>
      </c>
      <c r="C5576" s="13" t="s">
        <v>1258</v>
      </c>
      <c r="D5576" s="13" t="s">
        <v>64</v>
      </c>
      <c r="E5576" s="13" t="s">
        <v>1354</v>
      </c>
      <c r="F5576" s="13" t="s">
        <v>5357</v>
      </c>
      <c r="G5576" s="14">
        <v>0</v>
      </c>
      <c r="H5576" s="14">
        <v>817.73</v>
      </c>
      <c r="I5576" s="14">
        <f t="shared" si="98"/>
        <v>-2453.19</v>
      </c>
      <c r="J5576" s="14">
        <v>0</v>
      </c>
      <c r="K5576" s="15">
        <v>0</v>
      </c>
      <c r="L5576" s="13" t="s">
        <v>1260</v>
      </c>
    </row>
    <row r="5577" spans="1:12" ht="10.95" customHeight="1" x14ac:dyDescent="0.2">
      <c r="A5577" s="12">
        <v>44788</v>
      </c>
      <c r="B5577" s="13" t="s">
        <v>1353</v>
      </c>
      <c r="C5577" s="13" t="s">
        <v>1258</v>
      </c>
      <c r="D5577" s="13" t="s">
        <v>64</v>
      </c>
      <c r="E5577" s="13" t="s">
        <v>1354</v>
      </c>
      <c r="F5577" s="13" t="s">
        <v>5253</v>
      </c>
      <c r="G5577" s="14">
        <v>0</v>
      </c>
      <c r="H5577" s="14">
        <v>817.73</v>
      </c>
      <c r="I5577" s="14">
        <f t="shared" si="98"/>
        <v>-3270.92</v>
      </c>
      <c r="J5577" s="14">
        <v>0</v>
      </c>
      <c r="K5577" s="15">
        <v>0</v>
      </c>
      <c r="L5577" s="13" t="s">
        <v>1260</v>
      </c>
    </row>
    <row r="5578" spans="1:12" ht="10.95" customHeight="1" x14ac:dyDescent="0.2">
      <c r="A5578" s="12">
        <v>44802</v>
      </c>
      <c r="B5578" s="13" t="s">
        <v>1353</v>
      </c>
      <c r="C5578" s="13" t="s">
        <v>1258</v>
      </c>
      <c r="D5578" s="13" t="s">
        <v>64</v>
      </c>
      <c r="E5578" s="13" t="s">
        <v>1354</v>
      </c>
      <c r="F5578" s="13" t="s">
        <v>5199</v>
      </c>
      <c r="G5578" s="14">
        <v>0</v>
      </c>
      <c r="H5578" s="14">
        <v>817.73</v>
      </c>
      <c r="I5578" s="14">
        <f t="shared" si="98"/>
        <v>-4088.65</v>
      </c>
      <c r="J5578" s="14">
        <v>0</v>
      </c>
      <c r="K5578" s="15">
        <v>0</v>
      </c>
      <c r="L5578" s="13" t="s">
        <v>1260</v>
      </c>
    </row>
    <row r="5579" spans="1:12" ht="10.95" customHeight="1" x14ac:dyDescent="0.2">
      <c r="A5579" s="12">
        <v>44816</v>
      </c>
      <c r="B5579" s="13" t="s">
        <v>1353</v>
      </c>
      <c r="C5579" s="13" t="s">
        <v>1258</v>
      </c>
      <c r="D5579" s="13" t="s">
        <v>64</v>
      </c>
      <c r="E5579" s="13" t="s">
        <v>1354</v>
      </c>
      <c r="F5579" s="13" t="s">
        <v>5122</v>
      </c>
      <c r="G5579" s="14">
        <v>0</v>
      </c>
      <c r="H5579" s="14">
        <v>817.73</v>
      </c>
      <c r="I5579" s="14">
        <f t="shared" si="98"/>
        <v>-4906.38</v>
      </c>
      <c r="J5579" s="14">
        <v>0</v>
      </c>
      <c r="K5579" s="15">
        <v>0</v>
      </c>
      <c r="L5579" s="13" t="s">
        <v>1260</v>
      </c>
    </row>
    <row r="5580" spans="1:12" ht="10.95" customHeight="1" x14ac:dyDescent="0.2">
      <c r="A5580" s="12">
        <v>44830</v>
      </c>
      <c r="B5580" s="13" t="s">
        <v>1353</v>
      </c>
      <c r="C5580" s="13" t="s">
        <v>1258</v>
      </c>
      <c r="D5580" s="13" t="s">
        <v>64</v>
      </c>
      <c r="E5580" s="13" t="s">
        <v>1354</v>
      </c>
      <c r="F5580" s="13" t="s">
        <v>5067</v>
      </c>
      <c r="G5580" s="14">
        <v>0</v>
      </c>
      <c r="H5580" s="14">
        <v>817.73</v>
      </c>
      <c r="I5580" s="14">
        <f t="shared" si="98"/>
        <v>-5724.1100000000006</v>
      </c>
      <c r="J5580" s="14">
        <v>0</v>
      </c>
      <c r="K5580" s="15">
        <v>0</v>
      </c>
      <c r="L5580" s="13" t="s">
        <v>1260</v>
      </c>
    </row>
    <row r="5581" spans="1:12" ht="10.95" customHeight="1" x14ac:dyDescent="0.2">
      <c r="A5581" s="12">
        <v>44844</v>
      </c>
      <c r="B5581" s="13" t="s">
        <v>1353</v>
      </c>
      <c r="C5581" s="13" t="s">
        <v>1258</v>
      </c>
      <c r="D5581" s="13" t="s">
        <v>64</v>
      </c>
      <c r="E5581" s="13" t="s">
        <v>1354</v>
      </c>
      <c r="F5581" s="13" t="s">
        <v>4973</v>
      </c>
      <c r="G5581" s="14">
        <v>0</v>
      </c>
      <c r="H5581" s="14">
        <v>817.73</v>
      </c>
      <c r="I5581" s="14">
        <f t="shared" si="98"/>
        <v>-6541.84</v>
      </c>
      <c r="J5581" s="14">
        <v>0</v>
      </c>
      <c r="K5581" s="15">
        <v>0</v>
      </c>
      <c r="L5581" s="13" t="s">
        <v>1260</v>
      </c>
    </row>
    <row r="5582" spans="1:12" ht="10.95" customHeight="1" x14ac:dyDescent="0.2">
      <c r="A5582" s="12">
        <v>44858</v>
      </c>
      <c r="B5582" s="13" t="s">
        <v>1353</v>
      </c>
      <c r="C5582" s="13" t="s">
        <v>1258</v>
      </c>
      <c r="D5582" s="13" t="s">
        <v>64</v>
      </c>
      <c r="E5582" s="13" t="s">
        <v>1354</v>
      </c>
      <c r="F5582" s="13" t="s">
        <v>4926</v>
      </c>
      <c r="G5582" s="14">
        <v>0</v>
      </c>
      <c r="H5582" s="14">
        <v>817.73</v>
      </c>
      <c r="I5582" s="14">
        <f t="shared" si="98"/>
        <v>-7359.57</v>
      </c>
      <c r="J5582" s="14">
        <v>0</v>
      </c>
      <c r="K5582" s="15">
        <v>0</v>
      </c>
      <c r="L5582" s="13" t="s">
        <v>1260</v>
      </c>
    </row>
    <row r="5583" spans="1:12" ht="10.95" customHeight="1" x14ac:dyDescent="0.2">
      <c r="A5583" s="12">
        <v>44872</v>
      </c>
      <c r="B5583" s="13" t="s">
        <v>1353</v>
      </c>
      <c r="C5583" s="13" t="s">
        <v>1258</v>
      </c>
      <c r="D5583" s="13" t="s">
        <v>64</v>
      </c>
      <c r="E5583" s="13" t="s">
        <v>1354</v>
      </c>
      <c r="F5583" s="13" t="s">
        <v>4826</v>
      </c>
      <c r="G5583" s="14">
        <v>0</v>
      </c>
      <c r="H5583" s="14">
        <v>817.73</v>
      </c>
      <c r="I5583" s="14">
        <f t="shared" si="98"/>
        <v>-8177.2999999999993</v>
      </c>
      <c r="J5583" s="14">
        <v>0</v>
      </c>
      <c r="K5583" s="15">
        <v>0</v>
      </c>
      <c r="L5583" s="13" t="s">
        <v>1260</v>
      </c>
    </row>
    <row r="5584" spans="1:12" ht="10.95" customHeight="1" x14ac:dyDescent="0.2">
      <c r="A5584" s="12">
        <v>44887</v>
      </c>
      <c r="B5584" s="13" t="s">
        <v>1353</v>
      </c>
      <c r="C5584" s="13" t="s">
        <v>1258</v>
      </c>
      <c r="D5584" s="13" t="s">
        <v>64</v>
      </c>
      <c r="E5584" s="13" t="s">
        <v>1354</v>
      </c>
      <c r="F5584" s="13" t="s">
        <v>4794</v>
      </c>
      <c r="G5584" s="14">
        <v>0</v>
      </c>
      <c r="H5584" s="14">
        <v>817.73</v>
      </c>
      <c r="I5584" s="14">
        <f t="shared" si="98"/>
        <v>-8995.0299999999988</v>
      </c>
      <c r="J5584" s="14">
        <v>0</v>
      </c>
      <c r="K5584" s="15">
        <v>0</v>
      </c>
      <c r="L5584" s="13" t="s">
        <v>1260</v>
      </c>
    </row>
    <row r="5585" spans="1:12" ht="10.95" customHeight="1" x14ac:dyDescent="0.2">
      <c r="A5585" s="12">
        <v>44900</v>
      </c>
      <c r="B5585" s="13" t="s">
        <v>1353</v>
      </c>
      <c r="C5585" s="13" t="s">
        <v>1258</v>
      </c>
      <c r="D5585" s="13" t="s">
        <v>64</v>
      </c>
      <c r="E5585" s="13" t="s">
        <v>1354</v>
      </c>
      <c r="F5585" s="13" t="s">
        <v>4675</v>
      </c>
      <c r="G5585" s="14">
        <v>0</v>
      </c>
      <c r="H5585" s="14">
        <v>817.73</v>
      </c>
      <c r="I5585" s="14">
        <f t="shared" si="98"/>
        <v>-9812.7599999999984</v>
      </c>
      <c r="J5585" s="14">
        <v>0</v>
      </c>
      <c r="K5585" s="15">
        <v>0</v>
      </c>
      <c r="L5585" s="13" t="s">
        <v>1260</v>
      </c>
    </row>
    <row r="5586" spans="1:12" ht="10.95" customHeight="1" x14ac:dyDescent="0.2">
      <c r="A5586" s="12">
        <v>44914</v>
      </c>
      <c r="B5586" s="13" t="s">
        <v>1353</v>
      </c>
      <c r="C5586" s="13" t="s">
        <v>1258</v>
      </c>
      <c r="D5586" s="13" t="s">
        <v>64</v>
      </c>
      <c r="E5586" s="13" t="s">
        <v>1354</v>
      </c>
      <c r="F5586" s="13" t="s">
        <v>4595</v>
      </c>
      <c r="G5586" s="14">
        <v>0</v>
      </c>
      <c r="H5586" s="14">
        <v>817.73</v>
      </c>
      <c r="I5586" s="14">
        <f t="shared" si="98"/>
        <v>-10630.489999999998</v>
      </c>
      <c r="J5586" s="14">
        <v>0</v>
      </c>
      <c r="K5586" s="15">
        <v>0</v>
      </c>
      <c r="L5586" s="13" t="s">
        <v>1260</v>
      </c>
    </row>
    <row r="5587" spans="1:12" ht="10.95" customHeight="1" x14ac:dyDescent="0.2">
      <c r="A5587" s="12">
        <v>44929</v>
      </c>
      <c r="B5587" s="13" t="s">
        <v>1353</v>
      </c>
      <c r="C5587" s="13" t="s">
        <v>1258</v>
      </c>
      <c r="D5587" s="13" t="s">
        <v>64</v>
      </c>
      <c r="E5587" s="13" t="s">
        <v>1354</v>
      </c>
      <c r="F5587" s="13" t="s">
        <v>4462</v>
      </c>
      <c r="G5587" s="14">
        <v>0</v>
      </c>
      <c r="H5587" s="14">
        <v>817.73</v>
      </c>
      <c r="I5587" s="14">
        <f t="shared" si="98"/>
        <v>-11448.219999999998</v>
      </c>
      <c r="J5587" s="14">
        <v>0</v>
      </c>
      <c r="K5587" s="15">
        <v>0</v>
      </c>
      <c r="L5587" s="13" t="s">
        <v>1260</v>
      </c>
    </row>
    <row r="5588" spans="1:12" ht="10.95" customHeight="1" x14ac:dyDescent="0.2">
      <c r="A5588" s="12">
        <v>44942</v>
      </c>
      <c r="B5588" s="13" t="s">
        <v>1353</v>
      </c>
      <c r="C5588" s="13" t="s">
        <v>1258</v>
      </c>
      <c r="D5588" s="13" t="s">
        <v>64</v>
      </c>
      <c r="E5588" s="13" t="s">
        <v>1354</v>
      </c>
      <c r="F5588" s="13" t="s">
        <v>4415</v>
      </c>
      <c r="G5588" s="14">
        <v>0</v>
      </c>
      <c r="H5588" s="14">
        <v>817.73</v>
      </c>
      <c r="I5588" s="14">
        <f t="shared" si="98"/>
        <v>-12265.949999999997</v>
      </c>
      <c r="J5588" s="14">
        <v>0</v>
      </c>
      <c r="K5588" s="15">
        <v>0</v>
      </c>
      <c r="L5588" s="13" t="s">
        <v>1260</v>
      </c>
    </row>
    <row r="5589" spans="1:12" ht="10.95" customHeight="1" x14ac:dyDescent="0.2">
      <c r="A5589" s="12">
        <v>44970</v>
      </c>
      <c r="B5589" s="13" t="s">
        <v>1353</v>
      </c>
      <c r="C5589" s="13" t="s">
        <v>1258</v>
      </c>
      <c r="D5589" s="13" t="s">
        <v>64</v>
      </c>
      <c r="E5589" s="13" t="s">
        <v>1354</v>
      </c>
      <c r="F5589" s="13" t="s">
        <v>4239</v>
      </c>
      <c r="G5589" s="14">
        <v>0</v>
      </c>
      <c r="H5589" s="14">
        <v>817.73</v>
      </c>
      <c r="I5589" s="14">
        <f t="shared" si="98"/>
        <v>-13083.679999999997</v>
      </c>
      <c r="J5589" s="14">
        <v>0</v>
      </c>
      <c r="K5589" s="15">
        <v>0</v>
      </c>
      <c r="L5589" s="13" t="s">
        <v>1260</v>
      </c>
    </row>
    <row r="5590" spans="1:12" ht="10.95" customHeight="1" x14ac:dyDescent="0.2">
      <c r="A5590" s="12">
        <v>44984</v>
      </c>
      <c r="B5590" s="13" t="s">
        <v>1353</v>
      </c>
      <c r="C5590" s="13" t="s">
        <v>1258</v>
      </c>
      <c r="D5590" s="13" t="s">
        <v>64</v>
      </c>
      <c r="E5590" s="13" t="s">
        <v>1354</v>
      </c>
      <c r="F5590" s="13" t="s">
        <v>4129</v>
      </c>
      <c r="G5590" s="14">
        <v>0</v>
      </c>
      <c r="H5590" s="14">
        <v>267.73</v>
      </c>
      <c r="I5590" s="14">
        <f t="shared" si="98"/>
        <v>-13351.409999999996</v>
      </c>
      <c r="J5590" s="14">
        <v>0</v>
      </c>
      <c r="K5590" s="15">
        <v>0</v>
      </c>
      <c r="L5590" s="13" t="s">
        <v>1260</v>
      </c>
    </row>
    <row r="5591" spans="1:12" ht="10.95" customHeight="1" x14ac:dyDescent="0.2">
      <c r="A5591" s="12">
        <v>44998</v>
      </c>
      <c r="B5591" s="13" t="s">
        <v>1353</v>
      </c>
      <c r="C5591" s="13" t="s">
        <v>1258</v>
      </c>
      <c r="D5591" s="13" t="s">
        <v>64</v>
      </c>
      <c r="E5591" s="13" t="s">
        <v>1354</v>
      </c>
      <c r="F5591" s="13" t="s">
        <v>3979</v>
      </c>
      <c r="G5591" s="14">
        <v>0</v>
      </c>
      <c r="H5591" s="14">
        <v>267.73</v>
      </c>
      <c r="I5591" s="14">
        <f t="shared" si="98"/>
        <v>-13619.139999999996</v>
      </c>
      <c r="J5591" s="14">
        <v>0</v>
      </c>
      <c r="K5591" s="15">
        <v>0</v>
      </c>
      <c r="L5591" s="13" t="s">
        <v>1260</v>
      </c>
    </row>
    <row r="5592" spans="1:12" ht="10.95" customHeight="1" x14ac:dyDescent="0.2">
      <c r="A5592" s="12">
        <v>45012</v>
      </c>
      <c r="B5592" s="13" t="s">
        <v>1353</v>
      </c>
      <c r="C5592" s="13" t="s">
        <v>1258</v>
      </c>
      <c r="D5592" s="13" t="s">
        <v>64</v>
      </c>
      <c r="E5592" s="13" t="s">
        <v>1354</v>
      </c>
      <c r="F5592" s="13" t="s">
        <v>3935</v>
      </c>
      <c r="G5592" s="14">
        <v>0</v>
      </c>
      <c r="H5592" s="14">
        <v>267.73</v>
      </c>
      <c r="I5592" s="14">
        <f t="shared" si="98"/>
        <v>-13886.869999999995</v>
      </c>
      <c r="J5592" s="14">
        <v>0</v>
      </c>
      <c r="K5592" s="15">
        <v>0</v>
      </c>
      <c r="L5592" s="13" t="s">
        <v>1260</v>
      </c>
    </row>
    <row r="5593" spans="1:12" ht="10.95" customHeight="1" x14ac:dyDescent="0.2">
      <c r="A5593" s="12">
        <v>45027</v>
      </c>
      <c r="B5593" s="13" t="s">
        <v>1353</v>
      </c>
      <c r="C5593" s="13" t="s">
        <v>1258</v>
      </c>
      <c r="D5593" s="13" t="s">
        <v>64</v>
      </c>
      <c r="E5593" s="13" t="s">
        <v>1354</v>
      </c>
      <c r="F5593" s="13" t="s">
        <v>3765</v>
      </c>
      <c r="G5593" s="14">
        <v>0</v>
      </c>
      <c r="H5593" s="14">
        <v>267.73</v>
      </c>
      <c r="I5593" s="14">
        <f t="shared" si="98"/>
        <v>-14154.599999999995</v>
      </c>
      <c r="J5593" s="14">
        <v>0</v>
      </c>
      <c r="K5593" s="15">
        <v>0</v>
      </c>
      <c r="L5593" s="13" t="s">
        <v>1260</v>
      </c>
    </row>
    <row r="5594" spans="1:12" ht="10.95" customHeight="1" x14ac:dyDescent="0.2">
      <c r="A5594" s="12">
        <v>45040</v>
      </c>
      <c r="B5594" s="13" t="s">
        <v>1353</v>
      </c>
      <c r="C5594" s="13" t="s">
        <v>1258</v>
      </c>
      <c r="D5594" s="13" t="s">
        <v>64</v>
      </c>
      <c r="E5594" s="13" t="s">
        <v>1354</v>
      </c>
      <c r="F5594" s="13" t="s">
        <v>3693</v>
      </c>
      <c r="G5594" s="14">
        <v>0</v>
      </c>
      <c r="H5594" s="14">
        <v>267.73</v>
      </c>
      <c r="I5594" s="14">
        <f t="shared" si="98"/>
        <v>-14422.329999999994</v>
      </c>
      <c r="J5594" s="14">
        <v>0</v>
      </c>
      <c r="K5594" s="15">
        <v>0</v>
      </c>
      <c r="L5594" s="13" t="s">
        <v>1260</v>
      </c>
    </row>
    <row r="5595" spans="1:12" ht="10.95" customHeight="1" x14ac:dyDescent="0.2">
      <c r="A5595" s="12">
        <v>45054</v>
      </c>
      <c r="B5595" s="13" t="s">
        <v>1353</v>
      </c>
      <c r="C5595" s="13" t="s">
        <v>1258</v>
      </c>
      <c r="D5595" s="13" t="s">
        <v>64</v>
      </c>
      <c r="E5595" s="13" t="s">
        <v>1354</v>
      </c>
      <c r="F5595" s="13" t="s">
        <v>3595</v>
      </c>
      <c r="G5595" s="14">
        <v>0</v>
      </c>
      <c r="H5595" s="14">
        <v>267.73</v>
      </c>
      <c r="I5595" s="14">
        <f t="shared" si="98"/>
        <v>-14690.059999999994</v>
      </c>
      <c r="J5595" s="14">
        <v>0</v>
      </c>
      <c r="K5595" s="15">
        <v>0</v>
      </c>
      <c r="L5595" s="13" t="s">
        <v>1260</v>
      </c>
    </row>
    <row r="5596" spans="1:12" ht="10.95" customHeight="1" x14ac:dyDescent="0.2">
      <c r="A5596" s="12">
        <v>45068</v>
      </c>
      <c r="B5596" s="13" t="s">
        <v>1353</v>
      </c>
      <c r="C5596" s="13" t="s">
        <v>1258</v>
      </c>
      <c r="D5596" s="13" t="s">
        <v>64</v>
      </c>
      <c r="E5596" s="13" t="s">
        <v>1354</v>
      </c>
      <c r="F5596" s="13" t="s">
        <v>3543</v>
      </c>
      <c r="G5596" s="14">
        <v>0</v>
      </c>
      <c r="H5596" s="14">
        <v>267.73</v>
      </c>
      <c r="I5596" s="14">
        <f t="shared" si="98"/>
        <v>-14957.789999999994</v>
      </c>
      <c r="J5596" s="14">
        <v>0</v>
      </c>
      <c r="K5596" s="15">
        <v>0</v>
      </c>
      <c r="L5596" s="13" t="s">
        <v>1260</v>
      </c>
    </row>
    <row r="5597" spans="1:12" ht="10.95" customHeight="1" x14ac:dyDescent="0.2">
      <c r="A5597" s="12">
        <v>45082</v>
      </c>
      <c r="B5597" s="13" t="s">
        <v>1353</v>
      </c>
      <c r="C5597" s="13" t="s">
        <v>1258</v>
      </c>
      <c r="D5597" s="13" t="s">
        <v>64</v>
      </c>
      <c r="E5597" s="13" t="s">
        <v>1354</v>
      </c>
      <c r="F5597" s="13" t="s">
        <v>3426</v>
      </c>
      <c r="G5597" s="14">
        <v>0</v>
      </c>
      <c r="H5597" s="14">
        <v>267.73</v>
      </c>
      <c r="I5597" s="14">
        <f t="shared" si="98"/>
        <v>-15225.519999999993</v>
      </c>
      <c r="J5597" s="14">
        <v>0</v>
      </c>
      <c r="K5597" s="15">
        <v>0</v>
      </c>
      <c r="L5597" s="13" t="s">
        <v>1260</v>
      </c>
    </row>
    <row r="5598" spans="1:12" ht="10.95" customHeight="1" x14ac:dyDescent="0.2">
      <c r="A5598" s="12">
        <v>45096</v>
      </c>
      <c r="B5598" s="13" t="s">
        <v>1353</v>
      </c>
      <c r="C5598" s="13" t="s">
        <v>1258</v>
      </c>
      <c r="D5598" s="13" t="s">
        <v>64</v>
      </c>
      <c r="E5598" s="13" t="s">
        <v>1354</v>
      </c>
      <c r="F5598" s="13" t="s">
        <v>3373</v>
      </c>
      <c r="G5598" s="14">
        <v>0</v>
      </c>
      <c r="H5598" s="14">
        <v>267.73</v>
      </c>
      <c r="I5598" s="14">
        <f t="shared" si="98"/>
        <v>-15493.249999999993</v>
      </c>
      <c r="J5598" s="14">
        <v>0</v>
      </c>
      <c r="K5598" s="15">
        <v>0</v>
      </c>
      <c r="L5598" s="13" t="s">
        <v>1260</v>
      </c>
    </row>
    <row r="5599" spans="1:12" ht="10.95" customHeight="1" x14ac:dyDescent="0.2">
      <c r="A5599" s="12">
        <v>45107</v>
      </c>
      <c r="B5599" s="13" t="s">
        <v>1353</v>
      </c>
      <c r="C5599" s="13" t="s">
        <v>1258</v>
      </c>
      <c r="D5599" s="13" t="s">
        <v>1271</v>
      </c>
      <c r="E5599" s="13" t="s">
        <v>3214</v>
      </c>
      <c r="F5599" s="13" t="s">
        <v>3213</v>
      </c>
      <c r="G5599" s="14">
        <v>15493.25</v>
      </c>
      <c r="H5599" s="14">
        <v>0</v>
      </c>
      <c r="I5599" s="14">
        <f t="shared" si="98"/>
        <v>7.2759576141834259E-12</v>
      </c>
      <c r="J5599" s="14">
        <v>0</v>
      </c>
      <c r="K5599" s="15">
        <v>0</v>
      </c>
      <c r="L5599" s="13" t="s">
        <v>1260</v>
      </c>
    </row>
    <row r="5600" spans="1:12" ht="10.95" customHeight="1" x14ac:dyDescent="0.2">
      <c r="A5600" s="17" t="s">
        <v>5853</v>
      </c>
      <c r="B5600" s="17"/>
      <c r="C5600" s="17"/>
      <c r="D5600" s="17"/>
      <c r="E5600" s="17"/>
      <c r="F5600" s="17"/>
      <c r="G5600" s="18">
        <f>SUM(G5574:G5599)</f>
        <v>15493.25</v>
      </c>
      <c r="H5600" s="18">
        <f>SUM(H5574:H5599)</f>
        <v>15493.249999999993</v>
      </c>
      <c r="I5600" s="18">
        <f>I5599</f>
        <v>7.2759576141834259E-12</v>
      </c>
      <c r="J5600" s="18">
        <f>SUM(J5574:J5599)</f>
        <v>0</v>
      </c>
      <c r="K5600" s="17"/>
      <c r="L5600" s="17"/>
    </row>
    <row r="5601" spans="1:12" ht="10.95" customHeight="1" x14ac:dyDescent="0.2">
      <c r="A5601" s="17" t="s">
        <v>3167</v>
      </c>
      <c r="B5601" s="17"/>
      <c r="C5601" s="17"/>
      <c r="D5601" s="17"/>
      <c r="E5601" s="17"/>
      <c r="F5601" s="17"/>
      <c r="G5601" s="18">
        <v>0</v>
      </c>
      <c r="H5601" s="18">
        <v>0</v>
      </c>
      <c r="I5601" s="18">
        <v>0</v>
      </c>
      <c r="J5601" s="18">
        <v>0</v>
      </c>
      <c r="K5601" s="17"/>
      <c r="L5601" s="17"/>
    </row>
    <row r="5602" spans="1:12" ht="10.95" customHeight="1" x14ac:dyDescent="0.2">
      <c r="A5602" s="22" t="s">
        <v>5653</v>
      </c>
      <c r="B5602" s="22"/>
      <c r="C5602" s="22"/>
      <c r="D5602" s="22"/>
      <c r="E5602" s="22"/>
      <c r="F5602" s="22"/>
      <c r="G5602" s="23">
        <v>0</v>
      </c>
      <c r="H5602" s="23">
        <v>0</v>
      </c>
      <c r="I5602" s="23">
        <f>I5599</f>
        <v>7.2759576141834259E-12</v>
      </c>
      <c r="J5602" s="23">
        <v>0</v>
      </c>
      <c r="K5602" s="22"/>
      <c r="L5602" s="22"/>
    </row>
    <row r="5603" spans="1:12" ht="13.35" customHeight="1" x14ac:dyDescent="0.2"/>
    <row r="5604" spans="1:12" s="5" customFormat="1" ht="12.15" customHeight="1" x14ac:dyDescent="0.25">
      <c r="A5604" s="21" t="s">
        <v>5854</v>
      </c>
      <c r="B5604" s="21"/>
      <c r="C5604" s="21"/>
      <c r="D5604" s="21"/>
      <c r="E5604" s="21"/>
      <c r="F5604" s="21"/>
      <c r="G5604" s="21"/>
      <c r="H5604" s="21"/>
      <c r="I5604" s="21"/>
      <c r="J5604" s="21"/>
      <c r="K5604" s="21"/>
      <c r="L5604" s="21"/>
    </row>
    <row r="5605" spans="1:12" ht="10.95" customHeight="1" x14ac:dyDescent="0.2">
      <c r="A5605" s="22" t="s">
        <v>5651</v>
      </c>
      <c r="B5605" s="22"/>
      <c r="C5605" s="22"/>
      <c r="D5605" s="22"/>
      <c r="E5605" s="22"/>
      <c r="F5605" s="22"/>
      <c r="G5605" s="23">
        <v>1628282.99</v>
      </c>
      <c r="H5605" s="23">
        <v>0</v>
      </c>
      <c r="I5605" s="23">
        <f>(G5605 - H5605)</f>
        <v>1628282.99</v>
      </c>
      <c r="J5605" s="23">
        <v>0</v>
      </c>
      <c r="K5605" s="22"/>
      <c r="L5605" s="22"/>
    </row>
    <row r="5606" spans="1:12" ht="10.95" customHeight="1" x14ac:dyDescent="0.2">
      <c r="A5606" s="8">
        <v>44743</v>
      </c>
      <c r="B5606" s="9" t="s">
        <v>1329</v>
      </c>
      <c r="C5606" s="9" t="s">
        <v>1258</v>
      </c>
      <c r="D5606" s="9" t="s">
        <v>1271</v>
      </c>
      <c r="E5606" s="9" t="s">
        <v>5470</v>
      </c>
      <c r="F5606" s="9" t="s">
        <v>5469</v>
      </c>
      <c r="G5606" s="10">
        <v>0</v>
      </c>
      <c r="H5606" s="10">
        <v>605983.48</v>
      </c>
      <c r="I5606" s="10">
        <f>((I5605 + G5606) - H5606)</f>
        <v>1022299.51</v>
      </c>
      <c r="J5606" s="10">
        <v>0</v>
      </c>
      <c r="K5606" s="11">
        <v>0</v>
      </c>
      <c r="L5606" s="9" t="s">
        <v>1260</v>
      </c>
    </row>
    <row r="5607" spans="1:12" ht="10.95" customHeight="1" x14ac:dyDescent="0.2">
      <c r="A5607" s="17" t="s">
        <v>5855</v>
      </c>
      <c r="B5607" s="17"/>
      <c r="C5607" s="17"/>
      <c r="D5607" s="17"/>
      <c r="E5607" s="17"/>
      <c r="F5607" s="17"/>
      <c r="G5607" s="18">
        <f>G5606</f>
        <v>0</v>
      </c>
      <c r="H5607" s="18">
        <f>H5606</f>
        <v>605983.48</v>
      </c>
      <c r="I5607" s="18">
        <f>I5606</f>
        <v>1022299.51</v>
      </c>
      <c r="J5607" s="18">
        <f>J5606</f>
        <v>0</v>
      </c>
      <c r="K5607" s="17"/>
      <c r="L5607" s="17"/>
    </row>
    <row r="5608" spans="1:12" ht="10.95" customHeight="1" x14ac:dyDescent="0.2">
      <c r="A5608" s="17" t="s">
        <v>3167</v>
      </c>
      <c r="B5608" s="17"/>
      <c r="C5608" s="17"/>
      <c r="D5608" s="17"/>
      <c r="E5608" s="17"/>
      <c r="F5608" s="17"/>
      <c r="G5608" s="18">
        <v>0</v>
      </c>
      <c r="H5608" s="18">
        <v>605983.48</v>
      </c>
      <c r="I5608" s="18">
        <v>0</v>
      </c>
      <c r="J5608" s="18">
        <v>0</v>
      </c>
      <c r="K5608" s="17"/>
      <c r="L5608" s="17"/>
    </row>
    <row r="5609" spans="1:12" ht="10.95" customHeight="1" x14ac:dyDescent="0.2">
      <c r="A5609" s="22" t="s">
        <v>5653</v>
      </c>
      <c r="B5609" s="22"/>
      <c r="C5609" s="22"/>
      <c r="D5609" s="22"/>
      <c r="E5609" s="22"/>
      <c r="F5609" s="22"/>
      <c r="G5609" s="23">
        <v>1022299.51</v>
      </c>
      <c r="H5609" s="23">
        <v>0</v>
      </c>
      <c r="I5609" s="23">
        <f>I5606</f>
        <v>1022299.51</v>
      </c>
      <c r="J5609" s="23">
        <v>0</v>
      </c>
      <c r="K5609" s="22"/>
      <c r="L5609" s="22"/>
    </row>
    <row r="5610" spans="1:12" ht="13.35" customHeight="1" x14ac:dyDescent="0.2"/>
    <row r="5611" spans="1:12" s="5" customFormat="1" ht="12.15" customHeight="1" x14ac:dyDescent="0.25">
      <c r="A5611" s="21" t="s">
        <v>5856</v>
      </c>
      <c r="B5611" s="21"/>
      <c r="C5611" s="21"/>
      <c r="D5611" s="21"/>
      <c r="E5611" s="21"/>
      <c r="F5611" s="21"/>
      <c r="G5611" s="21"/>
      <c r="H5611" s="21"/>
      <c r="I5611" s="21"/>
      <c r="J5611" s="21"/>
      <c r="K5611" s="21"/>
      <c r="L5611" s="21"/>
    </row>
    <row r="5612" spans="1:12" ht="10.95" customHeight="1" x14ac:dyDescent="0.2">
      <c r="A5612" s="22" t="s">
        <v>5651</v>
      </c>
      <c r="B5612" s="22"/>
      <c r="C5612" s="22"/>
      <c r="D5612" s="22"/>
      <c r="E5612" s="22"/>
      <c r="F5612" s="22"/>
      <c r="G5612" s="23">
        <v>1627074.48</v>
      </c>
      <c r="H5612" s="23">
        <v>0</v>
      </c>
      <c r="I5612" s="23">
        <f>(G5612 - H5612)</f>
        <v>1627074.48</v>
      </c>
      <c r="J5612" s="23">
        <v>0</v>
      </c>
      <c r="K5612" s="22"/>
      <c r="L5612" s="22"/>
    </row>
    <row r="5613" spans="1:12" ht="10.95" customHeight="1" x14ac:dyDescent="0.2">
      <c r="A5613" s="8">
        <v>44743</v>
      </c>
      <c r="B5613" s="9" t="s">
        <v>1296</v>
      </c>
      <c r="C5613" s="9" t="s">
        <v>1258</v>
      </c>
      <c r="D5613" s="9" t="s">
        <v>1271</v>
      </c>
      <c r="E5613" s="9" t="s">
        <v>5470</v>
      </c>
      <c r="F5613" s="9" t="s">
        <v>5469</v>
      </c>
      <c r="G5613" s="10">
        <v>0</v>
      </c>
      <c r="H5613" s="10">
        <v>605983.48</v>
      </c>
      <c r="I5613" s="10">
        <f>((I5612 + G5613) - H5613)</f>
        <v>1021091</v>
      </c>
      <c r="J5613" s="10">
        <v>0</v>
      </c>
      <c r="K5613" s="11">
        <v>0</v>
      </c>
      <c r="L5613" s="9" t="s">
        <v>1260</v>
      </c>
    </row>
    <row r="5614" spans="1:12" ht="10.95" customHeight="1" x14ac:dyDescent="0.2">
      <c r="A5614" s="17" t="s">
        <v>5857</v>
      </c>
      <c r="B5614" s="17"/>
      <c r="C5614" s="17"/>
      <c r="D5614" s="17"/>
      <c r="E5614" s="17"/>
      <c r="F5614" s="17"/>
      <c r="G5614" s="18">
        <f>G5613</f>
        <v>0</v>
      </c>
      <c r="H5614" s="18">
        <f>H5613</f>
        <v>605983.48</v>
      </c>
      <c r="I5614" s="18">
        <f>I5613</f>
        <v>1021091</v>
      </c>
      <c r="J5614" s="18">
        <f>J5613</f>
        <v>0</v>
      </c>
      <c r="K5614" s="17"/>
      <c r="L5614" s="17"/>
    </row>
    <row r="5615" spans="1:12" ht="10.95" customHeight="1" x14ac:dyDescent="0.2">
      <c r="A5615" s="17" t="s">
        <v>3167</v>
      </c>
      <c r="B5615" s="17"/>
      <c r="C5615" s="17"/>
      <c r="D5615" s="17"/>
      <c r="E5615" s="17"/>
      <c r="F5615" s="17"/>
      <c r="G5615" s="18">
        <v>0</v>
      </c>
      <c r="H5615" s="18">
        <v>605983.48</v>
      </c>
      <c r="I5615" s="18">
        <v>0</v>
      </c>
      <c r="J5615" s="18">
        <v>0</v>
      </c>
      <c r="K5615" s="17"/>
      <c r="L5615" s="17"/>
    </row>
    <row r="5616" spans="1:12" ht="10.95" customHeight="1" x14ac:dyDescent="0.2">
      <c r="A5616" s="22" t="s">
        <v>5653</v>
      </c>
      <c r="B5616" s="22"/>
      <c r="C5616" s="22"/>
      <c r="D5616" s="22"/>
      <c r="E5616" s="22"/>
      <c r="F5616" s="22"/>
      <c r="G5616" s="23">
        <v>1021091</v>
      </c>
      <c r="H5616" s="23">
        <v>0</v>
      </c>
      <c r="I5616" s="23">
        <f>I5613</f>
        <v>1021091</v>
      </c>
      <c r="J5616" s="23">
        <v>0</v>
      </c>
      <c r="K5616" s="22"/>
      <c r="L5616" s="22"/>
    </row>
    <row r="5617" spans="1:12" ht="13.35" customHeight="1" x14ac:dyDescent="0.2"/>
    <row r="5618" spans="1:12" s="5" customFormat="1" ht="12.15" customHeight="1" x14ac:dyDescent="0.25">
      <c r="A5618" s="21" t="s">
        <v>5858</v>
      </c>
      <c r="B5618" s="21"/>
      <c r="C5618" s="21"/>
      <c r="D5618" s="21"/>
      <c r="E5618" s="21"/>
      <c r="F5618" s="21"/>
      <c r="G5618" s="21"/>
      <c r="H5618" s="21"/>
      <c r="I5618" s="21"/>
      <c r="J5618" s="21"/>
      <c r="K5618" s="21"/>
      <c r="L5618" s="21"/>
    </row>
    <row r="5619" spans="1:12" ht="10.95" customHeight="1" x14ac:dyDescent="0.2">
      <c r="A5619" s="22" t="s">
        <v>5651</v>
      </c>
      <c r="B5619" s="22"/>
      <c r="C5619" s="22"/>
      <c r="D5619" s="22"/>
      <c r="E5619" s="22"/>
      <c r="F5619" s="22"/>
      <c r="G5619" s="23">
        <v>0</v>
      </c>
      <c r="H5619" s="23">
        <v>615457.91</v>
      </c>
      <c r="I5619" s="23">
        <f>(G5619 - H5619)</f>
        <v>-615457.91</v>
      </c>
      <c r="J5619" s="23">
        <v>0</v>
      </c>
      <c r="K5619" s="22"/>
      <c r="L5619" s="22"/>
    </row>
    <row r="5620" spans="1:12" ht="10.95" customHeight="1" x14ac:dyDescent="0.2">
      <c r="A5620" s="8">
        <v>44743</v>
      </c>
      <c r="B5620" s="9" t="s">
        <v>1330</v>
      </c>
      <c r="C5620" s="9" t="s">
        <v>1258</v>
      </c>
      <c r="D5620" s="9" t="s">
        <v>1271</v>
      </c>
      <c r="E5620" s="9" t="s">
        <v>5470</v>
      </c>
      <c r="F5620" s="9" t="s">
        <v>5469</v>
      </c>
      <c r="G5620" s="10">
        <v>614987.66</v>
      </c>
      <c r="H5620" s="10">
        <v>0</v>
      </c>
      <c r="I5620" s="10">
        <f>((I5619 + G5620) - H5620)</f>
        <v>-470.25</v>
      </c>
      <c r="J5620" s="10">
        <v>0</v>
      </c>
      <c r="K5620" s="11">
        <v>0</v>
      </c>
      <c r="L5620" s="9" t="s">
        <v>1260</v>
      </c>
    </row>
    <row r="5621" spans="1:12" ht="10.95" customHeight="1" x14ac:dyDescent="0.2">
      <c r="A5621" s="12">
        <v>45107</v>
      </c>
      <c r="B5621" s="13" t="s">
        <v>1330</v>
      </c>
      <c r="C5621" s="13" t="s">
        <v>1258</v>
      </c>
      <c r="D5621" s="13" t="s">
        <v>1271</v>
      </c>
      <c r="E5621" s="13" t="s">
        <v>3177</v>
      </c>
      <c r="F5621" s="13" t="s">
        <v>3178</v>
      </c>
      <c r="G5621" s="14">
        <v>0</v>
      </c>
      <c r="H5621" s="14">
        <v>282042.59999999998</v>
      </c>
      <c r="I5621" s="14">
        <f>((I5620 + G5621) - H5621)</f>
        <v>-282512.84999999998</v>
      </c>
      <c r="J5621" s="14">
        <v>0</v>
      </c>
      <c r="K5621" s="15">
        <v>0</v>
      </c>
      <c r="L5621" s="13" t="s">
        <v>1260</v>
      </c>
    </row>
    <row r="5622" spans="1:12" ht="10.95" customHeight="1" x14ac:dyDescent="0.2">
      <c r="A5622" s="12">
        <v>45107</v>
      </c>
      <c r="B5622" s="13" t="s">
        <v>1330</v>
      </c>
      <c r="C5622" s="13" t="s">
        <v>1258</v>
      </c>
      <c r="D5622" s="13" t="s">
        <v>1271</v>
      </c>
      <c r="E5622" s="13" t="s">
        <v>3177</v>
      </c>
      <c r="F5622" s="13" t="s">
        <v>3176</v>
      </c>
      <c r="G5622" s="14">
        <v>48621.41</v>
      </c>
      <c r="H5622" s="14">
        <v>0</v>
      </c>
      <c r="I5622" s="14">
        <f>((I5621 + G5622) - H5622)</f>
        <v>-233891.43999999997</v>
      </c>
      <c r="J5622" s="14">
        <v>0</v>
      </c>
      <c r="K5622" s="15">
        <v>0</v>
      </c>
      <c r="L5622" s="13" t="s">
        <v>1260</v>
      </c>
    </row>
    <row r="5623" spans="1:12" ht="10.95" customHeight="1" x14ac:dyDescent="0.2">
      <c r="A5623" s="12">
        <v>45107</v>
      </c>
      <c r="B5623" s="13" t="s">
        <v>1330</v>
      </c>
      <c r="C5623" s="13" t="s">
        <v>1258</v>
      </c>
      <c r="D5623" s="13" t="s">
        <v>1271</v>
      </c>
      <c r="E5623" s="13" t="s">
        <v>3171</v>
      </c>
      <c r="F5623" s="13" t="s">
        <v>3170</v>
      </c>
      <c r="G5623" s="14">
        <v>0</v>
      </c>
      <c r="H5623" s="14">
        <v>291358.77</v>
      </c>
      <c r="I5623" s="14">
        <f>((I5622 + G5623) - H5623)</f>
        <v>-525250.21</v>
      </c>
      <c r="J5623" s="14">
        <v>0</v>
      </c>
      <c r="K5623" s="15">
        <v>0</v>
      </c>
      <c r="L5623" s="13" t="s">
        <v>1260</v>
      </c>
    </row>
    <row r="5624" spans="1:12" ht="10.95" customHeight="1" x14ac:dyDescent="0.2">
      <c r="A5624" s="17" t="s">
        <v>5859</v>
      </c>
      <c r="B5624" s="17"/>
      <c r="C5624" s="17"/>
      <c r="D5624" s="17"/>
      <c r="E5624" s="17"/>
      <c r="F5624" s="17"/>
      <c r="G5624" s="18">
        <f>SUM(G5620:G5623)</f>
        <v>663609.07000000007</v>
      </c>
      <c r="H5624" s="18">
        <f>SUM(H5620:H5623)</f>
        <v>573401.37</v>
      </c>
      <c r="I5624" s="18">
        <f>I5623</f>
        <v>-525250.21</v>
      </c>
      <c r="J5624" s="18">
        <f>SUM(J5620:J5623)</f>
        <v>0</v>
      </c>
      <c r="K5624" s="17"/>
      <c r="L5624" s="17"/>
    </row>
    <row r="5625" spans="1:12" ht="10.95" customHeight="1" x14ac:dyDescent="0.2">
      <c r="A5625" s="17" t="s">
        <v>3167</v>
      </c>
      <c r="B5625" s="17"/>
      <c r="C5625" s="17"/>
      <c r="D5625" s="17"/>
      <c r="E5625" s="17"/>
      <c r="F5625" s="17"/>
      <c r="G5625" s="18">
        <v>90207.7</v>
      </c>
      <c r="H5625" s="18">
        <v>0</v>
      </c>
      <c r="I5625" s="18">
        <v>0</v>
      </c>
      <c r="J5625" s="18">
        <v>0</v>
      </c>
      <c r="K5625" s="17"/>
      <c r="L5625" s="17"/>
    </row>
    <row r="5626" spans="1:12" ht="10.95" customHeight="1" x14ac:dyDescent="0.2">
      <c r="A5626" s="22" t="s">
        <v>5653</v>
      </c>
      <c r="B5626" s="22"/>
      <c r="C5626" s="22"/>
      <c r="D5626" s="22"/>
      <c r="E5626" s="22"/>
      <c r="F5626" s="22"/>
      <c r="G5626" s="23">
        <v>0</v>
      </c>
      <c r="H5626" s="23">
        <v>525250.21</v>
      </c>
      <c r="I5626" s="23">
        <f>I5623</f>
        <v>-525250.21</v>
      </c>
      <c r="J5626" s="23">
        <v>0</v>
      </c>
      <c r="K5626" s="22"/>
      <c r="L5626" s="22"/>
    </row>
    <row r="5627" spans="1:12" ht="13.35" customHeight="1" x14ac:dyDescent="0.2"/>
    <row r="5628" spans="1:12" s="5" customFormat="1" ht="12.15" customHeight="1" x14ac:dyDescent="0.25">
      <c r="A5628" s="21" t="s">
        <v>5860</v>
      </c>
      <c r="B5628" s="21"/>
      <c r="C5628" s="21"/>
      <c r="D5628" s="21"/>
      <c r="E5628" s="21"/>
      <c r="F5628" s="21"/>
      <c r="G5628" s="21"/>
      <c r="H5628" s="21"/>
      <c r="I5628" s="21"/>
      <c r="J5628" s="21"/>
      <c r="K5628" s="21"/>
      <c r="L5628" s="21"/>
    </row>
    <row r="5629" spans="1:12" ht="10.95" customHeight="1" x14ac:dyDescent="0.2">
      <c r="A5629" s="22" t="s">
        <v>5651</v>
      </c>
      <c r="B5629" s="22"/>
      <c r="C5629" s="22"/>
      <c r="D5629" s="22"/>
      <c r="E5629" s="22"/>
      <c r="F5629" s="22"/>
      <c r="G5629" s="23">
        <v>0</v>
      </c>
      <c r="H5629" s="23">
        <v>615457.91</v>
      </c>
      <c r="I5629" s="23">
        <f>(G5629 - H5629)</f>
        <v>-615457.91</v>
      </c>
      <c r="J5629" s="23">
        <v>0</v>
      </c>
      <c r="K5629" s="22"/>
      <c r="L5629" s="22"/>
    </row>
    <row r="5630" spans="1:12" ht="10.95" customHeight="1" x14ac:dyDescent="0.2">
      <c r="A5630" s="8">
        <v>44743</v>
      </c>
      <c r="B5630" s="9" t="s">
        <v>1298</v>
      </c>
      <c r="C5630" s="9" t="s">
        <v>1258</v>
      </c>
      <c r="D5630" s="9" t="s">
        <v>1271</v>
      </c>
      <c r="E5630" s="9" t="s">
        <v>5470</v>
      </c>
      <c r="F5630" s="9" t="s">
        <v>5469</v>
      </c>
      <c r="G5630" s="10">
        <v>614987.66</v>
      </c>
      <c r="H5630" s="10">
        <v>0</v>
      </c>
      <c r="I5630" s="10">
        <f>((I5629 + G5630) - H5630)</f>
        <v>-470.25</v>
      </c>
      <c r="J5630" s="10">
        <v>0</v>
      </c>
      <c r="K5630" s="11">
        <v>0</v>
      </c>
      <c r="L5630" s="9" t="s">
        <v>1260</v>
      </c>
    </row>
    <row r="5631" spans="1:12" ht="10.95" customHeight="1" x14ac:dyDescent="0.2">
      <c r="A5631" s="12">
        <v>45107</v>
      </c>
      <c r="B5631" s="13" t="s">
        <v>1298</v>
      </c>
      <c r="C5631" s="13" t="s">
        <v>1258</v>
      </c>
      <c r="D5631" s="13" t="s">
        <v>1271</v>
      </c>
      <c r="E5631" s="13" t="s">
        <v>3177</v>
      </c>
      <c r="F5631" s="13" t="s">
        <v>3178</v>
      </c>
      <c r="G5631" s="14">
        <v>0</v>
      </c>
      <c r="H5631" s="14">
        <v>282042.59000000003</v>
      </c>
      <c r="I5631" s="14">
        <f>((I5630 + G5631) - H5631)</f>
        <v>-282512.84000000003</v>
      </c>
      <c r="J5631" s="14">
        <v>0</v>
      </c>
      <c r="K5631" s="15">
        <v>0</v>
      </c>
      <c r="L5631" s="13" t="s">
        <v>1260</v>
      </c>
    </row>
    <row r="5632" spans="1:12" ht="10.95" customHeight="1" x14ac:dyDescent="0.2">
      <c r="A5632" s="12">
        <v>45107</v>
      </c>
      <c r="B5632" s="13" t="s">
        <v>1298</v>
      </c>
      <c r="C5632" s="13" t="s">
        <v>1258</v>
      </c>
      <c r="D5632" s="13" t="s">
        <v>1271</v>
      </c>
      <c r="E5632" s="13" t="s">
        <v>3177</v>
      </c>
      <c r="F5632" s="13" t="s">
        <v>3176</v>
      </c>
      <c r="G5632" s="14">
        <v>48621.4</v>
      </c>
      <c r="H5632" s="14">
        <v>0</v>
      </c>
      <c r="I5632" s="14">
        <f>((I5631 + G5632) - H5632)</f>
        <v>-233891.44000000003</v>
      </c>
      <c r="J5632" s="14">
        <v>0</v>
      </c>
      <c r="K5632" s="15">
        <v>0</v>
      </c>
      <c r="L5632" s="13" t="s">
        <v>1260</v>
      </c>
    </row>
    <row r="5633" spans="1:12" ht="10.95" customHeight="1" x14ac:dyDescent="0.2">
      <c r="A5633" s="12">
        <v>45107</v>
      </c>
      <c r="B5633" s="13" t="s">
        <v>1298</v>
      </c>
      <c r="C5633" s="13" t="s">
        <v>1258</v>
      </c>
      <c r="D5633" s="13" t="s">
        <v>1271</v>
      </c>
      <c r="E5633" s="13" t="s">
        <v>3171</v>
      </c>
      <c r="F5633" s="13" t="s">
        <v>3170</v>
      </c>
      <c r="G5633" s="14">
        <v>0</v>
      </c>
      <c r="H5633" s="14">
        <v>291358.76</v>
      </c>
      <c r="I5633" s="14">
        <f>((I5632 + G5633) - H5633)</f>
        <v>-525250.20000000007</v>
      </c>
      <c r="J5633" s="14">
        <v>0</v>
      </c>
      <c r="K5633" s="15">
        <v>0</v>
      </c>
      <c r="L5633" s="13" t="s">
        <v>1260</v>
      </c>
    </row>
    <row r="5634" spans="1:12" ht="10.95" customHeight="1" x14ac:dyDescent="0.2">
      <c r="A5634" s="17" t="s">
        <v>5861</v>
      </c>
      <c r="B5634" s="17"/>
      <c r="C5634" s="17"/>
      <c r="D5634" s="17"/>
      <c r="E5634" s="17"/>
      <c r="F5634" s="17"/>
      <c r="G5634" s="18">
        <f>SUM(G5630:G5633)</f>
        <v>663609.06000000006</v>
      </c>
      <c r="H5634" s="18">
        <f>SUM(H5630:H5633)</f>
        <v>573401.35000000009</v>
      </c>
      <c r="I5634" s="18">
        <f>I5633</f>
        <v>-525250.20000000007</v>
      </c>
      <c r="J5634" s="18">
        <f>SUM(J5630:J5633)</f>
        <v>0</v>
      </c>
      <c r="K5634" s="17"/>
      <c r="L5634" s="17"/>
    </row>
    <row r="5635" spans="1:12" ht="10.95" customHeight="1" x14ac:dyDescent="0.2">
      <c r="A5635" s="17" t="s">
        <v>3167</v>
      </c>
      <c r="B5635" s="17"/>
      <c r="C5635" s="17"/>
      <c r="D5635" s="17"/>
      <c r="E5635" s="17"/>
      <c r="F5635" s="17"/>
      <c r="G5635" s="18">
        <v>90207.71</v>
      </c>
      <c r="H5635" s="18">
        <v>0</v>
      </c>
      <c r="I5635" s="18">
        <v>0</v>
      </c>
      <c r="J5635" s="18">
        <v>0</v>
      </c>
      <c r="K5635" s="17"/>
      <c r="L5635" s="17"/>
    </row>
    <row r="5636" spans="1:12" ht="10.95" customHeight="1" x14ac:dyDescent="0.2">
      <c r="A5636" s="22" t="s">
        <v>5653</v>
      </c>
      <c r="B5636" s="22"/>
      <c r="C5636" s="22"/>
      <c r="D5636" s="22"/>
      <c r="E5636" s="22"/>
      <c r="F5636" s="22"/>
      <c r="G5636" s="23">
        <v>0</v>
      </c>
      <c r="H5636" s="23">
        <v>525250.19999999995</v>
      </c>
      <c r="I5636" s="23">
        <f>I5633</f>
        <v>-525250.20000000007</v>
      </c>
      <c r="J5636" s="23">
        <v>0</v>
      </c>
      <c r="K5636" s="22"/>
      <c r="L5636" s="22"/>
    </row>
    <row r="5637" spans="1:12" ht="13.35" customHeight="1" x14ac:dyDescent="0.2"/>
    <row r="5638" spans="1:12" s="5" customFormat="1" ht="12.15" customHeight="1" x14ac:dyDescent="0.25">
      <c r="A5638" s="21" t="s">
        <v>5862</v>
      </c>
      <c r="B5638" s="21"/>
      <c r="C5638" s="21"/>
      <c r="D5638" s="21"/>
      <c r="E5638" s="21"/>
      <c r="F5638" s="21"/>
      <c r="G5638" s="21"/>
      <c r="H5638" s="21"/>
      <c r="I5638" s="21"/>
      <c r="J5638" s="21"/>
      <c r="K5638" s="21"/>
      <c r="L5638" s="21"/>
    </row>
    <row r="5639" spans="1:12" ht="10.95" customHeight="1" x14ac:dyDescent="0.2">
      <c r="A5639" s="22" t="s">
        <v>5651</v>
      </c>
      <c r="B5639" s="22"/>
      <c r="C5639" s="22"/>
      <c r="D5639" s="22"/>
      <c r="E5639" s="22"/>
      <c r="F5639" s="22"/>
      <c r="G5639" s="23">
        <v>9004.18</v>
      </c>
      <c r="H5639" s="23">
        <v>0</v>
      </c>
      <c r="I5639" s="23">
        <f>(G5639 - H5639)</f>
        <v>9004.18</v>
      </c>
      <c r="J5639" s="23">
        <v>0</v>
      </c>
      <c r="K5639" s="22"/>
      <c r="L5639" s="22"/>
    </row>
    <row r="5640" spans="1:12" ht="10.95" customHeight="1" x14ac:dyDescent="0.2">
      <c r="A5640" s="8">
        <v>44743</v>
      </c>
      <c r="B5640" s="9" t="s">
        <v>1293</v>
      </c>
      <c r="C5640" s="9" t="s">
        <v>1258</v>
      </c>
      <c r="D5640" s="9" t="s">
        <v>1271</v>
      </c>
      <c r="E5640" s="9" t="s">
        <v>5470</v>
      </c>
      <c r="F5640" s="9" t="s">
        <v>5469</v>
      </c>
      <c r="G5640" s="10">
        <v>0</v>
      </c>
      <c r="H5640" s="10">
        <v>9004.18</v>
      </c>
      <c r="I5640" s="10">
        <f t="shared" ref="I5640:I5666" si="99">((I5639 + G5640) - H5640)</f>
        <v>0</v>
      </c>
      <c r="J5640" s="10">
        <v>0</v>
      </c>
      <c r="K5640" s="11">
        <v>0</v>
      </c>
      <c r="L5640" s="9" t="s">
        <v>1260</v>
      </c>
    </row>
    <row r="5641" spans="1:12" ht="10.95" customHeight="1" x14ac:dyDescent="0.2">
      <c r="A5641" s="12">
        <v>44790</v>
      </c>
      <c r="B5641" s="13" t="s">
        <v>1293</v>
      </c>
      <c r="C5641" s="13" t="s">
        <v>1258</v>
      </c>
      <c r="D5641" s="13" t="s">
        <v>15</v>
      </c>
      <c r="E5641" s="13" t="s">
        <v>5244</v>
      </c>
      <c r="F5641" s="13"/>
      <c r="G5641" s="14">
        <v>10.199999999999999</v>
      </c>
      <c r="H5641" s="14">
        <v>0</v>
      </c>
      <c r="I5641" s="14">
        <f t="shared" si="99"/>
        <v>10.199999999999999</v>
      </c>
      <c r="J5641" s="14">
        <v>0</v>
      </c>
      <c r="K5641" s="15">
        <v>0</v>
      </c>
      <c r="L5641" s="13" t="s">
        <v>1260</v>
      </c>
    </row>
    <row r="5642" spans="1:12" ht="10.95" customHeight="1" x14ac:dyDescent="0.2">
      <c r="A5642" s="12">
        <v>44819</v>
      </c>
      <c r="B5642" s="13" t="s">
        <v>1293</v>
      </c>
      <c r="C5642" s="13" t="s">
        <v>1258</v>
      </c>
      <c r="D5642" s="13" t="s">
        <v>15</v>
      </c>
      <c r="E5642" s="13" t="s">
        <v>1688</v>
      </c>
      <c r="F5642" s="13"/>
      <c r="G5642" s="14">
        <v>600.73</v>
      </c>
      <c r="H5642" s="14">
        <v>0</v>
      </c>
      <c r="I5642" s="14">
        <f t="shared" si="99"/>
        <v>610.93000000000006</v>
      </c>
      <c r="J5642" s="14">
        <v>0</v>
      </c>
      <c r="K5642" s="15">
        <v>0</v>
      </c>
      <c r="L5642" s="13" t="s">
        <v>1260</v>
      </c>
    </row>
    <row r="5643" spans="1:12" ht="10.95" customHeight="1" x14ac:dyDescent="0.2">
      <c r="A5643" s="12">
        <v>44899</v>
      </c>
      <c r="B5643" s="13" t="s">
        <v>1293</v>
      </c>
      <c r="C5643" s="13" t="s">
        <v>1258</v>
      </c>
      <c r="D5643" s="13" t="s">
        <v>15</v>
      </c>
      <c r="E5643" s="13" t="s">
        <v>4680</v>
      </c>
      <c r="F5643" s="13"/>
      <c r="G5643" s="14">
        <v>924.84</v>
      </c>
      <c r="H5643" s="14">
        <v>0</v>
      </c>
      <c r="I5643" s="14">
        <f t="shared" si="99"/>
        <v>1535.77</v>
      </c>
      <c r="J5643" s="14">
        <v>0</v>
      </c>
      <c r="K5643" s="15">
        <v>0</v>
      </c>
      <c r="L5643" s="13" t="s">
        <v>1260</v>
      </c>
    </row>
    <row r="5644" spans="1:12" ht="10.95" customHeight="1" x14ac:dyDescent="0.2">
      <c r="A5644" s="12">
        <v>44910</v>
      </c>
      <c r="B5644" s="13" t="s">
        <v>1293</v>
      </c>
      <c r="C5644" s="13" t="s">
        <v>1258</v>
      </c>
      <c r="D5644" s="13" t="s">
        <v>15</v>
      </c>
      <c r="E5644" s="13" t="s">
        <v>1688</v>
      </c>
      <c r="F5644" s="13"/>
      <c r="G5644" s="14">
        <v>632.73</v>
      </c>
      <c r="H5644" s="14">
        <v>0</v>
      </c>
      <c r="I5644" s="14">
        <f t="shared" si="99"/>
        <v>2168.5</v>
      </c>
      <c r="J5644" s="14">
        <v>0</v>
      </c>
      <c r="K5644" s="15">
        <v>0</v>
      </c>
      <c r="L5644" s="13" t="s">
        <v>1260</v>
      </c>
    </row>
    <row r="5645" spans="1:12" ht="10.95" customHeight="1" x14ac:dyDescent="0.2">
      <c r="A5645" s="12">
        <v>44995</v>
      </c>
      <c r="B5645" s="13" t="s">
        <v>1293</v>
      </c>
      <c r="C5645" s="13" t="s">
        <v>1258</v>
      </c>
      <c r="D5645" s="13" t="s">
        <v>15</v>
      </c>
      <c r="E5645" s="13" t="s">
        <v>3990</v>
      </c>
      <c r="F5645" s="13"/>
      <c r="G5645" s="14">
        <v>30000</v>
      </c>
      <c r="H5645" s="14">
        <v>0</v>
      </c>
      <c r="I5645" s="14">
        <f t="shared" si="99"/>
        <v>32168.5</v>
      </c>
      <c r="J5645" s="14">
        <v>0</v>
      </c>
      <c r="K5645" s="15">
        <v>0</v>
      </c>
      <c r="L5645" s="13" t="s">
        <v>1260</v>
      </c>
    </row>
    <row r="5646" spans="1:12" ht="10.95" customHeight="1" x14ac:dyDescent="0.2">
      <c r="A5646" s="12">
        <v>45000</v>
      </c>
      <c r="B5646" s="13" t="s">
        <v>1293</v>
      </c>
      <c r="C5646" s="13" t="s">
        <v>1258</v>
      </c>
      <c r="D5646" s="13" t="s">
        <v>15</v>
      </c>
      <c r="E5646" s="13" t="s">
        <v>1688</v>
      </c>
      <c r="F5646" s="13"/>
      <c r="G5646" s="14">
        <v>632.73</v>
      </c>
      <c r="H5646" s="14">
        <v>0</v>
      </c>
      <c r="I5646" s="14">
        <f t="shared" si="99"/>
        <v>32801.230000000003</v>
      </c>
      <c r="J5646" s="14">
        <v>0</v>
      </c>
      <c r="K5646" s="15">
        <v>0</v>
      </c>
      <c r="L5646" s="13" t="s">
        <v>1260</v>
      </c>
    </row>
    <row r="5647" spans="1:12" ht="10.95" customHeight="1" x14ac:dyDescent="0.2">
      <c r="A5647" s="12">
        <v>45006</v>
      </c>
      <c r="B5647" s="13" t="s">
        <v>1293</v>
      </c>
      <c r="C5647" s="13" t="s">
        <v>1258</v>
      </c>
      <c r="D5647" s="13" t="s">
        <v>15</v>
      </c>
      <c r="E5647" s="13" t="s">
        <v>3943</v>
      </c>
      <c r="F5647" s="13"/>
      <c r="G5647" s="14">
        <v>51000</v>
      </c>
      <c r="H5647" s="14">
        <v>0</v>
      </c>
      <c r="I5647" s="14">
        <f t="shared" si="99"/>
        <v>83801.23000000001</v>
      </c>
      <c r="J5647" s="14">
        <v>0</v>
      </c>
      <c r="K5647" s="15">
        <v>0</v>
      </c>
      <c r="L5647" s="13" t="s">
        <v>1260</v>
      </c>
    </row>
    <row r="5648" spans="1:12" ht="10.95" customHeight="1" x14ac:dyDescent="0.2">
      <c r="A5648" s="12">
        <v>45020</v>
      </c>
      <c r="B5648" s="13" t="s">
        <v>1293</v>
      </c>
      <c r="C5648" s="13" t="s">
        <v>1258</v>
      </c>
      <c r="D5648" s="13" t="s">
        <v>64</v>
      </c>
      <c r="E5648" s="13" t="s">
        <v>22</v>
      </c>
      <c r="F5648" s="13"/>
      <c r="G5648" s="14">
        <v>0</v>
      </c>
      <c r="H5648" s="14">
        <v>0.98</v>
      </c>
      <c r="I5648" s="14">
        <f t="shared" si="99"/>
        <v>83800.250000000015</v>
      </c>
      <c r="J5648" s="14">
        <v>0</v>
      </c>
      <c r="K5648" s="15">
        <v>0</v>
      </c>
      <c r="L5648" s="13" t="s">
        <v>1260</v>
      </c>
    </row>
    <row r="5649" spans="1:12" ht="10.95" customHeight="1" x14ac:dyDescent="0.2">
      <c r="A5649" s="12">
        <v>45092</v>
      </c>
      <c r="B5649" s="13" t="s">
        <v>1293</v>
      </c>
      <c r="C5649" s="13" t="s">
        <v>1258</v>
      </c>
      <c r="D5649" s="13" t="s">
        <v>15</v>
      </c>
      <c r="E5649" s="13" t="s">
        <v>1688</v>
      </c>
      <c r="F5649" s="13"/>
      <c r="G5649" s="14">
        <v>632.73</v>
      </c>
      <c r="H5649" s="14">
        <v>0</v>
      </c>
      <c r="I5649" s="14">
        <f t="shared" si="99"/>
        <v>84432.98000000001</v>
      </c>
      <c r="J5649" s="14">
        <v>0</v>
      </c>
      <c r="K5649" s="15">
        <v>0</v>
      </c>
      <c r="L5649" s="13" t="s">
        <v>1260</v>
      </c>
    </row>
    <row r="5650" spans="1:12" ht="10.95" customHeight="1" x14ac:dyDescent="0.2">
      <c r="A5650" s="12">
        <v>45097</v>
      </c>
      <c r="B5650" s="13" t="s">
        <v>1293</v>
      </c>
      <c r="C5650" s="13" t="s">
        <v>1258</v>
      </c>
      <c r="D5650" s="13" t="s">
        <v>64</v>
      </c>
      <c r="E5650" s="13" t="s">
        <v>3369</v>
      </c>
      <c r="F5650" s="13"/>
      <c r="G5650" s="14">
        <v>0</v>
      </c>
      <c r="H5650" s="14">
        <v>20000</v>
      </c>
      <c r="I5650" s="14">
        <f t="shared" si="99"/>
        <v>64432.98000000001</v>
      </c>
      <c r="J5650" s="14">
        <v>0</v>
      </c>
      <c r="K5650" s="15">
        <v>0</v>
      </c>
      <c r="L5650" s="13" t="s">
        <v>1260</v>
      </c>
    </row>
    <row r="5651" spans="1:12" ht="10.95" customHeight="1" x14ac:dyDescent="0.2">
      <c r="A5651" s="12">
        <v>45099</v>
      </c>
      <c r="B5651" s="13" t="s">
        <v>1293</v>
      </c>
      <c r="C5651" s="13" t="s">
        <v>1258</v>
      </c>
      <c r="D5651" s="13" t="s">
        <v>64</v>
      </c>
      <c r="E5651" s="13" t="s">
        <v>3353</v>
      </c>
      <c r="F5651" s="13"/>
      <c r="G5651" s="14">
        <v>0</v>
      </c>
      <c r="H5651" s="14">
        <v>9000</v>
      </c>
      <c r="I5651" s="14">
        <f t="shared" si="99"/>
        <v>55432.98000000001</v>
      </c>
      <c r="J5651" s="14">
        <v>0</v>
      </c>
      <c r="K5651" s="15">
        <v>0</v>
      </c>
      <c r="L5651" s="13" t="s">
        <v>1260</v>
      </c>
    </row>
    <row r="5652" spans="1:12" ht="10.95" customHeight="1" x14ac:dyDescent="0.2">
      <c r="A5652" s="12">
        <v>45107</v>
      </c>
      <c r="B5652" s="13" t="s">
        <v>1293</v>
      </c>
      <c r="C5652" s="13" t="s">
        <v>1258</v>
      </c>
      <c r="D5652" s="13" t="s">
        <v>1271</v>
      </c>
      <c r="E5652" s="13" t="s">
        <v>3264</v>
      </c>
      <c r="F5652" s="13" t="s">
        <v>3263</v>
      </c>
      <c r="G5652" s="14">
        <v>7065.42</v>
      </c>
      <c r="H5652" s="14">
        <v>0</v>
      </c>
      <c r="I5652" s="14">
        <f t="shared" si="99"/>
        <v>62498.400000000009</v>
      </c>
      <c r="J5652" s="14">
        <v>0</v>
      </c>
      <c r="K5652" s="15">
        <v>0</v>
      </c>
      <c r="L5652" s="13" t="s">
        <v>1260</v>
      </c>
    </row>
    <row r="5653" spans="1:12" ht="10.95" customHeight="1" x14ac:dyDescent="0.2">
      <c r="A5653" s="12">
        <v>45107</v>
      </c>
      <c r="B5653" s="13" t="s">
        <v>1293</v>
      </c>
      <c r="C5653" s="13" t="s">
        <v>1258</v>
      </c>
      <c r="D5653" s="13" t="s">
        <v>1271</v>
      </c>
      <c r="E5653" s="13" t="s">
        <v>3237</v>
      </c>
      <c r="F5653" s="13" t="s">
        <v>3236</v>
      </c>
      <c r="G5653" s="14">
        <v>6864</v>
      </c>
      <c r="H5653" s="14">
        <v>0</v>
      </c>
      <c r="I5653" s="14">
        <f t="shared" si="99"/>
        <v>69362.400000000009</v>
      </c>
      <c r="J5653" s="14">
        <v>0</v>
      </c>
      <c r="K5653" s="15">
        <v>0</v>
      </c>
      <c r="L5653" s="13" t="s">
        <v>1260</v>
      </c>
    </row>
    <row r="5654" spans="1:12" ht="10.95" customHeight="1" x14ac:dyDescent="0.2">
      <c r="A5654" s="12">
        <v>45107</v>
      </c>
      <c r="B5654" s="13" t="s">
        <v>1293</v>
      </c>
      <c r="C5654" s="13" t="s">
        <v>1258</v>
      </c>
      <c r="D5654" s="13" t="s">
        <v>1271</v>
      </c>
      <c r="E5654" s="13" t="s">
        <v>3222</v>
      </c>
      <c r="F5654" s="13" t="s">
        <v>3221</v>
      </c>
      <c r="G5654" s="14">
        <v>8906.11</v>
      </c>
      <c r="H5654" s="14">
        <v>0</v>
      </c>
      <c r="I5654" s="14">
        <f t="shared" si="99"/>
        <v>78268.510000000009</v>
      </c>
      <c r="J5654" s="14">
        <v>0</v>
      </c>
      <c r="K5654" s="15">
        <v>0</v>
      </c>
      <c r="L5654" s="13" t="s">
        <v>1260</v>
      </c>
    </row>
    <row r="5655" spans="1:12" ht="10.95" customHeight="1" x14ac:dyDescent="0.2">
      <c r="A5655" s="12">
        <v>45107</v>
      </c>
      <c r="B5655" s="13" t="s">
        <v>1293</v>
      </c>
      <c r="C5655" s="13" t="s">
        <v>1258</v>
      </c>
      <c r="D5655" s="13" t="s">
        <v>1271</v>
      </c>
      <c r="E5655" s="13" t="s">
        <v>3220</v>
      </c>
      <c r="F5655" s="13" t="s">
        <v>3219</v>
      </c>
      <c r="G5655" s="14">
        <v>2174.14</v>
      </c>
      <c r="H5655" s="14">
        <v>0</v>
      </c>
      <c r="I5655" s="14">
        <f t="shared" si="99"/>
        <v>80442.650000000009</v>
      </c>
      <c r="J5655" s="14">
        <v>0</v>
      </c>
      <c r="K5655" s="15">
        <v>0</v>
      </c>
      <c r="L5655" s="13" t="s">
        <v>1260</v>
      </c>
    </row>
    <row r="5656" spans="1:12" ht="10.95" customHeight="1" x14ac:dyDescent="0.2">
      <c r="A5656" s="12">
        <v>45107</v>
      </c>
      <c r="B5656" s="13" t="s">
        <v>1293</v>
      </c>
      <c r="C5656" s="13" t="s">
        <v>1258</v>
      </c>
      <c r="D5656" s="13" t="s">
        <v>1271</v>
      </c>
      <c r="E5656" s="13" t="s">
        <v>3218</v>
      </c>
      <c r="F5656" s="13" t="s">
        <v>3217</v>
      </c>
      <c r="G5656" s="14">
        <v>0</v>
      </c>
      <c r="H5656" s="14">
        <v>497.1</v>
      </c>
      <c r="I5656" s="14">
        <f t="shared" si="99"/>
        <v>79945.55</v>
      </c>
      <c r="J5656" s="14">
        <v>0</v>
      </c>
      <c r="K5656" s="15">
        <v>0</v>
      </c>
      <c r="L5656" s="13" t="s">
        <v>1260</v>
      </c>
    </row>
    <row r="5657" spans="1:12" ht="10.95" customHeight="1" x14ac:dyDescent="0.2">
      <c r="A5657" s="12">
        <v>45107</v>
      </c>
      <c r="B5657" s="13" t="s">
        <v>1293</v>
      </c>
      <c r="C5657" s="13" t="s">
        <v>1258</v>
      </c>
      <c r="D5657" s="13" t="s">
        <v>1271</v>
      </c>
      <c r="E5657" s="13" t="s">
        <v>3214</v>
      </c>
      <c r="F5657" s="13" t="s">
        <v>3213</v>
      </c>
      <c r="G5657" s="14">
        <v>0</v>
      </c>
      <c r="H5657" s="14">
        <v>7746.63</v>
      </c>
      <c r="I5657" s="14">
        <f t="shared" si="99"/>
        <v>72198.92</v>
      </c>
      <c r="J5657" s="14">
        <v>0</v>
      </c>
      <c r="K5657" s="15">
        <v>0</v>
      </c>
      <c r="L5657" s="13" t="s">
        <v>1260</v>
      </c>
    </row>
    <row r="5658" spans="1:12" ht="10.95" customHeight="1" x14ac:dyDescent="0.2">
      <c r="A5658" s="12">
        <v>45107</v>
      </c>
      <c r="B5658" s="13" t="s">
        <v>1293</v>
      </c>
      <c r="C5658" s="13" t="s">
        <v>1258</v>
      </c>
      <c r="D5658" s="13" t="s">
        <v>1271</v>
      </c>
      <c r="E5658" s="13" t="s">
        <v>3212</v>
      </c>
      <c r="F5658" s="13" t="s">
        <v>3211</v>
      </c>
      <c r="G5658" s="14">
        <v>339.84</v>
      </c>
      <c r="H5658" s="14">
        <v>0</v>
      </c>
      <c r="I5658" s="14">
        <f t="shared" si="99"/>
        <v>72538.759999999995</v>
      </c>
      <c r="J5658" s="14">
        <v>0</v>
      </c>
      <c r="K5658" s="15">
        <v>0</v>
      </c>
      <c r="L5658" s="13" t="s">
        <v>1260</v>
      </c>
    </row>
    <row r="5659" spans="1:12" ht="10.95" customHeight="1" x14ac:dyDescent="0.2">
      <c r="A5659" s="12">
        <v>45107</v>
      </c>
      <c r="B5659" s="13" t="s">
        <v>1293</v>
      </c>
      <c r="C5659" s="13" t="s">
        <v>1258</v>
      </c>
      <c r="D5659" s="13" t="s">
        <v>1271</v>
      </c>
      <c r="E5659" s="13" t="s">
        <v>3210</v>
      </c>
      <c r="F5659" s="13" t="s">
        <v>3209</v>
      </c>
      <c r="G5659" s="14">
        <v>0</v>
      </c>
      <c r="H5659" s="14">
        <v>44569.46</v>
      </c>
      <c r="I5659" s="14">
        <f t="shared" si="99"/>
        <v>27969.299999999996</v>
      </c>
      <c r="J5659" s="14">
        <v>0</v>
      </c>
      <c r="K5659" s="15">
        <v>0</v>
      </c>
      <c r="L5659" s="13" t="s">
        <v>1260</v>
      </c>
    </row>
    <row r="5660" spans="1:12" ht="10.95" customHeight="1" x14ac:dyDescent="0.2">
      <c r="A5660" s="12">
        <v>45107</v>
      </c>
      <c r="B5660" s="13" t="s">
        <v>1293</v>
      </c>
      <c r="C5660" s="13" t="s">
        <v>1258</v>
      </c>
      <c r="D5660" s="13" t="s">
        <v>1271</v>
      </c>
      <c r="E5660" s="13" t="s">
        <v>3204</v>
      </c>
      <c r="F5660" s="13" t="s">
        <v>3203</v>
      </c>
      <c r="G5660" s="14">
        <v>0</v>
      </c>
      <c r="H5660" s="14">
        <v>125</v>
      </c>
      <c r="I5660" s="14">
        <f t="shared" si="99"/>
        <v>27844.299999999996</v>
      </c>
      <c r="J5660" s="14">
        <v>0</v>
      </c>
      <c r="K5660" s="15">
        <v>0</v>
      </c>
      <c r="L5660" s="13" t="s">
        <v>1260</v>
      </c>
    </row>
    <row r="5661" spans="1:12" ht="10.95" customHeight="1" x14ac:dyDescent="0.2">
      <c r="A5661" s="12">
        <v>45107</v>
      </c>
      <c r="B5661" s="13" t="s">
        <v>1293</v>
      </c>
      <c r="C5661" s="13" t="s">
        <v>1258</v>
      </c>
      <c r="D5661" s="13" t="s">
        <v>1271</v>
      </c>
      <c r="E5661" s="13" t="s">
        <v>3197</v>
      </c>
      <c r="F5661" s="13" t="s">
        <v>3196</v>
      </c>
      <c r="G5661" s="14">
        <v>0</v>
      </c>
      <c r="H5661" s="14">
        <v>3236.74</v>
      </c>
      <c r="I5661" s="14">
        <f t="shared" si="99"/>
        <v>24607.559999999998</v>
      </c>
      <c r="J5661" s="14">
        <v>0</v>
      </c>
      <c r="K5661" s="15">
        <v>0</v>
      </c>
      <c r="L5661" s="13" t="s">
        <v>1260</v>
      </c>
    </row>
    <row r="5662" spans="1:12" ht="10.95" customHeight="1" x14ac:dyDescent="0.2">
      <c r="A5662" s="12">
        <v>45107</v>
      </c>
      <c r="B5662" s="13" t="s">
        <v>1293</v>
      </c>
      <c r="C5662" s="13" t="s">
        <v>1258</v>
      </c>
      <c r="D5662" s="13" t="s">
        <v>1271</v>
      </c>
      <c r="E5662" s="13" t="s">
        <v>3189</v>
      </c>
      <c r="F5662" s="13" t="s">
        <v>3188</v>
      </c>
      <c r="G5662" s="14">
        <v>0</v>
      </c>
      <c r="H5662" s="14">
        <v>3944.84</v>
      </c>
      <c r="I5662" s="14">
        <f t="shared" si="99"/>
        <v>20662.719999999998</v>
      </c>
      <c r="J5662" s="14">
        <v>0</v>
      </c>
      <c r="K5662" s="15">
        <v>0</v>
      </c>
      <c r="L5662" s="13" t="s">
        <v>1260</v>
      </c>
    </row>
    <row r="5663" spans="1:12" ht="10.95" customHeight="1" x14ac:dyDescent="0.2">
      <c r="A5663" s="12">
        <v>45107</v>
      </c>
      <c r="B5663" s="13" t="s">
        <v>1293</v>
      </c>
      <c r="C5663" s="13" t="s">
        <v>1258</v>
      </c>
      <c r="D5663" s="13" t="s">
        <v>1271</v>
      </c>
      <c r="E5663" s="13" t="s">
        <v>3180</v>
      </c>
      <c r="F5663" s="13" t="s">
        <v>3179</v>
      </c>
      <c r="G5663" s="14">
        <v>0</v>
      </c>
      <c r="H5663" s="14">
        <v>5327.44</v>
      </c>
      <c r="I5663" s="14">
        <f t="shared" si="99"/>
        <v>15335.279999999999</v>
      </c>
      <c r="J5663" s="14">
        <v>0</v>
      </c>
      <c r="K5663" s="15">
        <v>0</v>
      </c>
      <c r="L5663" s="13" t="s">
        <v>1260</v>
      </c>
    </row>
    <row r="5664" spans="1:12" ht="10.95" customHeight="1" x14ac:dyDescent="0.2">
      <c r="A5664" s="12">
        <v>45107</v>
      </c>
      <c r="B5664" s="13" t="s">
        <v>1293</v>
      </c>
      <c r="C5664" s="13" t="s">
        <v>1258</v>
      </c>
      <c r="D5664" s="13" t="s">
        <v>1271</v>
      </c>
      <c r="E5664" s="13" t="s">
        <v>3180</v>
      </c>
      <c r="F5664" s="13" t="s">
        <v>3179</v>
      </c>
      <c r="G5664" s="14">
        <v>0</v>
      </c>
      <c r="H5664" s="14">
        <v>3001.28</v>
      </c>
      <c r="I5664" s="14">
        <f t="shared" si="99"/>
        <v>12333.999999999998</v>
      </c>
      <c r="J5664" s="14">
        <v>0</v>
      </c>
      <c r="K5664" s="15">
        <v>0</v>
      </c>
      <c r="L5664" s="13" t="s">
        <v>1260</v>
      </c>
    </row>
    <row r="5665" spans="1:12" ht="10.95" customHeight="1" x14ac:dyDescent="0.2">
      <c r="A5665" s="12">
        <v>45107</v>
      </c>
      <c r="B5665" s="13" t="s">
        <v>1293</v>
      </c>
      <c r="C5665" s="13" t="s">
        <v>1258</v>
      </c>
      <c r="D5665" s="13" t="s">
        <v>1271</v>
      </c>
      <c r="E5665" s="13" t="s">
        <v>3175</v>
      </c>
      <c r="F5665" s="13" t="s">
        <v>3174</v>
      </c>
      <c r="G5665" s="14">
        <v>98729.5</v>
      </c>
      <c r="H5665" s="14">
        <v>0</v>
      </c>
      <c r="I5665" s="14">
        <f t="shared" si="99"/>
        <v>111063.5</v>
      </c>
      <c r="J5665" s="14">
        <v>0</v>
      </c>
      <c r="K5665" s="15">
        <v>0</v>
      </c>
      <c r="L5665" s="13" t="s">
        <v>1260</v>
      </c>
    </row>
    <row r="5666" spans="1:12" ht="10.95" customHeight="1" x14ac:dyDescent="0.2">
      <c r="A5666" s="12">
        <v>45107</v>
      </c>
      <c r="B5666" s="13" t="s">
        <v>1293</v>
      </c>
      <c r="C5666" s="13" t="s">
        <v>1258</v>
      </c>
      <c r="D5666" s="13" t="s">
        <v>1271</v>
      </c>
      <c r="E5666" s="13" t="s">
        <v>3169</v>
      </c>
      <c r="F5666" s="13" t="s">
        <v>3168</v>
      </c>
      <c r="G5666" s="14">
        <v>0</v>
      </c>
      <c r="H5666" s="14">
        <v>4233.0200000000004</v>
      </c>
      <c r="I5666" s="14">
        <f t="shared" si="99"/>
        <v>106830.48</v>
      </c>
      <c r="J5666" s="14">
        <v>0</v>
      </c>
      <c r="K5666" s="15">
        <v>0</v>
      </c>
      <c r="L5666" s="13" t="s">
        <v>1260</v>
      </c>
    </row>
    <row r="5667" spans="1:12" ht="10.95" customHeight="1" x14ac:dyDescent="0.2">
      <c r="A5667" s="17" t="s">
        <v>5863</v>
      </c>
      <c r="B5667" s="17"/>
      <c r="C5667" s="17"/>
      <c r="D5667" s="17"/>
      <c r="E5667" s="17"/>
      <c r="F5667" s="17"/>
      <c r="G5667" s="18">
        <f>SUM(G5640:G5666)</f>
        <v>208512.97</v>
      </c>
      <c r="H5667" s="18">
        <f>SUM(H5640:H5666)</f>
        <v>110686.67000000001</v>
      </c>
      <c r="I5667" s="18">
        <f>I5666</f>
        <v>106830.48</v>
      </c>
      <c r="J5667" s="18">
        <f>SUM(J5640:J5666)</f>
        <v>0</v>
      </c>
      <c r="K5667" s="17"/>
      <c r="L5667" s="17"/>
    </row>
    <row r="5668" spans="1:12" ht="10.95" customHeight="1" x14ac:dyDescent="0.2">
      <c r="A5668" s="17" t="s">
        <v>3167</v>
      </c>
      <c r="B5668" s="17"/>
      <c r="C5668" s="17"/>
      <c r="D5668" s="17"/>
      <c r="E5668" s="17"/>
      <c r="F5668" s="17"/>
      <c r="G5668" s="18">
        <v>97826.3</v>
      </c>
      <c r="H5668" s="18">
        <v>0</v>
      </c>
      <c r="I5668" s="18">
        <v>0</v>
      </c>
      <c r="J5668" s="18">
        <v>0</v>
      </c>
      <c r="K5668" s="17"/>
      <c r="L5668" s="17"/>
    </row>
    <row r="5669" spans="1:12" ht="10.95" customHeight="1" x14ac:dyDescent="0.2">
      <c r="A5669" s="22" t="s">
        <v>5653</v>
      </c>
      <c r="B5669" s="22"/>
      <c r="C5669" s="22"/>
      <c r="D5669" s="22"/>
      <c r="E5669" s="22"/>
      <c r="F5669" s="22"/>
      <c r="G5669" s="23">
        <v>106830.48</v>
      </c>
      <c r="H5669" s="23">
        <v>0</v>
      </c>
      <c r="I5669" s="23">
        <f>I5666</f>
        <v>106830.48</v>
      </c>
      <c r="J5669" s="23">
        <v>0</v>
      </c>
      <c r="K5669" s="22"/>
      <c r="L5669" s="22"/>
    </row>
    <row r="5670" spans="1:12" ht="13.35" customHeight="1" x14ac:dyDescent="0.2"/>
    <row r="5671" spans="1:12" s="5" customFormat="1" ht="12.15" customHeight="1" x14ac:dyDescent="0.25">
      <c r="A5671" s="21" t="s">
        <v>5864</v>
      </c>
      <c r="B5671" s="21"/>
      <c r="C5671" s="21"/>
      <c r="D5671" s="21"/>
      <c r="E5671" s="21"/>
      <c r="F5671" s="21"/>
      <c r="G5671" s="21"/>
      <c r="H5671" s="21"/>
      <c r="I5671" s="21"/>
      <c r="J5671" s="21"/>
      <c r="K5671" s="21"/>
      <c r="L5671" s="21"/>
    </row>
    <row r="5672" spans="1:12" ht="10.95" customHeight="1" x14ac:dyDescent="0.2">
      <c r="A5672" s="22" t="s">
        <v>5651</v>
      </c>
      <c r="B5672" s="22"/>
      <c r="C5672" s="22"/>
      <c r="D5672" s="22"/>
      <c r="E5672" s="22"/>
      <c r="F5672" s="22"/>
      <c r="G5672" s="23">
        <v>9004.18</v>
      </c>
      <c r="H5672" s="23">
        <v>0</v>
      </c>
      <c r="I5672" s="23">
        <f>(G5672 - H5672)</f>
        <v>9004.18</v>
      </c>
      <c r="J5672" s="23">
        <v>0</v>
      </c>
      <c r="K5672" s="22"/>
      <c r="L5672" s="22"/>
    </row>
    <row r="5673" spans="1:12" ht="10.95" customHeight="1" x14ac:dyDescent="0.2">
      <c r="A5673" s="8">
        <v>44743</v>
      </c>
      <c r="B5673" s="9" t="s">
        <v>1331</v>
      </c>
      <c r="C5673" s="9" t="s">
        <v>1258</v>
      </c>
      <c r="D5673" s="9" t="s">
        <v>1271</v>
      </c>
      <c r="E5673" s="9" t="s">
        <v>5470</v>
      </c>
      <c r="F5673" s="9" t="s">
        <v>5469</v>
      </c>
      <c r="G5673" s="10">
        <v>0</v>
      </c>
      <c r="H5673" s="10">
        <v>9004.18</v>
      </c>
      <c r="I5673" s="10">
        <f t="shared" ref="I5673:I5693" si="100">((I5672 + G5673) - H5673)</f>
        <v>0</v>
      </c>
      <c r="J5673" s="10">
        <v>0</v>
      </c>
      <c r="K5673" s="11">
        <v>0</v>
      </c>
      <c r="L5673" s="9" t="s">
        <v>1260</v>
      </c>
    </row>
    <row r="5674" spans="1:12" ht="10.95" customHeight="1" x14ac:dyDescent="0.2">
      <c r="A5674" s="12">
        <v>44819</v>
      </c>
      <c r="B5674" s="13" t="s">
        <v>1331</v>
      </c>
      <c r="C5674" s="13" t="s">
        <v>1258</v>
      </c>
      <c r="D5674" s="13" t="s">
        <v>15</v>
      </c>
      <c r="E5674" s="13" t="s">
        <v>1688</v>
      </c>
      <c r="F5674" s="13"/>
      <c r="G5674" s="14">
        <v>600.72</v>
      </c>
      <c r="H5674" s="14">
        <v>0</v>
      </c>
      <c r="I5674" s="14">
        <f t="shared" si="100"/>
        <v>600.72</v>
      </c>
      <c r="J5674" s="14">
        <v>0</v>
      </c>
      <c r="K5674" s="15">
        <v>0</v>
      </c>
      <c r="L5674" s="13" t="s">
        <v>1260</v>
      </c>
    </row>
    <row r="5675" spans="1:12" ht="10.95" customHeight="1" x14ac:dyDescent="0.2">
      <c r="A5675" s="12">
        <v>44910</v>
      </c>
      <c r="B5675" s="13" t="s">
        <v>1331</v>
      </c>
      <c r="C5675" s="13" t="s">
        <v>1258</v>
      </c>
      <c r="D5675" s="13" t="s">
        <v>15</v>
      </c>
      <c r="E5675" s="13" t="s">
        <v>1688</v>
      </c>
      <c r="F5675" s="13"/>
      <c r="G5675" s="14">
        <v>632.72</v>
      </c>
      <c r="H5675" s="14">
        <v>0</v>
      </c>
      <c r="I5675" s="14">
        <f t="shared" si="100"/>
        <v>1233.44</v>
      </c>
      <c r="J5675" s="14">
        <v>0</v>
      </c>
      <c r="K5675" s="15">
        <v>0</v>
      </c>
      <c r="L5675" s="13" t="s">
        <v>1260</v>
      </c>
    </row>
    <row r="5676" spans="1:12" ht="10.95" customHeight="1" x14ac:dyDescent="0.2">
      <c r="A5676" s="12">
        <v>45000</v>
      </c>
      <c r="B5676" s="13" t="s">
        <v>1331</v>
      </c>
      <c r="C5676" s="13" t="s">
        <v>1258</v>
      </c>
      <c r="D5676" s="13" t="s">
        <v>15</v>
      </c>
      <c r="E5676" s="13" t="s">
        <v>1688</v>
      </c>
      <c r="F5676" s="13"/>
      <c r="G5676" s="14">
        <v>632.72</v>
      </c>
      <c r="H5676" s="14">
        <v>0</v>
      </c>
      <c r="I5676" s="14">
        <f t="shared" si="100"/>
        <v>1866.16</v>
      </c>
      <c r="J5676" s="14">
        <v>0</v>
      </c>
      <c r="K5676" s="15">
        <v>0</v>
      </c>
      <c r="L5676" s="13" t="s">
        <v>1260</v>
      </c>
    </row>
    <row r="5677" spans="1:12" ht="10.95" customHeight="1" x14ac:dyDescent="0.2">
      <c r="A5677" s="12">
        <v>45092</v>
      </c>
      <c r="B5677" s="13" t="s">
        <v>1331</v>
      </c>
      <c r="C5677" s="13" t="s">
        <v>1258</v>
      </c>
      <c r="D5677" s="13" t="s">
        <v>15</v>
      </c>
      <c r="E5677" s="13" t="s">
        <v>1688</v>
      </c>
      <c r="F5677" s="13"/>
      <c r="G5677" s="14">
        <v>632.72</v>
      </c>
      <c r="H5677" s="14">
        <v>0</v>
      </c>
      <c r="I5677" s="14">
        <f t="shared" si="100"/>
        <v>2498.88</v>
      </c>
      <c r="J5677" s="14">
        <v>0</v>
      </c>
      <c r="K5677" s="15">
        <v>0</v>
      </c>
      <c r="L5677" s="13" t="s">
        <v>1260</v>
      </c>
    </row>
    <row r="5678" spans="1:12" ht="10.95" customHeight="1" x14ac:dyDescent="0.2">
      <c r="A5678" s="12">
        <v>45098</v>
      </c>
      <c r="B5678" s="13" t="s">
        <v>1331</v>
      </c>
      <c r="C5678" s="13" t="s">
        <v>1258</v>
      </c>
      <c r="D5678" s="13" t="s">
        <v>64</v>
      </c>
      <c r="E5678" s="13" t="s">
        <v>3362</v>
      </c>
      <c r="F5678" s="13"/>
      <c r="G5678" s="14">
        <v>0</v>
      </c>
      <c r="H5678" s="14">
        <v>20000</v>
      </c>
      <c r="I5678" s="14">
        <f t="shared" si="100"/>
        <v>-17501.12</v>
      </c>
      <c r="J5678" s="14">
        <v>0</v>
      </c>
      <c r="K5678" s="15">
        <v>0</v>
      </c>
      <c r="L5678" s="13" t="s">
        <v>1260</v>
      </c>
    </row>
    <row r="5679" spans="1:12" ht="10.95" customHeight="1" x14ac:dyDescent="0.2">
      <c r="A5679" s="12">
        <v>45099</v>
      </c>
      <c r="B5679" s="13" t="s">
        <v>1331</v>
      </c>
      <c r="C5679" s="13" t="s">
        <v>1258</v>
      </c>
      <c r="D5679" s="13" t="s">
        <v>64</v>
      </c>
      <c r="E5679" s="13" t="s">
        <v>3347</v>
      </c>
      <c r="F5679" s="13"/>
      <c r="G5679" s="14">
        <v>0</v>
      </c>
      <c r="H5679" s="14">
        <v>9000</v>
      </c>
      <c r="I5679" s="14">
        <f t="shared" si="100"/>
        <v>-26501.119999999999</v>
      </c>
      <c r="J5679" s="14">
        <v>0</v>
      </c>
      <c r="K5679" s="15">
        <v>0</v>
      </c>
      <c r="L5679" s="13" t="s">
        <v>1260</v>
      </c>
    </row>
    <row r="5680" spans="1:12" ht="10.95" customHeight="1" x14ac:dyDescent="0.2">
      <c r="A5680" s="12">
        <v>45107</v>
      </c>
      <c r="B5680" s="13" t="s">
        <v>1331</v>
      </c>
      <c r="C5680" s="13" t="s">
        <v>1258</v>
      </c>
      <c r="D5680" s="13" t="s">
        <v>1271</v>
      </c>
      <c r="E5680" s="13" t="s">
        <v>3264</v>
      </c>
      <c r="F5680" s="13" t="s">
        <v>3263</v>
      </c>
      <c r="G5680" s="14">
        <v>7065.42</v>
      </c>
      <c r="H5680" s="14">
        <v>0</v>
      </c>
      <c r="I5680" s="14">
        <f t="shared" si="100"/>
        <v>-19435.699999999997</v>
      </c>
      <c r="J5680" s="14">
        <v>0</v>
      </c>
      <c r="K5680" s="15">
        <v>0</v>
      </c>
      <c r="L5680" s="13" t="s">
        <v>1260</v>
      </c>
    </row>
    <row r="5681" spans="1:12" ht="10.95" customHeight="1" x14ac:dyDescent="0.2">
      <c r="A5681" s="12">
        <v>45107</v>
      </c>
      <c r="B5681" s="13" t="s">
        <v>1331</v>
      </c>
      <c r="C5681" s="13" t="s">
        <v>1258</v>
      </c>
      <c r="D5681" s="13" t="s">
        <v>1271</v>
      </c>
      <c r="E5681" s="13" t="s">
        <v>3222</v>
      </c>
      <c r="F5681" s="13" t="s">
        <v>3221</v>
      </c>
      <c r="G5681" s="14">
        <v>8906.11</v>
      </c>
      <c r="H5681" s="14">
        <v>0</v>
      </c>
      <c r="I5681" s="14">
        <f t="shared" si="100"/>
        <v>-10529.589999999997</v>
      </c>
      <c r="J5681" s="14">
        <v>0</v>
      </c>
      <c r="K5681" s="15">
        <v>0</v>
      </c>
      <c r="L5681" s="13" t="s">
        <v>1260</v>
      </c>
    </row>
    <row r="5682" spans="1:12" ht="10.95" customHeight="1" x14ac:dyDescent="0.2">
      <c r="A5682" s="12">
        <v>45107</v>
      </c>
      <c r="B5682" s="13" t="s">
        <v>1331</v>
      </c>
      <c r="C5682" s="13" t="s">
        <v>1258</v>
      </c>
      <c r="D5682" s="13" t="s">
        <v>1271</v>
      </c>
      <c r="E5682" s="13" t="s">
        <v>3220</v>
      </c>
      <c r="F5682" s="13" t="s">
        <v>3219</v>
      </c>
      <c r="G5682" s="14">
        <v>2174.14</v>
      </c>
      <c r="H5682" s="14">
        <v>0</v>
      </c>
      <c r="I5682" s="14">
        <f t="shared" si="100"/>
        <v>-8355.4499999999971</v>
      </c>
      <c r="J5682" s="14">
        <v>0</v>
      </c>
      <c r="K5682" s="15">
        <v>0</v>
      </c>
      <c r="L5682" s="13" t="s">
        <v>1260</v>
      </c>
    </row>
    <row r="5683" spans="1:12" ht="10.95" customHeight="1" x14ac:dyDescent="0.2">
      <c r="A5683" s="12">
        <v>45107</v>
      </c>
      <c r="B5683" s="13" t="s">
        <v>1331</v>
      </c>
      <c r="C5683" s="13" t="s">
        <v>1258</v>
      </c>
      <c r="D5683" s="13" t="s">
        <v>1271</v>
      </c>
      <c r="E5683" s="13" t="s">
        <v>3218</v>
      </c>
      <c r="F5683" s="13" t="s">
        <v>3217</v>
      </c>
      <c r="G5683" s="14">
        <v>0</v>
      </c>
      <c r="H5683" s="14">
        <v>497.1</v>
      </c>
      <c r="I5683" s="14">
        <f t="shared" si="100"/>
        <v>-8852.5499999999975</v>
      </c>
      <c r="J5683" s="14">
        <v>0</v>
      </c>
      <c r="K5683" s="15">
        <v>0</v>
      </c>
      <c r="L5683" s="13" t="s">
        <v>1260</v>
      </c>
    </row>
    <row r="5684" spans="1:12" ht="10.95" customHeight="1" x14ac:dyDescent="0.2">
      <c r="A5684" s="12">
        <v>45107</v>
      </c>
      <c r="B5684" s="13" t="s">
        <v>1331</v>
      </c>
      <c r="C5684" s="13" t="s">
        <v>1258</v>
      </c>
      <c r="D5684" s="13" t="s">
        <v>1271</v>
      </c>
      <c r="E5684" s="13" t="s">
        <v>3214</v>
      </c>
      <c r="F5684" s="13" t="s">
        <v>3213</v>
      </c>
      <c r="G5684" s="14">
        <v>0</v>
      </c>
      <c r="H5684" s="14">
        <v>7746.62</v>
      </c>
      <c r="I5684" s="14">
        <f t="shared" si="100"/>
        <v>-16599.169999999998</v>
      </c>
      <c r="J5684" s="14">
        <v>0</v>
      </c>
      <c r="K5684" s="15">
        <v>0</v>
      </c>
      <c r="L5684" s="13" t="s">
        <v>1260</v>
      </c>
    </row>
    <row r="5685" spans="1:12" ht="10.95" customHeight="1" x14ac:dyDescent="0.2">
      <c r="A5685" s="12">
        <v>45107</v>
      </c>
      <c r="B5685" s="13" t="s">
        <v>1331</v>
      </c>
      <c r="C5685" s="13" t="s">
        <v>1258</v>
      </c>
      <c r="D5685" s="13" t="s">
        <v>1271</v>
      </c>
      <c r="E5685" s="13" t="s">
        <v>3210</v>
      </c>
      <c r="F5685" s="13" t="s">
        <v>3209</v>
      </c>
      <c r="G5685" s="14">
        <v>44569.46</v>
      </c>
      <c r="H5685" s="14">
        <v>0</v>
      </c>
      <c r="I5685" s="14">
        <f t="shared" si="100"/>
        <v>27970.29</v>
      </c>
      <c r="J5685" s="14">
        <v>0</v>
      </c>
      <c r="K5685" s="15">
        <v>0</v>
      </c>
      <c r="L5685" s="13" t="s">
        <v>1260</v>
      </c>
    </row>
    <row r="5686" spans="1:12" ht="10.95" customHeight="1" x14ac:dyDescent="0.2">
      <c r="A5686" s="12">
        <v>45107</v>
      </c>
      <c r="B5686" s="13" t="s">
        <v>1331</v>
      </c>
      <c r="C5686" s="13" t="s">
        <v>1258</v>
      </c>
      <c r="D5686" s="13" t="s">
        <v>1271</v>
      </c>
      <c r="E5686" s="13" t="s">
        <v>3204</v>
      </c>
      <c r="F5686" s="13" t="s">
        <v>3203</v>
      </c>
      <c r="G5686" s="14">
        <v>0</v>
      </c>
      <c r="H5686" s="14">
        <v>125</v>
      </c>
      <c r="I5686" s="14">
        <f t="shared" si="100"/>
        <v>27845.29</v>
      </c>
      <c r="J5686" s="14">
        <v>0</v>
      </c>
      <c r="K5686" s="15">
        <v>0</v>
      </c>
      <c r="L5686" s="13" t="s">
        <v>1260</v>
      </c>
    </row>
    <row r="5687" spans="1:12" ht="10.95" customHeight="1" x14ac:dyDescent="0.2">
      <c r="A5687" s="12">
        <v>45107</v>
      </c>
      <c r="B5687" s="13" t="s">
        <v>1331</v>
      </c>
      <c r="C5687" s="13" t="s">
        <v>1258</v>
      </c>
      <c r="D5687" s="13" t="s">
        <v>1271</v>
      </c>
      <c r="E5687" s="13" t="s">
        <v>3197</v>
      </c>
      <c r="F5687" s="13" t="s">
        <v>3196</v>
      </c>
      <c r="G5687" s="14">
        <v>0</v>
      </c>
      <c r="H5687" s="14">
        <v>3236.74</v>
      </c>
      <c r="I5687" s="14">
        <f t="shared" si="100"/>
        <v>24608.550000000003</v>
      </c>
      <c r="J5687" s="14">
        <v>0</v>
      </c>
      <c r="K5687" s="15">
        <v>0</v>
      </c>
      <c r="L5687" s="13" t="s">
        <v>1260</v>
      </c>
    </row>
    <row r="5688" spans="1:12" ht="10.95" customHeight="1" x14ac:dyDescent="0.2">
      <c r="A5688" s="12">
        <v>45107</v>
      </c>
      <c r="B5688" s="13" t="s">
        <v>1331</v>
      </c>
      <c r="C5688" s="13" t="s">
        <v>1258</v>
      </c>
      <c r="D5688" s="13" t="s">
        <v>1271</v>
      </c>
      <c r="E5688" s="13" t="s">
        <v>3189</v>
      </c>
      <c r="F5688" s="13" t="s">
        <v>3188</v>
      </c>
      <c r="G5688" s="14">
        <v>0</v>
      </c>
      <c r="H5688" s="14">
        <v>3944.84</v>
      </c>
      <c r="I5688" s="14">
        <f t="shared" si="100"/>
        <v>20663.710000000003</v>
      </c>
      <c r="J5688" s="14">
        <v>0</v>
      </c>
      <c r="K5688" s="15">
        <v>0</v>
      </c>
      <c r="L5688" s="13" t="s">
        <v>1260</v>
      </c>
    </row>
    <row r="5689" spans="1:12" ht="10.95" customHeight="1" x14ac:dyDescent="0.2">
      <c r="A5689" s="12">
        <v>45107</v>
      </c>
      <c r="B5689" s="13" t="s">
        <v>1331</v>
      </c>
      <c r="C5689" s="13" t="s">
        <v>1258</v>
      </c>
      <c r="D5689" s="13" t="s">
        <v>1271</v>
      </c>
      <c r="E5689" s="13" t="s">
        <v>3180</v>
      </c>
      <c r="F5689" s="13" t="s">
        <v>3179</v>
      </c>
      <c r="G5689" s="14">
        <v>0</v>
      </c>
      <c r="H5689" s="14">
        <v>5327.44</v>
      </c>
      <c r="I5689" s="14">
        <f t="shared" si="100"/>
        <v>15336.270000000004</v>
      </c>
      <c r="J5689" s="14">
        <v>0</v>
      </c>
      <c r="K5689" s="15">
        <v>0</v>
      </c>
      <c r="L5689" s="13" t="s">
        <v>1260</v>
      </c>
    </row>
    <row r="5690" spans="1:12" ht="10.95" customHeight="1" x14ac:dyDescent="0.2">
      <c r="A5690" s="12">
        <v>45107</v>
      </c>
      <c r="B5690" s="13" t="s">
        <v>1331</v>
      </c>
      <c r="C5690" s="13" t="s">
        <v>1258</v>
      </c>
      <c r="D5690" s="13" t="s">
        <v>1271</v>
      </c>
      <c r="E5690" s="13" t="s">
        <v>3180</v>
      </c>
      <c r="F5690" s="13" t="s">
        <v>3179</v>
      </c>
      <c r="G5690" s="14">
        <v>0</v>
      </c>
      <c r="H5690" s="14">
        <v>3001.28</v>
      </c>
      <c r="I5690" s="14">
        <f t="shared" si="100"/>
        <v>12334.990000000003</v>
      </c>
      <c r="J5690" s="14">
        <v>0</v>
      </c>
      <c r="K5690" s="15">
        <v>0</v>
      </c>
      <c r="L5690" s="13" t="s">
        <v>1260</v>
      </c>
    </row>
    <row r="5691" spans="1:12" ht="10.95" customHeight="1" x14ac:dyDescent="0.2">
      <c r="A5691" s="12">
        <v>45107</v>
      </c>
      <c r="B5691" s="13" t="s">
        <v>1331</v>
      </c>
      <c r="C5691" s="13" t="s">
        <v>1258</v>
      </c>
      <c r="D5691" s="13" t="s">
        <v>64</v>
      </c>
      <c r="E5691" s="13" t="s">
        <v>3289</v>
      </c>
      <c r="F5691" s="13"/>
      <c r="G5691" s="14">
        <v>0</v>
      </c>
      <c r="H5691" s="14">
        <v>60</v>
      </c>
      <c r="I5691" s="14">
        <f t="shared" si="100"/>
        <v>12274.990000000003</v>
      </c>
      <c r="J5691" s="14">
        <v>0</v>
      </c>
      <c r="K5691" s="15">
        <v>0</v>
      </c>
      <c r="L5691" s="13" t="s">
        <v>1260</v>
      </c>
    </row>
    <row r="5692" spans="1:12" ht="10.95" customHeight="1" x14ac:dyDescent="0.2">
      <c r="A5692" s="12">
        <v>45107</v>
      </c>
      <c r="B5692" s="13" t="s">
        <v>1331</v>
      </c>
      <c r="C5692" s="13" t="s">
        <v>1258</v>
      </c>
      <c r="D5692" s="13" t="s">
        <v>1271</v>
      </c>
      <c r="E5692" s="13" t="s">
        <v>3175</v>
      </c>
      <c r="F5692" s="13" t="s">
        <v>3174</v>
      </c>
      <c r="G5692" s="14">
        <v>98729.5</v>
      </c>
      <c r="H5692" s="14">
        <v>0</v>
      </c>
      <c r="I5692" s="14">
        <f t="shared" si="100"/>
        <v>111004.49</v>
      </c>
      <c r="J5692" s="14">
        <v>0</v>
      </c>
      <c r="K5692" s="15">
        <v>0</v>
      </c>
      <c r="L5692" s="13" t="s">
        <v>1260</v>
      </c>
    </row>
    <row r="5693" spans="1:12" ht="10.95" customHeight="1" x14ac:dyDescent="0.2">
      <c r="A5693" s="12">
        <v>45107</v>
      </c>
      <c r="B5693" s="13" t="s">
        <v>1331</v>
      </c>
      <c r="C5693" s="13" t="s">
        <v>1258</v>
      </c>
      <c r="D5693" s="13" t="s">
        <v>1271</v>
      </c>
      <c r="E5693" s="13" t="s">
        <v>3169</v>
      </c>
      <c r="F5693" s="13" t="s">
        <v>3168</v>
      </c>
      <c r="G5693" s="14">
        <v>0</v>
      </c>
      <c r="H5693" s="14">
        <v>4233.01</v>
      </c>
      <c r="I5693" s="14">
        <f t="shared" si="100"/>
        <v>106771.48000000001</v>
      </c>
      <c r="J5693" s="14">
        <v>0</v>
      </c>
      <c r="K5693" s="15">
        <v>0</v>
      </c>
      <c r="L5693" s="13" t="s">
        <v>1260</v>
      </c>
    </row>
    <row r="5694" spans="1:12" ht="10.95" customHeight="1" x14ac:dyDescent="0.2">
      <c r="A5694" s="17" t="s">
        <v>5865</v>
      </c>
      <c r="B5694" s="17"/>
      <c r="C5694" s="17"/>
      <c r="D5694" s="17"/>
      <c r="E5694" s="17"/>
      <c r="F5694" s="17"/>
      <c r="G5694" s="18">
        <f>SUM(G5673:G5693)</f>
        <v>163943.51</v>
      </c>
      <c r="H5694" s="18">
        <f>SUM(H5673:H5693)</f>
        <v>66176.209999999992</v>
      </c>
      <c r="I5694" s="18">
        <f>I5693</f>
        <v>106771.48000000001</v>
      </c>
      <c r="J5694" s="18">
        <f>SUM(J5673:J5693)</f>
        <v>0</v>
      </c>
      <c r="K5694" s="17"/>
      <c r="L5694" s="17"/>
    </row>
    <row r="5695" spans="1:12" ht="10.95" customHeight="1" x14ac:dyDescent="0.2">
      <c r="A5695" s="17" t="s">
        <v>3167</v>
      </c>
      <c r="B5695" s="17"/>
      <c r="C5695" s="17"/>
      <c r="D5695" s="17"/>
      <c r="E5695" s="17"/>
      <c r="F5695" s="17"/>
      <c r="G5695" s="18">
        <v>97767.3</v>
      </c>
      <c r="H5695" s="18">
        <v>0</v>
      </c>
      <c r="I5695" s="18">
        <v>0</v>
      </c>
      <c r="J5695" s="18">
        <v>0</v>
      </c>
      <c r="K5695" s="17"/>
      <c r="L5695" s="17"/>
    </row>
    <row r="5696" spans="1:12" ht="10.95" customHeight="1" x14ac:dyDescent="0.2">
      <c r="A5696" s="22" t="s">
        <v>5653</v>
      </c>
      <c r="B5696" s="22"/>
      <c r="C5696" s="22"/>
      <c r="D5696" s="22"/>
      <c r="E5696" s="22"/>
      <c r="F5696" s="22"/>
      <c r="G5696" s="23">
        <v>106771.48</v>
      </c>
      <c r="H5696" s="23">
        <v>0</v>
      </c>
      <c r="I5696" s="23">
        <f>I5693</f>
        <v>106771.48000000001</v>
      </c>
      <c r="J5696" s="23">
        <v>0</v>
      </c>
      <c r="K5696" s="22"/>
      <c r="L5696" s="22"/>
    </row>
    <row r="5697" spans="1:12" ht="13.35" customHeight="1" x14ac:dyDescent="0.2"/>
    <row r="5698" spans="1:12" s="5" customFormat="1" ht="12.15" customHeight="1" x14ac:dyDescent="0.25">
      <c r="A5698" s="21" t="s">
        <v>5866</v>
      </c>
      <c r="B5698" s="21"/>
      <c r="C5698" s="21"/>
      <c r="D5698" s="21"/>
      <c r="E5698" s="21"/>
      <c r="F5698" s="21"/>
      <c r="G5698" s="21"/>
      <c r="H5698" s="21"/>
      <c r="I5698" s="21"/>
      <c r="J5698" s="21"/>
      <c r="K5698" s="21"/>
      <c r="L5698" s="21"/>
    </row>
    <row r="5699" spans="1:12" ht="10.95" customHeight="1" x14ac:dyDescent="0.2">
      <c r="A5699" s="22" t="s">
        <v>5651</v>
      </c>
      <c r="B5699" s="22"/>
      <c r="C5699" s="22"/>
      <c r="D5699" s="22"/>
      <c r="E5699" s="22"/>
      <c r="F5699" s="22"/>
      <c r="G5699" s="23">
        <v>0</v>
      </c>
      <c r="H5699" s="23">
        <v>0</v>
      </c>
      <c r="I5699" s="23">
        <f>(G5699 - H5699)</f>
        <v>0</v>
      </c>
      <c r="J5699" s="23">
        <v>0</v>
      </c>
      <c r="K5699" s="22"/>
      <c r="L5699" s="22"/>
    </row>
    <row r="5700" spans="1:12" ht="10.95" customHeight="1" x14ac:dyDescent="0.2">
      <c r="A5700" s="8">
        <v>45107</v>
      </c>
      <c r="B5700" s="9" t="s">
        <v>1457</v>
      </c>
      <c r="C5700" s="9" t="s">
        <v>1267</v>
      </c>
      <c r="D5700" s="9" t="s">
        <v>1271</v>
      </c>
      <c r="E5700" s="9" t="s">
        <v>3228</v>
      </c>
      <c r="F5700" s="9" t="s">
        <v>3227</v>
      </c>
      <c r="G5700" s="10">
        <v>2808</v>
      </c>
      <c r="H5700" s="10">
        <v>0</v>
      </c>
      <c r="I5700" s="10">
        <f>((I5699 + G5700) - H5700)</f>
        <v>2808</v>
      </c>
      <c r="J5700" s="10">
        <v>0</v>
      </c>
      <c r="K5700" s="11">
        <v>0</v>
      </c>
      <c r="L5700" s="9" t="s">
        <v>1260</v>
      </c>
    </row>
    <row r="5701" spans="1:12" ht="10.95" customHeight="1" x14ac:dyDescent="0.2">
      <c r="A5701" s="17" t="s">
        <v>5867</v>
      </c>
      <c r="B5701" s="17"/>
      <c r="C5701" s="17"/>
      <c r="D5701" s="17"/>
      <c r="E5701" s="17"/>
      <c r="F5701" s="17"/>
      <c r="G5701" s="18">
        <f>G5700</f>
        <v>2808</v>
      </c>
      <c r="H5701" s="18">
        <f>H5700</f>
        <v>0</v>
      </c>
      <c r="I5701" s="18">
        <f>I5700</f>
        <v>2808</v>
      </c>
      <c r="J5701" s="18">
        <f>J5700</f>
        <v>0</v>
      </c>
      <c r="K5701" s="17"/>
      <c r="L5701" s="17"/>
    </row>
    <row r="5702" spans="1:12" ht="10.95" customHeight="1" x14ac:dyDescent="0.2">
      <c r="A5702" s="17" t="s">
        <v>3167</v>
      </c>
      <c r="B5702" s="17"/>
      <c r="C5702" s="17"/>
      <c r="D5702" s="17"/>
      <c r="E5702" s="17"/>
      <c r="F5702" s="17"/>
      <c r="G5702" s="18">
        <v>2808</v>
      </c>
      <c r="H5702" s="18">
        <v>0</v>
      </c>
      <c r="I5702" s="18">
        <v>0</v>
      </c>
      <c r="J5702" s="18">
        <v>0</v>
      </c>
      <c r="K5702" s="17"/>
      <c r="L5702" s="17"/>
    </row>
    <row r="5703" spans="1:12" ht="10.95" customHeight="1" x14ac:dyDescent="0.2">
      <c r="A5703" s="22" t="s">
        <v>5653</v>
      </c>
      <c r="B5703" s="22"/>
      <c r="C5703" s="22"/>
      <c r="D5703" s="22"/>
      <c r="E5703" s="22"/>
      <c r="F5703" s="22"/>
      <c r="G5703" s="23">
        <v>2808</v>
      </c>
      <c r="H5703" s="23">
        <v>0</v>
      </c>
      <c r="I5703" s="23">
        <f>I5700</f>
        <v>2808</v>
      </c>
      <c r="J5703" s="23">
        <v>0</v>
      </c>
      <c r="K5703" s="22"/>
      <c r="L5703" s="22"/>
    </row>
    <row r="5704" spans="1:12" ht="13.35" customHeight="1" x14ac:dyDescent="0.2"/>
    <row r="5705" spans="1:12" s="5" customFormat="1" ht="12.15" customHeight="1" x14ac:dyDescent="0.25">
      <c r="A5705" s="21" t="s">
        <v>5868</v>
      </c>
      <c r="B5705" s="21"/>
      <c r="C5705" s="21"/>
      <c r="D5705" s="21"/>
      <c r="E5705" s="21"/>
      <c r="F5705" s="21"/>
      <c r="G5705" s="21"/>
      <c r="H5705" s="21"/>
      <c r="I5705" s="21"/>
      <c r="J5705" s="21"/>
      <c r="K5705" s="21"/>
      <c r="L5705" s="21"/>
    </row>
    <row r="5706" spans="1:12" ht="10.95" customHeight="1" x14ac:dyDescent="0.2">
      <c r="A5706" s="22" t="s">
        <v>5651</v>
      </c>
      <c r="B5706" s="22"/>
      <c r="C5706" s="22"/>
      <c r="D5706" s="22"/>
      <c r="E5706" s="22"/>
      <c r="F5706" s="22"/>
      <c r="G5706" s="23">
        <v>0</v>
      </c>
      <c r="H5706" s="23">
        <v>0</v>
      </c>
      <c r="I5706" s="23">
        <f>(G5706 - H5706)</f>
        <v>0</v>
      </c>
      <c r="J5706" s="23">
        <v>0</v>
      </c>
      <c r="K5706" s="22"/>
      <c r="L5706" s="22"/>
    </row>
    <row r="5707" spans="1:12" ht="10.95" customHeight="1" x14ac:dyDescent="0.2">
      <c r="A5707" s="8">
        <v>44775</v>
      </c>
      <c r="B5707" s="9" t="s">
        <v>2337</v>
      </c>
      <c r="C5707" s="9" t="s">
        <v>1267</v>
      </c>
      <c r="D5707" s="9" t="s">
        <v>252</v>
      </c>
      <c r="E5707" s="9" t="s">
        <v>3789</v>
      </c>
      <c r="F5707" s="9" t="s">
        <v>5315</v>
      </c>
      <c r="G5707" s="10">
        <v>2736</v>
      </c>
      <c r="H5707" s="10">
        <v>0</v>
      </c>
      <c r="I5707" s="10">
        <f t="shared" ref="I5707:I5718" si="101">((I5706 + G5707) - H5707)</f>
        <v>2736</v>
      </c>
      <c r="J5707" s="10">
        <v>273.60000000000002</v>
      </c>
      <c r="K5707" s="11">
        <v>10</v>
      </c>
      <c r="L5707" s="9" t="s">
        <v>1269</v>
      </c>
    </row>
    <row r="5708" spans="1:12" ht="10.95" customHeight="1" x14ac:dyDescent="0.2">
      <c r="A5708" s="12">
        <v>44796</v>
      </c>
      <c r="B5708" s="13" t="s">
        <v>2337</v>
      </c>
      <c r="C5708" s="13" t="s">
        <v>1267</v>
      </c>
      <c r="D5708" s="13" t="s">
        <v>26</v>
      </c>
      <c r="E5708" s="13" t="s">
        <v>5224</v>
      </c>
      <c r="F5708" s="13" t="s">
        <v>5222</v>
      </c>
      <c r="G5708" s="14">
        <v>6400</v>
      </c>
      <c r="H5708" s="14">
        <v>0</v>
      </c>
      <c r="I5708" s="14">
        <f t="shared" si="101"/>
        <v>9136</v>
      </c>
      <c r="J5708" s="14">
        <v>640</v>
      </c>
      <c r="K5708" s="15">
        <v>10</v>
      </c>
      <c r="L5708" s="13" t="s">
        <v>1269</v>
      </c>
    </row>
    <row r="5709" spans="1:12" ht="10.95" customHeight="1" x14ac:dyDescent="0.2">
      <c r="A5709" s="12">
        <v>44844</v>
      </c>
      <c r="B5709" s="13" t="s">
        <v>2337</v>
      </c>
      <c r="C5709" s="13" t="s">
        <v>1267</v>
      </c>
      <c r="D5709" s="13" t="s">
        <v>252</v>
      </c>
      <c r="E5709" s="13" t="s">
        <v>3789</v>
      </c>
      <c r="F5709" s="13" t="s">
        <v>4970</v>
      </c>
      <c r="G5709" s="14">
        <v>6954</v>
      </c>
      <c r="H5709" s="14">
        <v>0</v>
      </c>
      <c r="I5709" s="14">
        <f t="shared" si="101"/>
        <v>16090</v>
      </c>
      <c r="J5709" s="14">
        <v>695.4</v>
      </c>
      <c r="K5709" s="15">
        <v>10</v>
      </c>
      <c r="L5709" s="13" t="s">
        <v>1269</v>
      </c>
    </row>
    <row r="5710" spans="1:12" ht="10.95" customHeight="1" x14ac:dyDescent="0.2">
      <c r="A5710" s="12">
        <v>44844</v>
      </c>
      <c r="B5710" s="13" t="s">
        <v>2337</v>
      </c>
      <c r="C5710" s="13" t="s">
        <v>1267</v>
      </c>
      <c r="D5710" s="13" t="s">
        <v>252</v>
      </c>
      <c r="E5710" s="13" t="s">
        <v>3789</v>
      </c>
      <c r="F5710" s="13" t="s">
        <v>4968</v>
      </c>
      <c r="G5710" s="14">
        <v>2964</v>
      </c>
      <c r="H5710" s="14">
        <v>0</v>
      </c>
      <c r="I5710" s="14">
        <f t="shared" si="101"/>
        <v>19054</v>
      </c>
      <c r="J5710" s="14">
        <v>296.39999999999998</v>
      </c>
      <c r="K5710" s="15">
        <v>10</v>
      </c>
      <c r="L5710" s="13" t="s">
        <v>1269</v>
      </c>
    </row>
    <row r="5711" spans="1:12" ht="10.95" customHeight="1" x14ac:dyDescent="0.2">
      <c r="A5711" s="12">
        <v>44844</v>
      </c>
      <c r="B5711" s="13" t="s">
        <v>2337</v>
      </c>
      <c r="C5711" s="13" t="s">
        <v>1267</v>
      </c>
      <c r="D5711" s="13" t="s">
        <v>252</v>
      </c>
      <c r="E5711" s="13" t="s">
        <v>3789</v>
      </c>
      <c r="F5711" s="13" t="s">
        <v>4966</v>
      </c>
      <c r="G5711" s="14">
        <v>3040</v>
      </c>
      <c r="H5711" s="14">
        <v>0</v>
      </c>
      <c r="I5711" s="14">
        <f t="shared" si="101"/>
        <v>22094</v>
      </c>
      <c r="J5711" s="14">
        <v>304</v>
      </c>
      <c r="K5711" s="15">
        <v>10</v>
      </c>
      <c r="L5711" s="13" t="s">
        <v>1269</v>
      </c>
    </row>
    <row r="5712" spans="1:12" ht="10.95" customHeight="1" x14ac:dyDescent="0.2">
      <c r="A5712" s="12">
        <v>44845</v>
      </c>
      <c r="B5712" s="13" t="s">
        <v>2337</v>
      </c>
      <c r="C5712" s="13" t="s">
        <v>1267</v>
      </c>
      <c r="D5712" s="13" t="s">
        <v>252</v>
      </c>
      <c r="E5712" s="13" t="s">
        <v>4963</v>
      </c>
      <c r="F5712" s="13" t="s">
        <v>4961</v>
      </c>
      <c r="G5712" s="14">
        <v>5700</v>
      </c>
      <c r="H5712" s="14">
        <v>0</v>
      </c>
      <c r="I5712" s="14">
        <f t="shared" si="101"/>
        <v>27794</v>
      </c>
      <c r="J5712" s="14">
        <v>570</v>
      </c>
      <c r="K5712" s="15">
        <v>10</v>
      </c>
      <c r="L5712" s="13" t="s">
        <v>1269</v>
      </c>
    </row>
    <row r="5713" spans="1:12" ht="10.95" customHeight="1" x14ac:dyDescent="0.2">
      <c r="A5713" s="12">
        <v>44845</v>
      </c>
      <c r="B5713" s="13" t="s">
        <v>2337</v>
      </c>
      <c r="C5713" s="13" t="s">
        <v>1267</v>
      </c>
      <c r="D5713" s="13" t="s">
        <v>252</v>
      </c>
      <c r="E5713" s="13" t="s">
        <v>4962</v>
      </c>
      <c r="F5713" s="13" t="s">
        <v>4961</v>
      </c>
      <c r="G5713" s="14">
        <v>6080</v>
      </c>
      <c r="H5713" s="14">
        <v>0</v>
      </c>
      <c r="I5713" s="14">
        <f t="shared" si="101"/>
        <v>33874</v>
      </c>
      <c r="J5713" s="14">
        <v>608</v>
      </c>
      <c r="K5713" s="15">
        <v>10</v>
      </c>
      <c r="L5713" s="13" t="s">
        <v>1269</v>
      </c>
    </row>
    <row r="5714" spans="1:12" ht="10.95" customHeight="1" x14ac:dyDescent="0.2">
      <c r="A5714" s="12">
        <v>45023</v>
      </c>
      <c r="B5714" s="13" t="s">
        <v>2337</v>
      </c>
      <c r="C5714" s="13" t="s">
        <v>1267</v>
      </c>
      <c r="D5714" s="13" t="s">
        <v>252</v>
      </c>
      <c r="E5714" s="13" t="s">
        <v>3789</v>
      </c>
      <c r="F5714" s="13" t="s">
        <v>3782</v>
      </c>
      <c r="G5714" s="14">
        <v>13000</v>
      </c>
      <c r="H5714" s="14">
        <v>0</v>
      </c>
      <c r="I5714" s="14">
        <f t="shared" si="101"/>
        <v>46874</v>
      </c>
      <c r="J5714" s="14">
        <v>1300</v>
      </c>
      <c r="K5714" s="15">
        <v>10</v>
      </c>
      <c r="L5714" s="13" t="s">
        <v>1269</v>
      </c>
    </row>
    <row r="5715" spans="1:12" ht="10.95" customHeight="1" x14ac:dyDescent="0.2">
      <c r="A5715" s="12">
        <v>45023</v>
      </c>
      <c r="B5715" s="13" t="s">
        <v>2337</v>
      </c>
      <c r="C5715" s="13" t="s">
        <v>1267</v>
      </c>
      <c r="D5715" s="13" t="s">
        <v>252</v>
      </c>
      <c r="E5715" s="13" t="s">
        <v>3788</v>
      </c>
      <c r="F5715" s="13" t="s">
        <v>3782</v>
      </c>
      <c r="G5715" s="14">
        <v>0</v>
      </c>
      <c r="H5715" s="14">
        <v>26</v>
      </c>
      <c r="I5715" s="14">
        <f t="shared" si="101"/>
        <v>46848</v>
      </c>
      <c r="J5715" s="14">
        <v>-2.6</v>
      </c>
      <c r="K5715" s="15">
        <v>10</v>
      </c>
      <c r="L5715" s="13" t="s">
        <v>1269</v>
      </c>
    </row>
    <row r="5716" spans="1:12" ht="10.95" customHeight="1" x14ac:dyDescent="0.2">
      <c r="A5716" s="12">
        <v>45031</v>
      </c>
      <c r="B5716" s="13" t="s">
        <v>2337</v>
      </c>
      <c r="C5716" s="13" t="s">
        <v>1267</v>
      </c>
      <c r="D5716" s="13" t="s">
        <v>252</v>
      </c>
      <c r="E5716" s="13" t="s">
        <v>2556</v>
      </c>
      <c r="F5716" s="13" t="s">
        <v>3747</v>
      </c>
      <c r="G5716" s="14">
        <v>3120</v>
      </c>
      <c r="H5716" s="14">
        <v>0</v>
      </c>
      <c r="I5716" s="14">
        <f t="shared" si="101"/>
        <v>49968</v>
      </c>
      <c r="J5716" s="14">
        <v>312</v>
      </c>
      <c r="K5716" s="15">
        <v>10</v>
      </c>
      <c r="L5716" s="13" t="s">
        <v>1269</v>
      </c>
    </row>
    <row r="5717" spans="1:12" ht="10.95" customHeight="1" x14ac:dyDescent="0.2">
      <c r="A5717" s="12">
        <v>45034</v>
      </c>
      <c r="B5717" s="13" t="s">
        <v>2337</v>
      </c>
      <c r="C5717" s="13" t="s">
        <v>1267</v>
      </c>
      <c r="D5717" s="13" t="s">
        <v>252</v>
      </c>
      <c r="E5717" s="13" t="s">
        <v>2556</v>
      </c>
      <c r="F5717" s="13" t="s">
        <v>3720</v>
      </c>
      <c r="G5717" s="14">
        <v>3120</v>
      </c>
      <c r="H5717" s="14">
        <v>0</v>
      </c>
      <c r="I5717" s="14">
        <f t="shared" si="101"/>
        <v>53088</v>
      </c>
      <c r="J5717" s="14">
        <v>312</v>
      </c>
      <c r="K5717" s="15">
        <v>10</v>
      </c>
      <c r="L5717" s="13" t="s">
        <v>1269</v>
      </c>
    </row>
    <row r="5718" spans="1:12" ht="10.95" customHeight="1" x14ac:dyDescent="0.2">
      <c r="A5718" s="12">
        <v>45107</v>
      </c>
      <c r="B5718" s="13" t="s">
        <v>2337</v>
      </c>
      <c r="C5718" s="13" t="s">
        <v>1267</v>
      </c>
      <c r="D5718" s="13" t="s">
        <v>1271</v>
      </c>
      <c r="E5718" s="13" t="s">
        <v>3232</v>
      </c>
      <c r="F5718" s="13" t="s">
        <v>3231</v>
      </c>
      <c r="G5718" s="14">
        <v>11680</v>
      </c>
      <c r="H5718" s="14">
        <v>0</v>
      </c>
      <c r="I5718" s="14">
        <f t="shared" si="101"/>
        <v>64768</v>
      </c>
      <c r="J5718" s="14">
        <v>0</v>
      </c>
      <c r="K5718" s="15">
        <v>0</v>
      </c>
      <c r="L5718" s="13" t="s">
        <v>1260</v>
      </c>
    </row>
    <row r="5719" spans="1:12" ht="10.95" customHeight="1" x14ac:dyDescent="0.2">
      <c r="A5719" s="17" t="s">
        <v>5869</v>
      </c>
      <c r="B5719" s="17"/>
      <c r="C5719" s="17"/>
      <c r="D5719" s="17"/>
      <c r="E5719" s="17"/>
      <c r="F5719" s="17"/>
      <c r="G5719" s="18">
        <f>SUM(G5707:G5718)</f>
        <v>64794</v>
      </c>
      <c r="H5719" s="18">
        <f>SUM(H5707:H5718)</f>
        <v>26</v>
      </c>
      <c r="I5719" s="18">
        <f>I5718</f>
        <v>64768</v>
      </c>
      <c r="J5719" s="18">
        <f>SUM(J5707:J5718)</f>
        <v>5308.7999999999993</v>
      </c>
      <c r="K5719" s="17"/>
      <c r="L5719" s="17"/>
    </row>
    <row r="5720" spans="1:12" ht="10.95" customHeight="1" x14ac:dyDescent="0.2">
      <c r="A5720" s="17" t="s">
        <v>3167</v>
      </c>
      <c r="B5720" s="17"/>
      <c r="C5720" s="17"/>
      <c r="D5720" s="17"/>
      <c r="E5720" s="17"/>
      <c r="F5720" s="17"/>
      <c r="G5720" s="18">
        <v>64768</v>
      </c>
      <c r="H5720" s="18">
        <v>0</v>
      </c>
      <c r="I5720" s="18">
        <v>0</v>
      </c>
      <c r="J5720" s="18">
        <v>0</v>
      </c>
      <c r="K5720" s="17"/>
      <c r="L5720" s="17"/>
    </row>
    <row r="5721" spans="1:12" ht="10.95" customHeight="1" x14ac:dyDescent="0.2">
      <c r="A5721" s="22" t="s">
        <v>5653</v>
      </c>
      <c r="B5721" s="22"/>
      <c r="C5721" s="22"/>
      <c r="D5721" s="22"/>
      <c r="E5721" s="22"/>
      <c r="F5721" s="22"/>
      <c r="G5721" s="23">
        <v>64768</v>
      </c>
      <c r="H5721" s="23">
        <v>0</v>
      </c>
      <c r="I5721" s="23">
        <f>I5718</f>
        <v>64768</v>
      </c>
      <c r="J5721" s="23">
        <v>0</v>
      </c>
      <c r="K5721" s="22"/>
      <c r="L5721" s="22"/>
    </row>
    <row r="5722" spans="1:12" ht="13.35" customHeight="1" x14ac:dyDescent="0.2"/>
    <row r="5723" spans="1:12" s="5" customFormat="1" ht="12.15" customHeight="1" x14ac:dyDescent="0.25">
      <c r="A5723" s="21" t="s">
        <v>5870</v>
      </c>
      <c r="B5723" s="21"/>
      <c r="C5723" s="21"/>
      <c r="D5723" s="21"/>
      <c r="E5723" s="21"/>
      <c r="F5723" s="21"/>
      <c r="G5723" s="21"/>
      <c r="H5723" s="21"/>
      <c r="I5723" s="21"/>
      <c r="J5723" s="21"/>
      <c r="K5723" s="21"/>
      <c r="L5723" s="21"/>
    </row>
    <row r="5724" spans="1:12" ht="10.95" customHeight="1" x14ac:dyDescent="0.2">
      <c r="A5724" s="22" t="s">
        <v>5651</v>
      </c>
      <c r="B5724" s="22"/>
      <c r="C5724" s="22"/>
      <c r="D5724" s="22"/>
      <c r="E5724" s="22"/>
      <c r="F5724" s="22"/>
      <c r="G5724" s="23">
        <v>0</v>
      </c>
      <c r="H5724" s="23">
        <v>0</v>
      </c>
      <c r="I5724" s="23">
        <f>(G5724 - H5724)</f>
        <v>0</v>
      </c>
      <c r="J5724" s="23">
        <v>0</v>
      </c>
      <c r="K5724" s="22"/>
      <c r="L5724" s="22"/>
    </row>
    <row r="5725" spans="1:12" ht="10.95" customHeight="1" x14ac:dyDescent="0.2">
      <c r="A5725" s="8">
        <v>44788</v>
      </c>
      <c r="B5725" s="9" t="s">
        <v>2125</v>
      </c>
      <c r="C5725" s="9" t="s">
        <v>1267</v>
      </c>
      <c r="D5725" s="9" t="s">
        <v>64</v>
      </c>
      <c r="E5725" s="9" t="s">
        <v>5094</v>
      </c>
      <c r="F5725" s="9" t="s">
        <v>5249</v>
      </c>
      <c r="G5725" s="10">
        <v>70</v>
      </c>
      <c r="H5725" s="10">
        <v>0</v>
      </c>
      <c r="I5725" s="10">
        <f t="shared" ref="I5725:I5735" si="102">((I5724 + G5725) - H5725)</f>
        <v>70</v>
      </c>
      <c r="J5725" s="10">
        <v>7</v>
      </c>
      <c r="K5725" s="11">
        <v>10</v>
      </c>
      <c r="L5725" s="9" t="s">
        <v>1269</v>
      </c>
    </row>
    <row r="5726" spans="1:12" ht="10.95" customHeight="1" x14ac:dyDescent="0.2">
      <c r="A5726" s="12">
        <v>44788</v>
      </c>
      <c r="B5726" s="13" t="s">
        <v>2125</v>
      </c>
      <c r="C5726" s="13" t="s">
        <v>1267</v>
      </c>
      <c r="D5726" s="13" t="s">
        <v>64</v>
      </c>
      <c r="E5726" s="13" t="s">
        <v>5093</v>
      </c>
      <c r="F5726" s="13" t="s">
        <v>5249</v>
      </c>
      <c r="G5726" s="14">
        <v>10</v>
      </c>
      <c r="H5726" s="14">
        <v>0</v>
      </c>
      <c r="I5726" s="14">
        <f t="shared" si="102"/>
        <v>80</v>
      </c>
      <c r="J5726" s="14">
        <v>0</v>
      </c>
      <c r="K5726" s="15">
        <v>0</v>
      </c>
      <c r="L5726" s="13" t="s">
        <v>1260</v>
      </c>
    </row>
    <row r="5727" spans="1:12" ht="10.95" customHeight="1" x14ac:dyDescent="0.2">
      <c r="A5727" s="12">
        <v>44788</v>
      </c>
      <c r="B5727" s="13" t="s">
        <v>2125</v>
      </c>
      <c r="C5727" s="13" t="s">
        <v>1267</v>
      </c>
      <c r="D5727" s="13" t="s">
        <v>64</v>
      </c>
      <c r="E5727" s="13" t="s">
        <v>4700</v>
      </c>
      <c r="F5727" s="13" t="s">
        <v>5249</v>
      </c>
      <c r="G5727" s="14">
        <v>24.2</v>
      </c>
      <c r="H5727" s="14">
        <v>0</v>
      </c>
      <c r="I5727" s="14">
        <f t="shared" si="102"/>
        <v>104.2</v>
      </c>
      <c r="J5727" s="14">
        <v>2.42</v>
      </c>
      <c r="K5727" s="15">
        <v>10</v>
      </c>
      <c r="L5727" s="13" t="s">
        <v>1269</v>
      </c>
    </row>
    <row r="5728" spans="1:12" ht="10.95" customHeight="1" x14ac:dyDescent="0.2">
      <c r="A5728" s="12">
        <v>44823</v>
      </c>
      <c r="B5728" s="13" t="s">
        <v>2125</v>
      </c>
      <c r="C5728" s="13" t="s">
        <v>1267</v>
      </c>
      <c r="D5728" s="13" t="s">
        <v>64</v>
      </c>
      <c r="E5728" s="13" t="s">
        <v>4700</v>
      </c>
      <c r="F5728" s="13"/>
      <c r="G5728" s="14">
        <v>450.17</v>
      </c>
      <c r="H5728" s="14">
        <v>0</v>
      </c>
      <c r="I5728" s="14">
        <f t="shared" si="102"/>
        <v>554.37</v>
      </c>
      <c r="J5728" s="14">
        <v>45.02</v>
      </c>
      <c r="K5728" s="15">
        <v>10</v>
      </c>
      <c r="L5728" s="13" t="s">
        <v>1269</v>
      </c>
    </row>
    <row r="5729" spans="1:12" ht="10.95" customHeight="1" x14ac:dyDescent="0.2">
      <c r="A5729" s="12">
        <v>44823</v>
      </c>
      <c r="B5729" s="13" t="s">
        <v>2125</v>
      </c>
      <c r="C5729" s="13" t="s">
        <v>1267</v>
      </c>
      <c r="D5729" s="13" t="s">
        <v>64</v>
      </c>
      <c r="E5729" s="13" t="s">
        <v>5094</v>
      </c>
      <c r="F5729" s="13"/>
      <c r="G5729" s="14">
        <v>2625</v>
      </c>
      <c r="H5729" s="14">
        <v>0</v>
      </c>
      <c r="I5729" s="14">
        <f t="shared" si="102"/>
        <v>3179.37</v>
      </c>
      <c r="J5729" s="14">
        <v>262.5</v>
      </c>
      <c r="K5729" s="15">
        <v>10</v>
      </c>
      <c r="L5729" s="13" t="s">
        <v>1269</v>
      </c>
    </row>
    <row r="5730" spans="1:12" ht="10.95" customHeight="1" x14ac:dyDescent="0.2">
      <c r="A5730" s="12">
        <v>44823</v>
      </c>
      <c r="B5730" s="13" t="s">
        <v>2125</v>
      </c>
      <c r="C5730" s="13" t="s">
        <v>1267</v>
      </c>
      <c r="D5730" s="13" t="s">
        <v>64</v>
      </c>
      <c r="E5730" s="13" t="s">
        <v>5093</v>
      </c>
      <c r="F5730" s="13"/>
      <c r="G5730" s="14">
        <v>375</v>
      </c>
      <c r="H5730" s="14">
        <v>0</v>
      </c>
      <c r="I5730" s="14">
        <f t="shared" si="102"/>
        <v>3554.37</v>
      </c>
      <c r="J5730" s="14">
        <v>0</v>
      </c>
      <c r="K5730" s="15">
        <v>0</v>
      </c>
      <c r="L5730" s="13" t="s">
        <v>1260</v>
      </c>
    </row>
    <row r="5731" spans="1:12" ht="10.95" customHeight="1" x14ac:dyDescent="0.2">
      <c r="A5731" s="12">
        <v>44840</v>
      </c>
      <c r="B5731" s="13" t="s">
        <v>2125</v>
      </c>
      <c r="C5731" s="13" t="s">
        <v>1267</v>
      </c>
      <c r="D5731" s="13" t="s">
        <v>64</v>
      </c>
      <c r="E5731" s="13" t="s">
        <v>3368</v>
      </c>
      <c r="F5731" s="13" t="s">
        <v>4982</v>
      </c>
      <c r="G5731" s="14">
        <v>130</v>
      </c>
      <c r="H5731" s="14">
        <v>0</v>
      </c>
      <c r="I5731" s="14">
        <f t="shared" si="102"/>
        <v>3684.37</v>
      </c>
      <c r="J5731" s="14">
        <v>0</v>
      </c>
      <c r="K5731" s="15">
        <v>0</v>
      </c>
      <c r="L5731" s="13" t="s">
        <v>1260</v>
      </c>
    </row>
    <row r="5732" spans="1:12" ht="10.95" customHeight="1" x14ac:dyDescent="0.2">
      <c r="A5732" s="12">
        <v>44872</v>
      </c>
      <c r="B5732" s="13" t="s">
        <v>2125</v>
      </c>
      <c r="C5732" s="13" t="s">
        <v>1267</v>
      </c>
      <c r="D5732" s="13" t="s">
        <v>64</v>
      </c>
      <c r="E5732" s="13" t="s">
        <v>2232</v>
      </c>
      <c r="F5732" s="13" t="s">
        <v>4822</v>
      </c>
      <c r="G5732" s="14">
        <v>30</v>
      </c>
      <c r="H5732" s="14">
        <v>0</v>
      </c>
      <c r="I5732" s="14">
        <f t="shared" si="102"/>
        <v>3714.37</v>
      </c>
      <c r="J5732" s="14">
        <v>0</v>
      </c>
      <c r="K5732" s="15">
        <v>0</v>
      </c>
      <c r="L5732" s="13" t="s">
        <v>1260</v>
      </c>
    </row>
    <row r="5733" spans="1:12" ht="10.95" customHeight="1" x14ac:dyDescent="0.2">
      <c r="A5733" s="12">
        <v>44980</v>
      </c>
      <c r="B5733" s="13" t="s">
        <v>2125</v>
      </c>
      <c r="C5733" s="13" t="s">
        <v>1267</v>
      </c>
      <c r="D5733" s="13" t="s">
        <v>64</v>
      </c>
      <c r="E5733" s="13" t="s">
        <v>3368</v>
      </c>
      <c r="F5733" s="13" t="s">
        <v>4167</v>
      </c>
      <c r="G5733" s="14">
        <v>375</v>
      </c>
      <c r="H5733" s="14">
        <v>0</v>
      </c>
      <c r="I5733" s="14">
        <f t="shared" si="102"/>
        <v>4089.37</v>
      </c>
      <c r="J5733" s="14">
        <v>0</v>
      </c>
      <c r="K5733" s="15">
        <v>0</v>
      </c>
      <c r="L5733" s="13" t="s">
        <v>1260</v>
      </c>
    </row>
    <row r="5734" spans="1:12" ht="10.95" customHeight="1" x14ac:dyDescent="0.2">
      <c r="A5734" s="12">
        <v>45096</v>
      </c>
      <c r="B5734" s="13" t="s">
        <v>2125</v>
      </c>
      <c r="C5734" s="13" t="s">
        <v>1267</v>
      </c>
      <c r="D5734" s="13" t="s">
        <v>252</v>
      </c>
      <c r="E5734" s="13" t="s">
        <v>2338</v>
      </c>
      <c r="F5734" s="13" t="s">
        <v>3370</v>
      </c>
      <c r="G5734" s="14">
        <v>3120</v>
      </c>
      <c r="H5734" s="14">
        <v>0</v>
      </c>
      <c r="I5734" s="14">
        <f t="shared" si="102"/>
        <v>7209.37</v>
      </c>
      <c r="J5734" s="14">
        <v>312</v>
      </c>
      <c r="K5734" s="15">
        <v>10</v>
      </c>
      <c r="L5734" s="13" t="s">
        <v>1269</v>
      </c>
    </row>
    <row r="5735" spans="1:12" ht="10.95" customHeight="1" x14ac:dyDescent="0.2">
      <c r="A5735" s="12">
        <v>45097</v>
      </c>
      <c r="B5735" s="13" t="s">
        <v>2125</v>
      </c>
      <c r="C5735" s="13" t="s">
        <v>1267</v>
      </c>
      <c r="D5735" s="13" t="s">
        <v>64</v>
      </c>
      <c r="E5735" s="13" t="s">
        <v>3368</v>
      </c>
      <c r="F5735" s="13"/>
      <c r="G5735" s="14">
        <v>150</v>
      </c>
      <c r="H5735" s="14">
        <v>0</v>
      </c>
      <c r="I5735" s="14">
        <f t="shared" si="102"/>
        <v>7359.37</v>
      </c>
      <c r="J5735" s="14">
        <v>0</v>
      </c>
      <c r="K5735" s="15">
        <v>0</v>
      </c>
      <c r="L5735" s="13" t="s">
        <v>1260</v>
      </c>
    </row>
    <row r="5736" spans="1:12" ht="10.95" customHeight="1" x14ac:dyDescent="0.2">
      <c r="A5736" s="17" t="s">
        <v>5871</v>
      </c>
      <c r="B5736" s="17"/>
      <c r="C5736" s="17"/>
      <c r="D5736" s="17"/>
      <c r="E5736" s="17"/>
      <c r="F5736" s="17"/>
      <c r="G5736" s="18">
        <f>SUM(G5725:G5735)</f>
        <v>7359.37</v>
      </c>
      <c r="H5736" s="18">
        <f>SUM(H5725:H5735)</f>
        <v>0</v>
      </c>
      <c r="I5736" s="18">
        <f>I5735</f>
        <v>7359.37</v>
      </c>
      <c r="J5736" s="18">
        <f>SUM(J5725:J5735)</f>
        <v>628.94000000000005</v>
      </c>
      <c r="K5736" s="17"/>
      <c r="L5736" s="17"/>
    </row>
    <row r="5737" spans="1:12" ht="10.95" customHeight="1" x14ac:dyDescent="0.2">
      <c r="A5737" s="17" t="s">
        <v>3167</v>
      </c>
      <c r="B5737" s="17"/>
      <c r="C5737" s="17"/>
      <c r="D5737" s="17"/>
      <c r="E5737" s="17"/>
      <c r="F5737" s="17"/>
      <c r="G5737" s="18">
        <v>7359.37</v>
      </c>
      <c r="H5737" s="18">
        <v>0</v>
      </c>
      <c r="I5737" s="18">
        <v>0</v>
      </c>
      <c r="J5737" s="18">
        <v>0</v>
      </c>
      <c r="K5737" s="17"/>
      <c r="L5737" s="17"/>
    </row>
    <row r="5738" spans="1:12" ht="10.95" customHeight="1" x14ac:dyDescent="0.2">
      <c r="A5738" s="22" t="s">
        <v>5653</v>
      </c>
      <c r="B5738" s="22"/>
      <c r="C5738" s="22"/>
      <c r="D5738" s="22"/>
      <c r="E5738" s="22"/>
      <c r="F5738" s="22"/>
      <c r="G5738" s="23">
        <v>7359.37</v>
      </c>
      <c r="H5738" s="23">
        <v>0</v>
      </c>
      <c r="I5738" s="23">
        <f>I5735</f>
        <v>7359.37</v>
      </c>
      <c r="J5738" s="23">
        <v>0</v>
      </c>
      <c r="K5738" s="22"/>
      <c r="L5738" s="22"/>
    </row>
    <row r="5739" spans="1:12" ht="13.35" customHeight="1" x14ac:dyDescent="0.2"/>
    <row r="5740" spans="1:12" s="5" customFormat="1" ht="12.15" customHeight="1" x14ac:dyDescent="0.25">
      <c r="A5740" s="21" t="s">
        <v>5872</v>
      </c>
      <c r="B5740" s="21"/>
      <c r="C5740" s="21"/>
      <c r="D5740" s="21"/>
      <c r="E5740" s="21"/>
      <c r="F5740" s="21"/>
      <c r="G5740" s="21"/>
      <c r="H5740" s="21"/>
      <c r="I5740" s="21"/>
      <c r="J5740" s="21"/>
      <c r="K5740" s="21"/>
      <c r="L5740" s="21"/>
    </row>
    <row r="5741" spans="1:12" ht="10.95" customHeight="1" x14ac:dyDescent="0.2">
      <c r="A5741" s="22" t="s">
        <v>5651</v>
      </c>
      <c r="B5741" s="22"/>
      <c r="C5741" s="22"/>
      <c r="D5741" s="22"/>
      <c r="E5741" s="22"/>
      <c r="F5741" s="22"/>
      <c r="G5741" s="23">
        <v>0</v>
      </c>
      <c r="H5741" s="23">
        <v>0</v>
      </c>
      <c r="I5741" s="23">
        <f>(G5741 - H5741)</f>
        <v>0</v>
      </c>
      <c r="J5741" s="23">
        <v>0</v>
      </c>
      <c r="K5741" s="22"/>
      <c r="L5741" s="22"/>
    </row>
    <row r="5742" spans="1:12" ht="10.95" customHeight="1" x14ac:dyDescent="0.2">
      <c r="A5742" s="8">
        <v>44820</v>
      </c>
      <c r="B5742" s="9" t="s">
        <v>2381</v>
      </c>
      <c r="C5742" s="9" t="s">
        <v>1267</v>
      </c>
      <c r="D5742" s="9" t="s">
        <v>26</v>
      </c>
      <c r="E5742" s="9" t="s">
        <v>4700</v>
      </c>
      <c r="F5742" s="9" t="s">
        <v>5100</v>
      </c>
      <c r="G5742" s="10">
        <v>113.74</v>
      </c>
      <c r="H5742" s="10">
        <v>0</v>
      </c>
      <c r="I5742" s="10">
        <f t="shared" ref="I5742:I5748" si="103">((I5741 + G5742) - H5742)</f>
        <v>113.74</v>
      </c>
      <c r="J5742" s="10">
        <v>11.37</v>
      </c>
      <c r="K5742" s="11">
        <v>10</v>
      </c>
      <c r="L5742" s="9" t="s">
        <v>1269</v>
      </c>
    </row>
    <row r="5743" spans="1:12" ht="10.95" customHeight="1" x14ac:dyDescent="0.2">
      <c r="A5743" s="12">
        <v>44896</v>
      </c>
      <c r="B5743" s="13" t="s">
        <v>2381</v>
      </c>
      <c r="C5743" s="13" t="s">
        <v>1267</v>
      </c>
      <c r="D5743" s="13" t="s">
        <v>26</v>
      </c>
      <c r="E5743" s="13" t="s">
        <v>4700</v>
      </c>
      <c r="F5743" s="13" t="s">
        <v>4698</v>
      </c>
      <c r="G5743" s="14">
        <v>192.83</v>
      </c>
      <c r="H5743" s="14">
        <v>0</v>
      </c>
      <c r="I5743" s="14">
        <f t="shared" si="103"/>
        <v>306.57</v>
      </c>
      <c r="J5743" s="14">
        <v>19.28</v>
      </c>
      <c r="K5743" s="15">
        <v>10</v>
      </c>
      <c r="L5743" s="13" t="s">
        <v>1269</v>
      </c>
    </row>
    <row r="5744" spans="1:12" ht="10.95" customHeight="1" x14ac:dyDescent="0.2">
      <c r="A5744" s="12">
        <v>44896</v>
      </c>
      <c r="B5744" s="13" t="s">
        <v>2381</v>
      </c>
      <c r="C5744" s="13" t="s">
        <v>1267</v>
      </c>
      <c r="D5744" s="13" t="s">
        <v>26</v>
      </c>
      <c r="E5744" s="13" t="s">
        <v>4700</v>
      </c>
      <c r="F5744" s="13" t="s">
        <v>4698</v>
      </c>
      <c r="G5744" s="14">
        <v>96.8</v>
      </c>
      <c r="H5744" s="14">
        <v>0</v>
      </c>
      <c r="I5744" s="14">
        <f t="shared" si="103"/>
        <v>403.37</v>
      </c>
      <c r="J5744" s="14">
        <v>9.68</v>
      </c>
      <c r="K5744" s="15">
        <v>10</v>
      </c>
      <c r="L5744" s="13" t="s">
        <v>1269</v>
      </c>
    </row>
    <row r="5745" spans="1:12" ht="21.45" customHeight="1" x14ac:dyDescent="0.2">
      <c r="A5745" s="12">
        <v>44923</v>
      </c>
      <c r="B5745" s="13" t="s">
        <v>2381</v>
      </c>
      <c r="C5745" s="13" t="s">
        <v>1267</v>
      </c>
      <c r="D5745" s="13" t="s">
        <v>26</v>
      </c>
      <c r="E5745" s="16" t="s">
        <v>4550</v>
      </c>
      <c r="F5745" s="13" t="s">
        <v>4548</v>
      </c>
      <c r="G5745" s="14">
        <v>1344</v>
      </c>
      <c r="H5745" s="14">
        <v>0</v>
      </c>
      <c r="I5745" s="14">
        <f t="shared" si="103"/>
        <v>1747.37</v>
      </c>
      <c r="J5745" s="14">
        <v>134.4</v>
      </c>
      <c r="K5745" s="15">
        <v>10</v>
      </c>
      <c r="L5745" s="13" t="s">
        <v>1269</v>
      </c>
    </row>
    <row r="5746" spans="1:12" ht="10.95" customHeight="1" x14ac:dyDescent="0.2">
      <c r="A5746" s="12">
        <v>44923</v>
      </c>
      <c r="B5746" s="13" t="s">
        <v>2381</v>
      </c>
      <c r="C5746" s="13" t="s">
        <v>1267</v>
      </c>
      <c r="D5746" s="13" t="s">
        <v>26</v>
      </c>
      <c r="E5746" s="13" t="s">
        <v>4549</v>
      </c>
      <c r="F5746" s="13" t="s">
        <v>4548</v>
      </c>
      <c r="G5746" s="14">
        <v>721</v>
      </c>
      <c r="H5746" s="14">
        <v>0</v>
      </c>
      <c r="I5746" s="14">
        <f t="shared" si="103"/>
        <v>2468.37</v>
      </c>
      <c r="J5746" s="14">
        <v>72.099999999999994</v>
      </c>
      <c r="K5746" s="15">
        <v>10</v>
      </c>
      <c r="L5746" s="13" t="s">
        <v>1269</v>
      </c>
    </row>
    <row r="5747" spans="1:12" ht="10.95" customHeight="1" x14ac:dyDescent="0.2">
      <c r="A5747" s="12">
        <v>45017</v>
      </c>
      <c r="B5747" s="13" t="s">
        <v>2381</v>
      </c>
      <c r="C5747" s="13" t="s">
        <v>1267</v>
      </c>
      <c r="D5747" s="13" t="s">
        <v>26</v>
      </c>
      <c r="E5747" s="13" t="s">
        <v>3851</v>
      </c>
      <c r="F5747" s="13" t="s">
        <v>3849</v>
      </c>
      <c r="G5747" s="14">
        <v>717.23</v>
      </c>
      <c r="H5747" s="14">
        <v>0</v>
      </c>
      <c r="I5747" s="14">
        <f t="shared" si="103"/>
        <v>3185.6</v>
      </c>
      <c r="J5747" s="14">
        <v>71.72</v>
      </c>
      <c r="K5747" s="15">
        <v>10</v>
      </c>
      <c r="L5747" s="13" t="s">
        <v>1269</v>
      </c>
    </row>
    <row r="5748" spans="1:12" ht="10.95" customHeight="1" x14ac:dyDescent="0.2">
      <c r="A5748" s="12">
        <v>45028</v>
      </c>
      <c r="B5748" s="13" t="s">
        <v>2381</v>
      </c>
      <c r="C5748" s="13" t="s">
        <v>1267</v>
      </c>
      <c r="D5748" s="13" t="s">
        <v>26</v>
      </c>
      <c r="E5748" s="13" t="s">
        <v>3763</v>
      </c>
      <c r="F5748" s="13" t="s">
        <v>3761</v>
      </c>
      <c r="G5748" s="14">
        <v>72.36</v>
      </c>
      <c r="H5748" s="14">
        <v>0</v>
      </c>
      <c r="I5748" s="14">
        <f t="shared" si="103"/>
        <v>3257.96</v>
      </c>
      <c r="J5748" s="14">
        <v>7.24</v>
      </c>
      <c r="K5748" s="15">
        <v>10</v>
      </c>
      <c r="L5748" s="13" t="s">
        <v>1269</v>
      </c>
    </row>
    <row r="5749" spans="1:12" ht="10.95" customHeight="1" x14ac:dyDescent="0.2">
      <c r="A5749" s="17" t="s">
        <v>5873</v>
      </c>
      <c r="B5749" s="17"/>
      <c r="C5749" s="17"/>
      <c r="D5749" s="17"/>
      <c r="E5749" s="17"/>
      <c r="F5749" s="17"/>
      <c r="G5749" s="18">
        <f>SUM(G5742:G5748)</f>
        <v>3257.96</v>
      </c>
      <c r="H5749" s="18">
        <f>SUM(H5742:H5748)</f>
        <v>0</v>
      </c>
      <c r="I5749" s="18">
        <f>I5748</f>
        <v>3257.96</v>
      </c>
      <c r="J5749" s="18">
        <f>SUM(J5742:J5748)</f>
        <v>325.79000000000002</v>
      </c>
      <c r="K5749" s="17"/>
      <c r="L5749" s="17"/>
    </row>
    <row r="5750" spans="1:12" ht="10.95" customHeight="1" x14ac:dyDescent="0.2">
      <c r="A5750" s="17" t="s">
        <v>3167</v>
      </c>
      <c r="B5750" s="17"/>
      <c r="C5750" s="17"/>
      <c r="D5750" s="17"/>
      <c r="E5750" s="17"/>
      <c r="F5750" s="17"/>
      <c r="G5750" s="18">
        <v>3257.96</v>
      </c>
      <c r="H5750" s="18">
        <v>0</v>
      </c>
      <c r="I5750" s="18">
        <v>0</v>
      </c>
      <c r="J5750" s="18">
        <v>0</v>
      </c>
      <c r="K5750" s="17"/>
      <c r="L5750" s="17"/>
    </row>
    <row r="5751" spans="1:12" ht="10.95" customHeight="1" x14ac:dyDescent="0.2">
      <c r="A5751" s="22" t="s">
        <v>5653</v>
      </c>
      <c r="B5751" s="22"/>
      <c r="C5751" s="22"/>
      <c r="D5751" s="22"/>
      <c r="E5751" s="22"/>
      <c r="F5751" s="22"/>
      <c r="G5751" s="23">
        <v>3257.96</v>
      </c>
      <c r="H5751" s="23">
        <v>0</v>
      </c>
      <c r="I5751" s="23">
        <f>I5748</f>
        <v>3257.96</v>
      </c>
      <c r="J5751" s="23">
        <v>0</v>
      </c>
      <c r="K5751" s="22"/>
      <c r="L5751" s="22"/>
    </row>
    <row r="5752" spans="1:12" ht="13.35" customHeight="1" x14ac:dyDescent="0.2"/>
    <row r="5753" spans="1:12" s="5" customFormat="1" ht="12.15" customHeight="1" x14ac:dyDescent="0.25">
      <c r="A5753" s="21" t="s">
        <v>5874</v>
      </c>
      <c r="B5753" s="21"/>
      <c r="C5753" s="21"/>
      <c r="D5753" s="21"/>
      <c r="E5753" s="21"/>
      <c r="F5753" s="21"/>
      <c r="G5753" s="21"/>
      <c r="H5753" s="21"/>
      <c r="I5753" s="21"/>
      <c r="J5753" s="21"/>
      <c r="K5753" s="21"/>
      <c r="L5753" s="21"/>
    </row>
    <row r="5754" spans="1:12" ht="10.95" customHeight="1" x14ac:dyDescent="0.2">
      <c r="A5754" s="22" t="s">
        <v>5651</v>
      </c>
      <c r="B5754" s="22"/>
      <c r="C5754" s="22"/>
      <c r="D5754" s="22"/>
      <c r="E5754" s="22"/>
      <c r="F5754" s="22"/>
      <c r="G5754" s="23">
        <v>0</v>
      </c>
      <c r="H5754" s="23">
        <v>0</v>
      </c>
      <c r="I5754" s="23">
        <f>(G5754 - H5754)</f>
        <v>0</v>
      </c>
      <c r="J5754" s="23">
        <v>0</v>
      </c>
      <c r="K5754" s="22"/>
      <c r="L5754" s="22"/>
    </row>
    <row r="5755" spans="1:12" ht="10.95" customHeight="1" x14ac:dyDescent="0.2">
      <c r="A5755" s="8">
        <v>44743</v>
      </c>
      <c r="B5755" s="9" t="s">
        <v>1324</v>
      </c>
      <c r="C5755" s="9" t="s">
        <v>1267</v>
      </c>
      <c r="D5755" s="9" t="s">
        <v>26</v>
      </c>
      <c r="E5755" s="9" t="s">
        <v>5477</v>
      </c>
      <c r="F5755" s="9" t="s">
        <v>5463</v>
      </c>
      <c r="G5755" s="10">
        <v>861.82</v>
      </c>
      <c r="H5755" s="10">
        <v>0</v>
      </c>
      <c r="I5755" s="10">
        <f t="shared" ref="I5755:I5799" si="104">((I5754 + G5755) - H5755)</f>
        <v>861.82</v>
      </c>
      <c r="J5755" s="10">
        <v>86.18</v>
      </c>
      <c r="K5755" s="11">
        <v>10</v>
      </c>
      <c r="L5755" s="9" t="s">
        <v>1269</v>
      </c>
    </row>
    <row r="5756" spans="1:12" ht="10.95" customHeight="1" x14ac:dyDescent="0.2">
      <c r="A5756" s="12">
        <v>44774</v>
      </c>
      <c r="B5756" s="13" t="s">
        <v>1324</v>
      </c>
      <c r="C5756" s="13" t="s">
        <v>1267</v>
      </c>
      <c r="D5756" s="13" t="s">
        <v>26</v>
      </c>
      <c r="E5756" s="13" t="s">
        <v>5347</v>
      </c>
      <c r="F5756" s="13" t="s">
        <v>5322</v>
      </c>
      <c r="G5756" s="14">
        <v>5890</v>
      </c>
      <c r="H5756" s="14">
        <v>0</v>
      </c>
      <c r="I5756" s="14">
        <f t="shared" si="104"/>
        <v>6751.82</v>
      </c>
      <c r="J5756" s="14">
        <v>589</v>
      </c>
      <c r="K5756" s="15">
        <v>10</v>
      </c>
      <c r="L5756" s="13" t="s">
        <v>1269</v>
      </c>
    </row>
    <row r="5757" spans="1:12" ht="10.95" customHeight="1" x14ac:dyDescent="0.2">
      <c r="A5757" s="12">
        <v>44774</v>
      </c>
      <c r="B5757" s="13" t="s">
        <v>1324</v>
      </c>
      <c r="C5757" s="13" t="s">
        <v>1267</v>
      </c>
      <c r="D5757" s="13" t="s">
        <v>26</v>
      </c>
      <c r="E5757" s="13" t="s">
        <v>5346</v>
      </c>
      <c r="F5757" s="13" t="s">
        <v>5322</v>
      </c>
      <c r="G5757" s="14">
        <v>1040.9100000000001</v>
      </c>
      <c r="H5757" s="14">
        <v>0</v>
      </c>
      <c r="I5757" s="14">
        <f t="shared" si="104"/>
        <v>7792.73</v>
      </c>
      <c r="J5757" s="14">
        <v>104.09</v>
      </c>
      <c r="K5757" s="15">
        <v>10</v>
      </c>
      <c r="L5757" s="13" t="s">
        <v>1269</v>
      </c>
    </row>
    <row r="5758" spans="1:12" ht="10.95" customHeight="1" x14ac:dyDescent="0.2">
      <c r="A5758" s="12">
        <v>44774</v>
      </c>
      <c r="B5758" s="13" t="s">
        <v>1324</v>
      </c>
      <c r="C5758" s="13" t="s">
        <v>1267</v>
      </c>
      <c r="D5758" s="13" t="s">
        <v>26</v>
      </c>
      <c r="E5758" s="13" t="s">
        <v>5344</v>
      </c>
      <c r="F5758" s="13" t="s">
        <v>5322</v>
      </c>
      <c r="G5758" s="14">
        <v>181.82</v>
      </c>
      <c r="H5758" s="14">
        <v>0</v>
      </c>
      <c r="I5758" s="14">
        <f t="shared" si="104"/>
        <v>7974.5499999999993</v>
      </c>
      <c r="J5758" s="14">
        <v>18.18</v>
      </c>
      <c r="K5758" s="15">
        <v>10</v>
      </c>
      <c r="L5758" s="13" t="s">
        <v>1269</v>
      </c>
    </row>
    <row r="5759" spans="1:12" ht="10.95" customHeight="1" x14ac:dyDescent="0.2">
      <c r="A5759" s="12">
        <v>44774</v>
      </c>
      <c r="B5759" s="13" t="s">
        <v>1324</v>
      </c>
      <c r="C5759" s="13" t="s">
        <v>1267</v>
      </c>
      <c r="D5759" s="13" t="s">
        <v>26</v>
      </c>
      <c r="E5759" s="13" t="s">
        <v>5343</v>
      </c>
      <c r="F5759" s="13" t="s">
        <v>5322</v>
      </c>
      <c r="G5759" s="14">
        <v>665.41</v>
      </c>
      <c r="H5759" s="14">
        <v>0</v>
      </c>
      <c r="I5759" s="14">
        <f t="shared" si="104"/>
        <v>8639.9599999999991</v>
      </c>
      <c r="J5759" s="14">
        <v>66.540000000000006</v>
      </c>
      <c r="K5759" s="15">
        <v>10</v>
      </c>
      <c r="L5759" s="13" t="s">
        <v>1269</v>
      </c>
    </row>
    <row r="5760" spans="1:12" ht="10.95" customHeight="1" x14ac:dyDescent="0.2">
      <c r="A5760" s="12">
        <v>44805</v>
      </c>
      <c r="B5760" s="13" t="s">
        <v>1324</v>
      </c>
      <c r="C5760" s="13" t="s">
        <v>1267</v>
      </c>
      <c r="D5760" s="13" t="s">
        <v>26</v>
      </c>
      <c r="E5760" s="13" t="s">
        <v>5139</v>
      </c>
      <c r="F5760" s="13" t="s">
        <v>5132</v>
      </c>
      <c r="G5760" s="14">
        <v>234.55</v>
      </c>
      <c r="H5760" s="14">
        <v>0</v>
      </c>
      <c r="I5760" s="14">
        <f t="shared" si="104"/>
        <v>8874.5099999999984</v>
      </c>
      <c r="J5760" s="14">
        <v>23.45</v>
      </c>
      <c r="K5760" s="15">
        <v>10</v>
      </c>
      <c r="L5760" s="13" t="s">
        <v>1269</v>
      </c>
    </row>
    <row r="5761" spans="1:12" ht="10.95" customHeight="1" x14ac:dyDescent="0.2">
      <c r="A5761" s="12">
        <v>44805</v>
      </c>
      <c r="B5761" s="13" t="s">
        <v>1324</v>
      </c>
      <c r="C5761" s="13" t="s">
        <v>1267</v>
      </c>
      <c r="D5761" s="13" t="s">
        <v>26</v>
      </c>
      <c r="E5761" s="13" t="s">
        <v>5137</v>
      </c>
      <c r="F5761" s="13" t="s">
        <v>5132</v>
      </c>
      <c r="G5761" s="14">
        <v>1040.9100000000001</v>
      </c>
      <c r="H5761" s="14">
        <v>0</v>
      </c>
      <c r="I5761" s="14">
        <f t="shared" si="104"/>
        <v>9915.4199999999983</v>
      </c>
      <c r="J5761" s="14">
        <v>104.09</v>
      </c>
      <c r="K5761" s="15">
        <v>10</v>
      </c>
      <c r="L5761" s="13" t="s">
        <v>1269</v>
      </c>
    </row>
    <row r="5762" spans="1:12" ht="10.95" customHeight="1" x14ac:dyDescent="0.2">
      <c r="A5762" s="12">
        <v>44805</v>
      </c>
      <c r="B5762" s="13" t="s">
        <v>1324</v>
      </c>
      <c r="C5762" s="13" t="s">
        <v>1267</v>
      </c>
      <c r="D5762" s="13" t="s">
        <v>26</v>
      </c>
      <c r="E5762" s="13" t="s">
        <v>5136</v>
      </c>
      <c r="F5762" s="13" t="s">
        <v>5132</v>
      </c>
      <c r="G5762" s="14">
        <v>79.55</v>
      </c>
      <c r="H5762" s="14">
        <v>0</v>
      </c>
      <c r="I5762" s="14">
        <f t="shared" si="104"/>
        <v>9994.9699999999975</v>
      </c>
      <c r="J5762" s="14">
        <v>7.95</v>
      </c>
      <c r="K5762" s="15">
        <v>10</v>
      </c>
      <c r="L5762" s="13" t="s">
        <v>1269</v>
      </c>
    </row>
    <row r="5763" spans="1:12" ht="10.95" customHeight="1" x14ac:dyDescent="0.2">
      <c r="A5763" s="12">
        <v>44805</v>
      </c>
      <c r="B5763" s="13" t="s">
        <v>1324</v>
      </c>
      <c r="C5763" s="13" t="s">
        <v>1267</v>
      </c>
      <c r="D5763" s="13" t="s">
        <v>26</v>
      </c>
      <c r="E5763" s="13" t="s">
        <v>5135</v>
      </c>
      <c r="F5763" s="13" t="s">
        <v>5132</v>
      </c>
      <c r="G5763" s="14">
        <v>236.36</v>
      </c>
      <c r="H5763" s="14">
        <v>0</v>
      </c>
      <c r="I5763" s="14">
        <f t="shared" si="104"/>
        <v>10231.329999999998</v>
      </c>
      <c r="J5763" s="14">
        <v>23.64</v>
      </c>
      <c r="K5763" s="15">
        <v>10</v>
      </c>
      <c r="L5763" s="13" t="s">
        <v>1269</v>
      </c>
    </row>
    <row r="5764" spans="1:12" ht="10.95" customHeight="1" x14ac:dyDescent="0.2">
      <c r="A5764" s="12">
        <v>44805</v>
      </c>
      <c r="B5764" s="13" t="s">
        <v>1324</v>
      </c>
      <c r="C5764" s="13" t="s">
        <v>1267</v>
      </c>
      <c r="D5764" s="13" t="s">
        <v>26</v>
      </c>
      <c r="E5764" s="13" t="s">
        <v>5134</v>
      </c>
      <c r="F5764" s="13" t="s">
        <v>5132</v>
      </c>
      <c r="G5764" s="14">
        <v>2521.73</v>
      </c>
      <c r="H5764" s="14">
        <v>0</v>
      </c>
      <c r="I5764" s="14">
        <f t="shared" si="104"/>
        <v>12753.059999999998</v>
      </c>
      <c r="J5764" s="14">
        <v>252.17</v>
      </c>
      <c r="K5764" s="15">
        <v>10</v>
      </c>
      <c r="L5764" s="13" t="s">
        <v>1269</v>
      </c>
    </row>
    <row r="5765" spans="1:12" ht="10.95" customHeight="1" x14ac:dyDescent="0.2">
      <c r="A5765" s="12">
        <v>44805</v>
      </c>
      <c r="B5765" s="13" t="s">
        <v>1324</v>
      </c>
      <c r="C5765" s="13" t="s">
        <v>1267</v>
      </c>
      <c r="D5765" s="13" t="s">
        <v>26</v>
      </c>
      <c r="E5765" s="13" t="s">
        <v>5133</v>
      </c>
      <c r="F5765" s="13" t="s">
        <v>5132</v>
      </c>
      <c r="G5765" s="14">
        <v>10948.18</v>
      </c>
      <c r="H5765" s="14">
        <v>0</v>
      </c>
      <c r="I5765" s="14">
        <f t="shared" si="104"/>
        <v>23701.239999999998</v>
      </c>
      <c r="J5765" s="14">
        <v>1094.82</v>
      </c>
      <c r="K5765" s="15">
        <v>10</v>
      </c>
      <c r="L5765" s="13" t="s">
        <v>1269</v>
      </c>
    </row>
    <row r="5766" spans="1:12" ht="10.95" customHeight="1" x14ac:dyDescent="0.2">
      <c r="A5766" s="12">
        <v>44835</v>
      </c>
      <c r="B5766" s="13" t="s">
        <v>1324</v>
      </c>
      <c r="C5766" s="13" t="s">
        <v>1267</v>
      </c>
      <c r="D5766" s="13" t="s">
        <v>26</v>
      </c>
      <c r="E5766" s="13" t="s">
        <v>5004</v>
      </c>
      <c r="F5766" s="13" t="s">
        <v>4995</v>
      </c>
      <c r="G5766" s="14">
        <v>940.23</v>
      </c>
      <c r="H5766" s="14">
        <v>0</v>
      </c>
      <c r="I5766" s="14">
        <f t="shared" si="104"/>
        <v>24641.469999999998</v>
      </c>
      <c r="J5766" s="14">
        <v>94.02</v>
      </c>
      <c r="K5766" s="15">
        <v>10</v>
      </c>
      <c r="L5766" s="13" t="s">
        <v>1269</v>
      </c>
    </row>
    <row r="5767" spans="1:12" ht="10.95" customHeight="1" x14ac:dyDescent="0.2">
      <c r="A5767" s="12">
        <v>44866</v>
      </c>
      <c r="B5767" s="13" t="s">
        <v>1324</v>
      </c>
      <c r="C5767" s="13" t="s">
        <v>1267</v>
      </c>
      <c r="D5767" s="13" t="s">
        <v>26</v>
      </c>
      <c r="E5767" s="13" t="s">
        <v>4885</v>
      </c>
      <c r="F5767" s="13" t="s">
        <v>4831</v>
      </c>
      <c r="G5767" s="14">
        <v>440</v>
      </c>
      <c r="H5767" s="14">
        <v>0</v>
      </c>
      <c r="I5767" s="14">
        <f t="shared" si="104"/>
        <v>25081.469999999998</v>
      </c>
      <c r="J5767" s="14">
        <v>44</v>
      </c>
      <c r="K5767" s="15">
        <v>10</v>
      </c>
      <c r="L5767" s="13" t="s">
        <v>1269</v>
      </c>
    </row>
    <row r="5768" spans="1:12" ht="10.95" customHeight="1" x14ac:dyDescent="0.2">
      <c r="A5768" s="12">
        <v>44866</v>
      </c>
      <c r="B5768" s="13" t="s">
        <v>1324</v>
      </c>
      <c r="C5768" s="13" t="s">
        <v>1267</v>
      </c>
      <c r="D5768" s="13" t="s">
        <v>26</v>
      </c>
      <c r="E5768" s="13" t="s">
        <v>4882</v>
      </c>
      <c r="F5768" s="13" t="s">
        <v>4831</v>
      </c>
      <c r="G5768" s="14">
        <v>752.18</v>
      </c>
      <c r="H5768" s="14">
        <v>0</v>
      </c>
      <c r="I5768" s="14">
        <f t="shared" si="104"/>
        <v>25833.649999999998</v>
      </c>
      <c r="J5768" s="14">
        <v>75.22</v>
      </c>
      <c r="K5768" s="15">
        <v>10</v>
      </c>
      <c r="L5768" s="13" t="s">
        <v>1269</v>
      </c>
    </row>
    <row r="5769" spans="1:12" ht="10.95" customHeight="1" x14ac:dyDescent="0.2">
      <c r="A5769" s="12">
        <v>44866</v>
      </c>
      <c r="B5769" s="13" t="s">
        <v>1324</v>
      </c>
      <c r="C5769" s="13" t="s">
        <v>1267</v>
      </c>
      <c r="D5769" s="13" t="s">
        <v>26</v>
      </c>
      <c r="E5769" s="13" t="s">
        <v>4880</v>
      </c>
      <c r="F5769" s="13" t="s">
        <v>4831</v>
      </c>
      <c r="G5769" s="14">
        <v>1741.82</v>
      </c>
      <c r="H5769" s="14">
        <v>0</v>
      </c>
      <c r="I5769" s="14">
        <f t="shared" si="104"/>
        <v>27575.469999999998</v>
      </c>
      <c r="J5769" s="14">
        <v>174.18</v>
      </c>
      <c r="K5769" s="15">
        <v>10</v>
      </c>
      <c r="L5769" s="13" t="s">
        <v>1269</v>
      </c>
    </row>
    <row r="5770" spans="1:12" ht="10.95" customHeight="1" x14ac:dyDescent="0.2">
      <c r="A5770" s="12">
        <v>44896</v>
      </c>
      <c r="B5770" s="13" t="s">
        <v>1324</v>
      </c>
      <c r="C5770" s="13" t="s">
        <v>1267</v>
      </c>
      <c r="D5770" s="13" t="s">
        <v>26</v>
      </c>
      <c r="E5770" s="13" t="s">
        <v>4692</v>
      </c>
      <c r="F5770" s="13" t="s">
        <v>4682</v>
      </c>
      <c r="G5770" s="14">
        <v>3628.18</v>
      </c>
      <c r="H5770" s="14">
        <v>0</v>
      </c>
      <c r="I5770" s="14">
        <f t="shared" si="104"/>
        <v>31203.649999999998</v>
      </c>
      <c r="J5770" s="14">
        <v>362.82</v>
      </c>
      <c r="K5770" s="15">
        <v>10</v>
      </c>
      <c r="L5770" s="13" t="s">
        <v>1269</v>
      </c>
    </row>
    <row r="5771" spans="1:12" ht="10.95" customHeight="1" x14ac:dyDescent="0.2">
      <c r="A5771" s="12">
        <v>44896</v>
      </c>
      <c r="B5771" s="13" t="s">
        <v>1324</v>
      </c>
      <c r="C5771" s="13" t="s">
        <v>1267</v>
      </c>
      <c r="D5771" s="13" t="s">
        <v>26</v>
      </c>
      <c r="E5771" s="13" t="s">
        <v>4691</v>
      </c>
      <c r="F5771" s="13" t="s">
        <v>4682</v>
      </c>
      <c r="G5771" s="14">
        <v>4968</v>
      </c>
      <c r="H5771" s="14">
        <v>0</v>
      </c>
      <c r="I5771" s="14">
        <f t="shared" si="104"/>
        <v>36171.649999999994</v>
      </c>
      <c r="J5771" s="14">
        <v>496.8</v>
      </c>
      <c r="K5771" s="15">
        <v>10</v>
      </c>
      <c r="L5771" s="13" t="s">
        <v>1269</v>
      </c>
    </row>
    <row r="5772" spans="1:12" ht="10.95" customHeight="1" x14ac:dyDescent="0.2">
      <c r="A5772" s="12">
        <v>44896</v>
      </c>
      <c r="B5772" s="13" t="s">
        <v>1324</v>
      </c>
      <c r="C5772" s="13" t="s">
        <v>1267</v>
      </c>
      <c r="D5772" s="13" t="s">
        <v>26</v>
      </c>
      <c r="E5772" s="13" t="s">
        <v>385</v>
      </c>
      <c r="F5772" s="13" t="s">
        <v>4682</v>
      </c>
      <c r="G5772" s="14">
        <v>900</v>
      </c>
      <c r="H5772" s="14">
        <v>0</v>
      </c>
      <c r="I5772" s="14">
        <f t="shared" si="104"/>
        <v>37071.649999999994</v>
      </c>
      <c r="J5772" s="14">
        <v>90</v>
      </c>
      <c r="K5772" s="15">
        <v>10</v>
      </c>
      <c r="L5772" s="13" t="s">
        <v>1269</v>
      </c>
    </row>
    <row r="5773" spans="1:12" ht="10.95" customHeight="1" x14ac:dyDescent="0.2">
      <c r="A5773" s="12">
        <v>44896</v>
      </c>
      <c r="B5773" s="13" t="s">
        <v>1324</v>
      </c>
      <c r="C5773" s="13" t="s">
        <v>1267</v>
      </c>
      <c r="D5773" s="13" t="s">
        <v>26</v>
      </c>
      <c r="E5773" s="13" t="s">
        <v>4689</v>
      </c>
      <c r="F5773" s="13" t="s">
        <v>4682</v>
      </c>
      <c r="G5773" s="14">
        <v>900</v>
      </c>
      <c r="H5773" s="14">
        <v>0</v>
      </c>
      <c r="I5773" s="14">
        <f t="shared" si="104"/>
        <v>37971.649999999994</v>
      </c>
      <c r="J5773" s="14">
        <v>90</v>
      </c>
      <c r="K5773" s="15">
        <v>10</v>
      </c>
      <c r="L5773" s="13" t="s">
        <v>1269</v>
      </c>
    </row>
    <row r="5774" spans="1:12" ht="10.95" customHeight="1" x14ac:dyDescent="0.2">
      <c r="A5774" s="12">
        <v>44896</v>
      </c>
      <c r="B5774" s="13" t="s">
        <v>1324</v>
      </c>
      <c r="C5774" s="13" t="s">
        <v>1267</v>
      </c>
      <c r="D5774" s="13" t="s">
        <v>26</v>
      </c>
      <c r="E5774" s="13" t="s">
        <v>4684</v>
      </c>
      <c r="F5774" s="13" t="s">
        <v>4682</v>
      </c>
      <c r="G5774" s="14">
        <v>1131.77</v>
      </c>
      <c r="H5774" s="14">
        <v>0</v>
      </c>
      <c r="I5774" s="14">
        <f t="shared" si="104"/>
        <v>39103.419999999991</v>
      </c>
      <c r="J5774" s="14">
        <v>113.18</v>
      </c>
      <c r="K5774" s="15">
        <v>10</v>
      </c>
      <c r="L5774" s="13" t="s">
        <v>1269</v>
      </c>
    </row>
    <row r="5775" spans="1:12" ht="10.95" customHeight="1" x14ac:dyDescent="0.2">
      <c r="A5775" s="12">
        <v>44927</v>
      </c>
      <c r="B5775" s="13" t="s">
        <v>1324</v>
      </c>
      <c r="C5775" s="13" t="s">
        <v>1267</v>
      </c>
      <c r="D5775" s="13" t="s">
        <v>26</v>
      </c>
      <c r="E5775" s="13" t="s">
        <v>4517</v>
      </c>
      <c r="F5775" s="13" t="s">
        <v>4467</v>
      </c>
      <c r="G5775" s="14">
        <v>272.73</v>
      </c>
      <c r="H5775" s="14">
        <v>0</v>
      </c>
      <c r="I5775" s="14">
        <f t="shared" si="104"/>
        <v>39376.149999999994</v>
      </c>
      <c r="J5775" s="14">
        <v>27.27</v>
      </c>
      <c r="K5775" s="15">
        <v>10</v>
      </c>
      <c r="L5775" s="13" t="s">
        <v>1269</v>
      </c>
    </row>
    <row r="5776" spans="1:12" ht="10.95" customHeight="1" x14ac:dyDescent="0.2">
      <c r="A5776" s="12">
        <v>44927</v>
      </c>
      <c r="B5776" s="13" t="s">
        <v>1324</v>
      </c>
      <c r="C5776" s="13" t="s">
        <v>1267</v>
      </c>
      <c r="D5776" s="13" t="s">
        <v>26</v>
      </c>
      <c r="E5776" s="13" t="s">
        <v>4516</v>
      </c>
      <c r="F5776" s="13" t="s">
        <v>4467</v>
      </c>
      <c r="G5776" s="14">
        <v>790.91</v>
      </c>
      <c r="H5776" s="14">
        <v>0</v>
      </c>
      <c r="I5776" s="14">
        <f t="shared" si="104"/>
        <v>40167.06</v>
      </c>
      <c r="J5776" s="14">
        <v>79.09</v>
      </c>
      <c r="K5776" s="15">
        <v>10</v>
      </c>
      <c r="L5776" s="13" t="s">
        <v>1269</v>
      </c>
    </row>
    <row r="5777" spans="1:12" ht="10.95" customHeight="1" x14ac:dyDescent="0.2">
      <c r="A5777" s="12">
        <v>44927</v>
      </c>
      <c r="B5777" s="13" t="s">
        <v>1324</v>
      </c>
      <c r="C5777" s="13" t="s">
        <v>1267</v>
      </c>
      <c r="D5777" s="13" t="s">
        <v>26</v>
      </c>
      <c r="E5777" s="13" t="s">
        <v>4513</v>
      </c>
      <c r="F5777" s="13" t="s">
        <v>4467</v>
      </c>
      <c r="G5777" s="14">
        <v>5188.32</v>
      </c>
      <c r="H5777" s="14">
        <v>0</v>
      </c>
      <c r="I5777" s="14">
        <f t="shared" si="104"/>
        <v>45355.38</v>
      </c>
      <c r="J5777" s="14">
        <v>518.83000000000004</v>
      </c>
      <c r="K5777" s="15">
        <v>10</v>
      </c>
      <c r="L5777" s="13" t="s">
        <v>1269</v>
      </c>
    </row>
    <row r="5778" spans="1:12" ht="10.95" customHeight="1" x14ac:dyDescent="0.2">
      <c r="A5778" s="12">
        <v>44958</v>
      </c>
      <c r="B5778" s="13" t="s">
        <v>1324</v>
      </c>
      <c r="C5778" s="13" t="s">
        <v>1267</v>
      </c>
      <c r="D5778" s="13" t="s">
        <v>15</v>
      </c>
      <c r="E5778" s="13" t="s">
        <v>4319</v>
      </c>
      <c r="F5778" s="13"/>
      <c r="G5778" s="14">
        <v>505.91</v>
      </c>
      <c r="H5778" s="14">
        <v>0</v>
      </c>
      <c r="I5778" s="14">
        <f t="shared" si="104"/>
        <v>45861.29</v>
      </c>
      <c r="J5778" s="14">
        <v>50.59</v>
      </c>
      <c r="K5778" s="15">
        <v>10</v>
      </c>
      <c r="L5778" s="13" t="s">
        <v>1269</v>
      </c>
    </row>
    <row r="5779" spans="1:12" ht="10.95" customHeight="1" x14ac:dyDescent="0.2">
      <c r="A5779" s="12">
        <v>44958</v>
      </c>
      <c r="B5779" s="13" t="s">
        <v>1324</v>
      </c>
      <c r="C5779" s="13" t="s">
        <v>1267</v>
      </c>
      <c r="D5779" s="13" t="s">
        <v>26</v>
      </c>
      <c r="E5779" s="13" t="s">
        <v>4317</v>
      </c>
      <c r="F5779" s="13" t="s">
        <v>4286</v>
      </c>
      <c r="G5779" s="14">
        <v>5526</v>
      </c>
      <c r="H5779" s="14">
        <v>0</v>
      </c>
      <c r="I5779" s="14">
        <f t="shared" si="104"/>
        <v>51387.29</v>
      </c>
      <c r="J5779" s="14">
        <v>552.6</v>
      </c>
      <c r="K5779" s="15">
        <v>10</v>
      </c>
      <c r="L5779" s="13" t="s">
        <v>1269</v>
      </c>
    </row>
    <row r="5780" spans="1:12" ht="10.95" customHeight="1" x14ac:dyDescent="0.2">
      <c r="A5780" s="12">
        <v>44958</v>
      </c>
      <c r="B5780" s="13" t="s">
        <v>1324</v>
      </c>
      <c r="C5780" s="13" t="s">
        <v>1267</v>
      </c>
      <c r="D5780" s="13" t="s">
        <v>26</v>
      </c>
      <c r="E5780" s="13" t="s">
        <v>4315</v>
      </c>
      <c r="F5780" s="13" t="s">
        <v>4286</v>
      </c>
      <c r="G5780" s="14">
        <v>1340</v>
      </c>
      <c r="H5780" s="14">
        <v>0</v>
      </c>
      <c r="I5780" s="14">
        <f t="shared" si="104"/>
        <v>52727.29</v>
      </c>
      <c r="J5780" s="14">
        <v>134</v>
      </c>
      <c r="K5780" s="15">
        <v>10</v>
      </c>
      <c r="L5780" s="13" t="s">
        <v>1269</v>
      </c>
    </row>
    <row r="5781" spans="1:12" ht="10.95" customHeight="1" x14ac:dyDescent="0.2">
      <c r="A5781" s="12">
        <v>44986</v>
      </c>
      <c r="B5781" s="13" t="s">
        <v>1324</v>
      </c>
      <c r="C5781" s="13" t="s">
        <v>1267</v>
      </c>
      <c r="D5781" s="13" t="s">
        <v>26</v>
      </c>
      <c r="E5781" s="13" t="s">
        <v>4047</v>
      </c>
      <c r="F5781" s="13" t="s">
        <v>4039</v>
      </c>
      <c r="G5781" s="14">
        <v>563.64</v>
      </c>
      <c r="H5781" s="14">
        <v>0</v>
      </c>
      <c r="I5781" s="14">
        <f t="shared" si="104"/>
        <v>53290.93</v>
      </c>
      <c r="J5781" s="14">
        <v>56.36</v>
      </c>
      <c r="K5781" s="15">
        <v>10</v>
      </c>
      <c r="L5781" s="13" t="s">
        <v>1269</v>
      </c>
    </row>
    <row r="5782" spans="1:12" ht="10.95" customHeight="1" x14ac:dyDescent="0.2">
      <c r="A5782" s="12">
        <v>44986</v>
      </c>
      <c r="B5782" s="13" t="s">
        <v>1324</v>
      </c>
      <c r="C5782" s="13" t="s">
        <v>1267</v>
      </c>
      <c r="D5782" s="13" t="s">
        <v>26</v>
      </c>
      <c r="E5782" s="13" t="s">
        <v>4046</v>
      </c>
      <c r="F5782" s="13" t="s">
        <v>4039</v>
      </c>
      <c r="G5782" s="14">
        <v>2734.55</v>
      </c>
      <c r="H5782" s="14">
        <v>0</v>
      </c>
      <c r="I5782" s="14">
        <f t="shared" si="104"/>
        <v>56025.48</v>
      </c>
      <c r="J5782" s="14">
        <v>273.45</v>
      </c>
      <c r="K5782" s="15">
        <v>10</v>
      </c>
      <c r="L5782" s="13" t="s">
        <v>1269</v>
      </c>
    </row>
    <row r="5783" spans="1:12" ht="10.95" customHeight="1" x14ac:dyDescent="0.2">
      <c r="A5783" s="12">
        <v>44986</v>
      </c>
      <c r="B5783" s="13" t="s">
        <v>1324</v>
      </c>
      <c r="C5783" s="13" t="s">
        <v>1267</v>
      </c>
      <c r="D5783" s="13" t="s">
        <v>26</v>
      </c>
      <c r="E5783" s="13" t="s">
        <v>4045</v>
      </c>
      <c r="F5783" s="13" t="s">
        <v>4039</v>
      </c>
      <c r="G5783" s="14">
        <v>3222.73</v>
      </c>
      <c r="H5783" s="14">
        <v>0</v>
      </c>
      <c r="I5783" s="14">
        <f t="shared" si="104"/>
        <v>59248.210000000006</v>
      </c>
      <c r="J5783" s="14">
        <v>322.27</v>
      </c>
      <c r="K5783" s="15">
        <v>10</v>
      </c>
      <c r="L5783" s="13" t="s">
        <v>1269</v>
      </c>
    </row>
    <row r="5784" spans="1:12" ht="21.45" customHeight="1" x14ac:dyDescent="0.2">
      <c r="A5784" s="12">
        <v>45017</v>
      </c>
      <c r="B5784" s="13" t="s">
        <v>1324</v>
      </c>
      <c r="C5784" s="13" t="s">
        <v>1267</v>
      </c>
      <c r="D5784" s="13" t="s">
        <v>26</v>
      </c>
      <c r="E5784" s="16" t="s">
        <v>3843</v>
      </c>
      <c r="F5784" s="13" t="s">
        <v>3840</v>
      </c>
      <c r="G5784" s="14">
        <v>3463.5</v>
      </c>
      <c r="H5784" s="14">
        <v>0</v>
      </c>
      <c r="I5784" s="14">
        <f t="shared" si="104"/>
        <v>62711.710000000006</v>
      </c>
      <c r="J5784" s="14">
        <v>346.35</v>
      </c>
      <c r="K5784" s="15">
        <v>10</v>
      </c>
      <c r="L5784" s="13" t="s">
        <v>1269</v>
      </c>
    </row>
    <row r="5785" spans="1:12" ht="21.45" customHeight="1" x14ac:dyDescent="0.2">
      <c r="A5785" s="12">
        <v>45017</v>
      </c>
      <c r="B5785" s="13" t="s">
        <v>1324</v>
      </c>
      <c r="C5785" s="13" t="s">
        <v>1267</v>
      </c>
      <c r="D5785" s="13" t="s">
        <v>26</v>
      </c>
      <c r="E5785" s="16" t="s">
        <v>3842</v>
      </c>
      <c r="F5785" s="13" t="s">
        <v>3840</v>
      </c>
      <c r="G5785" s="14">
        <v>315.91000000000003</v>
      </c>
      <c r="H5785" s="14">
        <v>0</v>
      </c>
      <c r="I5785" s="14">
        <f t="shared" si="104"/>
        <v>63027.62000000001</v>
      </c>
      <c r="J5785" s="14">
        <v>31.59</v>
      </c>
      <c r="K5785" s="15">
        <v>10</v>
      </c>
      <c r="L5785" s="13" t="s">
        <v>1269</v>
      </c>
    </row>
    <row r="5786" spans="1:12" ht="10.95" customHeight="1" x14ac:dyDescent="0.2">
      <c r="A5786" s="12">
        <v>45017</v>
      </c>
      <c r="B5786" s="13" t="s">
        <v>1324</v>
      </c>
      <c r="C5786" s="13" t="s">
        <v>1267</v>
      </c>
      <c r="D5786" s="13" t="s">
        <v>26</v>
      </c>
      <c r="E5786" s="13" t="s">
        <v>3839</v>
      </c>
      <c r="F5786" s="13" t="s">
        <v>3838</v>
      </c>
      <c r="G5786" s="14">
        <v>300</v>
      </c>
      <c r="H5786" s="14">
        <v>0</v>
      </c>
      <c r="I5786" s="14">
        <f t="shared" si="104"/>
        <v>63327.62000000001</v>
      </c>
      <c r="J5786" s="14">
        <v>30</v>
      </c>
      <c r="K5786" s="15">
        <v>10</v>
      </c>
      <c r="L5786" s="13" t="s">
        <v>1269</v>
      </c>
    </row>
    <row r="5787" spans="1:12" ht="10.95" customHeight="1" x14ac:dyDescent="0.2">
      <c r="A5787" s="12">
        <v>45017</v>
      </c>
      <c r="B5787" s="13" t="s">
        <v>1324</v>
      </c>
      <c r="C5787" s="13" t="s">
        <v>1267</v>
      </c>
      <c r="D5787" s="13" t="s">
        <v>26</v>
      </c>
      <c r="E5787" s="13" t="s">
        <v>3834</v>
      </c>
      <c r="F5787" s="13" t="s">
        <v>3323</v>
      </c>
      <c r="G5787" s="14">
        <v>300</v>
      </c>
      <c r="H5787" s="14">
        <v>0</v>
      </c>
      <c r="I5787" s="14">
        <f t="shared" si="104"/>
        <v>63627.62000000001</v>
      </c>
      <c r="J5787" s="14">
        <v>30</v>
      </c>
      <c r="K5787" s="15">
        <v>10</v>
      </c>
      <c r="L5787" s="13" t="s">
        <v>1269</v>
      </c>
    </row>
    <row r="5788" spans="1:12" ht="10.95" customHeight="1" x14ac:dyDescent="0.2">
      <c r="A5788" s="12">
        <v>45029</v>
      </c>
      <c r="B5788" s="13" t="s">
        <v>1324</v>
      </c>
      <c r="C5788" s="13" t="s">
        <v>1267</v>
      </c>
      <c r="D5788" s="13" t="s">
        <v>26</v>
      </c>
      <c r="E5788" s="13" t="s">
        <v>3753</v>
      </c>
      <c r="F5788" s="13"/>
      <c r="G5788" s="14">
        <v>2380</v>
      </c>
      <c r="H5788" s="14">
        <v>0</v>
      </c>
      <c r="I5788" s="14">
        <f t="shared" si="104"/>
        <v>66007.62000000001</v>
      </c>
      <c r="J5788" s="14">
        <v>238</v>
      </c>
      <c r="K5788" s="15">
        <v>10</v>
      </c>
      <c r="L5788" s="13" t="s">
        <v>1269</v>
      </c>
    </row>
    <row r="5789" spans="1:12" ht="10.95" customHeight="1" x14ac:dyDescent="0.2">
      <c r="A5789" s="12">
        <v>45029</v>
      </c>
      <c r="B5789" s="13" t="s">
        <v>1324</v>
      </c>
      <c r="C5789" s="13" t="s">
        <v>1267</v>
      </c>
      <c r="D5789" s="13" t="s">
        <v>26</v>
      </c>
      <c r="E5789" s="13" t="s">
        <v>3752</v>
      </c>
      <c r="F5789" s="13"/>
      <c r="G5789" s="14">
        <v>810</v>
      </c>
      <c r="H5789" s="14">
        <v>0</v>
      </c>
      <c r="I5789" s="14">
        <f t="shared" si="104"/>
        <v>66817.62000000001</v>
      </c>
      <c r="J5789" s="14">
        <v>81</v>
      </c>
      <c r="K5789" s="15">
        <v>10</v>
      </c>
      <c r="L5789" s="13" t="s">
        <v>1269</v>
      </c>
    </row>
    <row r="5790" spans="1:12" ht="10.95" customHeight="1" x14ac:dyDescent="0.2">
      <c r="A5790" s="12">
        <v>45029</v>
      </c>
      <c r="B5790" s="13" t="s">
        <v>1324</v>
      </c>
      <c r="C5790" s="13" t="s">
        <v>1267</v>
      </c>
      <c r="D5790" s="13" t="s">
        <v>26</v>
      </c>
      <c r="E5790" s="13" t="s">
        <v>3751</v>
      </c>
      <c r="F5790" s="13"/>
      <c r="G5790" s="14">
        <v>2280</v>
      </c>
      <c r="H5790" s="14">
        <v>0</v>
      </c>
      <c r="I5790" s="14">
        <f t="shared" si="104"/>
        <v>69097.62000000001</v>
      </c>
      <c r="J5790" s="14">
        <v>228</v>
      </c>
      <c r="K5790" s="15">
        <v>10</v>
      </c>
      <c r="L5790" s="13" t="s">
        <v>1269</v>
      </c>
    </row>
    <row r="5791" spans="1:12" ht="10.95" customHeight="1" x14ac:dyDescent="0.2">
      <c r="A5791" s="12">
        <v>45047</v>
      </c>
      <c r="B5791" s="13" t="s">
        <v>1324</v>
      </c>
      <c r="C5791" s="13" t="s">
        <v>1267</v>
      </c>
      <c r="D5791" s="13" t="s">
        <v>26</v>
      </c>
      <c r="E5791" s="13" t="s">
        <v>3647</v>
      </c>
      <c r="F5791" s="13" t="s">
        <v>3629</v>
      </c>
      <c r="G5791" s="14">
        <v>3878.18</v>
      </c>
      <c r="H5791" s="14">
        <v>0</v>
      </c>
      <c r="I5791" s="14">
        <f t="shared" si="104"/>
        <v>72975.8</v>
      </c>
      <c r="J5791" s="14">
        <v>387.82</v>
      </c>
      <c r="K5791" s="15">
        <v>10</v>
      </c>
      <c r="L5791" s="13" t="s">
        <v>1269</v>
      </c>
    </row>
    <row r="5792" spans="1:12" ht="10.95" customHeight="1" x14ac:dyDescent="0.2">
      <c r="A5792" s="12">
        <v>45047</v>
      </c>
      <c r="B5792" s="13" t="s">
        <v>1324</v>
      </c>
      <c r="C5792" s="13" t="s">
        <v>1267</v>
      </c>
      <c r="D5792" s="13" t="s">
        <v>26</v>
      </c>
      <c r="E5792" s="13" t="s">
        <v>3646</v>
      </c>
      <c r="F5792" s="13" t="s">
        <v>3629</v>
      </c>
      <c r="G5792" s="14">
        <v>2222.73</v>
      </c>
      <c r="H5792" s="14">
        <v>0</v>
      </c>
      <c r="I5792" s="14">
        <f t="shared" si="104"/>
        <v>75198.53</v>
      </c>
      <c r="J5792" s="14">
        <v>222.27</v>
      </c>
      <c r="K5792" s="15">
        <v>10</v>
      </c>
      <c r="L5792" s="13" t="s">
        <v>1269</v>
      </c>
    </row>
    <row r="5793" spans="1:12" ht="10.95" customHeight="1" x14ac:dyDescent="0.2">
      <c r="A5793" s="12">
        <v>45047</v>
      </c>
      <c r="B5793" s="13" t="s">
        <v>1324</v>
      </c>
      <c r="C5793" s="13" t="s">
        <v>1267</v>
      </c>
      <c r="D5793" s="13" t="s">
        <v>26</v>
      </c>
      <c r="E5793" s="13" t="s">
        <v>3645</v>
      </c>
      <c r="F5793" s="13" t="s">
        <v>3629</v>
      </c>
      <c r="G5793" s="14">
        <v>2222.73</v>
      </c>
      <c r="H5793" s="14">
        <v>0</v>
      </c>
      <c r="I5793" s="14">
        <f t="shared" si="104"/>
        <v>77421.259999999995</v>
      </c>
      <c r="J5793" s="14">
        <v>222.27</v>
      </c>
      <c r="K5793" s="15">
        <v>10</v>
      </c>
      <c r="L5793" s="13" t="s">
        <v>1269</v>
      </c>
    </row>
    <row r="5794" spans="1:12" ht="10.95" customHeight="1" x14ac:dyDescent="0.2">
      <c r="A5794" s="12">
        <v>45047</v>
      </c>
      <c r="B5794" s="13" t="s">
        <v>1324</v>
      </c>
      <c r="C5794" s="13" t="s">
        <v>1267</v>
      </c>
      <c r="D5794" s="13" t="s">
        <v>26</v>
      </c>
      <c r="E5794" s="13" t="s">
        <v>3644</v>
      </c>
      <c r="F5794" s="13" t="s">
        <v>3629</v>
      </c>
      <c r="G5794" s="14">
        <v>3541.82</v>
      </c>
      <c r="H5794" s="14">
        <v>0</v>
      </c>
      <c r="I5794" s="14">
        <f t="shared" si="104"/>
        <v>80963.08</v>
      </c>
      <c r="J5794" s="14">
        <v>354.18</v>
      </c>
      <c r="K5794" s="15">
        <v>10</v>
      </c>
      <c r="L5794" s="13" t="s">
        <v>1269</v>
      </c>
    </row>
    <row r="5795" spans="1:12" ht="10.95" customHeight="1" x14ac:dyDescent="0.2">
      <c r="A5795" s="12">
        <v>45047</v>
      </c>
      <c r="B5795" s="13" t="s">
        <v>1324</v>
      </c>
      <c r="C5795" s="13" t="s">
        <v>1267</v>
      </c>
      <c r="D5795" s="13" t="s">
        <v>26</v>
      </c>
      <c r="E5795" s="13" t="s">
        <v>3643</v>
      </c>
      <c r="F5795" s="13" t="s">
        <v>3629</v>
      </c>
      <c r="G5795" s="14">
        <v>2222.73</v>
      </c>
      <c r="H5795" s="14">
        <v>0</v>
      </c>
      <c r="I5795" s="14">
        <f t="shared" si="104"/>
        <v>83185.81</v>
      </c>
      <c r="J5795" s="14">
        <v>222.27</v>
      </c>
      <c r="K5795" s="15">
        <v>10</v>
      </c>
      <c r="L5795" s="13" t="s">
        <v>1269</v>
      </c>
    </row>
    <row r="5796" spans="1:12" ht="10.95" customHeight="1" x14ac:dyDescent="0.2">
      <c r="A5796" s="12">
        <v>45078</v>
      </c>
      <c r="B5796" s="13" t="s">
        <v>1324</v>
      </c>
      <c r="C5796" s="13" t="s">
        <v>1267</v>
      </c>
      <c r="D5796" s="13" t="s">
        <v>26</v>
      </c>
      <c r="E5796" s="13" t="s">
        <v>3433</v>
      </c>
      <c r="F5796" s="13" t="s">
        <v>123</v>
      </c>
      <c r="G5796" s="14">
        <v>4317.2700000000004</v>
      </c>
      <c r="H5796" s="14">
        <v>0</v>
      </c>
      <c r="I5796" s="14">
        <f t="shared" si="104"/>
        <v>87503.08</v>
      </c>
      <c r="J5796" s="14">
        <v>431.73</v>
      </c>
      <c r="K5796" s="15">
        <v>10</v>
      </c>
      <c r="L5796" s="13" t="s">
        <v>1269</v>
      </c>
    </row>
    <row r="5797" spans="1:12" ht="10.95" customHeight="1" x14ac:dyDescent="0.2">
      <c r="A5797" s="12">
        <v>45078</v>
      </c>
      <c r="B5797" s="13" t="s">
        <v>1324</v>
      </c>
      <c r="C5797" s="13" t="s">
        <v>1267</v>
      </c>
      <c r="D5797" s="13" t="s">
        <v>26</v>
      </c>
      <c r="E5797" s="13" t="s">
        <v>3432</v>
      </c>
      <c r="F5797" s="13" t="s">
        <v>123</v>
      </c>
      <c r="G5797" s="14">
        <v>106.36</v>
      </c>
      <c r="H5797" s="14">
        <v>0</v>
      </c>
      <c r="I5797" s="14">
        <f t="shared" si="104"/>
        <v>87609.44</v>
      </c>
      <c r="J5797" s="14">
        <v>10.64</v>
      </c>
      <c r="K5797" s="15">
        <v>10</v>
      </c>
      <c r="L5797" s="13" t="s">
        <v>1269</v>
      </c>
    </row>
    <row r="5798" spans="1:12" ht="10.95" customHeight="1" x14ac:dyDescent="0.2">
      <c r="A5798" s="12">
        <v>45078</v>
      </c>
      <c r="B5798" s="13" t="s">
        <v>1324</v>
      </c>
      <c r="C5798" s="13" t="s">
        <v>1267</v>
      </c>
      <c r="D5798" s="13" t="s">
        <v>26</v>
      </c>
      <c r="E5798" s="13" t="s">
        <v>3431</v>
      </c>
      <c r="F5798" s="13" t="s">
        <v>123</v>
      </c>
      <c r="G5798" s="14">
        <v>1081.82</v>
      </c>
      <c r="H5798" s="14">
        <v>0</v>
      </c>
      <c r="I5798" s="14">
        <f t="shared" si="104"/>
        <v>88691.260000000009</v>
      </c>
      <c r="J5798" s="14">
        <v>108.18</v>
      </c>
      <c r="K5798" s="15">
        <v>10</v>
      </c>
      <c r="L5798" s="13" t="s">
        <v>1269</v>
      </c>
    </row>
    <row r="5799" spans="1:12" ht="10.95" customHeight="1" x14ac:dyDescent="0.2">
      <c r="A5799" s="12">
        <v>45106</v>
      </c>
      <c r="B5799" s="13" t="s">
        <v>1324</v>
      </c>
      <c r="C5799" s="13" t="s">
        <v>1267</v>
      </c>
      <c r="D5799" s="13" t="s">
        <v>15</v>
      </c>
      <c r="E5799" s="13" t="s">
        <v>3322</v>
      </c>
      <c r="F5799" s="13" t="s">
        <v>3321</v>
      </c>
      <c r="G5799" s="14">
        <v>1069</v>
      </c>
      <c r="H5799" s="14">
        <v>0</v>
      </c>
      <c r="I5799" s="14">
        <f t="shared" si="104"/>
        <v>89760.260000000009</v>
      </c>
      <c r="J5799" s="14">
        <v>106.9</v>
      </c>
      <c r="K5799" s="15">
        <v>10</v>
      </c>
      <c r="L5799" s="13" t="s">
        <v>1269</v>
      </c>
    </row>
    <row r="5800" spans="1:12" ht="10.95" customHeight="1" x14ac:dyDescent="0.2">
      <c r="A5800" s="17" t="s">
        <v>5875</v>
      </c>
      <c r="B5800" s="17"/>
      <c r="C5800" s="17"/>
      <c r="D5800" s="17"/>
      <c r="E5800" s="17"/>
      <c r="F5800" s="17"/>
      <c r="G5800" s="18">
        <f>SUM(G5755:G5799)</f>
        <v>89760.260000000009</v>
      </c>
      <c r="H5800" s="18">
        <f>SUM(H5755:H5799)</f>
        <v>0</v>
      </c>
      <c r="I5800" s="18">
        <f>I5799</f>
        <v>89760.260000000009</v>
      </c>
      <c r="J5800" s="18">
        <f>SUM(J5755:J5799)</f>
        <v>8975.9900000000016</v>
      </c>
      <c r="K5800" s="17"/>
      <c r="L5800" s="17"/>
    </row>
    <row r="5801" spans="1:12" ht="10.95" customHeight="1" x14ac:dyDescent="0.2">
      <c r="A5801" s="17" t="s">
        <v>3167</v>
      </c>
      <c r="B5801" s="17"/>
      <c r="C5801" s="17"/>
      <c r="D5801" s="17"/>
      <c r="E5801" s="17"/>
      <c r="F5801" s="17"/>
      <c r="G5801" s="18">
        <v>89760.26</v>
      </c>
      <c r="H5801" s="18">
        <v>0</v>
      </c>
      <c r="I5801" s="18">
        <v>0</v>
      </c>
      <c r="J5801" s="18">
        <v>0</v>
      </c>
      <c r="K5801" s="17"/>
      <c r="L5801" s="17"/>
    </row>
    <row r="5802" spans="1:12" ht="10.95" customHeight="1" x14ac:dyDescent="0.2">
      <c r="A5802" s="22" t="s">
        <v>5653</v>
      </c>
      <c r="B5802" s="22"/>
      <c r="C5802" s="22"/>
      <c r="D5802" s="22"/>
      <c r="E5802" s="22"/>
      <c r="F5802" s="22"/>
      <c r="G5802" s="23">
        <v>89760.26</v>
      </c>
      <c r="H5802" s="23">
        <v>0</v>
      </c>
      <c r="I5802" s="23">
        <f>I5799</f>
        <v>89760.260000000009</v>
      </c>
      <c r="J5802" s="23">
        <v>0</v>
      </c>
      <c r="K5802" s="22"/>
      <c r="L5802" s="22"/>
    </row>
    <row r="5803" spans="1:12" ht="13.35" customHeight="1" x14ac:dyDescent="0.2"/>
    <row r="5804" spans="1:12" s="5" customFormat="1" ht="12.15" customHeight="1" x14ac:dyDescent="0.25">
      <c r="A5804" s="21" t="s">
        <v>5876</v>
      </c>
      <c r="B5804" s="21"/>
      <c r="C5804" s="21"/>
      <c r="D5804" s="21"/>
      <c r="E5804" s="21"/>
      <c r="F5804" s="21"/>
      <c r="G5804" s="21"/>
      <c r="H5804" s="21"/>
      <c r="I5804" s="21"/>
      <c r="J5804" s="21"/>
      <c r="K5804" s="21"/>
      <c r="L5804" s="21"/>
    </row>
    <row r="5805" spans="1:12" ht="10.95" customHeight="1" x14ac:dyDescent="0.2">
      <c r="A5805" s="22" t="s">
        <v>5651</v>
      </c>
      <c r="B5805" s="22"/>
      <c r="C5805" s="22"/>
      <c r="D5805" s="22"/>
      <c r="E5805" s="22"/>
      <c r="F5805" s="22"/>
      <c r="G5805" s="23">
        <v>0</v>
      </c>
      <c r="H5805" s="23">
        <v>0</v>
      </c>
      <c r="I5805" s="23">
        <f>(G5805 - H5805)</f>
        <v>0</v>
      </c>
      <c r="J5805" s="23">
        <v>0</v>
      </c>
      <c r="K5805" s="22"/>
      <c r="L5805" s="22"/>
    </row>
    <row r="5806" spans="1:12" ht="10.95" customHeight="1" x14ac:dyDescent="0.2">
      <c r="A5806" s="8">
        <v>44896</v>
      </c>
      <c r="B5806" s="9" t="s">
        <v>1666</v>
      </c>
      <c r="C5806" s="9" t="s">
        <v>1267</v>
      </c>
      <c r="D5806" s="9" t="s">
        <v>26</v>
      </c>
      <c r="E5806" s="9" t="s">
        <v>4711</v>
      </c>
      <c r="F5806" s="9" t="s">
        <v>4682</v>
      </c>
      <c r="G5806" s="10">
        <v>2727.27</v>
      </c>
      <c r="H5806" s="10">
        <v>0</v>
      </c>
      <c r="I5806" s="10">
        <f>((I5805 + G5806) - H5806)</f>
        <v>2727.27</v>
      </c>
      <c r="J5806" s="10">
        <v>272.73</v>
      </c>
      <c r="K5806" s="11">
        <v>10</v>
      </c>
      <c r="L5806" s="9" t="s">
        <v>1269</v>
      </c>
    </row>
    <row r="5807" spans="1:12" ht="10.95" customHeight="1" x14ac:dyDescent="0.2">
      <c r="A5807" s="17" t="s">
        <v>5877</v>
      </c>
      <c r="B5807" s="17"/>
      <c r="C5807" s="17"/>
      <c r="D5807" s="17"/>
      <c r="E5807" s="17"/>
      <c r="F5807" s="17"/>
      <c r="G5807" s="18">
        <f>G5806</f>
        <v>2727.27</v>
      </c>
      <c r="H5807" s="18">
        <f>H5806</f>
        <v>0</v>
      </c>
      <c r="I5807" s="18">
        <f>I5806</f>
        <v>2727.27</v>
      </c>
      <c r="J5807" s="18">
        <f>J5806</f>
        <v>272.73</v>
      </c>
      <c r="K5807" s="17"/>
      <c r="L5807" s="17"/>
    </row>
    <row r="5808" spans="1:12" ht="10.95" customHeight="1" x14ac:dyDescent="0.2">
      <c r="A5808" s="17" t="s">
        <v>3167</v>
      </c>
      <c r="B5808" s="17"/>
      <c r="C5808" s="17"/>
      <c r="D5808" s="17"/>
      <c r="E5808" s="17"/>
      <c r="F5808" s="17"/>
      <c r="G5808" s="18">
        <v>2727.27</v>
      </c>
      <c r="H5808" s="18">
        <v>0</v>
      </c>
      <c r="I5808" s="18">
        <v>0</v>
      </c>
      <c r="J5808" s="18">
        <v>0</v>
      </c>
      <c r="K5808" s="17"/>
      <c r="L5808" s="17"/>
    </row>
    <row r="5809" spans="1:12" ht="10.95" customHeight="1" x14ac:dyDescent="0.2">
      <c r="A5809" s="22" t="s">
        <v>5653</v>
      </c>
      <c r="B5809" s="22"/>
      <c r="C5809" s="22"/>
      <c r="D5809" s="22"/>
      <c r="E5809" s="22"/>
      <c r="F5809" s="22"/>
      <c r="G5809" s="23">
        <v>2727.27</v>
      </c>
      <c r="H5809" s="23">
        <v>0</v>
      </c>
      <c r="I5809" s="23">
        <f>I5806</f>
        <v>2727.27</v>
      </c>
      <c r="J5809" s="23">
        <v>0</v>
      </c>
      <c r="K5809" s="22"/>
      <c r="L5809" s="22"/>
    </row>
    <row r="5810" spans="1:12" ht="13.35" customHeight="1" x14ac:dyDescent="0.2"/>
    <row r="5811" spans="1:12" s="5" customFormat="1" ht="12.15" customHeight="1" x14ac:dyDescent="0.25">
      <c r="A5811" s="21" t="s">
        <v>5878</v>
      </c>
      <c r="B5811" s="21"/>
      <c r="C5811" s="21"/>
      <c r="D5811" s="21"/>
      <c r="E5811" s="21"/>
      <c r="F5811" s="21"/>
      <c r="G5811" s="21"/>
      <c r="H5811" s="21"/>
      <c r="I5811" s="21"/>
      <c r="J5811" s="21"/>
      <c r="K5811" s="21"/>
      <c r="L5811" s="21"/>
    </row>
    <row r="5812" spans="1:12" ht="10.95" customHeight="1" x14ac:dyDescent="0.2">
      <c r="A5812" s="22" t="s">
        <v>5651</v>
      </c>
      <c r="B5812" s="22"/>
      <c r="C5812" s="22"/>
      <c r="D5812" s="22"/>
      <c r="E5812" s="22"/>
      <c r="F5812" s="22"/>
      <c r="G5812" s="23">
        <v>0</v>
      </c>
      <c r="H5812" s="23">
        <v>0</v>
      </c>
      <c r="I5812" s="23">
        <f>(G5812 - H5812)</f>
        <v>0</v>
      </c>
      <c r="J5812" s="23">
        <v>0</v>
      </c>
      <c r="K5812" s="22"/>
      <c r="L5812" s="22"/>
    </row>
    <row r="5813" spans="1:12" ht="10.95" customHeight="1" x14ac:dyDescent="0.2">
      <c r="A5813" s="8">
        <v>44769</v>
      </c>
      <c r="B5813" s="9" t="s">
        <v>1530</v>
      </c>
      <c r="C5813" s="9" t="s">
        <v>1267</v>
      </c>
      <c r="D5813" s="9" t="s">
        <v>26</v>
      </c>
      <c r="E5813" s="9" t="s">
        <v>5401</v>
      </c>
      <c r="F5813" s="9" t="s">
        <v>5399</v>
      </c>
      <c r="G5813" s="10">
        <v>128</v>
      </c>
      <c r="H5813" s="10">
        <v>0</v>
      </c>
      <c r="I5813" s="10">
        <f>((I5812 + G5813) - H5813)</f>
        <v>128</v>
      </c>
      <c r="J5813" s="10">
        <v>12.8</v>
      </c>
      <c r="K5813" s="11">
        <v>10</v>
      </c>
      <c r="L5813" s="9" t="s">
        <v>1269</v>
      </c>
    </row>
    <row r="5814" spans="1:12" ht="10.95" customHeight="1" x14ac:dyDescent="0.2">
      <c r="A5814" s="12">
        <v>44882</v>
      </c>
      <c r="B5814" s="13" t="s">
        <v>1530</v>
      </c>
      <c r="C5814" s="13" t="s">
        <v>1267</v>
      </c>
      <c r="D5814" s="13" t="s">
        <v>252</v>
      </c>
      <c r="E5814" s="13" t="s">
        <v>3789</v>
      </c>
      <c r="F5814" s="13" t="s">
        <v>4801</v>
      </c>
      <c r="G5814" s="14">
        <v>11552</v>
      </c>
      <c r="H5814" s="14">
        <v>0</v>
      </c>
      <c r="I5814" s="14">
        <f>((I5813 + G5814) - H5814)</f>
        <v>11680</v>
      </c>
      <c r="J5814" s="14">
        <v>1155.2</v>
      </c>
      <c r="K5814" s="15">
        <v>10</v>
      </c>
      <c r="L5814" s="13" t="s">
        <v>1269</v>
      </c>
    </row>
    <row r="5815" spans="1:12" ht="10.95" customHeight="1" x14ac:dyDescent="0.2">
      <c r="A5815" s="12">
        <v>45107</v>
      </c>
      <c r="B5815" s="13" t="s">
        <v>1530</v>
      </c>
      <c r="C5815" s="13" t="s">
        <v>1267</v>
      </c>
      <c r="D5815" s="13" t="s">
        <v>1271</v>
      </c>
      <c r="E5815" s="13" t="s">
        <v>3232</v>
      </c>
      <c r="F5815" s="13" t="s">
        <v>3231</v>
      </c>
      <c r="G5815" s="14">
        <v>0</v>
      </c>
      <c r="H5815" s="14">
        <v>11680</v>
      </c>
      <c r="I5815" s="14">
        <f>((I5814 + G5815) - H5815)</f>
        <v>0</v>
      </c>
      <c r="J5815" s="14">
        <v>0</v>
      </c>
      <c r="K5815" s="15">
        <v>0</v>
      </c>
      <c r="L5815" s="13" t="s">
        <v>1260</v>
      </c>
    </row>
    <row r="5816" spans="1:12" ht="10.95" customHeight="1" x14ac:dyDescent="0.2">
      <c r="A5816" s="17" t="s">
        <v>5879</v>
      </c>
      <c r="B5816" s="17"/>
      <c r="C5816" s="17"/>
      <c r="D5816" s="17"/>
      <c r="E5816" s="17"/>
      <c r="F5816" s="17"/>
      <c r="G5816" s="18">
        <f>SUM(G5813:G5815)</f>
        <v>11680</v>
      </c>
      <c r="H5816" s="18">
        <f>SUM(H5813:H5815)</f>
        <v>11680</v>
      </c>
      <c r="I5816" s="18">
        <f>I5815</f>
        <v>0</v>
      </c>
      <c r="J5816" s="18">
        <f>SUM(J5813:J5815)</f>
        <v>1168</v>
      </c>
      <c r="K5816" s="17"/>
      <c r="L5816" s="17"/>
    </row>
    <row r="5817" spans="1:12" ht="10.95" customHeight="1" x14ac:dyDescent="0.2">
      <c r="A5817" s="17" t="s">
        <v>3167</v>
      </c>
      <c r="B5817" s="17"/>
      <c r="C5817" s="17"/>
      <c r="D5817" s="17"/>
      <c r="E5817" s="17"/>
      <c r="F5817" s="17"/>
      <c r="G5817" s="18">
        <v>0</v>
      </c>
      <c r="H5817" s="18">
        <v>0</v>
      </c>
      <c r="I5817" s="18">
        <v>0</v>
      </c>
      <c r="J5817" s="18">
        <v>0</v>
      </c>
      <c r="K5817" s="17"/>
      <c r="L5817" s="17"/>
    </row>
    <row r="5818" spans="1:12" ht="10.95" customHeight="1" x14ac:dyDescent="0.2">
      <c r="A5818" s="22" t="s">
        <v>5653</v>
      </c>
      <c r="B5818" s="22"/>
      <c r="C5818" s="22"/>
      <c r="D5818" s="22"/>
      <c r="E5818" s="22"/>
      <c r="F5818" s="22"/>
      <c r="G5818" s="23">
        <v>0</v>
      </c>
      <c r="H5818" s="23">
        <v>0</v>
      </c>
      <c r="I5818" s="23">
        <f>I5815</f>
        <v>0</v>
      </c>
      <c r="J5818" s="23">
        <v>0</v>
      </c>
      <c r="K5818" s="22"/>
      <c r="L5818" s="22"/>
    </row>
    <row r="5819" spans="1:12" ht="13.35" customHeight="1" x14ac:dyDescent="0.2"/>
    <row r="5820" spans="1:12" s="5" customFormat="1" ht="12.15" customHeight="1" x14ac:dyDescent="0.25">
      <c r="A5820" s="21" t="s">
        <v>5880</v>
      </c>
      <c r="B5820" s="21"/>
      <c r="C5820" s="21"/>
      <c r="D5820" s="21"/>
      <c r="E5820" s="21"/>
      <c r="F5820" s="21"/>
      <c r="G5820" s="21"/>
      <c r="H5820" s="21"/>
      <c r="I5820" s="21"/>
      <c r="J5820" s="21"/>
      <c r="K5820" s="21"/>
      <c r="L5820" s="21"/>
    </row>
    <row r="5821" spans="1:12" ht="10.95" customHeight="1" x14ac:dyDescent="0.2">
      <c r="A5821" s="22" t="s">
        <v>5651</v>
      </c>
      <c r="B5821" s="22"/>
      <c r="C5821" s="22"/>
      <c r="D5821" s="22"/>
      <c r="E5821" s="22"/>
      <c r="F5821" s="22"/>
      <c r="G5821" s="23">
        <v>0</v>
      </c>
      <c r="H5821" s="23">
        <v>0</v>
      </c>
      <c r="I5821" s="23">
        <f>(G5821 - H5821)</f>
        <v>0</v>
      </c>
      <c r="J5821" s="23">
        <v>0</v>
      </c>
      <c r="K5821" s="22"/>
      <c r="L5821" s="22"/>
    </row>
    <row r="5822" spans="1:12" ht="10.95" customHeight="1" x14ac:dyDescent="0.2">
      <c r="A5822" s="8">
        <v>44743</v>
      </c>
      <c r="B5822" s="9" t="s">
        <v>1322</v>
      </c>
      <c r="C5822" s="9" t="s">
        <v>1267</v>
      </c>
      <c r="D5822" s="9" t="s">
        <v>26</v>
      </c>
      <c r="E5822" s="9" t="s">
        <v>5478</v>
      </c>
      <c r="F5822" s="9" t="s">
        <v>5463</v>
      </c>
      <c r="G5822" s="10">
        <v>48.14</v>
      </c>
      <c r="H5822" s="10">
        <v>0</v>
      </c>
      <c r="I5822" s="10">
        <f t="shared" ref="I5822:I5846" si="105">((I5821 + G5822) - H5822)</f>
        <v>48.14</v>
      </c>
      <c r="J5822" s="10">
        <v>4.8099999999999996</v>
      </c>
      <c r="K5822" s="11">
        <v>10</v>
      </c>
      <c r="L5822" s="9" t="s">
        <v>1269</v>
      </c>
    </row>
    <row r="5823" spans="1:12" ht="10.95" customHeight="1" x14ac:dyDescent="0.2">
      <c r="A5823" s="12">
        <v>44774</v>
      </c>
      <c r="B5823" s="13" t="s">
        <v>1322</v>
      </c>
      <c r="C5823" s="13" t="s">
        <v>1267</v>
      </c>
      <c r="D5823" s="13" t="s">
        <v>26</v>
      </c>
      <c r="E5823" s="13" t="s">
        <v>5345</v>
      </c>
      <c r="F5823" s="13" t="s">
        <v>5322</v>
      </c>
      <c r="G5823" s="14">
        <v>38.64</v>
      </c>
      <c r="H5823" s="14">
        <v>0</v>
      </c>
      <c r="I5823" s="14">
        <f t="shared" si="105"/>
        <v>86.78</v>
      </c>
      <c r="J5823" s="14">
        <v>3.86</v>
      </c>
      <c r="K5823" s="15">
        <v>10</v>
      </c>
      <c r="L5823" s="13" t="s">
        <v>1269</v>
      </c>
    </row>
    <row r="5824" spans="1:12" ht="10.95" customHeight="1" x14ac:dyDescent="0.2">
      <c r="A5824" s="12">
        <v>44799</v>
      </c>
      <c r="B5824" s="13" t="s">
        <v>1322</v>
      </c>
      <c r="C5824" s="13" t="s">
        <v>1267</v>
      </c>
      <c r="D5824" s="13" t="s">
        <v>26</v>
      </c>
      <c r="E5824" s="13" t="s">
        <v>5207</v>
      </c>
      <c r="F5824" s="13" t="s">
        <v>5206</v>
      </c>
      <c r="G5824" s="14">
        <v>681.82</v>
      </c>
      <c r="H5824" s="14">
        <v>0</v>
      </c>
      <c r="I5824" s="14">
        <f t="shared" si="105"/>
        <v>768.6</v>
      </c>
      <c r="J5824" s="14">
        <v>68.180000000000007</v>
      </c>
      <c r="K5824" s="15">
        <v>10</v>
      </c>
      <c r="L5824" s="13" t="s">
        <v>1269</v>
      </c>
    </row>
    <row r="5825" spans="1:12" ht="10.95" customHeight="1" x14ac:dyDescent="0.2">
      <c r="A5825" s="12">
        <v>44805</v>
      </c>
      <c r="B5825" s="13" t="s">
        <v>1322</v>
      </c>
      <c r="C5825" s="13" t="s">
        <v>1267</v>
      </c>
      <c r="D5825" s="13" t="s">
        <v>26</v>
      </c>
      <c r="E5825" s="13" t="s">
        <v>5138</v>
      </c>
      <c r="F5825" s="13" t="s">
        <v>5132</v>
      </c>
      <c r="G5825" s="14">
        <v>109</v>
      </c>
      <c r="H5825" s="14">
        <v>0</v>
      </c>
      <c r="I5825" s="14">
        <f t="shared" si="105"/>
        <v>877.6</v>
      </c>
      <c r="J5825" s="14">
        <v>10.9</v>
      </c>
      <c r="K5825" s="15">
        <v>10</v>
      </c>
      <c r="L5825" s="13" t="s">
        <v>1269</v>
      </c>
    </row>
    <row r="5826" spans="1:12" ht="10.95" customHeight="1" x14ac:dyDescent="0.2">
      <c r="A5826" s="12">
        <v>44834</v>
      </c>
      <c r="B5826" s="13" t="s">
        <v>1322</v>
      </c>
      <c r="C5826" s="13" t="s">
        <v>1267</v>
      </c>
      <c r="D5826" s="13" t="s">
        <v>26</v>
      </c>
      <c r="E5826" s="13" t="s">
        <v>5052</v>
      </c>
      <c r="F5826" s="13" t="s">
        <v>5023</v>
      </c>
      <c r="G5826" s="14">
        <v>150</v>
      </c>
      <c r="H5826" s="14">
        <v>0</v>
      </c>
      <c r="I5826" s="14">
        <f t="shared" si="105"/>
        <v>1027.5999999999999</v>
      </c>
      <c r="J5826" s="14">
        <v>15</v>
      </c>
      <c r="K5826" s="15">
        <v>10</v>
      </c>
      <c r="L5826" s="13" t="s">
        <v>1269</v>
      </c>
    </row>
    <row r="5827" spans="1:12" ht="10.95" customHeight="1" x14ac:dyDescent="0.2">
      <c r="A5827" s="12">
        <v>44866</v>
      </c>
      <c r="B5827" s="13" t="s">
        <v>1322</v>
      </c>
      <c r="C5827" s="13" t="s">
        <v>1267</v>
      </c>
      <c r="D5827" s="13" t="s">
        <v>26</v>
      </c>
      <c r="E5827" s="13" t="s">
        <v>4881</v>
      </c>
      <c r="F5827" s="13" t="s">
        <v>4831</v>
      </c>
      <c r="G5827" s="14">
        <v>135.32</v>
      </c>
      <c r="H5827" s="14">
        <v>0</v>
      </c>
      <c r="I5827" s="14">
        <f t="shared" si="105"/>
        <v>1162.9199999999998</v>
      </c>
      <c r="J5827" s="14">
        <v>13.53</v>
      </c>
      <c r="K5827" s="15">
        <v>10</v>
      </c>
      <c r="L5827" s="13" t="s">
        <v>1269</v>
      </c>
    </row>
    <row r="5828" spans="1:12" ht="10.95" customHeight="1" x14ac:dyDescent="0.2">
      <c r="A5828" s="12">
        <v>44896</v>
      </c>
      <c r="B5828" s="13" t="s">
        <v>1322</v>
      </c>
      <c r="C5828" s="13" t="s">
        <v>1267</v>
      </c>
      <c r="D5828" s="13" t="s">
        <v>26</v>
      </c>
      <c r="E5828" s="13" t="s">
        <v>4686</v>
      </c>
      <c r="F5828" s="13" t="s">
        <v>4682</v>
      </c>
      <c r="G5828" s="14">
        <v>43.59</v>
      </c>
      <c r="H5828" s="14">
        <v>0</v>
      </c>
      <c r="I5828" s="14">
        <f t="shared" si="105"/>
        <v>1206.5099999999998</v>
      </c>
      <c r="J5828" s="14">
        <v>4.3600000000000003</v>
      </c>
      <c r="K5828" s="15">
        <v>10</v>
      </c>
      <c r="L5828" s="13" t="s">
        <v>1269</v>
      </c>
    </row>
    <row r="5829" spans="1:12" ht="10.95" customHeight="1" x14ac:dyDescent="0.2">
      <c r="A5829" s="12">
        <v>44896</v>
      </c>
      <c r="B5829" s="13" t="s">
        <v>1322</v>
      </c>
      <c r="C5829" s="13" t="s">
        <v>1267</v>
      </c>
      <c r="D5829" s="13" t="s">
        <v>26</v>
      </c>
      <c r="E5829" s="13" t="s">
        <v>4685</v>
      </c>
      <c r="F5829" s="13" t="s">
        <v>4682</v>
      </c>
      <c r="G5829" s="14">
        <v>36.32</v>
      </c>
      <c r="H5829" s="14">
        <v>0</v>
      </c>
      <c r="I5829" s="14">
        <f t="shared" si="105"/>
        <v>1242.8299999999997</v>
      </c>
      <c r="J5829" s="14">
        <v>3.63</v>
      </c>
      <c r="K5829" s="15">
        <v>10</v>
      </c>
      <c r="L5829" s="13" t="s">
        <v>1269</v>
      </c>
    </row>
    <row r="5830" spans="1:12" ht="10.95" customHeight="1" x14ac:dyDescent="0.2">
      <c r="A5830" s="12">
        <v>44907</v>
      </c>
      <c r="B5830" s="13" t="s">
        <v>1322</v>
      </c>
      <c r="C5830" s="13" t="s">
        <v>1267</v>
      </c>
      <c r="D5830" s="13" t="s">
        <v>26</v>
      </c>
      <c r="E5830" s="13" t="s">
        <v>4635</v>
      </c>
      <c r="F5830" s="13" t="s">
        <v>422</v>
      </c>
      <c r="G5830" s="14">
        <v>13020</v>
      </c>
      <c r="H5830" s="14">
        <v>0</v>
      </c>
      <c r="I5830" s="14">
        <f t="shared" si="105"/>
        <v>14262.83</v>
      </c>
      <c r="J5830" s="14">
        <v>1302</v>
      </c>
      <c r="K5830" s="15">
        <v>10</v>
      </c>
      <c r="L5830" s="13" t="s">
        <v>1269</v>
      </c>
    </row>
    <row r="5831" spans="1:12" ht="10.95" customHeight="1" x14ac:dyDescent="0.2">
      <c r="A5831" s="12">
        <v>44927</v>
      </c>
      <c r="B5831" s="13" t="s">
        <v>1322</v>
      </c>
      <c r="C5831" s="13" t="s">
        <v>1267</v>
      </c>
      <c r="D5831" s="13" t="s">
        <v>26</v>
      </c>
      <c r="E5831" s="13" t="s">
        <v>4515</v>
      </c>
      <c r="F5831" s="13" t="s">
        <v>4467</v>
      </c>
      <c r="G5831" s="14">
        <v>36.32</v>
      </c>
      <c r="H5831" s="14">
        <v>0</v>
      </c>
      <c r="I5831" s="14">
        <f t="shared" si="105"/>
        <v>14299.15</v>
      </c>
      <c r="J5831" s="14">
        <v>3.63</v>
      </c>
      <c r="K5831" s="15">
        <v>10</v>
      </c>
      <c r="L5831" s="13" t="s">
        <v>1269</v>
      </c>
    </row>
    <row r="5832" spans="1:12" ht="10.95" customHeight="1" x14ac:dyDescent="0.2">
      <c r="A5832" s="12">
        <v>44958</v>
      </c>
      <c r="B5832" s="13" t="s">
        <v>1322</v>
      </c>
      <c r="C5832" s="13" t="s">
        <v>1267</v>
      </c>
      <c r="D5832" s="13" t="s">
        <v>26</v>
      </c>
      <c r="E5832" s="13" t="s">
        <v>4313</v>
      </c>
      <c r="F5832" s="13" t="s">
        <v>4286</v>
      </c>
      <c r="G5832" s="14">
        <v>109</v>
      </c>
      <c r="H5832" s="14">
        <v>0</v>
      </c>
      <c r="I5832" s="14">
        <f t="shared" si="105"/>
        <v>14408.15</v>
      </c>
      <c r="J5832" s="14">
        <v>10.9</v>
      </c>
      <c r="K5832" s="15">
        <v>10</v>
      </c>
      <c r="L5832" s="13" t="s">
        <v>1269</v>
      </c>
    </row>
    <row r="5833" spans="1:12" ht="10.95" customHeight="1" x14ac:dyDescent="0.2">
      <c r="A5833" s="12">
        <v>44958</v>
      </c>
      <c r="B5833" s="13" t="s">
        <v>1322</v>
      </c>
      <c r="C5833" s="13" t="s">
        <v>1267</v>
      </c>
      <c r="D5833" s="13" t="s">
        <v>26</v>
      </c>
      <c r="E5833" s="13" t="s">
        <v>4312</v>
      </c>
      <c r="F5833" s="13" t="s">
        <v>4286</v>
      </c>
      <c r="G5833" s="14">
        <v>55.41</v>
      </c>
      <c r="H5833" s="14">
        <v>0</v>
      </c>
      <c r="I5833" s="14">
        <f t="shared" si="105"/>
        <v>14463.56</v>
      </c>
      <c r="J5833" s="14">
        <v>5.54</v>
      </c>
      <c r="K5833" s="15">
        <v>10</v>
      </c>
      <c r="L5833" s="13" t="s">
        <v>1269</v>
      </c>
    </row>
    <row r="5834" spans="1:12" ht="10.95" customHeight="1" x14ac:dyDescent="0.2">
      <c r="A5834" s="12">
        <v>44970</v>
      </c>
      <c r="B5834" s="13" t="s">
        <v>1322</v>
      </c>
      <c r="C5834" s="13" t="s">
        <v>1267</v>
      </c>
      <c r="D5834" s="13" t="s">
        <v>26</v>
      </c>
      <c r="E5834" s="13" t="s">
        <v>4233</v>
      </c>
      <c r="F5834" s="13" t="s">
        <v>4231</v>
      </c>
      <c r="G5834" s="14">
        <v>180</v>
      </c>
      <c r="H5834" s="14">
        <v>0</v>
      </c>
      <c r="I5834" s="14">
        <f t="shared" si="105"/>
        <v>14643.56</v>
      </c>
      <c r="J5834" s="14">
        <v>18</v>
      </c>
      <c r="K5834" s="15">
        <v>10</v>
      </c>
      <c r="L5834" s="13" t="s">
        <v>1269</v>
      </c>
    </row>
    <row r="5835" spans="1:12" ht="10.95" customHeight="1" x14ac:dyDescent="0.2">
      <c r="A5835" s="12">
        <v>45017</v>
      </c>
      <c r="B5835" s="13" t="s">
        <v>1322</v>
      </c>
      <c r="C5835" s="13" t="s">
        <v>1267</v>
      </c>
      <c r="D5835" s="13" t="s">
        <v>26</v>
      </c>
      <c r="E5835" s="13" t="s">
        <v>3850</v>
      </c>
      <c r="F5835" s="13" t="s">
        <v>3849</v>
      </c>
      <c r="G5835" s="14">
        <v>681</v>
      </c>
      <c r="H5835" s="14">
        <v>0</v>
      </c>
      <c r="I5835" s="14">
        <f t="shared" si="105"/>
        <v>15324.56</v>
      </c>
      <c r="J5835" s="14">
        <v>68.099999999999994</v>
      </c>
      <c r="K5835" s="15">
        <v>10</v>
      </c>
      <c r="L5835" s="13" t="s">
        <v>1269</v>
      </c>
    </row>
    <row r="5836" spans="1:12" ht="21.45" customHeight="1" x14ac:dyDescent="0.2">
      <c r="A5836" s="12">
        <v>45017</v>
      </c>
      <c r="B5836" s="13" t="s">
        <v>1322</v>
      </c>
      <c r="C5836" s="13" t="s">
        <v>1267</v>
      </c>
      <c r="D5836" s="13" t="s">
        <v>26</v>
      </c>
      <c r="E5836" s="16" t="s">
        <v>3841</v>
      </c>
      <c r="F5836" s="13" t="s">
        <v>3840</v>
      </c>
      <c r="G5836" s="14">
        <v>70.91</v>
      </c>
      <c r="H5836" s="14">
        <v>0</v>
      </c>
      <c r="I5836" s="14">
        <f t="shared" si="105"/>
        <v>15395.47</v>
      </c>
      <c r="J5836" s="14">
        <v>7.09</v>
      </c>
      <c r="K5836" s="15">
        <v>10</v>
      </c>
      <c r="L5836" s="13" t="s">
        <v>1269</v>
      </c>
    </row>
    <row r="5837" spans="1:12" ht="10.95" customHeight="1" x14ac:dyDescent="0.2">
      <c r="A5837" s="12">
        <v>45037</v>
      </c>
      <c r="B5837" s="13" t="s">
        <v>1322</v>
      </c>
      <c r="C5837" s="13" t="s">
        <v>1267</v>
      </c>
      <c r="D5837" s="13" t="s">
        <v>26</v>
      </c>
      <c r="E5837" s="13" t="s">
        <v>3706</v>
      </c>
      <c r="F5837" s="13" t="s">
        <v>3703</v>
      </c>
      <c r="G5837" s="14">
        <v>4761</v>
      </c>
      <c r="H5837" s="14">
        <v>0</v>
      </c>
      <c r="I5837" s="14">
        <f t="shared" si="105"/>
        <v>20156.47</v>
      </c>
      <c r="J5837" s="14">
        <v>476.1</v>
      </c>
      <c r="K5837" s="15">
        <v>10</v>
      </c>
      <c r="L5837" s="13" t="s">
        <v>1269</v>
      </c>
    </row>
    <row r="5838" spans="1:12" ht="10.95" customHeight="1" x14ac:dyDescent="0.2">
      <c r="A5838" s="12">
        <v>45037</v>
      </c>
      <c r="B5838" s="13" t="s">
        <v>1322</v>
      </c>
      <c r="C5838" s="13" t="s">
        <v>1267</v>
      </c>
      <c r="D5838" s="13" t="s">
        <v>26</v>
      </c>
      <c r="E5838" s="13" t="s">
        <v>3705</v>
      </c>
      <c r="F5838" s="13" t="s">
        <v>3703</v>
      </c>
      <c r="G5838" s="14">
        <v>1851.5</v>
      </c>
      <c r="H5838" s="14">
        <v>0</v>
      </c>
      <c r="I5838" s="14">
        <f t="shared" si="105"/>
        <v>22007.97</v>
      </c>
      <c r="J5838" s="14">
        <v>185.15</v>
      </c>
      <c r="K5838" s="15">
        <v>10</v>
      </c>
      <c r="L5838" s="13" t="s">
        <v>1269</v>
      </c>
    </row>
    <row r="5839" spans="1:12" ht="10.95" customHeight="1" x14ac:dyDescent="0.2">
      <c r="A5839" s="12">
        <v>45037</v>
      </c>
      <c r="B5839" s="13" t="s">
        <v>1322</v>
      </c>
      <c r="C5839" s="13" t="s">
        <v>1267</v>
      </c>
      <c r="D5839" s="13" t="s">
        <v>26</v>
      </c>
      <c r="E5839" s="13" t="s">
        <v>3704</v>
      </c>
      <c r="F5839" s="13" t="s">
        <v>3703</v>
      </c>
      <c r="G5839" s="14">
        <v>1005.1</v>
      </c>
      <c r="H5839" s="14">
        <v>0</v>
      </c>
      <c r="I5839" s="14">
        <f t="shared" si="105"/>
        <v>23013.07</v>
      </c>
      <c r="J5839" s="14">
        <v>100.51</v>
      </c>
      <c r="K5839" s="15">
        <v>10</v>
      </c>
      <c r="L5839" s="13" t="s">
        <v>1269</v>
      </c>
    </row>
    <row r="5840" spans="1:12" ht="10.95" customHeight="1" x14ac:dyDescent="0.2">
      <c r="A5840" s="12">
        <v>45047</v>
      </c>
      <c r="B5840" s="13" t="s">
        <v>1322</v>
      </c>
      <c r="C5840" s="13" t="s">
        <v>1267</v>
      </c>
      <c r="D5840" s="13" t="s">
        <v>26</v>
      </c>
      <c r="E5840" s="13" t="s">
        <v>3648</v>
      </c>
      <c r="F5840" s="13" t="s">
        <v>3629</v>
      </c>
      <c r="G5840" s="14">
        <v>36.32</v>
      </c>
      <c r="H5840" s="14">
        <v>0</v>
      </c>
      <c r="I5840" s="14">
        <f t="shared" si="105"/>
        <v>23049.39</v>
      </c>
      <c r="J5840" s="14">
        <v>3.63</v>
      </c>
      <c r="K5840" s="15">
        <v>10</v>
      </c>
      <c r="L5840" s="13" t="s">
        <v>1269</v>
      </c>
    </row>
    <row r="5841" spans="1:12" ht="10.95" customHeight="1" x14ac:dyDescent="0.2">
      <c r="A5841" s="12">
        <v>45047</v>
      </c>
      <c r="B5841" s="13" t="s">
        <v>1322</v>
      </c>
      <c r="C5841" s="13" t="s">
        <v>1267</v>
      </c>
      <c r="D5841" s="13" t="s">
        <v>26</v>
      </c>
      <c r="E5841" s="13" t="s">
        <v>3642</v>
      </c>
      <c r="F5841" s="13" t="s">
        <v>3323</v>
      </c>
      <c r="G5841" s="14">
        <v>61.64</v>
      </c>
      <c r="H5841" s="14">
        <v>0</v>
      </c>
      <c r="I5841" s="14">
        <f t="shared" si="105"/>
        <v>23111.03</v>
      </c>
      <c r="J5841" s="14">
        <v>6.16</v>
      </c>
      <c r="K5841" s="15">
        <v>10</v>
      </c>
      <c r="L5841" s="13" t="s">
        <v>1269</v>
      </c>
    </row>
    <row r="5842" spans="1:12" ht="10.95" customHeight="1" x14ac:dyDescent="0.2">
      <c r="A5842" s="12">
        <v>45052</v>
      </c>
      <c r="B5842" s="13" t="s">
        <v>1322</v>
      </c>
      <c r="C5842" s="13" t="s">
        <v>1267</v>
      </c>
      <c r="D5842" s="13" t="s">
        <v>26</v>
      </c>
      <c r="E5842" s="13" t="s">
        <v>3599</v>
      </c>
      <c r="F5842" s="13" t="s">
        <v>95</v>
      </c>
      <c r="G5842" s="14">
        <v>63480</v>
      </c>
      <c r="H5842" s="14">
        <v>0</v>
      </c>
      <c r="I5842" s="14">
        <f t="shared" si="105"/>
        <v>86591.03</v>
      </c>
      <c r="J5842" s="14">
        <v>6348</v>
      </c>
      <c r="K5842" s="15">
        <v>10</v>
      </c>
      <c r="L5842" s="13" t="s">
        <v>1269</v>
      </c>
    </row>
    <row r="5843" spans="1:12" ht="10.95" customHeight="1" x14ac:dyDescent="0.2">
      <c r="A5843" s="12">
        <v>45078</v>
      </c>
      <c r="B5843" s="13" t="s">
        <v>1322</v>
      </c>
      <c r="C5843" s="13" t="s">
        <v>1267</v>
      </c>
      <c r="D5843" s="13" t="s">
        <v>26</v>
      </c>
      <c r="E5843" s="13" t="s">
        <v>3438</v>
      </c>
      <c r="F5843" s="13" t="s">
        <v>123</v>
      </c>
      <c r="G5843" s="14">
        <v>117.45</v>
      </c>
      <c r="H5843" s="14">
        <v>0</v>
      </c>
      <c r="I5843" s="14">
        <f t="shared" si="105"/>
        <v>86708.479999999996</v>
      </c>
      <c r="J5843" s="14">
        <v>11.75</v>
      </c>
      <c r="K5843" s="15">
        <v>10</v>
      </c>
      <c r="L5843" s="13" t="s">
        <v>1269</v>
      </c>
    </row>
    <row r="5844" spans="1:12" ht="10.95" customHeight="1" x14ac:dyDescent="0.2">
      <c r="A5844" s="12">
        <v>45078</v>
      </c>
      <c r="B5844" s="13" t="s">
        <v>1322</v>
      </c>
      <c r="C5844" s="13" t="s">
        <v>1267</v>
      </c>
      <c r="D5844" s="13" t="s">
        <v>26</v>
      </c>
      <c r="E5844" s="13" t="s">
        <v>3437</v>
      </c>
      <c r="F5844" s="13" t="s">
        <v>123</v>
      </c>
      <c r="G5844" s="14">
        <v>38.18</v>
      </c>
      <c r="H5844" s="14">
        <v>0</v>
      </c>
      <c r="I5844" s="14">
        <f t="shared" si="105"/>
        <v>86746.659999999989</v>
      </c>
      <c r="J5844" s="14">
        <v>3.82</v>
      </c>
      <c r="K5844" s="15">
        <v>10</v>
      </c>
      <c r="L5844" s="13" t="s">
        <v>1269</v>
      </c>
    </row>
    <row r="5845" spans="1:12" ht="10.95" customHeight="1" x14ac:dyDescent="0.2">
      <c r="A5845" s="12">
        <v>45078</v>
      </c>
      <c r="B5845" s="13" t="s">
        <v>1322</v>
      </c>
      <c r="C5845" s="13" t="s">
        <v>1267</v>
      </c>
      <c r="D5845" s="13" t="s">
        <v>26</v>
      </c>
      <c r="E5845" s="13" t="s">
        <v>3436</v>
      </c>
      <c r="F5845" s="13" t="s">
        <v>123</v>
      </c>
      <c r="G5845" s="14">
        <v>76.36</v>
      </c>
      <c r="H5845" s="14">
        <v>0</v>
      </c>
      <c r="I5845" s="14">
        <f t="shared" si="105"/>
        <v>86823.01999999999</v>
      </c>
      <c r="J5845" s="14">
        <v>7.64</v>
      </c>
      <c r="K5845" s="15">
        <v>10</v>
      </c>
      <c r="L5845" s="13" t="s">
        <v>1269</v>
      </c>
    </row>
    <row r="5846" spans="1:12" ht="10.95" customHeight="1" x14ac:dyDescent="0.2">
      <c r="A5846" s="12">
        <v>45078</v>
      </c>
      <c r="B5846" s="13" t="s">
        <v>1322</v>
      </c>
      <c r="C5846" s="13" t="s">
        <v>1267</v>
      </c>
      <c r="D5846" s="13" t="s">
        <v>26</v>
      </c>
      <c r="E5846" s="13" t="s">
        <v>3435</v>
      </c>
      <c r="F5846" s="13" t="s">
        <v>123</v>
      </c>
      <c r="G5846" s="14">
        <v>296.36</v>
      </c>
      <c r="H5846" s="14">
        <v>0</v>
      </c>
      <c r="I5846" s="14">
        <f t="shared" si="105"/>
        <v>87119.37999999999</v>
      </c>
      <c r="J5846" s="14">
        <v>29.64</v>
      </c>
      <c r="K5846" s="15">
        <v>10</v>
      </c>
      <c r="L5846" s="13" t="s">
        <v>1269</v>
      </c>
    </row>
    <row r="5847" spans="1:12" ht="10.95" customHeight="1" x14ac:dyDescent="0.2">
      <c r="A5847" s="17" t="s">
        <v>5881</v>
      </c>
      <c r="B5847" s="17"/>
      <c r="C5847" s="17"/>
      <c r="D5847" s="17"/>
      <c r="E5847" s="17"/>
      <c r="F5847" s="17"/>
      <c r="G5847" s="18">
        <f>SUM(G5822:G5846)</f>
        <v>87119.37999999999</v>
      </c>
      <c r="H5847" s="18">
        <f>SUM(H5822:H5846)</f>
        <v>0</v>
      </c>
      <c r="I5847" s="18">
        <f>I5846</f>
        <v>87119.37999999999</v>
      </c>
      <c r="J5847" s="18">
        <f>SUM(J5822:J5846)</f>
        <v>8711.9299999999985</v>
      </c>
      <c r="K5847" s="17"/>
      <c r="L5847" s="17"/>
    </row>
    <row r="5848" spans="1:12" ht="10.95" customHeight="1" x14ac:dyDescent="0.2">
      <c r="A5848" s="17" t="s">
        <v>3167</v>
      </c>
      <c r="B5848" s="17"/>
      <c r="C5848" s="17"/>
      <c r="D5848" s="17"/>
      <c r="E5848" s="17"/>
      <c r="F5848" s="17"/>
      <c r="G5848" s="18">
        <v>87119.38</v>
      </c>
      <c r="H5848" s="18">
        <v>0</v>
      </c>
      <c r="I5848" s="18">
        <v>0</v>
      </c>
      <c r="J5848" s="18">
        <v>0</v>
      </c>
      <c r="K5848" s="17"/>
      <c r="L5848" s="17"/>
    </row>
    <row r="5849" spans="1:12" ht="10.95" customHeight="1" x14ac:dyDescent="0.2">
      <c r="A5849" s="22" t="s">
        <v>5653</v>
      </c>
      <c r="B5849" s="22"/>
      <c r="C5849" s="22"/>
      <c r="D5849" s="22"/>
      <c r="E5849" s="22"/>
      <c r="F5849" s="22"/>
      <c r="G5849" s="23">
        <v>87119.38</v>
      </c>
      <c r="H5849" s="23">
        <v>0</v>
      </c>
      <c r="I5849" s="23">
        <f>I5846</f>
        <v>87119.37999999999</v>
      </c>
      <c r="J5849" s="23">
        <v>0</v>
      </c>
      <c r="K5849" s="22"/>
      <c r="L5849" s="22"/>
    </row>
    <row r="5850" spans="1:12" ht="13.35" customHeight="1" x14ac:dyDescent="0.2"/>
    <row r="5851" spans="1:12" s="5" customFormat="1" ht="12.15" customHeight="1" x14ac:dyDescent="0.25">
      <c r="A5851" s="21" t="s">
        <v>5882</v>
      </c>
      <c r="B5851" s="21"/>
      <c r="C5851" s="21"/>
      <c r="D5851" s="21"/>
      <c r="E5851" s="21"/>
      <c r="F5851" s="21"/>
      <c r="G5851" s="21"/>
      <c r="H5851" s="21"/>
      <c r="I5851" s="21"/>
      <c r="J5851" s="21"/>
      <c r="K5851" s="21"/>
      <c r="L5851" s="21"/>
    </row>
    <row r="5852" spans="1:12" ht="10.95" customHeight="1" x14ac:dyDescent="0.2">
      <c r="A5852" s="22" t="s">
        <v>5651</v>
      </c>
      <c r="B5852" s="22"/>
      <c r="C5852" s="22"/>
      <c r="D5852" s="22"/>
      <c r="E5852" s="22"/>
      <c r="F5852" s="22"/>
      <c r="G5852" s="23">
        <v>0</v>
      </c>
      <c r="H5852" s="23">
        <v>0</v>
      </c>
      <c r="I5852" s="23">
        <f>(G5852 - H5852)</f>
        <v>0</v>
      </c>
      <c r="J5852" s="23">
        <v>0</v>
      </c>
      <c r="K5852" s="22"/>
      <c r="L5852" s="22"/>
    </row>
    <row r="5853" spans="1:12" ht="10.95" customHeight="1" x14ac:dyDescent="0.2">
      <c r="A5853" s="8">
        <v>44743</v>
      </c>
      <c r="B5853" s="9" t="s">
        <v>1603</v>
      </c>
      <c r="C5853" s="9" t="s">
        <v>1267</v>
      </c>
      <c r="D5853" s="9" t="s">
        <v>26</v>
      </c>
      <c r="E5853" s="9" t="s">
        <v>5499</v>
      </c>
      <c r="F5853" s="9" t="s">
        <v>5497</v>
      </c>
      <c r="G5853" s="10">
        <v>860</v>
      </c>
      <c r="H5853" s="10">
        <v>0</v>
      </c>
      <c r="I5853" s="10">
        <f>((I5852 + G5853) - H5853)</f>
        <v>860</v>
      </c>
      <c r="J5853" s="10">
        <v>86</v>
      </c>
      <c r="K5853" s="11">
        <v>10</v>
      </c>
      <c r="L5853" s="9" t="s">
        <v>1269</v>
      </c>
    </row>
    <row r="5854" spans="1:12" ht="10.95" customHeight="1" x14ac:dyDescent="0.2">
      <c r="A5854" s="12">
        <v>44774</v>
      </c>
      <c r="B5854" s="13" t="s">
        <v>1603</v>
      </c>
      <c r="C5854" s="13" t="s">
        <v>1267</v>
      </c>
      <c r="D5854" s="13" t="s">
        <v>26</v>
      </c>
      <c r="E5854" s="13" t="s">
        <v>5321</v>
      </c>
      <c r="F5854" s="13" t="s">
        <v>506</v>
      </c>
      <c r="G5854" s="14">
        <v>17490.599999999999</v>
      </c>
      <c r="H5854" s="14">
        <v>0</v>
      </c>
      <c r="I5854" s="14">
        <f>((I5853 + G5854) - H5854)</f>
        <v>18350.599999999999</v>
      </c>
      <c r="J5854" s="14">
        <v>1749.06</v>
      </c>
      <c r="K5854" s="15">
        <v>10</v>
      </c>
      <c r="L5854" s="13" t="s">
        <v>1269</v>
      </c>
    </row>
    <row r="5855" spans="1:12" ht="10.95" customHeight="1" x14ac:dyDescent="0.2">
      <c r="A5855" s="12">
        <v>44803</v>
      </c>
      <c r="B5855" s="13" t="s">
        <v>1603</v>
      </c>
      <c r="C5855" s="13" t="s">
        <v>1267</v>
      </c>
      <c r="D5855" s="13" t="s">
        <v>15</v>
      </c>
      <c r="E5855" s="13" t="s">
        <v>5191</v>
      </c>
      <c r="F5855" s="13"/>
      <c r="G5855" s="14">
        <v>1720.5</v>
      </c>
      <c r="H5855" s="14">
        <v>0</v>
      </c>
      <c r="I5855" s="14">
        <f>((I5854 + G5855) - H5855)</f>
        <v>20071.099999999999</v>
      </c>
      <c r="J5855" s="14">
        <v>172.05</v>
      </c>
      <c r="K5855" s="15">
        <v>10</v>
      </c>
      <c r="L5855" s="13" t="s">
        <v>1269</v>
      </c>
    </row>
    <row r="5856" spans="1:12" ht="10.95" customHeight="1" x14ac:dyDescent="0.2">
      <c r="A5856" s="17" t="s">
        <v>5883</v>
      </c>
      <c r="B5856" s="17"/>
      <c r="C5856" s="17"/>
      <c r="D5856" s="17"/>
      <c r="E5856" s="17"/>
      <c r="F5856" s="17"/>
      <c r="G5856" s="18">
        <f>SUM(G5853:G5855)</f>
        <v>20071.099999999999</v>
      </c>
      <c r="H5856" s="18">
        <f>SUM(H5853:H5855)</f>
        <v>0</v>
      </c>
      <c r="I5856" s="18">
        <f>I5855</f>
        <v>20071.099999999999</v>
      </c>
      <c r="J5856" s="18">
        <f>SUM(J5853:J5855)</f>
        <v>2007.11</v>
      </c>
      <c r="K5856" s="17"/>
      <c r="L5856" s="17"/>
    </row>
    <row r="5857" spans="1:12" ht="10.95" customHeight="1" x14ac:dyDescent="0.2">
      <c r="A5857" s="17" t="s">
        <v>3167</v>
      </c>
      <c r="B5857" s="17"/>
      <c r="C5857" s="17"/>
      <c r="D5857" s="17"/>
      <c r="E5857" s="17"/>
      <c r="F5857" s="17"/>
      <c r="G5857" s="18">
        <v>20071.099999999999</v>
      </c>
      <c r="H5857" s="18">
        <v>0</v>
      </c>
      <c r="I5857" s="18">
        <v>0</v>
      </c>
      <c r="J5857" s="18">
        <v>0</v>
      </c>
      <c r="K5857" s="17"/>
      <c r="L5857" s="17"/>
    </row>
    <row r="5858" spans="1:12" ht="10.95" customHeight="1" x14ac:dyDescent="0.2">
      <c r="A5858" s="22" t="s">
        <v>5653</v>
      </c>
      <c r="B5858" s="22"/>
      <c r="C5858" s="22"/>
      <c r="D5858" s="22"/>
      <c r="E5858" s="22"/>
      <c r="F5858" s="22"/>
      <c r="G5858" s="23">
        <v>20071.099999999999</v>
      </c>
      <c r="H5858" s="23">
        <v>0</v>
      </c>
      <c r="I5858" s="23">
        <f>I5855</f>
        <v>20071.099999999999</v>
      </c>
      <c r="J5858" s="23">
        <v>0</v>
      </c>
      <c r="K5858" s="22"/>
      <c r="L5858" s="22"/>
    </row>
    <row r="5859" spans="1:12" ht="13.35" customHeight="1" x14ac:dyDescent="0.2"/>
    <row r="5860" spans="1:12" s="5" customFormat="1" ht="12.15" customHeight="1" x14ac:dyDescent="0.25">
      <c r="A5860" s="21" t="s">
        <v>5884</v>
      </c>
      <c r="B5860" s="21"/>
      <c r="C5860" s="21"/>
      <c r="D5860" s="21"/>
      <c r="E5860" s="21"/>
      <c r="F5860" s="21"/>
      <c r="G5860" s="21"/>
      <c r="H5860" s="21"/>
      <c r="I5860" s="21"/>
      <c r="J5860" s="21"/>
      <c r="K5860" s="21"/>
      <c r="L5860" s="21"/>
    </row>
    <row r="5861" spans="1:12" ht="10.95" customHeight="1" x14ac:dyDescent="0.2">
      <c r="A5861" s="22" t="s">
        <v>5651</v>
      </c>
      <c r="B5861" s="22"/>
      <c r="C5861" s="22"/>
      <c r="D5861" s="22"/>
      <c r="E5861" s="22"/>
      <c r="F5861" s="22"/>
      <c r="G5861" s="23">
        <v>0</v>
      </c>
      <c r="H5861" s="23">
        <v>0</v>
      </c>
      <c r="I5861" s="23">
        <f>(G5861 - H5861)</f>
        <v>0</v>
      </c>
      <c r="J5861" s="23">
        <v>0</v>
      </c>
      <c r="K5861" s="22"/>
      <c r="L5861" s="22"/>
    </row>
    <row r="5862" spans="1:12" ht="10.95" customHeight="1" x14ac:dyDescent="0.2">
      <c r="A5862" s="8">
        <v>44768</v>
      </c>
      <c r="B5862" s="9" t="s">
        <v>1808</v>
      </c>
      <c r="C5862" s="9" t="s">
        <v>1267</v>
      </c>
      <c r="D5862" s="9" t="s">
        <v>26</v>
      </c>
      <c r="E5862" s="9" t="s">
        <v>5406</v>
      </c>
      <c r="F5862" s="9" t="s">
        <v>5405</v>
      </c>
      <c r="G5862" s="10">
        <v>3240</v>
      </c>
      <c r="H5862" s="10">
        <v>0</v>
      </c>
      <c r="I5862" s="10">
        <f>((I5861 + G5862) - H5862)</f>
        <v>3240</v>
      </c>
      <c r="J5862" s="10">
        <v>324</v>
      </c>
      <c r="K5862" s="11">
        <v>10</v>
      </c>
      <c r="L5862" s="9" t="s">
        <v>1269</v>
      </c>
    </row>
    <row r="5863" spans="1:12" ht="10.95" customHeight="1" x14ac:dyDescent="0.2">
      <c r="A5863" s="12">
        <v>44823</v>
      </c>
      <c r="B5863" s="13" t="s">
        <v>1808</v>
      </c>
      <c r="C5863" s="13" t="s">
        <v>1267</v>
      </c>
      <c r="D5863" s="13" t="s">
        <v>26</v>
      </c>
      <c r="E5863" s="13" t="s">
        <v>5095</v>
      </c>
      <c r="F5863" s="13" t="s">
        <v>5088</v>
      </c>
      <c r="G5863" s="14">
        <v>2665</v>
      </c>
      <c r="H5863" s="14">
        <v>0</v>
      </c>
      <c r="I5863" s="14">
        <f>((I5862 + G5863) - H5863)</f>
        <v>5905</v>
      </c>
      <c r="J5863" s="14">
        <v>266.5</v>
      </c>
      <c r="K5863" s="15">
        <v>10</v>
      </c>
      <c r="L5863" s="13" t="s">
        <v>1269</v>
      </c>
    </row>
    <row r="5864" spans="1:12" ht="10.95" customHeight="1" x14ac:dyDescent="0.2">
      <c r="A5864" s="12">
        <v>44901</v>
      </c>
      <c r="B5864" s="13" t="s">
        <v>1808</v>
      </c>
      <c r="C5864" s="13" t="s">
        <v>1267</v>
      </c>
      <c r="D5864" s="13" t="s">
        <v>15</v>
      </c>
      <c r="E5864" s="13" t="s">
        <v>4670</v>
      </c>
      <c r="F5864" s="13"/>
      <c r="G5864" s="14">
        <v>545.45000000000005</v>
      </c>
      <c r="H5864" s="14">
        <v>0</v>
      </c>
      <c r="I5864" s="14">
        <f>((I5863 + G5864) - H5864)</f>
        <v>6450.45</v>
      </c>
      <c r="J5864" s="14">
        <v>54.55</v>
      </c>
      <c r="K5864" s="15">
        <v>10</v>
      </c>
      <c r="L5864" s="13" t="s">
        <v>1269</v>
      </c>
    </row>
    <row r="5865" spans="1:12" ht="10.95" customHeight="1" x14ac:dyDescent="0.2">
      <c r="A5865" s="12">
        <v>44942</v>
      </c>
      <c r="B5865" s="13" t="s">
        <v>1808</v>
      </c>
      <c r="C5865" s="13" t="s">
        <v>1267</v>
      </c>
      <c r="D5865" s="13" t="s">
        <v>26</v>
      </c>
      <c r="E5865" s="13" t="s">
        <v>4421</v>
      </c>
      <c r="F5865" s="13" t="s">
        <v>4410</v>
      </c>
      <c r="G5865" s="14">
        <v>4500</v>
      </c>
      <c r="H5865" s="14">
        <v>0</v>
      </c>
      <c r="I5865" s="14">
        <f>((I5864 + G5865) - H5865)</f>
        <v>10950.45</v>
      </c>
      <c r="J5865" s="14">
        <v>450</v>
      </c>
      <c r="K5865" s="15">
        <v>10</v>
      </c>
      <c r="L5865" s="13" t="s">
        <v>1269</v>
      </c>
    </row>
    <row r="5866" spans="1:12" ht="10.95" customHeight="1" x14ac:dyDescent="0.2">
      <c r="A5866" s="12">
        <v>44942</v>
      </c>
      <c r="B5866" s="13" t="s">
        <v>1808</v>
      </c>
      <c r="C5866" s="13" t="s">
        <v>1267</v>
      </c>
      <c r="D5866" s="13" t="s">
        <v>26</v>
      </c>
      <c r="E5866" s="13" t="s">
        <v>4420</v>
      </c>
      <c r="F5866" s="13" t="s">
        <v>4410</v>
      </c>
      <c r="G5866" s="14">
        <v>9380</v>
      </c>
      <c r="H5866" s="14">
        <v>0</v>
      </c>
      <c r="I5866" s="14">
        <f>((I5865 + G5866) - H5866)</f>
        <v>20330.45</v>
      </c>
      <c r="J5866" s="14">
        <v>938</v>
      </c>
      <c r="K5866" s="15">
        <v>10</v>
      </c>
      <c r="L5866" s="13" t="s">
        <v>1269</v>
      </c>
    </row>
    <row r="5867" spans="1:12" ht="10.95" customHeight="1" x14ac:dyDescent="0.2">
      <c r="A5867" s="17" t="s">
        <v>5885</v>
      </c>
      <c r="B5867" s="17"/>
      <c r="C5867" s="17"/>
      <c r="D5867" s="17"/>
      <c r="E5867" s="17"/>
      <c r="F5867" s="17"/>
      <c r="G5867" s="18">
        <f>SUM(G5862:G5866)</f>
        <v>20330.45</v>
      </c>
      <c r="H5867" s="18">
        <f>SUM(H5862:H5866)</f>
        <v>0</v>
      </c>
      <c r="I5867" s="18">
        <f>I5866</f>
        <v>20330.45</v>
      </c>
      <c r="J5867" s="18">
        <f>SUM(J5862:J5866)</f>
        <v>2033.05</v>
      </c>
      <c r="K5867" s="17"/>
      <c r="L5867" s="17"/>
    </row>
    <row r="5868" spans="1:12" ht="10.95" customHeight="1" x14ac:dyDescent="0.2">
      <c r="A5868" s="17" t="s">
        <v>3167</v>
      </c>
      <c r="B5868" s="17"/>
      <c r="C5868" s="17"/>
      <c r="D5868" s="17"/>
      <c r="E5868" s="17"/>
      <c r="F5868" s="17"/>
      <c r="G5868" s="18">
        <v>20330.45</v>
      </c>
      <c r="H5868" s="18">
        <v>0</v>
      </c>
      <c r="I5868" s="18">
        <v>0</v>
      </c>
      <c r="J5868" s="18">
        <v>0</v>
      </c>
      <c r="K5868" s="17"/>
      <c r="L5868" s="17"/>
    </row>
    <row r="5869" spans="1:12" ht="10.95" customHeight="1" x14ac:dyDescent="0.2">
      <c r="A5869" s="22" t="s">
        <v>5653</v>
      </c>
      <c r="B5869" s="22"/>
      <c r="C5869" s="22"/>
      <c r="D5869" s="22"/>
      <c r="E5869" s="22"/>
      <c r="F5869" s="22"/>
      <c r="G5869" s="23">
        <v>20330.45</v>
      </c>
      <c r="H5869" s="23">
        <v>0</v>
      </c>
      <c r="I5869" s="23">
        <f>I5866</f>
        <v>20330.45</v>
      </c>
      <c r="J5869" s="23">
        <v>0</v>
      </c>
      <c r="K5869" s="22"/>
      <c r="L5869" s="22"/>
    </row>
    <row r="5870" spans="1:12" ht="13.35" customHeight="1" x14ac:dyDescent="0.2"/>
    <row r="5871" spans="1:12" s="5" customFormat="1" ht="12.15" customHeight="1" x14ac:dyDescent="0.25">
      <c r="A5871" s="21" t="s">
        <v>5886</v>
      </c>
      <c r="B5871" s="21"/>
      <c r="C5871" s="21"/>
      <c r="D5871" s="21"/>
      <c r="E5871" s="21"/>
      <c r="F5871" s="21"/>
      <c r="G5871" s="21"/>
      <c r="H5871" s="21"/>
      <c r="I5871" s="21"/>
      <c r="J5871" s="21"/>
      <c r="K5871" s="21"/>
      <c r="L5871" s="21"/>
    </row>
    <row r="5872" spans="1:12" ht="10.95" customHeight="1" x14ac:dyDescent="0.2">
      <c r="A5872" s="22" t="s">
        <v>5651</v>
      </c>
      <c r="B5872" s="22"/>
      <c r="C5872" s="22"/>
      <c r="D5872" s="22"/>
      <c r="E5872" s="22"/>
      <c r="F5872" s="22"/>
      <c r="G5872" s="23">
        <v>0</v>
      </c>
      <c r="H5872" s="23">
        <v>0</v>
      </c>
      <c r="I5872" s="23">
        <f>(G5872 - H5872)</f>
        <v>0</v>
      </c>
      <c r="J5872" s="23">
        <v>0</v>
      </c>
      <c r="K5872" s="22"/>
      <c r="L5872" s="22"/>
    </row>
    <row r="5873" spans="1:12" ht="10.95" customHeight="1" x14ac:dyDescent="0.2">
      <c r="A5873" s="8">
        <v>44743</v>
      </c>
      <c r="B5873" s="9" t="s">
        <v>1521</v>
      </c>
      <c r="C5873" s="9" t="s">
        <v>1267</v>
      </c>
      <c r="D5873" s="9" t="s">
        <v>26</v>
      </c>
      <c r="E5873" s="9" t="s">
        <v>5466</v>
      </c>
      <c r="F5873" s="9" t="s">
        <v>5465</v>
      </c>
      <c r="G5873" s="10">
        <v>5232.6000000000004</v>
      </c>
      <c r="H5873" s="10">
        <v>0</v>
      </c>
      <c r="I5873" s="10">
        <f t="shared" ref="I5873:I5892" si="106">((I5872 + G5873) - H5873)</f>
        <v>5232.6000000000004</v>
      </c>
      <c r="J5873" s="10">
        <v>523.26</v>
      </c>
      <c r="K5873" s="11">
        <v>10</v>
      </c>
      <c r="L5873" s="9" t="s">
        <v>1269</v>
      </c>
    </row>
    <row r="5874" spans="1:12" ht="10.95" customHeight="1" x14ac:dyDescent="0.2">
      <c r="A5874" s="12">
        <v>44796</v>
      </c>
      <c r="B5874" s="13" t="s">
        <v>1521</v>
      </c>
      <c r="C5874" s="13" t="s">
        <v>1267</v>
      </c>
      <c r="D5874" s="13" t="s">
        <v>26</v>
      </c>
      <c r="E5874" s="13" t="s">
        <v>5227</v>
      </c>
      <c r="F5874" s="13" t="s">
        <v>5226</v>
      </c>
      <c r="G5874" s="14">
        <v>860</v>
      </c>
      <c r="H5874" s="14">
        <v>0</v>
      </c>
      <c r="I5874" s="14">
        <f t="shared" si="106"/>
        <v>6092.6</v>
      </c>
      <c r="J5874" s="14">
        <v>86</v>
      </c>
      <c r="K5874" s="15">
        <v>10</v>
      </c>
      <c r="L5874" s="13" t="s">
        <v>1269</v>
      </c>
    </row>
    <row r="5875" spans="1:12" ht="10.95" customHeight="1" x14ac:dyDescent="0.2">
      <c r="A5875" s="12">
        <v>44804</v>
      </c>
      <c r="B5875" s="13" t="s">
        <v>1521</v>
      </c>
      <c r="C5875" s="13" t="s">
        <v>1267</v>
      </c>
      <c r="D5875" s="13" t="s">
        <v>26</v>
      </c>
      <c r="E5875" s="13" t="s">
        <v>5156</v>
      </c>
      <c r="F5875" s="13" t="s">
        <v>5154</v>
      </c>
      <c r="G5875" s="14">
        <v>31062</v>
      </c>
      <c r="H5875" s="14">
        <v>0</v>
      </c>
      <c r="I5875" s="14">
        <f t="shared" si="106"/>
        <v>37154.6</v>
      </c>
      <c r="J5875" s="14">
        <v>3106.2</v>
      </c>
      <c r="K5875" s="15">
        <v>10</v>
      </c>
      <c r="L5875" s="13" t="s">
        <v>1269</v>
      </c>
    </row>
    <row r="5876" spans="1:12" ht="10.95" customHeight="1" x14ac:dyDescent="0.2">
      <c r="A5876" s="12">
        <v>44834</v>
      </c>
      <c r="B5876" s="13" t="s">
        <v>1521</v>
      </c>
      <c r="C5876" s="13" t="s">
        <v>1267</v>
      </c>
      <c r="D5876" s="13" t="s">
        <v>26</v>
      </c>
      <c r="E5876" s="13" t="s">
        <v>5054</v>
      </c>
      <c r="F5876" s="13" t="s">
        <v>5023</v>
      </c>
      <c r="G5876" s="14">
        <v>9566.6</v>
      </c>
      <c r="H5876" s="14">
        <v>0</v>
      </c>
      <c r="I5876" s="14">
        <f t="shared" si="106"/>
        <v>46721.2</v>
      </c>
      <c r="J5876" s="14">
        <v>956.66</v>
      </c>
      <c r="K5876" s="15">
        <v>10</v>
      </c>
      <c r="L5876" s="13" t="s">
        <v>1269</v>
      </c>
    </row>
    <row r="5877" spans="1:12" ht="10.95" customHeight="1" x14ac:dyDescent="0.2">
      <c r="A5877" s="12">
        <v>44902</v>
      </c>
      <c r="B5877" s="13" t="s">
        <v>1521</v>
      </c>
      <c r="C5877" s="13" t="s">
        <v>1267</v>
      </c>
      <c r="D5877" s="13" t="s">
        <v>26</v>
      </c>
      <c r="E5877" s="13" t="s">
        <v>4665</v>
      </c>
      <c r="F5877" s="13" t="s">
        <v>4664</v>
      </c>
      <c r="G5877" s="14">
        <v>23366</v>
      </c>
      <c r="H5877" s="14">
        <v>0</v>
      </c>
      <c r="I5877" s="14">
        <f t="shared" si="106"/>
        <v>70087.199999999997</v>
      </c>
      <c r="J5877" s="14">
        <v>2336.6</v>
      </c>
      <c r="K5877" s="15">
        <v>10</v>
      </c>
      <c r="L5877" s="13" t="s">
        <v>1269</v>
      </c>
    </row>
    <row r="5878" spans="1:12" ht="10.95" customHeight="1" x14ac:dyDescent="0.2">
      <c r="A5878" s="12">
        <v>44907</v>
      </c>
      <c r="B5878" s="13" t="s">
        <v>1521</v>
      </c>
      <c r="C5878" s="13" t="s">
        <v>1267</v>
      </c>
      <c r="D5878" s="13" t="s">
        <v>26</v>
      </c>
      <c r="E5878" s="13" t="s">
        <v>4630</v>
      </c>
      <c r="F5878" s="13" t="s">
        <v>4629</v>
      </c>
      <c r="G5878" s="14">
        <v>368</v>
      </c>
      <c r="H5878" s="14">
        <v>0</v>
      </c>
      <c r="I5878" s="14">
        <f t="shared" si="106"/>
        <v>70455.199999999997</v>
      </c>
      <c r="J5878" s="14">
        <v>36.799999999999997</v>
      </c>
      <c r="K5878" s="15">
        <v>10</v>
      </c>
      <c r="L5878" s="13" t="s">
        <v>1269</v>
      </c>
    </row>
    <row r="5879" spans="1:12" ht="10.95" customHeight="1" x14ac:dyDescent="0.2">
      <c r="A5879" s="12">
        <v>44907</v>
      </c>
      <c r="B5879" s="13" t="s">
        <v>1521</v>
      </c>
      <c r="C5879" s="13" t="s">
        <v>1267</v>
      </c>
      <c r="D5879" s="13" t="s">
        <v>26</v>
      </c>
      <c r="E5879" s="13" t="s">
        <v>4628</v>
      </c>
      <c r="F5879" s="13" t="s">
        <v>4627</v>
      </c>
      <c r="G5879" s="14">
        <v>2725</v>
      </c>
      <c r="H5879" s="14">
        <v>0</v>
      </c>
      <c r="I5879" s="14">
        <f t="shared" si="106"/>
        <v>73180.2</v>
      </c>
      <c r="J5879" s="14">
        <v>272.5</v>
      </c>
      <c r="K5879" s="15">
        <v>10</v>
      </c>
      <c r="L5879" s="13" t="s">
        <v>1269</v>
      </c>
    </row>
    <row r="5880" spans="1:12" ht="10.95" customHeight="1" x14ac:dyDescent="0.2">
      <c r="A5880" s="12">
        <v>44908</v>
      </c>
      <c r="B5880" s="13" t="s">
        <v>1521</v>
      </c>
      <c r="C5880" s="13" t="s">
        <v>1267</v>
      </c>
      <c r="D5880" s="13" t="s">
        <v>26</v>
      </c>
      <c r="E5880" s="13" t="s">
        <v>4626</v>
      </c>
      <c r="F5880" s="13" t="s">
        <v>4625</v>
      </c>
      <c r="G5880" s="14">
        <v>14840</v>
      </c>
      <c r="H5880" s="14">
        <v>0</v>
      </c>
      <c r="I5880" s="14">
        <f t="shared" si="106"/>
        <v>88020.2</v>
      </c>
      <c r="J5880" s="14">
        <v>1484</v>
      </c>
      <c r="K5880" s="15">
        <v>10</v>
      </c>
      <c r="L5880" s="13" t="s">
        <v>1269</v>
      </c>
    </row>
    <row r="5881" spans="1:12" ht="10.95" customHeight="1" x14ac:dyDescent="0.2">
      <c r="A5881" s="12">
        <v>44910</v>
      </c>
      <c r="B5881" s="13" t="s">
        <v>1521</v>
      </c>
      <c r="C5881" s="13" t="s">
        <v>1267</v>
      </c>
      <c r="D5881" s="13" t="s">
        <v>26</v>
      </c>
      <c r="E5881" s="13" t="s">
        <v>4606</v>
      </c>
      <c r="F5881" s="13" t="s">
        <v>4605</v>
      </c>
      <c r="G5881" s="14">
        <v>6629</v>
      </c>
      <c r="H5881" s="14">
        <v>0</v>
      </c>
      <c r="I5881" s="14">
        <f t="shared" si="106"/>
        <v>94649.2</v>
      </c>
      <c r="J5881" s="14">
        <v>662.9</v>
      </c>
      <c r="K5881" s="15">
        <v>10</v>
      </c>
      <c r="L5881" s="13" t="s">
        <v>1269</v>
      </c>
    </row>
    <row r="5882" spans="1:12" ht="10.95" customHeight="1" x14ac:dyDescent="0.2">
      <c r="A5882" s="12">
        <v>44918</v>
      </c>
      <c r="B5882" s="13" t="s">
        <v>1521</v>
      </c>
      <c r="C5882" s="13" t="s">
        <v>1267</v>
      </c>
      <c r="D5882" s="13" t="s">
        <v>26</v>
      </c>
      <c r="E5882" s="13" t="s">
        <v>4564</v>
      </c>
      <c r="F5882" s="13" t="s">
        <v>4563</v>
      </c>
      <c r="G5882" s="14">
        <v>10773</v>
      </c>
      <c r="H5882" s="14">
        <v>0</v>
      </c>
      <c r="I5882" s="14">
        <f t="shared" si="106"/>
        <v>105422.2</v>
      </c>
      <c r="J5882" s="14">
        <v>1077.3</v>
      </c>
      <c r="K5882" s="15">
        <v>10</v>
      </c>
      <c r="L5882" s="13" t="s">
        <v>1269</v>
      </c>
    </row>
    <row r="5883" spans="1:12" ht="10.95" customHeight="1" x14ac:dyDescent="0.2">
      <c r="A5883" s="12">
        <v>44944</v>
      </c>
      <c r="B5883" s="13" t="s">
        <v>1521</v>
      </c>
      <c r="C5883" s="13" t="s">
        <v>1267</v>
      </c>
      <c r="D5883" s="13" t="s">
        <v>26</v>
      </c>
      <c r="E5883" s="13" t="s">
        <v>4391</v>
      </c>
      <c r="F5883" s="13" t="s">
        <v>4390</v>
      </c>
      <c r="G5883" s="14">
        <v>10476</v>
      </c>
      <c r="H5883" s="14">
        <v>0</v>
      </c>
      <c r="I5883" s="14">
        <f t="shared" si="106"/>
        <v>115898.2</v>
      </c>
      <c r="J5883" s="14">
        <v>1047.5999999999999</v>
      </c>
      <c r="K5883" s="15">
        <v>10</v>
      </c>
      <c r="L5883" s="13" t="s">
        <v>1269</v>
      </c>
    </row>
    <row r="5884" spans="1:12" ht="10.95" customHeight="1" x14ac:dyDescent="0.2">
      <c r="A5884" s="12">
        <v>44946</v>
      </c>
      <c r="B5884" s="13" t="s">
        <v>1521</v>
      </c>
      <c r="C5884" s="13" t="s">
        <v>1267</v>
      </c>
      <c r="D5884" s="13" t="s">
        <v>26</v>
      </c>
      <c r="E5884" s="13" t="s">
        <v>4378</v>
      </c>
      <c r="F5884" s="13" t="s">
        <v>4377</v>
      </c>
      <c r="G5884" s="14">
        <v>10476</v>
      </c>
      <c r="H5884" s="14">
        <v>0</v>
      </c>
      <c r="I5884" s="14">
        <f t="shared" si="106"/>
        <v>126374.2</v>
      </c>
      <c r="J5884" s="14">
        <v>1047.5999999999999</v>
      </c>
      <c r="K5884" s="15">
        <v>10</v>
      </c>
      <c r="L5884" s="13" t="s">
        <v>1269</v>
      </c>
    </row>
    <row r="5885" spans="1:12" ht="10.95" customHeight="1" x14ac:dyDescent="0.2">
      <c r="A5885" s="12">
        <v>44965</v>
      </c>
      <c r="B5885" s="13" t="s">
        <v>1521</v>
      </c>
      <c r="C5885" s="13" t="s">
        <v>1267</v>
      </c>
      <c r="D5885" s="13" t="s">
        <v>26</v>
      </c>
      <c r="E5885" s="13" t="s">
        <v>4261</v>
      </c>
      <c r="F5885" s="13" t="s">
        <v>4260</v>
      </c>
      <c r="G5885" s="14">
        <v>2305.8000000000002</v>
      </c>
      <c r="H5885" s="14">
        <v>0</v>
      </c>
      <c r="I5885" s="14">
        <f t="shared" si="106"/>
        <v>128680</v>
      </c>
      <c r="J5885" s="14">
        <v>230.58</v>
      </c>
      <c r="K5885" s="15">
        <v>10</v>
      </c>
      <c r="L5885" s="13" t="s">
        <v>1269</v>
      </c>
    </row>
    <row r="5886" spans="1:12" ht="10.95" customHeight="1" x14ac:dyDescent="0.2">
      <c r="A5886" s="12">
        <v>44970</v>
      </c>
      <c r="B5886" s="13" t="s">
        <v>1521</v>
      </c>
      <c r="C5886" s="13" t="s">
        <v>1267</v>
      </c>
      <c r="D5886" s="13" t="s">
        <v>26</v>
      </c>
      <c r="E5886" s="13" t="s">
        <v>4232</v>
      </c>
      <c r="F5886" s="13" t="s">
        <v>4231</v>
      </c>
      <c r="G5886" s="14">
        <v>8990.1</v>
      </c>
      <c r="H5886" s="14">
        <v>0</v>
      </c>
      <c r="I5886" s="14">
        <f t="shared" si="106"/>
        <v>137670.1</v>
      </c>
      <c r="J5886" s="14">
        <v>899.01</v>
      </c>
      <c r="K5886" s="15">
        <v>10</v>
      </c>
      <c r="L5886" s="13" t="s">
        <v>1269</v>
      </c>
    </row>
    <row r="5887" spans="1:12" ht="10.95" customHeight="1" x14ac:dyDescent="0.2">
      <c r="A5887" s="12">
        <v>44981</v>
      </c>
      <c r="B5887" s="13" t="s">
        <v>1521</v>
      </c>
      <c r="C5887" s="13" t="s">
        <v>1267</v>
      </c>
      <c r="D5887" s="13" t="s">
        <v>26</v>
      </c>
      <c r="E5887" s="13" t="s">
        <v>4154</v>
      </c>
      <c r="F5887" s="13" t="s">
        <v>4153</v>
      </c>
      <c r="G5887" s="14">
        <v>499.5</v>
      </c>
      <c r="H5887" s="14">
        <v>0</v>
      </c>
      <c r="I5887" s="14">
        <f t="shared" si="106"/>
        <v>138169.60000000001</v>
      </c>
      <c r="J5887" s="14">
        <v>49.95</v>
      </c>
      <c r="K5887" s="15">
        <v>10</v>
      </c>
      <c r="L5887" s="13" t="s">
        <v>1269</v>
      </c>
    </row>
    <row r="5888" spans="1:12" ht="52.35" customHeight="1" x14ac:dyDescent="0.2">
      <c r="A5888" s="12">
        <v>45017</v>
      </c>
      <c r="B5888" s="13" t="s">
        <v>1521</v>
      </c>
      <c r="C5888" s="13" t="s">
        <v>1267</v>
      </c>
      <c r="D5888" s="13" t="s">
        <v>26</v>
      </c>
      <c r="E5888" s="16" t="s">
        <v>3857</v>
      </c>
      <c r="F5888" s="13" t="s">
        <v>3847</v>
      </c>
      <c r="G5888" s="14">
        <v>11295.9</v>
      </c>
      <c r="H5888" s="14">
        <v>0</v>
      </c>
      <c r="I5888" s="14">
        <f t="shared" si="106"/>
        <v>149465.5</v>
      </c>
      <c r="J5888" s="14">
        <v>1129.5899999999999</v>
      </c>
      <c r="K5888" s="15">
        <v>10</v>
      </c>
      <c r="L5888" s="13" t="s">
        <v>1269</v>
      </c>
    </row>
    <row r="5889" spans="1:12" ht="31.65" customHeight="1" x14ac:dyDescent="0.2">
      <c r="A5889" s="12">
        <v>45017</v>
      </c>
      <c r="B5889" s="13" t="s">
        <v>1521</v>
      </c>
      <c r="C5889" s="13" t="s">
        <v>1267</v>
      </c>
      <c r="D5889" s="13" t="s">
        <v>26</v>
      </c>
      <c r="E5889" s="16" t="s">
        <v>3856</v>
      </c>
      <c r="F5889" s="13" t="s">
        <v>3846</v>
      </c>
      <c r="G5889" s="14">
        <v>11539.2</v>
      </c>
      <c r="H5889" s="14">
        <v>0</v>
      </c>
      <c r="I5889" s="14">
        <f t="shared" si="106"/>
        <v>161004.70000000001</v>
      </c>
      <c r="J5889" s="14">
        <v>1153.92</v>
      </c>
      <c r="K5889" s="15">
        <v>10</v>
      </c>
      <c r="L5889" s="13" t="s">
        <v>1269</v>
      </c>
    </row>
    <row r="5890" spans="1:12" ht="10.95" customHeight="1" x14ac:dyDescent="0.2">
      <c r="A5890" s="12">
        <v>45033</v>
      </c>
      <c r="B5890" s="13" t="s">
        <v>1521</v>
      </c>
      <c r="C5890" s="13" t="s">
        <v>1267</v>
      </c>
      <c r="D5890" s="13" t="s">
        <v>26</v>
      </c>
      <c r="E5890" s="13" t="s">
        <v>3735</v>
      </c>
      <c r="F5890" s="13" t="s">
        <v>3734</v>
      </c>
      <c r="G5890" s="14">
        <v>10527.3</v>
      </c>
      <c r="H5890" s="14">
        <v>0</v>
      </c>
      <c r="I5890" s="14">
        <f t="shared" si="106"/>
        <v>171532</v>
      </c>
      <c r="J5890" s="14">
        <v>1052.73</v>
      </c>
      <c r="K5890" s="15">
        <v>10</v>
      </c>
      <c r="L5890" s="13" t="s">
        <v>1269</v>
      </c>
    </row>
    <row r="5891" spans="1:12" ht="10.95" customHeight="1" x14ac:dyDescent="0.2">
      <c r="A5891" s="12">
        <v>45033</v>
      </c>
      <c r="B5891" s="13" t="s">
        <v>1521</v>
      </c>
      <c r="C5891" s="13" t="s">
        <v>1267</v>
      </c>
      <c r="D5891" s="13" t="s">
        <v>26</v>
      </c>
      <c r="E5891" s="13" t="s">
        <v>3733</v>
      </c>
      <c r="F5891" s="13" t="s">
        <v>3732</v>
      </c>
      <c r="G5891" s="14">
        <v>10980.9</v>
      </c>
      <c r="H5891" s="14">
        <v>0</v>
      </c>
      <c r="I5891" s="14">
        <f t="shared" si="106"/>
        <v>182512.9</v>
      </c>
      <c r="J5891" s="14">
        <v>1098.0899999999999</v>
      </c>
      <c r="K5891" s="15">
        <v>10</v>
      </c>
      <c r="L5891" s="13" t="s">
        <v>1269</v>
      </c>
    </row>
    <row r="5892" spans="1:12" ht="10.95" customHeight="1" x14ac:dyDescent="0.2">
      <c r="A5892" s="12">
        <v>45106</v>
      </c>
      <c r="B5892" s="13" t="s">
        <v>1521</v>
      </c>
      <c r="C5892" s="13" t="s">
        <v>1267</v>
      </c>
      <c r="D5892" s="13" t="s">
        <v>15</v>
      </c>
      <c r="E5892" s="13" t="s">
        <v>3320</v>
      </c>
      <c r="F5892" s="13"/>
      <c r="G5892" s="14">
        <v>3465</v>
      </c>
      <c r="H5892" s="14">
        <v>0</v>
      </c>
      <c r="I5892" s="14">
        <f t="shared" si="106"/>
        <v>185977.9</v>
      </c>
      <c r="J5892" s="14">
        <v>346.5</v>
      </c>
      <c r="K5892" s="15">
        <v>10</v>
      </c>
      <c r="L5892" s="13" t="s">
        <v>1269</v>
      </c>
    </row>
    <row r="5893" spans="1:12" ht="10.95" customHeight="1" x14ac:dyDescent="0.2">
      <c r="A5893" s="17" t="s">
        <v>5887</v>
      </c>
      <c r="B5893" s="17"/>
      <c r="C5893" s="17"/>
      <c r="D5893" s="17"/>
      <c r="E5893" s="17"/>
      <c r="F5893" s="17"/>
      <c r="G5893" s="18">
        <f>SUM(G5873:G5892)</f>
        <v>185977.9</v>
      </c>
      <c r="H5893" s="18">
        <f>SUM(H5873:H5892)</f>
        <v>0</v>
      </c>
      <c r="I5893" s="18">
        <f>I5892</f>
        <v>185977.9</v>
      </c>
      <c r="J5893" s="18">
        <f>SUM(J5873:J5892)</f>
        <v>18597.79</v>
      </c>
      <c r="K5893" s="17"/>
      <c r="L5893" s="17"/>
    </row>
    <row r="5894" spans="1:12" ht="10.95" customHeight="1" x14ac:dyDescent="0.2">
      <c r="A5894" s="17" t="s">
        <v>3167</v>
      </c>
      <c r="B5894" s="17"/>
      <c r="C5894" s="17"/>
      <c r="D5894" s="17"/>
      <c r="E5894" s="17"/>
      <c r="F5894" s="17"/>
      <c r="G5894" s="18">
        <v>185977.9</v>
      </c>
      <c r="H5894" s="18">
        <v>0</v>
      </c>
      <c r="I5894" s="18">
        <v>0</v>
      </c>
      <c r="J5894" s="18">
        <v>0</v>
      </c>
      <c r="K5894" s="17"/>
      <c r="L5894" s="17"/>
    </row>
    <row r="5895" spans="1:12" ht="10.95" customHeight="1" x14ac:dyDescent="0.2">
      <c r="A5895" s="22" t="s">
        <v>5653</v>
      </c>
      <c r="B5895" s="22"/>
      <c r="C5895" s="22"/>
      <c r="D5895" s="22"/>
      <c r="E5895" s="22"/>
      <c r="F5895" s="22"/>
      <c r="G5895" s="23">
        <v>185977.9</v>
      </c>
      <c r="H5895" s="23">
        <v>0</v>
      </c>
      <c r="I5895" s="23">
        <f>I5892</f>
        <v>185977.9</v>
      </c>
      <c r="J5895" s="23">
        <v>0</v>
      </c>
      <c r="K5895" s="22"/>
      <c r="L5895" s="22"/>
    </row>
    <row r="5896" spans="1:12" ht="13.35" customHeight="1" x14ac:dyDescent="0.2"/>
    <row r="5897" spans="1:12" s="5" customFormat="1" ht="12.15" customHeight="1" x14ac:dyDescent="0.25">
      <c r="A5897" s="21" t="s">
        <v>5888</v>
      </c>
      <c r="B5897" s="21"/>
      <c r="C5897" s="21"/>
      <c r="D5897" s="21"/>
      <c r="E5897" s="21"/>
      <c r="F5897" s="21"/>
      <c r="G5897" s="21"/>
      <c r="H5897" s="21"/>
      <c r="I5897" s="21"/>
      <c r="J5897" s="21"/>
      <c r="K5897" s="21"/>
      <c r="L5897" s="21"/>
    </row>
    <row r="5898" spans="1:12" ht="10.95" customHeight="1" x14ac:dyDescent="0.2">
      <c r="A5898" s="22" t="s">
        <v>5651</v>
      </c>
      <c r="B5898" s="22"/>
      <c r="C5898" s="22"/>
      <c r="D5898" s="22"/>
      <c r="E5898" s="22"/>
      <c r="F5898" s="22"/>
      <c r="G5898" s="23">
        <v>0</v>
      </c>
      <c r="H5898" s="23">
        <v>0</v>
      </c>
      <c r="I5898" s="23">
        <f>(G5898 - H5898)</f>
        <v>0</v>
      </c>
      <c r="J5898" s="23">
        <v>0</v>
      </c>
      <c r="K5898" s="22"/>
      <c r="L5898" s="22"/>
    </row>
    <row r="5899" spans="1:12" ht="21.45" customHeight="1" x14ac:dyDescent="0.2">
      <c r="A5899" s="8">
        <v>44973</v>
      </c>
      <c r="B5899" s="9" t="s">
        <v>1542</v>
      </c>
      <c r="C5899" s="9" t="s">
        <v>1267</v>
      </c>
      <c r="D5899" s="9" t="s">
        <v>26</v>
      </c>
      <c r="E5899" s="24" t="s">
        <v>4200</v>
      </c>
      <c r="F5899" s="9"/>
      <c r="G5899" s="10">
        <v>1382.4</v>
      </c>
      <c r="H5899" s="10">
        <v>0</v>
      </c>
      <c r="I5899" s="10">
        <f>((I5898 + G5899) - H5899)</f>
        <v>1382.4</v>
      </c>
      <c r="J5899" s="10">
        <v>138.24</v>
      </c>
      <c r="K5899" s="11">
        <v>10</v>
      </c>
      <c r="L5899" s="9" t="s">
        <v>1269</v>
      </c>
    </row>
    <row r="5900" spans="1:12" ht="10.95" customHeight="1" x14ac:dyDescent="0.2">
      <c r="A5900" s="17" t="s">
        <v>5889</v>
      </c>
      <c r="B5900" s="17"/>
      <c r="C5900" s="17"/>
      <c r="D5900" s="17"/>
      <c r="E5900" s="17"/>
      <c r="F5900" s="17"/>
      <c r="G5900" s="18">
        <f>G5899</f>
        <v>1382.4</v>
      </c>
      <c r="H5900" s="18">
        <f>H5899</f>
        <v>0</v>
      </c>
      <c r="I5900" s="18">
        <f>I5899</f>
        <v>1382.4</v>
      </c>
      <c r="J5900" s="18">
        <f>J5899</f>
        <v>138.24</v>
      </c>
      <c r="K5900" s="17"/>
      <c r="L5900" s="17"/>
    </row>
    <row r="5901" spans="1:12" ht="10.95" customHeight="1" x14ac:dyDescent="0.2">
      <c r="A5901" s="17" t="s">
        <v>3167</v>
      </c>
      <c r="B5901" s="17"/>
      <c r="C5901" s="17"/>
      <c r="D5901" s="17"/>
      <c r="E5901" s="17"/>
      <c r="F5901" s="17"/>
      <c r="G5901" s="18">
        <v>1382.4</v>
      </c>
      <c r="H5901" s="18">
        <v>0</v>
      </c>
      <c r="I5901" s="18">
        <v>0</v>
      </c>
      <c r="J5901" s="18">
        <v>0</v>
      </c>
      <c r="K5901" s="17"/>
      <c r="L5901" s="17"/>
    </row>
    <row r="5902" spans="1:12" ht="10.95" customHeight="1" x14ac:dyDescent="0.2">
      <c r="A5902" s="22" t="s">
        <v>5653</v>
      </c>
      <c r="B5902" s="22"/>
      <c r="C5902" s="22"/>
      <c r="D5902" s="22"/>
      <c r="E5902" s="22"/>
      <c r="F5902" s="22"/>
      <c r="G5902" s="23">
        <v>1382.4</v>
      </c>
      <c r="H5902" s="23">
        <v>0</v>
      </c>
      <c r="I5902" s="23">
        <f>I5899</f>
        <v>1382.4</v>
      </c>
      <c r="J5902" s="23">
        <v>0</v>
      </c>
      <c r="K5902" s="22"/>
      <c r="L5902" s="22"/>
    </row>
    <row r="5903" spans="1:12" ht="13.35" customHeight="1" x14ac:dyDescent="0.2"/>
    <row r="5904" spans="1:12" s="5" customFormat="1" ht="12.15" customHeight="1" x14ac:dyDescent="0.25">
      <c r="A5904" s="21" t="s">
        <v>5890</v>
      </c>
      <c r="B5904" s="21"/>
      <c r="C5904" s="21"/>
      <c r="D5904" s="21"/>
      <c r="E5904" s="21"/>
      <c r="F5904" s="21"/>
      <c r="G5904" s="21"/>
      <c r="H5904" s="21"/>
      <c r="I5904" s="21"/>
      <c r="J5904" s="21"/>
      <c r="K5904" s="21"/>
      <c r="L5904" s="21"/>
    </row>
    <row r="5905" spans="1:12" ht="10.95" customHeight="1" x14ac:dyDescent="0.2">
      <c r="A5905" s="22" t="s">
        <v>5651</v>
      </c>
      <c r="B5905" s="22"/>
      <c r="C5905" s="22"/>
      <c r="D5905" s="22"/>
      <c r="E5905" s="22"/>
      <c r="F5905" s="22"/>
      <c r="G5905" s="23">
        <v>0</v>
      </c>
      <c r="H5905" s="23">
        <v>0</v>
      </c>
      <c r="I5905" s="23">
        <f>(G5905 - H5905)</f>
        <v>0</v>
      </c>
      <c r="J5905" s="23">
        <v>0</v>
      </c>
      <c r="K5905" s="22"/>
      <c r="L5905" s="22"/>
    </row>
    <row r="5906" spans="1:12" ht="10.95" customHeight="1" x14ac:dyDescent="0.2">
      <c r="A5906" s="8">
        <v>44743</v>
      </c>
      <c r="B5906" s="9" t="s">
        <v>1281</v>
      </c>
      <c r="C5906" s="9" t="s">
        <v>1267</v>
      </c>
      <c r="D5906" s="9" t="s">
        <v>26</v>
      </c>
      <c r="E5906" s="9" t="s">
        <v>5495</v>
      </c>
      <c r="F5906" s="9" t="s">
        <v>5494</v>
      </c>
      <c r="G5906" s="10">
        <v>385.05</v>
      </c>
      <c r="H5906" s="10">
        <v>0</v>
      </c>
      <c r="I5906" s="10">
        <f t="shared" ref="I5906:I5932" si="107">((I5905 + G5906) - H5906)</f>
        <v>385.05</v>
      </c>
      <c r="J5906" s="10">
        <v>38.5</v>
      </c>
      <c r="K5906" s="11">
        <v>10</v>
      </c>
      <c r="L5906" s="9" t="s">
        <v>1269</v>
      </c>
    </row>
    <row r="5907" spans="1:12" ht="10.95" customHeight="1" x14ac:dyDescent="0.2">
      <c r="A5907" s="12">
        <v>44774</v>
      </c>
      <c r="B5907" s="13" t="s">
        <v>1281</v>
      </c>
      <c r="C5907" s="13" t="s">
        <v>1267</v>
      </c>
      <c r="D5907" s="13" t="s">
        <v>26</v>
      </c>
      <c r="E5907" s="13" t="s">
        <v>5328</v>
      </c>
      <c r="F5907" s="13" t="s">
        <v>5327</v>
      </c>
      <c r="G5907" s="14">
        <v>251.68</v>
      </c>
      <c r="H5907" s="14">
        <v>0</v>
      </c>
      <c r="I5907" s="14">
        <f t="shared" si="107"/>
        <v>636.73</v>
      </c>
      <c r="J5907" s="14">
        <v>25.17</v>
      </c>
      <c r="K5907" s="15">
        <v>10</v>
      </c>
      <c r="L5907" s="13" t="s">
        <v>1269</v>
      </c>
    </row>
    <row r="5908" spans="1:12" ht="10.95" customHeight="1" x14ac:dyDescent="0.2">
      <c r="A5908" s="12">
        <v>44774</v>
      </c>
      <c r="B5908" s="13" t="s">
        <v>1281</v>
      </c>
      <c r="C5908" s="13" t="s">
        <v>1267</v>
      </c>
      <c r="D5908" s="13" t="s">
        <v>26</v>
      </c>
      <c r="E5908" s="13" t="s">
        <v>5323</v>
      </c>
      <c r="F5908" s="13" t="s">
        <v>5322</v>
      </c>
      <c r="G5908" s="14">
        <v>21.77</v>
      </c>
      <c r="H5908" s="14">
        <v>0</v>
      </c>
      <c r="I5908" s="14">
        <f t="shared" si="107"/>
        <v>658.5</v>
      </c>
      <c r="J5908" s="14">
        <v>2.1800000000000002</v>
      </c>
      <c r="K5908" s="15">
        <v>10</v>
      </c>
      <c r="L5908" s="13" t="s">
        <v>1269</v>
      </c>
    </row>
    <row r="5909" spans="1:12" ht="10.95" customHeight="1" x14ac:dyDescent="0.2">
      <c r="A5909" s="12">
        <v>44835</v>
      </c>
      <c r="B5909" s="13" t="s">
        <v>1281</v>
      </c>
      <c r="C5909" s="13" t="s">
        <v>1267</v>
      </c>
      <c r="D5909" s="13" t="s">
        <v>26</v>
      </c>
      <c r="E5909" s="13" t="s">
        <v>5015</v>
      </c>
      <c r="F5909" s="13" t="s">
        <v>5014</v>
      </c>
      <c r="G5909" s="14">
        <v>179.7</v>
      </c>
      <c r="H5909" s="14">
        <v>0</v>
      </c>
      <c r="I5909" s="14">
        <f t="shared" si="107"/>
        <v>838.2</v>
      </c>
      <c r="J5909" s="14">
        <v>17.97</v>
      </c>
      <c r="K5909" s="15">
        <v>10</v>
      </c>
      <c r="L5909" s="13" t="s">
        <v>1269</v>
      </c>
    </row>
    <row r="5910" spans="1:12" ht="10.95" customHeight="1" x14ac:dyDescent="0.2">
      <c r="A5910" s="12">
        <v>44854</v>
      </c>
      <c r="B5910" s="13" t="s">
        <v>1281</v>
      </c>
      <c r="C5910" s="13" t="s">
        <v>1267</v>
      </c>
      <c r="D5910" s="13" t="s">
        <v>26</v>
      </c>
      <c r="E5910" s="13" t="s">
        <v>4937</v>
      </c>
      <c r="F5910" s="13" t="s">
        <v>4936</v>
      </c>
      <c r="G5910" s="14">
        <v>1000</v>
      </c>
      <c r="H5910" s="14">
        <v>0</v>
      </c>
      <c r="I5910" s="14">
        <f t="shared" si="107"/>
        <v>1838.2</v>
      </c>
      <c r="J5910" s="14">
        <v>100</v>
      </c>
      <c r="K5910" s="15">
        <v>10</v>
      </c>
      <c r="L5910" s="13" t="s">
        <v>1269</v>
      </c>
    </row>
    <row r="5911" spans="1:12" ht="10.95" customHeight="1" x14ac:dyDescent="0.2">
      <c r="A5911" s="12">
        <v>44866</v>
      </c>
      <c r="B5911" s="13" t="s">
        <v>1281</v>
      </c>
      <c r="C5911" s="13" t="s">
        <v>1267</v>
      </c>
      <c r="D5911" s="13" t="s">
        <v>26</v>
      </c>
      <c r="E5911" s="13" t="s">
        <v>4866</v>
      </c>
      <c r="F5911" s="13" t="s">
        <v>4831</v>
      </c>
      <c r="G5911" s="14">
        <v>232.77</v>
      </c>
      <c r="H5911" s="14">
        <v>0</v>
      </c>
      <c r="I5911" s="14">
        <f t="shared" si="107"/>
        <v>2070.9700000000003</v>
      </c>
      <c r="J5911" s="14">
        <v>23.28</v>
      </c>
      <c r="K5911" s="15">
        <v>10</v>
      </c>
      <c r="L5911" s="13" t="s">
        <v>1269</v>
      </c>
    </row>
    <row r="5912" spans="1:12" ht="10.95" customHeight="1" x14ac:dyDescent="0.2">
      <c r="A5912" s="12">
        <v>44927</v>
      </c>
      <c r="B5912" s="13" t="s">
        <v>1281</v>
      </c>
      <c r="C5912" s="13" t="s">
        <v>1267</v>
      </c>
      <c r="D5912" s="13" t="s">
        <v>26</v>
      </c>
      <c r="E5912" s="13" t="s">
        <v>4482</v>
      </c>
      <c r="F5912" s="13" t="s">
        <v>4481</v>
      </c>
      <c r="G5912" s="14">
        <v>85.86</v>
      </c>
      <c r="H5912" s="14">
        <v>0</v>
      </c>
      <c r="I5912" s="14">
        <f t="shared" si="107"/>
        <v>2156.8300000000004</v>
      </c>
      <c r="J5912" s="14">
        <v>8.59</v>
      </c>
      <c r="K5912" s="15">
        <v>10</v>
      </c>
      <c r="L5912" s="13" t="s">
        <v>1269</v>
      </c>
    </row>
    <row r="5913" spans="1:12" ht="10.95" customHeight="1" x14ac:dyDescent="0.2">
      <c r="A5913" s="12">
        <v>44927</v>
      </c>
      <c r="B5913" s="13" t="s">
        <v>1281</v>
      </c>
      <c r="C5913" s="13" t="s">
        <v>1267</v>
      </c>
      <c r="D5913" s="13" t="s">
        <v>26</v>
      </c>
      <c r="E5913" s="13" t="s">
        <v>4480</v>
      </c>
      <c r="F5913" s="13" t="s">
        <v>4478</v>
      </c>
      <c r="G5913" s="14">
        <v>222.41</v>
      </c>
      <c r="H5913" s="14">
        <v>0</v>
      </c>
      <c r="I5913" s="14">
        <f t="shared" si="107"/>
        <v>2379.2400000000002</v>
      </c>
      <c r="J5913" s="14">
        <v>22.24</v>
      </c>
      <c r="K5913" s="15">
        <v>10</v>
      </c>
      <c r="L5913" s="13" t="s">
        <v>1269</v>
      </c>
    </row>
    <row r="5914" spans="1:12" ht="10.95" customHeight="1" x14ac:dyDescent="0.2">
      <c r="A5914" s="12">
        <v>44927</v>
      </c>
      <c r="B5914" s="13" t="s">
        <v>1281</v>
      </c>
      <c r="C5914" s="13" t="s">
        <v>1267</v>
      </c>
      <c r="D5914" s="13" t="s">
        <v>26</v>
      </c>
      <c r="E5914" s="13" t="s">
        <v>4479</v>
      </c>
      <c r="F5914" s="13" t="s">
        <v>4478</v>
      </c>
      <c r="G5914" s="14">
        <v>41.18</v>
      </c>
      <c r="H5914" s="14">
        <v>0</v>
      </c>
      <c r="I5914" s="14">
        <f t="shared" si="107"/>
        <v>2420.42</v>
      </c>
      <c r="J5914" s="14">
        <v>4.12</v>
      </c>
      <c r="K5914" s="15">
        <v>10</v>
      </c>
      <c r="L5914" s="13" t="s">
        <v>1269</v>
      </c>
    </row>
    <row r="5915" spans="1:12" ht="10.95" customHeight="1" x14ac:dyDescent="0.2">
      <c r="A5915" s="12">
        <v>44958</v>
      </c>
      <c r="B5915" s="13" t="s">
        <v>1281</v>
      </c>
      <c r="C5915" s="13" t="s">
        <v>1267</v>
      </c>
      <c r="D5915" s="13" t="s">
        <v>26</v>
      </c>
      <c r="E5915" s="13" t="s">
        <v>4289</v>
      </c>
      <c r="F5915" s="13" t="s">
        <v>4286</v>
      </c>
      <c r="G5915" s="14">
        <v>1138.3599999999999</v>
      </c>
      <c r="H5915" s="14">
        <v>0</v>
      </c>
      <c r="I5915" s="14">
        <f t="shared" si="107"/>
        <v>3558.7799999999997</v>
      </c>
      <c r="J5915" s="14">
        <v>113.84</v>
      </c>
      <c r="K5915" s="15">
        <v>10</v>
      </c>
      <c r="L5915" s="13" t="s">
        <v>1269</v>
      </c>
    </row>
    <row r="5916" spans="1:12" ht="10.95" customHeight="1" x14ac:dyDescent="0.2">
      <c r="A5916" s="12">
        <v>44986</v>
      </c>
      <c r="B5916" s="13" t="s">
        <v>1281</v>
      </c>
      <c r="C5916" s="13" t="s">
        <v>1267</v>
      </c>
      <c r="D5916" s="13" t="s">
        <v>26</v>
      </c>
      <c r="E5916" s="13" t="s">
        <v>4067</v>
      </c>
      <c r="F5916" s="13" t="s">
        <v>4043</v>
      </c>
      <c r="G5916" s="14">
        <v>123.68</v>
      </c>
      <c r="H5916" s="14">
        <v>0</v>
      </c>
      <c r="I5916" s="14">
        <f t="shared" si="107"/>
        <v>3682.4599999999996</v>
      </c>
      <c r="J5916" s="14">
        <v>12.37</v>
      </c>
      <c r="K5916" s="15">
        <v>10</v>
      </c>
      <c r="L5916" s="13" t="s">
        <v>1269</v>
      </c>
    </row>
    <row r="5917" spans="1:12" ht="10.95" customHeight="1" x14ac:dyDescent="0.2">
      <c r="A5917" s="12">
        <v>44986</v>
      </c>
      <c r="B5917" s="13" t="s">
        <v>1281</v>
      </c>
      <c r="C5917" s="13" t="s">
        <v>1267</v>
      </c>
      <c r="D5917" s="13" t="s">
        <v>26</v>
      </c>
      <c r="E5917" s="13" t="s">
        <v>4066</v>
      </c>
      <c r="F5917" s="13" t="s">
        <v>4043</v>
      </c>
      <c r="G5917" s="14">
        <v>50.23</v>
      </c>
      <c r="H5917" s="14">
        <v>0</v>
      </c>
      <c r="I5917" s="14">
        <f t="shared" si="107"/>
        <v>3732.6899999999996</v>
      </c>
      <c r="J5917" s="14">
        <v>5.0199999999999996</v>
      </c>
      <c r="K5917" s="15">
        <v>10</v>
      </c>
      <c r="L5917" s="13" t="s">
        <v>1269</v>
      </c>
    </row>
    <row r="5918" spans="1:12" ht="10.95" customHeight="1" x14ac:dyDescent="0.2">
      <c r="A5918" s="12">
        <v>45047</v>
      </c>
      <c r="B5918" s="13" t="s">
        <v>1281</v>
      </c>
      <c r="C5918" s="13" t="s">
        <v>1267</v>
      </c>
      <c r="D5918" s="13" t="s">
        <v>26</v>
      </c>
      <c r="E5918" s="13" t="s">
        <v>3625</v>
      </c>
      <c r="F5918" s="13" t="s">
        <v>3323</v>
      </c>
      <c r="G5918" s="14">
        <v>80.319999999999993</v>
      </c>
      <c r="H5918" s="14">
        <v>0</v>
      </c>
      <c r="I5918" s="14">
        <f t="shared" si="107"/>
        <v>3813.0099999999998</v>
      </c>
      <c r="J5918" s="14">
        <v>8.0299999999999994</v>
      </c>
      <c r="K5918" s="15">
        <v>10</v>
      </c>
      <c r="L5918" s="13" t="s">
        <v>1269</v>
      </c>
    </row>
    <row r="5919" spans="1:12" ht="10.95" customHeight="1" x14ac:dyDescent="0.2">
      <c r="A5919" s="12">
        <v>45047</v>
      </c>
      <c r="B5919" s="13" t="s">
        <v>1281</v>
      </c>
      <c r="C5919" s="13" t="s">
        <v>1267</v>
      </c>
      <c r="D5919" s="13" t="s">
        <v>26</v>
      </c>
      <c r="E5919" s="13" t="s">
        <v>3624</v>
      </c>
      <c r="F5919" s="13" t="s">
        <v>3323</v>
      </c>
      <c r="G5919" s="14">
        <v>45.59</v>
      </c>
      <c r="H5919" s="14">
        <v>0</v>
      </c>
      <c r="I5919" s="14">
        <f t="shared" si="107"/>
        <v>3858.6</v>
      </c>
      <c r="J5919" s="14">
        <v>4.5599999999999996</v>
      </c>
      <c r="K5919" s="15">
        <v>10</v>
      </c>
      <c r="L5919" s="13" t="s">
        <v>1269</v>
      </c>
    </row>
    <row r="5920" spans="1:12" ht="21.45" customHeight="1" x14ac:dyDescent="0.2">
      <c r="A5920" s="12">
        <v>45076</v>
      </c>
      <c r="B5920" s="13" t="s">
        <v>1281</v>
      </c>
      <c r="C5920" s="13" t="s">
        <v>1267</v>
      </c>
      <c r="D5920" s="13" t="s">
        <v>26</v>
      </c>
      <c r="E5920" s="16" t="s">
        <v>3515</v>
      </c>
      <c r="F5920" s="13" t="s">
        <v>3503</v>
      </c>
      <c r="G5920" s="14">
        <v>1470</v>
      </c>
      <c r="H5920" s="14">
        <v>0</v>
      </c>
      <c r="I5920" s="14">
        <f t="shared" si="107"/>
        <v>5328.6</v>
      </c>
      <c r="J5920" s="14">
        <v>147</v>
      </c>
      <c r="K5920" s="15">
        <v>10</v>
      </c>
      <c r="L5920" s="13" t="s">
        <v>1269</v>
      </c>
    </row>
    <row r="5921" spans="1:12" ht="10.95" customHeight="1" x14ac:dyDescent="0.2">
      <c r="A5921" s="12">
        <v>45076</v>
      </c>
      <c r="B5921" s="13" t="s">
        <v>1281</v>
      </c>
      <c r="C5921" s="13" t="s">
        <v>1267</v>
      </c>
      <c r="D5921" s="13" t="s">
        <v>26</v>
      </c>
      <c r="E5921" s="13" t="s">
        <v>3514</v>
      </c>
      <c r="F5921" s="13" t="s">
        <v>3503</v>
      </c>
      <c r="G5921" s="14">
        <v>100</v>
      </c>
      <c r="H5921" s="14">
        <v>0</v>
      </c>
      <c r="I5921" s="14">
        <f t="shared" si="107"/>
        <v>5428.6</v>
      </c>
      <c r="J5921" s="14">
        <v>10</v>
      </c>
      <c r="K5921" s="15">
        <v>10</v>
      </c>
      <c r="L5921" s="13" t="s">
        <v>1269</v>
      </c>
    </row>
    <row r="5922" spans="1:12" ht="10.95" customHeight="1" x14ac:dyDescent="0.2">
      <c r="A5922" s="12">
        <v>45078</v>
      </c>
      <c r="B5922" s="13" t="s">
        <v>1281</v>
      </c>
      <c r="C5922" s="13" t="s">
        <v>1267</v>
      </c>
      <c r="D5922" s="13" t="s">
        <v>26</v>
      </c>
      <c r="E5922" s="13" t="s">
        <v>3465</v>
      </c>
      <c r="F5922" s="13" t="s">
        <v>193</v>
      </c>
      <c r="G5922" s="14">
        <v>96.86</v>
      </c>
      <c r="H5922" s="14">
        <v>0</v>
      </c>
      <c r="I5922" s="14">
        <f t="shared" si="107"/>
        <v>5525.46</v>
      </c>
      <c r="J5922" s="14">
        <v>9.69</v>
      </c>
      <c r="K5922" s="15">
        <v>10</v>
      </c>
      <c r="L5922" s="13" t="s">
        <v>1269</v>
      </c>
    </row>
    <row r="5923" spans="1:12" ht="10.95" customHeight="1" x14ac:dyDescent="0.2">
      <c r="A5923" s="12">
        <v>45078</v>
      </c>
      <c r="B5923" s="13" t="s">
        <v>1281</v>
      </c>
      <c r="C5923" s="13" t="s">
        <v>1267</v>
      </c>
      <c r="D5923" s="13" t="s">
        <v>26</v>
      </c>
      <c r="E5923" s="13" t="s">
        <v>3464</v>
      </c>
      <c r="F5923" s="13" t="s">
        <v>193</v>
      </c>
      <c r="G5923" s="14">
        <v>244.82</v>
      </c>
      <c r="H5923" s="14">
        <v>0</v>
      </c>
      <c r="I5923" s="14">
        <f t="shared" si="107"/>
        <v>5770.28</v>
      </c>
      <c r="J5923" s="14">
        <v>24.48</v>
      </c>
      <c r="K5923" s="15">
        <v>10</v>
      </c>
      <c r="L5923" s="13" t="s">
        <v>1269</v>
      </c>
    </row>
    <row r="5924" spans="1:12" ht="10.95" customHeight="1" x14ac:dyDescent="0.2">
      <c r="A5924" s="12">
        <v>45078</v>
      </c>
      <c r="B5924" s="13" t="s">
        <v>1281</v>
      </c>
      <c r="C5924" s="13" t="s">
        <v>1267</v>
      </c>
      <c r="D5924" s="13" t="s">
        <v>26</v>
      </c>
      <c r="E5924" s="13" t="s">
        <v>3463</v>
      </c>
      <c r="F5924" s="13" t="s">
        <v>193</v>
      </c>
      <c r="G5924" s="14">
        <v>60.73</v>
      </c>
      <c r="H5924" s="14">
        <v>0</v>
      </c>
      <c r="I5924" s="14">
        <f t="shared" si="107"/>
        <v>5831.0099999999993</v>
      </c>
      <c r="J5924" s="14">
        <v>6.07</v>
      </c>
      <c r="K5924" s="15">
        <v>10</v>
      </c>
      <c r="L5924" s="13" t="s">
        <v>1269</v>
      </c>
    </row>
    <row r="5925" spans="1:12" ht="10.95" customHeight="1" x14ac:dyDescent="0.2">
      <c r="A5925" s="12">
        <v>45078</v>
      </c>
      <c r="B5925" s="13" t="s">
        <v>1281</v>
      </c>
      <c r="C5925" s="13" t="s">
        <v>1267</v>
      </c>
      <c r="D5925" s="13" t="s">
        <v>26</v>
      </c>
      <c r="E5925" s="13" t="s">
        <v>3462</v>
      </c>
      <c r="F5925" s="13" t="s">
        <v>193</v>
      </c>
      <c r="G5925" s="14">
        <v>656</v>
      </c>
      <c r="H5925" s="14">
        <v>0</v>
      </c>
      <c r="I5925" s="14">
        <f t="shared" si="107"/>
        <v>6487.0099999999993</v>
      </c>
      <c r="J5925" s="14">
        <v>65.599999999999994</v>
      </c>
      <c r="K5925" s="15">
        <v>10</v>
      </c>
      <c r="L5925" s="13" t="s">
        <v>1269</v>
      </c>
    </row>
    <row r="5926" spans="1:12" ht="10.95" customHeight="1" x14ac:dyDescent="0.2">
      <c r="A5926" s="12">
        <v>45078</v>
      </c>
      <c r="B5926" s="13" t="s">
        <v>1281</v>
      </c>
      <c r="C5926" s="13" t="s">
        <v>1267</v>
      </c>
      <c r="D5926" s="13" t="s">
        <v>26</v>
      </c>
      <c r="E5926" s="13" t="s">
        <v>3461</v>
      </c>
      <c r="F5926" s="13" t="s">
        <v>193</v>
      </c>
      <c r="G5926" s="14">
        <v>232.64</v>
      </c>
      <c r="H5926" s="14">
        <v>0</v>
      </c>
      <c r="I5926" s="14">
        <f t="shared" si="107"/>
        <v>6719.65</v>
      </c>
      <c r="J5926" s="14">
        <v>23.26</v>
      </c>
      <c r="K5926" s="15">
        <v>10</v>
      </c>
      <c r="L5926" s="13" t="s">
        <v>1269</v>
      </c>
    </row>
    <row r="5927" spans="1:12" ht="10.95" customHeight="1" x14ac:dyDescent="0.2">
      <c r="A5927" s="12">
        <v>45078</v>
      </c>
      <c r="B5927" s="13" t="s">
        <v>1281</v>
      </c>
      <c r="C5927" s="13" t="s">
        <v>1267</v>
      </c>
      <c r="D5927" s="13" t="s">
        <v>26</v>
      </c>
      <c r="E5927" s="13" t="s">
        <v>3460</v>
      </c>
      <c r="F5927" s="13" t="s">
        <v>194</v>
      </c>
      <c r="G5927" s="14">
        <v>109.09</v>
      </c>
      <c r="H5927" s="14">
        <v>0</v>
      </c>
      <c r="I5927" s="14">
        <f t="shared" si="107"/>
        <v>6828.74</v>
      </c>
      <c r="J5927" s="14">
        <v>10.91</v>
      </c>
      <c r="K5927" s="15">
        <v>10</v>
      </c>
      <c r="L5927" s="13" t="s">
        <v>1269</v>
      </c>
    </row>
    <row r="5928" spans="1:12" ht="10.95" customHeight="1" x14ac:dyDescent="0.2">
      <c r="A5928" s="12">
        <v>45078</v>
      </c>
      <c r="B5928" s="13" t="s">
        <v>1281</v>
      </c>
      <c r="C5928" s="13" t="s">
        <v>1267</v>
      </c>
      <c r="D5928" s="13" t="s">
        <v>26</v>
      </c>
      <c r="E5928" s="13" t="s">
        <v>3459</v>
      </c>
      <c r="F5928" s="13" t="s">
        <v>194</v>
      </c>
      <c r="G5928" s="14">
        <v>341.91</v>
      </c>
      <c r="H5928" s="14">
        <v>0</v>
      </c>
      <c r="I5928" s="14">
        <f t="shared" si="107"/>
        <v>7170.65</v>
      </c>
      <c r="J5928" s="14">
        <v>34.19</v>
      </c>
      <c r="K5928" s="15">
        <v>10</v>
      </c>
      <c r="L5928" s="13" t="s">
        <v>1269</v>
      </c>
    </row>
    <row r="5929" spans="1:12" ht="10.95" customHeight="1" x14ac:dyDescent="0.2">
      <c r="A5929" s="12">
        <v>45078</v>
      </c>
      <c r="B5929" s="13" t="s">
        <v>1281</v>
      </c>
      <c r="C5929" s="13" t="s">
        <v>1267</v>
      </c>
      <c r="D5929" s="13" t="s">
        <v>26</v>
      </c>
      <c r="E5929" s="13" t="s">
        <v>3451</v>
      </c>
      <c r="F5929" s="13" t="s">
        <v>123</v>
      </c>
      <c r="G5929" s="14">
        <v>540</v>
      </c>
      <c r="H5929" s="14">
        <v>0</v>
      </c>
      <c r="I5929" s="14">
        <f t="shared" si="107"/>
        <v>7710.65</v>
      </c>
      <c r="J5929" s="14">
        <v>54</v>
      </c>
      <c r="K5929" s="15">
        <v>10</v>
      </c>
      <c r="L5929" s="13" t="s">
        <v>1269</v>
      </c>
    </row>
    <row r="5930" spans="1:12" ht="10.95" customHeight="1" x14ac:dyDescent="0.2">
      <c r="A5930" s="12">
        <v>45106</v>
      </c>
      <c r="B5930" s="13" t="s">
        <v>1281</v>
      </c>
      <c r="C5930" s="13" t="s">
        <v>1267</v>
      </c>
      <c r="D5930" s="13" t="s">
        <v>15</v>
      </c>
      <c r="E5930" s="13" t="s">
        <v>3328</v>
      </c>
      <c r="F5930" s="13" t="s">
        <v>3323</v>
      </c>
      <c r="G5930" s="14">
        <v>83.59</v>
      </c>
      <c r="H5930" s="14">
        <v>0</v>
      </c>
      <c r="I5930" s="14">
        <f t="shared" si="107"/>
        <v>7794.24</v>
      </c>
      <c r="J5930" s="14">
        <v>8.36</v>
      </c>
      <c r="K5930" s="15">
        <v>10</v>
      </c>
      <c r="L5930" s="13" t="s">
        <v>1269</v>
      </c>
    </row>
    <row r="5931" spans="1:12" ht="10.95" customHeight="1" x14ac:dyDescent="0.2">
      <c r="A5931" s="12">
        <v>45106</v>
      </c>
      <c r="B5931" s="13" t="s">
        <v>1281</v>
      </c>
      <c r="C5931" s="13" t="s">
        <v>1267</v>
      </c>
      <c r="D5931" s="13" t="s">
        <v>15</v>
      </c>
      <c r="E5931" s="13" t="s">
        <v>3327</v>
      </c>
      <c r="F5931" s="13" t="s">
        <v>3323</v>
      </c>
      <c r="G5931" s="14">
        <v>62.36</v>
      </c>
      <c r="H5931" s="14">
        <v>0</v>
      </c>
      <c r="I5931" s="14">
        <f t="shared" si="107"/>
        <v>7856.5999999999995</v>
      </c>
      <c r="J5931" s="14">
        <v>6.24</v>
      </c>
      <c r="K5931" s="15">
        <v>10</v>
      </c>
      <c r="L5931" s="13" t="s">
        <v>1269</v>
      </c>
    </row>
    <row r="5932" spans="1:12" ht="10.95" customHeight="1" x14ac:dyDescent="0.2">
      <c r="A5932" s="12">
        <v>45107</v>
      </c>
      <c r="B5932" s="13" t="s">
        <v>1281</v>
      </c>
      <c r="C5932" s="13" t="s">
        <v>1267</v>
      </c>
      <c r="D5932" s="13" t="s">
        <v>1271</v>
      </c>
      <c r="E5932" s="13" t="s">
        <v>3230</v>
      </c>
      <c r="F5932" s="13" t="s">
        <v>3229</v>
      </c>
      <c r="G5932" s="14">
        <v>602.25</v>
      </c>
      <c r="H5932" s="14">
        <v>0</v>
      </c>
      <c r="I5932" s="14">
        <f t="shared" si="107"/>
        <v>8458.8499999999985</v>
      </c>
      <c r="J5932" s="14">
        <v>0</v>
      </c>
      <c r="K5932" s="15">
        <v>0</v>
      </c>
      <c r="L5932" s="13" t="s">
        <v>1260</v>
      </c>
    </row>
    <row r="5933" spans="1:12" ht="10.95" customHeight="1" x14ac:dyDescent="0.2">
      <c r="A5933" s="17" t="s">
        <v>5891</v>
      </c>
      <c r="B5933" s="17"/>
      <c r="C5933" s="17"/>
      <c r="D5933" s="17"/>
      <c r="E5933" s="17"/>
      <c r="F5933" s="17"/>
      <c r="G5933" s="18">
        <f>SUM(G5906:G5932)</f>
        <v>8458.8499999999985</v>
      </c>
      <c r="H5933" s="18">
        <f>SUM(H5906:H5932)</f>
        <v>0</v>
      </c>
      <c r="I5933" s="18">
        <f>I5932</f>
        <v>8458.8499999999985</v>
      </c>
      <c r="J5933" s="18">
        <f>SUM(J5906:J5932)</f>
        <v>785.67</v>
      </c>
      <c r="K5933" s="17"/>
      <c r="L5933" s="17"/>
    </row>
    <row r="5934" spans="1:12" ht="10.95" customHeight="1" x14ac:dyDescent="0.2">
      <c r="A5934" s="17" t="s">
        <v>3167</v>
      </c>
      <c r="B5934" s="17"/>
      <c r="C5934" s="17"/>
      <c r="D5934" s="17"/>
      <c r="E5934" s="17"/>
      <c r="F5934" s="17"/>
      <c r="G5934" s="18">
        <v>8458.85</v>
      </c>
      <c r="H5934" s="18">
        <v>0</v>
      </c>
      <c r="I5934" s="18">
        <v>0</v>
      </c>
      <c r="J5934" s="18">
        <v>0</v>
      </c>
      <c r="K5934" s="17"/>
      <c r="L5934" s="17"/>
    </row>
    <row r="5935" spans="1:12" ht="10.95" customHeight="1" x14ac:dyDescent="0.2">
      <c r="A5935" s="22" t="s">
        <v>5653</v>
      </c>
      <c r="B5935" s="22"/>
      <c r="C5935" s="22"/>
      <c r="D5935" s="22"/>
      <c r="E5935" s="22"/>
      <c r="F5935" s="22"/>
      <c r="G5935" s="23">
        <v>8458.85</v>
      </c>
      <c r="H5935" s="23">
        <v>0</v>
      </c>
      <c r="I5935" s="23">
        <f>I5932</f>
        <v>8458.8499999999985</v>
      </c>
      <c r="J5935" s="23">
        <v>0</v>
      </c>
      <c r="K5935" s="22"/>
      <c r="L5935" s="22"/>
    </row>
    <row r="5936" spans="1:12" ht="13.35" customHeight="1" x14ac:dyDescent="0.2"/>
    <row r="5937" spans="1:12" s="5" customFormat="1" ht="12.15" customHeight="1" x14ac:dyDescent="0.25">
      <c r="A5937" s="21" t="s">
        <v>5892</v>
      </c>
      <c r="B5937" s="21"/>
      <c r="C5937" s="21"/>
      <c r="D5937" s="21"/>
      <c r="E5937" s="21"/>
      <c r="F5937" s="21"/>
      <c r="G5937" s="21"/>
      <c r="H5937" s="21"/>
      <c r="I5937" s="21"/>
      <c r="J5937" s="21"/>
      <c r="K5937" s="21"/>
      <c r="L5937" s="21"/>
    </row>
    <row r="5938" spans="1:12" ht="10.95" customHeight="1" x14ac:dyDescent="0.2">
      <c r="A5938" s="22" t="s">
        <v>5651</v>
      </c>
      <c r="B5938" s="22"/>
      <c r="C5938" s="22"/>
      <c r="D5938" s="22"/>
      <c r="E5938" s="22"/>
      <c r="F5938" s="22"/>
      <c r="G5938" s="23">
        <v>0</v>
      </c>
      <c r="H5938" s="23">
        <v>0</v>
      </c>
      <c r="I5938" s="23">
        <f>(G5938 - H5938)</f>
        <v>0</v>
      </c>
      <c r="J5938" s="23">
        <v>0</v>
      </c>
      <c r="K5938" s="22"/>
      <c r="L5938" s="22"/>
    </row>
    <row r="5939" spans="1:12" ht="10.95" customHeight="1" x14ac:dyDescent="0.2">
      <c r="A5939" s="8">
        <v>44774</v>
      </c>
      <c r="B5939" s="9" t="s">
        <v>1421</v>
      </c>
      <c r="C5939" s="9" t="s">
        <v>1267</v>
      </c>
      <c r="D5939" s="9" t="s">
        <v>26</v>
      </c>
      <c r="E5939" s="9" t="s">
        <v>5320</v>
      </c>
      <c r="F5939" s="9" t="s">
        <v>506</v>
      </c>
      <c r="G5939" s="10">
        <v>1919.7</v>
      </c>
      <c r="H5939" s="10">
        <v>0</v>
      </c>
      <c r="I5939" s="10">
        <f t="shared" ref="I5939:I5968" si="108">((I5938 + G5939) - H5939)</f>
        <v>1919.7</v>
      </c>
      <c r="J5939" s="10">
        <v>191.97</v>
      </c>
      <c r="K5939" s="11">
        <v>10</v>
      </c>
      <c r="L5939" s="9" t="s">
        <v>1269</v>
      </c>
    </row>
    <row r="5940" spans="1:12" ht="10.95" customHeight="1" x14ac:dyDescent="0.2">
      <c r="A5940" s="12">
        <v>44778</v>
      </c>
      <c r="B5940" s="13" t="s">
        <v>1421</v>
      </c>
      <c r="C5940" s="13" t="s">
        <v>1267</v>
      </c>
      <c r="D5940" s="13" t="s">
        <v>15</v>
      </c>
      <c r="E5940" s="13" t="s">
        <v>1451</v>
      </c>
      <c r="F5940" s="13" t="s">
        <v>5291</v>
      </c>
      <c r="G5940" s="14">
        <v>14.18</v>
      </c>
      <c r="H5940" s="14">
        <v>0</v>
      </c>
      <c r="I5940" s="14">
        <f t="shared" si="108"/>
        <v>1933.88</v>
      </c>
      <c r="J5940" s="14">
        <v>1.42</v>
      </c>
      <c r="K5940" s="15">
        <v>10</v>
      </c>
      <c r="L5940" s="13" t="s">
        <v>1269</v>
      </c>
    </row>
    <row r="5941" spans="1:12" ht="10.95" customHeight="1" x14ac:dyDescent="0.2">
      <c r="A5941" s="12">
        <v>44798</v>
      </c>
      <c r="B5941" s="13" t="s">
        <v>1421</v>
      </c>
      <c r="C5941" s="13" t="s">
        <v>1267</v>
      </c>
      <c r="D5941" s="13" t="s">
        <v>26</v>
      </c>
      <c r="E5941" s="13" t="s">
        <v>5212</v>
      </c>
      <c r="F5941" s="13" t="s">
        <v>5210</v>
      </c>
      <c r="G5941" s="14">
        <v>2500</v>
      </c>
      <c r="H5941" s="14">
        <v>0</v>
      </c>
      <c r="I5941" s="14">
        <f t="shared" si="108"/>
        <v>4433.88</v>
      </c>
      <c r="J5941" s="14">
        <v>250</v>
      </c>
      <c r="K5941" s="15">
        <v>10</v>
      </c>
      <c r="L5941" s="13" t="s">
        <v>1269</v>
      </c>
    </row>
    <row r="5942" spans="1:12" ht="10.95" customHeight="1" x14ac:dyDescent="0.2">
      <c r="A5942" s="12">
        <v>44818</v>
      </c>
      <c r="B5942" s="13" t="s">
        <v>1421</v>
      </c>
      <c r="C5942" s="13" t="s">
        <v>1267</v>
      </c>
      <c r="D5942" s="13" t="s">
        <v>26</v>
      </c>
      <c r="E5942" s="13" t="s">
        <v>5116</v>
      </c>
      <c r="F5942" s="13" t="s">
        <v>5114</v>
      </c>
      <c r="G5942" s="14">
        <v>117</v>
      </c>
      <c r="H5942" s="14">
        <v>0</v>
      </c>
      <c r="I5942" s="14">
        <f t="shared" si="108"/>
        <v>4550.88</v>
      </c>
      <c r="J5942" s="14">
        <v>11.7</v>
      </c>
      <c r="K5942" s="15">
        <v>10</v>
      </c>
      <c r="L5942" s="13" t="s">
        <v>1269</v>
      </c>
    </row>
    <row r="5943" spans="1:12" ht="10.95" customHeight="1" x14ac:dyDescent="0.2">
      <c r="A5943" s="12">
        <v>44823</v>
      </c>
      <c r="B5943" s="13" t="s">
        <v>1421</v>
      </c>
      <c r="C5943" s="13" t="s">
        <v>1267</v>
      </c>
      <c r="D5943" s="13" t="s">
        <v>26</v>
      </c>
      <c r="E5943" s="13" t="s">
        <v>5090</v>
      </c>
      <c r="F5943" s="13" t="s">
        <v>5088</v>
      </c>
      <c r="G5943" s="14">
        <v>1710</v>
      </c>
      <c r="H5943" s="14">
        <v>0</v>
      </c>
      <c r="I5943" s="14">
        <f t="shared" si="108"/>
        <v>6260.88</v>
      </c>
      <c r="J5943" s="14">
        <v>171</v>
      </c>
      <c r="K5943" s="15">
        <v>10</v>
      </c>
      <c r="L5943" s="13" t="s">
        <v>1269</v>
      </c>
    </row>
    <row r="5944" spans="1:12" ht="10.95" customHeight="1" x14ac:dyDescent="0.2">
      <c r="A5944" s="12">
        <v>44824</v>
      </c>
      <c r="B5944" s="13" t="s">
        <v>1421</v>
      </c>
      <c r="C5944" s="13" t="s">
        <v>1267</v>
      </c>
      <c r="D5944" s="13" t="s">
        <v>15</v>
      </c>
      <c r="E5944" s="13" t="s">
        <v>5083</v>
      </c>
      <c r="F5944" s="13" t="s">
        <v>5081</v>
      </c>
      <c r="G5944" s="14">
        <v>260</v>
      </c>
      <c r="H5944" s="14">
        <v>0</v>
      </c>
      <c r="I5944" s="14">
        <f t="shared" si="108"/>
        <v>6520.88</v>
      </c>
      <c r="J5944" s="14">
        <v>26</v>
      </c>
      <c r="K5944" s="15">
        <v>10</v>
      </c>
      <c r="L5944" s="13" t="s">
        <v>1269</v>
      </c>
    </row>
    <row r="5945" spans="1:12" ht="10.95" customHeight="1" x14ac:dyDescent="0.2">
      <c r="A5945" s="12">
        <v>44835</v>
      </c>
      <c r="B5945" s="13" t="s">
        <v>1421</v>
      </c>
      <c r="C5945" s="13" t="s">
        <v>1267</v>
      </c>
      <c r="D5945" s="13" t="s">
        <v>26</v>
      </c>
      <c r="E5945" s="13" t="s">
        <v>5007</v>
      </c>
      <c r="F5945" s="13" t="s">
        <v>5006</v>
      </c>
      <c r="G5945" s="14">
        <v>10</v>
      </c>
      <c r="H5945" s="14">
        <v>0</v>
      </c>
      <c r="I5945" s="14">
        <f t="shared" si="108"/>
        <v>6530.88</v>
      </c>
      <c r="J5945" s="14">
        <v>1</v>
      </c>
      <c r="K5945" s="15">
        <v>10</v>
      </c>
      <c r="L5945" s="13" t="s">
        <v>1269</v>
      </c>
    </row>
    <row r="5946" spans="1:12" ht="10.95" customHeight="1" x14ac:dyDescent="0.2">
      <c r="A5946" s="12">
        <v>44848</v>
      </c>
      <c r="B5946" s="13" t="s">
        <v>1421</v>
      </c>
      <c r="C5946" s="13" t="s">
        <v>1267</v>
      </c>
      <c r="D5946" s="13" t="s">
        <v>15</v>
      </c>
      <c r="E5946" s="13" t="s">
        <v>4950</v>
      </c>
      <c r="F5946" s="13"/>
      <c r="G5946" s="14">
        <v>25.24</v>
      </c>
      <c r="H5946" s="14">
        <v>0</v>
      </c>
      <c r="I5946" s="14">
        <f t="shared" si="108"/>
        <v>6556.12</v>
      </c>
      <c r="J5946" s="14">
        <v>2.52</v>
      </c>
      <c r="K5946" s="15">
        <v>10</v>
      </c>
      <c r="L5946" s="13" t="s">
        <v>1269</v>
      </c>
    </row>
    <row r="5947" spans="1:12" ht="10.95" customHeight="1" x14ac:dyDescent="0.2">
      <c r="A5947" s="12">
        <v>44896</v>
      </c>
      <c r="B5947" s="13" t="s">
        <v>1421</v>
      </c>
      <c r="C5947" s="13" t="s">
        <v>1267</v>
      </c>
      <c r="D5947" s="13" t="s">
        <v>26</v>
      </c>
      <c r="E5947" s="13" t="s">
        <v>4727</v>
      </c>
      <c r="F5947" s="13" t="s">
        <v>4682</v>
      </c>
      <c r="G5947" s="14">
        <v>2097</v>
      </c>
      <c r="H5947" s="14">
        <v>0</v>
      </c>
      <c r="I5947" s="14">
        <f t="shared" si="108"/>
        <v>8653.119999999999</v>
      </c>
      <c r="J5947" s="14">
        <v>209.7</v>
      </c>
      <c r="K5947" s="15">
        <v>10</v>
      </c>
      <c r="L5947" s="13" t="s">
        <v>1269</v>
      </c>
    </row>
    <row r="5948" spans="1:12" ht="21.45" customHeight="1" x14ac:dyDescent="0.2">
      <c r="A5948" s="12">
        <v>44896</v>
      </c>
      <c r="B5948" s="13" t="s">
        <v>1421</v>
      </c>
      <c r="C5948" s="13" t="s">
        <v>1267</v>
      </c>
      <c r="D5948" s="13" t="s">
        <v>26</v>
      </c>
      <c r="E5948" s="16" t="s">
        <v>4726</v>
      </c>
      <c r="F5948" s="13" t="s">
        <v>4682</v>
      </c>
      <c r="G5948" s="14">
        <v>2097</v>
      </c>
      <c r="H5948" s="14">
        <v>0</v>
      </c>
      <c r="I5948" s="14">
        <f t="shared" si="108"/>
        <v>10750.119999999999</v>
      </c>
      <c r="J5948" s="14">
        <v>209.7</v>
      </c>
      <c r="K5948" s="15">
        <v>10</v>
      </c>
      <c r="L5948" s="13" t="s">
        <v>1269</v>
      </c>
    </row>
    <row r="5949" spans="1:12" ht="10.95" customHeight="1" x14ac:dyDescent="0.2">
      <c r="A5949" s="12">
        <v>44896</v>
      </c>
      <c r="B5949" s="13" t="s">
        <v>1421</v>
      </c>
      <c r="C5949" s="13" t="s">
        <v>1267</v>
      </c>
      <c r="D5949" s="13" t="s">
        <v>26</v>
      </c>
      <c r="E5949" s="13" t="s">
        <v>4710</v>
      </c>
      <c r="F5949" s="13" t="s">
        <v>4682</v>
      </c>
      <c r="G5949" s="14">
        <v>57.23</v>
      </c>
      <c r="H5949" s="14">
        <v>0</v>
      </c>
      <c r="I5949" s="14">
        <f t="shared" si="108"/>
        <v>10807.349999999999</v>
      </c>
      <c r="J5949" s="14">
        <v>5.72</v>
      </c>
      <c r="K5949" s="15">
        <v>10</v>
      </c>
      <c r="L5949" s="13" t="s">
        <v>1269</v>
      </c>
    </row>
    <row r="5950" spans="1:12" ht="10.95" customHeight="1" x14ac:dyDescent="0.2">
      <c r="A5950" s="12">
        <v>44907</v>
      </c>
      <c r="B5950" s="13" t="s">
        <v>1421</v>
      </c>
      <c r="C5950" s="13" t="s">
        <v>1267</v>
      </c>
      <c r="D5950" s="13" t="s">
        <v>26</v>
      </c>
      <c r="E5950" s="13" t="s">
        <v>4640</v>
      </c>
      <c r="F5950" s="13" t="s">
        <v>422</v>
      </c>
      <c r="G5950" s="14">
        <v>1170</v>
      </c>
      <c r="H5950" s="14">
        <v>0</v>
      </c>
      <c r="I5950" s="14">
        <f t="shared" si="108"/>
        <v>11977.349999999999</v>
      </c>
      <c r="J5950" s="14">
        <v>117</v>
      </c>
      <c r="K5950" s="15">
        <v>10</v>
      </c>
      <c r="L5950" s="13" t="s">
        <v>1269</v>
      </c>
    </row>
    <row r="5951" spans="1:12" ht="10.95" customHeight="1" x14ac:dyDescent="0.2">
      <c r="A5951" s="12">
        <v>44907</v>
      </c>
      <c r="B5951" s="13" t="s">
        <v>1421</v>
      </c>
      <c r="C5951" s="13" t="s">
        <v>1267</v>
      </c>
      <c r="D5951" s="13" t="s">
        <v>26</v>
      </c>
      <c r="E5951" s="13" t="s">
        <v>4639</v>
      </c>
      <c r="F5951" s="13" t="s">
        <v>422</v>
      </c>
      <c r="G5951" s="14">
        <v>1440</v>
      </c>
      <c r="H5951" s="14">
        <v>0</v>
      </c>
      <c r="I5951" s="14">
        <f t="shared" si="108"/>
        <v>13417.349999999999</v>
      </c>
      <c r="J5951" s="14">
        <v>144</v>
      </c>
      <c r="K5951" s="15">
        <v>10</v>
      </c>
      <c r="L5951" s="13" t="s">
        <v>1269</v>
      </c>
    </row>
    <row r="5952" spans="1:12" ht="10.95" customHeight="1" x14ac:dyDescent="0.2">
      <c r="A5952" s="12">
        <v>44935</v>
      </c>
      <c r="B5952" s="13" t="s">
        <v>1421</v>
      </c>
      <c r="C5952" s="13" t="s">
        <v>1267</v>
      </c>
      <c r="D5952" s="13" t="s">
        <v>26</v>
      </c>
      <c r="E5952" s="13" t="s">
        <v>4446</v>
      </c>
      <c r="F5952" s="13" t="s">
        <v>4441</v>
      </c>
      <c r="G5952" s="14">
        <v>190.91</v>
      </c>
      <c r="H5952" s="14">
        <v>0</v>
      </c>
      <c r="I5952" s="14">
        <f t="shared" si="108"/>
        <v>13608.259999999998</v>
      </c>
      <c r="J5952" s="14">
        <v>19.09</v>
      </c>
      <c r="K5952" s="15">
        <v>10</v>
      </c>
      <c r="L5952" s="13" t="s">
        <v>1269</v>
      </c>
    </row>
    <row r="5953" spans="1:12" ht="10.95" customHeight="1" x14ac:dyDescent="0.2">
      <c r="A5953" s="12">
        <v>44938</v>
      </c>
      <c r="B5953" s="13" t="s">
        <v>1421</v>
      </c>
      <c r="C5953" s="13" t="s">
        <v>1267</v>
      </c>
      <c r="D5953" s="13" t="s">
        <v>26</v>
      </c>
      <c r="E5953" s="13" t="s">
        <v>4425</v>
      </c>
      <c r="F5953" s="13" t="s">
        <v>4424</v>
      </c>
      <c r="G5953" s="14">
        <v>2380</v>
      </c>
      <c r="H5953" s="14">
        <v>0</v>
      </c>
      <c r="I5953" s="14">
        <f t="shared" si="108"/>
        <v>15988.259999999998</v>
      </c>
      <c r="J5953" s="14">
        <v>238</v>
      </c>
      <c r="K5953" s="15">
        <v>10</v>
      </c>
      <c r="L5953" s="13" t="s">
        <v>1269</v>
      </c>
    </row>
    <row r="5954" spans="1:12" ht="10.95" customHeight="1" x14ac:dyDescent="0.2">
      <c r="A5954" s="12">
        <v>44951</v>
      </c>
      <c r="B5954" s="13" t="s">
        <v>1421</v>
      </c>
      <c r="C5954" s="13" t="s">
        <v>1267</v>
      </c>
      <c r="D5954" s="13" t="s">
        <v>26</v>
      </c>
      <c r="E5954" s="13" t="s">
        <v>4368</v>
      </c>
      <c r="F5954" s="13" t="s">
        <v>4363</v>
      </c>
      <c r="G5954" s="14">
        <v>13.64</v>
      </c>
      <c r="H5954" s="14">
        <v>0</v>
      </c>
      <c r="I5954" s="14">
        <f t="shared" si="108"/>
        <v>16001.899999999998</v>
      </c>
      <c r="J5954" s="14">
        <v>1.36</v>
      </c>
      <c r="K5954" s="15">
        <v>10</v>
      </c>
      <c r="L5954" s="13" t="s">
        <v>1269</v>
      </c>
    </row>
    <row r="5955" spans="1:12" ht="10.95" customHeight="1" x14ac:dyDescent="0.2">
      <c r="A5955" s="12">
        <v>44951</v>
      </c>
      <c r="B5955" s="13" t="s">
        <v>1421</v>
      </c>
      <c r="C5955" s="13" t="s">
        <v>1267</v>
      </c>
      <c r="D5955" s="13" t="s">
        <v>15</v>
      </c>
      <c r="E5955" s="13" t="s">
        <v>4367</v>
      </c>
      <c r="F5955" s="13"/>
      <c r="G5955" s="14">
        <v>16773.04</v>
      </c>
      <c r="H5955" s="14">
        <v>0</v>
      </c>
      <c r="I5955" s="14">
        <f t="shared" si="108"/>
        <v>32774.94</v>
      </c>
      <c r="J5955" s="14">
        <v>1677.3</v>
      </c>
      <c r="K5955" s="15">
        <v>10</v>
      </c>
      <c r="L5955" s="13" t="s">
        <v>1269</v>
      </c>
    </row>
    <row r="5956" spans="1:12" ht="10.95" customHeight="1" x14ac:dyDescent="0.2">
      <c r="A5956" s="12">
        <v>44978</v>
      </c>
      <c r="B5956" s="13" t="s">
        <v>1421</v>
      </c>
      <c r="C5956" s="13" t="s">
        <v>1267</v>
      </c>
      <c r="D5956" s="13" t="s">
        <v>26</v>
      </c>
      <c r="E5956" s="13" t="s">
        <v>4179</v>
      </c>
      <c r="F5956" s="13" t="s">
        <v>4178</v>
      </c>
      <c r="G5956" s="14">
        <v>47.91</v>
      </c>
      <c r="H5956" s="14">
        <v>0</v>
      </c>
      <c r="I5956" s="14">
        <f t="shared" si="108"/>
        <v>32822.850000000006</v>
      </c>
      <c r="J5956" s="14">
        <v>4.79</v>
      </c>
      <c r="K5956" s="15">
        <v>10</v>
      </c>
      <c r="L5956" s="13" t="s">
        <v>1269</v>
      </c>
    </row>
    <row r="5957" spans="1:12" ht="10.95" customHeight="1" x14ac:dyDescent="0.2">
      <c r="A5957" s="12">
        <v>44980</v>
      </c>
      <c r="B5957" s="13" t="s">
        <v>1421</v>
      </c>
      <c r="C5957" s="13" t="s">
        <v>1267</v>
      </c>
      <c r="D5957" s="13" t="s">
        <v>26</v>
      </c>
      <c r="E5957" s="13" t="s">
        <v>4163</v>
      </c>
      <c r="F5957" s="13" t="s">
        <v>4162</v>
      </c>
      <c r="G5957" s="14">
        <v>61.5</v>
      </c>
      <c r="H5957" s="14">
        <v>0</v>
      </c>
      <c r="I5957" s="14">
        <f t="shared" si="108"/>
        <v>32884.350000000006</v>
      </c>
      <c r="J5957" s="14">
        <v>6.15</v>
      </c>
      <c r="K5957" s="15">
        <v>10</v>
      </c>
      <c r="L5957" s="13" t="s">
        <v>1269</v>
      </c>
    </row>
    <row r="5958" spans="1:12" ht="10.95" customHeight="1" x14ac:dyDescent="0.2">
      <c r="A5958" s="12">
        <v>44980</v>
      </c>
      <c r="B5958" s="13" t="s">
        <v>1421</v>
      </c>
      <c r="C5958" s="13" t="s">
        <v>1267</v>
      </c>
      <c r="D5958" s="13" t="s">
        <v>26</v>
      </c>
      <c r="E5958" s="13" t="s">
        <v>4161</v>
      </c>
      <c r="F5958" s="13" t="s">
        <v>4160</v>
      </c>
      <c r="G5958" s="14">
        <v>909.09</v>
      </c>
      <c r="H5958" s="14">
        <v>0</v>
      </c>
      <c r="I5958" s="14">
        <f t="shared" si="108"/>
        <v>33793.440000000002</v>
      </c>
      <c r="J5958" s="14">
        <v>90.91</v>
      </c>
      <c r="K5958" s="15">
        <v>10</v>
      </c>
      <c r="L5958" s="13" t="s">
        <v>1269</v>
      </c>
    </row>
    <row r="5959" spans="1:12" ht="10.95" customHeight="1" x14ac:dyDescent="0.2">
      <c r="A5959" s="12">
        <v>44986</v>
      </c>
      <c r="B5959" s="13" t="s">
        <v>1421</v>
      </c>
      <c r="C5959" s="13" t="s">
        <v>1267</v>
      </c>
      <c r="D5959" s="13" t="s">
        <v>26</v>
      </c>
      <c r="E5959" s="13" t="s">
        <v>4086</v>
      </c>
      <c r="F5959" s="13" t="s">
        <v>4052</v>
      </c>
      <c r="G5959" s="14">
        <v>352</v>
      </c>
      <c r="H5959" s="14">
        <v>0</v>
      </c>
      <c r="I5959" s="14">
        <f t="shared" si="108"/>
        <v>34145.440000000002</v>
      </c>
      <c r="J5959" s="14">
        <v>35.200000000000003</v>
      </c>
      <c r="K5959" s="15">
        <v>10</v>
      </c>
      <c r="L5959" s="13" t="s">
        <v>1269</v>
      </c>
    </row>
    <row r="5960" spans="1:12" ht="10.95" customHeight="1" x14ac:dyDescent="0.2">
      <c r="A5960" s="12">
        <v>44986</v>
      </c>
      <c r="B5960" s="13" t="s">
        <v>1421</v>
      </c>
      <c r="C5960" s="13" t="s">
        <v>1267</v>
      </c>
      <c r="D5960" s="13" t="s">
        <v>26</v>
      </c>
      <c r="E5960" s="13" t="s">
        <v>4072</v>
      </c>
      <c r="F5960" s="13" t="s">
        <v>4039</v>
      </c>
      <c r="G5960" s="14">
        <v>80</v>
      </c>
      <c r="H5960" s="14">
        <v>0</v>
      </c>
      <c r="I5960" s="14">
        <f t="shared" si="108"/>
        <v>34225.440000000002</v>
      </c>
      <c r="J5960" s="14">
        <v>8</v>
      </c>
      <c r="K5960" s="15">
        <v>10</v>
      </c>
      <c r="L5960" s="13" t="s">
        <v>1269</v>
      </c>
    </row>
    <row r="5961" spans="1:12" ht="21.45" customHeight="1" x14ac:dyDescent="0.2">
      <c r="A5961" s="12">
        <v>45016</v>
      </c>
      <c r="B5961" s="13" t="s">
        <v>1421</v>
      </c>
      <c r="C5961" s="13" t="s">
        <v>1267</v>
      </c>
      <c r="D5961" s="13" t="s">
        <v>26</v>
      </c>
      <c r="E5961" s="16" t="s">
        <v>3883</v>
      </c>
      <c r="F5961" s="13" t="s">
        <v>3882</v>
      </c>
      <c r="G5961" s="14">
        <v>9212</v>
      </c>
      <c r="H5961" s="14">
        <v>0</v>
      </c>
      <c r="I5961" s="14">
        <f t="shared" si="108"/>
        <v>43437.440000000002</v>
      </c>
      <c r="J5961" s="14">
        <v>921.2</v>
      </c>
      <c r="K5961" s="15">
        <v>10</v>
      </c>
      <c r="L5961" s="13" t="s">
        <v>1269</v>
      </c>
    </row>
    <row r="5962" spans="1:12" ht="10.95" customHeight="1" x14ac:dyDescent="0.2">
      <c r="A5962" s="12">
        <v>45037</v>
      </c>
      <c r="B5962" s="13" t="s">
        <v>1421</v>
      </c>
      <c r="C5962" s="13" t="s">
        <v>1267</v>
      </c>
      <c r="D5962" s="13" t="s">
        <v>26</v>
      </c>
      <c r="E5962" s="13" t="s">
        <v>3710</v>
      </c>
      <c r="F5962" s="13" t="s">
        <v>3703</v>
      </c>
      <c r="G5962" s="14">
        <v>8464</v>
      </c>
      <c r="H5962" s="14">
        <v>0</v>
      </c>
      <c r="I5962" s="14">
        <f t="shared" si="108"/>
        <v>51901.440000000002</v>
      </c>
      <c r="J5962" s="14">
        <v>846.4</v>
      </c>
      <c r="K5962" s="15">
        <v>10</v>
      </c>
      <c r="L5962" s="13" t="s">
        <v>1269</v>
      </c>
    </row>
    <row r="5963" spans="1:12" ht="10.95" customHeight="1" x14ac:dyDescent="0.2">
      <c r="A5963" s="12">
        <v>45047</v>
      </c>
      <c r="B5963" s="13" t="s">
        <v>1421</v>
      </c>
      <c r="C5963" s="13" t="s">
        <v>1267</v>
      </c>
      <c r="D5963" s="13" t="s">
        <v>26</v>
      </c>
      <c r="E5963" s="13" t="s">
        <v>3617</v>
      </c>
      <c r="F5963" s="13" t="s">
        <v>3323</v>
      </c>
      <c r="G5963" s="14">
        <v>15</v>
      </c>
      <c r="H5963" s="14">
        <v>0</v>
      </c>
      <c r="I5963" s="14">
        <f t="shared" si="108"/>
        <v>51916.44</v>
      </c>
      <c r="J5963" s="14">
        <v>1.5</v>
      </c>
      <c r="K5963" s="15">
        <v>10</v>
      </c>
      <c r="L5963" s="13" t="s">
        <v>1269</v>
      </c>
    </row>
    <row r="5964" spans="1:12" ht="10.95" customHeight="1" x14ac:dyDescent="0.2">
      <c r="A5964" s="12">
        <v>45056</v>
      </c>
      <c r="B5964" s="13" t="s">
        <v>1421</v>
      </c>
      <c r="C5964" s="13" t="s">
        <v>1267</v>
      </c>
      <c r="D5964" s="13" t="s">
        <v>15</v>
      </c>
      <c r="E5964" s="13" t="s">
        <v>3586</v>
      </c>
      <c r="F5964" s="13"/>
      <c r="G5964" s="14">
        <v>1200</v>
      </c>
      <c r="H5964" s="14">
        <v>0</v>
      </c>
      <c r="I5964" s="14">
        <f t="shared" si="108"/>
        <v>53116.44</v>
      </c>
      <c r="J5964" s="14">
        <v>120</v>
      </c>
      <c r="K5964" s="15">
        <v>10</v>
      </c>
      <c r="L5964" s="13" t="s">
        <v>1269</v>
      </c>
    </row>
    <row r="5965" spans="1:12" ht="21.45" customHeight="1" x14ac:dyDescent="0.2">
      <c r="A5965" s="12">
        <v>45076</v>
      </c>
      <c r="B5965" s="13" t="s">
        <v>1421</v>
      </c>
      <c r="C5965" s="13" t="s">
        <v>1267</v>
      </c>
      <c r="D5965" s="13" t="s">
        <v>26</v>
      </c>
      <c r="E5965" s="16" t="s">
        <v>3516</v>
      </c>
      <c r="F5965" s="13" t="s">
        <v>3504</v>
      </c>
      <c r="G5965" s="14">
        <v>456.66</v>
      </c>
      <c r="H5965" s="14">
        <v>0</v>
      </c>
      <c r="I5965" s="14">
        <f t="shared" si="108"/>
        <v>53573.100000000006</v>
      </c>
      <c r="J5965" s="14">
        <v>45.67</v>
      </c>
      <c r="K5965" s="15">
        <v>10</v>
      </c>
      <c r="L5965" s="13" t="s">
        <v>1269</v>
      </c>
    </row>
    <row r="5966" spans="1:12" ht="10.95" customHeight="1" x14ac:dyDescent="0.2">
      <c r="A5966" s="12">
        <v>45076</v>
      </c>
      <c r="B5966" s="13" t="s">
        <v>1421</v>
      </c>
      <c r="C5966" s="13" t="s">
        <v>1267</v>
      </c>
      <c r="D5966" s="13" t="s">
        <v>26</v>
      </c>
      <c r="E5966" s="13" t="s">
        <v>3509</v>
      </c>
      <c r="F5966" s="13" t="s">
        <v>3500</v>
      </c>
      <c r="G5966" s="14">
        <v>18.18</v>
      </c>
      <c r="H5966" s="14">
        <v>0</v>
      </c>
      <c r="I5966" s="14">
        <f t="shared" si="108"/>
        <v>53591.280000000006</v>
      </c>
      <c r="J5966" s="14">
        <v>1.82</v>
      </c>
      <c r="K5966" s="15">
        <v>10</v>
      </c>
      <c r="L5966" s="13" t="s">
        <v>1269</v>
      </c>
    </row>
    <row r="5967" spans="1:12" ht="10.95" customHeight="1" x14ac:dyDescent="0.2">
      <c r="A5967" s="12">
        <v>45082</v>
      </c>
      <c r="B5967" s="13" t="s">
        <v>1421</v>
      </c>
      <c r="C5967" s="13" t="s">
        <v>1267</v>
      </c>
      <c r="D5967" s="13" t="s">
        <v>15</v>
      </c>
      <c r="E5967" s="13" t="s">
        <v>3423</v>
      </c>
      <c r="F5967" s="13" t="s">
        <v>3422</v>
      </c>
      <c r="G5967" s="14">
        <v>22.73</v>
      </c>
      <c r="H5967" s="14">
        <v>0</v>
      </c>
      <c r="I5967" s="14">
        <f t="shared" si="108"/>
        <v>53614.010000000009</v>
      </c>
      <c r="J5967" s="14">
        <v>2.27</v>
      </c>
      <c r="K5967" s="15">
        <v>10</v>
      </c>
      <c r="L5967" s="13" t="s">
        <v>1269</v>
      </c>
    </row>
    <row r="5968" spans="1:12" ht="10.95" customHeight="1" x14ac:dyDescent="0.2">
      <c r="A5968" s="12">
        <v>45099</v>
      </c>
      <c r="B5968" s="13" t="s">
        <v>1421</v>
      </c>
      <c r="C5968" s="13" t="s">
        <v>1267</v>
      </c>
      <c r="D5968" s="13" t="s">
        <v>26</v>
      </c>
      <c r="E5968" s="13" t="s">
        <v>3354</v>
      </c>
      <c r="F5968" s="13" t="s">
        <v>3348</v>
      </c>
      <c r="G5968" s="14">
        <v>14.58</v>
      </c>
      <c r="H5968" s="14">
        <v>0</v>
      </c>
      <c r="I5968" s="14">
        <f t="shared" si="108"/>
        <v>53628.590000000011</v>
      </c>
      <c r="J5968" s="14">
        <v>1.46</v>
      </c>
      <c r="K5968" s="15">
        <v>10</v>
      </c>
      <c r="L5968" s="13" t="s">
        <v>1269</v>
      </c>
    </row>
    <row r="5969" spans="1:12" ht="10.95" customHeight="1" x14ac:dyDescent="0.2">
      <c r="A5969" s="17" t="s">
        <v>5893</v>
      </c>
      <c r="B5969" s="17"/>
      <c r="C5969" s="17"/>
      <c r="D5969" s="17"/>
      <c r="E5969" s="17"/>
      <c r="F5969" s="17"/>
      <c r="G5969" s="18">
        <f>SUM(G5939:G5968)</f>
        <v>53628.590000000011</v>
      </c>
      <c r="H5969" s="18">
        <f>SUM(H5939:H5968)</f>
        <v>0</v>
      </c>
      <c r="I5969" s="18">
        <f>I5968</f>
        <v>53628.590000000011</v>
      </c>
      <c r="J5969" s="18">
        <f>SUM(J5939:J5968)</f>
        <v>5362.8499999999995</v>
      </c>
      <c r="K5969" s="17"/>
      <c r="L5969" s="17"/>
    </row>
    <row r="5970" spans="1:12" ht="10.95" customHeight="1" x14ac:dyDescent="0.2">
      <c r="A5970" s="17" t="s">
        <v>3167</v>
      </c>
      <c r="B5970" s="17"/>
      <c r="C5970" s="17"/>
      <c r="D5970" s="17"/>
      <c r="E5970" s="17"/>
      <c r="F5970" s="17"/>
      <c r="G5970" s="18">
        <v>53628.59</v>
      </c>
      <c r="H5970" s="18">
        <v>0</v>
      </c>
      <c r="I5970" s="18">
        <v>0</v>
      </c>
      <c r="J5970" s="18">
        <v>0</v>
      </c>
      <c r="K5970" s="17"/>
      <c r="L5970" s="17"/>
    </row>
    <row r="5971" spans="1:12" ht="10.95" customHeight="1" x14ac:dyDescent="0.2">
      <c r="A5971" s="22" t="s">
        <v>5653</v>
      </c>
      <c r="B5971" s="22"/>
      <c r="C5971" s="22"/>
      <c r="D5971" s="22"/>
      <c r="E5971" s="22"/>
      <c r="F5971" s="22"/>
      <c r="G5971" s="23">
        <v>53628.59</v>
      </c>
      <c r="H5971" s="23">
        <v>0</v>
      </c>
      <c r="I5971" s="23">
        <f>I5968</f>
        <v>53628.590000000011</v>
      </c>
      <c r="J5971" s="23">
        <v>0</v>
      </c>
      <c r="K5971" s="22"/>
      <c r="L5971" s="22"/>
    </row>
    <row r="5972" spans="1:12" ht="13.35" customHeight="1" x14ac:dyDescent="0.2"/>
    <row r="5973" spans="1:12" s="5" customFormat="1" ht="12.15" customHeight="1" x14ac:dyDescent="0.25">
      <c r="A5973" s="21" t="s">
        <v>5894</v>
      </c>
      <c r="B5973" s="21"/>
      <c r="C5973" s="21"/>
      <c r="D5973" s="21"/>
      <c r="E5973" s="21"/>
      <c r="F5973" s="21"/>
      <c r="G5973" s="21"/>
      <c r="H5973" s="21"/>
      <c r="I5973" s="21"/>
      <c r="J5973" s="21"/>
      <c r="K5973" s="21"/>
      <c r="L5973" s="21"/>
    </row>
    <row r="5974" spans="1:12" ht="10.95" customHeight="1" x14ac:dyDescent="0.2">
      <c r="A5974" s="22" t="s">
        <v>5651</v>
      </c>
      <c r="B5974" s="22"/>
      <c r="C5974" s="22"/>
      <c r="D5974" s="22"/>
      <c r="E5974" s="22"/>
      <c r="F5974" s="22"/>
      <c r="G5974" s="23">
        <v>0</v>
      </c>
      <c r="H5974" s="23">
        <v>0</v>
      </c>
      <c r="I5974" s="23">
        <f>(G5974 - H5974)</f>
        <v>0</v>
      </c>
      <c r="J5974" s="23">
        <v>0</v>
      </c>
      <c r="K5974" s="22"/>
      <c r="L5974" s="22"/>
    </row>
    <row r="5975" spans="1:12" ht="10.95" customHeight="1" x14ac:dyDescent="0.2">
      <c r="A5975" s="8">
        <v>44846</v>
      </c>
      <c r="B5975" s="9" t="s">
        <v>2030</v>
      </c>
      <c r="C5975" s="9" t="s">
        <v>1267</v>
      </c>
      <c r="D5975" s="9" t="s">
        <v>26</v>
      </c>
      <c r="E5975" s="9" t="s">
        <v>4959</v>
      </c>
      <c r="F5975" s="9" t="s">
        <v>4958</v>
      </c>
      <c r="G5975" s="10">
        <v>513.20000000000005</v>
      </c>
      <c r="H5975" s="10">
        <v>0</v>
      </c>
      <c r="I5975" s="10">
        <f>((I5974 + G5975) - H5975)</f>
        <v>513.20000000000005</v>
      </c>
      <c r="J5975" s="10">
        <v>51.32</v>
      </c>
      <c r="K5975" s="11">
        <v>10</v>
      </c>
      <c r="L5975" s="9" t="s">
        <v>1269</v>
      </c>
    </row>
    <row r="5976" spans="1:12" ht="10.95" customHeight="1" x14ac:dyDescent="0.2">
      <c r="A5976" s="12">
        <v>44936</v>
      </c>
      <c r="B5976" s="13" t="s">
        <v>2030</v>
      </c>
      <c r="C5976" s="13" t="s">
        <v>1267</v>
      </c>
      <c r="D5976" s="13" t="s">
        <v>26</v>
      </c>
      <c r="E5976" s="13" t="s">
        <v>4438</v>
      </c>
      <c r="F5976" s="13" t="s">
        <v>4437</v>
      </c>
      <c r="G5976" s="14">
        <v>89.05</v>
      </c>
      <c r="H5976" s="14">
        <v>0</v>
      </c>
      <c r="I5976" s="14">
        <f>((I5975 + G5976) - H5976)</f>
        <v>602.25</v>
      </c>
      <c r="J5976" s="14">
        <v>8.9</v>
      </c>
      <c r="K5976" s="15">
        <v>10</v>
      </c>
      <c r="L5976" s="13" t="s">
        <v>1269</v>
      </c>
    </row>
    <row r="5977" spans="1:12" ht="10.95" customHeight="1" x14ac:dyDescent="0.2">
      <c r="A5977" s="12">
        <v>45107</v>
      </c>
      <c r="B5977" s="13" t="s">
        <v>2030</v>
      </c>
      <c r="C5977" s="13" t="s">
        <v>1267</v>
      </c>
      <c r="D5977" s="13" t="s">
        <v>1271</v>
      </c>
      <c r="E5977" s="13" t="s">
        <v>3230</v>
      </c>
      <c r="F5977" s="13" t="s">
        <v>3229</v>
      </c>
      <c r="G5977" s="14">
        <v>0</v>
      </c>
      <c r="H5977" s="14">
        <v>602.25</v>
      </c>
      <c r="I5977" s="14">
        <f>((I5976 + G5977) - H5977)</f>
        <v>0</v>
      </c>
      <c r="J5977" s="14">
        <v>0</v>
      </c>
      <c r="K5977" s="15">
        <v>0</v>
      </c>
      <c r="L5977" s="13" t="s">
        <v>1260</v>
      </c>
    </row>
    <row r="5978" spans="1:12" ht="10.95" customHeight="1" x14ac:dyDescent="0.2">
      <c r="A5978" s="17" t="s">
        <v>5895</v>
      </c>
      <c r="B5978" s="17"/>
      <c r="C5978" s="17"/>
      <c r="D5978" s="17"/>
      <c r="E5978" s="17"/>
      <c r="F5978" s="17"/>
      <c r="G5978" s="18">
        <f>SUM(G5975:G5977)</f>
        <v>602.25</v>
      </c>
      <c r="H5978" s="18">
        <f>SUM(H5975:H5977)</f>
        <v>602.25</v>
      </c>
      <c r="I5978" s="18">
        <f>I5977</f>
        <v>0</v>
      </c>
      <c r="J5978" s="18">
        <f>SUM(J5975:J5977)</f>
        <v>60.22</v>
      </c>
      <c r="K5978" s="17"/>
      <c r="L5978" s="17"/>
    </row>
    <row r="5979" spans="1:12" ht="10.95" customHeight="1" x14ac:dyDescent="0.2">
      <c r="A5979" s="17" t="s">
        <v>3167</v>
      </c>
      <c r="B5979" s="17"/>
      <c r="C5979" s="17"/>
      <c r="D5979" s="17"/>
      <c r="E5979" s="17"/>
      <c r="F5979" s="17"/>
      <c r="G5979" s="18">
        <v>0</v>
      </c>
      <c r="H5979" s="18">
        <v>0</v>
      </c>
      <c r="I5979" s="18">
        <v>0</v>
      </c>
      <c r="J5979" s="18">
        <v>0</v>
      </c>
      <c r="K5979" s="17"/>
      <c r="L5979" s="17"/>
    </row>
    <row r="5980" spans="1:12" ht="10.95" customHeight="1" x14ac:dyDescent="0.2">
      <c r="A5980" s="22" t="s">
        <v>5653</v>
      </c>
      <c r="B5980" s="22"/>
      <c r="C5980" s="22"/>
      <c r="D5980" s="22"/>
      <c r="E5980" s="22"/>
      <c r="F5980" s="22"/>
      <c r="G5980" s="23">
        <v>0</v>
      </c>
      <c r="H5980" s="23">
        <v>0</v>
      </c>
      <c r="I5980" s="23">
        <f>I5977</f>
        <v>0</v>
      </c>
      <c r="J5980" s="23">
        <v>0</v>
      </c>
      <c r="K5980" s="22"/>
      <c r="L5980" s="22"/>
    </row>
    <row r="5981" spans="1:12" ht="13.35" customHeight="1" x14ac:dyDescent="0.2"/>
    <row r="5982" spans="1:12" s="5" customFormat="1" ht="12.15" customHeight="1" x14ac:dyDescent="0.25">
      <c r="A5982" s="21" t="s">
        <v>5896</v>
      </c>
      <c r="B5982" s="21"/>
      <c r="C5982" s="21"/>
      <c r="D5982" s="21"/>
      <c r="E5982" s="21"/>
      <c r="F5982" s="21"/>
      <c r="G5982" s="21"/>
      <c r="H5982" s="21"/>
      <c r="I5982" s="21"/>
      <c r="J5982" s="21"/>
      <c r="K5982" s="21"/>
      <c r="L5982" s="21"/>
    </row>
    <row r="5983" spans="1:12" ht="10.95" customHeight="1" x14ac:dyDescent="0.2">
      <c r="A5983" s="22" t="s">
        <v>5651</v>
      </c>
      <c r="B5983" s="22"/>
      <c r="C5983" s="22"/>
      <c r="D5983" s="22"/>
      <c r="E5983" s="22"/>
      <c r="F5983" s="22"/>
      <c r="G5983" s="23">
        <v>0</v>
      </c>
      <c r="H5983" s="23">
        <v>0</v>
      </c>
      <c r="I5983" s="23">
        <f>(G5983 - H5983)</f>
        <v>0</v>
      </c>
      <c r="J5983" s="23">
        <v>0</v>
      </c>
      <c r="K5983" s="22"/>
      <c r="L5983" s="22"/>
    </row>
    <row r="5984" spans="1:12" ht="10.95" customHeight="1" x14ac:dyDescent="0.2">
      <c r="A5984" s="8">
        <v>44743</v>
      </c>
      <c r="B5984" s="9" t="s">
        <v>1266</v>
      </c>
      <c r="C5984" s="9" t="s">
        <v>1267</v>
      </c>
      <c r="D5984" s="9" t="s">
        <v>26</v>
      </c>
      <c r="E5984" s="9" t="s">
        <v>5506</v>
      </c>
      <c r="F5984" s="9" t="s">
        <v>5496</v>
      </c>
      <c r="G5984" s="10">
        <v>123.68</v>
      </c>
      <c r="H5984" s="10">
        <v>0</v>
      </c>
      <c r="I5984" s="10">
        <f t="shared" ref="I5984:I6036" si="109">((I5983 + G5984) - H5984)</f>
        <v>123.68</v>
      </c>
      <c r="J5984" s="10">
        <v>12.37</v>
      </c>
      <c r="K5984" s="11">
        <v>10</v>
      </c>
      <c r="L5984" s="9" t="s">
        <v>1269</v>
      </c>
    </row>
    <row r="5985" spans="1:12" ht="10.95" customHeight="1" x14ac:dyDescent="0.2">
      <c r="A5985" s="12">
        <v>44761</v>
      </c>
      <c r="B5985" s="13" t="s">
        <v>1266</v>
      </c>
      <c r="C5985" s="13" t="s">
        <v>1267</v>
      </c>
      <c r="D5985" s="13" t="s">
        <v>26</v>
      </c>
      <c r="E5985" s="13" t="s">
        <v>5427</v>
      </c>
      <c r="F5985" s="13" t="s">
        <v>5423</v>
      </c>
      <c r="G5985" s="14">
        <v>200</v>
      </c>
      <c r="H5985" s="14">
        <v>0</v>
      </c>
      <c r="I5985" s="14">
        <f t="shared" si="109"/>
        <v>323.68</v>
      </c>
      <c r="J5985" s="14">
        <v>20</v>
      </c>
      <c r="K5985" s="15">
        <v>10</v>
      </c>
      <c r="L5985" s="13" t="s">
        <v>1269</v>
      </c>
    </row>
    <row r="5986" spans="1:12" ht="10.95" customHeight="1" x14ac:dyDescent="0.2">
      <c r="A5986" s="12">
        <v>44761</v>
      </c>
      <c r="B5986" s="13" t="s">
        <v>1266</v>
      </c>
      <c r="C5986" s="13" t="s">
        <v>1267</v>
      </c>
      <c r="D5986" s="13" t="s">
        <v>26</v>
      </c>
      <c r="E5986" s="13" t="s">
        <v>5426</v>
      </c>
      <c r="F5986" s="13" t="s">
        <v>5423</v>
      </c>
      <c r="G5986" s="14">
        <v>130</v>
      </c>
      <c r="H5986" s="14">
        <v>0</v>
      </c>
      <c r="I5986" s="14">
        <f t="shared" si="109"/>
        <v>453.68</v>
      </c>
      <c r="J5986" s="14">
        <v>13</v>
      </c>
      <c r="K5986" s="15">
        <v>10</v>
      </c>
      <c r="L5986" s="13" t="s">
        <v>1269</v>
      </c>
    </row>
    <row r="5987" spans="1:12" ht="10.95" customHeight="1" x14ac:dyDescent="0.2">
      <c r="A5987" s="12">
        <v>44761</v>
      </c>
      <c r="B5987" s="13" t="s">
        <v>1266</v>
      </c>
      <c r="C5987" s="13" t="s">
        <v>1267</v>
      </c>
      <c r="D5987" s="13" t="s">
        <v>26</v>
      </c>
      <c r="E5987" s="13" t="s">
        <v>5425</v>
      </c>
      <c r="F5987" s="13" t="s">
        <v>5423</v>
      </c>
      <c r="G5987" s="14">
        <v>44.15</v>
      </c>
      <c r="H5987" s="14">
        <v>0</v>
      </c>
      <c r="I5987" s="14">
        <f t="shared" si="109"/>
        <v>497.83</v>
      </c>
      <c r="J5987" s="14">
        <v>4.42</v>
      </c>
      <c r="K5987" s="15">
        <v>10</v>
      </c>
      <c r="L5987" s="13" t="s">
        <v>1269</v>
      </c>
    </row>
    <row r="5988" spans="1:12" ht="10.95" customHeight="1" x14ac:dyDescent="0.2">
      <c r="A5988" s="12">
        <v>44896</v>
      </c>
      <c r="B5988" s="13" t="s">
        <v>1266</v>
      </c>
      <c r="C5988" s="13" t="s">
        <v>1267</v>
      </c>
      <c r="D5988" s="13" t="s">
        <v>26</v>
      </c>
      <c r="E5988" s="13" t="s">
        <v>4708</v>
      </c>
      <c r="F5988" s="13" t="s">
        <v>4467</v>
      </c>
      <c r="G5988" s="14">
        <v>1500</v>
      </c>
      <c r="H5988" s="14">
        <v>0</v>
      </c>
      <c r="I5988" s="14">
        <f t="shared" si="109"/>
        <v>1997.83</v>
      </c>
      <c r="J5988" s="14">
        <v>150</v>
      </c>
      <c r="K5988" s="15">
        <v>10</v>
      </c>
      <c r="L5988" s="13" t="s">
        <v>1269</v>
      </c>
    </row>
    <row r="5989" spans="1:12" ht="10.95" customHeight="1" x14ac:dyDescent="0.2">
      <c r="A5989" s="12">
        <v>44896</v>
      </c>
      <c r="B5989" s="13" t="s">
        <v>1266</v>
      </c>
      <c r="C5989" s="13" t="s">
        <v>1267</v>
      </c>
      <c r="D5989" s="13" t="s">
        <v>26</v>
      </c>
      <c r="E5989" s="13" t="s">
        <v>4707</v>
      </c>
      <c r="F5989" s="13" t="s">
        <v>4467</v>
      </c>
      <c r="G5989" s="14">
        <v>67.680000000000007</v>
      </c>
      <c r="H5989" s="14">
        <v>0</v>
      </c>
      <c r="I5989" s="14">
        <f t="shared" si="109"/>
        <v>2065.5099999999998</v>
      </c>
      <c r="J5989" s="14">
        <v>6.77</v>
      </c>
      <c r="K5989" s="15">
        <v>10</v>
      </c>
      <c r="L5989" s="13" t="s">
        <v>1269</v>
      </c>
    </row>
    <row r="5990" spans="1:12" ht="10.95" customHeight="1" x14ac:dyDescent="0.2">
      <c r="A5990" s="12">
        <v>44896</v>
      </c>
      <c r="B5990" s="13" t="s">
        <v>1266</v>
      </c>
      <c r="C5990" s="13" t="s">
        <v>1267</v>
      </c>
      <c r="D5990" s="13" t="s">
        <v>26</v>
      </c>
      <c r="E5990" s="13" t="s">
        <v>4706</v>
      </c>
      <c r="F5990" s="13" t="s">
        <v>4467</v>
      </c>
      <c r="G5990" s="14">
        <v>67.680000000000007</v>
      </c>
      <c r="H5990" s="14">
        <v>0</v>
      </c>
      <c r="I5990" s="14">
        <f t="shared" si="109"/>
        <v>2133.1899999999996</v>
      </c>
      <c r="J5990" s="14">
        <v>6.77</v>
      </c>
      <c r="K5990" s="15">
        <v>10</v>
      </c>
      <c r="L5990" s="13" t="s">
        <v>1269</v>
      </c>
    </row>
    <row r="5991" spans="1:12" ht="10.95" customHeight="1" x14ac:dyDescent="0.2">
      <c r="A5991" s="12">
        <v>44896</v>
      </c>
      <c r="B5991" s="13" t="s">
        <v>1266</v>
      </c>
      <c r="C5991" s="13" t="s">
        <v>1267</v>
      </c>
      <c r="D5991" s="13" t="s">
        <v>26</v>
      </c>
      <c r="E5991" s="13" t="s">
        <v>4705</v>
      </c>
      <c r="F5991" s="13" t="s">
        <v>4682</v>
      </c>
      <c r="G5991" s="14">
        <v>14.59</v>
      </c>
      <c r="H5991" s="14">
        <v>0</v>
      </c>
      <c r="I5991" s="14">
        <f t="shared" si="109"/>
        <v>2147.7799999999997</v>
      </c>
      <c r="J5991" s="14">
        <v>1.46</v>
      </c>
      <c r="K5991" s="15">
        <v>10</v>
      </c>
      <c r="L5991" s="13" t="s">
        <v>1269</v>
      </c>
    </row>
    <row r="5992" spans="1:12" ht="10.95" customHeight="1" x14ac:dyDescent="0.2">
      <c r="A5992" s="12">
        <v>44927</v>
      </c>
      <c r="B5992" s="13" t="s">
        <v>1266</v>
      </c>
      <c r="C5992" s="13" t="s">
        <v>1267</v>
      </c>
      <c r="D5992" s="13" t="s">
        <v>26</v>
      </c>
      <c r="E5992" s="13" t="s">
        <v>4510</v>
      </c>
      <c r="F5992" s="13" t="s">
        <v>4478</v>
      </c>
      <c r="G5992" s="14">
        <v>75.680000000000007</v>
      </c>
      <c r="H5992" s="14">
        <v>0</v>
      </c>
      <c r="I5992" s="14">
        <f t="shared" si="109"/>
        <v>2223.4599999999996</v>
      </c>
      <c r="J5992" s="14">
        <v>7.57</v>
      </c>
      <c r="K5992" s="15">
        <v>10</v>
      </c>
      <c r="L5992" s="13" t="s">
        <v>1269</v>
      </c>
    </row>
    <row r="5993" spans="1:12" ht="10.95" customHeight="1" x14ac:dyDescent="0.2">
      <c r="A5993" s="12">
        <v>44927</v>
      </c>
      <c r="B5993" s="13" t="s">
        <v>1266</v>
      </c>
      <c r="C5993" s="13" t="s">
        <v>1267</v>
      </c>
      <c r="D5993" s="13" t="s">
        <v>26</v>
      </c>
      <c r="E5993" s="13" t="s">
        <v>4509</v>
      </c>
      <c r="F5993" s="13" t="s">
        <v>4478</v>
      </c>
      <c r="G5993" s="14">
        <v>378.09</v>
      </c>
      <c r="H5993" s="14">
        <v>0</v>
      </c>
      <c r="I5993" s="14">
        <f t="shared" si="109"/>
        <v>2601.5499999999997</v>
      </c>
      <c r="J5993" s="14">
        <v>37.81</v>
      </c>
      <c r="K5993" s="15">
        <v>10</v>
      </c>
      <c r="L5993" s="13" t="s">
        <v>1269</v>
      </c>
    </row>
    <row r="5994" spans="1:12" ht="10.95" customHeight="1" x14ac:dyDescent="0.2">
      <c r="A5994" s="12">
        <v>44927</v>
      </c>
      <c r="B5994" s="13" t="s">
        <v>1266</v>
      </c>
      <c r="C5994" s="13" t="s">
        <v>1267</v>
      </c>
      <c r="D5994" s="13" t="s">
        <v>26</v>
      </c>
      <c r="E5994" s="13" t="s">
        <v>4508</v>
      </c>
      <c r="F5994" s="13" t="s">
        <v>4478</v>
      </c>
      <c r="G5994" s="14">
        <v>100.23</v>
      </c>
      <c r="H5994" s="14">
        <v>0</v>
      </c>
      <c r="I5994" s="14">
        <f t="shared" si="109"/>
        <v>2701.7799999999997</v>
      </c>
      <c r="J5994" s="14">
        <v>10.02</v>
      </c>
      <c r="K5994" s="15">
        <v>10</v>
      </c>
      <c r="L5994" s="13" t="s">
        <v>1269</v>
      </c>
    </row>
    <row r="5995" spans="1:12" ht="10.95" customHeight="1" x14ac:dyDescent="0.2">
      <c r="A5995" s="12">
        <v>44927</v>
      </c>
      <c r="B5995" s="13" t="s">
        <v>1266</v>
      </c>
      <c r="C5995" s="13" t="s">
        <v>1267</v>
      </c>
      <c r="D5995" s="13" t="s">
        <v>26</v>
      </c>
      <c r="E5995" s="13" t="s">
        <v>4507</v>
      </c>
      <c r="F5995" s="13" t="s">
        <v>4478</v>
      </c>
      <c r="G5995" s="14">
        <v>100.23</v>
      </c>
      <c r="H5995" s="14">
        <v>0</v>
      </c>
      <c r="I5995" s="14">
        <f t="shared" si="109"/>
        <v>2802.0099999999998</v>
      </c>
      <c r="J5995" s="14">
        <v>10.02</v>
      </c>
      <c r="K5995" s="15">
        <v>10</v>
      </c>
      <c r="L5995" s="13" t="s">
        <v>1269</v>
      </c>
    </row>
    <row r="5996" spans="1:12" ht="10.95" customHeight="1" x14ac:dyDescent="0.2">
      <c r="A5996" s="12">
        <v>44927</v>
      </c>
      <c r="B5996" s="13" t="s">
        <v>1266</v>
      </c>
      <c r="C5996" s="13" t="s">
        <v>1267</v>
      </c>
      <c r="D5996" s="13" t="s">
        <v>26</v>
      </c>
      <c r="E5996" s="13" t="s">
        <v>4506</v>
      </c>
      <c r="F5996" s="13" t="s">
        <v>4478</v>
      </c>
      <c r="G5996" s="14">
        <v>403.36</v>
      </c>
      <c r="H5996" s="14">
        <v>0</v>
      </c>
      <c r="I5996" s="14">
        <f t="shared" si="109"/>
        <v>3205.37</v>
      </c>
      <c r="J5996" s="14">
        <v>40.340000000000003</v>
      </c>
      <c r="K5996" s="15">
        <v>10</v>
      </c>
      <c r="L5996" s="13" t="s">
        <v>1269</v>
      </c>
    </row>
    <row r="5997" spans="1:12" ht="10.95" customHeight="1" x14ac:dyDescent="0.2">
      <c r="A5997" s="12">
        <v>44927</v>
      </c>
      <c r="B5997" s="13" t="s">
        <v>1266</v>
      </c>
      <c r="C5997" s="13" t="s">
        <v>1267</v>
      </c>
      <c r="D5997" s="13" t="s">
        <v>26</v>
      </c>
      <c r="E5997" s="13" t="s">
        <v>4505</v>
      </c>
      <c r="F5997" s="13" t="s">
        <v>4478</v>
      </c>
      <c r="G5997" s="14">
        <v>378.09</v>
      </c>
      <c r="H5997" s="14">
        <v>0</v>
      </c>
      <c r="I5997" s="14">
        <f t="shared" si="109"/>
        <v>3583.46</v>
      </c>
      <c r="J5997" s="14">
        <v>37.81</v>
      </c>
      <c r="K5997" s="15">
        <v>10</v>
      </c>
      <c r="L5997" s="13" t="s">
        <v>1269</v>
      </c>
    </row>
    <row r="5998" spans="1:12" ht="10.95" customHeight="1" x14ac:dyDescent="0.2">
      <c r="A5998" s="12">
        <v>44927</v>
      </c>
      <c r="B5998" s="13" t="s">
        <v>1266</v>
      </c>
      <c r="C5998" s="13" t="s">
        <v>1267</v>
      </c>
      <c r="D5998" s="13" t="s">
        <v>26</v>
      </c>
      <c r="E5998" s="13" t="s">
        <v>4504</v>
      </c>
      <c r="F5998" s="13" t="s">
        <v>4478</v>
      </c>
      <c r="G5998" s="14">
        <v>75.680000000000007</v>
      </c>
      <c r="H5998" s="14">
        <v>0</v>
      </c>
      <c r="I5998" s="14">
        <f t="shared" si="109"/>
        <v>3659.14</v>
      </c>
      <c r="J5998" s="14">
        <v>7.57</v>
      </c>
      <c r="K5998" s="15">
        <v>10</v>
      </c>
      <c r="L5998" s="13" t="s">
        <v>1269</v>
      </c>
    </row>
    <row r="5999" spans="1:12" ht="10.95" customHeight="1" x14ac:dyDescent="0.2">
      <c r="A5999" s="12">
        <v>44927</v>
      </c>
      <c r="B5999" s="13" t="s">
        <v>1266</v>
      </c>
      <c r="C5999" s="13" t="s">
        <v>1267</v>
      </c>
      <c r="D5999" s="13" t="s">
        <v>26</v>
      </c>
      <c r="E5999" s="13" t="s">
        <v>4503</v>
      </c>
      <c r="F5999" s="13" t="s">
        <v>4478</v>
      </c>
      <c r="G5999" s="14">
        <v>612.5</v>
      </c>
      <c r="H5999" s="14">
        <v>0</v>
      </c>
      <c r="I5999" s="14">
        <f t="shared" si="109"/>
        <v>4271.6399999999994</v>
      </c>
      <c r="J5999" s="14">
        <v>61.25</v>
      </c>
      <c r="K5999" s="15">
        <v>10</v>
      </c>
      <c r="L5999" s="13" t="s">
        <v>1269</v>
      </c>
    </row>
    <row r="6000" spans="1:12" ht="10.95" customHeight="1" x14ac:dyDescent="0.2">
      <c r="A6000" s="12">
        <v>44927</v>
      </c>
      <c r="B6000" s="13" t="s">
        <v>1266</v>
      </c>
      <c r="C6000" s="13" t="s">
        <v>1267</v>
      </c>
      <c r="D6000" s="13" t="s">
        <v>26</v>
      </c>
      <c r="E6000" s="13" t="s">
        <v>4502</v>
      </c>
      <c r="F6000" s="13" t="s">
        <v>4478</v>
      </c>
      <c r="G6000" s="14">
        <v>75.680000000000007</v>
      </c>
      <c r="H6000" s="14">
        <v>0</v>
      </c>
      <c r="I6000" s="14">
        <f t="shared" si="109"/>
        <v>4347.32</v>
      </c>
      <c r="J6000" s="14">
        <v>7.57</v>
      </c>
      <c r="K6000" s="15">
        <v>10</v>
      </c>
      <c r="L6000" s="13" t="s">
        <v>1269</v>
      </c>
    </row>
    <row r="6001" spans="1:12" ht="10.95" customHeight="1" x14ac:dyDescent="0.2">
      <c r="A6001" s="12">
        <v>44927</v>
      </c>
      <c r="B6001" s="13" t="s">
        <v>1266</v>
      </c>
      <c r="C6001" s="13" t="s">
        <v>1267</v>
      </c>
      <c r="D6001" s="13" t="s">
        <v>26</v>
      </c>
      <c r="E6001" s="13" t="s">
        <v>4501</v>
      </c>
      <c r="F6001" s="13" t="s">
        <v>4478</v>
      </c>
      <c r="G6001" s="14">
        <v>378.09</v>
      </c>
      <c r="H6001" s="14">
        <v>0</v>
      </c>
      <c r="I6001" s="14">
        <f t="shared" si="109"/>
        <v>4725.41</v>
      </c>
      <c r="J6001" s="14">
        <v>37.81</v>
      </c>
      <c r="K6001" s="15">
        <v>10</v>
      </c>
      <c r="L6001" s="13" t="s">
        <v>1269</v>
      </c>
    </row>
    <row r="6002" spans="1:12" ht="10.95" customHeight="1" x14ac:dyDescent="0.2">
      <c r="A6002" s="12">
        <v>44927</v>
      </c>
      <c r="B6002" s="13" t="s">
        <v>1266</v>
      </c>
      <c r="C6002" s="13" t="s">
        <v>1267</v>
      </c>
      <c r="D6002" s="13" t="s">
        <v>26</v>
      </c>
      <c r="E6002" s="13" t="s">
        <v>4500</v>
      </c>
      <c r="F6002" s="13" t="s">
        <v>4478</v>
      </c>
      <c r="G6002" s="14">
        <v>461.96</v>
      </c>
      <c r="H6002" s="14">
        <v>0</v>
      </c>
      <c r="I6002" s="14">
        <f t="shared" si="109"/>
        <v>5187.37</v>
      </c>
      <c r="J6002" s="14">
        <v>46.2</v>
      </c>
      <c r="K6002" s="15">
        <v>10</v>
      </c>
      <c r="L6002" s="13" t="s">
        <v>1269</v>
      </c>
    </row>
    <row r="6003" spans="1:12" ht="10.95" customHeight="1" x14ac:dyDescent="0.2">
      <c r="A6003" s="12">
        <v>44927</v>
      </c>
      <c r="B6003" s="13" t="s">
        <v>1266</v>
      </c>
      <c r="C6003" s="13" t="s">
        <v>1267</v>
      </c>
      <c r="D6003" s="13" t="s">
        <v>26</v>
      </c>
      <c r="E6003" s="13" t="s">
        <v>4499</v>
      </c>
      <c r="F6003" s="13" t="s">
        <v>4478</v>
      </c>
      <c r="G6003" s="14">
        <v>75.680000000000007</v>
      </c>
      <c r="H6003" s="14">
        <v>0</v>
      </c>
      <c r="I6003" s="14">
        <f t="shared" si="109"/>
        <v>5263.05</v>
      </c>
      <c r="J6003" s="14">
        <v>7.57</v>
      </c>
      <c r="K6003" s="15">
        <v>10</v>
      </c>
      <c r="L6003" s="13" t="s">
        <v>1269</v>
      </c>
    </row>
    <row r="6004" spans="1:12" ht="10.95" customHeight="1" x14ac:dyDescent="0.2">
      <c r="A6004" s="12">
        <v>44927</v>
      </c>
      <c r="B6004" s="13" t="s">
        <v>1266</v>
      </c>
      <c r="C6004" s="13" t="s">
        <v>1267</v>
      </c>
      <c r="D6004" s="13" t="s">
        <v>26</v>
      </c>
      <c r="E6004" s="13" t="s">
        <v>4498</v>
      </c>
      <c r="F6004" s="13" t="s">
        <v>4478</v>
      </c>
      <c r="G6004" s="14">
        <v>100.23</v>
      </c>
      <c r="H6004" s="14">
        <v>0</v>
      </c>
      <c r="I6004" s="14">
        <f t="shared" si="109"/>
        <v>5363.28</v>
      </c>
      <c r="J6004" s="14">
        <v>10.02</v>
      </c>
      <c r="K6004" s="15">
        <v>10</v>
      </c>
      <c r="L6004" s="13" t="s">
        <v>1269</v>
      </c>
    </row>
    <row r="6005" spans="1:12" ht="10.95" customHeight="1" x14ac:dyDescent="0.2">
      <c r="A6005" s="12">
        <v>44927</v>
      </c>
      <c r="B6005" s="13" t="s">
        <v>1266</v>
      </c>
      <c r="C6005" s="13" t="s">
        <v>1267</v>
      </c>
      <c r="D6005" s="13" t="s">
        <v>26</v>
      </c>
      <c r="E6005" s="13" t="s">
        <v>4497</v>
      </c>
      <c r="F6005" s="13" t="s">
        <v>4478</v>
      </c>
      <c r="G6005" s="14">
        <v>20.59</v>
      </c>
      <c r="H6005" s="14">
        <v>0</v>
      </c>
      <c r="I6005" s="14">
        <f t="shared" si="109"/>
        <v>5383.87</v>
      </c>
      <c r="J6005" s="14">
        <v>2.06</v>
      </c>
      <c r="K6005" s="15">
        <v>10</v>
      </c>
      <c r="L6005" s="13" t="s">
        <v>1269</v>
      </c>
    </row>
    <row r="6006" spans="1:12" ht="10.95" customHeight="1" x14ac:dyDescent="0.2">
      <c r="A6006" s="12">
        <v>44927</v>
      </c>
      <c r="B6006" s="13" t="s">
        <v>1266</v>
      </c>
      <c r="C6006" s="13" t="s">
        <v>1267</v>
      </c>
      <c r="D6006" s="13" t="s">
        <v>26</v>
      </c>
      <c r="E6006" s="13" t="s">
        <v>4496</v>
      </c>
      <c r="F6006" s="13" t="s">
        <v>4478</v>
      </c>
      <c r="G6006" s="14">
        <v>31.82</v>
      </c>
      <c r="H6006" s="14">
        <v>0</v>
      </c>
      <c r="I6006" s="14">
        <f t="shared" si="109"/>
        <v>5415.69</v>
      </c>
      <c r="J6006" s="14">
        <v>3.18</v>
      </c>
      <c r="K6006" s="15">
        <v>10</v>
      </c>
      <c r="L6006" s="13" t="s">
        <v>1269</v>
      </c>
    </row>
    <row r="6007" spans="1:12" ht="10.95" customHeight="1" x14ac:dyDescent="0.2">
      <c r="A6007" s="12">
        <v>44927</v>
      </c>
      <c r="B6007" s="13" t="s">
        <v>1266</v>
      </c>
      <c r="C6007" s="13" t="s">
        <v>1267</v>
      </c>
      <c r="D6007" s="13" t="s">
        <v>26</v>
      </c>
      <c r="E6007" s="13" t="s">
        <v>4495</v>
      </c>
      <c r="F6007" s="13" t="s">
        <v>4478</v>
      </c>
      <c r="G6007" s="14">
        <v>20.59</v>
      </c>
      <c r="H6007" s="14">
        <v>0</v>
      </c>
      <c r="I6007" s="14">
        <f t="shared" si="109"/>
        <v>5436.28</v>
      </c>
      <c r="J6007" s="14">
        <v>2.06</v>
      </c>
      <c r="K6007" s="15">
        <v>10</v>
      </c>
      <c r="L6007" s="13" t="s">
        <v>1269</v>
      </c>
    </row>
    <row r="6008" spans="1:12" ht="10.95" customHeight="1" x14ac:dyDescent="0.2">
      <c r="A6008" s="12">
        <v>44927</v>
      </c>
      <c r="B6008" s="13" t="s">
        <v>1266</v>
      </c>
      <c r="C6008" s="13" t="s">
        <v>1267</v>
      </c>
      <c r="D6008" s="13" t="s">
        <v>26</v>
      </c>
      <c r="E6008" s="13" t="s">
        <v>4494</v>
      </c>
      <c r="F6008" s="13" t="s">
        <v>4478</v>
      </c>
      <c r="G6008" s="14">
        <v>543.04999999999995</v>
      </c>
      <c r="H6008" s="14">
        <v>0</v>
      </c>
      <c r="I6008" s="14">
        <f t="shared" si="109"/>
        <v>5979.33</v>
      </c>
      <c r="J6008" s="14">
        <v>54.3</v>
      </c>
      <c r="K6008" s="15">
        <v>10</v>
      </c>
      <c r="L6008" s="13" t="s">
        <v>1269</v>
      </c>
    </row>
    <row r="6009" spans="1:12" ht="10.95" customHeight="1" x14ac:dyDescent="0.2">
      <c r="A6009" s="12">
        <v>44927</v>
      </c>
      <c r="B6009" s="13" t="s">
        <v>1266</v>
      </c>
      <c r="C6009" s="13" t="s">
        <v>1267</v>
      </c>
      <c r="D6009" s="13" t="s">
        <v>26</v>
      </c>
      <c r="E6009" s="13" t="s">
        <v>4493</v>
      </c>
      <c r="F6009" s="13" t="s">
        <v>4478</v>
      </c>
      <c r="G6009" s="14">
        <v>75.680000000000007</v>
      </c>
      <c r="H6009" s="14">
        <v>0</v>
      </c>
      <c r="I6009" s="14">
        <f t="shared" si="109"/>
        <v>6055.01</v>
      </c>
      <c r="J6009" s="14">
        <v>7.57</v>
      </c>
      <c r="K6009" s="15">
        <v>10</v>
      </c>
      <c r="L6009" s="13" t="s">
        <v>1269</v>
      </c>
    </row>
    <row r="6010" spans="1:12" ht="10.95" customHeight="1" x14ac:dyDescent="0.2">
      <c r="A6010" s="12">
        <v>44927</v>
      </c>
      <c r="B6010" s="13" t="s">
        <v>1266</v>
      </c>
      <c r="C6010" s="13" t="s">
        <v>1267</v>
      </c>
      <c r="D6010" s="13" t="s">
        <v>26</v>
      </c>
      <c r="E6010" s="13" t="s">
        <v>4492</v>
      </c>
      <c r="F6010" s="13" t="s">
        <v>4478</v>
      </c>
      <c r="G6010" s="14">
        <v>75.680000000000007</v>
      </c>
      <c r="H6010" s="14">
        <v>0</v>
      </c>
      <c r="I6010" s="14">
        <f t="shared" si="109"/>
        <v>6130.6900000000005</v>
      </c>
      <c r="J6010" s="14">
        <v>7.57</v>
      </c>
      <c r="K6010" s="15">
        <v>10</v>
      </c>
      <c r="L6010" s="13" t="s">
        <v>1269</v>
      </c>
    </row>
    <row r="6011" spans="1:12" ht="10.95" customHeight="1" x14ac:dyDescent="0.2">
      <c r="A6011" s="12">
        <v>44927</v>
      </c>
      <c r="B6011" s="13" t="s">
        <v>1266</v>
      </c>
      <c r="C6011" s="13" t="s">
        <v>1267</v>
      </c>
      <c r="D6011" s="13" t="s">
        <v>26</v>
      </c>
      <c r="E6011" s="13" t="s">
        <v>4491</v>
      </c>
      <c r="F6011" s="13" t="s">
        <v>4478</v>
      </c>
      <c r="G6011" s="14">
        <v>100.23</v>
      </c>
      <c r="H6011" s="14">
        <v>0</v>
      </c>
      <c r="I6011" s="14">
        <f t="shared" si="109"/>
        <v>6230.92</v>
      </c>
      <c r="J6011" s="14">
        <v>10.02</v>
      </c>
      <c r="K6011" s="15">
        <v>10</v>
      </c>
      <c r="L6011" s="13" t="s">
        <v>1269</v>
      </c>
    </row>
    <row r="6012" spans="1:12" ht="10.95" customHeight="1" x14ac:dyDescent="0.2">
      <c r="A6012" s="12">
        <v>44958</v>
      </c>
      <c r="B6012" s="13" t="s">
        <v>1266</v>
      </c>
      <c r="C6012" s="13" t="s">
        <v>1267</v>
      </c>
      <c r="D6012" s="13" t="s">
        <v>26</v>
      </c>
      <c r="E6012" s="13" t="s">
        <v>4311</v>
      </c>
      <c r="F6012" s="13" t="s">
        <v>4310</v>
      </c>
      <c r="G6012" s="14">
        <v>67.680000000000007</v>
      </c>
      <c r="H6012" s="14">
        <v>0</v>
      </c>
      <c r="I6012" s="14">
        <f t="shared" si="109"/>
        <v>6298.6</v>
      </c>
      <c r="J6012" s="14">
        <v>6.77</v>
      </c>
      <c r="K6012" s="15">
        <v>10</v>
      </c>
      <c r="L6012" s="13" t="s">
        <v>1269</v>
      </c>
    </row>
    <row r="6013" spans="1:12" ht="10.95" customHeight="1" x14ac:dyDescent="0.2">
      <c r="A6013" s="12">
        <v>44958</v>
      </c>
      <c r="B6013" s="13" t="s">
        <v>1266</v>
      </c>
      <c r="C6013" s="13" t="s">
        <v>1267</v>
      </c>
      <c r="D6013" s="13" t="s">
        <v>26</v>
      </c>
      <c r="E6013" s="13" t="s">
        <v>4309</v>
      </c>
      <c r="F6013" s="13" t="s">
        <v>4286</v>
      </c>
      <c r="G6013" s="14">
        <v>75.680000000000007</v>
      </c>
      <c r="H6013" s="14">
        <v>0</v>
      </c>
      <c r="I6013" s="14">
        <f t="shared" si="109"/>
        <v>6374.2800000000007</v>
      </c>
      <c r="J6013" s="14">
        <v>7.57</v>
      </c>
      <c r="K6013" s="15">
        <v>10</v>
      </c>
      <c r="L6013" s="13" t="s">
        <v>1269</v>
      </c>
    </row>
    <row r="6014" spans="1:12" ht="10.95" customHeight="1" x14ac:dyDescent="0.2">
      <c r="A6014" s="12">
        <v>44958</v>
      </c>
      <c r="B6014" s="13" t="s">
        <v>1266</v>
      </c>
      <c r="C6014" s="13" t="s">
        <v>1267</v>
      </c>
      <c r="D6014" s="13" t="s">
        <v>26</v>
      </c>
      <c r="E6014" s="13" t="s">
        <v>4308</v>
      </c>
      <c r="F6014" s="13" t="s">
        <v>4286</v>
      </c>
      <c r="G6014" s="14">
        <v>129.5</v>
      </c>
      <c r="H6014" s="14">
        <v>0</v>
      </c>
      <c r="I6014" s="14">
        <f t="shared" si="109"/>
        <v>6503.7800000000007</v>
      </c>
      <c r="J6014" s="14">
        <v>12.95</v>
      </c>
      <c r="K6014" s="15">
        <v>10</v>
      </c>
      <c r="L6014" s="13" t="s">
        <v>1269</v>
      </c>
    </row>
    <row r="6015" spans="1:12" ht="10.95" customHeight="1" x14ac:dyDescent="0.2">
      <c r="A6015" s="12">
        <v>44958</v>
      </c>
      <c r="B6015" s="13" t="s">
        <v>1266</v>
      </c>
      <c r="C6015" s="13" t="s">
        <v>1267</v>
      </c>
      <c r="D6015" s="13" t="s">
        <v>26</v>
      </c>
      <c r="E6015" s="13" t="s">
        <v>4307</v>
      </c>
      <c r="F6015" s="13" t="s">
        <v>4286</v>
      </c>
      <c r="G6015" s="14">
        <v>75.680000000000007</v>
      </c>
      <c r="H6015" s="14">
        <v>0</v>
      </c>
      <c r="I6015" s="14">
        <f t="shared" si="109"/>
        <v>6579.4600000000009</v>
      </c>
      <c r="J6015" s="14">
        <v>7.57</v>
      </c>
      <c r="K6015" s="15">
        <v>10</v>
      </c>
      <c r="L6015" s="13" t="s">
        <v>1269</v>
      </c>
    </row>
    <row r="6016" spans="1:12" ht="10.95" customHeight="1" x14ac:dyDescent="0.2">
      <c r="A6016" s="12">
        <v>44958</v>
      </c>
      <c r="B6016" s="13" t="s">
        <v>1266</v>
      </c>
      <c r="C6016" s="13" t="s">
        <v>1267</v>
      </c>
      <c r="D6016" s="13" t="s">
        <v>26</v>
      </c>
      <c r="E6016" s="13" t="s">
        <v>4306</v>
      </c>
      <c r="F6016" s="13" t="s">
        <v>4286</v>
      </c>
      <c r="G6016" s="14">
        <v>75.680000000000007</v>
      </c>
      <c r="H6016" s="14">
        <v>0</v>
      </c>
      <c r="I6016" s="14">
        <f t="shared" si="109"/>
        <v>6655.1400000000012</v>
      </c>
      <c r="J6016" s="14">
        <v>7.57</v>
      </c>
      <c r="K6016" s="15">
        <v>10</v>
      </c>
      <c r="L6016" s="13" t="s">
        <v>1269</v>
      </c>
    </row>
    <row r="6017" spans="1:12" ht="10.95" customHeight="1" x14ac:dyDescent="0.2">
      <c r="A6017" s="12">
        <v>44958</v>
      </c>
      <c r="B6017" s="13" t="s">
        <v>1266</v>
      </c>
      <c r="C6017" s="13" t="s">
        <v>1267</v>
      </c>
      <c r="D6017" s="13" t="s">
        <v>26</v>
      </c>
      <c r="E6017" s="13" t="s">
        <v>4305</v>
      </c>
      <c r="F6017" s="13" t="s">
        <v>4286</v>
      </c>
      <c r="G6017" s="14">
        <v>75.680000000000007</v>
      </c>
      <c r="H6017" s="14">
        <v>0</v>
      </c>
      <c r="I6017" s="14">
        <f t="shared" si="109"/>
        <v>6730.8200000000015</v>
      </c>
      <c r="J6017" s="14">
        <v>7.57</v>
      </c>
      <c r="K6017" s="15">
        <v>10</v>
      </c>
      <c r="L6017" s="13" t="s">
        <v>1269</v>
      </c>
    </row>
    <row r="6018" spans="1:12" ht="10.95" customHeight="1" x14ac:dyDescent="0.2">
      <c r="A6018" s="12">
        <v>44958</v>
      </c>
      <c r="B6018" s="13" t="s">
        <v>1266</v>
      </c>
      <c r="C6018" s="13" t="s">
        <v>1267</v>
      </c>
      <c r="D6018" s="13" t="s">
        <v>26</v>
      </c>
      <c r="E6018" s="13" t="s">
        <v>4304</v>
      </c>
      <c r="F6018" s="13" t="s">
        <v>4286</v>
      </c>
      <c r="G6018" s="14">
        <v>75.680000000000007</v>
      </c>
      <c r="H6018" s="14">
        <v>0</v>
      </c>
      <c r="I6018" s="14">
        <f t="shared" si="109"/>
        <v>6806.5000000000018</v>
      </c>
      <c r="J6018" s="14">
        <v>7.57</v>
      </c>
      <c r="K6018" s="15">
        <v>10</v>
      </c>
      <c r="L6018" s="13" t="s">
        <v>1269</v>
      </c>
    </row>
    <row r="6019" spans="1:12" ht="10.95" customHeight="1" x14ac:dyDescent="0.2">
      <c r="A6019" s="12">
        <v>44958</v>
      </c>
      <c r="B6019" s="13" t="s">
        <v>1266</v>
      </c>
      <c r="C6019" s="13" t="s">
        <v>1267</v>
      </c>
      <c r="D6019" s="13" t="s">
        <v>26</v>
      </c>
      <c r="E6019" s="13" t="s">
        <v>4303</v>
      </c>
      <c r="F6019" s="13" t="s">
        <v>4286</v>
      </c>
      <c r="G6019" s="14">
        <v>75.680000000000007</v>
      </c>
      <c r="H6019" s="14">
        <v>0</v>
      </c>
      <c r="I6019" s="14">
        <f t="shared" si="109"/>
        <v>6882.1800000000021</v>
      </c>
      <c r="J6019" s="14">
        <v>7.57</v>
      </c>
      <c r="K6019" s="15">
        <v>10</v>
      </c>
      <c r="L6019" s="13" t="s">
        <v>1269</v>
      </c>
    </row>
    <row r="6020" spans="1:12" ht="10.95" customHeight="1" x14ac:dyDescent="0.2">
      <c r="A6020" s="12">
        <v>44958</v>
      </c>
      <c r="B6020" s="13" t="s">
        <v>1266</v>
      </c>
      <c r="C6020" s="13" t="s">
        <v>1267</v>
      </c>
      <c r="D6020" s="13" t="s">
        <v>26</v>
      </c>
      <c r="E6020" s="13" t="s">
        <v>4302</v>
      </c>
      <c r="F6020" s="13" t="s">
        <v>4286</v>
      </c>
      <c r="G6020" s="14">
        <v>1058.8599999999999</v>
      </c>
      <c r="H6020" s="14">
        <v>0</v>
      </c>
      <c r="I6020" s="14">
        <f t="shared" si="109"/>
        <v>7941.0400000000018</v>
      </c>
      <c r="J6020" s="14">
        <v>105.89</v>
      </c>
      <c r="K6020" s="15">
        <v>10</v>
      </c>
      <c r="L6020" s="13" t="s">
        <v>1269</v>
      </c>
    </row>
    <row r="6021" spans="1:12" ht="10.95" customHeight="1" x14ac:dyDescent="0.2">
      <c r="A6021" s="12">
        <v>44958</v>
      </c>
      <c r="B6021" s="13" t="s">
        <v>1266</v>
      </c>
      <c r="C6021" s="13" t="s">
        <v>1267</v>
      </c>
      <c r="D6021" s="13" t="s">
        <v>26</v>
      </c>
      <c r="E6021" s="13" t="s">
        <v>4301</v>
      </c>
      <c r="F6021" s="13" t="s">
        <v>4286</v>
      </c>
      <c r="G6021" s="14">
        <v>75.680000000000007</v>
      </c>
      <c r="H6021" s="14">
        <v>0</v>
      </c>
      <c r="I6021" s="14">
        <f t="shared" si="109"/>
        <v>8016.7200000000021</v>
      </c>
      <c r="J6021" s="14">
        <v>7.57</v>
      </c>
      <c r="K6021" s="15">
        <v>10</v>
      </c>
      <c r="L6021" s="13" t="s">
        <v>1269</v>
      </c>
    </row>
    <row r="6022" spans="1:12" ht="10.95" customHeight="1" x14ac:dyDescent="0.2">
      <c r="A6022" s="12">
        <v>44958</v>
      </c>
      <c r="B6022" s="13" t="s">
        <v>1266</v>
      </c>
      <c r="C6022" s="13" t="s">
        <v>1267</v>
      </c>
      <c r="D6022" s="13" t="s">
        <v>26</v>
      </c>
      <c r="E6022" s="13" t="s">
        <v>4300</v>
      </c>
      <c r="F6022" s="13" t="s">
        <v>4286</v>
      </c>
      <c r="G6022" s="14">
        <v>75.680000000000007</v>
      </c>
      <c r="H6022" s="14">
        <v>0</v>
      </c>
      <c r="I6022" s="14">
        <f t="shared" si="109"/>
        <v>8092.4000000000024</v>
      </c>
      <c r="J6022" s="14">
        <v>7.57</v>
      </c>
      <c r="K6022" s="15">
        <v>10</v>
      </c>
      <c r="L6022" s="13" t="s">
        <v>1269</v>
      </c>
    </row>
    <row r="6023" spans="1:12" ht="10.95" customHeight="1" x14ac:dyDescent="0.2">
      <c r="A6023" s="12">
        <v>44986</v>
      </c>
      <c r="B6023" s="13" t="s">
        <v>1266</v>
      </c>
      <c r="C6023" s="13" t="s">
        <v>1267</v>
      </c>
      <c r="D6023" s="13" t="s">
        <v>26</v>
      </c>
      <c r="E6023" s="13" t="s">
        <v>4099</v>
      </c>
      <c r="F6023" s="13" t="s">
        <v>4044</v>
      </c>
      <c r="G6023" s="14">
        <v>75.680000000000007</v>
      </c>
      <c r="H6023" s="14">
        <v>0</v>
      </c>
      <c r="I6023" s="14">
        <f t="shared" si="109"/>
        <v>8168.0800000000027</v>
      </c>
      <c r="J6023" s="14">
        <v>7.57</v>
      </c>
      <c r="K6023" s="15">
        <v>10</v>
      </c>
      <c r="L6023" s="13" t="s">
        <v>1269</v>
      </c>
    </row>
    <row r="6024" spans="1:12" ht="10.95" customHeight="1" x14ac:dyDescent="0.2">
      <c r="A6024" s="12">
        <v>44986</v>
      </c>
      <c r="B6024" s="13" t="s">
        <v>1266</v>
      </c>
      <c r="C6024" s="13" t="s">
        <v>1267</v>
      </c>
      <c r="D6024" s="13" t="s">
        <v>26</v>
      </c>
      <c r="E6024" s="13" t="s">
        <v>4098</v>
      </c>
      <c r="F6024" s="13" t="s">
        <v>4044</v>
      </c>
      <c r="G6024" s="14">
        <v>75.680000000000007</v>
      </c>
      <c r="H6024" s="14">
        <v>0</v>
      </c>
      <c r="I6024" s="14">
        <f t="shared" si="109"/>
        <v>8243.760000000002</v>
      </c>
      <c r="J6024" s="14">
        <v>7.57</v>
      </c>
      <c r="K6024" s="15">
        <v>10</v>
      </c>
      <c r="L6024" s="13" t="s">
        <v>1269</v>
      </c>
    </row>
    <row r="6025" spans="1:12" ht="10.95" customHeight="1" x14ac:dyDescent="0.2">
      <c r="A6025" s="12">
        <v>44986</v>
      </c>
      <c r="B6025" s="13" t="s">
        <v>1266</v>
      </c>
      <c r="C6025" s="13" t="s">
        <v>1267</v>
      </c>
      <c r="D6025" s="13" t="s">
        <v>26</v>
      </c>
      <c r="E6025" s="13" t="s">
        <v>4097</v>
      </c>
      <c r="F6025" s="13" t="s">
        <v>4044</v>
      </c>
      <c r="G6025" s="14">
        <v>105.55</v>
      </c>
      <c r="H6025" s="14">
        <v>0</v>
      </c>
      <c r="I6025" s="14">
        <f t="shared" si="109"/>
        <v>8349.3100000000013</v>
      </c>
      <c r="J6025" s="14">
        <v>10.55</v>
      </c>
      <c r="K6025" s="15">
        <v>10</v>
      </c>
      <c r="L6025" s="13" t="s">
        <v>1269</v>
      </c>
    </row>
    <row r="6026" spans="1:12" ht="10.95" customHeight="1" x14ac:dyDescent="0.2">
      <c r="A6026" s="12">
        <v>44986</v>
      </c>
      <c r="B6026" s="13" t="s">
        <v>1266</v>
      </c>
      <c r="C6026" s="13" t="s">
        <v>1267</v>
      </c>
      <c r="D6026" s="13" t="s">
        <v>26</v>
      </c>
      <c r="E6026" s="13" t="s">
        <v>4096</v>
      </c>
      <c r="F6026" s="13" t="s">
        <v>4044</v>
      </c>
      <c r="G6026" s="14">
        <v>778.95</v>
      </c>
      <c r="H6026" s="14">
        <v>0</v>
      </c>
      <c r="I6026" s="14">
        <f t="shared" si="109"/>
        <v>9128.260000000002</v>
      </c>
      <c r="J6026" s="14">
        <v>77.900000000000006</v>
      </c>
      <c r="K6026" s="15">
        <v>10</v>
      </c>
      <c r="L6026" s="13" t="s">
        <v>1269</v>
      </c>
    </row>
    <row r="6027" spans="1:12" ht="10.95" customHeight="1" x14ac:dyDescent="0.2">
      <c r="A6027" s="12">
        <v>44986</v>
      </c>
      <c r="B6027" s="13" t="s">
        <v>1266</v>
      </c>
      <c r="C6027" s="13" t="s">
        <v>1267</v>
      </c>
      <c r="D6027" s="13" t="s">
        <v>26</v>
      </c>
      <c r="E6027" s="13" t="s">
        <v>4095</v>
      </c>
      <c r="F6027" s="13" t="s">
        <v>4044</v>
      </c>
      <c r="G6027" s="14">
        <v>539.86</v>
      </c>
      <c r="H6027" s="14">
        <v>0</v>
      </c>
      <c r="I6027" s="14">
        <f t="shared" si="109"/>
        <v>9668.1200000000026</v>
      </c>
      <c r="J6027" s="14">
        <v>53.99</v>
      </c>
      <c r="K6027" s="15">
        <v>10</v>
      </c>
      <c r="L6027" s="13" t="s">
        <v>1269</v>
      </c>
    </row>
    <row r="6028" spans="1:12" ht="10.95" customHeight="1" x14ac:dyDescent="0.2">
      <c r="A6028" s="12">
        <v>44986</v>
      </c>
      <c r="B6028" s="13" t="s">
        <v>1266</v>
      </c>
      <c r="C6028" s="13" t="s">
        <v>1267</v>
      </c>
      <c r="D6028" s="13" t="s">
        <v>26</v>
      </c>
      <c r="E6028" s="13" t="s">
        <v>4094</v>
      </c>
      <c r="F6028" s="13" t="s">
        <v>4044</v>
      </c>
      <c r="G6028" s="14">
        <v>63.64</v>
      </c>
      <c r="H6028" s="14">
        <v>0</v>
      </c>
      <c r="I6028" s="14">
        <f t="shared" si="109"/>
        <v>9731.760000000002</v>
      </c>
      <c r="J6028" s="14">
        <v>6.36</v>
      </c>
      <c r="K6028" s="15">
        <v>10</v>
      </c>
      <c r="L6028" s="13" t="s">
        <v>1269</v>
      </c>
    </row>
    <row r="6029" spans="1:12" ht="10.95" customHeight="1" x14ac:dyDescent="0.2">
      <c r="A6029" s="12">
        <v>44986</v>
      </c>
      <c r="B6029" s="13" t="s">
        <v>1266</v>
      </c>
      <c r="C6029" s="13" t="s">
        <v>1267</v>
      </c>
      <c r="D6029" s="13" t="s">
        <v>26</v>
      </c>
      <c r="E6029" s="13" t="s">
        <v>4093</v>
      </c>
      <c r="F6029" s="13" t="s">
        <v>4039</v>
      </c>
      <c r="G6029" s="14">
        <v>67.680000000000007</v>
      </c>
      <c r="H6029" s="14">
        <v>0</v>
      </c>
      <c r="I6029" s="14">
        <f t="shared" si="109"/>
        <v>9799.4400000000023</v>
      </c>
      <c r="J6029" s="14">
        <v>6.77</v>
      </c>
      <c r="K6029" s="15">
        <v>10</v>
      </c>
      <c r="L6029" s="13" t="s">
        <v>1269</v>
      </c>
    </row>
    <row r="6030" spans="1:12" ht="31.65" customHeight="1" x14ac:dyDescent="0.2">
      <c r="A6030" s="12">
        <v>45017</v>
      </c>
      <c r="B6030" s="13" t="s">
        <v>1266</v>
      </c>
      <c r="C6030" s="13" t="s">
        <v>1267</v>
      </c>
      <c r="D6030" s="13" t="s">
        <v>26</v>
      </c>
      <c r="E6030" s="16" t="s">
        <v>3862</v>
      </c>
      <c r="F6030" s="13" t="s">
        <v>3845</v>
      </c>
      <c r="G6030" s="14">
        <v>407.95</v>
      </c>
      <c r="H6030" s="14">
        <v>0</v>
      </c>
      <c r="I6030" s="14">
        <f t="shared" si="109"/>
        <v>10207.390000000003</v>
      </c>
      <c r="J6030" s="14">
        <v>40.799999999999997</v>
      </c>
      <c r="K6030" s="15">
        <v>10</v>
      </c>
      <c r="L6030" s="13" t="s">
        <v>1269</v>
      </c>
    </row>
    <row r="6031" spans="1:12" ht="21.45" customHeight="1" x14ac:dyDescent="0.2">
      <c r="A6031" s="12">
        <v>45017</v>
      </c>
      <c r="B6031" s="13" t="s">
        <v>1266</v>
      </c>
      <c r="C6031" s="13" t="s">
        <v>1267</v>
      </c>
      <c r="D6031" s="13" t="s">
        <v>26</v>
      </c>
      <c r="E6031" s="16" t="s">
        <v>3861</v>
      </c>
      <c r="F6031" s="13" t="s">
        <v>3845</v>
      </c>
      <c r="G6031" s="14">
        <v>548.82000000000005</v>
      </c>
      <c r="H6031" s="14">
        <v>0</v>
      </c>
      <c r="I6031" s="14">
        <f t="shared" si="109"/>
        <v>10756.210000000003</v>
      </c>
      <c r="J6031" s="14">
        <v>54.88</v>
      </c>
      <c r="K6031" s="15">
        <v>10</v>
      </c>
      <c r="L6031" s="13" t="s">
        <v>1269</v>
      </c>
    </row>
    <row r="6032" spans="1:12" ht="21.45" customHeight="1" x14ac:dyDescent="0.2">
      <c r="A6032" s="12">
        <v>45017</v>
      </c>
      <c r="B6032" s="13" t="s">
        <v>1266</v>
      </c>
      <c r="C6032" s="13" t="s">
        <v>1267</v>
      </c>
      <c r="D6032" s="13" t="s">
        <v>26</v>
      </c>
      <c r="E6032" s="16" t="s">
        <v>3860</v>
      </c>
      <c r="F6032" s="13" t="s">
        <v>3845</v>
      </c>
      <c r="G6032" s="14">
        <v>157.86000000000001</v>
      </c>
      <c r="H6032" s="14">
        <v>0</v>
      </c>
      <c r="I6032" s="14">
        <f t="shared" si="109"/>
        <v>10914.070000000003</v>
      </c>
      <c r="J6032" s="14">
        <v>15.79</v>
      </c>
      <c r="K6032" s="15">
        <v>10</v>
      </c>
      <c r="L6032" s="13" t="s">
        <v>1269</v>
      </c>
    </row>
    <row r="6033" spans="1:12" ht="10.95" customHeight="1" x14ac:dyDescent="0.2">
      <c r="A6033" s="12">
        <v>45017</v>
      </c>
      <c r="B6033" s="13" t="s">
        <v>1266</v>
      </c>
      <c r="C6033" s="13" t="s">
        <v>1267</v>
      </c>
      <c r="D6033" s="13" t="s">
        <v>26</v>
      </c>
      <c r="E6033" s="13" t="s">
        <v>3858</v>
      </c>
      <c r="F6033" s="13" t="s">
        <v>201</v>
      </c>
      <c r="G6033" s="14">
        <v>135.36000000000001</v>
      </c>
      <c r="H6033" s="14">
        <v>0</v>
      </c>
      <c r="I6033" s="14">
        <f t="shared" si="109"/>
        <v>11049.430000000004</v>
      </c>
      <c r="J6033" s="14">
        <v>13.54</v>
      </c>
      <c r="K6033" s="15">
        <v>10</v>
      </c>
      <c r="L6033" s="13" t="s">
        <v>1269</v>
      </c>
    </row>
    <row r="6034" spans="1:12" ht="10.95" customHeight="1" x14ac:dyDescent="0.2">
      <c r="A6034" s="12">
        <v>45076</v>
      </c>
      <c r="B6034" s="13" t="s">
        <v>1266</v>
      </c>
      <c r="C6034" s="13" t="s">
        <v>1267</v>
      </c>
      <c r="D6034" s="13" t="s">
        <v>26</v>
      </c>
      <c r="E6034" s="13" t="s">
        <v>3506</v>
      </c>
      <c r="F6034" s="13" t="s">
        <v>3502</v>
      </c>
      <c r="G6034" s="14">
        <v>136.36000000000001</v>
      </c>
      <c r="H6034" s="14">
        <v>0</v>
      </c>
      <c r="I6034" s="14">
        <f t="shared" si="109"/>
        <v>11185.790000000005</v>
      </c>
      <c r="J6034" s="14">
        <v>13.64</v>
      </c>
      <c r="K6034" s="15">
        <v>10</v>
      </c>
      <c r="L6034" s="13" t="s">
        <v>1269</v>
      </c>
    </row>
    <row r="6035" spans="1:12" ht="10.95" customHeight="1" x14ac:dyDescent="0.2">
      <c r="A6035" s="12">
        <v>45078</v>
      </c>
      <c r="B6035" s="13" t="s">
        <v>1266</v>
      </c>
      <c r="C6035" s="13" t="s">
        <v>1267</v>
      </c>
      <c r="D6035" s="13" t="s">
        <v>26</v>
      </c>
      <c r="E6035" s="13" t="s">
        <v>1268</v>
      </c>
      <c r="F6035" s="13" t="s">
        <v>123</v>
      </c>
      <c r="G6035" s="14">
        <v>67.680000000000007</v>
      </c>
      <c r="H6035" s="14">
        <v>0</v>
      </c>
      <c r="I6035" s="14">
        <f t="shared" si="109"/>
        <v>11253.470000000005</v>
      </c>
      <c r="J6035" s="14">
        <v>6.77</v>
      </c>
      <c r="K6035" s="15">
        <v>10</v>
      </c>
      <c r="L6035" s="13" t="s">
        <v>1269</v>
      </c>
    </row>
    <row r="6036" spans="1:12" ht="21.45" customHeight="1" x14ac:dyDescent="0.2">
      <c r="A6036" s="12">
        <v>45102</v>
      </c>
      <c r="B6036" s="13" t="s">
        <v>1266</v>
      </c>
      <c r="C6036" s="13" t="s">
        <v>1267</v>
      </c>
      <c r="D6036" s="13" t="s">
        <v>26</v>
      </c>
      <c r="E6036" s="16" t="s">
        <v>3342</v>
      </c>
      <c r="F6036" s="13" t="s">
        <v>360</v>
      </c>
      <c r="G6036" s="14">
        <v>440</v>
      </c>
      <c r="H6036" s="14">
        <v>0</v>
      </c>
      <c r="I6036" s="14">
        <f t="shared" si="109"/>
        <v>11693.470000000005</v>
      </c>
      <c r="J6036" s="14">
        <v>44</v>
      </c>
      <c r="K6036" s="15">
        <v>10</v>
      </c>
      <c r="L6036" s="13" t="s">
        <v>1269</v>
      </c>
    </row>
    <row r="6037" spans="1:12" ht="10.95" customHeight="1" x14ac:dyDescent="0.2">
      <c r="A6037" s="17" t="s">
        <v>5897</v>
      </c>
      <c r="B6037" s="17"/>
      <c r="C6037" s="17"/>
      <c r="D6037" s="17"/>
      <c r="E6037" s="17"/>
      <c r="F6037" s="17"/>
      <c r="G6037" s="18">
        <f>SUM(G5984:G6036)</f>
        <v>11693.470000000005</v>
      </c>
      <c r="H6037" s="18">
        <f>SUM(H5984:H6036)</f>
        <v>0</v>
      </c>
      <c r="I6037" s="18">
        <f>I6036</f>
        <v>11693.470000000005</v>
      </c>
      <c r="J6037" s="18">
        <f>SUM(J5984:J6036)</f>
        <v>1169.4100000000003</v>
      </c>
      <c r="K6037" s="17"/>
      <c r="L6037" s="17"/>
    </row>
    <row r="6038" spans="1:12" ht="10.95" customHeight="1" x14ac:dyDescent="0.2">
      <c r="A6038" s="17" t="s">
        <v>3167</v>
      </c>
      <c r="B6038" s="17"/>
      <c r="C6038" s="17"/>
      <c r="D6038" s="17"/>
      <c r="E6038" s="17"/>
      <c r="F6038" s="17"/>
      <c r="G6038" s="18">
        <v>11693.47</v>
      </c>
      <c r="H6038" s="18">
        <v>0</v>
      </c>
      <c r="I6038" s="18">
        <v>0</v>
      </c>
      <c r="J6038" s="18">
        <v>0</v>
      </c>
      <c r="K6038" s="17"/>
      <c r="L6038" s="17"/>
    </row>
    <row r="6039" spans="1:12" ht="10.95" customHeight="1" x14ac:dyDescent="0.2">
      <c r="A6039" s="22" t="s">
        <v>5653</v>
      </c>
      <c r="B6039" s="22"/>
      <c r="C6039" s="22"/>
      <c r="D6039" s="22"/>
      <c r="E6039" s="22"/>
      <c r="F6039" s="22"/>
      <c r="G6039" s="23">
        <v>11693.47</v>
      </c>
      <c r="H6039" s="23">
        <v>0</v>
      </c>
      <c r="I6039" s="23">
        <f>I6036</f>
        <v>11693.470000000005</v>
      </c>
      <c r="J6039" s="23">
        <v>0</v>
      </c>
      <c r="K6039" s="22"/>
      <c r="L6039" s="22"/>
    </row>
    <row r="6040" spans="1:12" ht="13.35" customHeight="1" x14ac:dyDescent="0.2"/>
    <row r="6041" spans="1:12" s="5" customFormat="1" ht="12.15" customHeight="1" x14ac:dyDescent="0.25">
      <c r="A6041" s="21" t="s">
        <v>5898</v>
      </c>
      <c r="B6041" s="21"/>
      <c r="C6041" s="21"/>
      <c r="D6041" s="21"/>
      <c r="E6041" s="21"/>
      <c r="F6041" s="21"/>
      <c r="G6041" s="21"/>
      <c r="H6041" s="21"/>
      <c r="I6041" s="21"/>
      <c r="J6041" s="21"/>
      <c r="K6041" s="21"/>
      <c r="L6041" s="21"/>
    </row>
    <row r="6042" spans="1:12" ht="10.95" customHeight="1" x14ac:dyDescent="0.2">
      <c r="A6042" s="22" t="s">
        <v>5651</v>
      </c>
      <c r="B6042" s="22"/>
      <c r="C6042" s="22"/>
      <c r="D6042" s="22"/>
      <c r="E6042" s="22"/>
      <c r="F6042" s="22"/>
      <c r="G6042" s="23">
        <v>0</v>
      </c>
      <c r="H6042" s="23">
        <v>0</v>
      </c>
      <c r="I6042" s="23">
        <f>(G6042 - H6042)</f>
        <v>0</v>
      </c>
      <c r="J6042" s="23">
        <v>0</v>
      </c>
      <c r="K6042" s="22"/>
      <c r="L6042" s="22"/>
    </row>
    <row r="6043" spans="1:12" ht="10.95" customHeight="1" x14ac:dyDescent="0.2">
      <c r="A6043" s="8">
        <v>44935</v>
      </c>
      <c r="B6043" s="9" t="s">
        <v>2049</v>
      </c>
      <c r="C6043" s="9" t="s">
        <v>1267</v>
      </c>
      <c r="D6043" s="9" t="s">
        <v>26</v>
      </c>
      <c r="E6043" s="9" t="s">
        <v>4447</v>
      </c>
      <c r="F6043" s="9" t="s">
        <v>4443</v>
      </c>
      <c r="G6043" s="10">
        <v>4545.45</v>
      </c>
      <c r="H6043" s="10">
        <v>0</v>
      </c>
      <c r="I6043" s="10">
        <f>((I6042 + G6043) - H6043)</f>
        <v>4545.45</v>
      </c>
      <c r="J6043" s="10">
        <v>454.55</v>
      </c>
      <c r="K6043" s="11">
        <v>10</v>
      </c>
      <c r="L6043" s="9" t="s">
        <v>1269</v>
      </c>
    </row>
    <row r="6044" spans="1:12" ht="10.95" customHeight="1" x14ac:dyDescent="0.2">
      <c r="A6044" s="12">
        <v>44936</v>
      </c>
      <c r="B6044" s="13" t="s">
        <v>2049</v>
      </c>
      <c r="C6044" s="13" t="s">
        <v>1267</v>
      </c>
      <c r="D6044" s="13" t="s">
        <v>15</v>
      </c>
      <c r="E6044" s="13" t="s">
        <v>4436</v>
      </c>
      <c r="F6044" s="13"/>
      <c r="G6044" s="14">
        <v>1000</v>
      </c>
      <c r="H6044" s="14">
        <v>0</v>
      </c>
      <c r="I6044" s="14">
        <f>((I6043 + G6044) - H6044)</f>
        <v>5545.45</v>
      </c>
      <c r="J6044" s="14">
        <v>100</v>
      </c>
      <c r="K6044" s="15">
        <v>10</v>
      </c>
      <c r="L6044" s="13" t="s">
        <v>1269</v>
      </c>
    </row>
    <row r="6045" spans="1:12" ht="10.95" customHeight="1" x14ac:dyDescent="0.2">
      <c r="A6045" s="12">
        <v>44942</v>
      </c>
      <c r="B6045" s="13" t="s">
        <v>2049</v>
      </c>
      <c r="C6045" s="13" t="s">
        <v>1267</v>
      </c>
      <c r="D6045" s="13" t="s">
        <v>26</v>
      </c>
      <c r="E6045" s="13" t="s">
        <v>4418</v>
      </c>
      <c r="F6045" s="13" t="s">
        <v>4412</v>
      </c>
      <c r="G6045" s="14">
        <v>340.91</v>
      </c>
      <c r="H6045" s="14">
        <v>0</v>
      </c>
      <c r="I6045" s="14">
        <f>((I6044 + G6045) - H6045)</f>
        <v>5886.36</v>
      </c>
      <c r="J6045" s="14">
        <v>34.090000000000003</v>
      </c>
      <c r="K6045" s="15">
        <v>10</v>
      </c>
      <c r="L6045" s="13" t="s">
        <v>1269</v>
      </c>
    </row>
    <row r="6046" spans="1:12" ht="10.95" customHeight="1" x14ac:dyDescent="0.2">
      <c r="A6046" s="12">
        <v>45012</v>
      </c>
      <c r="B6046" s="13" t="s">
        <v>2049</v>
      </c>
      <c r="C6046" s="13" t="s">
        <v>1267</v>
      </c>
      <c r="D6046" s="13" t="s">
        <v>26</v>
      </c>
      <c r="E6046" s="13" t="s">
        <v>3937</v>
      </c>
      <c r="F6046" s="13" t="s">
        <v>3933</v>
      </c>
      <c r="G6046" s="14">
        <v>1500</v>
      </c>
      <c r="H6046" s="14">
        <v>0</v>
      </c>
      <c r="I6046" s="14">
        <f>((I6045 + G6046) - H6046)</f>
        <v>7386.36</v>
      </c>
      <c r="J6046" s="14">
        <v>150</v>
      </c>
      <c r="K6046" s="15">
        <v>10</v>
      </c>
      <c r="L6046" s="13" t="s">
        <v>1269</v>
      </c>
    </row>
    <row r="6047" spans="1:12" ht="10.95" customHeight="1" x14ac:dyDescent="0.2">
      <c r="A6047" s="12">
        <v>45063</v>
      </c>
      <c r="B6047" s="13" t="s">
        <v>2049</v>
      </c>
      <c r="C6047" s="13" t="s">
        <v>1267</v>
      </c>
      <c r="D6047" s="13" t="s">
        <v>15</v>
      </c>
      <c r="E6047" s="13" t="s">
        <v>3553</v>
      </c>
      <c r="F6047" s="13"/>
      <c r="G6047" s="14">
        <v>4900</v>
      </c>
      <c r="H6047" s="14">
        <v>0</v>
      </c>
      <c r="I6047" s="14">
        <f>((I6046 + G6047) - H6047)</f>
        <v>12286.36</v>
      </c>
      <c r="J6047" s="14">
        <v>490</v>
      </c>
      <c r="K6047" s="15">
        <v>10</v>
      </c>
      <c r="L6047" s="13" t="s">
        <v>1269</v>
      </c>
    </row>
    <row r="6048" spans="1:12" ht="10.95" customHeight="1" x14ac:dyDescent="0.2">
      <c r="A6048" s="17" t="s">
        <v>5899</v>
      </c>
      <c r="B6048" s="17"/>
      <c r="C6048" s="17"/>
      <c r="D6048" s="17"/>
      <c r="E6048" s="17"/>
      <c r="F6048" s="17"/>
      <c r="G6048" s="18">
        <f>SUM(G6043:G6047)</f>
        <v>12286.36</v>
      </c>
      <c r="H6048" s="18">
        <f>SUM(H6043:H6047)</f>
        <v>0</v>
      </c>
      <c r="I6048" s="18">
        <f>I6047</f>
        <v>12286.36</v>
      </c>
      <c r="J6048" s="18">
        <f>SUM(J6043:J6047)</f>
        <v>1228.6399999999999</v>
      </c>
      <c r="K6048" s="17"/>
      <c r="L6048" s="17"/>
    </row>
    <row r="6049" spans="1:12" ht="10.95" customHeight="1" x14ac:dyDescent="0.2">
      <c r="A6049" s="17" t="s">
        <v>3167</v>
      </c>
      <c r="B6049" s="17"/>
      <c r="C6049" s="17"/>
      <c r="D6049" s="17"/>
      <c r="E6049" s="17"/>
      <c r="F6049" s="17"/>
      <c r="G6049" s="18">
        <v>12286.36</v>
      </c>
      <c r="H6049" s="18">
        <v>0</v>
      </c>
      <c r="I6049" s="18">
        <v>0</v>
      </c>
      <c r="J6049" s="18">
        <v>0</v>
      </c>
      <c r="K6049" s="17"/>
      <c r="L6049" s="17"/>
    </row>
    <row r="6050" spans="1:12" ht="10.95" customHeight="1" x14ac:dyDescent="0.2">
      <c r="A6050" s="22" t="s">
        <v>5653</v>
      </c>
      <c r="B6050" s="22"/>
      <c r="C6050" s="22"/>
      <c r="D6050" s="22"/>
      <c r="E6050" s="22"/>
      <c r="F6050" s="22"/>
      <c r="G6050" s="23">
        <v>12286.36</v>
      </c>
      <c r="H6050" s="23">
        <v>0</v>
      </c>
      <c r="I6050" s="23">
        <f>I6047</f>
        <v>12286.36</v>
      </c>
      <c r="J6050" s="23">
        <v>0</v>
      </c>
      <c r="K6050" s="22"/>
      <c r="L6050" s="22"/>
    </row>
    <row r="6051" spans="1:12" ht="13.35" customHeight="1" x14ac:dyDescent="0.2"/>
    <row r="6052" spans="1:12" s="5" customFormat="1" ht="12.15" customHeight="1" x14ac:dyDescent="0.25">
      <c r="A6052" s="21" t="s">
        <v>5900</v>
      </c>
      <c r="B6052" s="21"/>
      <c r="C6052" s="21"/>
      <c r="D6052" s="21"/>
      <c r="E6052" s="21"/>
      <c r="F6052" s="21"/>
      <c r="G6052" s="21"/>
      <c r="H6052" s="21"/>
      <c r="I6052" s="21"/>
      <c r="J6052" s="21"/>
      <c r="K6052" s="21"/>
      <c r="L6052" s="21"/>
    </row>
    <row r="6053" spans="1:12" ht="10.95" customHeight="1" x14ac:dyDescent="0.2">
      <c r="A6053" s="22" t="s">
        <v>5651</v>
      </c>
      <c r="B6053" s="22"/>
      <c r="C6053" s="22"/>
      <c r="D6053" s="22"/>
      <c r="E6053" s="22"/>
      <c r="F6053" s="22"/>
      <c r="G6053" s="23">
        <v>0</v>
      </c>
      <c r="H6053" s="23">
        <v>0</v>
      </c>
      <c r="I6053" s="23">
        <f>(G6053 - H6053)</f>
        <v>0</v>
      </c>
      <c r="J6053" s="23">
        <v>0</v>
      </c>
      <c r="K6053" s="22"/>
      <c r="L6053" s="22"/>
    </row>
    <row r="6054" spans="1:12" ht="10.95" customHeight="1" x14ac:dyDescent="0.2">
      <c r="A6054" s="8">
        <v>44778</v>
      </c>
      <c r="B6054" s="9" t="s">
        <v>1290</v>
      </c>
      <c r="C6054" s="9" t="s">
        <v>1267</v>
      </c>
      <c r="D6054" s="9" t="s">
        <v>26</v>
      </c>
      <c r="E6054" s="9" t="s">
        <v>5287</v>
      </c>
      <c r="F6054" s="9" t="s">
        <v>5286</v>
      </c>
      <c r="G6054" s="10">
        <v>48.25</v>
      </c>
      <c r="H6054" s="10">
        <v>0</v>
      </c>
      <c r="I6054" s="10">
        <f>((I6053 + G6054) - H6054)</f>
        <v>48.25</v>
      </c>
      <c r="J6054" s="10">
        <v>4.82</v>
      </c>
      <c r="K6054" s="11">
        <v>10</v>
      </c>
      <c r="L6054" s="9" t="s">
        <v>1269</v>
      </c>
    </row>
    <row r="6055" spans="1:12" ht="10.95" customHeight="1" x14ac:dyDescent="0.2">
      <c r="A6055" s="12">
        <v>44835</v>
      </c>
      <c r="B6055" s="13" t="s">
        <v>1290</v>
      </c>
      <c r="C6055" s="13" t="s">
        <v>1267</v>
      </c>
      <c r="D6055" s="13" t="s">
        <v>26</v>
      </c>
      <c r="E6055" s="13" t="s">
        <v>5008</v>
      </c>
      <c r="F6055" s="13" t="s">
        <v>5006</v>
      </c>
      <c r="G6055" s="14">
        <v>42.5</v>
      </c>
      <c r="H6055" s="14">
        <v>0</v>
      </c>
      <c r="I6055" s="14">
        <f>((I6054 + G6055) - H6055)</f>
        <v>90.75</v>
      </c>
      <c r="J6055" s="14">
        <v>4.25</v>
      </c>
      <c r="K6055" s="15">
        <v>10</v>
      </c>
      <c r="L6055" s="13" t="s">
        <v>1269</v>
      </c>
    </row>
    <row r="6056" spans="1:12" ht="10.95" customHeight="1" x14ac:dyDescent="0.2">
      <c r="A6056" s="12">
        <v>44927</v>
      </c>
      <c r="B6056" s="13" t="s">
        <v>1290</v>
      </c>
      <c r="C6056" s="13" t="s">
        <v>1267</v>
      </c>
      <c r="D6056" s="13" t="s">
        <v>26</v>
      </c>
      <c r="E6056" s="13" t="s">
        <v>4486</v>
      </c>
      <c r="F6056" s="13" t="s">
        <v>4485</v>
      </c>
      <c r="G6056" s="14">
        <v>200</v>
      </c>
      <c r="H6056" s="14">
        <v>0</v>
      </c>
      <c r="I6056" s="14">
        <f>((I6055 + G6056) - H6056)</f>
        <v>290.75</v>
      </c>
      <c r="J6056" s="14">
        <v>20</v>
      </c>
      <c r="K6056" s="15">
        <v>10</v>
      </c>
      <c r="L6056" s="13" t="s">
        <v>1269</v>
      </c>
    </row>
    <row r="6057" spans="1:12" ht="21.45" customHeight="1" x14ac:dyDescent="0.2">
      <c r="A6057" s="12">
        <v>45015</v>
      </c>
      <c r="B6057" s="13" t="s">
        <v>1290</v>
      </c>
      <c r="C6057" s="13" t="s">
        <v>1267</v>
      </c>
      <c r="D6057" s="13" t="s">
        <v>26</v>
      </c>
      <c r="E6057" s="16" t="s">
        <v>3921</v>
      </c>
      <c r="F6057" s="13"/>
      <c r="G6057" s="14">
        <v>60</v>
      </c>
      <c r="H6057" s="14">
        <v>0</v>
      </c>
      <c r="I6057" s="14">
        <f>((I6056 + G6057) - H6057)</f>
        <v>350.75</v>
      </c>
      <c r="J6057" s="14">
        <v>6</v>
      </c>
      <c r="K6057" s="15">
        <v>10</v>
      </c>
      <c r="L6057" s="13" t="s">
        <v>1269</v>
      </c>
    </row>
    <row r="6058" spans="1:12" ht="10.95" customHeight="1" x14ac:dyDescent="0.2">
      <c r="A6058" s="17" t="s">
        <v>5901</v>
      </c>
      <c r="B6058" s="17"/>
      <c r="C6058" s="17"/>
      <c r="D6058" s="17"/>
      <c r="E6058" s="17"/>
      <c r="F6058" s="17"/>
      <c r="G6058" s="18">
        <f>SUM(G6054:G6057)</f>
        <v>350.75</v>
      </c>
      <c r="H6058" s="18">
        <f>SUM(H6054:H6057)</f>
        <v>0</v>
      </c>
      <c r="I6058" s="18">
        <f>I6057</f>
        <v>350.75</v>
      </c>
      <c r="J6058" s="18">
        <f>SUM(J6054:J6057)</f>
        <v>35.07</v>
      </c>
      <c r="K6058" s="17"/>
      <c r="L6058" s="17"/>
    </row>
    <row r="6059" spans="1:12" ht="10.95" customHeight="1" x14ac:dyDescent="0.2">
      <c r="A6059" s="17" t="s">
        <v>3167</v>
      </c>
      <c r="B6059" s="17"/>
      <c r="C6059" s="17"/>
      <c r="D6059" s="17"/>
      <c r="E6059" s="17"/>
      <c r="F6059" s="17"/>
      <c r="G6059" s="18">
        <v>350.75</v>
      </c>
      <c r="H6059" s="18">
        <v>0</v>
      </c>
      <c r="I6059" s="18">
        <v>0</v>
      </c>
      <c r="J6059" s="18">
        <v>0</v>
      </c>
      <c r="K6059" s="17"/>
      <c r="L6059" s="17"/>
    </row>
    <row r="6060" spans="1:12" ht="10.95" customHeight="1" x14ac:dyDescent="0.2">
      <c r="A6060" s="22" t="s">
        <v>5653</v>
      </c>
      <c r="B6060" s="22"/>
      <c r="C6060" s="22"/>
      <c r="D6060" s="22"/>
      <c r="E6060" s="22"/>
      <c r="F6060" s="22"/>
      <c r="G6060" s="23">
        <v>350.75</v>
      </c>
      <c r="H6060" s="23">
        <v>0</v>
      </c>
      <c r="I6060" s="23">
        <f>I6057</f>
        <v>350.75</v>
      </c>
      <c r="J6060" s="23">
        <v>0</v>
      </c>
      <c r="K6060" s="22"/>
      <c r="L6060" s="22"/>
    </row>
    <row r="6061" spans="1:12" ht="13.35" customHeight="1" x14ac:dyDescent="0.2"/>
    <row r="6062" spans="1:12" s="5" customFormat="1" ht="12.15" customHeight="1" x14ac:dyDescent="0.25">
      <c r="A6062" s="21" t="s">
        <v>5902</v>
      </c>
      <c r="B6062" s="21"/>
      <c r="C6062" s="21"/>
      <c r="D6062" s="21"/>
      <c r="E6062" s="21"/>
      <c r="F6062" s="21"/>
      <c r="G6062" s="21"/>
      <c r="H6062" s="21"/>
      <c r="I6062" s="21"/>
      <c r="J6062" s="21"/>
      <c r="K6062" s="21"/>
      <c r="L6062" s="21"/>
    </row>
    <row r="6063" spans="1:12" ht="10.95" customHeight="1" x14ac:dyDescent="0.2">
      <c r="A6063" s="22" t="s">
        <v>5651</v>
      </c>
      <c r="B6063" s="22"/>
      <c r="C6063" s="22"/>
      <c r="D6063" s="22"/>
      <c r="E6063" s="22"/>
      <c r="F6063" s="22"/>
      <c r="G6063" s="23">
        <v>0</v>
      </c>
      <c r="H6063" s="23">
        <v>0</v>
      </c>
      <c r="I6063" s="23">
        <f>(G6063 - H6063)</f>
        <v>0</v>
      </c>
      <c r="J6063" s="23">
        <v>0</v>
      </c>
      <c r="K6063" s="22"/>
      <c r="L6063" s="22"/>
    </row>
    <row r="6064" spans="1:12" ht="10.95" customHeight="1" x14ac:dyDescent="0.2">
      <c r="A6064" s="8">
        <v>44835</v>
      </c>
      <c r="B6064" s="9" t="s">
        <v>3978</v>
      </c>
      <c r="C6064" s="9" t="s">
        <v>1267</v>
      </c>
      <c r="D6064" s="9" t="s">
        <v>26</v>
      </c>
      <c r="E6064" s="9" t="s">
        <v>5018</v>
      </c>
      <c r="F6064" s="9" t="s">
        <v>5016</v>
      </c>
      <c r="G6064" s="10">
        <v>600</v>
      </c>
      <c r="H6064" s="10">
        <v>0</v>
      </c>
      <c r="I6064" s="10">
        <f>((I6063 + G6064) - H6064)</f>
        <v>600</v>
      </c>
      <c r="J6064" s="10">
        <v>60</v>
      </c>
      <c r="K6064" s="11">
        <v>10</v>
      </c>
      <c r="L6064" s="9" t="s">
        <v>1269</v>
      </c>
    </row>
    <row r="6065" spans="1:12" ht="10.95" customHeight="1" x14ac:dyDescent="0.2">
      <c r="A6065" s="12">
        <v>44977</v>
      </c>
      <c r="B6065" s="13" t="s">
        <v>3978</v>
      </c>
      <c r="C6065" s="13" t="s">
        <v>1267</v>
      </c>
      <c r="D6065" s="13" t="s">
        <v>64</v>
      </c>
      <c r="E6065" s="13" t="s">
        <v>4192</v>
      </c>
      <c r="F6065" s="13" t="s">
        <v>4181</v>
      </c>
      <c r="G6065" s="14">
        <v>1840</v>
      </c>
      <c r="H6065" s="14">
        <v>0</v>
      </c>
      <c r="I6065" s="14">
        <f>((I6064 + G6065) - H6065)</f>
        <v>2440</v>
      </c>
      <c r="J6065" s="14">
        <v>184</v>
      </c>
      <c r="K6065" s="15">
        <v>10</v>
      </c>
      <c r="L6065" s="13" t="s">
        <v>1269</v>
      </c>
    </row>
    <row r="6066" spans="1:12" ht="10.95" customHeight="1" x14ac:dyDescent="0.2">
      <c r="A6066" s="12">
        <v>44998</v>
      </c>
      <c r="B6066" s="13" t="s">
        <v>3978</v>
      </c>
      <c r="C6066" s="13" t="s">
        <v>1267</v>
      </c>
      <c r="D6066" s="13" t="s">
        <v>26</v>
      </c>
      <c r="E6066" s="13" t="s">
        <v>3977</v>
      </c>
      <c r="F6066" s="13" t="s">
        <v>3976</v>
      </c>
      <c r="G6066" s="14">
        <v>50</v>
      </c>
      <c r="H6066" s="14">
        <v>0</v>
      </c>
      <c r="I6066" s="14">
        <f>((I6065 + G6066) - H6066)</f>
        <v>2490</v>
      </c>
      <c r="J6066" s="14">
        <v>5</v>
      </c>
      <c r="K6066" s="15">
        <v>10</v>
      </c>
      <c r="L6066" s="13" t="s">
        <v>1269</v>
      </c>
    </row>
    <row r="6067" spans="1:12" ht="10.95" customHeight="1" x14ac:dyDescent="0.2">
      <c r="A6067" s="17" t="s">
        <v>5903</v>
      </c>
      <c r="B6067" s="17"/>
      <c r="C6067" s="17"/>
      <c r="D6067" s="17"/>
      <c r="E6067" s="17"/>
      <c r="F6067" s="17"/>
      <c r="G6067" s="18">
        <f>SUM(G6064:G6066)</f>
        <v>2490</v>
      </c>
      <c r="H6067" s="18">
        <f>SUM(H6064:H6066)</f>
        <v>0</v>
      </c>
      <c r="I6067" s="18">
        <f>I6066</f>
        <v>2490</v>
      </c>
      <c r="J6067" s="18">
        <f>SUM(J6064:J6066)</f>
        <v>249</v>
      </c>
      <c r="K6067" s="17"/>
      <c r="L6067" s="17"/>
    </row>
    <row r="6068" spans="1:12" ht="10.95" customHeight="1" x14ac:dyDescent="0.2">
      <c r="A6068" s="17" t="s">
        <v>3167</v>
      </c>
      <c r="B6068" s="17"/>
      <c r="C6068" s="17"/>
      <c r="D6068" s="17"/>
      <c r="E6068" s="17"/>
      <c r="F6068" s="17"/>
      <c r="G6068" s="18">
        <v>2490</v>
      </c>
      <c r="H6068" s="18">
        <v>0</v>
      </c>
      <c r="I6068" s="18">
        <v>0</v>
      </c>
      <c r="J6068" s="18">
        <v>0</v>
      </c>
      <c r="K6068" s="17"/>
      <c r="L6068" s="17"/>
    </row>
    <row r="6069" spans="1:12" ht="10.95" customHeight="1" x14ac:dyDescent="0.2">
      <c r="A6069" s="22" t="s">
        <v>5653</v>
      </c>
      <c r="B6069" s="22"/>
      <c r="C6069" s="22"/>
      <c r="D6069" s="22"/>
      <c r="E6069" s="22"/>
      <c r="F6069" s="22"/>
      <c r="G6069" s="23">
        <v>2490</v>
      </c>
      <c r="H6069" s="23">
        <v>0</v>
      </c>
      <c r="I6069" s="23">
        <f>I6066</f>
        <v>2490</v>
      </c>
      <c r="J6069" s="23">
        <v>0</v>
      </c>
      <c r="K6069" s="22"/>
      <c r="L6069" s="22"/>
    </row>
    <row r="6070" spans="1:12" ht="13.35" customHeight="1" x14ac:dyDescent="0.2"/>
    <row r="6071" spans="1:12" s="5" customFormat="1" ht="12.15" customHeight="1" x14ac:dyDescent="0.25">
      <c r="A6071" s="21" t="s">
        <v>5904</v>
      </c>
      <c r="B6071" s="21"/>
      <c r="C6071" s="21"/>
      <c r="D6071" s="21"/>
      <c r="E6071" s="21"/>
      <c r="F6071" s="21"/>
      <c r="G6071" s="21"/>
      <c r="H6071" s="21"/>
      <c r="I6071" s="21"/>
      <c r="J6071" s="21"/>
      <c r="K6071" s="21"/>
      <c r="L6071" s="21"/>
    </row>
    <row r="6072" spans="1:12" ht="10.95" customHeight="1" x14ac:dyDescent="0.2">
      <c r="A6072" s="22" t="s">
        <v>5651</v>
      </c>
      <c r="B6072" s="22"/>
      <c r="C6072" s="22"/>
      <c r="D6072" s="22"/>
      <c r="E6072" s="22"/>
      <c r="F6072" s="22"/>
      <c r="G6072" s="23">
        <v>0</v>
      </c>
      <c r="H6072" s="23">
        <v>0</v>
      </c>
      <c r="I6072" s="23">
        <f>(G6072 - H6072)</f>
        <v>0</v>
      </c>
      <c r="J6072" s="23">
        <v>0</v>
      </c>
      <c r="K6072" s="22"/>
      <c r="L6072" s="22"/>
    </row>
    <row r="6073" spans="1:12" ht="10.95" customHeight="1" x14ac:dyDescent="0.2">
      <c r="A6073" s="8">
        <v>44781</v>
      </c>
      <c r="B6073" s="9" t="s">
        <v>1565</v>
      </c>
      <c r="C6073" s="9" t="s">
        <v>1267</v>
      </c>
      <c r="D6073" s="9" t="s">
        <v>26</v>
      </c>
      <c r="E6073" s="9" t="s">
        <v>5280</v>
      </c>
      <c r="F6073" s="9" t="s">
        <v>5278</v>
      </c>
      <c r="G6073" s="10">
        <v>5909.09</v>
      </c>
      <c r="H6073" s="10">
        <v>0</v>
      </c>
      <c r="I6073" s="10">
        <f t="shared" ref="I6073:I6094" si="110">((I6072 + G6073) - H6073)</f>
        <v>5909.09</v>
      </c>
      <c r="J6073" s="10">
        <v>590.91</v>
      </c>
      <c r="K6073" s="11">
        <v>10</v>
      </c>
      <c r="L6073" s="9" t="s">
        <v>1269</v>
      </c>
    </row>
    <row r="6074" spans="1:12" ht="10.95" customHeight="1" x14ac:dyDescent="0.2">
      <c r="A6074" s="12">
        <v>44781</v>
      </c>
      <c r="B6074" s="13" t="s">
        <v>1565</v>
      </c>
      <c r="C6074" s="13" t="s">
        <v>1267</v>
      </c>
      <c r="D6074" s="13" t="s">
        <v>26</v>
      </c>
      <c r="E6074" s="13" t="s">
        <v>5279</v>
      </c>
      <c r="F6074" s="13" t="s">
        <v>5278</v>
      </c>
      <c r="G6074" s="14">
        <v>0</v>
      </c>
      <c r="H6074" s="14">
        <v>90.91</v>
      </c>
      <c r="I6074" s="14">
        <f t="shared" si="110"/>
        <v>5818.18</v>
      </c>
      <c r="J6074" s="14">
        <v>-9.09</v>
      </c>
      <c r="K6074" s="15">
        <v>10</v>
      </c>
      <c r="L6074" s="13" t="s">
        <v>1269</v>
      </c>
    </row>
    <row r="6075" spans="1:12" ht="10.95" customHeight="1" x14ac:dyDescent="0.2">
      <c r="A6075" s="12">
        <v>44818</v>
      </c>
      <c r="B6075" s="13" t="s">
        <v>1565</v>
      </c>
      <c r="C6075" s="13" t="s">
        <v>1267</v>
      </c>
      <c r="D6075" s="13" t="s">
        <v>15</v>
      </c>
      <c r="E6075" s="13" t="s">
        <v>5113</v>
      </c>
      <c r="F6075" s="13"/>
      <c r="G6075" s="14">
        <v>1301.33</v>
      </c>
      <c r="H6075" s="14">
        <v>0</v>
      </c>
      <c r="I6075" s="14">
        <f t="shared" si="110"/>
        <v>7119.51</v>
      </c>
      <c r="J6075" s="14">
        <v>130.13</v>
      </c>
      <c r="K6075" s="15">
        <v>10</v>
      </c>
      <c r="L6075" s="13" t="s">
        <v>1269</v>
      </c>
    </row>
    <row r="6076" spans="1:12" ht="10.95" customHeight="1" x14ac:dyDescent="0.2">
      <c r="A6076" s="12">
        <v>44848</v>
      </c>
      <c r="B6076" s="13" t="s">
        <v>1565</v>
      </c>
      <c r="C6076" s="13" t="s">
        <v>1267</v>
      </c>
      <c r="D6076" s="13" t="s">
        <v>15</v>
      </c>
      <c r="E6076" s="13" t="s">
        <v>4951</v>
      </c>
      <c r="F6076" s="13"/>
      <c r="G6076" s="14">
        <v>872.73</v>
      </c>
      <c r="H6076" s="14">
        <v>0</v>
      </c>
      <c r="I6076" s="14">
        <f t="shared" si="110"/>
        <v>7992.24</v>
      </c>
      <c r="J6076" s="14">
        <v>87.27</v>
      </c>
      <c r="K6076" s="15">
        <v>10</v>
      </c>
      <c r="L6076" s="13" t="s">
        <v>1269</v>
      </c>
    </row>
    <row r="6077" spans="1:12" ht="10.95" customHeight="1" x14ac:dyDescent="0.2">
      <c r="A6077" s="12">
        <v>44961</v>
      </c>
      <c r="B6077" s="13" t="s">
        <v>1565</v>
      </c>
      <c r="C6077" s="13" t="s">
        <v>1267</v>
      </c>
      <c r="D6077" s="13" t="s">
        <v>15</v>
      </c>
      <c r="E6077" s="13" t="s">
        <v>4278</v>
      </c>
      <c r="F6077" s="13"/>
      <c r="G6077" s="14">
        <v>390.91</v>
      </c>
      <c r="H6077" s="14">
        <v>0</v>
      </c>
      <c r="I6077" s="14">
        <f t="shared" si="110"/>
        <v>8383.15</v>
      </c>
      <c r="J6077" s="14">
        <v>39.090000000000003</v>
      </c>
      <c r="K6077" s="15">
        <v>10</v>
      </c>
      <c r="L6077" s="13" t="s">
        <v>1269</v>
      </c>
    </row>
    <row r="6078" spans="1:12" ht="10.95" customHeight="1" x14ac:dyDescent="0.2">
      <c r="A6078" s="12">
        <v>45008</v>
      </c>
      <c r="B6078" s="13" t="s">
        <v>1565</v>
      </c>
      <c r="C6078" s="13" t="s">
        <v>1267</v>
      </c>
      <c r="D6078" s="13" t="s">
        <v>15</v>
      </c>
      <c r="E6078" s="13" t="s">
        <v>3942</v>
      </c>
      <c r="F6078" s="13"/>
      <c r="G6078" s="14">
        <v>221.16</v>
      </c>
      <c r="H6078" s="14">
        <v>0</v>
      </c>
      <c r="I6078" s="14">
        <f t="shared" si="110"/>
        <v>8604.31</v>
      </c>
      <c r="J6078" s="14">
        <v>22.12</v>
      </c>
      <c r="K6078" s="15">
        <v>10</v>
      </c>
      <c r="L6078" s="13" t="s">
        <v>1269</v>
      </c>
    </row>
    <row r="6079" spans="1:12" ht="10.95" customHeight="1" x14ac:dyDescent="0.2">
      <c r="A6079" s="12">
        <v>45033</v>
      </c>
      <c r="B6079" s="13" t="s">
        <v>1565</v>
      </c>
      <c r="C6079" s="13" t="s">
        <v>1267</v>
      </c>
      <c r="D6079" s="13" t="s">
        <v>15</v>
      </c>
      <c r="E6079" s="13" t="s">
        <v>3746</v>
      </c>
      <c r="F6079" s="13" t="s">
        <v>3742</v>
      </c>
      <c r="G6079" s="14">
        <v>436.35</v>
      </c>
      <c r="H6079" s="14">
        <v>0</v>
      </c>
      <c r="I6079" s="14">
        <f t="shared" si="110"/>
        <v>9040.66</v>
      </c>
      <c r="J6079" s="14">
        <v>43.63</v>
      </c>
      <c r="K6079" s="15">
        <v>10</v>
      </c>
      <c r="L6079" s="13" t="s">
        <v>1269</v>
      </c>
    </row>
    <row r="6080" spans="1:12" ht="10.95" customHeight="1" x14ac:dyDescent="0.2">
      <c r="A6080" s="12">
        <v>45033</v>
      </c>
      <c r="B6080" s="13" t="s">
        <v>1565</v>
      </c>
      <c r="C6080" s="13" t="s">
        <v>1267</v>
      </c>
      <c r="D6080" s="13" t="s">
        <v>15</v>
      </c>
      <c r="E6080" s="13" t="s">
        <v>3335</v>
      </c>
      <c r="F6080" s="13" t="s">
        <v>3740</v>
      </c>
      <c r="G6080" s="14">
        <v>136.32</v>
      </c>
      <c r="H6080" s="14">
        <v>0</v>
      </c>
      <c r="I6080" s="14">
        <f t="shared" si="110"/>
        <v>9176.98</v>
      </c>
      <c r="J6080" s="14">
        <v>13.63</v>
      </c>
      <c r="K6080" s="15">
        <v>10</v>
      </c>
      <c r="L6080" s="13" t="s">
        <v>1269</v>
      </c>
    </row>
    <row r="6081" spans="1:12" ht="10.95" customHeight="1" x14ac:dyDescent="0.2">
      <c r="A6081" s="12">
        <v>45049</v>
      </c>
      <c r="B6081" s="13" t="s">
        <v>1565</v>
      </c>
      <c r="C6081" s="13" t="s">
        <v>1267</v>
      </c>
      <c r="D6081" s="13" t="s">
        <v>15</v>
      </c>
      <c r="E6081" s="13" t="s">
        <v>3610</v>
      </c>
      <c r="F6081" s="13"/>
      <c r="G6081" s="14">
        <v>654.54999999999995</v>
      </c>
      <c r="H6081" s="14">
        <v>0</v>
      </c>
      <c r="I6081" s="14">
        <f t="shared" si="110"/>
        <v>9831.5299999999988</v>
      </c>
      <c r="J6081" s="14">
        <v>65.45</v>
      </c>
      <c r="K6081" s="15">
        <v>10</v>
      </c>
      <c r="L6081" s="13" t="s">
        <v>1269</v>
      </c>
    </row>
    <row r="6082" spans="1:12" ht="10.95" customHeight="1" x14ac:dyDescent="0.2">
      <c r="A6082" s="12">
        <v>45053</v>
      </c>
      <c r="B6082" s="13" t="s">
        <v>1565</v>
      </c>
      <c r="C6082" s="13" t="s">
        <v>1267</v>
      </c>
      <c r="D6082" s="13" t="s">
        <v>15</v>
      </c>
      <c r="E6082" s="13" t="s">
        <v>3597</v>
      </c>
      <c r="F6082" s="13"/>
      <c r="G6082" s="14">
        <v>68.14</v>
      </c>
      <c r="H6082" s="14">
        <v>0</v>
      </c>
      <c r="I6082" s="14">
        <f t="shared" si="110"/>
        <v>9899.6699999999983</v>
      </c>
      <c r="J6082" s="14">
        <v>6.81</v>
      </c>
      <c r="K6082" s="15">
        <v>10</v>
      </c>
      <c r="L6082" s="13" t="s">
        <v>1269</v>
      </c>
    </row>
    <row r="6083" spans="1:12" ht="10.95" customHeight="1" x14ac:dyDescent="0.2">
      <c r="A6083" s="12">
        <v>45072</v>
      </c>
      <c r="B6083" s="13" t="s">
        <v>1565</v>
      </c>
      <c r="C6083" s="13" t="s">
        <v>1267</v>
      </c>
      <c r="D6083" s="13" t="s">
        <v>15</v>
      </c>
      <c r="E6083" s="13" t="s">
        <v>3528</v>
      </c>
      <c r="F6083" s="13"/>
      <c r="G6083" s="14">
        <v>127.27</v>
      </c>
      <c r="H6083" s="14">
        <v>0</v>
      </c>
      <c r="I6083" s="14">
        <f t="shared" si="110"/>
        <v>10026.939999999999</v>
      </c>
      <c r="J6083" s="14">
        <v>12.73</v>
      </c>
      <c r="K6083" s="15">
        <v>10</v>
      </c>
      <c r="L6083" s="13" t="s">
        <v>1269</v>
      </c>
    </row>
    <row r="6084" spans="1:12" ht="10.95" customHeight="1" x14ac:dyDescent="0.2">
      <c r="A6084" s="12">
        <v>45072</v>
      </c>
      <c r="B6084" s="13" t="s">
        <v>1565</v>
      </c>
      <c r="C6084" s="13" t="s">
        <v>1267</v>
      </c>
      <c r="D6084" s="13" t="s">
        <v>64</v>
      </c>
      <c r="E6084" s="13" t="s">
        <v>3507</v>
      </c>
      <c r="F6084" s="13"/>
      <c r="G6084" s="14">
        <v>0</v>
      </c>
      <c r="H6084" s="14">
        <v>127.27</v>
      </c>
      <c r="I6084" s="14">
        <f t="shared" si="110"/>
        <v>9899.6699999999983</v>
      </c>
      <c r="J6084" s="14">
        <v>-12.73</v>
      </c>
      <c r="K6084" s="15">
        <v>10</v>
      </c>
      <c r="L6084" s="13" t="s">
        <v>1269</v>
      </c>
    </row>
    <row r="6085" spans="1:12" ht="10.95" customHeight="1" x14ac:dyDescent="0.2">
      <c r="A6085" s="12">
        <v>45075</v>
      </c>
      <c r="B6085" s="13" t="s">
        <v>1565</v>
      </c>
      <c r="C6085" s="13" t="s">
        <v>1267</v>
      </c>
      <c r="D6085" s="13" t="s">
        <v>64</v>
      </c>
      <c r="E6085" s="13" t="s">
        <v>3507</v>
      </c>
      <c r="F6085" s="13"/>
      <c r="G6085" s="14">
        <v>0</v>
      </c>
      <c r="H6085" s="14">
        <v>127.27</v>
      </c>
      <c r="I6085" s="14">
        <f t="shared" si="110"/>
        <v>9772.3999999999978</v>
      </c>
      <c r="J6085" s="14">
        <v>-12.73</v>
      </c>
      <c r="K6085" s="15">
        <v>10</v>
      </c>
      <c r="L6085" s="13" t="s">
        <v>1269</v>
      </c>
    </row>
    <row r="6086" spans="1:12" ht="10.95" customHeight="1" x14ac:dyDescent="0.2">
      <c r="A6086" s="12">
        <v>45076</v>
      </c>
      <c r="B6086" s="13" t="s">
        <v>1565</v>
      </c>
      <c r="C6086" s="13" t="s">
        <v>1267</v>
      </c>
      <c r="D6086" s="13" t="s">
        <v>26</v>
      </c>
      <c r="E6086" s="13" t="s">
        <v>3510</v>
      </c>
      <c r="F6086" s="13" t="s">
        <v>3500</v>
      </c>
      <c r="G6086" s="14">
        <v>109.09</v>
      </c>
      <c r="H6086" s="14">
        <v>0</v>
      </c>
      <c r="I6086" s="14">
        <f t="shared" si="110"/>
        <v>9881.489999999998</v>
      </c>
      <c r="J6086" s="14">
        <v>10.91</v>
      </c>
      <c r="K6086" s="15">
        <v>10</v>
      </c>
      <c r="L6086" s="13" t="s">
        <v>1269</v>
      </c>
    </row>
    <row r="6087" spans="1:12" ht="10.95" customHeight="1" x14ac:dyDescent="0.2">
      <c r="A6087" s="12">
        <v>45076</v>
      </c>
      <c r="B6087" s="13" t="s">
        <v>1565</v>
      </c>
      <c r="C6087" s="13" t="s">
        <v>1267</v>
      </c>
      <c r="D6087" s="13" t="s">
        <v>15</v>
      </c>
      <c r="E6087" s="13" t="s">
        <v>3507</v>
      </c>
      <c r="F6087" s="13"/>
      <c r="G6087" s="14">
        <v>127.27</v>
      </c>
      <c r="H6087" s="14">
        <v>0</v>
      </c>
      <c r="I6087" s="14">
        <f t="shared" si="110"/>
        <v>10008.759999999998</v>
      </c>
      <c r="J6087" s="14">
        <v>12.73</v>
      </c>
      <c r="K6087" s="15">
        <v>10</v>
      </c>
      <c r="L6087" s="13" t="s">
        <v>1269</v>
      </c>
    </row>
    <row r="6088" spans="1:12" ht="10.95" customHeight="1" x14ac:dyDescent="0.2">
      <c r="A6088" s="12">
        <v>45084</v>
      </c>
      <c r="B6088" s="13" t="s">
        <v>1565</v>
      </c>
      <c r="C6088" s="13" t="s">
        <v>1267</v>
      </c>
      <c r="D6088" s="13" t="s">
        <v>15</v>
      </c>
      <c r="E6088" s="13" t="s">
        <v>3419</v>
      </c>
      <c r="F6088" s="13" t="s">
        <v>3418</v>
      </c>
      <c r="G6088" s="14">
        <v>272.73</v>
      </c>
      <c r="H6088" s="14">
        <v>0</v>
      </c>
      <c r="I6088" s="14">
        <f t="shared" si="110"/>
        <v>10281.489999999998</v>
      </c>
      <c r="J6088" s="14">
        <v>27.27</v>
      </c>
      <c r="K6088" s="15">
        <v>10</v>
      </c>
      <c r="L6088" s="13" t="s">
        <v>1269</v>
      </c>
    </row>
    <row r="6089" spans="1:12" ht="10.95" customHeight="1" x14ac:dyDescent="0.2">
      <c r="A6089" s="12">
        <v>45084</v>
      </c>
      <c r="B6089" s="13" t="s">
        <v>1565</v>
      </c>
      <c r="C6089" s="13" t="s">
        <v>1267</v>
      </c>
      <c r="D6089" s="13" t="s">
        <v>15</v>
      </c>
      <c r="E6089" s="13" t="s">
        <v>22</v>
      </c>
      <c r="F6089" s="13"/>
      <c r="G6089" s="14">
        <v>149.94999999999999</v>
      </c>
      <c r="H6089" s="14">
        <v>0</v>
      </c>
      <c r="I6089" s="14">
        <f t="shared" si="110"/>
        <v>10431.439999999999</v>
      </c>
      <c r="J6089" s="14">
        <v>15</v>
      </c>
      <c r="K6089" s="15">
        <v>10</v>
      </c>
      <c r="L6089" s="13" t="s">
        <v>1269</v>
      </c>
    </row>
    <row r="6090" spans="1:12" ht="10.95" customHeight="1" x14ac:dyDescent="0.2">
      <c r="A6090" s="12">
        <v>45084</v>
      </c>
      <c r="B6090" s="13" t="s">
        <v>1565</v>
      </c>
      <c r="C6090" s="13" t="s">
        <v>1267</v>
      </c>
      <c r="D6090" s="13" t="s">
        <v>15</v>
      </c>
      <c r="E6090" s="13" t="s">
        <v>3416</v>
      </c>
      <c r="F6090" s="13"/>
      <c r="G6090" s="14">
        <v>81.819999999999993</v>
      </c>
      <c r="H6090" s="14">
        <v>0</v>
      </c>
      <c r="I6090" s="14">
        <f t="shared" si="110"/>
        <v>10513.259999999998</v>
      </c>
      <c r="J6090" s="14">
        <v>8.18</v>
      </c>
      <c r="K6090" s="15">
        <v>10</v>
      </c>
      <c r="L6090" s="13" t="s">
        <v>1269</v>
      </c>
    </row>
    <row r="6091" spans="1:12" ht="10.95" customHeight="1" x14ac:dyDescent="0.2">
      <c r="A6091" s="12">
        <v>45088</v>
      </c>
      <c r="B6091" s="13" t="s">
        <v>1565</v>
      </c>
      <c r="C6091" s="13" t="s">
        <v>1267</v>
      </c>
      <c r="D6091" s="13" t="s">
        <v>15</v>
      </c>
      <c r="E6091" s="13" t="s">
        <v>3392</v>
      </c>
      <c r="F6091" s="13"/>
      <c r="G6091" s="14">
        <v>209.09</v>
      </c>
      <c r="H6091" s="14">
        <v>0</v>
      </c>
      <c r="I6091" s="14">
        <f t="shared" si="110"/>
        <v>10722.349999999999</v>
      </c>
      <c r="J6091" s="14">
        <v>20.91</v>
      </c>
      <c r="K6091" s="15">
        <v>10</v>
      </c>
      <c r="L6091" s="13" t="s">
        <v>1269</v>
      </c>
    </row>
    <row r="6092" spans="1:12" ht="10.95" customHeight="1" x14ac:dyDescent="0.2">
      <c r="A6092" s="12">
        <v>45089</v>
      </c>
      <c r="B6092" s="13" t="s">
        <v>1565</v>
      </c>
      <c r="C6092" s="13" t="s">
        <v>1267</v>
      </c>
      <c r="D6092" s="13" t="s">
        <v>15</v>
      </c>
      <c r="E6092" s="13" t="s">
        <v>3388</v>
      </c>
      <c r="F6092" s="13"/>
      <c r="G6092" s="14">
        <v>354.55</v>
      </c>
      <c r="H6092" s="14">
        <v>0</v>
      </c>
      <c r="I6092" s="14">
        <f t="shared" si="110"/>
        <v>11076.899999999998</v>
      </c>
      <c r="J6092" s="14">
        <v>35.450000000000003</v>
      </c>
      <c r="K6092" s="15">
        <v>10</v>
      </c>
      <c r="L6092" s="13" t="s">
        <v>1269</v>
      </c>
    </row>
    <row r="6093" spans="1:12" ht="10.95" customHeight="1" x14ac:dyDescent="0.2">
      <c r="A6093" s="12">
        <v>45103</v>
      </c>
      <c r="B6093" s="13" t="s">
        <v>1565</v>
      </c>
      <c r="C6093" s="13" t="s">
        <v>1267</v>
      </c>
      <c r="D6093" s="13" t="s">
        <v>15</v>
      </c>
      <c r="E6093" s="13" t="s">
        <v>3335</v>
      </c>
      <c r="F6093" s="13" t="s">
        <v>3336</v>
      </c>
      <c r="G6093" s="14">
        <v>176.23</v>
      </c>
      <c r="H6093" s="14">
        <v>0</v>
      </c>
      <c r="I6093" s="14">
        <f t="shared" si="110"/>
        <v>11253.129999999997</v>
      </c>
      <c r="J6093" s="14">
        <v>17.62</v>
      </c>
      <c r="K6093" s="15">
        <v>10</v>
      </c>
      <c r="L6093" s="13" t="s">
        <v>1269</v>
      </c>
    </row>
    <row r="6094" spans="1:12" ht="10.95" customHeight="1" x14ac:dyDescent="0.2">
      <c r="A6094" s="12">
        <v>45104</v>
      </c>
      <c r="B6094" s="13" t="s">
        <v>1565</v>
      </c>
      <c r="C6094" s="13" t="s">
        <v>1267</v>
      </c>
      <c r="D6094" s="13" t="s">
        <v>15</v>
      </c>
      <c r="E6094" s="13" t="s">
        <v>3332</v>
      </c>
      <c r="F6094" s="13"/>
      <c r="G6094" s="14">
        <v>454.55</v>
      </c>
      <c r="H6094" s="14">
        <v>0</v>
      </c>
      <c r="I6094" s="14">
        <f t="shared" si="110"/>
        <v>11707.679999999997</v>
      </c>
      <c r="J6094" s="14">
        <v>45.45</v>
      </c>
      <c r="K6094" s="15">
        <v>10</v>
      </c>
      <c r="L6094" s="13" t="s">
        <v>1269</v>
      </c>
    </row>
    <row r="6095" spans="1:12" ht="10.95" customHeight="1" x14ac:dyDescent="0.2">
      <c r="A6095" s="17" t="s">
        <v>5905</v>
      </c>
      <c r="B6095" s="17"/>
      <c r="C6095" s="17"/>
      <c r="D6095" s="17"/>
      <c r="E6095" s="17"/>
      <c r="F6095" s="17"/>
      <c r="G6095" s="18">
        <f>SUM(G6073:G6094)</f>
        <v>12053.129999999997</v>
      </c>
      <c r="H6095" s="18">
        <f>SUM(H6073:H6094)</f>
        <v>345.45</v>
      </c>
      <c r="I6095" s="18">
        <f>I6094</f>
        <v>11707.679999999997</v>
      </c>
      <c r="J6095" s="18">
        <f>SUM(J6073:J6094)</f>
        <v>1170.74</v>
      </c>
      <c r="K6095" s="17"/>
      <c r="L6095" s="17"/>
    </row>
    <row r="6096" spans="1:12" ht="10.95" customHeight="1" x14ac:dyDescent="0.2">
      <c r="A6096" s="17" t="s">
        <v>3167</v>
      </c>
      <c r="B6096" s="17"/>
      <c r="C6096" s="17"/>
      <c r="D6096" s="17"/>
      <c r="E6096" s="17"/>
      <c r="F6096" s="17"/>
      <c r="G6096" s="18">
        <v>11707.68</v>
      </c>
      <c r="H6096" s="18">
        <v>0</v>
      </c>
      <c r="I6096" s="18">
        <v>0</v>
      </c>
      <c r="J6096" s="18">
        <v>0</v>
      </c>
      <c r="K6096" s="17"/>
      <c r="L6096" s="17"/>
    </row>
    <row r="6097" spans="1:12" ht="10.95" customHeight="1" x14ac:dyDescent="0.2">
      <c r="A6097" s="22" t="s">
        <v>5653</v>
      </c>
      <c r="B6097" s="22"/>
      <c r="C6097" s="22"/>
      <c r="D6097" s="22"/>
      <c r="E6097" s="22"/>
      <c r="F6097" s="22"/>
      <c r="G6097" s="23">
        <v>11707.68</v>
      </c>
      <c r="H6097" s="23">
        <v>0</v>
      </c>
      <c r="I6097" s="23">
        <f>I6094</f>
        <v>11707.679999999997</v>
      </c>
      <c r="J6097" s="23">
        <v>0</v>
      </c>
      <c r="K6097" s="22"/>
      <c r="L6097" s="22"/>
    </row>
    <row r="6098" spans="1:12" ht="13.35" customHeight="1" x14ac:dyDescent="0.2"/>
    <row r="6099" spans="1:12" s="5" customFormat="1" ht="12.15" customHeight="1" x14ac:dyDescent="0.25">
      <c r="A6099" s="21" t="s">
        <v>5906</v>
      </c>
      <c r="B6099" s="21"/>
      <c r="C6099" s="21"/>
      <c r="D6099" s="21"/>
      <c r="E6099" s="21"/>
      <c r="F6099" s="21"/>
      <c r="G6099" s="21"/>
      <c r="H6099" s="21"/>
      <c r="I6099" s="21"/>
      <c r="J6099" s="21"/>
      <c r="K6099" s="21"/>
      <c r="L6099" s="21"/>
    </row>
    <row r="6100" spans="1:12" ht="10.95" customHeight="1" x14ac:dyDescent="0.2">
      <c r="A6100" s="22" t="s">
        <v>5651</v>
      </c>
      <c r="B6100" s="22"/>
      <c r="C6100" s="22"/>
      <c r="D6100" s="22"/>
      <c r="E6100" s="22"/>
      <c r="F6100" s="22"/>
      <c r="G6100" s="23">
        <v>0</v>
      </c>
      <c r="H6100" s="23">
        <v>0</v>
      </c>
      <c r="I6100" s="23">
        <f>(G6100 - H6100)</f>
        <v>0</v>
      </c>
      <c r="J6100" s="23">
        <v>0</v>
      </c>
      <c r="K6100" s="22"/>
      <c r="L6100" s="22"/>
    </row>
    <row r="6101" spans="1:12" ht="10.95" customHeight="1" x14ac:dyDescent="0.2">
      <c r="A6101" s="8">
        <v>44743</v>
      </c>
      <c r="B6101" s="9" t="s">
        <v>3716</v>
      </c>
      <c r="C6101" s="9" t="s">
        <v>1267</v>
      </c>
      <c r="D6101" s="9" t="s">
        <v>26</v>
      </c>
      <c r="E6101" s="9" t="s">
        <v>5472</v>
      </c>
      <c r="F6101" s="9" t="s">
        <v>5471</v>
      </c>
      <c r="G6101" s="10">
        <v>150</v>
      </c>
      <c r="H6101" s="10">
        <v>0</v>
      </c>
      <c r="I6101" s="10">
        <f t="shared" ref="I6101:I6108" si="111">((I6100 + G6101) - H6101)</f>
        <v>150</v>
      </c>
      <c r="J6101" s="10">
        <v>15</v>
      </c>
      <c r="K6101" s="11">
        <v>10</v>
      </c>
      <c r="L6101" s="9" t="s">
        <v>1269</v>
      </c>
    </row>
    <row r="6102" spans="1:12" ht="10.95" customHeight="1" x14ac:dyDescent="0.2">
      <c r="A6102" s="12">
        <v>44830</v>
      </c>
      <c r="B6102" s="13" t="s">
        <v>3716</v>
      </c>
      <c r="C6102" s="13" t="s">
        <v>1267</v>
      </c>
      <c r="D6102" s="13" t="s">
        <v>26</v>
      </c>
      <c r="E6102" s="13" t="s">
        <v>5066</v>
      </c>
      <c r="F6102" s="13" t="s">
        <v>5064</v>
      </c>
      <c r="G6102" s="14">
        <v>450</v>
      </c>
      <c r="H6102" s="14">
        <v>0</v>
      </c>
      <c r="I6102" s="14">
        <f t="shared" si="111"/>
        <v>600</v>
      </c>
      <c r="J6102" s="14">
        <v>45</v>
      </c>
      <c r="K6102" s="15">
        <v>10</v>
      </c>
      <c r="L6102" s="13" t="s">
        <v>1269</v>
      </c>
    </row>
    <row r="6103" spans="1:12" ht="10.95" customHeight="1" x14ac:dyDescent="0.2">
      <c r="A6103" s="12">
        <v>44835</v>
      </c>
      <c r="B6103" s="13" t="s">
        <v>3716</v>
      </c>
      <c r="C6103" s="13" t="s">
        <v>1267</v>
      </c>
      <c r="D6103" s="13" t="s">
        <v>26</v>
      </c>
      <c r="E6103" s="13" t="s">
        <v>5001</v>
      </c>
      <c r="F6103" s="13" t="s">
        <v>5000</v>
      </c>
      <c r="G6103" s="14">
        <v>100</v>
      </c>
      <c r="H6103" s="14">
        <v>0</v>
      </c>
      <c r="I6103" s="14">
        <f t="shared" si="111"/>
        <v>700</v>
      </c>
      <c r="J6103" s="14">
        <v>10</v>
      </c>
      <c r="K6103" s="15">
        <v>10</v>
      </c>
      <c r="L6103" s="13" t="s">
        <v>1269</v>
      </c>
    </row>
    <row r="6104" spans="1:12" ht="10.95" customHeight="1" x14ac:dyDescent="0.2">
      <c r="A6104" s="12">
        <v>44931</v>
      </c>
      <c r="B6104" s="13" t="s">
        <v>3716</v>
      </c>
      <c r="C6104" s="13" t="s">
        <v>1267</v>
      </c>
      <c r="D6104" s="13" t="s">
        <v>26</v>
      </c>
      <c r="E6104" s="13" t="s">
        <v>4456</v>
      </c>
      <c r="F6104" s="13" t="s">
        <v>4454</v>
      </c>
      <c r="G6104" s="14">
        <v>310</v>
      </c>
      <c r="H6104" s="14">
        <v>0</v>
      </c>
      <c r="I6104" s="14">
        <f t="shared" si="111"/>
        <v>1010</v>
      </c>
      <c r="J6104" s="14">
        <v>31</v>
      </c>
      <c r="K6104" s="15">
        <v>10</v>
      </c>
      <c r="L6104" s="13" t="s">
        <v>1269</v>
      </c>
    </row>
    <row r="6105" spans="1:12" ht="10.95" customHeight="1" x14ac:dyDescent="0.2">
      <c r="A6105" s="12">
        <v>44971</v>
      </c>
      <c r="B6105" s="13" t="s">
        <v>3716</v>
      </c>
      <c r="C6105" s="13" t="s">
        <v>1267</v>
      </c>
      <c r="D6105" s="13" t="s">
        <v>15</v>
      </c>
      <c r="E6105" s="13" t="s">
        <v>4220</v>
      </c>
      <c r="F6105" s="13" t="s">
        <v>4219</v>
      </c>
      <c r="G6105" s="14">
        <v>140</v>
      </c>
      <c r="H6105" s="14">
        <v>0</v>
      </c>
      <c r="I6105" s="14">
        <f t="shared" si="111"/>
        <v>1150</v>
      </c>
      <c r="J6105" s="14">
        <v>14</v>
      </c>
      <c r="K6105" s="15">
        <v>10</v>
      </c>
      <c r="L6105" s="13" t="s">
        <v>1269</v>
      </c>
    </row>
    <row r="6106" spans="1:12" ht="10.95" customHeight="1" x14ac:dyDescent="0.2">
      <c r="A6106" s="12">
        <v>44986</v>
      </c>
      <c r="B6106" s="13" t="s">
        <v>3716</v>
      </c>
      <c r="C6106" s="13" t="s">
        <v>1267</v>
      </c>
      <c r="D6106" s="13" t="s">
        <v>26</v>
      </c>
      <c r="E6106" s="13" t="s">
        <v>4042</v>
      </c>
      <c r="F6106" s="13" t="s">
        <v>4041</v>
      </c>
      <c r="G6106" s="14">
        <v>50</v>
      </c>
      <c r="H6106" s="14">
        <v>0</v>
      </c>
      <c r="I6106" s="14">
        <f t="shared" si="111"/>
        <v>1200</v>
      </c>
      <c r="J6106" s="14">
        <v>5</v>
      </c>
      <c r="K6106" s="15">
        <v>10</v>
      </c>
      <c r="L6106" s="13" t="s">
        <v>1269</v>
      </c>
    </row>
    <row r="6107" spans="1:12" ht="10.95" customHeight="1" x14ac:dyDescent="0.2">
      <c r="A6107" s="12">
        <v>45004</v>
      </c>
      <c r="B6107" s="13" t="s">
        <v>3716</v>
      </c>
      <c r="C6107" s="13" t="s">
        <v>1267</v>
      </c>
      <c r="D6107" s="13" t="s">
        <v>26</v>
      </c>
      <c r="E6107" s="13" t="s">
        <v>3946</v>
      </c>
      <c r="F6107" s="13" t="s">
        <v>3945</v>
      </c>
      <c r="G6107" s="14">
        <v>140</v>
      </c>
      <c r="H6107" s="14">
        <v>0</v>
      </c>
      <c r="I6107" s="14">
        <f t="shared" si="111"/>
        <v>1340</v>
      </c>
      <c r="J6107" s="14">
        <v>14</v>
      </c>
      <c r="K6107" s="15">
        <v>10</v>
      </c>
      <c r="L6107" s="13" t="s">
        <v>1269</v>
      </c>
    </row>
    <row r="6108" spans="1:12" ht="10.95" customHeight="1" x14ac:dyDescent="0.2">
      <c r="A6108" s="12">
        <v>45036</v>
      </c>
      <c r="B6108" s="13" t="s">
        <v>3716</v>
      </c>
      <c r="C6108" s="13" t="s">
        <v>1267</v>
      </c>
      <c r="D6108" s="13" t="s">
        <v>26</v>
      </c>
      <c r="E6108" s="13" t="s">
        <v>3715</v>
      </c>
      <c r="F6108" s="13" t="s">
        <v>3713</v>
      </c>
      <c r="G6108" s="14">
        <v>420</v>
      </c>
      <c r="H6108" s="14">
        <v>0</v>
      </c>
      <c r="I6108" s="14">
        <f t="shared" si="111"/>
        <v>1760</v>
      </c>
      <c r="J6108" s="14">
        <v>42</v>
      </c>
      <c r="K6108" s="15">
        <v>10</v>
      </c>
      <c r="L6108" s="13" t="s">
        <v>1269</v>
      </c>
    </row>
    <row r="6109" spans="1:12" ht="10.95" customHeight="1" x14ac:dyDescent="0.2">
      <c r="A6109" s="17" t="s">
        <v>5907</v>
      </c>
      <c r="B6109" s="17"/>
      <c r="C6109" s="17"/>
      <c r="D6109" s="17"/>
      <c r="E6109" s="17"/>
      <c r="F6109" s="17"/>
      <c r="G6109" s="18">
        <f>SUM(G6101:G6108)</f>
        <v>1760</v>
      </c>
      <c r="H6109" s="18">
        <f>SUM(H6101:H6108)</f>
        <v>0</v>
      </c>
      <c r="I6109" s="18">
        <f>I6108</f>
        <v>1760</v>
      </c>
      <c r="J6109" s="18">
        <f>SUM(J6101:J6108)</f>
        <v>176</v>
      </c>
      <c r="K6109" s="17"/>
      <c r="L6109" s="17"/>
    </row>
    <row r="6110" spans="1:12" ht="10.95" customHeight="1" x14ac:dyDescent="0.2">
      <c r="A6110" s="17" t="s">
        <v>3167</v>
      </c>
      <c r="B6110" s="17"/>
      <c r="C6110" s="17"/>
      <c r="D6110" s="17"/>
      <c r="E6110" s="17"/>
      <c r="F6110" s="17"/>
      <c r="G6110" s="18">
        <v>1760</v>
      </c>
      <c r="H6110" s="18">
        <v>0</v>
      </c>
      <c r="I6110" s="18">
        <v>0</v>
      </c>
      <c r="J6110" s="18">
        <v>0</v>
      </c>
      <c r="K6110" s="17"/>
      <c r="L6110" s="17"/>
    </row>
    <row r="6111" spans="1:12" ht="10.95" customHeight="1" x14ac:dyDescent="0.2">
      <c r="A6111" s="22" t="s">
        <v>5653</v>
      </c>
      <c r="B6111" s="22"/>
      <c r="C6111" s="22"/>
      <c r="D6111" s="22"/>
      <c r="E6111" s="22"/>
      <c r="F6111" s="22"/>
      <c r="G6111" s="23">
        <v>1760</v>
      </c>
      <c r="H6111" s="23">
        <v>0</v>
      </c>
      <c r="I6111" s="23">
        <f>I6108</f>
        <v>1760</v>
      </c>
      <c r="J6111" s="23">
        <v>0</v>
      </c>
      <c r="K6111" s="22"/>
      <c r="L6111" s="22"/>
    </row>
    <row r="6112" spans="1:12" ht="13.35" customHeight="1" x14ac:dyDescent="0.2"/>
    <row r="6113" spans="1:12" s="5" customFormat="1" ht="12.15" customHeight="1" x14ac:dyDescent="0.25">
      <c r="A6113" s="21" t="s">
        <v>5908</v>
      </c>
      <c r="B6113" s="21"/>
      <c r="C6113" s="21"/>
      <c r="D6113" s="21"/>
      <c r="E6113" s="21"/>
      <c r="F6113" s="21"/>
      <c r="G6113" s="21"/>
      <c r="H6113" s="21"/>
      <c r="I6113" s="21"/>
      <c r="J6113" s="21"/>
      <c r="K6113" s="21"/>
      <c r="L6113" s="21"/>
    </row>
    <row r="6114" spans="1:12" ht="10.95" customHeight="1" x14ac:dyDescent="0.2">
      <c r="A6114" s="22" t="s">
        <v>5651</v>
      </c>
      <c r="B6114" s="22"/>
      <c r="C6114" s="22"/>
      <c r="D6114" s="22"/>
      <c r="E6114" s="22"/>
      <c r="F6114" s="22"/>
      <c r="G6114" s="23">
        <v>0</v>
      </c>
      <c r="H6114" s="23">
        <v>0</v>
      </c>
      <c r="I6114" s="23">
        <f>(G6114 - H6114)</f>
        <v>0</v>
      </c>
      <c r="J6114" s="23">
        <v>0</v>
      </c>
      <c r="K6114" s="22"/>
      <c r="L6114" s="22"/>
    </row>
    <row r="6115" spans="1:12" ht="10.95" customHeight="1" x14ac:dyDescent="0.2">
      <c r="A6115" s="8">
        <v>44774</v>
      </c>
      <c r="B6115" s="9" t="s">
        <v>3442</v>
      </c>
      <c r="C6115" s="9" t="s">
        <v>1267</v>
      </c>
      <c r="D6115" s="9" t="s">
        <v>26</v>
      </c>
      <c r="E6115" s="9" t="s">
        <v>5348</v>
      </c>
      <c r="F6115" s="9" t="s">
        <v>5327</v>
      </c>
      <c r="G6115" s="10">
        <v>251.27</v>
      </c>
      <c r="H6115" s="10">
        <v>0</v>
      </c>
      <c r="I6115" s="10">
        <f>((I6114 + G6115) - H6115)</f>
        <v>251.27</v>
      </c>
      <c r="J6115" s="10">
        <v>25.13</v>
      </c>
      <c r="K6115" s="11">
        <v>10</v>
      </c>
      <c r="L6115" s="9" t="s">
        <v>1269</v>
      </c>
    </row>
    <row r="6116" spans="1:12" ht="10.95" customHeight="1" x14ac:dyDescent="0.2">
      <c r="A6116" s="12">
        <v>44931</v>
      </c>
      <c r="B6116" s="13" t="s">
        <v>3442</v>
      </c>
      <c r="C6116" s="13" t="s">
        <v>1267</v>
      </c>
      <c r="D6116" s="13" t="s">
        <v>26</v>
      </c>
      <c r="E6116" s="13" t="s">
        <v>4455</v>
      </c>
      <c r="F6116" s="13" t="s">
        <v>4454</v>
      </c>
      <c r="G6116" s="14">
        <v>140</v>
      </c>
      <c r="H6116" s="14">
        <v>0</v>
      </c>
      <c r="I6116" s="14">
        <f>((I6115 + G6116) - H6116)</f>
        <v>391.27</v>
      </c>
      <c r="J6116" s="14">
        <v>14</v>
      </c>
      <c r="K6116" s="15">
        <v>10</v>
      </c>
      <c r="L6116" s="13" t="s">
        <v>1269</v>
      </c>
    </row>
    <row r="6117" spans="1:12" ht="10.95" customHeight="1" x14ac:dyDescent="0.2">
      <c r="A6117" s="12">
        <v>45078</v>
      </c>
      <c r="B6117" s="13" t="s">
        <v>3442</v>
      </c>
      <c r="C6117" s="13" t="s">
        <v>1267</v>
      </c>
      <c r="D6117" s="13" t="s">
        <v>26</v>
      </c>
      <c r="E6117" s="13" t="s">
        <v>3443</v>
      </c>
      <c r="F6117" s="13" t="s">
        <v>193</v>
      </c>
      <c r="G6117" s="14">
        <v>1050.18</v>
      </c>
      <c r="H6117" s="14">
        <v>0</v>
      </c>
      <c r="I6117" s="14">
        <f>((I6116 + G6117) - H6117)</f>
        <v>1441.45</v>
      </c>
      <c r="J6117" s="14">
        <v>105.02</v>
      </c>
      <c r="K6117" s="15">
        <v>10</v>
      </c>
      <c r="L6117" s="13" t="s">
        <v>1269</v>
      </c>
    </row>
    <row r="6118" spans="1:12" ht="10.95" customHeight="1" x14ac:dyDescent="0.2">
      <c r="A6118" s="12">
        <v>45078</v>
      </c>
      <c r="B6118" s="13" t="s">
        <v>3442</v>
      </c>
      <c r="C6118" s="13" t="s">
        <v>1267</v>
      </c>
      <c r="D6118" s="13" t="s">
        <v>26</v>
      </c>
      <c r="E6118" s="13" t="s">
        <v>3441</v>
      </c>
      <c r="F6118" s="13" t="s">
        <v>193</v>
      </c>
      <c r="G6118" s="14">
        <v>105.55</v>
      </c>
      <c r="H6118" s="14">
        <v>0</v>
      </c>
      <c r="I6118" s="14">
        <f>((I6117 + G6118) - H6118)</f>
        <v>1547</v>
      </c>
      <c r="J6118" s="14">
        <v>10.55</v>
      </c>
      <c r="K6118" s="15">
        <v>10</v>
      </c>
      <c r="L6118" s="13" t="s">
        <v>1269</v>
      </c>
    </row>
    <row r="6119" spans="1:12" ht="10.95" customHeight="1" x14ac:dyDescent="0.2">
      <c r="A6119" s="17" t="s">
        <v>5909</v>
      </c>
      <c r="B6119" s="17"/>
      <c r="C6119" s="17"/>
      <c r="D6119" s="17"/>
      <c r="E6119" s="17"/>
      <c r="F6119" s="17"/>
      <c r="G6119" s="18">
        <f>SUM(G6115:G6118)</f>
        <v>1547</v>
      </c>
      <c r="H6119" s="18">
        <f>SUM(H6115:H6118)</f>
        <v>0</v>
      </c>
      <c r="I6119" s="18">
        <f>I6118</f>
        <v>1547</v>
      </c>
      <c r="J6119" s="18">
        <f>SUM(J6115:J6118)</f>
        <v>154.69999999999999</v>
      </c>
      <c r="K6119" s="17"/>
      <c r="L6119" s="17"/>
    </row>
    <row r="6120" spans="1:12" ht="10.95" customHeight="1" x14ac:dyDescent="0.2">
      <c r="A6120" s="17" t="s">
        <v>3167</v>
      </c>
      <c r="B6120" s="17"/>
      <c r="C6120" s="17"/>
      <c r="D6120" s="17"/>
      <c r="E6120" s="17"/>
      <c r="F6120" s="17"/>
      <c r="G6120" s="18">
        <v>1547</v>
      </c>
      <c r="H6120" s="18">
        <v>0</v>
      </c>
      <c r="I6120" s="18">
        <v>0</v>
      </c>
      <c r="J6120" s="18">
        <v>0</v>
      </c>
      <c r="K6120" s="17"/>
      <c r="L6120" s="17"/>
    </row>
    <row r="6121" spans="1:12" ht="10.95" customHeight="1" x14ac:dyDescent="0.2">
      <c r="A6121" s="22" t="s">
        <v>5653</v>
      </c>
      <c r="B6121" s="22"/>
      <c r="C6121" s="22"/>
      <c r="D6121" s="22"/>
      <c r="E6121" s="22"/>
      <c r="F6121" s="22"/>
      <c r="G6121" s="23">
        <v>1547</v>
      </c>
      <c r="H6121" s="23">
        <v>0</v>
      </c>
      <c r="I6121" s="23">
        <f>I6118</f>
        <v>1547</v>
      </c>
      <c r="J6121" s="23">
        <v>0</v>
      </c>
      <c r="K6121" s="22"/>
      <c r="L6121" s="22"/>
    </row>
    <row r="6122" spans="1:12" ht="13.35" customHeight="1" x14ac:dyDescent="0.2"/>
    <row r="6123" spans="1:12" s="5" customFormat="1" ht="12.15" customHeight="1" x14ac:dyDescent="0.25">
      <c r="A6123" s="21" t="s">
        <v>5910</v>
      </c>
      <c r="B6123" s="21"/>
      <c r="C6123" s="21"/>
      <c r="D6123" s="21"/>
      <c r="E6123" s="21"/>
      <c r="F6123" s="21"/>
      <c r="G6123" s="21"/>
      <c r="H6123" s="21"/>
      <c r="I6123" s="21"/>
      <c r="J6123" s="21"/>
      <c r="K6123" s="21"/>
      <c r="L6123" s="21"/>
    </row>
    <row r="6124" spans="1:12" ht="10.95" customHeight="1" x14ac:dyDescent="0.2">
      <c r="A6124" s="22" t="s">
        <v>5651</v>
      </c>
      <c r="B6124" s="22"/>
      <c r="C6124" s="22"/>
      <c r="D6124" s="22"/>
      <c r="E6124" s="22"/>
      <c r="F6124" s="22"/>
      <c r="G6124" s="23">
        <v>0</v>
      </c>
      <c r="H6124" s="23">
        <v>0</v>
      </c>
      <c r="I6124" s="23">
        <f>(G6124 - H6124)</f>
        <v>0</v>
      </c>
      <c r="J6124" s="23">
        <v>0</v>
      </c>
      <c r="K6124" s="22"/>
      <c r="L6124" s="22"/>
    </row>
    <row r="6125" spans="1:12" ht="10.95" customHeight="1" x14ac:dyDescent="0.2">
      <c r="A6125" s="8">
        <v>44760</v>
      </c>
      <c r="B6125" s="9" t="s">
        <v>1337</v>
      </c>
      <c r="C6125" s="9" t="s">
        <v>1267</v>
      </c>
      <c r="D6125" s="9" t="s">
        <v>15</v>
      </c>
      <c r="E6125" s="9" t="s">
        <v>5433</v>
      </c>
      <c r="F6125" s="9"/>
      <c r="G6125" s="10">
        <v>486.36</v>
      </c>
      <c r="H6125" s="10">
        <v>0</v>
      </c>
      <c r="I6125" s="10">
        <f t="shared" ref="I6125:I6157" si="112">((I6124 + G6125) - H6125)</f>
        <v>486.36</v>
      </c>
      <c r="J6125" s="10">
        <v>48.64</v>
      </c>
      <c r="K6125" s="11">
        <v>10</v>
      </c>
      <c r="L6125" s="9" t="s">
        <v>1269</v>
      </c>
    </row>
    <row r="6126" spans="1:12" ht="10.95" customHeight="1" x14ac:dyDescent="0.2">
      <c r="A6126" s="12">
        <v>44766</v>
      </c>
      <c r="B6126" s="13" t="s">
        <v>1337</v>
      </c>
      <c r="C6126" s="13" t="s">
        <v>1267</v>
      </c>
      <c r="D6126" s="13" t="s">
        <v>15</v>
      </c>
      <c r="E6126" s="13" t="s">
        <v>5413</v>
      </c>
      <c r="F6126" s="13"/>
      <c r="G6126" s="14">
        <v>31.82</v>
      </c>
      <c r="H6126" s="14">
        <v>0</v>
      </c>
      <c r="I6126" s="14">
        <f t="shared" si="112"/>
        <v>518.18000000000006</v>
      </c>
      <c r="J6126" s="14">
        <v>3.18</v>
      </c>
      <c r="K6126" s="15">
        <v>10</v>
      </c>
      <c r="L6126" s="13" t="s">
        <v>1269</v>
      </c>
    </row>
    <row r="6127" spans="1:12" ht="10.95" customHeight="1" x14ac:dyDescent="0.2">
      <c r="A6127" s="12">
        <v>44774</v>
      </c>
      <c r="B6127" s="13" t="s">
        <v>1337</v>
      </c>
      <c r="C6127" s="13" t="s">
        <v>1267</v>
      </c>
      <c r="D6127" s="13" t="s">
        <v>15</v>
      </c>
      <c r="E6127" s="13" t="s">
        <v>5342</v>
      </c>
      <c r="F6127" s="13"/>
      <c r="G6127" s="14">
        <v>490.91</v>
      </c>
      <c r="H6127" s="14">
        <v>0</v>
      </c>
      <c r="I6127" s="14">
        <f t="shared" si="112"/>
        <v>1009.0900000000001</v>
      </c>
      <c r="J6127" s="14">
        <v>49.09</v>
      </c>
      <c r="K6127" s="15">
        <v>10</v>
      </c>
      <c r="L6127" s="13" t="s">
        <v>1269</v>
      </c>
    </row>
    <row r="6128" spans="1:12" ht="10.95" customHeight="1" x14ac:dyDescent="0.2">
      <c r="A6128" s="12">
        <v>44774</v>
      </c>
      <c r="B6128" s="13" t="s">
        <v>1337</v>
      </c>
      <c r="C6128" s="13" t="s">
        <v>1267</v>
      </c>
      <c r="D6128" s="13" t="s">
        <v>15</v>
      </c>
      <c r="E6128" s="13" t="s">
        <v>730</v>
      </c>
      <c r="F6128" s="13"/>
      <c r="G6128" s="14">
        <v>533.54</v>
      </c>
      <c r="H6128" s="14">
        <v>0</v>
      </c>
      <c r="I6128" s="14">
        <f t="shared" si="112"/>
        <v>1542.63</v>
      </c>
      <c r="J6128" s="14">
        <v>53.35</v>
      </c>
      <c r="K6128" s="15">
        <v>10</v>
      </c>
      <c r="L6128" s="13" t="s">
        <v>1269</v>
      </c>
    </row>
    <row r="6129" spans="1:12" ht="10.95" customHeight="1" x14ac:dyDescent="0.2">
      <c r="A6129" s="12">
        <v>44783</v>
      </c>
      <c r="B6129" s="13" t="s">
        <v>1337</v>
      </c>
      <c r="C6129" s="13" t="s">
        <v>1267</v>
      </c>
      <c r="D6129" s="13" t="s">
        <v>26</v>
      </c>
      <c r="E6129" s="13" t="s">
        <v>5272</v>
      </c>
      <c r="F6129" s="13" t="s">
        <v>5271</v>
      </c>
      <c r="G6129" s="14">
        <v>427.27</v>
      </c>
      <c r="H6129" s="14">
        <v>0</v>
      </c>
      <c r="I6129" s="14">
        <f t="shared" si="112"/>
        <v>1969.9</v>
      </c>
      <c r="J6129" s="14">
        <v>42.73</v>
      </c>
      <c r="K6129" s="15">
        <v>10</v>
      </c>
      <c r="L6129" s="13" t="s">
        <v>1269</v>
      </c>
    </row>
    <row r="6130" spans="1:12" ht="10.95" customHeight="1" x14ac:dyDescent="0.2">
      <c r="A6130" s="12">
        <v>44798</v>
      </c>
      <c r="B6130" s="13" t="s">
        <v>1337</v>
      </c>
      <c r="C6130" s="13" t="s">
        <v>1267</v>
      </c>
      <c r="D6130" s="13" t="s">
        <v>15</v>
      </c>
      <c r="E6130" s="13" t="s">
        <v>730</v>
      </c>
      <c r="F6130" s="13"/>
      <c r="G6130" s="14">
        <v>666.8</v>
      </c>
      <c r="H6130" s="14">
        <v>0</v>
      </c>
      <c r="I6130" s="14">
        <f t="shared" si="112"/>
        <v>2636.7</v>
      </c>
      <c r="J6130" s="14">
        <v>66.680000000000007</v>
      </c>
      <c r="K6130" s="15">
        <v>10</v>
      </c>
      <c r="L6130" s="13" t="s">
        <v>1269</v>
      </c>
    </row>
    <row r="6131" spans="1:12" ht="10.95" customHeight="1" x14ac:dyDescent="0.2">
      <c r="A6131" s="12">
        <v>44803</v>
      </c>
      <c r="B6131" s="13" t="s">
        <v>1337</v>
      </c>
      <c r="C6131" s="13" t="s">
        <v>1267</v>
      </c>
      <c r="D6131" s="13" t="s">
        <v>15</v>
      </c>
      <c r="E6131" s="13" t="s">
        <v>5194</v>
      </c>
      <c r="F6131" s="13"/>
      <c r="G6131" s="14">
        <v>1300</v>
      </c>
      <c r="H6131" s="14">
        <v>0</v>
      </c>
      <c r="I6131" s="14">
        <f t="shared" si="112"/>
        <v>3936.7</v>
      </c>
      <c r="J6131" s="14">
        <v>130</v>
      </c>
      <c r="K6131" s="15">
        <v>10</v>
      </c>
      <c r="L6131" s="13" t="s">
        <v>1269</v>
      </c>
    </row>
    <row r="6132" spans="1:12" ht="10.95" customHeight="1" x14ac:dyDescent="0.2">
      <c r="A6132" s="12">
        <v>44811</v>
      </c>
      <c r="B6132" s="13" t="s">
        <v>1337</v>
      </c>
      <c r="C6132" s="13" t="s">
        <v>1267</v>
      </c>
      <c r="D6132" s="13" t="s">
        <v>15</v>
      </c>
      <c r="E6132" s="13" t="s">
        <v>5123</v>
      </c>
      <c r="F6132" s="13"/>
      <c r="G6132" s="14">
        <v>372.73</v>
      </c>
      <c r="H6132" s="14">
        <v>0</v>
      </c>
      <c r="I6132" s="14">
        <f t="shared" si="112"/>
        <v>4309.43</v>
      </c>
      <c r="J6132" s="14">
        <v>37.270000000000003</v>
      </c>
      <c r="K6132" s="15">
        <v>10</v>
      </c>
      <c r="L6132" s="13" t="s">
        <v>1269</v>
      </c>
    </row>
    <row r="6133" spans="1:12" ht="10.95" customHeight="1" x14ac:dyDescent="0.2">
      <c r="A6133" s="12">
        <v>44824</v>
      </c>
      <c r="B6133" s="13" t="s">
        <v>1337</v>
      </c>
      <c r="C6133" s="13" t="s">
        <v>1267</v>
      </c>
      <c r="D6133" s="13" t="s">
        <v>15</v>
      </c>
      <c r="E6133" s="13" t="s">
        <v>5078</v>
      </c>
      <c r="F6133" s="13"/>
      <c r="G6133" s="14">
        <v>781.82</v>
      </c>
      <c r="H6133" s="14">
        <v>0</v>
      </c>
      <c r="I6133" s="14">
        <f t="shared" si="112"/>
        <v>5091.25</v>
      </c>
      <c r="J6133" s="14">
        <v>78.180000000000007</v>
      </c>
      <c r="K6133" s="15">
        <v>10</v>
      </c>
      <c r="L6133" s="13" t="s">
        <v>1269</v>
      </c>
    </row>
    <row r="6134" spans="1:12" ht="10.95" customHeight="1" x14ac:dyDescent="0.2">
      <c r="A6134" s="12">
        <v>44831</v>
      </c>
      <c r="B6134" s="13" t="s">
        <v>1337</v>
      </c>
      <c r="C6134" s="13" t="s">
        <v>1267</v>
      </c>
      <c r="D6134" s="13" t="s">
        <v>15</v>
      </c>
      <c r="E6134" s="13" t="s">
        <v>5062</v>
      </c>
      <c r="F6134" s="13"/>
      <c r="G6134" s="14">
        <v>36.36</v>
      </c>
      <c r="H6134" s="14">
        <v>0</v>
      </c>
      <c r="I6134" s="14">
        <f t="shared" si="112"/>
        <v>5127.6099999999997</v>
      </c>
      <c r="J6134" s="14">
        <v>3.64</v>
      </c>
      <c r="K6134" s="15">
        <v>10</v>
      </c>
      <c r="L6134" s="13" t="s">
        <v>1269</v>
      </c>
    </row>
    <row r="6135" spans="1:12" ht="10.95" customHeight="1" x14ac:dyDescent="0.2">
      <c r="A6135" s="12">
        <v>44834</v>
      </c>
      <c r="B6135" s="13" t="s">
        <v>1337</v>
      </c>
      <c r="C6135" s="13" t="s">
        <v>1267</v>
      </c>
      <c r="D6135" s="13" t="s">
        <v>15</v>
      </c>
      <c r="E6135" s="13" t="s">
        <v>5033</v>
      </c>
      <c r="F6135" s="13"/>
      <c r="G6135" s="14">
        <v>31.82</v>
      </c>
      <c r="H6135" s="14">
        <v>0</v>
      </c>
      <c r="I6135" s="14">
        <f t="shared" si="112"/>
        <v>5159.4299999999994</v>
      </c>
      <c r="J6135" s="14">
        <v>3.18</v>
      </c>
      <c r="K6135" s="15">
        <v>10</v>
      </c>
      <c r="L6135" s="13" t="s">
        <v>1269</v>
      </c>
    </row>
    <row r="6136" spans="1:12" ht="10.95" customHeight="1" x14ac:dyDescent="0.2">
      <c r="A6136" s="12">
        <v>44834</v>
      </c>
      <c r="B6136" s="13" t="s">
        <v>1337</v>
      </c>
      <c r="C6136" s="13" t="s">
        <v>1267</v>
      </c>
      <c r="D6136" s="13" t="s">
        <v>15</v>
      </c>
      <c r="E6136" s="13" t="s">
        <v>5033</v>
      </c>
      <c r="F6136" s="13"/>
      <c r="G6136" s="14">
        <v>31.82</v>
      </c>
      <c r="H6136" s="14">
        <v>0</v>
      </c>
      <c r="I6136" s="14">
        <f t="shared" si="112"/>
        <v>5191.2499999999991</v>
      </c>
      <c r="J6136" s="14">
        <v>3.18</v>
      </c>
      <c r="K6136" s="15">
        <v>10</v>
      </c>
      <c r="L6136" s="13" t="s">
        <v>1269</v>
      </c>
    </row>
    <row r="6137" spans="1:12" ht="10.95" customHeight="1" x14ac:dyDescent="0.2">
      <c r="A6137" s="12">
        <v>44834</v>
      </c>
      <c r="B6137" s="13" t="s">
        <v>1337</v>
      </c>
      <c r="C6137" s="13" t="s">
        <v>1267</v>
      </c>
      <c r="D6137" s="13" t="s">
        <v>26</v>
      </c>
      <c r="E6137" s="13" t="s">
        <v>5032</v>
      </c>
      <c r="F6137" s="13"/>
      <c r="G6137" s="14">
        <v>977.27</v>
      </c>
      <c r="H6137" s="14">
        <v>0</v>
      </c>
      <c r="I6137" s="14">
        <f t="shared" si="112"/>
        <v>6168.5199999999986</v>
      </c>
      <c r="J6137" s="14">
        <v>97.73</v>
      </c>
      <c r="K6137" s="15">
        <v>10</v>
      </c>
      <c r="L6137" s="13" t="s">
        <v>1269</v>
      </c>
    </row>
    <row r="6138" spans="1:12" ht="10.95" customHeight="1" x14ac:dyDescent="0.2">
      <c r="A6138" s="12">
        <v>44839</v>
      </c>
      <c r="B6138" s="13" t="s">
        <v>1337</v>
      </c>
      <c r="C6138" s="13" t="s">
        <v>1267</v>
      </c>
      <c r="D6138" s="13" t="s">
        <v>15</v>
      </c>
      <c r="E6138" s="13" t="s">
        <v>4986</v>
      </c>
      <c r="F6138" s="13"/>
      <c r="G6138" s="14">
        <v>2290.91</v>
      </c>
      <c r="H6138" s="14">
        <v>0</v>
      </c>
      <c r="I6138" s="14">
        <f t="shared" si="112"/>
        <v>8459.4299999999985</v>
      </c>
      <c r="J6138" s="14">
        <v>229.09</v>
      </c>
      <c r="K6138" s="15">
        <v>10</v>
      </c>
      <c r="L6138" s="13" t="s">
        <v>1269</v>
      </c>
    </row>
    <row r="6139" spans="1:12" ht="10.95" customHeight="1" x14ac:dyDescent="0.2">
      <c r="A6139" s="12">
        <v>44843</v>
      </c>
      <c r="B6139" s="13" t="s">
        <v>1337</v>
      </c>
      <c r="C6139" s="13" t="s">
        <v>1267</v>
      </c>
      <c r="D6139" s="13" t="s">
        <v>15</v>
      </c>
      <c r="E6139" s="13" t="s">
        <v>4978</v>
      </c>
      <c r="F6139" s="13"/>
      <c r="G6139" s="14">
        <v>1472.73</v>
      </c>
      <c r="H6139" s="14">
        <v>0</v>
      </c>
      <c r="I6139" s="14">
        <f t="shared" si="112"/>
        <v>9932.159999999998</v>
      </c>
      <c r="J6139" s="14">
        <v>147.27000000000001</v>
      </c>
      <c r="K6139" s="15">
        <v>10</v>
      </c>
      <c r="L6139" s="13" t="s">
        <v>1269</v>
      </c>
    </row>
    <row r="6140" spans="1:12" ht="10.95" customHeight="1" x14ac:dyDescent="0.2">
      <c r="A6140" s="12">
        <v>44932</v>
      </c>
      <c r="B6140" s="13" t="s">
        <v>1337</v>
      </c>
      <c r="C6140" s="13" t="s">
        <v>1267</v>
      </c>
      <c r="D6140" s="13" t="s">
        <v>26</v>
      </c>
      <c r="E6140" s="13" t="s">
        <v>4452</v>
      </c>
      <c r="F6140" s="13" t="s">
        <v>4451</v>
      </c>
      <c r="G6140" s="14">
        <v>854.55</v>
      </c>
      <c r="H6140" s="14">
        <v>0</v>
      </c>
      <c r="I6140" s="14">
        <f t="shared" si="112"/>
        <v>10786.709999999997</v>
      </c>
      <c r="J6140" s="14">
        <v>85.45</v>
      </c>
      <c r="K6140" s="15">
        <v>10</v>
      </c>
      <c r="L6140" s="13" t="s">
        <v>1269</v>
      </c>
    </row>
    <row r="6141" spans="1:12" ht="10.95" customHeight="1" x14ac:dyDescent="0.2">
      <c r="A6141" s="12">
        <v>44932</v>
      </c>
      <c r="B6141" s="13" t="s">
        <v>1337</v>
      </c>
      <c r="C6141" s="13" t="s">
        <v>1267</v>
      </c>
      <c r="D6141" s="13" t="s">
        <v>26</v>
      </c>
      <c r="E6141" s="13" t="s">
        <v>4450</v>
      </c>
      <c r="F6141" s="13" t="s">
        <v>4449</v>
      </c>
      <c r="G6141" s="14">
        <v>318.18</v>
      </c>
      <c r="H6141" s="14">
        <v>0</v>
      </c>
      <c r="I6141" s="14">
        <f t="shared" si="112"/>
        <v>11104.889999999998</v>
      </c>
      <c r="J6141" s="14">
        <v>31.82</v>
      </c>
      <c r="K6141" s="15">
        <v>10</v>
      </c>
      <c r="L6141" s="13" t="s">
        <v>1269</v>
      </c>
    </row>
    <row r="6142" spans="1:12" ht="10.95" customHeight="1" x14ac:dyDescent="0.2">
      <c r="A6142" s="12">
        <v>44949</v>
      </c>
      <c r="B6142" s="13" t="s">
        <v>1337</v>
      </c>
      <c r="C6142" s="13" t="s">
        <v>1267</v>
      </c>
      <c r="D6142" s="13" t="s">
        <v>15</v>
      </c>
      <c r="E6142" s="13" t="s">
        <v>4373</v>
      </c>
      <c r="F6142" s="13"/>
      <c r="G6142" s="14">
        <v>2000</v>
      </c>
      <c r="H6142" s="14">
        <v>0</v>
      </c>
      <c r="I6142" s="14">
        <f t="shared" si="112"/>
        <v>13104.889999999998</v>
      </c>
      <c r="J6142" s="14">
        <v>200</v>
      </c>
      <c r="K6142" s="15">
        <v>10</v>
      </c>
      <c r="L6142" s="13" t="s">
        <v>1269</v>
      </c>
    </row>
    <row r="6143" spans="1:12" ht="10.95" customHeight="1" x14ac:dyDescent="0.2">
      <c r="A6143" s="12">
        <v>44972</v>
      </c>
      <c r="B6143" s="13" t="s">
        <v>1337</v>
      </c>
      <c r="C6143" s="13" t="s">
        <v>1267</v>
      </c>
      <c r="D6143" s="13" t="s">
        <v>15</v>
      </c>
      <c r="E6143" s="13" t="s">
        <v>4209</v>
      </c>
      <c r="F6143" s="13" t="s">
        <v>4208</v>
      </c>
      <c r="G6143" s="14">
        <v>640.91</v>
      </c>
      <c r="H6143" s="14">
        <v>0</v>
      </c>
      <c r="I6143" s="14">
        <f t="shared" si="112"/>
        <v>13745.799999999997</v>
      </c>
      <c r="J6143" s="14">
        <v>64.09</v>
      </c>
      <c r="K6143" s="15">
        <v>10</v>
      </c>
      <c r="L6143" s="13" t="s">
        <v>1269</v>
      </c>
    </row>
    <row r="6144" spans="1:12" ht="10.95" customHeight="1" x14ac:dyDescent="0.2">
      <c r="A6144" s="12">
        <v>44980</v>
      </c>
      <c r="B6144" s="13" t="s">
        <v>1337</v>
      </c>
      <c r="C6144" s="13" t="s">
        <v>1267</v>
      </c>
      <c r="D6144" s="13" t="s">
        <v>15</v>
      </c>
      <c r="E6144" s="13" t="s">
        <v>4166</v>
      </c>
      <c r="F6144" s="13" t="s">
        <v>4165</v>
      </c>
      <c r="G6144" s="14">
        <v>909.09</v>
      </c>
      <c r="H6144" s="14">
        <v>0</v>
      </c>
      <c r="I6144" s="14">
        <f t="shared" si="112"/>
        <v>14654.889999999998</v>
      </c>
      <c r="J6144" s="14">
        <v>90.91</v>
      </c>
      <c r="K6144" s="15">
        <v>10</v>
      </c>
      <c r="L6144" s="13" t="s">
        <v>1269</v>
      </c>
    </row>
    <row r="6145" spans="1:12" ht="10.95" customHeight="1" x14ac:dyDescent="0.2">
      <c r="A6145" s="12">
        <v>44999</v>
      </c>
      <c r="B6145" s="13" t="s">
        <v>1337</v>
      </c>
      <c r="C6145" s="13" t="s">
        <v>1267</v>
      </c>
      <c r="D6145" s="13" t="s">
        <v>15</v>
      </c>
      <c r="E6145" s="13" t="s">
        <v>3974</v>
      </c>
      <c r="F6145" s="13"/>
      <c r="G6145" s="14">
        <v>976.76</v>
      </c>
      <c r="H6145" s="14">
        <v>0</v>
      </c>
      <c r="I6145" s="14">
        <f t="shared" si="112"/>
        <v>15631.649999999998</v>
      </c>
      <c r="J6145" s="14">
        <v>97.68</v>
      </c>
      <c r="K6145" s="15">
        <v>10</v>
      </c>
      <c r="L6145" s="13" t="s">
        <v>1269</v>
      </c>
    </row>
    <row r="6146" spans="1:12" ht="10.95" customHeight="1" x14ac:dyDescent="0.2">
      <c r="A6146" s="12">
        <v>45020</v>
      </c>
      <c r="B6146" s="13" t="s">
        <v>1337</v>
      </c>
      <c r="C6146" s="13" t="s">
        <v>1267</v>
      </c>
      <c r="D6146" s="13" t="s">
        <v>26</v>
      </c>
      <c r="E6146" s="13" t="s">
        <v>3809</v>
      </c>
      <c r="F6146" s="13"/>
      <c r="G6146" s="14">
        <v>590.91</v>
      </c>
      <c r="H6146" s="14">
        <v>0</v>
      </c>
      <c r="I6146" s="14">
        <f t="shared" si="112"/>
        <v>16222.559999999998</v>
      </c>
      <c r="J6146" s="14">
        <v>59.09</v>
      </c>
      <c r="K6146" s="15">
        <v>10</v>
      </c>
      <c r="L6146" s="13" t="s">
        <v>1269</v>
      </c>
    </row>
    <row r="6147" spans="1:12" ht="10.95" customHeight="1" x14ac:dyDescent="0.2">
      <c r="A6147" s="12">
        <v>45027</v>
      </c>
      <c r="B6147" s="13" t="s">
        <v>1337</v>
      </c>
      <c r="C6147" s="13" t="s">
        <v>1267</v>
      </c>
      <c r="D6147" s="13" t="s">
        <v>26</v>
      </c>
      <c r="E6147" s="13" t="s">
        <v>3774</v>
      </c>
      <c r="F6147" s="13" t="s">
        <v>3769</v>
      </c>
      <c r="G6147" s="14">
        <v>436.36</v>
      </c>
      <c r="H6147" s="14">
        <v>0</v>
      </c>
      <c r="I6147" s="14">
        <f t="shared" si="112"/>
        <v>16658.919999999998</v>
      </c>
      <c r="J6147" s="14">
        <v>43.64</v>
      </c>
      <c r="K6147" s="15">
        <v>10</v>
      </c>
      <c r="L6147" s="13" t="s">
        <v>1269</v>
      </c>
    </row>
    <row r="6148" spans="1:12" ht="10.95" customHeight="1" x14ac:dyDescent="0.2">
      <c r="A6148" s="12">
        <v>45027</v>
      </c>
      <c r="B6148" s="13" t="s">
        <v>1337</v>
      </c>
      <c r="C6148" s="13" t="s">
        <v>1267</v>
      </c>
      <c r="D6148" s="13" t="s">
        <v>26</v>
      </c>
      <c r="E6148" s="13" t="s">
        <v>3773</v>
      </c>
      <c r="F6148" s="13"/>
      <c r="G6148" s="14">
        <v>456.36</v>
      </c>
      <c r="H6148" s="14">
        <v>0</v>
      </c>
      <c r="I6148" s="14">
        <f t="shared" si="112"/>
        <v>17115.28</v>
      </c>
      <c r="J6148" s="14">
        <v>45.64</v>
      </c>
      <c r="K6148" s="15">
        <v>10</v>
      </c>
      <c r="L6148" s="13" t="s">
        <v>1269</v>
      </c>
    </row>
    <row r="6149" spans="1:12" ht="10.95" customHeight="1" x14ac:dyDescent="0.2">
      <c r="A6149" s="12">
        <v>45029</v>
      </c>
      <c r="B6149" s="13" t="s">
        <v>1337</v>
      </c>
      <c r="C6149" s="13" t="s">
        <v>1267</v>
      </c>
      <c r="D6149" s="13" t="s">
        <v>15</v>
      </c>
      <c r="E6149" s="13" t="s">
        <v>2652</v>
      </c>
      <c r="F6149" s="13"/>
      <c r="G6149" s="14">
        <v>620.85</v>
      </c>
      <c r="H6149" s="14">
        <v>0</v>
      </c>
      <c r="I6149" s="14">
        <f t="shared" si="112"/>
        <v>17736.129999999997</v>
      </c>
      <c r="J6149" s="14">
        <v>62.08</v>
      </c>
      <c r="K6149" s="15">
        <v>10</v>
      </c>
      <c r="L6149" s="13" t="s">
        <v>1269</v>
      </c>
    </row>
    <row r="6150" spans="1:12" ht="10.95" customHeight="1" x14ac:dyDescent="0.2">
      <c r="A6150" s="12">
        <v>45036</v>
      </c>
      <c r="B6150" s="13" t="s">
        <v>1337</v>
      </c>
      <c r="C6150" s="13" t="s">
        <v>1267</v>
      </c>
      <c r="D6150" s="13" t="s">
        <v>26</v>
      </c>
      <c r="E6150" s="13" t="s">
        <v>3712</v>
      </c>
      <c r="F6150" s="13" t="s">
        <v>3711</v>
      </c>
      <c r="G6150" s="14">
        <v>627.27</v>
      </c>
      <c r="H6150" s="14">
        <v>0</v>
      </c>
      <c r="I6150" s="14">
        <f t="shared" si="112"/>
        <v>18363.399999999998</v>
      </c>
      <c r="J6150" s="14">
        <v>62.73</v>
      </c>
      <c r="K6150" s="15">
        <v>10</v>
      </c>
      <c r="L6150" s="13" t="s">
        <v>1269</v>
      </c>
    </row>
    <row r="6151" spans="1:12" ht="10.95" customHeight="1" x14ac:dyDescent="0.2">
      <c r="A6151" s="12">
        <v>45043</v>
      </c>
      <c r="B6151" s="13" t="s">
        <v>1337</v>
      </c>
      <c r="C6151" s="13" t="s">
        <v>1267</v>
      </c>
      <c r="D6151" s="13" t="s">
        <v>15</v>
      </c>
      <c r="E6151" s="13" t="s">
        <v>3684</v>
      </c>
      <c r="F6151" s="13"/>
      <c r="G6151" s="14">
        <v>81.819999999999993</v>
      </c>
      <c r="H6151" s="14">
        <v>0</v>
      </c>
      <c r="I6151" s="14">
        <f t="shared" si="112"/>
        <v>18445.219999999998</v>
      </c>
      <c r="J6151" s="14">
        <v>8.18</v>
      </c>
      <c r="K6151" s="15">
        <v>10</v>
      </c>
      <c r="L6151" s="13" t="s">
        <v>1269</v>
      </c>
    </row>
    <row r="6152" spans="1:12" ht="10.95" customHeight="1" x14ac:dyDescent="0.2">
      <c r="A6152" s="12">
        <v>45043</v>
      </c>
      <c r="B6152" s="13" t="s">
        <v>1337</v>
      </c>
      <c r="C6152" s="13" t="s">
        <v>1267</v>
      </c>
      <c r="D6152" s="13" t="s">
        <v>64</v>
      </c>
      <c r="E6152" s="13" t="s">
        <v>3685</v>
      </c>
      <c r="F6152" s="13"/>
      <c r="G6152" s="14">
        <v>0</v>
      </c>
      <c r="H6152" s="14">
        <v>81.819999999999993</v>
      </c>
      <c r="I6152" s="14">
        <f t="shared" si="112"/>
        <v>18363.399999999998</v>
      </c>
      <c r="J6152" s="14">
        <v>-8.18</v>
      </c>
      <c r="K6152" s="15">
        <v>10</v>
      </c>
      <c r="L6152" s="13" t="s">
        <v>1269</v>
      </c>
    </row>
    <row r="6153" spans="1:12" ht="10.95" customHeight="1" x14ac:dyDescent="0.2">
      <c r="A6153" s="12">
        <v>45043</v>
      </c>
      <c r="B6153" s="13" t="s">
        <v>1337</v>
      </c>
      <c r="C6153" s="13" t="s">
        <v>1267</v>
      </c>
      <c r="D6153" s="13" t="s">
        <v>15</v>
      </c>
      <c r="E6153" s="13" t="s">
        <v>3684</v>
      </c>
      <c r="F6153" s="13"/>
      <c r="G6153" s="14">
        <v>81.819999999999993</v>
      </c>
      <c r="H6153" s="14">
        <v>0</v>
      </c>
      <c r="I6153" s="14">
        <f t="shared" si="112"/>
        <v>18445.219999999998</v>
      </c>
      <c r="J6153" s="14">
        <v>8.18</v>
      </c>
      <c r="K6153" s="15">
        <v>10</v>
      </c>
      <c r="L6153" s="13" t="s">
        <v>1269</v>
      </c>
    </row>
    <row r="6154" spans="1:12" ht="10.95" customHeight="1" x14ac:dyDescent="0.2">
      <c r="A6154" s="12">
        <v>45044</v>
      </c>
      <c r="B6154" s="13" t="s">
        <v>1337</v>
      </c>
      <c r="C6154" s="13" t="s">
        <v>1267</v>
      </c>
      <c r="D6154" s="13" t="s">
        <v>15</v>
      </c>
      <c r="E6154" s="13" t="s">
        <v>3672</v>
      </c>
      <c r="F6154" s="13"/>
      <c r="G6154" s="14">
        <v>351.78</v>
      </c>
      <c r="H6154" s="14">
        <v>0</v>
      </c>
      <c r="I6154" s="14">
        <f t="shared" si="112"/>
        <v>18796.999999999996</v>
      </c>
      <c r="J6154" s="14">
        <v>35.18</v>
      </c>
      <c r="K6154" s="15">
        <v>10</v>
      </c>
      <c r="L6154" s="13" t="s">
        <v>1269</v>
      </c>
    </row>
    <row r="6155" spans="1:12" ht="10.95" customHeight="1" x14ac:dyDescent="0.2">
      <c r="A6155" s="12">
        <v>45050</v>
      </c>
      <c r="B6155" s="13" t="s">
        <v>1337</v>
      </c>
      <c r="C6155" s="13" t="s">
        <v>1267</v>
      </c>
      <c r="D6155" s="13" t="s">
        <v>15</v>
      </c>
      <c r="E6155" s="13" t="s">
        <v>3606</v>
      </c>
      <c r="F6155" s="13"/>
      <c r="G6155" s="14">
        <v>18.18</v>
      </c>
      <c r="H6155" s="14">
        <v>0</v>
      </c>
      <c r="I6155" s="14">
        <f t="shared" si="112"/>
        <v>18815.179999999997</v>
      </c>
      <c r="J6155" s="14">
        <v>1.82</v>
      </c>
      <c r="K6155" s="15">
        <v>10</v>
      </c>
      <c r="L6155" s="13" t="s">
        <v>1269</v>
      </c>
    </row>
    <row r="6156" spans="1:12" ht="10.95" customHeight="1" x14ac:dyDescent="0.2">
      <c r="A6156" s="12">
        <v>45065</v>
      </c>
      <c r="B6156" s="13" t="s">
        <v>1337</v>
      </c>
      <c r="C6156" s="13" t="s">
        <v>1267</v>
      </c>
      <c r="D6156" s="13" t="s">
        <v>15</v>
      </c>
      <c r="E6156" s="13" t="s">
        <v>22</v>
      </c>
      <c r="F6156" s="13"/>
      <c r="G6156" s="14">
        <v>440.91</v>
      </c>
      <c r="H6156" s="14">
        <v>0</v>
      </c>
      <c r="I6156" s="14">
        <f t="shared" si="112"/>
        <v>19256.089999999997</v>
      </c>
      <c r="J6156" s="14">
        <v>44.09</v>
      </c>
      <c r="K6156" s="15">
        <v>10</v>
      </c>
      <c r="L6156" s="13" t="s">
        <v>1269</v>
      </c>
    </row>
    <row r="6157" spans="1:12" ht="10.95" customHeight="1" x14ac:dyDescent="0.2">
      <c r="A6157" s="12">
        <v>45107</v>
      </c>
      <c r="B6157" s="13" t="s">
        <v>1337</v>
      </c>
      <c r="C6157" s="13" t="s">
        <v>1267</v>
      </c>
      <c r="D6157" s="13" t="s">
        <v>1271</v>
      </c>
      <c r="E6157" s="13" t="s">
        <v>3239</v>
      </c>
      <c r="F6157" s="13" t="s">
        <v>3238</v>
      </c>
      <c r="G6157" s="14">
        <v>0</v>
      </c>
      <c r="H6157" s="14">
        <v>1607.28</v>
      </c>
      <c r="I6157" s="14">
        <f t="shared" si="112"/>
        <v>17648.809999999998</v>
      </c>
      <c r="J6157" s="14">
        <v>0</v>
      </c>
      <c r="K6157" s="15">
        <v>0</v>
      </c>
      <c r="L6157" s="13" t="s">
        <v>1260</v>
      </c>
    </row>
    <row r="6158" spans="1:12" ht="10.95" customHeight="1" x14ac:dyDescent="0.2">
      <c r="A6158" s="17" t="s">
        <v>5911</v>
      </c>
      <c r="B6158" s="17"/>
      <c r="C6158" s="17"/>
      <c r="D6158" s="17"/>
      <c r="E6158" s="17"/>
      <c r="F6158" s="17"/>
      <c r="G6158" s="18">
        <f>SUM(G6125:G6157)</f>
        <v>19337.909999999996</v>
      </c>
      <c r="H6158" s="18">
        <f>SUM(H6125:H6157)</f>
        <v>1689.1</v>
      </c>
      <c r="I6158" s="18">
        <f>I6157</f>
        <v>17648.809999999998</v>
      </c>
      <c r="J6158" s="18">
        <f>SUM(J6125:J6157)</f>
        <v>1925.61</v>
      </c>
      <c r="K6158" s="17"/>
      <c r="L6158" s="17"/>
    </row>
    <row r="6159" spans="1:12" ht="10.95" customHeight="1" x14ac:dyDescent="0.2">
      <c r="A6159" s="17" t="s">
        <v>3167</v>
      </c>
      <c r="B6159" s="17"/>
      <c r="C6159" s="17"/>
      <c r="D6159" s="17"/>
      <c r="E6159" s="17"/>
      <c r="F6159" s="17"/>
      <c r="G6159" s="18">
        <v>17648.810000000001</v>
      </c>
      <c r="H6159" s="18">
        <v>0</v>
      </c>
      <c r="I6159" s="18">
        <v>0</v>
      </c>
      <c r="J6159" s="18">
        <v>0</v>
      </c>
      <c r="K6159" s="17"/>
      <c r="L6159" s="17"/>
    </row>
    <row r="6160" spans="1:12" ht="10.95" customHeight="1" x14ac:dyDescent="0.2">
      <c r="A6160" s="22" t="s">
        <v>5653</v>
      </c>
      <c r="B6160" s="22"/>
      <c r="C6160" s="22"/>
      <c r="D6160" s="22"/>
      <c r="E6160" s="22"/>
      <c r="F6160" s="22"/>
      <c r="G6160" s="23">
        <v>17648.810000000001</v>
      </c>
      <c r="H6160" s="23">
        <v>0</v>
      </c>
      <c r="I6160" s="23">
        <f>I6157</f>
        <v>17648.809999999998</v>
      </c>
      <c r="J6160" s="23">
        <v>0</v>
      </c>
      <c r="K6160" s="22"/>
      <c r="L6160" s="22"/>
    </row>
    <row r="6161" spans="1:12" ht="13.35" customHeight="1" x14ac:dyDescent="0.2"/>
    <row r="6162" spans="1:12" s="5" customFormat="1" ht="12.15" customHeight="1" x14ac:dyDescent="0.25">
      <c r="A6162" s="21" t="s">
        <v>5912</v>
      </c>
      <c r="B6162" s="21"/>
      <c r="C6162" s="21"/>
      <c r="D6162" s="21"/>
      <c r="E6162" s="21"/>
      <c r="F6162" s="21"/>
      <c r="G6162" s="21"/>
      <c r="H6162" s="21"/>
      <c r="I6162" s="21"/>
      <c r="J6162" s="21"/>
      <c r="K6162" s="21"/>
      <c r="L6162" s="21"/>
    </row>
    <row r="6163" spans="1:12" ht="10.95" customHeight="1" x14ac:dyDescent="0.2">
      <c r="A6163" s="22" t="s">
        <v>5651</v>
      </c>
      <c r="B6163" s="22"/>
      <c r="C6163" s="22"/>
      <c r="D6163" s="22"/>
      <c r="E6163" s="22"/>
      <c r="F6163" s="22"/>
      <c r="G6163" s="23">
        <v>0</v>
      </c>
      <c r="H6163" s="23">
        <v>0</v>
      </c>
      <c r="I6163" s="23">
        <f>(G6163 - H6163)</f>
        <v>0</v>
      </c>
      <c r="J6163" s="23">
        <v>0</v>
      </c>
      <c r="K6163" s="22"/>
      <c r="L6163" s="22"/>
    </row>
    <row r="6164" spans="1:12" ht="10.95" customHeight="1" x14ac:dyDescent="0.2">
      <c r="A6164" s="8">
        <v>45104</v>
      </c>
      <c r="B6164" s="9" t="s">
        <v>1636</v>
      </c>
      <c r="C6164" s="9" t="s">
        <v>1267</v>
      </c>
      <c r="D6164" s="9" t="s">
        <v>15</v>
      </c>
      <c r="E6164" s="9" t="s">
        <v>113</v>
      </c>
      <c r="F6164" s="9"/>
      <c r="G6164" s="10">
        <v>623.84</v>
      </c>
      <c r="H6164" s="10">
        <v>0</v>
      </c>
      <c r="I6164" s="10">
        <f>((I6163 + G6164) - H6164)</f>
        <v>623.84</v>
      </c>
      <c r="J6164" s="10">
        <v>62.38</v>
      </c>
      <c r="K6164" s="11">
        <v>10</v>
      </c>
      <c r="L6164" s="9" t="s">
        <v>1269</v>
      </c>
    </row>
    <row r="6165" spans="1:12" ht="10.95" customHeight="1" x14ac:dyDescent="0.2">
      <c r="A6165" s="17" t="s">
        <v>5913</v>
      </c>
      <c r="B6165" s="17"/>
      <c r="C6165" s="17"/>
      <c r="D6165" s="17"/>
      <c r="E6165" s="17"/>
      <c r="F6165" s="17"/>
      <c r="G6165" s="18">
        <f>G6164</f>
        <v>623.84</v>
      </c>
      <c r="H6165" s="18">
        <f>H6164</f>
        <v>0</v>
      </c>
      <c r="I6165" s="18">
        <f>I6164</f>
        <v>623.84</v>
      </c>
      <c r="J6165" s="18">
        <f>J6164</f>
        <v>62.38</v>
      </c>
      <c r="K6165" s="17"/>
      <c r="L6165" s="17"/>
    </row>
    <row r="6166" spans="1:12" ht="10.95" customHeight="1" x14ac:dyDescent="0.2">
      <c r="A6166" s="17" t="s">
        <v>3167</v>
      </c>
      <c r="B6166" s="17"/>
      <c r="C6166" s="17"/>
      <c r="D6166" s="17"/>
      <c r="E6166" s="17"/>
      <c r="F6166" s="17"/>
      <c r="G6166" s="18">
        <v>623.84</v>
      </c>
      <c r="H6166" s="18">
        <v>0</v>
      </c>
      <c r="I6166" s="18">
        <v>0</v>
      </c>
      <c r="J6166" s="18">
        <v>0</v>
      </c>
      <c r="K6166" s="17"/>
      <c r="L6166" s="17"/>
    </row>
    <row r="6167" spans="1:12" ht="10.95" customHeight="1" x14ac:dyDescent="0.2">
      <c r="A6167" s="22" t="s">
        <v>5653</v>
      </c>
      <c r="B6167" s="22"/>
      <c r="C6167" s="22"/>
      <c r="D6167" s="22"/>
      <c r="E6167" s="22"/>
      <c r="F6167" s="22"/>
      <c r="G6167" s="23">
        <v>623.84</v>
      </c>
      <c r="H6167" s="23">
        <v>0</v>
      </c>
      <c r="I6167" s="23">
        <f>I6164</f>
        <v>623.84</v>
      </c>
      <c r="J6167" s="23">
        <v>0</v>
      </c>
      <c r="K6167" s="22"/>
      <c r="L6167" s="22"/>
    </row>
    <row r="6168" spans="1:12" ht="13.35" customHeight="1" x14ac:dyDescent="0.2"/>
    <row r="6169" spans="1:12" s="5" customFormat="1" ht="12.15" customHeight="1" x14ac:dyDescent="0.25">
      <c r="A6169" s="21" t="s">
        <v>5914</v>
      </c>
      <c r="B6169" s="21"/>
      <c r="C6169" s="21"/>
      <c r="D6169" s="21"/>
      <c r="E6169" s="21"/>
      <c r="F6169" s="21"/>
      <c r="G6169" s="21"/>
      <c r="H6169" s="21"/>
      <c r="I6169" s="21"/>
      <c r="J6169" s="21"/>
      <c r="K6169" s="21"/>
      <c r="L6169" s="21"/>
    </row>
    <row r="6170" spans="1:12" ht="10.95" customHeight="1" x14ac:dyDescent="0.2">
      <c r="A6170" s="22" t="s">
        <v>5651</v>
      </c>
      <c r="B6170" s="22"/>
      <c r="C6170" s="22"/>
      <c r="D6170" s="22"/>
      <c r="E6170" s="22"/>
      <c r="F6170" s="22"/>
      <c r="G6170" s="23">
        <v>0</v>
      </c>
      <c r="H6170" s="23">
        <v>0</v>
      </c>
      <c r="I6170" s="23">
        <f>(G6170 - H6170)</f>
        <v>0</v>
      </c>
      <c r="J6170" s="23">
        <v>0</v>
      </c>
      <c r="K6170" s="22"/>
      <c r="L6170" s="22"/>
    </row>
    <row r="6171" spans="1:12" ht="10.95" customHeight="1" x14ac:dyDescent="0.2">
      <c r="A6171" s="8">
        <v>44743</v>
      </c>
      <c r="B6171" s="9" t="s">
        <v>2260</v>
      </c>
      <c r="C6171" s="9" t="s">
        <v>1267</v>
      </c>
      <c r="D6171" s="9" t="s">
        <v>26</v>
      </c>
      <c r="E6171" s="9" t="s">
        <v>5502</v>
      </c>
      <c r="F6171" s="9" t="s">
        <v>5500</v>
      </c>
      <c r="G6171" s="10">
        <v>750</v>
      </c>
      <c r="H6171" s="10">
        <v>0</v>
      </c>
      <c r="I6171" s="10">
        <f t="shared" ref="I6171:I6185" si="113">((I6170 + G6171) - H6171)</f>
        <v>750</v>
      </c>
      <c r="J6171" s="10">
        <v>75</v>
      </c>
      <c r="K6171" s="11">
        <v>10</v>
      </c>
      <c r="L6171" s="9" t="s">
        <v>1269</v>
      </c>
    </row>
    <row r="6172" spans="1:12" ht="10.95" customHeight="1" x14ac:dyDescent="0.2">
      <c r="A6172" s="12">
        <v>44743</v>
      </c>
      <c r="B6172" s="13" t="s">
        <v>2260</v>
      </c>
      <c r="C6172" s="13" t="s">
        <v>1267</v>
      </c>
      <c r="D6172" s="13" t="s">
        <v>26</v>
      </c>
      <c r="E6172" s="13" t="s">
        <v>5501</v>
      </c>
      <c r="F6172" s="13" t="s">
        <v>5500</v>
      </c>
      <c r="G6172" s="14">
        <v>750</v>
      </c>
      <c r="H6172" s="14">
        <v>0</v>
      </c>
      <c r="I6172" s="14">
        <f t="shared" si="113"/>
        <v>1500</v>
      </c>
      <c r="J6172" s="14">
        <v>75</v>
      </c>
      <c r="K6172" s="15">
        <v>10</v>
      </c>
      <c r="L6172" s="13" t="s">
        <v>1269</v>
      </c>
    </row>
    <row r="6173" spans="1:12" ht="10.95" customHeight="1" x14ac:dyDescent="0.2">
      <c r="A6173" s="12">
        <v>44743</v>
      </c>
      <c r="B6173" s="13" t="s">
        <v>2260</v>
      </c>
      <c r="C6173" s="13" t="s">
        <v>1267</v>
      </c>
      <c r="D6173" s="13" t="s">
        <v>26</v>
      </c>
      <c r="E6173" s="13" t="s">
        <v>5026</v>
      </c>
      <c r="F6173" s="13" t="s">
        <v>5500</v>
      </c>
      <c r="G6173" s="14">
        <v>238</v>
      </c>
      <c r="H6173" s="14">
        <v>0</v>
      </c>
      <c r="I6173" s="14">
        <f t="shared" si="113"/>
        <v>1738</v>
      </c>
      <c r="J6173" s="14">
        <v>23.8</v>
      </c>
      <c r="K6173" s="15">
        <v>10</v>
      </c>
      <c r="L6173" s="13" t="s">
        <v>1269</v>
      </c>
    </row>
    <row r="6174" spans="1:12" ht="10.95" customHeight="1" x14ac:dyDescent="0.2">
      <c r="A6174" s="12">
        <v>44743</v>
      </c>
      <c r="B6174" s="13" t="s">
        <v>2260</v>
      </c>
      <c r="C6174" s="13" t="s">
        <v>1267</v>
      </c>
      <c r="D6174" s="13" t="s">
        <v>26</v>
      </c>
      <c r="E6174" s="13" t="s">
        <v>5487</v>
      </c>
      <c r="F6174" s="13" t="s">
        <v>5471</v>
      </c>
      <c r="G6174" s="14">
        <v>2400</v>
      </c>
      <c r="H6174" s="14">
        <v>0</v>
      </c>
      <c r="I6174" s="14">
        <f t="shared" si="113"/>
        <v>4138</v>
      </c>
      <c r="J6174" s="14">
        <v>240</v>
      </c>
      <c r="K6174" s="15">
        <v>10</v>
      </c>
      <c r="L6174" s="13" t="s">
        <v>1269</v>
      </c>
    </row>
    <row r="6175" spans="1:12" ht="10.95" customHeight="1" x14ac:dyDescent="0.2">
      <c r="A6175" s="12">
        <v>44743</v>
      </c>
      <c r="B6175" s="13" t="s">
        <v>2260</v>
      </c>
      <c r="C6175" s="13" t="s">
        <v>1267</v>
      </c>
      <c r="D6175" s="13" t="s">
        <v>26</v>
      </c>
      <c r="E6175" s="13" t="s">
        <v>5486</v>
      </c>
      <c r="F6175" s="13" t="s">
        <v>5471</v>
      </c>
      <c r="G6175" s="14">
        <v>310</v>
      </c>
      <c r="H6175" s="14">
        <v>0</v>
      </c>
      <c r="I6175" s="14">
        <f t="shared" si="113"/>
        <v>4448</v>
      </c>
      <c r="J6175" s="14">
        <v>31</v>
      </c>
      <c r="K6175" s="15">
        <v>10</v>
      </c>
      <c r="L6175" s="13" t="s">
        <v>1269</v>
      </c>
    </row>
    <row r="6176" spans="1:12" ht="10.95" customHeight="1" x14ac:dyDescent="0.2">
      <c r="A6176" s="12">
        <v>44774</v>
      </c>
      <c r="B6176" s="13" t="s">
        <v>2260</v>
      </c>
      <c r="C6176" s="13" t="s">
        <v>1267</v>
      </c>
      <c r="D6176" s="13" t="s">
        <v>26</v>
      </c>
      <c r="E6176" s="13" t="s">
        <v>5331</v>
      </c>
      <c r="F6176" s="13" t="s">
        <v>5329</v>
      </c>
      <c r="G6176" s="14">
        <v>1200</v>
      </c>
      <c r="H6176" s="14">
        <v>0</v>
      </c>
      <c r="I6176" s="14">
        <f t="shared" si="113"/>
        <v>5648</v>
      </c>
      <c r="J6176" s="14">
        <v>120</v>
      </c>
      <c r="K6176" s="15">
        <v>10</v>
      </c>
      <c r="L6176" s="13" t="s">
        <v>1269</v>
      </c>
    </row>
    <row r="6177" spans="1:12" ht="10.95" customHeight="1" x14ac:dyDescent="0.2">
      <c r="A6177" s="12">
        <v>44774</v>
      </c>
      <c r="B6177" s="13" t="s">
        <v>2260</v>
      </c>
      <c r="C6177" s="13" t="s">
        <v>1267</v>
      </c>
      <c r="D6177" s="13" t="s">
        <v>26</v>
      </c>
      <c r="E6177" s="13" t="s">
        <v>5330</v>
      </c>
      <c r="F6177" s="13" t="s">
        <v>5329</v>
      </c>
      <c r="G6177" s="14">
        <v>620</v>
      </c>
      <c r="H6177" s="14">
        <v>0</v>
      </c>
      <c r="I6177" s="14">
        <f t="shared" si="113"/>
        <v>6268</v>
      </c>
      <c r="J6177" s="14">
        <v>62</v>
      </c>
      <c r="K6177" s="15">
        <v>10</v>
      </c>
      <c r="L6177" s="13" t="s">
        <v>1269</v>
      </c>
    </row>
    <row r="6178" spans="1:12" ht="10.95" customHeight="1" x14ac:dyDescent="0.2">
      <c r="A6178" s="12">
        <v>44834</v>
      </c>
      <c r="B6178" s="13" t="s">
        <v>2260</v>
      </c>
      <c r="C6178" s="13" t="s">
        <v>1267</v>
      </c>
      <c r="D6178" s="13" t="s">
        <v>26</v>
      </c>
      <c r="E6178" s="13" t="s">
        <v>5026</v>
      </c>
      <c r="F6178" s="13" t="s">
        <v>5024</v>
      </c>
      <c r="G6178" s="14">
        <v>300</v>
      </c>
      <c r="H6178" s="14">
        <v>0</v>
      </c>
      <c r="I6178" s="14">
        <f t="shared" si="113"/>
        <v>6568</v>
      </c>
      <c r="J6178" s="14">
        <v>30</v>
      </c>
      <c r="K6178" s="15">
        <v>10</v>
      </c>
      <c r="L6178" s="13" t="s">
        <v>1269</v>
      </c>
    </row>
    <row r="6179" spans="1:12" ht="10.95" customHeight="1" x14ac:dyDescent="0.2">
      <c r="A6179" s="12">
        <v>44834</v>
      </c>
      <c r="B6179" s="13" t="s">
        <v>2260</v>
      </c>
      <c r="C6179" s="13" t="s">
        <v>1267</v>
      </c>
      <c r="D6179" s="13" t="s">
        <v>26</v>
      </c>
      <c r="E6179" s="13" t="s">
        <v>5025</v>
      </c>
      <c r="F6179" s="13" t="s">
        <v>5024</v>
      </c>
      <c r="G6179" s="14">
        <v>900</v>
      </c>
      <c r="H6179" s="14">
        <v>0</v>
      </c>
      <c r="I6179" s="14">
        <f t="shared" si="113"/>
        <v>7468</v>
      </c>
      <c r="J6179" s="14">
        <v>90</v>
      </c>
      <c r="K6179" s="15">
        <v>10</v>
      </c>
      <c r="L6179" s="13" t="s">
        <v>1269</v>
      </c>
    </row>
    <row r="6180" spans="1:12" ht="10.95" customHeight="1" x14ac:dyDescent="0.2">
      <c r="A6180" s="12">
        <v>44835</v>
      </c>
      <c r="B6180" s="13" t="s">
        <v>2260</v>
      </c>
      <c r="C6180" s="13" t="s">
        <v>1267</v>
      </c>
      <c r="D6180" s="13" t="s">
        <v>26</v>
      </c>
      <c r="E6180" s="13" t="s">
        <v>5010</v>
      </c>
      <c r="F6180" s="13" t="s">
        <v>5000</v>
      </c>
      <c r="G6180" s="14">
        <v>900</v>
      </c>
      <c r="H6180" s="14">
        <v>0</v>
      </c>
      <c r="I6180" s="14">
        <f t="shared" si="113"/>
        <v>8368</v>
      </c>
      <c r="J6180" s="14">
        <v>90</v>
      </c>
      <c r="K6180" s="15">
        <v>10</v>
      </c>
      <c r="L6180" s="13" t="s">
        <v>1269</v>
      </c>
    </row>
    <row r="6181" spans="1:12" ht="10.95" customHeight="1" x14ac:dyDescent="0.2">
      <c r="A6181" s="12">
        <v>44835</v>
      </c>
      <c r="B6181" s="13" t="s">
        <v>2260</v>
      </c>
      <c r="C6181" s="13" t="s">
        <v>1267</v>
      </c>
      <c r="D6181" s="13" t="s">
        <v>26</v>
      </c>
      <c r="E6181" s="13" t="s">
        <v>5009</v>
      </c>
      <c r="F6181" s="13" t="s">
        <v>5000</v>
      </c>
      <c r="G6181" s="14">
        <v>532</v>
      </c>
      <c r="H6181" s="14">
        <v>0</v>
      </c>
      <c r="I6181" s="14">
        <f t="shared" si="113"/>
        <v>8900</v>
      </c>
      <c r="J6181" s="14">
        <v>53.2</v>
      </c>
      <c r="K6181" s="15">
        <v>10</v>
      </c>
      <c r="L6181" s="13" t="s">
        <v>1269</v>
      </c>
    </row>
    <row r="6182" spans="1:12" ht="10.95" customHeight="1" x14ac:dyDescent="0.2">
      <c r="A6182" s="12">
        <v>44896</v>
      </c>
      <c r="B6182" s="13" t="s">
        <v>2260</v>
      </c>
      <c r="C6182" s="13" t="s">
        <v>1267</v>
      </c>
      <c r="D6182" s="13" t="s">
        <v>26</v>
      </c>
      <c r="E6182" s="13" t="s">
        <v>4725</v>
      </c>
      <c r="F6182" s="13" t="s">
        <v>4697</v>
      </c>
      <c r="G6182" s="14">
        <v>1240</v>
      </c>
      <c r="H6182" s="14">
        <v>0</v>
      </c>
      <c r="I6182" s="14">
        <f t="shared" si="113"/>
        <v>10140</v>
      </c>
      <c r="J6182" s="14">
        <v>124</v>
      </c>
      <c r="K6182" s="15">
        <v>10</v>
      </c>
      <c r="L6182" s="13" t="s">
        <v>1269</v>
      </c>
    </row>
    <row r="6183" spans="1:12" ht="10.95" customHeight="1" x14ac:dyDescent="0.2">
      <c r="A6183" s="12">
        <v>44927</v>
      </c>
      <c r="B6183" s="13" t="s">
        <v>2260</v>
      </c>
      <c r="C6183" s="13" t="s">
        <v>1267</v>
      </c>
      <c r="D6183" s="13" t="s">
        <v>26</v>
      </c>
      <c r="E6183" s="13" t="s">
        <v>4488</v>
      </c>
      <c r="F6183" s="13" t="s">
        <v>4487</v>
      </c>
      <c r="G6183" s="14">
        <v>498</v>
      </c>
      <c r="H6183" s="14">
        <v>0</v>
      </c>
      <c r="I6183" s="14">
        <f t="shared" si="113"/>
        <v>10638</v>
      </c>
      <c r="J6183" s="14">
        <v>49.8</v>
      </c>
      <c r="K6183" s="15">
        <v>10</v>
      </c>
      <c r="L6183" s="13" t="s">
        <v>1269</v>
      </c>
    </row>
    <row r="6184" spans="1:12" ht="10.95" customHeight="1" x14ac:dyDescent="0.2">
      <c r="A6184" s="12">
        <v>44986</v>
      </c>
      <c r="B6184" s="13" t="s">
        <v>2260</v>
      </c>
      <c r="C6184" s="13" t="s">
        <v>1267</v>
      </c>
      <c r="D6184" s="13" t="s">
        <v>26</v>
      </c>
      <c r="E6184" s="13" t="s">
        <v>4064</v>
      </c>
      <c r="F6184" s="13" t="s">
        <v>4041</v>
      </c>
      <c r="G6184" s="14">
        <v>310</v>
      </c>
      <c r="H6184" s="14">
        <v>0</v>
      </c>
      <c r="I6184" s="14">
        <f t="shared" si="113"/>
        <v>10948</v>
      </c>
      <c r="J6184" s="14">
        <v>31</v>
      </c>
      <c r="K6184" s="15">
        <v>10</v>
      </c>
      <c r="L6184" s="13" t="s">
        <v>1269</v>
      </c>
    </row>
    <row r="6185" spans="1:12" ht="10.95" customHeight="1" x14ac:dyDescent="0.2">
      <c r="A6185" s="12">
        <v>45107</v>
      </c>
      <c r="B6185" s="13" t="s">
        <v>2260</v>
      </c>
      <c r="C6185" s="13" t="s">
        <v>1267</v>
      </c>
      <c r="D6185" s="13" t="s">
        <v>1271</v>
      </c>
      <c r="E6185" s="13" t="s">
        <v>3228</v>
      </c>
      <c r="F6185" s="13" t="s">
        <v>3227</v>
      </c>
      <c r="G6185" s="14">
        <v>0</v>
      </c>
      <c r="H6185" s="14">
        <v>2808</v>
      </c>
      <c r="I6185" s="14">
        <f t="shared" si="113"/>
        <v>8140</v>
      </c>
      <c r="J6185" s="14">
        <v>0</v>
      </c>
      <c r="K6185" s="15">
        <v>0</v>
      </c>
      <c r="L6185" s="13" t="s">
        <v>1260</v>
      </c>
    </row>
    <row r="6186" spans="1:12" ht="10.95" customHeight="1" x14ac:dyDescent="0.2">
      <c r="A6186" s="17" t="s">
        <v>5915</v>
      </c>
      <c r="B6186" s="17"/>
      <c r="C6186" s="17"/>
      <c r="D6186" s="17"/>
      <c r="E6186" s="17"/>
      <c r="F6186" s="17"/>
      <c r="G6186" s="18">
        <f>SUM(G6171:G6185)</f>
        <v>10948</v>
      </c>
      <c r="H6186" s="18">
        <f>SUM(H6171:H6185)</f>
        <v>2808</v>
      </c>
      <c r="I6186" s="18">
        <f>I6185</f>
        <v>8140</v>
      </c>
      <c r="J6186" s="18">
        <f>SUM(J6171:J6185)</f>
        <v>1094.8</v>
      </c>
      <c r="K6186" s="17"/>
      <c r="L6186" s="17"/>
    </row>
    <row r="6187" spans="1:12" ht="10.95" customHeight="1" x14ac:dyDescent="0.2">
      <c r="A6187" s="17" t="s">
        <v>3167</v>
      </c>
      <c r="B6187" s="17"/>
      <c r="C6187" s="17"/>
      <c r="D6187" s="17"/>
      <c r="E6187" s="17"/>
      <c r="F6187" s="17"/>
      <c r="G6187" s="18">
        <v>8140</v>
      </c>
      <c r="H6187" s="18">
        <v>0</v>
      </c>
      <c r="I6187" s="18">
        <v>0</v>
      </c>
      <c r="J6187" s="18">
        <v>0</v>
      </c>
      <c r="K6187" s="17"/>
      <c r="L6187" s="17"/>
    </row>
    <row r="6188" spans="1:12" ht="10.95" customHeight="1" x14ac:dyDescent="0.2">
      <c r="A6188" s="22" t="s">
        <v>5653</v>
      </c>
      <c r="B6188" s="22"/>
      <c r="C6188" s="22"/>
      <c r="D6188" s="22"/>
      <c r="E6188" s="22"/>
      <c r="F6188" s="22"/>
      <c r="G6188" s="23">
        <v>8140</v>
      </c>
      <c r="H6188" s="23">
        <v>0</v>
      </c>
      <c r="I6188" s="23">
        <f>I6185</f>
        <v>8140</v>
      </c>
      <c r="J6188" s="23">
        <v>0</v>
      </c>
      <c r="K6188" s="22"/>
      <c r="L6188" s="22"/>
    </row>
    <row r="6189" spans="1:12" ht="13.35" customHeight="1" x14ac:dyDescent="0.2"/>
    <row r="6190" spans="1:12" s="5" customFormat="1" ht="12.15" customHeight="1" x14ac:dyDescent="0.25">
      <c r="A6190" s="21" t="s">
        <v>5916</v>
      </c>
      <c r="B6190" s="21"/>
      <c r="C6190" s="21"/>
      <c r="D6190" s="21"/>
      <c r="E6190" s="21"/>
      <c r="F6190" s="21"/>
      <c r="G6190" s="21"/>
      <c r="H6190" s="21"/>
      <c r="I6190" s="21"/>
      <c r="J6190" s="21"/>
      <c r="K6190" s="21"/>
      <c r="L6190" s="21"/>
    </row>
    <row r="6191" spans="1:12" ht="10.95" customHeight="1" x14ac:dyDescent="0.2">
      <c r="A6191" s="22" t="s">
        <v>5651</v>
      </c>
      <c r="B6191" s="22"/>
      <c r="C6191" s="22"/>
      <c r="D6191" s="22"/>
      <c r="E6191" s="22"/>
      <c r="F6191" s="22"/>
      <c r="G6191" s="23">
        <v>0</v>
      </c>
      <c r="H6191" s="23">
        <v>0</v>
      </c>
      <c r="I6191" s="23">
        <f>(G6191 - H6191)</f>
        <v>0</v>
      </c>
      <c r="J6191" s="23">
        <v>0</v>
      </c>
      <c r="K6191" s="22"/>
      <c r="L6191" s="22"/>
    </row>
    <row r="6192" spans="1:12" ht="10.95" customHeight="1" x14ac:dyDescent="0.2">
      <c r="A6192" s="8">
        <v>44774</v>
      </c>
      <c r="B6192" s="9" t="s">
        <v>1383</v>
      </c>
      <c r="C6192" s="9" t="s">
        <v>1267</v>
      </c>
      <c r="D6192" s="9" t="s">
        <v>15</v>
      </c>
      <c r="E6192" s="9" t="s">
        <v>1384</v>
      </c>
      <c r="F6192" s="9" t="s">
        <v>5340</v>
      </c>
      <c r="G6192" s="10">
        <v>3242.64</v>
      </c>
      <c r="H6192" s="10">
        <v>0</v>
      </c>
      <c r="I6192" s="10">
        <f t="shared" ref="I6192:I6205" si="114">((I6191 + G6192) - H6192)</f>
        <v>3242.64</v>
      </c>
      <c r="J6192" s="10">
        <v>324.26</v>
      </c>
      <c r="K6192" s="11">
        <v>10</v>
      </c>
      <c r="L6192" s="9" t="s">
        <v>1269</v>
      </c>
    </row>
    <row r="6193" spans="1:12" ht="10.95" customHeight="1" x14ac:dyDescent="0.2">
      <c r="A6193" s="12">
        <v>44774</v>
      </c>
      <c r="B6193" s="13" t="s">
        <v>1383</v>
      </c>
      <c r="C6193" s="13" t="s">
        <v>1267</v>
      </c>
      <c r="D6193" s="13" t="s">
        <v>26</v>
      </c>
      <c r="E6193" s="13" t="s">
        <v>5356</v>
      </c>
      <c r="F6193" s="13" t="s">
        <v>5337</v>
      </c>
      <c r="G6193" s="14">
        <v>1986</v>
      </c>
      <c r="H6193" s="14">
        <v>0</v>
      </c>
      <c r="I6193" s="14">
        <f t="shared" si="114"/>
        <v>5228.6399999999994</v>
      </c>
      <c r="J6193" s="14">
        <v>198.6</v>
      </c>
      <c r="K6193" s="15">
        <v>10</v>
      </c>
      <c r="L6193" s="13" t="s">
        <v>1269</v>
      </c>
    </row>
    <row r="6194" spans="1:12" ht="10.95" customHeight="1" x14ac:dyDescent="0.2">
      <c r="A6194" s="12">
        <v>44774</v>
      </c>
      <c r="B6194" s="13" t="s">
        <v>1383</v>
      </c>
      <c r="C6194" s="13" t="s">
        <v>1267</v>
      </c>
      <c r="D6194" s="13" t="s">
        <v>26</v>
      </c>
      <c r="E6194" s="13" t="s">
        <v>5355</v>
      </c>
      <c r="F6194" s="13" t="s">
        <v>5337</v>
      </c>
      <c r="G6194" s="14">
        <v>1645</v>
      </c>
      <c r="H6194" s="14">
        <v>0</v>
      </c>
      <c r="I6194" s="14">
        <f t="shared" si="114"/>
        <v>6873.6399999999994</v>
      </c>
      <c r="J6194" s="14">
        <v>164.5</v>
      </c>
      <c r="K6194" s="15">
        <v>10</v>
      </c>
      <c r="L6194" s="13" t="s">
        <v>1269</v>
      </c>
    </row>
    <row r="6195" spans="1:12" ht="10.95" customHeight="1" x14ac:dyDescent="0.2">
      <c r="A6195" s="12">
        <v>44774</v>
      </c>
      <c r="B6195" s="13" t="s">
        <v>1383</v>
      </c>
      <c r="C6195" s="13" t="s">
        <v>1267</v>
      </c>
      <c r="D6195" s="13" t="s">
        <v>26</v>
      </c>
      <c r="E6195" s="13" t="s">
        <v>5354</v>
      </c>
      <c r="F6195" s="13" t="s">
        <v>5336</v>
      </c>
      <c r="G6195" s="14">
        <v>3495</v>
      </c>
      <c r="H6195" s="14">
        <v>0</v>
      </c>
      <c r="I6195" s="14">
        <f t="shared" si="114"/>
        <v>10368.64</v>
      </c>
      <c r="J6195" s="14">
        <v>349.5</v>
      </c>
      <c r="K6195" s="15">
        <v>10</v>
      </c>
      <c r="L6195" s="13" t="s">
        <v>1269</v>
      </c>
    </row>
    <row r="6196" spans="1:12" ht="10.95" customHeight="1" x14ac:dyDescent="0.2">
      <c r="A6196" s="12">
        <v>44803</v>
      </c>
      <c r="B6196" s="13" t="s">
        <v>1383</v>
      </c>
      <c r="C6196" s="13" t="s">
        <v>1267</v>
      </c>
      <c r="D6196" s="13" t="s">
        <v>15</v>
      </c>
      <c r="E6196" s="13" t="s">
        <v>1384</v>
      </c>
      <c r="F6196" s="13" t="s">
        <v>5183</v>
      </c>
      <c r="G6196" s="14">
        <v>3122.9</v>
      </c>
      <c r="H6196" s="14">
        <v>0</v>
      </c>
      <c r="I6196" s="14">
        <f t="shared" si="114"/>
        <v>13491.539999999999</v>
      </c>
      <c r="J6196" s="14">
        <v>312.29000000000002</v>
      </c>
      <c r="K6196" s="15">
        <v>10</v>
      </c>
      <c r="L6196" s="13" t="s">
        <v>1269</v>
      </c>
    </row>
    <row r="6197" spans="1:12" ht="10.95" customHeight="1" x14ac:dyDescent="0.2">
      <c r="A6197" s="12">
        <v>44834</v>
      </c>
      <c r="B6197" s="13" t="s">
        <v>1383</v>
      </c>
      <c r="C6197" s="13" t="s">
        <v>1267</v>
      </c>
      <c r="D6197" s="13" t="s">
        <v>15</v>
      </c>
      <c r="E6197" s="13" t="s">
        <v>1384</v>
      </c>
      <c r="F6197" s="13" t="s">
        <v>5030</v>
      </c>
      <c r="G6197" s="14">
        <v>3122.9</v>
      </c>
      <c r="H6197" s="14">
        <v>0</v>
      </c>
      <c r="I6197" s="14">
        <f t="shared" si="114"/>
        <v>16614.439999999999</v>
      </c>
      <c r="J6197" s="14">
        <v>312.29000000000002</v>
      </c>
      <c r="K6197" s="15">
        <v>10</v>
      </c>
      <c r="L6197" s="13" t="s">
        <v>1269</v>
      </c>
    </row>
    <row r="6198" spans="1:12" ht="10.95" customHeight="1" x14ac:dyDescent="0.2">
      <c r="A6198" s="12">
        <v>44865</v>
      </c>
      <c r="B6198" s="13" t="s">
        <v>1383</v>
      </c>
      <c r="C6198" s="13" t="s">
        <v>1267</v>
      </c>
      <c r="D6198" s="13" t="s">
        <v>15</v>
      </c>
      <c r="E6198" s="13" t="s">
        <v>1384</v>
      </c>
      <c r="F6198" s="13" t="s">
        <v>4907</v>
      </c>
      <c r="G6198" s="14">
        <v>3122.9</v>
      </c>
      <c r="H6198" s="14">
        <v>0</v>
      </c>
      <c r="I6198" s="14">
        <f t="shared" si="114"/>
        <v>19737.34</v>
      </c>
      <c r="J6198" s="14">
        <v>312.29000000000002</v>
      </c>
      <c r="K6198" s="15">
        <v>10</v>
      </c>
      <c r="L6198" s="13" t="s">
        <v>1269</v>
      </c>
    </row>
    <row r="6199" spans="1:12" ht="10.95" customHeight="1" x14ac:dyDescent="0.2">
      <c r="A6199" s="12">
        <v>44895</v>
      </c>
      <c r="B6199" s="13" t="s">
        <v>1383</v>
      </c>
      <c r="C6199" s="13" t="s">
        <v>1267</v>
      </c>
      <c r="D6199" s="13" t="s">
        <v>15</v>
      </c>
      <c r="E6199" s="13" t="s">
        <v>1384</v>
      </c>
      <c r="F6199" s="13" t="s">
        <v>4755</v>
      </c>
      <c r="G6199" s="14">
        <v>3122.9</v>
      </c>
      <c r="H6199" s="14">
        <v>0</v>
      </c>
      <c r="I6199" s="14">
        <f t="shared" si="114"/>
        <v>22860.240000000002</v>
      </c>
      <c r="J6199" s="14">
        <v>312.29000000000002</v>
      </c>
      <c r="K6199" s="15">
        <v>10</v>
      </c>
      <c r="L6199" s="13" t="s">
        <v>1269</v>
      </c>
    </row>
    <row r="6200" spans="1:12" ht="10.95" customHeight="1" x14ac:dyDescent="0.2">
      <c r="A6200" s="12">
        <v>44925</v>
      </c>
      <c r="B6200" s="13" t="s">
        <v>1383</v>
      </c>
      <c r="C6200" s="13" t="s">
        <v>1267</v>
      </c>
      <c r="D6200" s="13" t="s">
        <v>15</v>
      </c>
      <c r="E6200" s="13" t="s">
        <v>1384</v>
      </c>
      <c r="F6200" s="13" t="s">
        <v>4545</v>
      </c>
      <c r="G6200" s="14">
        <v>3122.9</v>
      </c>
      <c r="H6200" s="14">
        <v>0</v>
      </c>
      <c r="I6200" s="14">
        <f t="shared" si="114"/>
        <v>25983.140000000003</v>
      </c>
      <c r="J6200" s="14">
        <v>312.29000000000002</v>
      </c>
      <c r="K6200" s="15">
        <v>10</v>
      </c>
      <c r="L6200" s="13" t="s">
        <v>1269</v>
      </c>
    </row>
    <row r="6201" spans="1:12" ht="10.95" customHeight="1" x14ac:dyDescent="0.2">
      <c r="A6201" s="12">
        <v>44956</v>
      </c>
      <c r="B6201" s="13" t="s">
        <v>1383</v>
      </c>
      <c r="C6201" s="13" t="s">
        <v>1267</v>
      </c>
      <c r="D6201" s="13" t="s">
        <v>15</v>
      </c>
      <c r="E6201" s="13" t="s">
        <v>1384</v>
      </c>
      <c r="F6201" s="13" t="s">
        <v>4354</v>
      </c>
      <c r="G6201" s="14">
        <v>3122.9</v>
      </c>
      <c r="H6201" s="14">
        <v>0</v>
      </c>
      <c r="I6201" s="14">
        <f t="shared" si="114"/>
        <v>29106.040000000005</v>
      </c>
      <c r="J6201" s="14">
        <v>312.29000000000002</v>
      </c>
      <c r="K6201" s="15">
        <v>10</v>
      </c>
      <c r="L6201" s="13" t="s">
        <v>1269</v>
      </c>
    </row>
    <row r="6202" spans="1:12" ht="10.95" customHeight="1" x14ac:dyDescent="0.2">
      <c r="A6202" s="12">
        <v>44985</v>
      </c>
      <c r="B6202" s="13" t="s">
        <v>1383</v>
      </c>
      <c r="C6202" s="13" t="s">
        <v>1267</v>
      </c>
      <c r="D6202" s="13" t="s">
        <v>15</v>
      </c>
      <c r="E6202" s="13" t="s">
        <v>1384</v>
      </c>
      <c r="F6202" s="13" t="s">
        <v>4126</v>
      </c>
      <c r="G6202" s="14">
        <v>3122.9</v>
      </c>
      <c r="H6202" s="14">
        <v>0</v>
      </c>
      <c r="I6202" s="14">
        <f t="shared" si="114"/>
        <v>32228.940000000006</v>
      </c>
      <c r="J6202" s="14">
        <v>312.29000000000002</v>
      </c>
      <c r="K6202" s="15">
        <v>10</v>
      </c>
      <c r="L6202" s="13" t="s">
        <v>1269</v>
      </c>
    </row>
    <row r="6203" spans="1:12" ht="10.95" customHeight="1" x14ac:dyDescent="0.2">
      <c r="A6203" s="12">
        <v>45015</v>
      </c>
      <c r="B6203" s="13" t="s">
        <v>1383</v>
      </c>
      <c r="C6203" s="13" t="s">
        <v>1267</v>
      </c>
      <c r="D6203" s="13" t="s">
        <v>15</v>
      </c>
      <c r="E6203" s="13" t="s">
        <v>1384</v>
      </c>
      <c r="F6203" s="13" t="s">
        <v>3914</v>
      </c>
      <c r="G6203" s="14">
        <v>3367.55</v>
      </c>
      <c r="H6203" s="14">
        <v>0</v>
      </c>
      <c r="I6203" s="14">
        <f t="shared" si="114"/>
        <v>35596.490000000005</v>
      </c>
      <c r="J6203" s="14">
        <v>336.76</v>
      </c>
      <c r="K6203" s="15">
        <v>10</v>
      </c>
      <c r="L6203" s="13" t="s">
        <v>1269</v>
      </c>
    </row>
    <row r="6204" spans="1:12" ht="10.95" customHeight="1" x14ac:dyDescent="0.2">
      <c r="A6204" s="12">
        <v>45047</v>
      </c>
      <c r="B6204" s="13" t="s">
        <v>1383</v>
      </c>
      <c r="C6204" s="13" t="s">
        <v>1267</v>
      </c>
      <c r="D6204" s="13" t="s">
        <v>15</v>
      </c>
      <c r="E6204" s="13" t="s">
        <v>1384</v>
      </c>
      <c r="F6204" s="13" t="s">
        <v>3633</v>
      </c>
      <c r="G6204" s="14">
        <v>3854.07</v>
      </c>
      <c r="H6204" s="14">
        <v>0</v>
      </c>
      <c r="I6204" s="14">
        <f t="shared" si="114"/>
        <v>39450.560000000005</v>
      </c>
      <c r="J6204" s="14">
        <v>385.41</v>
      </c>
      <c r="K6204" s="15">
        <v>10</v>
      </c>
      <c r="L6204" s="13" t="s">
        <v>1269</v>
      </c>
    </row>
    <row r="6205" spans="1:12" ht="10.95" customHeight="1" x14ac:dyDescent="0.2">
      <c r="A6205" s="12">
        <v>45077</v>
      </c>
      <c r="B6205" s="13" t="s">
        <v>1383</v>
      </c>
      <c r="C6205" s="13" t="s">
        <v>1267</v>
      </c>
      <c r="D6205" s="13" t="s">
        <v>15</v>
      </c>
      <c r="E6205" s="13" t="s">
        <v>1384</v>
      </c>
      <c r="F6205" s="13" t="s">
        <v>3491</v>
      </c>
      <c r="G6205" s="14">
        <v>3854.06</v>
      </c>
      <c r="H6205" s="14">
        <v>0</v>
      </c>
      <c r="I6205" s="14">
        <f t="shared" si="114"/>
        <v>43304.62</v>
      </c>
      <c r="J6205" s="14">
        <v>385.41</v>
      </c>
      <c r="K6205" s="15">
        <v>10</v>
      </c>
      <c r="L6205" s="13" t="s">
        <v>1269</v>
      </c>
    </row>
    <row r="6206" spans="1:12" ht="10.95" customHeight="1" x14ac:dyDescent="0.2">
      <c r="A6206" s="17" t="s">
        <v>5917</v>
      </c>
      <c r="B6206" s="17"/>
      <c r="C6206" s="17"/>
      <c r="D6206" s="17"/>
      <c r="E6206" s="17"/>
      <c r="F6206" s="17"/>
      <c r="G6206" s="18">
        <f>SUM(G6192:G6205)</f>
        <v>43304.62</v>
      </c>
      <c r="H6206" s="18">
        <f>SUM(H6192:H6205)</f>
        <v>0</v>
      </c>
      <c r="I6206" s="18">
        <f>I6205</f>
        <v>43304.62</v>
      </c>
      <c r="J6206" s="18">
        <f>SUM(J6192:J6205)</f>
        <v>4330.4699999999993</v>
      </c>
      <c r="K6206" s="17"/>
      <c r="L6206" s="17"/>
    </row>
    <row r="6207" spans="1:12" ht="10.95" customHeight="1" x14ac:dyDescent="0.2">
      <c r="A6207" s="17" t="s">
        <v>3167</v>
      </c>
      <c r="B6207" s="17"/>
      <c r="C6207" s="17"/>
      <c r="D6207" s="17"/>
      <c r="E6207" s="17"/>
      <c r="F6207" s="17"/>
      <c r="G6207" s="18">
        <v>43304.62</v>
      </c>
      <c r="H6207" s="18">
        <v>0</v>
      </c>
      <c r="I6207" s="18">
        <v>0</v>
      </c>
      <c r="J6207" s="18">
        <v>0</v>
      </c>
      <c r="K6207" s="17"/>
      <c r="L6207" s="17"/>
    </row>
    <row r="6208" spans="1:12" ht="10.95" customHeight="1" x14ac:dyDescent="0.2">
      <c r="A6208" s="22" t="s">
        <v>5653</v>
      </c>
      <c r="B6208" s="22"/>
      <c r="C6208" s="22"/>
      <c r="D6208" s="22"/>
      <c r="E6208" s="22"/>
      <c r="F6208" s="22"/>
      <c r="G6208" s="23">
        <v>43304.62</v>
      </c>
      <c r="H6208" s="23">
        <v>0</v>
      </c>
      <c r="I6208" s="23">
        <f>I6205</f>
        <v>43304.62</v>
      </c>
      <c r="J6208" s="23">
        <v>0</v>
      </c>
      <c r="K6208" s="22"/>
      <c r="L6208" s="22"/>
    </row>
    <row r="6209" spans="1:12" ht="13.35" customHeight="1" x14ac:dyDescent="0.2"/>
    <row r="6210" spans="1:12" s="5" customFormat="1" ht="12.15" customHeight="1" x14ac:dyDescent="0.25">
      <c r="A6210" s="21" t="s">
        <v>5918</v>
      </c>
      <c r="B6210" s="21"/>
      <c r="C6210" s="21"/>
      <c r="D6210" s="21"/>
      <c r="E6210" s="21"/>
      <c r="F6210" s="21"/>
      <c r="G6210" s="21"/>
      <c r="H6210" s="21"/>
      <c r="I6210" s="21"/>
      <c r="J6210" s="21"/>
      <c r="K6210" s="21"/>
      <c r="L6210" s="21"/>
    </row>
    <row r="6211" spans="1:12" ht="10.95" customHeight="1" x14ac:dyDescent="0.2">
      <c r="A6211" s="22" t="s">
        <v>5651</v>
      </c>
      <c r="B6211" s="22"/>
      <c r="C6211" s="22"/>
      <c r="D6211" s="22"/>
      <c r="E6211" s="22"/>
      <c r="F6211" s="22"/>
      <c r="G6211" s="23">
        <v>0</v>
      </c>
      <c r="H6211" s="23">
        <v>0</v>
      </c>
      <c r="I6211" s="23">
        <f>(G6211 - H6211)</f>
        <v>0</v>
      </c>
      <c r="J6211" s="23">
        <v>0</v>
      </c>
      <c r="K6211" s="22"/>
      <c r="L6211" s="22"/>
    </row>
    <row r="6212" spans="1:12" ht="10.95" customHeight="1" x14ac:dyDescent="0.2">
      <c r="A6212" s="8">
        <v>44743</v>
      </c>
      <c r="B6212" s="9" t="s">
        <v>1355</v>
      </c>
      <c r="C6212" s="9" t="s">
        <v>1267</v>
      </c>
      <c r="D6212" s="9" t="s">
        <v>15</v>
      </c>
      <c r="E6212" s="9" t="s">
        <v>1356</v>
      </c>
      <c r="F6212" s="9" t="s">
        <v>5485</v>
      </c>
      <c r="G6212" s="10">
        <v>809.55</v>
      </c>
      <c r="H6212" s="10">
        <v>0</v>
      </c>
      <c r="I6212" s="10">
        <f t="shared" ref="I6212:I6228" si="115">((I6211 + G6212) - H6212)</f>
        <v>809.55</v>
      </c>
      <c r="J6212" s="10">
        <v>80.95</v>
      </c>
      <c r="K6212" s="11">
        <v>10</v>
      </c>
      <c r="L6212" s="9" t="s">
        <v>1269</v>
      </c>
    </row>
    <row r="6213" spans="1:12" ht="10.95" customHeight="1" x14ac:dyDescent="0.2">
      <c r="A6213" s="12">
        <v>44774</v>
      </c>
      <c r="B6213" s="13" t="s">
        <v>1355</v>
      </c>
      <c r="C6213" s="13" t="s">
        <v>1267</v>
      </c>
      <c r="D6213" s="13" t="s">
        <v>15</v>
      </c>
      <c r="E6213" s="13" t="s">
        <v>1356</v>
      </c>
      <c r="F6213" s="13" t="s">
        <v>5341</v>
      </c>
      <c r="G6213" s="14">
        <v>809.55</v>
      </c>
      <c r="H6213" s="14">
        <v>0</v>
      </c>
      <c r="I6213" s="14">
        <f t="shared" si="115"/>
        <v>1619.1</v>
      </c>
      <c r="J6213" s="14">
        <v>80.95</v>
      </c>
      <c r="K6213" s="15">
        <v>10</v>
      </c>
      <c r="L6213" s="13" t="s">
        <v>1269</v>
      </c>
    </row>
    <row r="6214" spans="1:12" ht="10.95" customHeight="1" x14ac:dyDescent="0.2">
      <c r="A6214" s="12">
        <v>44805</v>
      </c>
      <c r="B6214" s="13" t="s">
        <v>1355</v>
      </c>
      <c r="C6214" s="13" t="s">
        <v>1267</v>
      </c>
      <c r="D6214" s="13" t="s">
        <v>15</v>
      </c>
      <c r="E6214" s="13" t="s">
        <v>1356</v>
      </c>
      <c r="F6214" s="13" t="s">
        <v>5142</v>
      </c>
      <c r="G6214" s="14">
        <v>809.55</v>
      </c>
      <c r="H6214" s="14">
        <v>0</v>
      </c>
      <c r="I6214" s="14">
        <f t="shared" si="115"/>
        <v>2428.6499999999996</v>
      </c>
      <c r="J6214" s="14">
        <v>80.95</v>
      </c>
      <c r="K6214" s="15">
        <v>10</v>
      </c>
      <c r="L6214" s="13" t="s">
        <v>1269</v>
      </c>
    </row>
    <row r="6215" spans="1:12" ht="10.95" customHeight="1" x14ac:dyDescent="0.2">
      <c r="A6215" s="12">
        <v>44838</v>
      </c>
      <c r="B6215" s="13" t="s">
        <v>1355</v>
      </c>
      <c r="C6215" s="13" t="s">
        <v>1267</v>
      </c>
      <c r="D6215" s="13" t="s">
        <v>15</v>
      </c>
      <c r="E6215" s="13" t="s">
        <v>1356</v>
      </c>
      <c r="F6215" s="13" t="s">
        <v>4989</v>
      </c>
      <c r="G6215" s="14">
        <v>809.55</v>
      </c>
      <c r="H6215" s="14">
        <v>0</v>
      </c>
      <c r="I6215" s="14">
        <f t="shared" si="115"/>
        <v>3238.2</v>
      </c>
      <c r="J6215" s="14">
        <v>80.95</v>
      </c>
      <c r="K6215" s="15">
        <v>10</v>
      </c>
      <c r="L6215" s="13" t="s">
        <v>1269</v>
      </c>
    </row>
    <row r="6216" spans="1:12" ht="10.95" customHeight="1" x14ac:dyDescent="0.2">
      <c r="A6216" s="12">
        <v>44866</v>
      </c>
      <c r="B6216" s="13" t="s">
        <v>1355</v>
      </c>
      <c r="C6216" s="13" t="s">
        <v>1267</v>
      </c>
      <c r="D6216" s="13" t="s">
        <v>15</v>
      </c>
      <c r="E6216" s="13" t="s">
        <v>1356</v>
      </c>
      <c r="F6216" s="13" t="s">
        <v>4867</v>
      </c>
      <c r="G6216" s="14">
        <v>809.55</v>
      </c>
      <c r="H6216" s="14">
        <v>0</v>
      </c>
      <c r="I6216" s="14">
        <f t="shared" si="115"/>
        <v>4047.75</v>
      </c>
      <c r="J6216" s="14">
        <v>80.95</v>
      </c>
      <c r="K6216" s="15">
        <v>10</v>
      </c>
      <c r="L6216" s="13" t="s">
        <v>1269</v>
      </c>
    </row>
    <row r="6217" spans="1:12" ht="10.95" customHeight="1" x14ac:dyDescent="0.2">
      <c r="A6217" s="12">
        <v>44896</v>
      </c>
      <c r="B6217" s="13" t="s">
        <v>1355</v>
      </c>
      <c r="C6217" s="13" t="s">
        <v>1267</v>
      </c>
      <c r="D6217" s="13" t="s">
        <v>15</v>
      </c>
      <c r="E6217" s="13" t="s">
        <v>1356</v>
      </c>
      <c r="F6217" s="13" t="s">
        <v>4702</v>
      </c>
      <c r="G6217" s="14">
        <v>809.55</v>
      </c>
      <c r="H6217" s="14">
        <v>0</v>
      </c>
      <c r="I6217" s="14">
        <f t="shared" si="115"/>
        <v>4857.3</v>
      </c>
      <c r="J6217" s="14">
        <v>80.95</v>
      </c>
      <c r="K6217" s="15">
        <v>10</v>
      </c>
      <c r="L6217" s="13" t="s">
        <v>1269</v>
      </c>
    </row>
    <row r="6218" spans="1:12" ht="10.95" customHeight="1" x14ac:dyDescent="0.2">
      <c r="A6218" s="12">
        <v>44907</v>
      </c>
      <c r="B6218" s="13" t="s">
        <v>1355</v>
      </c>
      <c r="C6218" s="13" t="s">
        <v>1267</v>
      </c>
      <c r="D6218" s="13" t="s">
        <v>26</v>
      </c>
      <c r="E6218" s="13" t="s">
        <v>4632</v>
      </c>
      <c r="F6218" s="13" t="s">
        <v>4631</v>
      </c>
      <c r="G6218" s="14">
        <v>1250</v>
      </c>
      <c r="H6218" s="14">
        <v>0</v>
      </c>
      <c r="I6218" s="14">
        <f t="shared" si="115"/>
        <v>6107.3</v>
      </c>
      <c r="J6218" s="14">
        <v>125</v>
      </c>
      <c r="K6218" s="15">
        <v>10</v>
      </c>
      <c r="L6218" s="13" t="s">
        <v>1269</v>
      </c>
    </row>
    <row r="6219" spans="1:12" ht="10.95" customHeight="1" x14ac:dyDescent="0.2">
      <c r="A6219" s="12">
        <v>44914</v>
      </c>
      <c r="B6219" s="13" t="s">
        <v>1355</v>
      </c>
      <c r="C6219" s="13" t="s">
        <v>1267</v>
      </c>
      <c r="D6219" s="13" t="s">
        <v>26</v>
      </c>
      <c r="E6219" s="13" t="s">
        <v>4592</v>
      </c>
      <c r="F6219" s="13" t="s">
        <v>4590</v>
      </c>
      <c r="G6219" s="14">
        <v>3000</v>
      </c>
      <c r="H6219" s="14">
        <v>0</v>
      </c>
      <c r="I6219" s="14">
        <f t="shared" si="115"/>
        <v>9107.2999999999993</v>
      </c>
      <c r="J6219" s="14">
        <v>300</v>
      </c>
      <c r="K6219" s="15">
        <v>10</v>
      </c>
      <c r="L6219" s="13" t="s">
        <v>1269</v>
      </c>
    </row>
    <row r="6220" spans="1:12" ht="10.95" customHeight="1" x14ac:dyDescent="0.2">
      <c r="A6220" s="12">
        <v>44914</v>
      </c>
      <c r="B6220" s="13" t="s">
        <v>1355</v>
      </c>
      <c r="C6220" s="13" t="s">
        <v>1267</v>
      </c>
      <c r="D6220" s="13" t="s">
        <v>26</v>
      </c>
      <c r="E6220" s="13" t="s">
        <v>4591</v>
      </c>
      <c r="F6220" s="13" t="s">
        <v>4590</v>
      </c>
      <c r="G6220" s="14">
        <v>3000</v>
      </c>
      <c r="H6220" s="14">
        <v>0</v>
      </c>
      <c r="I6220" s="14">
        <f t="shared" si="115"/>
        <v>12107.3</v>
      </c>
      <c r="J6220" s="14">
        <v>300</v>
      </c>
      <c r="K6220" s="15">
        <v>10</v>
      </c>
      <c r="L6220" s="13" t="s">
        <v>1269</v>
      </c>
    </row>
    <row r="6221" spans="1:12" ht="10.95" customHeight="1" x14ac:dyDescent="0.2">
      <c r="A6221" s="12">
        <v>44929</v>
      </c>
      <c r="B6221" s="13" t="s">
        <v>1355</v>
      </c>
      <c r="C6221" s="13" t="s">
        <v>1267</v>
      </c>
      <c r="D6221" s="13" t="s">
        <v>15</v>
      </c>
      <c r="E6221" s="13" t="s">
        <v>1356</v>
      </c>
      <c r="F6221" s="13" t="s">
        <v>4461</v>
      </c>
      <c r="G6221" s="14">
        <v>809.55</v>
      </c>
      <c r="H6221" s="14">
        <v>0</v>
      </c>
      <c r="I6221" s="14">
        <f t="shared" si="115"/>
        <v>12916.849999999999</v>
      </c>
      <c r="J6221" s="14">
        <v>80.95</v>
      </c>
      <c r="K6221" s="15">
        <v>10</v>
      </c>
      <c r="L6221" s="13" t="s">
        <v>1269</v>
      </c>
    </row>
    <row r="6222" spans="1:12" ht="10.95" customHeight="1" x14ac:dyDescent="0.2">
      <c r="A6222" s="12">
        <v>44958</v>
      </c>
      <c r="B6222" s="13" t="s">
        <v>1355</v>
      </c>
      <c r="C6222" s="13" t="s">
        <v>1267</v>
      </c>
      <c r="D6222" s="13" t="s">
        <v>15</v>
      </c>
      <c r="E6222" s="13" t="s">
        <v>1356</v>
      </c>
      <c r="F6222" s="13" t="s">
        <v>4299</v>
      </c>
      <c r="G6222" s="14">
        <v>809.55</v>
      </c>
      <c r="H6222" s="14">
        <v>0</v>
      </c>
      <c r="I6222" s="14">
        <f t="shared" si="115"/>
        <v>13726.399999999998</v>
      </c>
      <c r="J6222" s="14">
        <v>80.95</v>
      </c>
      <c r="K6222" s="15">
        <v>10</v>
      </c>
      <c r="L6222" s="13" t="s">
        <v>1269</v>
      </c>
    </row>
    <row r="6223" spans="1:12" ht="10.95" customHeight="1" x14ac:dyDescent="0.2">
      <c r="A6223" s="12">
        <v>44986</v>
      </c>
      <c r="B6223" s="13" t="s">
        <v>1355</v>
      </c>
      <c r="C6223" s="13" t="s">
        <v>1267</v>
      </c>
      <c r="D6223" s="13" t="s">
        <v>15</v>
      </c>
      <c r="E6223" s="13" t="s">
        <v>1356</v>
      </c>
      <c r="F6223" s="13" t="s">
        <v>4059</v>
      </c>
      <c r="G6223" s="14">
        <v>809.55</v>
      </c>
      <c r="H6223" s="14">
        <v>0</v>
      </c>
      <c r="I6223" s="14">
        <f t="shared" si="115"/>
        <v>14535.949999999997</v>
      </c>
      <c r="J6223" s="14">
        <v>80.95</v>
      </c>
      <c r="K6223" s="15">
        <v>10</v>
      </c>
      <c r="L6223" s="13" t="s">
        <v>1269</v>
      </c>
    </row>
    <row r="6224" spans="1:12" ht="10.95" customHeight="1" x14ac:dyDescent="0.2">
      <c r="A6224" s="12">
        <v>45019</v>
      </c>
      <c r="B6224" s="13" t="s">
        <v>1355</v>
      </c>
      <c r="C6224" s="13" t="s">
        <v>1267</v>
      </c>
      <c r="D6224" s="13" t="s">
        <v>15</v>
      </c>
      <c r="E6224" s="13" t="s">
        <v>1356</v>
      </c>
      <c r="F6224" s="13" t="s">
        <v>3820</v>
      </c>
      <c r="G6224" s="14">
        <v>809.55</v>
      </c>
      <c r="H6224" s="14">
        <v>0</v>
      </c>
      <c r="I6224" s="14">
        <f t="shared" si="115"/>
        <v>15345.499999999996</v>
      </c>
      <c r="J6224" s="14">
        <v>80.95</v>
      </c>
      <c r="K6224" s="15">
        <v>10</v>
      </c>
      <c r="L6224" s="13" t="s">
        <v>1269</v>
      </c>
    </row>
    <row r="6225" spans="1:12" ht="10.95" customHeight="1" x14ac:dyDescent="0.2">
      <c r="A6225" s="12">
        <v>45047</v>
      </c>
      <c r="B6225" s="13" t="s">
        <v>1355</v>
      </c>
      <c r="C6225" s="13" t="s">
        <v>1267</v>
      </c>
      <c r="D6225" s="13" t="s">
        <v>15</v>
      </c>
      <c r="E6225" s="13" t="s">
        <v>1356</v>
      </c>
      <c r="F6225" s="13" t="s">
        <v>3632</v>
      </c>
      <c r="G6225" s="14">
        <v>809.55</v>
      </c>
      <c r="H6225" s="14">
        <v>0</v>
      </c>
      <c r="I6225" s="14">
        <f t="shared" si="115"/>
        <v>16155.049999999996</v>
      </c>
      <c r="J6225" s="14">
        <v>80.95</v>
      </c>
      <c r="K6225" s="15">
        <v>10</v>
      </c>
      <c r="L6225" s="13" t="s">
        <v>1269</v>
      </c>
    </row>
    <row r="6226" spans="1:12" ht="10.95" customHeight="1" x14ac:dyDescent="0.2">
      <c r="A6226" s="12">
        <v>45078</v>
      </c>
      <c r="B6226" s="13" t="s">
        <v>1355</v>
      </c>
      <c r="C6226" s="13" t="s">
        <v>1267</v>
      </c>
      <c r="D6226" s="13" t="s">
        <v>15</v>
      </c>
      <c r="E6226" s="13" t="s">
        <v>1356</v>
      </c>
      <c r="F6226" s="13" t="s">
        <v>3445</v>
      </c>
      <c r="G6226" s="14">
        <v>809.55</v>
      </c>
      <c r="H6226" s="14">
        <v>0</v>
      </c>
      <c r="I6226" s="14">
        <f t="shared" si="115"/>
        <v>16964.599999999995</v>
      </c>
      <c r="J6226" s="14">
        <v>80.95</v>
      </c>
      <c r="K6226" s="15">
        <v>10</v>
      </c>
      <c r="L6226" s="13" t="s">
        <v>1269</v>
      </c>
    </row>
    <row r="6227" spans="1:12" ht="21.45" customHeight="1" x14ac:dyDescent="0.2">
      <c r="A6227" s="12">
        <v>45078</v>
      </c>
      <c r="B6227" s="13" t="s">
        <v>1355</v>
      </c>
      <c r="C6227" s="13" t="s">
        <v>1267</v>
      </c>
      <c r="D6227" s="13" t="s">
        <v>26</v>
      </c>
      <c r="E6227" s="16" t="s">
        <v>3444</v>
      </c>
      <c r="F6227" s="13" t="s">
        <v>172</v>
      </c>
      <c r="G6227" s="14">
        <v>250</v>
      </c>
      <c r="H6227" s="14">
        <v>0</v>
      </c>
      <c r="I6227" s="14">
        <f t="shared" si="115"/>
        <v>17214.599999999995</v>
      </c>
      <c r="J6227" s="14">
        <v>25</v>
      </c>
      <c r="K6227" s="15">
        <v>10</v>
      </c>
      <c r="L6227" s="13" t="s">
        <v>1269</v>
      </c>
    </row>
    <row r="6228" spans="1:12" ht="10.95" customHeight="1" x14ac:dyDescent="0.2">
      <c r="A6228" s="12">
        <v>45107</v>
      </c>
      <c r="B6228" s="13" t="s">
        <v>1355</v>
      </c>
      <c r="C6228" s="13" t="s">
        <v>1267</v>
      </c>
      <c r="D6228" s="13" t="s">
        <v>1271</v>
      </c>
      <c r="E6228" s="13" t="s">
        <v>3297</v>
      </c>
      <c r="F6228" s="13" t="s">
        <v>3296</v>
      </c>
      <c r="G6228" s="14">
        <v>0</v>
      </c>
      <c r="H6228" s="14">
        <v>7250</v>
      </c>
      <c r="I6228" s="14">
        <f t="shared" si="115"/>
        <v>9964.5999999999949</v>
      </c>
      <c r="J6228" s="14">
        <v>0</v>
      </c>
      <c r="K6228" s="15">
        <v>0</v>
      </c>
      <c r="L6228" s="13" t="s">
        <v>1260</v>
      </c>
    </row>
    <row r="6229" spans="1:12" ht="10.95" customHeight="1" x14ac:dyDescent="0.2">
      <c r="A6229" s="17" t="s">
        <v>5919</v>
      </c>
      <c r="B6229" s="17"/>
      <c r="C6229" s="17"/>
      <c r="D6229" s="17"/>
      <c r="E6229" s="17"/>
      <c r="F6229" s="17"/>
      <c r="G6229" s="18">
        <f>SUM(G6212:G6228)</f>
        <v>17214.599999999995</v>
      </c>
      <c r="H6229" s="18">
        <f>SUM(H6212:H6228)</f>
        <v>7250</v>
      </c>
      <c r="I6229" s="18">
        <f>I6228</f>
        <v>9964.5999999999949</v>
      </c>
      <c r="J6229" s="18">
        <f>SUM(J6212:J6228)</f>
        <v>1721.4000000000003</v>
      </c>
      <c r="K6229" s="17"/>
      <c r="L6229" s="17"/>
    </row>
    <row r="6230" spans="1:12" ht="10.95" customHeight="1" x14ac:dyDescent="0.2">
      <c r="A6230" s="17" t="s">
        <v>3167</v>
      </c>
      <c r="B6230" s="17"/>
      <c r="C6230" s="17"/>
      <c r="D6230" s="17"/>
      <c r="E6230" s="17"/>
      <c r="F6230" s="17"/>
      <c r="G6230" s="18">
        <v>9964.6</v>
      </c>
      <c r="H6230" s="18">
        <v>0</v>
      </c>
      <c r="I6230" s="18">
        <v>0</v>
      </c>
      <c r="J6230" s="18">
        <v>0</v>
      </c>
      <c r="K6230" s="17"/>
      <c r="L6230" s="17"/>
    </row>
    <row r="6231" spans="1:12" ht="10.95" customHeight="1" x14ac:dyDescent="0.2">
      <c r="A6231" s="22" t="s">
        <v>5653</v>
      </c>
      <c r="B6231" s="22"/>
      <c r="C6231" s="22"/>
      <c r="D6231" s="22"/>
      <c r="E6231" s="22"/>
      <c r="F6231" s="22"/>
      <c r="G6231" s="23">
        <v>9964.6</v>
      </c>
      <c r="H6231" s="23">
        <v>0</v>
      </c>
      <c r="I6231" s="23">
        <f>I6228</f>
        <v>9964.5999999999949</v>
      </c>
      <c r="J6231" s="23">
        <v>0</v>
      </c>
      <c r="K6231" s="22"/>
      <c r="L6231" s="22"/>
    </row>
    <row r="6232" spans="1:12" ht="13.35" customHeight="1" x14ac:dyDescent="0.2"/>
    <row r="6233" spans="1:12" s="5" customFormat="1" ht="12.15" customHeight="1" x14ac:dyDescent="0.25">
      <c r="A6233" s="21" t="s">
        <v>5920</v>
      </c>
      <c r="B6233" s="21"/>
      <c r="C6233" s="21"/>
      <c r="D6233" s="21"/>
      <c r="E6233" s="21"/>
      <c r="F6233" s="21"/>
      <c r="G6233" s="21"/>
      <c r="H6233" s="21"/>
      <c r="I6233" s="21"/>
      <c r="J6233" s="21"/>
      <c r="K6233" s="21"/>
      <c r="L6233" s="21"/>
    </row>
    <row r="6234" spans="1:12" ht="10.95" customHeight="1" x14ac:dyDescent="0.2">
      <c r="A6234" s="22" t="s">
        <v>5651</v>
      </c>
      <c r="B6234" s="22"/>
      <c r="C6234" s="22"/>
      <c r="D6234" s="22"/>
      <c r="E6234" s="22"/>
      <c r="F6234" s="22"/>
      <c r="G6234" s="23">
        <v>0</v>
      </c>
      <c r="H6234" s="23">
        <v>0</v>
      </c>
      <c r="I6234" s="23">
        <f>(G6234 - H6234)</f>
        <v>0</v>
      </c>
      <c r="J6234" s="23">
        <v>0</v>
      </c>
      <c r="K6234" s="22"/>
      <c r="L6234" s="22"/>
    </row>
    <row r="6235" spans="1:12" ht="10.95" customHeight="1" x14ac:dyDescent="0.2">
      <c r="A6235" s="8">
        <v>44757</v>
      </c>
      <c r="B6235" s="9" t="s">
        <v>1449</v>
      </c>
      <c r="C6235" s="9" t="s">
        <v>1267</v>
      </c>
      <c r="D6235" s="9" t="s">
        <v>15</v>
      </c>
      <c r="E6235" s="9" t="s">
        <v>5446</v>
      </c>
      <c r="F6235" s="9" t="s">
        <v>5445</v>
      </c>
      <c r="G6235" s="10">
        <v>15.4</v>
      </c>
      <c r="H6235" s="10">
        <v>0</v>
      </c>
      <c r="I6235" s="10">
        <f t="shared" ref="I6235:I6253" si="116">((I6234 + G6235) - H6235)</f>
        <v>15.4</v>
      </c>
      <c r="J6235" s="10">
        <v>1.54</v>
      </c>
      <c r="K6235" s="11">
        <v>10</v>
      </c>
      <c r="L6235" s="9" t="s">
        <v>1269</v>
      </c>
    </row>
    <row r="6236" spans="1:12" ht="10.95" customHeight="1" x14ac:dyDescent="0.2">
      <c r="A6236" s="12">
        <v>44761</v>
      </c>
      <c r="B6236" s="13" t="s">
        <v>1449</v>
      </c>
      <c r="C6236" s="13" t="s">
        <v>1267</v>
      </c>
      <c r="D6236" s="13" t="s">
        <v>15</v>
      </c>
      <c r="E6236" s="13" t="s">
        <v>4929</v>
      </c>
      <c r="F6236" s="13"/>
      <c r="G6236" s="14">
        <v>4</v>
      </c>
      <c r="H6236" s="14">
        <v>0</v>
      </c>
      <c r="I6236" s="14">
        <f t="shared" si="116"/>
        <v>19.399999999999999</v>
      </c>
      <c r="J6236" s="14">
        <v>0.4</v>
      </c>
      <c r="K6236" s="15">
        <v>10</v>
      </c>
      <c r="L6236" s="13" t="s">
        <v>1269</v>
      </c>
    </row>
    <row r="6237" spans="1:12" ht="10.95" customHeight="1" x14ac:dyDescent="0.2">
      <c r="A6237" s="12">
        <v>44764</v>
      </c>
      <c r="B6237" s="13" t="s">
        <v>1449</v>
      </c>
      <c r="C6237" s="13" t="s">
        <v>1267</v>
      </c>
      <c r="D6237" s="13" t="s">
        <v>15</v>
      </c>
      <c r="E6237" s="13" t="s">
        <v>4929</v>
      </c>
      <c r="F6237" s="13"/>
      <c r="G6237" s="14">
        <v>4</v>
      </c>
      <c r="H6237" s="14">
        <v>0</v>
      </c>
      <c r="I6237" s="14">
        <f t="shared" si="116"/>
        <v>23.4</v>
      </c>
      <c r="J6237" s="14">
        <v>0.4</v>
      </c>
      <c r="K6237" s="15">
        <v>10</v>
      </c>
      <c r="L6237" s="13" t="s">
        <v>1269</v>
      </c>
    </row>
    <row r="6238" spans="1:12" ht="10.95" customHeight="1" x14ac:dyDescent="0.2">
      <c r="A6238" s="12">
        <v>44779</v>
      </c>
      <c r="B6238" s="13" t="s">
        <v>1449</v>
      </c>
      <c r="C6238" s="13" t="s">
        <v>1267</v>
      </c>
      <c r="D6238" s="13" t="s">
        <v>15</v>
      </c>
      <c r="E6238" s="13" t="s">
        <v>4929</v>
      </c>
      <c r="F6238" s="13"/>
      <c r="G6238" s="14">
        <v>4</v>
      </c>
      <c r="H6238" s="14">
        <v>0</v>
      </c>
      <c r="I6238" s="14">
        <f t="shared" si="116"/>
        <v>27.4</v>
      </c>
      <c r="J6238" s="14">
        <v>0.4</v>
      </c>
      <c r="K6238" s="15">
        <v>10</v>
      </c>
      <c r="L6238" s="13" t="s">
        <v>1269</v>
      </c>
    </row>
    <row r="6239" spans="1:12" ht="10.95" customHeight="1" x14ac:dyDescent="0.2">
      <c r="A6239" s="12">
        <v>44795</v>
      </c>
      <c r="B6239" s="13" t="s">
        <v>1449</v>
      </c>
      <c r="C6239" s="13" t="s">
        <v>1267</v>
      </c>
      <c r="D6239" s="13" t="s">
        <v>15</v>
      </c>
      <c r="E6239" s="13" t="s">
        <v>5071</v>
      </c>
      <c r="F6239" s="13"/>
      <c r="G6239" s="14">
        <v>4.04</v>
      </c>
      <c r="H6239" s="14">
        <v>0</v>
      </c>
      <c r="I6239" s="14">
        <f t="shared" si="116"/>
        <v>31.439999999999998</v>
      </c>
      <c r="J6239" s="14">
        <v>0.4</v>
      </c>
      <c r="K6239" s="15">
        <v>10</v>
      </c>
      <c r="L6239" s="13" t="s">
        <v>1269</v>
      </c>
    </row>
    <row r="6240" spans="1:12" ht="10.95" customHeight="1" x14ac:dyDescent="0.2">
      <c r="A6240" s="12">
        <v>44828</v>
      </c>
      <c r="B6240" s="13" t="s">
        <v>1449</v>
      </c>
      <c r="C6240" s="13" t="s">
        <v>1267</v>
      </c>
      <c r="D6240" s="13" t="s">
        <v>15</v>
      </c>
      <c r="E6240" s="13" t="s">
        <v>5071</v>
      </c>
      <c r="F6240" s="13"/>
      <c r="G6240" s="14">
        <v>3.77</v>
      </c>
      <c r="H6240" s="14">
        <v>0</v>
      </c>
      <c r="I6240" s="14">
        <f t="shared" si="116"/>
        <v>35.21</v>
      </c>
      <c r="J6240" s="14">
        <v>0.38</v>
      </c>
      <c r="K6240" s="15">
        <v>10</v>
      </c>
      <c r="L6240" s="13" t="s">
        <v>1269</v>
      </c>
    </row>
    <row r="6241" spans="1:12" ht="10.95" customHeight="1" x14ac:dyDescent="0.2">
      <c r="A6241" s="12">
        <v>44856</v>
      </c>
      <c r="B6241" s="13" t="s">
        <v>1449</v>
      </c>
      <c r="C6241" s="13" t="s">
        <v>1267</v>
      </c>
      <c r="D6241" s="13" t="s">
        <v>15</v>
      </c>
      <c r="E6241" s="13" t="s">
        <v>4929</v>
      </c>
      <c r="F6241" s="13"/>
      <c r="G6241" s="14">
        <v>4.55</v>
      </c>
      <c r="H6241" s="14">
        <v>0</v>
      </c>
      <c r="I6241" s="14">
        <f t="shared" si="116"/>
        <v>39.76</v>
      </c>
      <c r="J6241" s="14">
        <v>0.45</v>
      </c>
      <c r="K6241" s="15">
        <v>10</v>
      </c>
      <c r="L6241" s="13" t="s">
        <v>1269</v>
      </c>
    </row>
    <row r="6242" spans="1:12" ht="10.95" customHeight="1" x14ac:dyDescent="0.2">
      <c r="A6242" s="12">
        <v>44894</v>
      </c>
      <c r="B6242" s="13" t="s">
        <v>1449</v>
      </c>
      <c r="C6242" s="13" t="s">
        <v>1267</v>
      </c>
      <c r="D6242" s="13" t="s">
        <v>15</v>
      </c>
      <c r="E6242" s="13" t="s">
        <v>4758</v>
      </c>
      <c r="F6242" s="13"/>
      <c r="G6242" s="14">
        <v>13.41</v>
      </c>
      <c r="H6242" s="14">
        <v>0</v>
      </c>
      <c r="I6242" s="14">
        <f t="shared" si="116"/>
        <v>53.17</v>
      </c>
      <c r="J6242" s="14">
        <v>1.34</v>
      </c>
      <c r="K6242" s="15">
        <v>10</v>
      </c>
      <c r="L6242" s="13" t="s">
        <v>1269</v>
      </c>
    </row>
    <row r="6243" spans="1:12" ht="10.95" customHeight="1" x14ac:dyDescent="0.2">
      <c r="A6243" s="12">
        <v>44912</v>
      </c>
      <c r="B6243" s="13" t="s">
        <v>1449</v>
      </c>
      <c r="C6243" s="13" t="s">
        <v>1267</v>
      </c>
      <c r="D6243" s="13" t="s">
        <v>15</v>
      </c>
      <c r="E6243" s="13" t="s">
        <v>2408</v>
      </c>
      <c r="F6243" s="13"/>
      <c r="G6243" s="14">
        <v>4.55</v>
      </c>
      <c r="H6243" s="14">
        <v>0</v>
      </c>
      <c r="I6243" s="14">
        <f t="shared" si="116"/>
        <v>57.72</v>
      </c>
      <c r="J6243" s="14">
        <v>0.45</v>
      </c>
      <c r="K6243" s="15">
        <v>10</v>
      </c>
      <c r="L6243" s="13" t="s">
        <v>1269</v>
      </c>
    </row>
    <row r="6244" spans="1:12" ht="10.95" customHeight="1" x14ac:dyDescent="0.2">
      <c r="A6244" s="12">
        <v>44956</v>
      </c>
      <c r="B6244" s="13" t="s">
        <v>1449</v>
      </c>
      <c r="C6244" s="13" t="s">
        <v>1267</v>
      </c>
      <c r="D6244" s="13" t="s">
        <v>15</v>
      </c>
      <c r="E6244" s="13" t="s">
        <v>4348</v>
      </c>
      <c r="F6244" s="13" t="s">
        <v>4347</v>
      </c>
      <c r="G6244" s="14">
        <v>18.18</v>
      </c>
      <c r="H6244" s="14">
        <v>0</v>
      </c>
      <c r="I6244" s="14">
        <f t="shared" si="116"/>
        <v>75.900000000000006</v>
      </c>
      <c r="J6244" s="14">
        <v>1.82</v>
      </c>
      <c r="K6244" s="15">
        <v>10</v>
      </c>
      <c r="L6244" s="13" t="s">
        <v>1269</v>
      </c>
    </row>
    <row r="6245" spans="1:12" ht="10.95" customHeight="1" x14ac:dyDescent="0.2">
      <c r="A6245" s="12">
        <v>44984</v>
      </c>
      <c r="B6245" s="13" t="s">
        <v>1449</v>
      </c>
      <c r="C6245" s="13" t="s">
        <v>1267</v>
      </c>
      <c r="D6245" s="13" t="s">
        <v>15</v>
      </c>
      <c r="E6245" s="13" t="s">
        <v>4146</v>
      </c>
      <c r="F6245" s="13" t="s">
        <v>4136</v>
      </c>
      <c r="G6245" s="14">
        <v>10.91</v>
      </c>
      <c r="H6245" s="14">
        <v>0</v>
      </c>
      <c r="I6245" s="14">
        <f t="shared" si="116"/>
        <v>86.81</v>
      </c>
      <c r="J6245" s="14">
        <v>1.0900000000000001</v>
      </c>
      <c r="K6245" s="15">
        <v>10</v>
      </c>
      <c r="L6245" s="13" t="s">
        <v>1269</v>
      </c>
    </row>
    <row r="6246" spans="1:12" ht="10.95" customHeight="1" x14ac:dyDescent="0.2">
      <c r="A6246" s="12">
        <v>44984</v>
      </c>
      <c r="B6246" s="13" t="s">
        <v>1449</v>
      </c>
      <c r="C6246" s="13" t="s">
        <v>1267</v>
      </c>
      <c r="D6246" s="13" t="s">
        <v>15</v>
      </c>
      <c r="E6246" s="13" t="s">
        <v>3924</v>
      </c>
      <c r="F6246" s="13" t="s">
        <v>4134</v>
      </c>
      <c r="G6246" s="14">
        <v>40.68</v>
      </c>
      <c r="H6246" s="14">
        <v>0</v>
      </c>
      <c r="I6246" s="14">
        <f t="shared" si="116"/>
        <v>127.49000000000001</v>
      </c>
      <c r="J6246" s="14">
        <v>4.07</v>
      </c>
      <c r="K6246" s="15">
        <v>10</v>
      </c>
      <c r="L6246" s="13" t="s">
        <v>1269</v>
      </c>
    </row>
    <row r="6247" spans="1:12" ht="10.95" customHeight="1" x14ac:dyDescent="0.2">
      <c r="A6247" s="12">
        <v>44988</v>
      </c>
      <c r="B6247" s="13" t="s">
        <v>1449</v>
      </c>
      <c r="C6247" s="13" t="s">
        <v>1267</v>
      </c>
      <c r="D6247" s="13" t="s">
        <v>15</v>
      </c>
      <c r="E6247" s="13" t="s">
        <v>4027</v>
      </c>
      <c r="F6247" s="13" t="s">
        <v>4022</v>
      </c>
      <c r="G6247" s="14">
        <v>135.44999999999999</v>
      </c>
      <c r="H6247" s="14">
        <v>0</v>
      </c>
      <c r="I6247" s="14">
        <f t="shared" si="116"/>
        <v>262.94</v>
      </c>
      <c r="J6247" s="14">
        <v>13.55</v>
      </c>
      <c r="K6247" s="15">
        <v>10</v>
      </c>
      <c r="L6247" s="13" t="s">
        <v>1269</v>
      </c>
    </row>
    <row r="6248" spans="1:12" ht="10.95" customHeight="1" x14ac:dyDescent="0.2">
      <c r="A6248" s="12">
        <v>44995</v>
      </c>
      <c r="B6248" s="13" t="s">
        <v>1449</v>
      </c>
      <c r="C6248" s="13" t="s">
        <v>1267</v>
      </c>
      <c r="D6248" s="13" t="s">
        <v>15</v>
      </c>
      <c r="E6248" s="13" t="s">
        <v>3615</v>
      </c>
      <c r="F6248" s="13" t="s">
        <v>3989</v>
      </c>
      <c r="G6248" s="14">
        <v>147.46</v>
      </c>
      <c r="H6248" s="14">
        <v>0</v>
      </c>
      <c r="I6248" s="14">
        <f t="shared" si="116"/>
        <v>410.4</v>
      </c>
      <c r="J6248" s="14">
        <v>14.75</v>
      </c>
      <c r="K6248" s="15">
        <v>10</v>
      </c>
      <c r="L6248" s="13" t="s">
        <v>1269</v>
      </c>
    </row>
    <row r="6249" spans="1:12" ht="10.95" customHeight="1" x14ac:dyDescent="0.2">
      <c r="A6249" s="12">
        <v>45015</v>
      </c>
      <c r="B6249" s="13" t="s">
        <v>1449</v>
      </c>
      <c r="C6249" s="13" t="s">
        <v>1267</v>
      </c>
      <c r="D6249" s="13" t="s">
        <v>15</v>
      </c>
      <c r="E6249" s="13" t="s">
        <v>3924</v>
      </c>
      <c r="F6249" s="13" t="s">
        <v>3915</v>
      </c>
      <c r="G6249" s="14">
        <v>9.9499999999999993</v>
      </c>
      <c r="H6249" s="14">
        <v>0</v>
      </c>
      <c r="I6249" s="14">
        <f t="shared" si="116"/>
        <v>420.34999999999997</v>
      </c>
      <c r="J6249" s="14">
        <v>1</v>
      </c>
      <c r="K6249" s="15">
        <v>10</v>
      </c>
      <c r="L6249" s="13" t="s">
        <v>1269</v>
      </c>
    </row>
    <row r="6250" spans="1:12" ht="10.95" customHeight="1" x14ac:dyDescent="0.2">
      <c r="A6250" s="12">
        <v>45043</v>
      </c>
      <c r="B6250" s="13" t="s">
        <v>1449</v>
      </c>
      <c r="C6250" s="13" t="s">
        <v>1267</v>
      </c>
      <c r="D6250" s="13" t="s">
        <v>15</v>
      </c>
      <c r="E6250" s="13" t="s">
        <v>1860</v>
      </c>
      <c r="F6250" s="13"/>
      <c r="G6250" s="14">
        <v>4.55</v>
      </c>
      <c r="H6250" s="14">
        <v>0</v>
      </c>
      <c r="I6250" s="14">
        <f t="shared" si="116"/>
        <v>424.9</v>
      </c>
      <c r="J6250" s="14">
        <v>0.45</v>
      </c>
      <c r="K6250" s="15">
        <v>10</v>
      </c>
      <c r="L6250" s="13" t="s">
        <v>1269</v>
      </c>
    </row>
    <row r="6251" spans="1:12" ht="10.95" customHeight="1" x14ac:dyDescent="0.2">
      <c r="A6251" s="12">
        <v>45047</v>
      </c>
      <c r="B6251" s="13" t="s">
        <v>1449</v>
      </c>
      <c r="C6251" s="13" t="s">
        <v>1267</v>
      </c>
      <c r="D6251" s="13" t="s">
        <v>15</v>
      </c>
      <c r="E6251" s="13" t="s">
        <v>3615</v>
      </c>
      <c r="F6251" s="13"/>
      <c r="G6251" s="14">
        <v>64.650000000000006</v>
      </c>
      <c r="H6251" s="14">
        <v>0</v>
      </c>
      <c r="I6251" s="14">
        <f t="shared" si="116"/>
        <v>489.54999999999995</v>
      </c>
      <c r="J6251" s="14">
        <v>6.46</v>
      </c>
      <c r="K6251" s="15">
        <v>10</v>
      </c>
      <c r="L6251" s="13" t="s">
        <v>1269</v>
      </c>
    </row>
    <row r="6252" spans="1:12" ht="10.95" customHeight="1" x14ac:dyDescent="0.2">
      <c r="A6252" s="12">
        <v>45058</v>
      </c>
      <c r="B6252" s="13" t="s">
        <v>1449</v>
      </c>
      <c r="C6252" s="13" t="s">
        <v>1267</v>
      </c>
      <c r="D6252" s="13" t="s">
        <v>15</v>
      </c>
      <c r="E6252" s="13" t="s">
        <v>3569</v>
      </c>
      <c r="F6252" s="13"/>
      <c r="G6252" s="14">
        <v>3.45</v>
      </c>
      <c r="H6252" s="14">
        <v>0</v>
      </c>
      <c r="I6252" s="14">
        <f t="shared" si="116"/>
        <v>492.99999999999994</v>
      </c>
      <c r="J6252" s="14">
        <v>0.34</v>
      </c>
      <c r="K6252" s="15">
        <v>10</v>
      </c>
      <c r="L6252" s="13" t="s">
        <v>1269</v>
      </c>
    </row>
    <row r="6253" spans="1:12" ht="10.95" customHeight="1" x14ac:dyDescent="0.2">
      <c r="A6253" s="12">
        <v>45083</v>
      </c>
      <c r="B6253" s="13" t="s">
        <v>1449</v>
      </c>
      <c r="C6253" s="13" t="s">
        <v>1267</v>
      </c>
      <c r="D6253" s="13" t="s">
        <v>15</v>
      </c>
      <c r="E6253" s="13" t="s">
        <v>3421</v>
      </c>
      <c r="F6253" s="13"/>
      <c r="G6253" s="14">
        <v>18.64</v>
      </c>
      <c r="H6253" s="14">
        <v>0</v>
      </c>
      <c r="I6253" s="14">
        <f t="shared" si="116"/>
        <v>511.63999999999993</v>
      </c>
      <c r="J6253" s="14">
        <v>1.86</v>
      </c>
      <c r="K6253" s="15">
        <v>10</v>
      </c>
      <c r="L6253" s="13" t="s">
        <v>1269</v>
      </c>
    </row>
    <row r="6254" spans="1:12" ht="10.95" customHeight="1" x14ac:dyDescent="0.2">
      <c r="A6254" s="17" t="s">
        <v>5921</v>
      </c>
      <c r="B6254" s="17"/>
      <c r="C6254" s="17"/>
      <c r="D6254" s="17"/>
      <c r="E6254" s="17"/>
      <c r="F6254" s="17"/>
      <c r="G6254" s="18">
        <f>SUM(G6235:G6253)</f>
        <v>511.63999999999993</v>
      </c>
      <c r="H6254" s="18">
        <f>SUM(H6235:H6253)</f>
        <v>0</v>
      </c>
      <c r="I6254" s="18">
        <f>I6253</f>
        <v>511.63999999999993</v>
      </c>
      <c r="J6254" s="18">
        <f>SUM(J6235:J6253)</f>
        <v>51.150000000000006</v>
      </c>
      <c r="K6254" s="17"/>
      <c r="L6254" s="17"/>
    </row>
    <row r="6255" spans="1:12" ht="10.95" customHeight="1" x14ac:dyDescent="0.2">
      <c r="A6255" s="17" t="s">
        <v>3167</v>
      </c>
      <c r="B6255" s="17"/>
      <c r="C6255" s="17"/>
      <c r="D6255" s="17"/>
      <c r="E6255" s="17"/>
      <c r="F6255" s="17"/>
      <c r="G6255" s="18">
        <v>511.64</v>
      </c>
      <c r="H6255" s="18">
        <v>0</v>
      </c>
      <c r="I6255" s="18">
        <v>0</v>
      </c>
      <c r="J6255" s="18">
        <v>0</v>
      </c>
      <c r="K6255" s="17"/>
      <c r="L6255" s="17"/>
    </row>
    <row r="6256" spans="1:12" ht="10.95" customHeight="1" x14ac:dyDescent="0.2">
      <c r="A6256" s="22" t="s">
        <v>5653</v>
      </c>
      <c r="B6256" s="22"/>
      <c r="C6256" s="22"/>
      <c r="D6256" s="22"/>
      <c r="E6256" s="22"/>
      <c r="F6256" s="22"/>
      <c r="G6256" s="23">
        <v>511.64</v>
      </c>
      <c r="H6256" s="23">
        <v>0</v>
      </c>
      <c r="I6256" s="23">
        <f>I6253</f>
        <v>511.63999999999993</v>
      </c>
      <c r="J6256" s="23">
        <v>0</v>
      </c>
      <c r="K6256" s="22"/>
      <c r="L6256" s="22"/>
    </row>
    <row r="6257" spans="1:12" ht="13.35" customHeight="1" x14ac:dyDescent="0.2"/>
    <row r="6258" spans="1:12" s="5" customFormat="1" ht="12.15" customHeight="1" x14ac:dyDescent="0.25">
      <c r="A6258" s="21" t="s">
        <v>5922</v>
      </c>
      <c r="B6258" s="21"/>
      <c r="C6258" s="21"/>
      <c r="D6258" s="21"/>
      <c r="E6258" s="21"/>
      <c r="F6258" s="21"/>
      <c r="G6258" s="21"/>
      <c r="H6258" s="21"/>
      <c r="I6258" s="21"/>
      <c r="J6258" s="21"/>
      <c r="K6258" s="21"/>
      <c r="L6258" s="21"/>
    </row>
    <row r="6259" spans="1:12" ht="10.95" customHeight="1" x14ac:dyDescent="0.2">
      <c r="A6259" s="22" t="s">
        <v>5651</v>
      </c>
      <c r="B6259" s="22"/>
      <c r="C6259" s="22"/>
      <c r="D6259" s="22"/>
      <c r="E6259" s="22"/>
      <c r="F6259" s="22"/>
      <c r="G6259" s="23">
        <v>0</v>
      </c>
      <c r="H6259" s="23">
        <v>0</v>
      </c>
      <c r="I6259" s="23">
        <f>(G6259 - H6259)</f>
        <v>0</v>
      </c>
      <c r="J6259" s="23">
        <v>0</v>
      </c>
      <c r="K6259" s="22"/>
      <c r="L6259" s="22"/>
    </row>
    <row r="6260" spans="1:12" ht="10.95" customHeight="1" x14ac:dyDescent="0.2">
      <c r="A6260" s="8">
        <v>44760</v>
      </c>
      <c r="B6260" s="9" t="s">
        <v>1279</v>
      </c>
      <c r="C6260" s="9" t="s">
        <v>1267</v>
      </c>
      <c r="D6260" s="9" t="s">
        <v>15</v>
      </c>
      <c r="E6260" s="9" t="s">
        <v>34</v>
      </c>
      <c r="F6260" s="9"/>
      <c r="G6260" s="10">
        <v>6.35</v>
      </c>
      <c r="H6260" s="10">
        <v>0</v>
      </c>
      <c r="I6260" s="10">
        <f t="shared" ref="I6260:I6290" si="117">((I6259 + G6260) - H6260)</f>
        <v>6.35</v>
      </c>
      <c r="J6260" s="10">
        <v>0.64</v>
      </c>
      <c r="K6260" s="11">
        <v>10</v>
      </c>
      <c r="L6260" s="9" t="s">
        <v>1269</v>
      </c>
    </row>
    <row r="6261" spans="1:12" ht="10.95" customHeight="1" x14ac:dyDescent="0.2">
      <c r="A6261" s="12">
        <v>44764</v>
      </c>
      <c r="B6261" s="13" t="s">
        <v>1279</v>
      </c>
      <c r="C6261" s="13" t="s">
        <v>1267</v>
      </c>
      <c r="D6261" s="13" t="s">
        <v>15</v>
      </c>
      <c r="E6261" s="13" t="s">
        <v>92</v>
      </c>
      <c r="F6261" s="13"/>
      <c r="G6261" s="14">
        <v>13.63</v>
      </c>
      <c r="H6261" s="14">
        <v>0</v>
      </c>
      <c r="I6261" s="14">
        <f t="shared" si="117"/>
        <v>19.98</v>
      </c>
      <c r="J6261" s="14">
        <v>1.36</v>
      </c>
      <c r="K6261" s="15">
        <v>10</v>
      </c>
      <c r="L6261" s="13" t="s">
        <v>1269</v>
      </c>
    </row>
    <row r="6262" spans="1:12" ht="10.95" customHeight="1" x14ac:dyDescent="0.2">
      <c r="A6262" s="12">
        <v>44764</v>
      </c>
      <c r="B6262" s="13" t="s">
        <v>1279</v>
      </c>
      <c r="C6262" s="13" t="s">
        <v>1267</v>
      </c>
      <c r="D6262" s="13" t="s">
        <v>15</v>
      </c>
      <c r="E6262" s="13" t="s">
        <v>92</v>
      </c>
      <c r="F6262" s="13"/>
      <c r="G6262" s="14">
        <v>10.9</v>
      </c>
      <c r="H6262" s="14">
        <v>0</v>
      </c>
      <c r="I6262" s="14">
        <f t="shared" si="117"/>
        <v>30.880000000000003</v>
      </c>
      <c r="J6262" s="14">
        <v>1.0900000000000001</v>
      </c>
      <c r="K6262" s="15">
        <v>10</v>
      </c>
      <c r="L6262" s="13" t="s">
        <v>1269</v>
      </c>
    </row>
    <row r="6263" spans="1:12" ht="10.95" customHeight="1" x14ac:dyDescent="0.2">
      <c r="A6263" s="12">
        <v>44767</v>
      </c>
      <c r="B6263" s="13" t="s">
        <v>1279</v>
      </c>
      <c r="C6263" s="13" t="s">
        <v>1267</v>
      </c>
      <c r="D6263" s="13" t="s">
        <v>15</v>
      </c>
      <c r="E6263" s="13" t="s">
        <v>34</v>
      </c>
      <c r="F6263" s="13"/>
      <c r="G6263" s="14">
        <v>4.54</v>
      </c>
      <c r="H6263" s="14">
        <v>0</v>
      </c>
      <c r="I6263" s="14">
        <f t="shared" si="117"/>
        <v>35.42</v>
      </c>
      <c r="J6263" s="14">
        <v>0.45</v>
      </c>
      <c r="K6263" s="15">
        <v>10</v>
      </c>
      <c r="L6263" s="13" t="s">
        <v>1269</v>
      </c>
    </row>
    <row r="6264" spans="1:12" ht="10.95" customHeight="1" x14ac:dyDescent="0.2">
      <c r="A6264" s="12">
        <v>44770</v>
      </c>
      <c r="B6264" s="13" t="s">
        <v>1279</v>
      </c>
      <c r="C6264" s="13" t="s">
        <v>1267</v>
      </c>
      <c r="D6264" s="13" t="s">
        <v>15</v>
      </c>
      <c r="E6264" s="13" t="s">
        <v>5307</v>
      </c>
      <c r="F6264" s="13" t="s">
        <v>5396</v>
      </c>
      <c r="G6264" s="14">
        <v>425.73</v>
      </c>
      <c r="H6264" s="14">
        <v>0</v>
      </c>
      <c r="I6264" s="14">
        <f t="shared" si="117"/>
        <v>461.15000000000003</v>
      </c>
      <c r="J6264" s="14">
        <v>42.57</v>
      </c>
      <c r="K6264" s="15">
        <v>10</v>
      </c>
      <c r="L6264" s="13" t="s">
        <v>1269</v>
      </c>
    </row>
    <row r="6265" spans="1:12" ht="10.95" customHeight="1" x14ac:dyDescent="0.2">
      <c r="A6265" s="12">
        <v>44773</v>
      </c>
      <c r="B6265" s="13" t="s">
        <v>1279</v>
      </c>
      <c r="C6265" s="13" t="s">
        <v>1267</v>
      </c>
      <c r="D6265" s="13" t="s">
        <v>15</v>
      </c>
      <c r="E6265" s="13" t="s">
        <v>92</v>
      </c>
      <c r="F6265" s="13"/>
      <c r="G6265" s="14">
        <v>1.35</v>
      </c>
      <c r="H6265" s="14">
        <v>0</v>
      </c>
      <c r="I6265" s="14">
        <f t="shared" si="117"/>
        <v>462.50000000000006</v>
      </c>
      <c r="J6265" s="14">
        <v>0.14000000000000001</v>
      </c>
      <c r="K6265" s="15">
        <v>10</v>
      </c>
      <c r="L6265" s="13" t="s">
        <v>1269</v>
      </c>
    </row>
    <row r="6266" spans="1:12" ht="10.95" customHeight="1" x14ac:dyDescent="0.2">
      <c r="A6266" s="12">
        <v>44776</v>
      </c>
      <c r="B6266" s="13" t="s">
        <v>1279</v>
      </c>
      <c r="C6266" s="13" t="s">
        <v>1267</v>
      </c>
      <c r="D6266" s="13" t="s">
        <v>15</v>
      </c>
      <c r="E6266" s="13" t="s">
        <v>5307</v>
      </c>
      <c r="F6266" s="13" t="s">
        <v>5306</v>
      </c>
      <c r="G6266" s="14">
        <v>501.82</v>
      </c>
      <c r="H6266" s="14">
        <v>0</v>
      </c>
      <c r="I6266" s="14">
        <f t="shared" si="117"/>
        <v>964.32</v>
      </c>
      <c r="J6266" s="14">
        <v>50.18</v>
      </c>
      <c r="K6266" s="15">
        <v>10</v>
      </c>
      <c r="L6266" s="13" t="s">
        <v>1269</v>
      </c>
    </row>
    <row r="6267" spans="1:12" ht="10.95" customHeight="1" x14ac:dyDescent="0.2">
      <c r="A6267" s="12">
        <v>44781</v>
      </c>
      <c r="B6267" s="13" t="s">
        <v>1279</v>
      </c>
      <c r="C6267" s="13" t="s">
        <v>1267</v>
      </c>
      <c r="D6267" s="13" t="s">
        <v>15</v>
      </c>
      <c r="E6267" s="13" t="s">
        <v>92</v>
      </c>
      <c r="F6267" s="13"/>
      <c r="G6267" s="14">
        <v>42.72</v>
      </c>
      <c r="H6267" s="14">
        <v>0</v>
      </c>
      <c r="I6267" s="14">
        <f t="shared" si="117"/>
        <v>1007.0400000000001</v>
      </c>
      <c r="J6267" s="14">
        <v>4.2699999999999996</v>
      </c>
      <c r="K6267" s="15">
        <v>10</v>
      </c>
      <c r="L6267" s="13" t="s">
        <v>1269</v>
      </c>
    </row>
    <row r="6268" spans="1:12" ht="10.95" customHeight="1" x14ac:dyDescent="0.2">
      <c r="A6268" s="12">
        <v>44795</v>
      </c>
      <c r="B6268" s="13" t="s">
        <v>1279</v>
      </c>
      <c r="C6268" s="13" t="s">
        <v>1267</v>
      </c>
      <c r="D6268" s="13" t="s">
        <v>15</v>
      </c>
      <c r="E6268" s="13" t="s">
        <v>92</v>
      </c>
      <c r="F6268" s="13"/>
      <c r="G6268" s="14">
        <v>13.63</v>
      </c>
      <c r="H6268" s="14">
        <v>0</v>
      </c>
      <c r="I6268" s="14">
        <f t="shared" si="117"/>
        <v>1020.6700000000001</v>
      </c>
      <c r="J6268" s="14">
        <v>1.36</v>
      </c>
      <c r="K6268" s="15">
        <v>10</v>
      </c>
      <c r="L6268" s="13" t="s">
        <v>1269</v>
      </c>
    </row>
    <row r="6269" spans="1:12" ht="10.95" customHeight="1" x14ac:dyDescent="0.2">
      <c r="A6269" s="12">
        <v>44795</v>
      </c>
      <c r="B6269" s="13" t="s">
        <v>1279</v>
      </c>
      <c r="C6269" s="13" t="s">
        <v>1267</v>
      </c>
      <c r="D6269" s="13" t="s">
        <v>15</v>
      </c>
      <c r="E6269" s="13" t="s">
        <v>92</v>
      </c>
      <c r="F6269" s="13"/>
      <c r="G6269" s="14">
        <v>10.9</v>
      </c>
      <c r="H6269" s="14">
        <v>0</v>
      </c>
      <c r="I6269" s="14">
        <f t="shared" si="117"/>
        <v>1031.5700000000002</v>
      </c>
      <c r="J6269" s="14">
        <v>1.0900000000000001</v>
      </c>
      <c r="K6269" s="15">
        <v>10</v>
      </c>
      <c r="L6269" s="13" t="s">
        <v>1269</v>
      </c>
    </row>
    <row r="6270" spans="1:12" ht="10.95" customHeight="1" x14ac:dyDescent="0.2">
      <c r="A6270" s="12">
        <v>44804</v>
      </c>
      <c r="B6270" s="13" t="s">
        <v>1279</v>
      </c>
      <c r="C6270" s="13" t="s">
        <v>1267</v>
      </c>
      <c r="D6270" s="13" t="s">
        <v>15</v>
      </c>
      <c r="E6270" s="13" t="s">
        <v>92</v>
      </c>
      <c r="F6270" s="13"/>
      <c r="G6270" s="14">
        <v>1.35</v>
      </c>
      <c r="H6270" s="14">
        <v>0</v>
      </c>
      <c r="I6270" s="14">
        <f t="shared" si="117"/>
        <v>1032.92</v>
      </c>
      <c r="J6270" s="14">
        <v>0.14000000000000001</v>
      </c>
      <c r="K6270" s="15">
        <v>10</v>
      </c>
      <c r="L6270" s="13" t="s">
        <v>1269</v>
      </c>
    </row>
    <row r="6271" spans="1:12" ht="10.95" customHeight="1" x14ac:dyDescent="0.2">
      <c r="A6271" s="12">
        <v>44824</v>
      </c>
      <c r="B6271" s="13" t="s">
        <v>1279</v>
      </c>
      <c r="C6271" s="13" t="s">
        <v>1267</v>
      </c>
      <c r="D6271" s="13" t="s">
        <v>15</v>
      </c>
      <c r="E6271" s="13" t="s">
        <v>92</v>
      </c>
      <c r="F6271" s="13"/>
      <c r="G6271" s="14">
        <v>13.63</v>
      </c>
      <c r="H6271" s="14">
        <v>0</v>
      </c>
      <c r="I6271" s="14">
        <f t="shared" si="117"/>
        <v>1046.5500000000002</v>
      </c>
      <c r="J6271" s="14">
        <v>1.36</v>
      </c>
      <c r="K6271" s="15">
        <v>10</v>
      </c>
      <c r="L6271" s="13" t="s">
        <v>1269</v>
      </c>
    </row>
    <row r="6272" spans="1:12" ht="10.95" customHeight="1" x14ac:dyDescent="0.2">
      <c r="A6272" s="12">
        <v>44856</v>
      </c>
      <c r="B6272" s="13" t="s">
        <v>1279</v>
      </c>
      <c r="C6272" s="13" t="s">
        <v>1267</v>
      </c>
      <c r="D6272" s="13" t="s">
        <v>15</v>
      </c>
      <c r="E6272" s="13" t="s">
        <v>4930</v>
      </c>
      <c r="F6272" s="13"/>
      <c r="G6272" s="14">
        <v>72.709999999999994</v>
      </c>
      <c r="H6272" s="14">
        <v>0</v>
      </c>
      <c r="I6272" s="14">
        <f t="shared" si="117"/>
        <v>1119.2600000000002</v>
      </c>
      <c r="J6272" s="14">
        <v>7.27</v>
      </c>
      <c r="K6272" s="15">
        <v>10</v>
      </c>
      <c r="L6272" s="13" t="s">
        <v>1269</v>
      </c>
    </row>
    <row r="6273" spans="1:12" ht="10.95" customHeight="1" x14ac:dyDescent="0.2">
      <c r="A6273" s="12">
        <v>44875</v>
      </c>
      <c r="B6273" s="13" t="s">
        <v>1279</v>
      </c>
      <c r="C6273" s="13" t="s">
        <v>1267</v>
      </c>
      <c r="D6273" s="13" t="s">
        <v>15</v>
      </c>
      <c r="E6273" s="13" t="s">
        <v>4813</v>
      </c>
      <c r="F6273" s="13"/>
      <c r="G6273" s="14">
        <v>493.41</v>
      </c>
      <c r="H6273" s="14">
        <v>0</v>
      </c>
      <c r="I6273" s="14">
        <f t="shared" si="117"/>
        <v>1612.6700000000003</v>
      </c>
      <c r="J6273" s="14">
        <v>49.34</v>
      </c>
      <c r="K6273" s="15">
        <v>10</v>
      </c>
      <c r="L6273" s="13" t="s">
        <v>1269</v>
      </c>
    </row>
    <row r="6274" spans="1:12" ht="10.95" customHeight="1" x14ac:dyDescent="0.2">
      <c r="A6274" s="12">
        <v>44878</v>
      </c>
      <c r="B6274" s="13" t="s">
        <v>1279</v>
      </c>
      <c r="C6274" s="13" t="s">
        <v>1267</v>
      </c>
      <c r="D6274" s="13" t="s">
        <v>15</v>
      </c>
      <c r="E6274" s="13" t="s">
        <v>4677</v>
      </c>
      <c r="F6274" s="13"/>
      <c r="G6274" s="14">
        <v>409.09</v>
      </c>
      <c r="H6274" s="14">
        <v>0</v>
      </c>
      <c r="I6274" s="14">
        <f t="shared" si="117"/>
        <v>2021.7600000000002</v>
      </c>
      <c r="J6274" s="14">
        <v>40.909999999999997</v>
      </c>
      <c r="K6274" s="15">
        <v>10</v>
      </c>
      <c r="L6274" s="13" t="s">
        <v>1269</v>
      </c>
    </row>
    <row r="6275" spans="1:12" ht="10.95" customHeight="1" x14ac:dyDescent="0.2">
      <c r="A6275" s="12">
        <v>44904</v>
      </c>
      <c r="B6275" s="13" t="s">
        <v>1279</v>
      </c>
      <c r="C6275" s="13" t="s">
        <v>1267</v>
      </c>
      <c r="D6275" s="13" t="s">
        <v>15</v>
      </c>
      <c r="E6275" s="13" t="s">
        <v>4651</v>
      </c>
      <c r="F6275" s="13"/>
      <c r="G6275" s="14">
        <v>471.91</v>
      </c>
      <c r="H6275" s="14">
        <v>0</v>
      </c>
      <c r="I6275" s="14">
        <f t="shared" si="117"/>
        <v>2493.67</v>
      </c>
      <c r="J6275" s="14">
        <v>47.19</v>
      </c>
      <c r="K6275" s="15">
        <v>10</v>
      </c>
      <c r="L6275" s="13" t="s">
        <v>1269</v>
      </c>
    </row>
    <row r="6276" spans="1:12" ht="10.95" customHeight="1" x14ac:dyDescent="0.2">
      <c r="A6276" s="12">
        <v>44904</v>
      </c>
      <c r="B6276" s="13" t="s">
        <v>1279</v>
      </c>
      <c r="C6276" s="13" t="s">
        <v>1267</v>
      </c>
      <c r="D6276" s="13" t="s">
        <v>15</v>
      </c>
      <c r="E6276" s="13" t="s">
        <v>4650</v>
      </c>
      <c r="F6276" s="13"/>
      <c r="G6276" s="14">
        <v>487.27</v>
      </c>
      <c r="H6276" s="14">
        <v>0</v>
      </c>
      <c r="I6276" s="14">
        <f t="shared" si="117"/>
        <v>2980.94</v>
      </c>
      <c r="J6276" s="14">
        <v>48.73</v>
      </c>
      <c r="K6276" s="15">
        <v>10</v>
      </c>
      <c r="L6276" s="13" t="s">
        <v>1269</v>
      </c>
    </row>
    <row r="6277" spans="1:12" ht="10.95" customHeight="1" x14ac:dyDescent="0.2">
      <c r="A6277" s="12">
        <v>44905</v>
      </c>
      <c r="B6277" s="13" t="s">
        <v>1279</v>
      </c>
      <c r="C6277" s="13" t="s">
        <v>1267</v>
      </c>
      <c r="D6277" s="13" t="s">
        <v>15</v>
      </c>
      <c r="E6277" s="13" t="s">
        <v>4647</v>
      </c>
      <c r="F6277" s="13"/>
      <c r="G6277" s="14">
        <v>1001.82</v>
      </c>
      <c r="H6277" s="14">
        <v>0</v>
      </c>
      <c r="I6277" s="14">
        <f t="shared" si="117"/>
        <v>3982.76</v>
      </c>
      <c r="J6277" s="14">
        <v>100.18</v>
      </c>
      <c r="K6277" s="15">
        <v>10</v>
      </c>
      <c r="L6277" s="13" t="s">
        <v>1269</v>
      </c>
    </row>
    <row r="6278" spans="1:12" ht="10.95" customHeight="1" x14ac:dyDescent="0.2">
      <c r="A6278" s="12">
        <v>44908</v>
      </c>
      <c r="B6278" s="13" t="s">
        <v>1279</v>
      </c>
      <c r="C6278" s="13" t="s">
        <v>1267</v>
      </c>
      <c r="D6278" s="13" t="s">
        <v>26</v>
      </c>
      <c r="E6278" s="13" t="s">
        <v>4624</v>
      </c>
      <c r="F6278" s="13" t="s">
        <v>4623</v>
      </c>
      <c r="G6278" s="14">
        <v>2000</v>
      </c>
      <c r="H6278" s="14">
        <v>0</v>
      </c>
      <c r="I6278" s="14">
        <f t="shared" si="117"/>
        <v>5982.76</v>
      </c>
      <c r="J6278" s="14">
        <v>200</v>
      </c>
      <c r="K6278" s="15">
        <v>10</v>
      </c>
      <c r="L6278" s="13" t="s">
        <v>1269</v>
      </c>
    </row>
    <row r="6279" spans="1:12" ht="10.95" customHeight="1" x14ac:dyDescent="0.2">
      <c r="A6279" s="12">
        <v>44958</v>
      </c>
      <c r="B6279" s="13" t="s">
        <v>1279</v>
      </c>
      <c r="C6279" s="13" t="s">
        <v>1267</v>
      </c>
      <c r="D6279" s="13" t="s">
        <v>26</v>
      </c>
      <c r="E6279" s="13" t="s">
        <v>4287</v>
      </c>
      <c r="F6279" s="13" t="s">
        <v>4286</v>
      </c>
      <c r="G6279" s="14">
        <v>1286.3599999999999</v>
      </c>
      <c r="H6279" s="14">
        <v>0</v>
      </c>
      <c r="I6279" s="14">
        <f t="shared" si="117"/>
        <v>7269.12</v>
      </c>
      <c r="J6279" s="14">
        <v>128.63999999999999</v>
      </c>
      <c r="K6279" s="15">
        <v>10</v>
      </c>
      <c r="L6279" s="13" t="s">
        <v>1269</v>
      </c>
    </row>
    <row r="6280" spans="1:12" ht="10.95" customHeight="1" x14ac:dyDescent="0.2">
      <c r="A6280" s="12">
        <v>44973</v>
      </c>
      <c r="B6280" s="13" t="s">
        <v>1279</v>
      </c>
      <c r="C6280" s="13" t="s">
        <v>1267</v>
      </c>
      <c r="D6280" s="13" t="s">
        <v>15</v>
      </c>
      <c r="E6280" s="13" t="s">
        <v>34</v>
      </c>
      <c r="F6280" s="13"/>
      <c r="G6280" s="14">
        <v>9.08</v>
      </c>
      <c r="H6280" s="14">
        <v>0</v>
      </c>
      <c r="I6280" s="14">
        <f t="shared" si="117"/>
        <v>7278.2</v>
      </c>
      <c r="J6280" s="14">
        <v>0.91</v>
      </c>
      <c r="K6280" s="15">
        <v>10</v>
      </c>
      <c r="L6280" s="13" t="s">
        <v>1269</v>
      </c>
    </row>
    <row r="6281" spans="1:12" ht="10.95" customHeight="1" x14ac:dyDescent="0.2">
      <c r="A6281" s="12">
        <v>44974</v>
      </c>
      <c r="B6281" s="13" t="s">
        <v>1279</v>
      </c>
      <c r="C6281" s="13" t="s">
        <v>1267</v>
      </c>
      <c r="D6281" s="13" t="s">
        <v>15</v>
      </c>
      <c r="E6281" s="13" t="s">
        <v>34</v>
      </c>
      <c r="F6281" s="13"/>
      <c r="G6281" s="14">
        <v>22.72</v>
      </c>
      <c r="H6281" s="14">
        <v>0</v>
      </c>
      <c r="I6281" s="14">
        <f t="shared" si="117"/>
        <v>7300.92</v>
      </c>
      <c r="J6281" s="14">
        <v>2.27</v>
      </c>
      <c r="K6281" s="15">
        <v>10</v>
      </c>
      <c r="L6281" s="13" t="s">
        <v>1269</v>
      </c>
    </row>
    <row r="6282" spans="1:12" ht="10.95" customHeight="1" x14ac:dyDescent="0.2">
      <c r="A6282" s="12">
        <v>44986</v>
      </c>
      <c r="B6282" s="13" t="s">
        <v>1279</v>
      </c>
      <c r="C6282" s="13" t="s">
        <v>1267</v>
      </c>
      <c r="D6282" s="13" t="s">
        <v>26</v>
      </c>
      <c r="E6282" s="13" t="s">
        <v>4077</v>
      </c>
      <c r="F6282" s="13" t="s">
        <v>4039</v>
      </c>
      <c r="G6282" s="14">
        <v>1177.27</v>
      </c>
      <c r="H6282" s="14">
        <v>0</v>
      </c>
      <c r="I6282" s="14">
        <f t="shared" si="117"/>
        <v>8478.19</v>
      </c>
      <c r="J6282" s="14">
        <v>117.73</v>
      </c>
      <c r="K6282" s="15">
        <v>10</v>
      </c>
      <c r="L6282" s="13" t="s">
        <v>1269</v>
      </c>
    </row>
    <row r="6283" spans="1:12" ht="10.95" customHeight="1" x14ac:dyDescent="0.2">
      <c r="A6283" s="12">
        <v>45004</v>
      </c>
      <c r="B6283" s="13" t="s">
        <v>1279</v>
      </c>
      <c r="C6283" s="13" t="s">
        <v>1267</v>
      </c>
      <c r="D6283" s="13" t="s">
        <v>15</v>
      </c>
      <c r="E6283" s="13" t="s">
        <v>34</v>
      </c>
      <c r="F6283" s="13"/>
      <c r="G6283" s="14">
        <v>18.170000000000002</v>
      </c>
      <c r="H6283" s="14">
        <v>0</v>
      </c>
      <c r="I6283" s="14">
        <f t="shared" si="117"/>
        <v>8496.36</v>
      </c>
      <c r="J6283" s="14">
        <v>1.82</v>
      </c>
      <c r="K6283" s="15">
        <v>10</v>
      </c>
      <c r="L6283" s="13" t="s">
        <v>1269</v>
      </c>
    </row>
    <row r="6284" spans="1:12" ht="10.95" customHeight="1" x14ac:dyDescent="0.2">
      <c r="A6284" s="12">
        <v>45004</v>
      </c>
      <c r="B6284" s="13" t="s">
        <v>1279</v>
      </c>
      <c r="C6284" s="13" t="s">
        <v>1267</v>
      </c>
      <c r="D6284" s="13" t="s">
        <v>15</v>
      </c>
      <c r="E6284" s="13" t="s">
        <v>34</v>
      </c>
      <c r="F6284" s="13"/>
      <c r="G6284" s="14">
        <v>13.63</v>
      </c>
      <c r="H6284" s="14">
        <v>0</v>
      </c>
      <c r="I6284" s="14">
        <f t="shared" si="117"/>
        <v>8509.99</v>
      </c>
      <c r="J6284" s="14">
        <v>1.36</v>
      </c>
      <c r="K6284" s="15">
        <v>10</v>
      </c>
      <c r="L6284" s="13" t="s">
        <v>1269</v>
      </c>
    </row>
    <row r="6285" spans="1:12" ht="10.95" customHeight="1" x14ac:dyDescent="0.2">
      <c r="A6285" s="12">
        <v>45076</v>
      </c>
      <c r="B6285" s="13" t="s">
        <v>1279</v>
      </c>
      <c r="C6285" s="13" t="s">
        <v>1267</v>
      </c>
      <c r="D6285" s="13" t="s">
        <v>15</v>
      </c>
      <c r="E6285" s="13" t="s">
        <v>3508</v>
      </c>
      <c r="F6285" s="13"/>
      <c r="G6285" s="14">
        <v>94.64</v>
      </c>
      <c r="H6285" s="14">
        <v>0</v>
      </c>
      <c r="I6285" s="14">
        <f t="shared" si="117"/>
        <v>8604.6299999999992</v>
      </c>
      <c r="J6285" s="14">
        <v>9.4600000000000009</v>
      </c>
      <c r="K6285" s="15">
        <v>10</v>
      </c>
      <c r="L6285" s="13" t="s">
        <v>1269</v>
      </c>
    </row>
    <row r="6286" spans="1:12" ht="10.95" customHeight="1" x14ac:dyDescent="0.2">
      <c r="A6286" s="12">
        <v>45082</v>
      </c>
      <c r="B6286" s="13" t="s">
        <v>1279</v>
      </c>
      <c r="C6286" s="13" t="s">
        <v>1267</v>
      </c>
      <c r="D6286" s="13" t="s">
        <v>15</v>
      </c>
      <c r="E6286" s="13" t="s">
        <v>3424</v>
      </c>
      <c r="F6286" s="13" t="s">
        <v>3422</v>
      </c>
      <c r="G6286" s="14">
        <v>254.45</v>
      </c>
      <c r="H6286" s="14">
        <v>0</v>
      </c>
      <c r="I6286" s="14">
        <f t="shared" si="117"/>
        <v>8859.08</v>
      </c>
      <c r="J6286" s="14">
        <v>25.45</v>
      </c>
      <c r="K6286" s="15">
        <v>10</v>
      </c>
      <c r="L6286" s="13" t="s">
        <v>1269</v>
      </c>
    </row>
    <row r="6287" spans="1:12" ht="10.95" customHeight="1" x14ac:dyDescent="0.2">
      <c r="A6287" s="12">
        <v>45084</v>
      </c>
      <c r="B6287" s="13" t="s">
        <v>1279</v>
      </c>
      <c r="C6287" s="13" t="s">
        <v>1267</v>
      </c>
      <c r="D6287" s="13" t="s">
        <v>15</v>
      </c>
      <c r="E6287" s="13" t="s">
        <v>2976</v>
      </c>
      <c r="F6287" s="13"/>
      <c r="G6287" s="14">
        <v>126.36</v>
      </c>
      <c r="H6287" s="14">
        <v>0</v>
      </c>
      <c r="I6287" s="14">
        <f t="shared" si="117"/>
        <v>8985.44</v>
      </c>
      <c r="J6287" s="14">
        <v>12.64</v>
      </c>
      <c r="K6287" s="15">
        <v>10</v>
      </c>
      <c r="L6287" s="13" t="s">
        <v>1269</v>
      </c>
    </row>
    <row r="6288" spans="1:12" ht="10.95" customHeight="1" x14ac:dyDescent="0.2">
      <c r="A6288" s="12">
        <v>45085</v>
      </c>
      <c r="B6288" s="13" t="s">
        <v>1279</v>
      </c>
      <c r="C6288" s="13" t="s">
        <v>1267</v>
      </c>
      <c r="D6288" s="13" t="s">
        <v>15</v>
      </c>
      <c r="E6288" s="13" t="s">
        <v>3415</v>
      </c>
      <c r="F6288" s="13" t="s">
        <v>3412</v>
      </c>
      <c r="G6288" s="14">
        <v>30.91</v>
      </c>
      <c r="H6288" s="14">
        <v>0</v>
      </c>
      <c r="I6288" s="14">
        <f t="shared" si="117"/>
        <v>9016.35</v>
      </c>
      <c r="J6288" s="14">
        <v>3.09</v>
      </c>
      <c r="K6288" s="15">
        <v>10</v>
      </c>
      <c r="L6288" s="13" t="s">
        <v>1269</v>
      </c>
    </row>
    <row r="6289" spans="1:12" ht="10.95" customHeight="1" x14ac:dyDescent="0.2">
      <c r="A6289" s="12">
        <v>45086</v>
      </c>
      <c r="B6289" s="13" t="s">
        <v>1279</v>
      </c>
      <c r="C6289" s="13" t="s">
        <v>1267</v>
      </c>
      <c r="D6289" s="13" t="s">
        <v>26</v>
      </c>
      <c r="E6289" s="13" t="s">
        <v>3406</v>
      </c>
      <c r="F6289" s="13"/>
      <c r="G6289" s="14">
        <v>44.55</v>
      </c>
      <c r="H6289" s="14">
        <v>0</v>
      </c>
      <c r="I6289" s="14">
        <f t="shared" si="117"/>
        <v>9060.9</v>
      </c>
      <c r="J6289" s="14">
        <v>4.45</v>
      </c>
      <c r="K6289" s="15">
        <v>10</v>
      </c>
      <c r="L6289" s="13" t="s">
        <v>1269</v>
      </c>
    </row>
    <row r="6290" spans="1:12" ht="10.95" customHeight="1" x14ac:dyDescent="0.2">
      <c r="A6290" s="12">
        <v>45106</v>
      </c>
      <c r="B6290" s="13" t="s">
        <v>1279</v>
      </c>
      <c r="C6290" s="13" t="s">
        <v>1267</v>
      </c>
      <c r="D6290" s="13" t="s">
        <v>15</v>
      </c>
      <c r="E6290" s="13" t="s">
        <v>1280</v>
      </c>
      <c r="F6290" s="13"/>
      <c r="G6290" s="14">
        <v>4.54</v>
      </c>
      <c r="H6290" s="14">
        <v>0</v>
      </c>
      <c r="I6290" s="14">
        <f t="shared" si="117"/>
        <v>9065.44</v>
      </c>
      <c r="J6290" s="14">
        <v>0.45</v>
      </c>
      <c r="K6290" s="15">
        <v>10</v>
      </c>
      <c r="L6290" s="13" t="s">
        <v>1269</v>
      </c>
    </row>
    <row r="6291" spans="1:12" ht="10.95" customHeight="1" x14ac:dyDescent="0.2">
      <c r="A6291" s="17" t="s">
        <v>5923</v>
      </c>
      <c r="B6291" s="17"/>
      <c r="C6291" s="17"/>
      <c r="D6291" s="17"/>
      <c r="E6291" s="17"/>
      <c r="F6291" s="17"/>
      <c r="G6291" s="18">
        <f>SUM(G6260:G6290)</f>
        <v>9065.44</v>
      </c>
      <c r="H6291" s="18">
        <f>SUM(H6260:H6290)</f>
        <v>0</v>
      </c>
      <c r="I6291" s="18">
        <f>I6290</f>
        <v>9065.44</v>
      </c>
      <c r="J6291" s="18">
        <f>SUM(J6260:J6290)</f>
        <v>906.54000000000019</v>
      </c>
      <c r="K6291" s="17"/>
      <c r="L6291" s="17"/>
    </row>
    <row r="6292" spans="1:12" ht="10.95" customHeight="1" x14ac:dyDescent="0.2">
      <c r="A6292" s="17" t="s">
        <v>3167</v>
      </c>
      <c r="B6292" s="17"/>
      <c r="C6292" s="17"/>
      <c r="D6292" s="17"/>
      <c r="E6292" s="17"/>
      <c r="F6292" s="17"/>
      <c r="G6292" s="18">
        <v>9065.44</v>
      </c>
      <c r="H6292" s="18">
        <v>0</v>
      </c>
      <c r="I6292" s="18">
        <v>0</v>
      </c>
      <c r="J6292" s="18">
        <v>0</v>
      </c>
      <c r="K6292" s="17"/>
      <c r="L6292" s="17"/>
    </row>
    <row r="6293" spans="1:12" ht="10.95" customHeight="1" x14ac:dyDescent="0.2">
      <c r="A6293" s="22" t="s">
        <v>5653</v>
      </c>
      <c r="B6293" s="22"/>
      <c r="C6293" s="22"/>
      <c r="D6293" s="22"/>
      <c r="E6293" s="22"/>
      <c r="F6293" s="22"/>
      <c r="G6293" s="23">
        <v>9065.44</v>
      </c>
      <c r="H6293" s="23">
        <v>0</v>
      </c>
      <c r="I6293" s="23">
        <f>I6290</f>
        <v>9065.44</v>
      </c>
      <c r="J6293" s="23">
        <v>0</v>
      </c>
      <c r="K6293" s="22"/>
      <c r="L6293" s="22"/>
    </row>
    <row r="6294" spans="1:12" ht="13.35" customHeight="1" x14ac:dyDescent="0.2"/>
    <row r="6295" spans="1:12" s="5" customFormat="1" ht="12.15" customHeight="1" x14ac:dyDescent="0.25">
      <c r="A6295" s="21" t="s">
        <v>5924</v>
      </c>
      <c r="B6295" s="21"/>
      <c r="C6295" s="21"/>
      <c r="D6295" s="21"/>
      <c r="E6295" s="21"/>
      <c r="F6295" s="21"/>
      <c r="G6295" s="21"/>
      <c r="H6295" s="21"/>
      <c r="I6295" s="21"/>
      <c r="J6295" s="21"/>
      <c r="K6295" s="21"/>
      <c r="L6295" s="21"/>
    </row>
    <row r="6296" spans="1:12" ht="10.95" customHeight="1" x14ac:dyDescent="0.2">
      <c r="A6296" s="22" t="s">
        <v>5651</v>
      </c>
      <c r="B6296" s="22"/>
      <c r="C6296" s="22"/>
      <c r="D6296" s="22"/>
      <c r="E6296" s="22"/>
      <c r="F6296" s="22"/>
      <c r="G6296" s="23">
        <v>0</v>
      </c>
      <c r="H6296" s="23">
        <v>0</v>
      </c>
      <c r="I6296" s="23">
        <f>(G6296 - H6296)</f>
        <v>0</v>
      </c>
      <c r="J6296" s="23">
        <v>0</v>
      </c>
      <c r="K6296" s="22"/>
      <c r="L6296" s="22"/>
    </row>
    <row r="6297" spans="1:12" ht="10.95" customHeight="1" x14ac:dyDescent="0.2">
      <c r="A6297" s="8">
        <v>44743</v>
      </c>
      <c r="B6297" s="9" t="s">
        <v>1326</v>
      </c>
      <c r="C6297" s="9" t="s">
        <v>1267</v>
      </c>
      <c r="D6297" s="9" t="s">
        <v>26</v>
      </c>
      <c r="E6297" s="9" t="s">
        <v>5474</v>
      </c>
      <c r="F6297" s="9" t="s">
        <v>5473</v>
      </c>
      <c r="G6297" s="10">
        <v>172.73</v>
      </c>
      <c r="H6297" s="10">
        <v>0</v>
      </c>
      <c r="I6297" s="10">
        <f t="shared" ref="I6297:I6317" si="118">((I6296 + G6297) - H6297)</f>
        <v>172.73</v>
      </c>
      <c r="J6297" s="10">
        <v>17.27</v>
      </c>
      <c r="K6297" s="11">
        <v>10</v>
      </c>
      <c r="L6297" s="9" t="s">
        <v>1269</v>
      </c>
    </row>
    <row r="6298" spans="1:12" ht="10.95" customHeight="1" x14ac:dyDescent="0.2">
      <c r="A6298" s="12">
        <v>44763</v>
      </c>
      <c r="B6298" s="13" t="s">
        <v>1326</v>
      </c>
      <c r="C6298" s="13" t="s">
        <v>1267</v>
      </c>
      <c r="D6298" s="13" t="s">
        <v>15</v>
      </c>
      <c r="E6298" s="13" t="s">
        <v>5419</v>
      </c>
      <c r="F6298" s="13"/>
      <c r="G6298" s="14">
        <v>115</v>
      </c>
      <c r="H6298" s="14">
        <v>0</v>
      </c>
      <c r="I6298" s="14">
        <f t="shared" si="118"/>
        <v>287.73</v>
      </c>
      <c r="J6298" s="14">
        <v>11.5</v>
      </c>
      <c r="K6298" s="15">
        <v>10</v>
      </c>
      <c r="L6298" s="13" t="s">
        <v>1269</v>
      </c>
    </row>
    <row r="6299" spans="1:12" ht="10.95" customHeight="1" x14ac:dyDescent="0.2">
      <c r="A6299" s="12">
        <v>44813</v>
      </c>
      <c r="B6299" s="13" t="s">
        <v>1326</v>
      </c>
      <c r="C6299" s="13" t="s">
        <v>1267</v>
      </c>
      <c r="D6299" s="13" t="s">
        <v>15</v>
      </c>
      <c r="E6299" s="13" t="s">
        <v>22</v>
      </c>
      <c r="F6299" s="13"/>
      <c r="G6299" s="14">
        <v>75</v>
      </c>
      <c r="H6299" s="14">
        <v>0</v>
      </c>
      <c r="I6299" s="14">
        <f t="shared" si="118"/>
        <v>362.73</v>
      </c>
      <c r="J6299" s="14">
        <v>7.5</v>
      </c>
      <c r="K6299" s="15">
        <v>10</v>
      </c>
      <c r="L6299" s="13" t="s">
        <v>1269</v>
      </c>
    </row>
    <row r="6300" spans="1:12" ht="10.95" customHeight="1" x14ac:dyDescent="0.2">
      <c r="A6300" s="12">
        <v>44900</v>
      </c>
      <c r="B6300" s="13" t="s">
        <v>1326</v>
      </c>
      <c r="C6300" s="13" t="s">
        <v>1267</v>
      </c>
      <c r="D6300" s="13" t="s">
        <v>26</v>
      </c>
      <c r="E6300" s="13" t="s">
        <v>4674</v>
      </c>
      <c r="F6300" s="13" t="s">
        <v>4672</v>
      </c>
      <c r="G6300" s="14">
        <v>60</v>
      </c>
      <c r="H6300" s="14">
        <v>0</v>
      </c>
      <c r="I6300" s="14">
        <f t="shared" si="118"/>
        <v>422.73</v>
      </c>
      <c r="J6300" s="14">
        <v>6</v>
      </c>
      <c r="K6300" s="15">
        <v>10</v>
      </c>
      <c r="L6300" s="13" t="s">
        <v>1269</v>
      </c>
    </row>
    <row r="6301" spans="1:12" ht="10.95" customHeight="1" x14ac:dyDescent="0.2">
      <c r="A6301" s="12">
        <v>44939</v>
      </c>
      <c r="B6301" s="13" t="s">
        <v>1326</v>
      </c>
      <c r="C6301" s="13" t="s">
        <v>1267</v>
      </c>
      <c r="D6301" s="13" t="s">
        <v>15</v>
      </c>
      <c r="E6301" s="13" t="s">
        <v>4423</v>
      </c>
      <c r="F6301" s="13"/>
      <c r="G6301" s="14">
        <v>384.78</v>
      </c>
      <c r="H6301" s="14">
        <v>0</v>
      </c>
      <c r="I6301" s="14">
        <f t="shared" si="118"/>
        <v>807.51</v>
      </c>
      <c r="J6301" s="14">
        <v>38.479999999999997</v>
      </c>
      <c r="K6301" s="15">
        <v>10</v>
      </c>
      <c r="L6301" s="13" t="s">
        <v>1269</v>
      </c>
    </row>
    <row r="6302" spans="1:12" ht="10.95" customHeight="1" x14ac:dyDescent="0.2">
      <c r="A6302" s="12">
        <v>44954</v>
      </c>
      <c r="B6302" s="13" t="s">
        <v>1326</v>
      </c>
      <c r="C6302" s="13" t="s">
        <v>1267</v>
      </c>
      <c r="D6302" s="13" t="s">
        <v>15</v>
      </c>
      <c r="E6302" s="13" t="s">
        <v>4358</v>
      </c>
      <c r="F6302" s="13" t="s">
        <v>4357</v>
      </c>
      <c r="G6302" s="14">
        <v>43.63</v>
      </c>
      <c r="H6302" s="14">
        <v>0</v>
      </c>
      <c r="I6302" s="14">
        <f t="shared" si="118"/>
        <v>851.14</v>
      </c>
      <c r="J6302" s="14">
        <v>4.3600000000000003</v>
      </c>
      <c r="K6302" s="15">
        <v>10</v>
      </c>
      <c r="L6302" s="13" t="s">
        <v>1269</v>
      </c>
    </row>
    <row r="6303" spans="1:12" ht="10.95" customHeight="1" x14ac:dyDescent="0.2">
      <c r="A6303" s="12">
        <v>44986</v>
      </c>
      <c r="B6303" s="13" t="s">
        <v>1326</v>
      </c>
      <c r="C6303" s="13" t="s">
        <v>1267</v>
      </c>
      <c r="D6303" s="13" t="s">
        <v>26</v>
      </c>
      <c r="E6303" s="13" t="s">
        <v>4055</v>
      </c>
      <c r="F6303" s="13" t="s">
        <v>4054</v>
      </c>
      <c r="G6303" s="14">
        <v>98.18</v>
      </c>
      <c r="H6303" s="14">
        <v>0</v>
      </c>
      <c r="I6303" s="14">
        <f t="shared" si="118"/>
        <v>949.31999999999994</v>
      </c>
      <c r="J6303" s="14">
        <v>9.82</v>
      </c>
      <c r="K6303" s="15">
        <v>10</v>
      </c>
      <c r="L6303" s="13" t="s">
        <v>1269</v>
      </c>
    </row>
    <row r="6304" spans="1:12" ht="10.95" customHeight="1" x14ac:dyDescent="0.2">
      <c r="A6304" s="12">
        <v>45013</v>
      </c>
      <c r="B6304" s="13" t="s">
        <v>1326</v>
      </c>
      <c r="C6304" s="13" t="s">
        <v>1267</v>
      </c>
      <c r="D6304" s="13" t="s">
        <v>26</v>
      </c>
      <c r="E6304" s="13" t="s">
        <v>3931</v>
      </c>
      <c r="F6304" s="13" t="s">
        <v>3930</v>
      </c>
      <c r="G6304" s="14">
        <v>1136.3599999999999</v>
      </c>
      <c r="H6304" s="14">
        <v>0</v>
      </c>
      <c r="I6304" s="14">
        <f t="shared" si="118"/>
        <v>2085.6799999999998</v>
      </c>
      <c r="J6304" s="14">
        <v>113.64</v>
      </c>
      <c r="K6304" s="15">
        <v>10</v>
      </c>
      <c r="L6304" s="13" t="s">
        <v>1269</v>
      </c>
    </row>
    <row r="6305" spans="1:12" ht="21.45" customHeight="1" x14ac:dyDescent="0.2">
      <c r="A6305" s="12">
        <v>45013</v>
      </c>
      <c r="B6305" s="13" t="s">
        <v>1326</v>
      </c>
      <c r="C6305" s="13" t="s">
        <v>1267</v>
      </c>
      <c r="D6305" s="13" t="s">
        <v>26</v>
      </c>
      <c r="E6305" s="16" t="s">
        <v>3927</v>
      </c>
      <c r="F6305" s="13" t="s">
        <v>3926</v>
      </c>
      <c r="G6305" s="14">
        <v>1136.3599999999999</v>
      </c>
      <c r="H6305" s="14">
        <v>0</v>
      </c>
      <c r="I6305" s="14">
        <f t="shared" si="118"/>
        <v>3222.04</v>
      </c>
      <c r="J6305" s="14">
        <v>113.64</v>
      </c>
      <c r="K6305" s="15">
        <v>10</v>
      </c>
      <c r="L6305" s="13" t="s">
        <v>1269</v>
      </c>
    </row>
    <row r="6306" spans="1:12" ht="10.95" customHeight="1" x14ac:dyDescent="0.2">
      <c r="A6306" s="12">
        <v>45022</v>
      </c>
      <c r="B6306" s="13" t="s">
        <v>1326</v>
      </c>
      <c r="C6306" s="13" t="s">
        <v>1267</v>
      </c>
      <c r="D6306" s="13" t="s">
        <v>15</v>
      </c>
      <c r="E6306" s="13" t="s">
        <v>3792</v>
      </c>
      <c r="F6306" s="13"/>
      <c r="G6306" s="14">
        <v>549</v>
      </c>
      <c r="H6306" s="14">
        <v>0</v>
      </c>
      <c r="I6306" s="14">
        <f t="shared" si="118"/>
        <v>3771.04</v>
      </c>
      <c r="J6306" s="14">
        <v>54.9</v>
      </c>
      <c r="K6306" s="15">
        <v>10</v>
      </c>
      <c r="L6306" s="13" t="s">
        <v>1269</v>
      </c>
    </row>
    <row r="6307" spans="1:12" ht="10.95" customHeight="1" x14ac:dyDescent="0.2">
      <c r="A6307" s="12">
        <v>45027</v>
      </c>
      <c r="B6307" s="13" t="s">
        <v>1326</v>
      </c>
      <c r="C6307" s="13" t="s">
        <v>1267</v>
      </c>
      <c r="D6307" s="13" t="s">
        <v>26</v>
      </c>
      <c r="E6307" s="13" t="s">
        <v>3768</v>
      </c>
      <c r="F6307" s="13"/>
      <c r="G6307" s="14">
        <v>180</v>
      </c>
      <c r="H6307" s="14">
        <v>0</v>
      </c>
      <c r="I6307" s="14">
        <f t="shared" si="118"/>
        <v>3951.04</v>
      </c>
      <c r="J6307" s="14">
        <v>18</v>
      </c>
      <c r="K6307" s="15">
        <v>10</v>
      </c>
      <c r="L6307" s="13" t="s">
        <v>1269</v>
      </c>
    </row>
    <row r="6308" spans="1:12" ht="10.95" customHeight="1" x14ac:dyDescent="0.2">
      <c r="A6308" s="12">
        <v>45027</v>
      </c>
      <c r="B6308" s="13" t="s">
        <v>1326</v>
      </c>
      <c r="C6308" s="13" t="s">
        <v>1267</v>
      </c>
      <c r="D6308" s="13" t="s">
        <v>26</v>
      </c>
      <c r="E6308" s="13" t="s">
        <v>2890</v>
      </c>
      <c r="F6308" s="13"/>
      <c r="G6308" s="14">
        <v>4.51</v>
      </c>
      <c r="H6308" s="14">
        <v>0</v>
      </c>
      <c r="I6308" s="14">
        <f t="shared" si="118"/>
        <v>3955.55</v>
      </c>
      <c r="J6308" s="14">
        <v>0.45</v>
      </c>
      <c r="K6308" s="15">
        <v>10</v>
      </c>
      <c r="L6308" s="13" t="s">
        <v>1269</v>
      </c>
    </row>
    <row r="6309" spans="1:12" ht="10.95" customHeight="1" x14ac:dyDescent="0.2">
      <c r="A6309" s="12">
        <v>45027</v>
      </c>
      <c r="B6309" s="13" t="s">
        <v>1326</v>
      </c>
      <c r="C6309" s="13" t="s">
        <v>1267</v>
      </c>
      <c r="D6309" s="13" t="s">
        <v>26</v>
      </c>
      <c r="E6309" s="13" t="s">
        <v>3767</v>
      </c>
      <c r="F6309" s="13" t="s">
        <v>3766</v>
      </c>
      <c r="G6309" s="14">
        <v>180</v>
      </c>
      <c r="H6309" s="14">
        <v>0</v>
      </c>
      <c r="I6309" s="14">
        <f t="shared" si="118"/>
        <v>4135.55</v>
      </c>
      <c r="J6309" s="14">
        <v>18</v>
      </c>
      <c r="K6309" s="15">
        <v>10</v>
      </c>
      <c r="L6309" s="13" t="s">
        <v>1269</v>
      </c>
    </row>
    <row r="6310" spans="1:12" ht="10.95" customHeight="1" x14ac:dyDescent="0.2">
      <c r="A6310" s="12">
        <v>45027</v>
      </c>
      <c r="B6310" s="13" t="s">
        <v>1326</v>
      </c>
      <c r="C6310" s="13" t="s">
        <v>1267</v>
      </c>
      <c r="D6310" s="13" t="s">
        <v>26</v>
      </c>
      <c r="E6310" s="13" t="s">
        <v>2890</v>
      </c>
      <c r="F6310" s="13" t="s">
        <v>3766</v>
      </c>
      <c r="G6310" s="14">
        <v>4.51</v>
      </c>
      <c r="H6310" s="14">
        <v>0</v>
      </c>
      <c r="I6310" s="14">
        <f t="shared" si="118"/>
        <v>4140.0600000000004</v>
      </c>
      <c r="J6310" s="14">
        <v>0.45</v>
      </c>
      <c r="K6310" s="15">
        <v>10</v>
      </c>
      <c r="L6310" s="13" t="s">
        <v>1269</v>
      </c>
    </row>
    <row r="6311" spans="1:12" ht="10.95" customHeight="1" x14ac:dyDescent="0.2">
      <c r="A6311" s="12">
        <v>45034</v>
      </c>
      <c r="B6311" s="13" t="s">
        <v>1326</v>
      </c>
      <c r="C6311" s="13" t="s">
        <v>1267</v>
      </c>
      <c r="D6311" s="13" t="s">
        <v>26</v>
      </c>
      <c r="E6311" s="13" t="s">
        <v>3727</v>
      </c>
      <c r="F6311" s="13" t="s">
        <v>3726</v>
      </c>
      <c r="G6311" s="14">
        <v>6000</v>
      </c>
      <c r="H6311" s="14">
        <v>0</v>
      </c>
      <c r="I6311" s="14">
        <f t="shared" si="118"/>
        <v>10140.060000000001</v>
      </c>
      <c r="J6311" s="14">
        <v>600</v>
      </c>
      <c r="K6311" s="15">
        <v>10</v>
      </c>
      <c r="L6311" s="13" t="s">
        <v>1269</v>
      </c>
    </row>
    <row r="6312" spans="1:12" ht="10.95" customHeight="1" x14ac:dyDescent="0.2">
      <c r="A6312" s="12">
        <v>45034</v>
      </c>
      <c r="B6312" s="13" t="s">
        <v>1326</v>
      </c>
      <c r="C6312" s="13" t="s">
        <v>1267</v>
      </c>
      <c r="D6312" s="13" t="s">
        <v>26</v>
      </c>
      <c r="E6312" s="13" t="s">
        <v>3725</v>
      </c>
      <c r="F6312" s="13" t="s">
        <v>3724</v>
      </c>
      <c r="G6312" s="14">
        <v>1250</v>
      </c>
      <c r="H6312" s="14">
        <v>0</v>
      </c>
      <c r="I6312" s="14">
        <f t="shared" si="118"/>
        <v>11390.060000000001</v>
      </c>
      <c r="J6312" s="14">
        <v>125</v>
      </c>
      <c r="K6312" s="15">
        <v>10</v>
      </c>
      <c r="L6312" s="13" t="s">
        <v>1269</v>
      </c>
    </row>
    <row r="6313" spans="1:12" ht="10.95" customHeight="1" x14ac:dyDescent="0.2">
      <c r="A6313" s="12">
        <v>45044</v>
      </c>
      <c r="B6313" s="13" t="s">
        <v>1326</v>
      </c>
      <c r="C6313" s="13" t="s">
        <v>1267</v>
      </c>
      <c r="D6313" s="13" t="s">
        <v>15</v>
      </c>
      <c r="E6313" s="13" t="s">
        <v>3679</v>
      </c>
      <c r="F6313" s="13" t="s">
        <v>377</v>
      </c>
      <c r="G6313" s="14">
        <v>157.27000000000001</v>
      </c>
      <c r="H6313" s="14">
        <v>0</v>
      </c>
      <c r="I6313" s="14">
        <f t="shared" si="118"/>
        <v>11547.330000000002</v>
      </c>
      <c r="J6313" s="14">
        <v>15.73</v>
      </c>
      <c r="K6313" s="15">
        <v>10</v>
      </c>
      <c r="L6313" s="13" t="s">
        <v>1269</v>
      </c>
    </row>
    <row r="6314" spans="1:12" ht="10.95" customHeight="1" x14ac:dyDescent="0.2">
      <c r="A6314" s="12">
        <v>45050</v>
      </c>
      <c r="B6314" s="13" t="s">
        <v>1326</v>
      </c>
      <c r="C6314" s="13" t="s">
        <v>1267</v>
      </c>
      <c r="D6314" s="13" t="s">
        <v>15</v>
      </c>
      <c r="E6314" s="13" t="s">
        <v>730</v>
      </c>
      <c r="F6314" s="13"/>
      <c r="G6314" s="14">
        <v>80.88</v>
      </c>
      <c r="H6314" s="14">
        <v>0</v>
      </c>
      <c r="I6314" s="14">
        <f t="shared" si="118"/>
        <v>11628.210000000001</v>
      </c>
      <c r="J6314" s="14">
        <v>8.09</v>
      </c>
      <c r="K6314" s="15">
        <v>10</v>
      </c>
      <c r="L6314" s="13" t="s">
        <v>1269</v>
      </c>
    </row>
    <row r="6315" spans="1:12" ht="10.95" customHeight="1" x14ac:dyDescent="0.2">
      <c r="A6315" s="12">
        <v>45054</v>
      </c>
      <c r="B6315" s="13" t="s">
        <v>1326</v>
      </c>
      <c r="C6315" s="13" t="s">
        <v>1267</v>
      </c>
      <c r="D6315" s="13" t="s">
        <v>15</v>
      </c>
      <c r="E6315" s="13" t="s">
        <v>3594</v>
      </c>
      <c r="F6315" s="13"/>
      <c r="G6315" s="14">
        <v>17.73</v>
      </c>
      <c r="H6315" s="14">
        <v>0</v>
      </c>
      <c r="I6315" s="14">
        <f t="shared" si="118"/>
        <v>11645.94</v>
      </c>
      <c r="J6315" s="14">
        <v>1.77</v>
      </c>
      <c r="K6315" s="15">
        <v>10</v>
      </c>
      <c r="L6315" s="13" t="s">
        <v>1269</v>
      </c>
    </row>
    <row r="6316" spans="1:12" ht="10.95" customHeight="1" x14ac:dyDescent="0.2">
      <c r="A6316" s="12">
        <v>45100</v>
      </c>
      <c r="B6316" s="13" t="s">
        <v>1326</v>
      </c>
      <c r="C6316" s="13" t="s">
        <v>1267</v>
      </c>
      <c r="D6316" s="13" t="s">
        <v>15</v>
      </c>
      <c r="E6316" s="13" t="s">
        <v>3013</v>
      </c>
      <c r="F6316" s="13"/>
      <c r="G6316" s="14">
        <v>9.09</v>
      </c>
      <c r="H6316" s="14">
        <v>0</v>
      </c>
      <c r="I6316" s="14">
        <f t="shared" si="118"/>
        <v>11655.03</v>
      </c>
      <c r="J6316" s="14">
        <v>0.91</v>
      </c>
      <c r="K6316" s="15">
        <v>10</v>
      </c>
      <c r="L6316" s="13" t="s">
        <v>1269</v>
      </c>
    </row>
    <row r="6317" spans="1:12" ht="10.95" customHeight="1" x14ac:dyDescent="0.2">
      <c r="A6317" s="12">
        <v>45107</v>
      </c>
      <c r="B6317" s="13" t="s">
        <v>1326</v>
      </c>
      <c r="C6317" s="13" t="s">
        <v>1267</v>
      </c>
      <c r="D6317" s="13" t="s">
        <v>1271</v>
      </c>
      <c r="E6317" s="13" t="s">
        <v>3297</v>
      </c>
      <c r="F6317" s="13" t="s">
        <v>3296</v>
      </c>
      <c r="G6317" s="14">
        <v>7250</v>
      </c>
      <c r="H6317" s="14">
        <v>0</v>
      </c>
      <c r="I6317" s="14">
        <f t="shared" si="118"/>
        <v>18905.03</v>
      </c>
      <c r="J6317" s="14">
        <v>0</v>
      </c>
      <c r="K6317" s="15">
        <v>0</v>
      </c>
      <c r="L6317" s="13" t="s">
        <v>1260</v>
      </c>
    </row>
    <row r="6318" spans="1:12" ht="10.95" customHeight="1" x14ac:dyDescent="0.2">
      <c r="A6318" s="17" t="s">
        <v>5925</v>
      </c>
      <c r="B6318" s="17"/>
      <c r="C6318" s="17"/>
      <c r="D6318" s="17"/>
      <c r="E6318" s="17"/>
      <c r="F6318" s="17"/>
      <c r="G6318" s="18">
        <f>SUM(G6297:G6317)</f>
        <v>18905.03</v>
      </c>
      <c r="H6318" s="18">
        <f>SUM(H6297:H6317)</f>
        <v>0</v>
      </c>
      <c r="I6318" s="18">
        <f>I6317</f>
        <v>18905.03</v>
      </c>
      <c r="J6318" s="18">
        <f>SUM(J6297:J6317)</f>
        <v>1165.51</v>
      </c>
      <c r="K6318" s="17"/>
      <c r="L6318" s="17"/>
    </row>
    <row r="6319" spans="1:12" ht="10.95" customHeight="1" x14ac:dyDescent="0.2">
      <c r="A6319" s="17" t="s">
        <v>3167</v>
      </c>
      <c r="B6319" s="17"/>
      <c r="C6319" s="17"/>
      <c r="D6319" s="17"/>
      <c r="E6319" s="17"/>
      <c r="F6319" s="17"/>
      <c r="G6319" s="18">
        <v>18905.03</v>
      </c>
      <c r="H6319" s="18">
        <v>0</v>
      </c>
      <c r="I6319" s="18">
        <v>0</v>
      </c>
      <c r="J6319" s="18">
        <v>0</v>
      </c>
      <c r="K6319" s="17"/>
      <c r="L6319" s="17"/>
    </row>
    <row r="6320" spans="1:12" ht="10.95" customHeight="1" x14ac:dyDescent="0.2">
      <c r="A6320" s="22" t="s">
        <v>5653</v>
      </c>
      <c r="B6320" s="22"/>
      <c r="C6320" s="22"/>
      <c r="D6320" s="22"/>
      <c r="E6320" s="22"/>
      <c r="F6320" s="22"/>
      <c r="G6320" s="23">
        <v>18905.03</v>
      </c>
      <c r="H6320" s="23">
        <v>0</v>
      </c>
      <c r="I6320" s="23">
        <f>I6317</f>
        <v>18905.03</v>
      </c>
      <c r="J6320" s="23">
        <v>0</v>
      </c>
      <c r="K6320" s="22"/>
      <c r="L6320" s="22"/>
    </row>
    <row r="6321" spans="1:12" ht="13.35" customHeight="1" x14ac:dyDescent="0.2"/>
    <row r="6322" spans="1:12" s="5" customFormat="1" ht="12.15" customHeight="1" x14ac:dyDescent="0.25">
      <c r="A6322" s="21" t="s">
        <v>5926</v>
      </c>
      <c r="B6322" s="21"/>
      <c r="C6322" s="21"/>
      <c r="D6322" s="21"/>
      <c r="E6322" s="21"/>
      <c r="F6322" s="21"/>
      <c r="G6322" s="21"/>
      <c r="H6322" s="21"/>
      <c r="I6322" s="21"/>
      <c r="J6322" s="21"/>
      <c r="K6322" s="21"/>
      <c r="L6322" s="21"/>
    </row>
    <row r="6323" spans="1:12" ht="10.95" customHeight="1" x14ac:dyDescent="0.2">
      <c r="A6323" s="22" t="s">
        <v>5651</v>
      </c>
      <c r="B6323" s="22"/>
      <c r="C6323" s="22"/>
      <c r="D6323" s="22"/>
      <c r="E6323" s="22"/>
      <c r="F6323" s="22"/>
      <c r="G6323" s="23">
        <v>0</v>
      </c>
      <c r="H6323" s="23">
        <v>0</v>
      </c>
      <c r="I6323" s="23">
        <f>(G6323 - H6323)</f>
        <v>0</v>
      </c>
      <c r="J6323" s="23">
        <v>0</v>
      </c>
      <c r="K6323" s="22"/>
      <c r="L6323" s="22"/>
    </row>
    <row r="6324" spans="1:12" ht="10.95" customHeight="1" x14ac:dyDescent="0.2">
      <c r="A6324" s="8">
        <v>44833</v>
      </c>
      <c r="B6324" s="9" t="s">
        <v>1504</v>
      </c>
      <c r="C6324" s="9" t="s">
        <v>1267</v>
      </c>
      <c r="D6324" s="9" t="s">
        <v>64</v>
      </c>
      <c r="E6324" s="9" t="s">
        <v>5058</v>
      </c>
      <c r="F6324" s="9"/>
      <c r="G6324" s="10">
        <v>0</v>
      </c>
      <c r="H6324" s="10">
        <v>44.41</v>
      </c>
      <c r="I6324" s="10">
        <f>((I6323 + G6324) - H6324)</f>
        <v>-44.41</v>
      </c>
      <c r="J6324" s="10">
        <v>-4.4400000000000004</v>
      </c>
      <c r="K6324" s="11">
        <v>10</v>
      </c>
      <c r="L6324" s="9" t="s">
        <v>1269</v>
      </c>
    </row>
    <row r="6325" spans="1:12" ht="10.95" customHeight="1" x14ac:dyDescent="0.2">
      <c r="A6325" s="12">
        <v>45062</v>
      </c>
      <c r="B6325" s="13" t="s">
        <v>1504</v>
      </c>
      <c r="C6325" s="13" t="s">
        <v>1267</v>
      </c>
      <c r="D6325" s="13" t="s">
        <v>64</v>
      </c>
      <c r="E6325" s="13" t="s">
        <v>3554</v>
      </c>
      <c r="F6325" s="13"/>
      <c r="G6325" s="14">
        <v>0</v>
      </c>
      <c r="H6325" s="14">
        <v>100</v>
      </c>
      <c r="I6325" s="14">
        <f>((I6324 + G6325) - H6325)</f>
        <v>-144.41</v>
      </c>
      <c r="J6325" s="14">
        <v>0</v>
      </c>
      <c r="K6325" s="15">
        <v>0</v>
      </c>
      <c r="L6325" s="13" t="s">
        <v>1260</v>
      </c>
    </row>
    <row r="6326" spans="1:12" ht="10.95" customHeight="1" x14ac:dyDescent="0.2">
      <c r="A6326" s="12">
        <v>45107</v>
      </c>
      <c r="B6326" s="13" t="s">
        <v>1504</v>
      </c>
      <c r="C6326" s="13" t="s">
        <v>1267</v>
      </c>
      <c r="D6326" s="13" t="s">
        <v>1271</v>
      </c>
      <c r="E6326" s="13" t="s">
        <v>3183</v>
      </c>
      <c r="F6326" s="13" t="s">
        <v>3182</v>
      </c>
      <c r="G6326" s="14">
        <v>144.41</v>
      </c>
      <c r="H6326" s="14">
        <v>0</v>
      </c>
      <c r="I6326" s="14">
        <f>((I6325 + G6326) - H6326)</f>
        <v>0</v>
      </c>
      <c r="J6326" s="14">
        <v>0</v>
      </c>
      <c r="K6326" s="15">
        <v>0</v>
      </c>
      <c r="L6326" s="13" t="s">
        <v>1260</v>
      </c>
    </row>
    <row r="6327" spans="1:12" ht="10.95" customHeight="1" x14ac:dyDescent="0.2">
      <c r="A6327" s="17" t="s">
        <v>5927</v>
      </c>
      <c r="B6327" s="17"/>
      <c r="C6327" s="17"/>
      <c r="D6327" s="17"/>
      <c r="E6327" s="17"/>
      <c r="F6327" s="17"/>
      <c r="G6327" s="18">
        <f>SUM(G6324:G6326)</f>
        <v>144.41</v>
      </c>
      <c r="H6327" s="18">
        <f>SUM(H6324:H6326)</f>
        <v>144.41</v>
      </c>
      <c r="I6327" s="18">
        <f>I6326</f>
        <v>0</v>
      </c>
      <c r="J6327" s="18">
        <f>SUM(J6324:J6326)</f>
        <v>-4.4400000000000004</v>
      </c>
      <c r="K6327" s="17"/>
      <c r="L6327" s="17"/>
    </row>
    <row r="6328" spans="1:12" ht="10.95" customHeight="1" x14ac:dyDescent="0.2">
      <c r="A6328" s="17" t="s">
        <v>3167</v>
      </c>
      <c r="B6328" s="17"/>
      <c r="C6328" s="17"/>
      <c r="D6328" s="17"/>
      <c r="E6328" s="17"/>
      <c r="F6328" s="17"/>
      <c r="G6328" s="18">
        <v>0</v>
      </c>
      <c r="H6328" s="18">
        <v>0</v>
      </c>
      <c r="I6328" s="18">
        <v>0</v>
      </c>
      <c r="J6328" s="18">
        <v>0</v>
      </c>
      <c r="K6328" s="17"/>
      <c r="L6328" s="17"/>
    </row>
    <row r="6329" spans="1:12" ht="10.95" customHeight="1" x14ac:dyDescent="0.2">
      <c r="A6329" s="22" t="s">
        <v>5653</v>
      </c>
      <c r="B6329" s="22"/>
      <c r="C6329" s="22"/>
      <c r="D6329" s="22"/>
      <c r="E6329" s="22"/>
      <c r="F6329" s="22"/>
      <c r="G6329" s="23">
        <v>0</v>
      </c>
      <c r="H6329" s="23">
        <v>0</v>
      </c>
      <c r="I6329" s="23">
        <f>I6326</f>
        <v>0</v>
      </c>
      <c r="J6329" s="23">
        <v>0</v>
      </c>
      <c r="K6329" s="22"/>
      <c r="L6329" s="22"/>
    </row>
    <row r="6330" spans="1:12" ht="13.35" customHeight="1" x14ac:dyDescent="0.2"/>
    <row r="6331" spans="1:12" s="5" customFormat="1" ht="12.15" customHeight="1" x14ac:dyDescent="0.25">
      <c r="A6331" s="21" t="s">
        <v>5928</v>
      </c>
      <c r="B6331" s="21"/>
      <c r="C6331" s="21"/>
      <c r="D6331" s="21"/>
      <c r="E6331" s="21"/>
      <c r="F6331" s="21"/>
      <c r="G6331" s="21"/>
      <c r="H6331" s="21"/>
      <c r="I6331" s="21"/>
      <c r="J6331" s="21"/>
      <c r="K6331" s="21"/>
      <c r="L6331" s="21"/>
    </row>
    <row r="6332" spans="1:12" ht="10.95" customHeight="1" x14ac:dyDescent="0.2">
      <c r="A6332" s="22" t="s">
        <v>5651</v>
      </c>
      <c r="B6332" s="22"/>
      <c r="C6332" s="22"/>
      <c r="D6332" s="22"/>
      <c r="E6332" s="22"/>
      <c r="F6332" s="22"/>
      <c r="G6332" s="23">
        <v>0</v>
      </c>
      <c r="H6332" s="23">
        <v>0</v>
      </c>
      <c r="I6332" s="23">
        <f>(G6332 - H6332)</f>
        <v>0</v>
      </c>
      <c r="J6332" s="23">
        <v>0</v>
      </c>
      <c r="K6332" s="22"/>
      <c r="L6332" s="22"/>
    </row>
    <row r="6333" spans="1:12" ht="10.95" customHeight="1" x14ac:dyDescent="0.2">
      <c r="A6333" s="8">
        <v>44874</v>
      </c>
      <c r="B6333" s="9" t="s">
        <v>2735</v>
      </c>
      <c r="C6333" s="9" t="s">
        <v>1267</v>
      </c>
      <c r="D6333" s="9" t="s">
        <v>15</v>
      </c>
      <c r="E6333" s="9" t="s">
        <v>4818</v>
      </c>
      <c r="F6333" s="9"/>
      <c r="G6333" s="10">
        <v>2204.5500000000002</v>
      </c>
      <c r="H6333" s="10">
        <v>0</v>
      </c>
      <c r="I6333" s="10">
        <f>((I6332 + G6333) - H6333)</f>
        <v>2204.5500000000002</v>
      </c>
      <c r="J6333" s="10">
        <v>220.45</v>
      </c>
      <c r="K6333" s="11">
        <v>10</v>
      </c>
      <c r="L6333" s="9" t="s">
        <v>1269</v>
      </c>
    </row>
    <row r="6334" spans="1:12" ht="10.95" customHeight="1" x14ac:dyDescent="0.2">
      <c r="A6334" s="12">
        <v>45107</v>
      </c>
      <c r="B6334" s="13" t="s">
        <v>2735</v>
      </c>
      <c r="C6334" s="13" t="s">
        <v>1267</v>
      </c>
      <c r="D6334" s="13" t="s">
        <v>1271</v>
      </c>
      <c r="E6334" s="13" t="s">
        <v>3295</v>
      </c>
      <c r="F6334" s="13" t="s">
        <v>3294</v>
      </c>
      <c r="G6334" s="14">
        <v>0</v>
      </c>
      <c r="H6334" s="14">
        <v>2204.5500000000002</v>
      </c>
      <c r="I6334" s="14">
        <f>((I6333 + G6334) - H6334)</f>
        <v>0</v>
      </c>
      <c r="J6334" s="14">
        <v>0</v>
      </c>
      <c r="K6334" s="15">
        <v>0</v>
      </c>
      <c r="L6334" s="13" t="s">
        <v>1260</v>
      </c>
    </row>
    <row r="6335" spans="1:12" ht="10.95" customHeight="1" x14ac:dyDescent="0.2">
      <c r="A6335" s="17" t="s">
        <v>5929</v>
      </c>
      <c r="B6335" s="17"/>
      <c r="C6335" s="17"/>
      <c r="D6335" s="17"/>
      <c r="E6335" s="17"/>
      <c r="F6335" s="17"/>
      <c r="G6335" s="18">
        <f>SUM(G6333:G6334)</f>
        <v>2204.5500000000002</v>
      </c>
      <c r="H6335" s="18">
        <f>SUM(H6333:H6334)</f>
        <v>2204.5500000000002</v>
      </c>
      <c r="I6335" s="18">
        <f>I6334</f>
        <v>0</v>
      </c>
      <c r="J6335" s="18">
        <f>SUM(J6333:J6334)</f>
        <v>220.45</v>
      </c>
      <c r="K6335" s="17"/>
      <c r="L6335" s="17"/>
    </row>
    <row r="6336" spans="1:12" ht="10.95" customHeight="1" x14ac:dyDescent="0.2">
      <c r="A6336" s="17" t="s">
        <v>3167</v>
      </c>
      <c r="B6336" s="17"/>
      <c r="C6336" s="17"/>
      <c r="D6336" s="17"/>
      <c r="E6336" s="17"/>
      <c r="F6336" s="17"/>
      <c r="G6336" s="18">
        <v>0</v>
      </c>
      <c r="H6336" s="18">
        <v>0</v>
      </c>
      <c r="I6336" s="18">
        <v>0</v>
      </c>
      <c r="J6336" s="18">
        <v>0</v>
      </c>
      <c r="K6336" s="17"/>
      <c r="L6336" s="17"/>
    </row>
    <row r="6337" spans="1:12" ht="10.95" customHeight="1" x14ac:dyDescent="0.2">
      <c r="A6337" s="22" t="s">
        <v>5653</v>
      </c>
      <c r="B6337" s="22"/>
      <c r="C6337" s="22"/>
      <c r="D6337" s="22"/>
      <c r="E6337" s="22"/>
      <c r="F6337" s="22"/>
      <c r="G6337" s="23">
        <v>0</v>
      </c>
      <c r="H6337" s="23">
        <v>0</v>
      </c>
      <c r="I6337" s="23">
        <f>I6334</f>
        <v>0</v>
      </c>
      <c r="J6337" s="23">
        <v>0</v>
      </c>
      <c r="K6337" s="22"/>
      <c r="L6337" s="22"/>
    </row>
    <row r="6338" spans="1:12" ht="13.35" customHeight="1" x14ac:dyDescent="0.2"/>
    <row r="6339" spans="1:12" s="5" customFormat="1" ht="12.15" customHeight="1" x14ac:dyDescent="0.25">
      <c r="A6339" s="21" t="s">
        <v>5930</v>
      </c>
      <c r="B6339" s="21"/>
      <c r="C6339" s="21"/>
      <c r="D6339" s="21"/>
      <c r="E6339" s="21"/>
      <c r="F6339" s="21"/>
      <c r="G6339" s="21"/>
      <c r="H6339" s="21"/>
      <c r="I6339" s="21"/>
      <c r="J6339" s="21"/>
      <c r="K6339" s="21"/>
      <c r="L6339" s="21"/>
    </row>
    <row r="6340" spans="1:12" ht="10.95" customHeight="1" x14ac:dyDescent="0.2">
      <c r="A6340" s="22" t="s">
        <v>5651</v>
      </c>
      <c r="B6340" s="22"/>
      <c r="C6340" s="22"/>
      <c r="D6340" s="22"/>
      <c r="E6340" s="22"/>
      <c r="F6340" s="22"/>
      <c r="G6340" s="23">
        <v>0</v>
      </c>
      <c r="H6340" s="23">
        <v>0</v>
      </c>
      <c r="I6340" s="23">
        <f>(G6340 - H6340)</f>
        <v>0</v>
      </c>
      <c r="J6340" s="23">
        <v>0</v>
      </c>
      <c r="K6340" s="22"/>
      <c r="L6340" s="22"/>
    </row>
    <row r="6341" spans="1:12" ht="10.95" customHeight="1" x14ac:dyDescent="0.2">
      <c r="A6341" s="8">
        <v>44743</v>
      </c>
      <c r="B6341" s="9" t="s">
        <v>1316</v>
      </c>
      <c r="C6341" s="9" t="s">
        <v>1267</v>
      </c>
      <c r="D6341" s="9" t="s">
        <v>26</v>
      </c>
      <c r="E6341" s="9" t="s">
        <v>1317</v>
      </c>
      <c r="F6341" s="9" t="s">
        <v>5463</v>
      </c>
      <c r="G6341" s="10">
        <v>408.45</v>
      </c>
      <c r="H6341" s="10">
        <v>0</v>
      </c>
      <c r="I6341" s="10">
        <f t="shared" ref="I6341:I6372" si="119">((I6340 + G6341) - H6341)</f>
        <v>408.45</v>
      </c>
      <c r="J6341" s="10">
        <v>40.85</v>
      </c>
      <c r="K6341" s="11">
        <v>10</v>
      </c>
      <c r="L6341" s="9" t="s">
        <v>1269</v>
      </c>
    </row>
    <row r="6342" spans="1:12" ht="10.95" customHeight="1" x14ac:dyDescent="0.2">
      <c r="A6342" s="12">
        <v>44760</v>
      </c>
      <c r="B6342" s="13" t="s">
        <v>1316</v>
      </c>
      <c r="C6342" s="13" t="s">
        <v>1267</v>
      </c>
      <c r="D6342" s="13" t="s">
        <v>15</v>
      </c>
      <c r="E6342" s="13" t="s">
        <v>1400</v>
      </c>
      <c r="F6342" s="13" t="s">
        <v>5431</v>
      </c>
      <c r="G6342" s="14">
        <v>68.180000000000007</v>
      </c>
      <c r="H6342" s="14">
        <v>0</v>
      </c>
      <c r="I6342" s="14">
        <f t="shared" si="119"/>
        <v>476.63</v>
      </c>
      <c r="J6342" s="14">
        <v>6.82</v>
      </c>
      <c r="K6342" s="15">
        <v>10</v>
      </c>
      <c r="L6342" s="13" t="s">
        <v>1269</v>
      </c>
    </row>
    <row r="6343" spans="1:12" ht="10.95" customHeight="1" x14ac:dyDescent="0.2">
      <c r="A6343" s="12">
        <v>44774</v>
      </c>
      <c r="B6343" s="13" t="s">
        <v>1316</v>
      </c>
      <c r="C6343" s="13" t="s">
        <v>1267</v>
      </c>
      <c r="D6343" s="13" t="s">
        <v>26</v>
      </c>
      <c r="E6343" s="13" t="s">
        <v>1317</v>
      </c>
      <c r="F6343" s="13"/>
      <c r="G6343" s="14">
        <v>383.12</v>
      </c>
      <c r="H6343" s="14">
        <v>0</v>
      </c>
      <c r="I6343" s="14">
        <f t="shared" si="119"/>
        <v>859.75</v>
      </c>
      <c r="J6343" s="14">
        <v>38.31</v>
      </c>
      <c r="K6343" s="15">
        <v>10</v>
      </c>
      <c r="L6343" s="13" t="s">
        <v>1269</v>
      </c>
    </row>
    <row r="6344" spans="1:12" ht="10.95" customHeight="1" x14ac:dyDescent="0.2">
      <c r="A6344" s="12">
        <v>44788</v>
      </c>
      <c r="B6344" s="13" t="s">
        <v>1316</v>
      </c>
      <c r="C6344" s="13" t="s">
        <v>1267</v>
      </c>
      <c r="D6344" s="13" t="s">
        <v>15</v>
      </c>
      <c r="E6344" s="13" t="s">
        <v>1400</v>
      </c>
      <c r="F6344" s="13" t="s">
        <v>5250</v>
      </c>
      <c r="G6344" s="14">
        <v>68.180000000000007</v>
      </c>
      <c r="H6344" s="14">
        <v>0</v>
      </c>
      <c r="I6344" s="14">
        <f t="shared" si="119"/>
        <v>927.93000000000006</v>
      </c>
      <c r="J6344" s="14">
        <v>6.82</v>
      </c>
      <c r="K6344" s="15">
        <v>10</v>
      </c>
      <c r="L6344" s="13" t="s">
        <v>1269</v>
      </c>
    </row>
    <row r="6345" spans="1:12" ht="10.95" customHeight="1" x14ac:dyDescent="0.2">
      <c r="A6345" s="12">
        <v>44805</v>
      </c>
      <c r="B6345" s="13" t="s">
        <v>1316</v>
      </c>
      <c r="C6345" s="13" t="s">
        <v>1267</v>
      </c>
      <c r="D6345" s="13" t="s">
        <v>26</v>
      </c>
      <c r="E6345" s="13" t="s">
        <v>1317</v>
      </c>
      <c r="F6345" s="13" t="s">
        <v>5132</v>
      </c>
      <c r="G6345" s="14">
        <v>375.9</v>
      </c>
      <c r="H6345" s="14">
        <v>0</v>
      </c>
      <c r="I6345" s="14">
        <f t="shared" si="119"/>
        <v>1303.83</v>
      </c>
      <c r="J6345" s="14">
        <v>37.590000000000003</v>
      </c>
      <c r="K6345" s="15">
        <v>10</v>
      </c>
      <c r="L6345" s="13" t="s">
        <v>1269</v>
      </c>
    </row>
    <row r="6346" spans="1:12" ht="10.95" customHeight="1" x14ac:dyDescent="0.2">
      <c r="A6346" s="12">
        <v>44819</v>
      </c>
      <c r="B6346" s="13" t="s">
        <v>1316</v>
      </c>
      <c r="C6346" s="13" t="s">
        <v>1267</v>
      </c>
      <c r="D6346" s="13" t="s">
        <v>15</v>
      </c>
      <c r="E6346" s="13" t="s">
        <v>1400</v>
      </c>
      <c r="F6346" s="13" t="s">
        <v>5108</v>
      </c>
      <c r="G6346" s="14">
        <v>68.180000000000007</v>
      </c>
      <c r="H6346" s="14">
        <v>0</v>
      </c>
      <c r="I6346" s="14">
        <f t="shared" si="119"/>
        <v>1372.01</v>
      </c>
      <c r="J6346" s="14">
        <v>6.82</v>
      </c>
      <c r="K6346" s="15">
        <v>10</v>
      </c>
      <c r="L6346" s="13" t="s">
        <v>1269</v>
      </c>
    </row>
    <row r="6347" spans="1:12" ht="10.95" customHeight="1" x14ac:dyDescent="0.2">
      <c r="A6347" s="12">
        <v>44835</v>
      </c>
      <c r="B6347" s="13" t="s">
        <v>1316</v>
      </c>
      <c r="C6347" s="13" t="s">
        <v>1267</v>
      </c>
      <c r="D6347" s="13" t="s">
        <v>26</v>
      </c>
      <c r="E6347" s="13" t="s">
        <v>1317</v>
      </c>
      <c r="F6347" s="13" t="s">
        <v>4995</v>
      </c>
      <c r="G6347" s="14">
        <v>372.35</v>
      </c>
      <c r="H6347" s="14">
        <v>0</v>
      </c>
      <c r="I6347" s="14">
        <f t="shared" si="119"/>
        <v>1744.3600000000001</v>
      </c>
      <c r="J6347" s="14">
        <v>37.24</v>
      </c>
      <c r="K6347" s="15">
        <v>10</v>
      </c>
      <c r="L6347" s="13" t="s">
        <v>1269</v>
      </c>
    </row>
    <row r="6348" spans="1:12" ht="10.95" customHeight="1" x14ac:dyDescent="0.2">
      <c r="A6348" s="12">
        <v>44851</v>
      </c>
      <c r="B6348" s="13" t="s">
        <v>1316</v>
      </c>
      <c r="C6348" s="13" t="s">
        <v>1267</v>
      </c>
      <c r="D6348" s="13" t="s">
        <v>15</v>
      </c>
      <c r="E6348" s="13" t="s">
        <v>1400</v>
      </c>
      <c r="F6348" s="13" t="s">
        <v>4943</v>
      </c>
      <c r="G6348" s="14">
        <v>68.180000000000007</v>
      </c>
      <c r="H6348" s="14">
        <v>0</v>
      </c>
      <c r="I6348" s="14">
        <f t="shared" si="119"/>
        <v>1812.5400000000002</v>
      </c>
      <c r="J6348" s="14">
        <v>6.82</v>
      </c>
      <c r="K6348" s="15">
        <v>10</v>
      </c>
      <c r="L6348" s="13" t="s">
        <v>1269</v>
      </c>
    </row>
    <row r="6349" spans="1:12" ht="10.95" customHeight="1" x14ac:dyDescent="0.2">
      <c r="A6349" s="12">
        <v>44866</v>
      </c>
      <c r="B6349" s="13" t="s">
        <v>1316</v>
      </c>
      <c r="C6349" s="13" t="s">
        <v>1267</v>
      </c>
      <c r="D6349" s="13" t="s">
        <v>26</v>
      </c>
      <c r="E6349" s="13" t="s">
        <v>1317</v>
      </c>
      <c r="F6349" s="13" t="s">
        <v>4831</v>
      </c>
      <c r="G6349" s="14">
        <v>472.12</v>
      </c>
      <c r="H6349" s="14">
        <v>0</v>
      </c>
      <c r="I6349" s="14">
        <f t="shared" si="119"/>
        <v>2284.6600000000003</v>
      </c>
      <c r="J6349" s="14">
        <v>47.21</v>
      </c>
      <c r="K6349" s="15">
        <v>10</v>
      </c>
      <c r="L6349" s="13" t="s">
        <v>1269</v>
      </c>
    </row>
    <row r="6350" spans="1:12" ht="10.95" customHeight="1" x14ac:dyDescent="0.2">
      <c r="A6350" s="12">
        <v>44880</v>
      </c>
      <c r="B6350" s="13" t="s">
        <v>1316</v>
      </c>
      <c r="C6350" s="13" t="s">
        <v>1267</v>
      </c>
      <c r="D6350" s="13" t="s">
        <v>15</v>
      </c>
      <c r="E6350" s="13" t="s">
        <v>1400</v>
      </c>
      <c r="F6350" s="13" t="s">
        <v>4806</v>
      </c>
      <c r="G6350" s="14">
        <v>68.180000000000007</v>
      </c>
      <c r="H6350" s="14">
        <v>0</v>
      </c>
      <c r="I6350" s="14">
        <f t="shared" si="119"/>
        <v>2352.84</v>
      </c>
      <c r="J6350" s="14">
        <v>6.82</v>
      </c>
      <c r="K6350" s="15">
        <v>10</v>
      </c>
      <c r="L6350" s="13" t="s">
        <v>1269</v>
      </c>
    </row>
    <row r="6351" spans="1:12" ht="10.95" customHeight="1" x14ac:dyDescent="0.2">
      <c r="A6351" s="12">
        <v>44896</v>
      </c>
      <c r="B6351" s="13" t="s">
        <v>1316</v>
      </c>
      <c r="C6351" s="13" t="s">
        <v>1267</v>
      </c>
      <c r="D6351" s="13" t="s">
        <v>26</v>
      </c>
      <c r="E6351" s="13" t="s">
        <v>4701</v>
      </c>
      <c r="F6351" s="13" t="s">
        <v>4682</v>
      </c>
      <c r="G6351" s="14">
        <v>428.15</v>
      </c>
      <c r="H6351" s="14">
        <v>0</v>
      </c>
      <c r="I6351" s="14">
        <f t="shared" si="119"/>
        <v>2780.9900000000002</v>
      </c>
      <c r="J6351" s="14">
        <v>42.82</v>
      </c>
      <c r="K6351" s="15">
        <v>10</v>
      </c>
      <c r="L6351" s="13" t="s">
        <v>1269</v>
      </c>
    </row>
    <row r="6352" spans="1:12" ht="10.95" customHeight="1" x14ac:dyDescent="0.2">
      <c r="A6352" s="12">
        <v>44899</v>
      </c>
      <c r="B6352" s="13" t="s">
        <v>1316</v>
      </c>
      <c r="C6352" s="13" t="s">
        <v>1267</v>
      </c>
      <c r="D6352" s="13" t="s">
        <v>15</v>
      </c>
      <c r="E6352" s="13" t="s">
        <v>4677</v>
      </c>
      <c r="F6352" s="13"/>
      <c r="G6352" s="14">
        <v>126.36</v>
      </c>
      <c r="H6352" s="14">
        <v>0</v>
      </c>
      <c r="I6352" s="14">
        <f t="shared" si="119"/>
        <v>2907.3500000000004</v>
      </c>
      <c r="J6352" s="14">
        <v>12.64</v>
      </c>
      <c r="K6352" s="15">
        <v>10</v>
      </c>
      <c r="L6352" s="13" t="s">
        <v>1269</v>
      </c>
    </row>
    <row r="6353" spans="1:12" ht="10.95" customHeight="1" x14ac:dyDescent="0.2">
      <c r="A6353" s="12">
        <v>44911</v>
      </c>
      <c r="B6353" s="13" t="s">
        <v>1316</v>
      </c>
      <c r="C6353" s="13" t="s">
        <v>1267</v>
      </c>
      <c r="D6353" s="13" t="s">
        <v>15</v>
      </c>
      <c r="E6353" s="13" t="s">
        <v>1400</v>
      </c>
      <c r="F6353" s="13" t="s">
        <v>4602</v>
      </c>
      <c r="G6353" s="14">
        <v>68.180000000000007</v>
      </c>
      <c r="H6353" s="14">
        <v>0</v>
      </c>
      <c r="I6353" s="14">
        <f t="shared" si="119"/>
        <v>2975.53</v>
      </c>
      <c r="J6353" s="14">
        <v>6.82</v>
      </c>
      <c r="K6353" s="15">
        <v>10</v>
      </c>
      <c r="L6353" s="13" t="s">
        <v>1269</v>
      </c>
    </row>
    <row r="6354" spans="1:12" ht="10.95" customHeight="1" x14ac:dyDescent="0.2">
      <c r="A6354" s="12">
        <v>44929</v>
      </c>
      <c r="B6354" s="13" t="s">
        <v>1316</v>
      </c>
      <c r="C6354" s="13" t="s">
        <v>1267</v>
      </c>
      <c r="D6354" s="13" t="s">
        <v>15</v>
      </c>
      <c r="E6354" s="13" t="s">
        <v>4460</v>
      </c>
      <c r="F6354" s="13"/>
      <c r="G6354" s="14">
        <v>126.36</v>
      </c>
      <c r="H6354" s="14">
        <v>0</v>
      </c>
      <c r="I6354" s="14">
        <f t="shared" si="119"/>
        <v>3101.8900000000003</v>
      </c>
      <c r="J6354" s="14">
        <v>12.64</v>
      </c>
      <c r="K6354" s="15">
        <v>10</v>
      </c>
      <c r="L6354" s="13" t="s">
        <v>1269</v>
      </c>
    </row>
    <row r="6355" spans="1:12" ht="10.95" customHeight="1" x14ac:dyDescent="0.2">
      <c r="A6355" s="12">
        <v>44943</v>
      </c>
      <c r="B6355" s="13" t="s">
        <v>1316</v>
      </c>
      <c r="C6355" s="13" t="s">
        <v>1267</v>
      </c>
      <c r="D6355" s="13" t="s">
        <v>15</v>
      </c>
      <c r="E6355" s="13" t="s">
        <v>1400</v>
      </c>
      <c r="F6355" s="13" t="s">
        <v>4406</v>
      </c>
      <c r="G6355" s="14">
        <v>68.180000000000007</v>
      </c>
      <c r="H6355" s="14">
        <v>0</v>
      </c>
      <c r="I6355" s="14">
        <f t="shared" si="119"/>
        <v>3170.07</v>
      </c>
      <c r="J6355" s="14">
        <v>6.82</v>
      </c>
      <c r="K6355" s="15">
        <v>10</v>
      </c>
      <c r="L6355" s="13" t="s">
        <v>1269</v>
      </c>
    </row>
    <row r="6356" spans="1:12" ht="10.95" customHeight="1" x14ac:dyDescent="0.2">
      <c r="A6356" s="12">
        <v>44958</v>
      </c>
      <c r="B6356" s="13" t="s">
        <v>1316</v>
      </c>
      <c r="C6356" s="13" t="s">
        <v>1267</v>
      </c>
      <c r="D6356" s="13" t="s">
        <v>26</v>
      </c>
      <c r="E6356" s="13" t="s">
        <v>1317</v>
      </c>
      <c r="F6356" s="13" t="s">
        <v>4297</v>
      </c>
      <c r="G6356" s="14">
        <v>336.85</v>
      </c>
      <c r="H6356" s="14">
        <v>0</v>
      </c>
      <c r="I6356" s="14">
        <f t="shared" si="119"/>
        <v>3506.92</v>
      </c>
      <c r="J6356" s="14">
        <v>33.69</v>
      </c>
      <c r="K6356" s="15">
        <v>10</v>
      </c>
      <c r="L6356" s="13" t="s">
        <v>1269</v>
      </c>
    </row>
    <row r="6357" spans="1:12" ht="10.95" customHeight="1" x14ac:dyDescent="0.2">
      <c r="A6357" s="12">
        <v>44958</v>
      </c>
      <c r="B6357" s="13" t="s">
        <v>1316</v>
      </c>
      <c r="C6357" s="13" t="s">
        <v>1267</v>
      </c>
      <c r="D6357" s="13" t="s">
        <v>26</v>
      </c>
      <c r="E6357" s="13" t="s">
        <v>1317</v>
      </c>
      <c r="F6357" s="13" t="s">
        <v>4286</v>
      </c>
      <c r="G6357" s="14">
        <v>508.03</v>
      </c>
      <c r="H6357" s="14">
        <v>0</v>
      </c>
      <c r="I6357" s="14">
        <f t="shared" si="119"/>
        <v>4014.95</v>
      </c>
      <c r="J6357" s="14">
        <v>50.8</v>
      </c>
      <c r="K6357" s="15">
        <v>10</v>
      </c>
      <c r="L6357" s="13" t="s">
        <v>1269</v>
      </c>
    </row>
    <row r="6358" spans="1:12" ht="21.45" customHeight="1" x14ac:dyDescent="0.2">
      <c r="A6358" s="12">
        <v>44970</v>
      </c>
      <c r="B6358" s="13" t="s">
        <v>1316</v>
      </c>
      <c r="C6358" s="13" t="s">
        <v>1267</v>
      </c>
      <c r="D6358" s="13" t="s">
        <v>15</v>
      </c>
      <c r="E6358" s="16" t="s">
        <v>4236</v>
      </c>
      <c r="F6358" s="13" t="s">
        <v>4235</v>
      </c>
      <c r="G6358" s="14">
        <v>126.36</v>
      </c>
      <c r="H6358" s="14">
        <v>0</v>
      </c>
      <c r="I6358" s="14">
        <f t="shared" si="119"/>
        <v>4141.3099999999995</v>
      </c>
      <c r="J6358" s="14">
        <v>12.64</v>
      </c>
      <c r="K6358" s="15">
        <v>10</v>
      </c>
      <c r="L6358" s="13" t="s">
        <v>1269</v>
      </c>
    </row>
    <row r="6359" spans="1:12" ht="10.95" customHeight="1" x14ac:dyDescent="0.2">
      <c r="A6359" s="12">
        <v>44972</v>
      </c>
      <c r="B6359" s="13" t="s">
        <v>1316</v>
      </c>
      <c r="C6359" s="13" t="s">
        <v>1267</v>
      </c>
      <c r="D6359" s="13" t="s">
        <v>15</v>
      </c>
      <c r="E6359" s="13" t="s">
        <v>1400</v>
      </c>
      <c r="F6359" s="13" t="s">
        <v>4214</v>
      </c>
      <c r="G6359" s="14">
        <v>68.180000000000007</v>
      </c>
      <c r="H6359" s="14">
        <v>0</v>
      </c>
      <c r="I6359" s="14">
        <f t="shared" si="119"/>
        <v>4209.49</v>
      </c>
      <c r="J6359" s="14">
        <v>6.82</v>
      </c>
      <c r="K6359" s="15">
        <v>10</v>
      </c>
      <c r="L6359" s="13" t="s">
        <v>1269</v>
      </c>
    </row>
    <row r="6360" spans="1:12" ht="10.95" customHeight="1" x14ac:dyDescent="0.2">
      <c r="A6360" s="12">
        <v>44986</v>
      </c>
      <c r="B6360" s="13" t="s">
        <v>1316</v>
      </c>
      <c r="C6360" s="13" t="s">
        <v>1267</v>
      </c>
      <c r="D6360" s="13" t="s">
        <v>26</v>
      </c>
      <c r="E6360" s="13" t="s">
        <v>1317</v>
      </c>
      <c r="F6360" s="13" t="s">
        <v>4050</v>
      </c>
      <c r="G6360" s="14">
        <v>422.07</v>
      </c>
      <c r="H6360" s="14">
        <v>0</v>
      </c>
      <c r="I6360" s="14">
        <f t="shared" si="119"/>
        <v>4631.5599999999995</v>
      </c>
      <c r="J6360" s="14">
        <v>42.21</v>
      </c>
      <c r="K6360" s="15">
        <v>10</v>
      </c>
      <c r="L6360" s="13" t="s">
        <v>1269</v>
      </c>
    </row>
    <row r="6361" spans="1:12" ht="10.95" customHeight="1" x14ac:dyDescent="0.2">
      <c r="A6361" s="12">
        <v>45000</v>
      </c>
      <c r="B6361" s="13" t="s">
        <v>1316</v>
      </c>
      <c r="C6361" s="13" t="s">
        <v>1267</v>
      </c>
      <c r="D6361" s="13" t="s">
        <v>15</v>
      </c>
      <c r="E6361" s="13" t="s">
        <v>1400</v>
      </c>
      <c r="F6361" s="13" t="s">
        <v>3972</v>
      </c>
      <c r="G6361" s="14">
        <v>68.180000000000007</v>
      </c>
      <c r="H6361" s="14">
        <v>0</v>
      </c>
      <c r="I6361" s="14">
        <f t="shared" si="119"/>
        <v>4699.74</v>
      </c>
      <c r="J6361" s="14">
        <v>6.82</v>
      </c>
      <c r="K6361" s="15">
        <v>10</v>
      </c>
      <c r="L6361" s="13" t="s">
        <v>1269</v>
      </c>
    </row>
    <row r="6362" spans="1:12" ht="10.95" customHeight="1" x14ac:dyDescent="0.2">
      <c r="A6362" s="12">
        <v>45001</v>
      </c>
      <c r="B6362" s="13" t="s">
        <v>1316</v>
      </c>
      <c r="C6362" s="13" t="s">
        <v>1267</v>
      </c>
      <c r="D6362" s="13" t="s">
        <v>15</v>
      </c>
      <c r="E6362" s="13" t="s">
        <v>3957</v>
      </c>
      <c r="F6362" s="13"/>
      <c r="G6362" s="14">
        <v>126.36</v>
      </c>
      <c r="H6362" s="14">
        <v>0</v>
      </c>
      <c r="I6362" s="14">
        <f t="shared" si="119"/>
        <v>4826.0999999999995</v>
      </c>
      <c r="J6362" s="14">
        <v>12.64</v>
      </c>
      <c r="K6362" s="15">
        <v>10</v>
      </c>
      <c r="L6362" s="13" t="s">
        <v>1269</v>
      </c>
    </row>
    <row r="6363" spans="1:12" ht="10.95" customHeight="1" x14ac:dyDescent="0.2">
      <c r="A6363" s="12">
        <v>45032</v>
      </c>
      <c r="B6363" s="13" t="s">
        <v>1316</v>
      </c>
      <c r="C6363" s="13" t="s">
        <v>1267</v>
      </c>
      <c r="D6363" s="13" t="s">
        <v>15</v>
      </c>
      <c r="E6363" s="13" t="s">
        <v>110</v>
      </c>
      <c r="F6363" s="13"/>
      <c r="G6363" s="14">
        <v>126.36</v>
      </c>
      <c r="H6363" s="14">
        <v>0</v>
      </c>
      <c r="I6363" s="14">
        <f t="shared" si="119"/>
        <v>4952.4599999999991</v>
      </c>
      <c r="J6363" s="14">
        <v>12.64</v>
      </c>
      <c r="K6363" s="15">
        <v>10</v>
      </c>
      <c r="L6363" s="13" t="s">
        <v>1269</v>
      </c>
    </row>
    <row r="6364" spans="1:12" ht="10.95" customHeight="1" x14ac:dyDescent="0.2">
      <c r="A6364" s="12">
        <v>45033</v>
      </c>
      <c r="B6364" s="13" t="s">
        <v>1316</v>
      </c>
      <c r="C6364" s="13" t="s">
        <v>1267</v>
      </c>
      <c r="D6364" s="13" t="s">
        <v>15</v>
      </c>
      <c r="E6364" s="13" t="s">
        <v>1400</v>
      </c>
      <c r="F6364" s="13" t="s">
        <v>3738</v>
      </c>
      <c r="G6364" s="14">
        <v>68.180000000000007</v>
      </c>
      <c r="H6364" s="14">
        <v>0</v>
      </c>
      <c r="I6364" s="14">
        <f t="shared" si="119"/>
        <v>5020.6399999999994</v>
      </c>
      <c r="J6364" s="14">
        <v>6.82</v>
      </c>
      <c r="K6364" s="15">
        <v>10</v>
      </c>
      <c r="L6364" s="13" t="s">
        <v>1269</v>
      </c>
    </row>
    <row r="6365" spans="1:12" ht="10.95" customHeight="1" x14ac:dyDescent="0.2">
      <c r="A6365" s="12">
        <v>45048</v>
      </c>
      <c r="B6365" s="13" t="s">
        <v>1316</v>
      </c>
      <c r="C6365" s="13" t="s">
        <v>1267</v>
      </c>
      <c r="D6365" s="13" t="s">
        <v>26</v>
      </c>
      <c r="E6365" s="13" t="s">
        <v>3613</v>
      </c>
      <c r="F6365" s="13" t="s">
        <v>3612</v>
      </c>
      <c r="G6365" s="14">
        <v>423.12</v>
      </c>
      <c r="H6365" s="14">
        <v>0</v>
      </c>
      <c r="I6365" s="14">
        <f t="shared" si="119"/>
        <v>5443.7599999999993</v>
      </c>
      <c r="J6365" s="14">
        <v>42.31</v>
      </c>
      <c r="K6365" s="15">
        <v>10</v>
      </c>
      <c r="L6365" s="13" t="s">
        <v>1269</v>
      </c>
    </row>
    <row r="6366" spans="1:12" ht="10.95" customHeight="1" x14ac:dyDescent="0.2">
      <c r="A6366" s="12">
        <v>45061</v>
      </c>
      <c r="B6366" s="13" t="s">
        <v>1316</v>
      </c>
      <c r="C6366" s="13" t="s">
        <v>1267</v>
      </c>
      <c r="D6366" s="13" t="s">
        <v>15</v>
      </c>
      <c r="E6366" s="13" t="s">
        <v>1400</v>
      </c>
      <c r="F6366" s="13" t="s">
        <v>3558</v>
      </c>
      <c r="G6366" s="14">
        <v>68.180000000000007</v>
      </c>
      <c r="H6366" s="14">
        <v>0</v>
      </c>
      <c r="I6366" s="14">
        <f t="shared" si="119"/>
        <v>5511.94</v>
      </c>
      <c r="J6366" s="14">
        <v>6.82</v>
      </c>
      <c r="K6366" s="15">
        <v>10</v>
      </c>
      <c r="L6366" s="13" t="s">
        <v>1269</v>
      </c>
    </row>
    <row r="6367" spans="1:12" ht="10.95" customHeight="1" x14ac:dyDescent="0.2">
      <c r="A6367" s="12">
        <v>45062</v>
      </c>
      <c r="B6367" s="13" t="s">
        <v>1316</v>
      </c>
      <c r="C6367" s="13" t="s">
        <v>1267</v>
      </c>
      <c r="D6367" s="13" t="s">
        <v>15</v>
      </c>
      <c r="E6367" s="13" t="s">
        <v>110</v>
      </c>
      <c r="F6367" s="13"/>
      <c r="G6367" s="14">
        <v>126.36</v>
      </c>
      <c r="H6367" s="14">
        <v>0</v>
      </c>
      <c r="I6367" s="14">
        <f t="shared" si="119"/>
        <v>5638.2999999999993</v>
      </c>
      <c r="J6367" s="14">
        <v>12.64</v>
      </c>
      <c r="K6367" s="15">
        <v>10</v>
      </c>
      <c r="L6367" s="13" t="s">
        <v>1269</v>
      </c>
    </row>
    <row r="6368" spans="1:12" ht="10.95" customHeight="1" x14ac:dyDescent="0.2">
      <c r="A6368" s="12">
        <v>45078</v>
      </c>
      <c r="B6368" s="13" t="s">
        <v>1316</v>
      </c>
      <c r="C6368" s="13" t="s">
        <v>1267</v>
      </c>
      <c r="D6368" s="13" t="s">
        <v>26</v>
      </c>
      <c r="E6368" s="13" t="s">
        <v>1317</v>
      </c>
      <c r="F6368" s="13" t="s">
        <v>123</v>
      </c>
      <c r="G6368" s="14">
        <v>423.12</v>
      </c>
      <c r="H6368" s="14">
        <v>0</v>
      </c>
      <c r="I6368" s="14">
        <f t="shared" si="119"/>
        <v>6061.4199999999992</v>
      </c>
      <c r="J6368" s="14">
        <v>42.31</v>
      </c>
      <c r="K6368" s="15">
        <v>10</v>
      </c>
      <c r="L6368" s="13" t="s">
        <v>1269</v>
      </c>
    </row>
    <row r="6369" spans="1:12" ht="10.95" customHeight="1" x14ac:dyDescent="0.2">
      <c r="A6369" s="12">
        <v>45092</v>
      </c>
      <c r="B6369" s="13" t="s">
        <v>1316</v>
      </c>
      <c r="C6369" s="13" t="s">
        <v>1267</v>
      </c>
      <c r="D6369" s="13" t="s">
        <v>15</v>
      </c>
      <c r="E6369" s="13" t="s">
        <v>1400</v>
      </c>
      <c r="F6369" s="13" t="s">
        <v>3382</v>
      </c>
      <c r="G6369" s="14">
        <v>68.180000000000007</v>
      </c>
      <c r="H6369" s="14">
        <v>0</v>
      </c>
      <c r="I6369" s="14">
        <f t="shared" si="119"/>
        <v>6129.5999999999995</v>
      </c>
      <c r="J6369" s="14">
        <v>6.82</v>
      </c>
      <c r="K6369" s="15">
        <v>10</v>
      </c>
      <c r="L6369" s="13" t="s">
        <v>1269</v>
      </c>
    </row>
    <row r="6370" spans="1:12" ht="10.95" customHeight="1" x14ac:dyDescent="0.2">
      <c r="A6370" s="12">
        <v>45093</v>
      </c>
      <c r="B6370" s="13" t="s">
        <v>1316</v>
      </c>
      <c r="C6370" s="13" t="s">
        <v>1267</v>
      </c>
      <c r="D6370" s="13" t="s">
        <v>15</v>
      </c>
      <c r="E6370" s="13" t="s">
        <v>110</v>
      </c>
      <c r="F6370" s="13"/>
      <c r="G6370" s="14">
        <v>126.36</v>
      </c>
      <c r="H6370" s="14">
        <v>0</v>
      </c>
      <c r="I6370" s="14">
        <f t="shared" si="119"/>
        <v>6255.9599999999991</v>
      </c>
      <c r="J6370" s="14">
        <v>12.64</v>
      </c>
      <c r="K6370" s="15">
        <v>10</v>
      </c>
      <c r="L6370" s="13" t="s">
        <v>1269</v>
      </c>
    </row>
    <row r="6371" spans="1:12" ht="10.95" customHeight="1" x14ac:dyDescent="0.2">
      <c r="A6371" s="12">
        <v>45096</v>
      </c>
      <c r="B6371" s="13" t="s">
        <v>1316</v>
      </c>
      <c r="C6371" s="13" t="s">
        <v>1267</v>
      </c>
      <c r="D6371" s="13" t="s">
        <v>15</v>
      </c>
      <c r="E6371" s="13" t="s">
        <v>1317</v>
      </c>
      <c r="F6371" s="13" t="s">
        <v>3323</v>
      </c>
      <c r="G6371" s="14">
        <v>423.12</v>
      </c>
      <c r="H6371" s="14">
        <v>0</v>
      </c>
      <c r="I6371" s="14">
        <f t="shared" si="119"/>
        <v>6679.079999999999</v>
      </c>
      <c r="J6371" s="14">
        <v>42.31</v>
      </c>
      <c r="K6371" s="15">
        <v>10</v>
      </c>
      <c r="L6371" s="13" t="s">
        <v>1269</v>
      </c>
    </row>
    <row r="6372" spans="1:12" ht="10.95" customHeight="1" x14ac:dyDescent="0.2">
      <c r="A6372" s="12">
        <v>45107</v>
      </c>
      <c r="B6372" s="13" t="s">
        <v>1316</v>
      </c>
      <c r="C6372" s="13" t="s">
        <v>1267</v>
      </c>
      <c r="D6372" s="13" t="s">
        <v>1271</v>
      </c>
      <c r="E6372" s="13" t="s">
        <v>3295</v>
      </c>
      <c r="F6372" s="13" t="s">
        <v>3294</v>
      </c>
      <c r="G6372" s="14">
        <v>2204.5500000000002</v>
      </c>
      <c r="H6372" s="14">
        <v>0</v>
      </c>
      <c r="I6372" s="14">
        <f t="shared" si="119"/>
        <v>8883.6299999999992</v>
      </c>
      <c r="J6372" s="14">
        <v>0</v>
      </c>
      <c r="K6372" s="15">
        <v>0</v>
      </c>
      <c r="L6372" s="13" t="s">
        <v>1260</v>
      </c>
    </row>
    <row r="6373" spans="1:12" ht="10.95" customHeight="1" x14ac:dyDescent="0.2">
      <c r="A6373" s="17" t="s">
        <v>5931</v>
      </c>
      <c r="B6373" s="17"/>
      <c r="C6373" s="17"/>
      <c r="D6373" s="17"/>
      <c r="E6373" s="17"/>
      <c r="F6373" s="17"/>
      <c r="G6373" s="18">
        <f>SUM(G6341:G6372)</f>
        <v>8883.6299999999992</v>
      </c>
      <c r="H6373" s="18">
        <f>SUM(H6341:H6372)</f>
        <v>0</v>
      </c>
      <c r="I6373" s="18">
        <f>I6372</f>
        <v>8883.6299999999992</v>
      </c>
      <c r="J6373" s="18">
        <f>SUM(J6341:J6372)</f>
        <v>667.9699999999998</v>
      </c>
      <c r="K6373" s="17"/>
      <c r="L6373" s="17"/>
    </row>
    <row r="6374" spans="1:12" ht="10.95" customHeight="1" x14ac:dyDescent="0.2">
      <c r="A6374" s="17" t="s">
        <v>3167</v>
      </c>
      <c r="B6374" s="17"/>
      <c r="C6374" s="17"/>
      <c r="D6374" s="17"/>
      <c r="E6374" s="17"/>
      <c r="F6374" s="17"/>
      <c r="G6374" s="18">
        <v>8883.6299999999992</v>
      </c>
      <c r="H6374" s="18">
        <v>0</v>
      </c>
      <c r="I6374" s="18">
        <v>0</v>
      </c>
      <c r="J6374" s="18">
        <v>0</v>
      </c>
      <c r="K6374" s="17"/>
      <c r="L6374" s="17"/>
    </row>
    <row r="6375" spans="1:12" ht="10.95" customHeight="1" x14ac:dyDescent="0.2">
      <c r="A6375" s="22" t="s">
        <v>5653</v>
      </c>
      <c r="B6375" s="22"/>
      <c r="C6375" s="22"/>
      <c r="D6375" s="22"/>
      <c r="E6375" s="22"/>
      <c r="F6375" s="22"/>
      <c r="G6375" s="23">
        <v>8883.6299999999992</v>
      </c>
      <c r="H6375" s="23">
        <v>0</v>
      </c>
      <c r="I6375" s="23">
        <f>I6372</f>
        <v>8883.6299999999992</v>
      </c>
      <c r="J6375" s="23">
        <v>0</v>
      </c>
      <c r="K6375" s="22"/>
      <c r="L6375" s="22"/>
    </row>
    <row r="6376" spans="1:12" ht="13.35" customHeight="1" x14ac:dyDescent="0.2"/>
    <row r="6377" spans="1:12" s="5" customFormat="1" ht="12.15" customHeight="1" x14ac:dyDescent="0.25">
      <c r="A6377" s="21" t="s">
        <v>5932</v>
      </c>
      <c r="B6377" s="21"/>
      <c r="C6377" s="21"/>
      <c r="D6377" s="21"/>
      <c r="E6377" s="21"/>
      <c r="F6377" s="21"/>
      <c r="G6377" s="21"/>
      <c r="H6377" s="21"/>
      <c r="I6377" s="21"/>
      <c r="J6377" s="21"/>
      <c r="K6377" s="21"/>
      <c r="L6377" s="21"/>
    </row>
    <row r="6378" spans="1:12" ht="10.95" customHeight="1" x14ac:dyDescent="0.2">
      <c r="A6378" s="22" t="s">
        <v>5651</v>
      </c>
      <c r="B6378" s="22"/>
      <c r="C6378" s="22"/>
      <c r="D6378" s="22"/>
      <c r="E6378" s="22"/>
      <c r="F6378" s="22"/>
      <c r="G6378" s="23">
        <v>0</v>
      </c>
      <c r="H6378" s="23">
        <v>0</v>
      </c>
      <c r="I6378" s="23">
        <f>(G6378 - H6378)</f>
        <v>0</v>
      </c>
      <c r="J6378" s="23">
        <v>0</v>
      </c>
      <c r="K6378" s="22"/>
      <c r="L6378" s="22"/>
    </row>
    <row r="6379" spans="1:12" ht="10.95" customHeight="1" x14ac:dyDescent="0.2">
      <c r="A6379" s="8">
        <v>44771</v>
      </c>
      <c r="B6379" s="9" t="s">
        <v>1308</v>
      </c>
      <c r="C6379" s="9" t="s">
        <v>1267</v>
      </c>
      <c r="D6379" s="9" t="s">
        <v>26</v>
      </c>
      <c r="E6379" s="9" t="s">
        <v>5387</v>
      </c>
      <c r="F6379" s="9" t="s">
        <v>5386</v>
      </c>
      <c r="G6379" s="10">
        <v>1210</v>
      </c>
      <c r="H6379" s="10">
        <v>0</v>
      </c>
      <c r="I6379" s="10">
        <f t="shared" ref="I6379:I6393" si="120">((I6378 + G6379) - H6379)</f>
        <v>1210</v>
      </c>
      <c r="J6379" s="10">
        <v>0</v>
      </c>
      <c r="K6379" s="11">
        <v>0</v>
      </c>
      <c r="L6379" s="9" t="s">
        <v>1310</v>
      </c>
    </row>
    <row r="6380" spans="1:12" ht="10.95" customHeight="1" x14ac:dyDescent="0.2">
      <c r="A6380" s="12">
        <v>44774</v>
      </c>
      <c r="B6380" s="13" t="s">
        <v>1308</v>
      </c>
      <c r="C6380" s="13" t="s">
        <v>1267</v>
      </c>
      <c r="D6380" s="13" t="s">
        <v>26</v>
      </c>
      <c r="E6380" s="13" t="s">
        <v>5353</v>
      </c>
      <c r="F6380" s="13" t="s">
        <v>5352</v>
      </c>
      <c r="G6380" s="14">
        <v>3736.06</v>
      </c>
      <c r="H6380" s="14">
        <v>0</v>
      </c>
      <c r="I6380" s="14">
        <f t="shared" si="120"/>
        <v>4946.0599999999995</v>
      </c>
      <c r="J6380" s="14">
        <v>0</v>
      </c>
      <c r="K6380" s="15">
        <v>0</v>
      </c>
      <c r="L6380" s="13" t="s">
        <v>1310</v>
      </c>
    </row>
    <row r="6381" spans="1:12" ht="10.95" customHeight="1" x14ac:dyDescent="0.2">
      <c r="A6381" s="12">
        <v>44778</v>
      </c>
      <c r="B6381" s="13" t="s">
        <v>1308</v>
      </c>
      <c r="C6381" s="13" t="s">
        <v>1267</v>
      </c>
      <c r="D6381" s="13" t="s">
        <v>26</v>
      </c>
      <c r="E6381" s="13" t="s">
        <v>5293</v>
      </c>
      <c r="F6381" s="13" t="s">
        <v>5292</v>
      </c>
      <c r="G6381" s="14">
        <v>10270.26</v>
      </c>
      <c r="H6381" s="14">
        <v>0</v>
      </c>
      <c r="I6381" s="14">
        <f t="shared" si="120"/>
        <v>15216.32</v>
      </c>
      <c r="J6381" s="14">
        <v>0</v>
      </c>
      <c r="K6381" s="15">
        <v>0</v>
      </c>
      <c r="L6381" s="13" t="s">
        <v>1310</v>
      </c>
    </row>
    <row r="6382" spans="1:12" ht="10.95" customHeight="1" x14ac:dyDescent="0.2">
      <c r="A6382" s="12">
        <v>44804</v>
      </c>
      <c r="B6382" s="13" t="s">
        <v>1308</v>
      </c>
      <c r="C6382" s="13" t="s">
        <v>1267</v>
      </c>
      <c r="D6382" s="13" t="s">
        <v>26</v>
      </c>
      <c r="E6382" s="13" t="s">
        <v>5182</v>
      </c>
      <c r="F6382" s="13" t="s">
        <v>5181</v>
      </c>
      <c r="G6382" s="14">
        <v>188</v>
      </c>
      <c r="H6382" s="14">
        <v>0</v>
      </c>
      <c r="I6382" s="14">
        <f t="shared" si="120"/>
        <v>15404.32</v>
      </c>
      <c r="J6382" s="14">
        <v>0</v>
      </c>
      <c r="K6382" s="15">
        <v>0</v>
      </c>
      <c r="L6382" s="13" t="s">
        <v>1310</v>
      </c>
    </row>
    <row r="6383" spans="1:12" ht="10.95" customHeight="1" x14ac:dyDescent="0.2">
      <c r="A6383" s="12">
        <v>44804</v>
      </c>
      <c r="B6383" s="13" t="s">
        <v>1308</v>
      </c>
      <c r="C6383" s="13" t="s">
        <v>1267</v>
      </c>
      <c r="D6383" s="13" t="s">
        <v>26</v>
      </c>
      <c r="E6383" s="13" t="s">
        <v>5179</v>
      </c>
      <c r="F6383" s="13" t="s">
        <v>5178</v>
      </c>
      <c r="G6383" s="14">
        <v>10099.81</v>
      </c>
      <c r="H6383" s="14">
        <v>0</v>
      </c>
      <c r="I6383" s="14">
        <f t="shared" si="120"/>
        <v>25504.129999999997</v>
      </c>
      <c r="J6383" s="14">
        <v>0</v>
      </c>
      <c r="K6383" s="15">
        <v>0</v>
      </c>
      <c r="L6383" s="13" t="s">
        <v>1310</v>
      </c>
    </row>
    <row r="6384" spans="1:12" ht="10.95" customHeight="1" x14ac:dyDescent="0.2">
      <c r="A6384" s="12">
        <v>44835</v>
      </c>
      <c r="B6384" s="13" t="s">
        <v>1308</v>
      </c>
      <c r="C6384" s="13" t="s">
        <v>1267</v>
      </c>
      <c r="D6384" s="13" t="s">
        <v>26</v>
      </c>
      <c r="E6384" s="13" t="s">
        <v>4997</v>
      </c>
      <c r="F6384" s="13" t="s">
        <v>4996</v>
      </c>
      <c r="G6384" s="14">
        <v>115.39</v>
      </c>
      <c r="H6384" s="14">
        <v>0</v>
      </c>
      <c r="I6384" s="14">
        <f t="shared" si="120"/>
        <v>25619.519999999997</v>
      </c>
      <c r="J6384" s="14">
        <v>0</v>
      </c>
      <c r="K6384" s="15">
        <v>0</v>
      </c>
      <c r="L6384" s="13" t="s">
        <v>1310</v>
      </c>
    </row>
    <row r="6385" spans="1:12" ht="10.95" customHeight="1" x14ac:dyDescent="0.2">
      <c r="A6385" s="12">
        <v>44895</v>
      </c>
      <c r="B6385" s="13" t="s">
        <v>1308</v>
      </c>
      <c r="C6385" s="13" t="s">
        <v>1267</v>
      </c>
      <c r="D6385" s="13" t="s">
        <v>26</v>
      </c>
      <c r="E6385" s="13" t="s">
        <v>4757</v>
      </c>
      <c r="F6385" s="13" t="s">
        <v>4756</v>
      </c>
      <c r="G6385" s="14">
        <v>187</v>
      </c>
      <c r="H6385" s="14">
        <v>0</v>
      </c>
      <c r="I6385" s="14">
        <f t="shared" si="120"/>
        <v>25806.519999999997</v>
      </c>
      <c r="J6385" s="14">
        <v>0</v>
      </c>
      <c r="K6385" s="15">
        <v>0</v>
      </c>
      <c r="L6385" s="13" t="s">
        <v>1310</v>
      </c>
    </row>
    <row r="6386" spans="1:12" ht="10.95" customHeight="1" x14ac:dyDescent="0.2">
      <c r="A6386" s="12">
        <v>44927</v>
      </c>
      <c r="B6386" s="13" t="s">
        <v>1308</v>
      </c>
      <c r="C6386" s="13" t="s">
        <v>1267</v>
      </c>
      <c r="D6386" s="13" t="s">
        <v>26</v>
      </c>
      <c r="E6386" s="13" t="s">
        <v>4521</v>
      </c>
      <c r="F6386" s="13" t="s">
        <v>4520</v>
      </c>
      <c r="G6386" s="14">
        <v>176.09</v>
      </c>
      <c r="H6386" s="14">
        <v>0</v>
      </c>
      <c r="I6386" s="14">
        <f t="shared" si="120"/>
        <v>25982.609999999997</v>
      </c>
      <c r="J6386" s="14">
        <v>0</v>
      </c>
      <c r="K6386" s="15">
        <v>0</v>
      </c>
      <c r="L6386" s="13" t="s">
        <v>1310</v>
      </c>
    </row>
    <row r="6387" spans="1:12" ht="10.95" customHeight="1" x14ac:dyDescent="0.2">
      <c r="A6387" s="12">
        <v>44944</v>
      </c>
      <c r="B6387" s="13" t="s">
        <v>1308</v>
      </c>
      <c r="C6387" s="13" t="s">
        <v>1267</v>
      </c>
      <c r="D6387" s="13" t="s">
        <v>26</v>
      </c>
      <c r="E6387" s="13" t="s">
        <v>4397</v>
      </c>
      <c r="F6387" s="13" t="s">
        <v>4396</v>
      </c>
      <c r="G6387" s="14">
        <v>22</v>
      </c>
      <c r="H6387" s="14">
        <v>0</v>
      </c>
      <c r="I6387" s="14">
        <f t="shared" si="120"/>
        <v>26004.609999999997</v>
      </c>
      <c r="J6387" s="14">
        <v>0</v>
      </c>
      <c r="K6387" s="15">
        <v>0</v>
      </c>
      <c r="L6387" s="13" t="s">
        <v>1310</v>
      </c>
    </row>
    <row r="6388" spans="1:12" ht="10.95" customHeight="1" x14ac:dyDescent="0.2">
      <c r="A6388" s="12">
        <v>44944</v>
      </c>
      <c r="B6388" s="13" t="s">
        <v>1308</v>
      </c>
      <c r="C6388" s="13" t="s">
        <v>1267</v>
      </c>
      <c r="D6388" s="13" t="s">
        <v>26</v>
      </c>
      <c r="E6388" s="13" t="s">
        <v>4395</v>
      </c>
      <c r="F6388" s="13" t="s">
        <v>4394</v>
      </c>
      <c r="G6388" s="14">
        <v>3127.23</v>
      </c>
      <c r="H6388" s="14">
        <v>0</v>
      </c>
      <c r="I6388" s="14">
        <f t="shared" si="120"/>
        <v>29131.839999999997</v>
      </c>
      <c r="J6388" s="14">
        <v>0</v>
      </c>
      <c r="K6388" s="15">
        <v>0</v>
      </c>
      <c r="L6388" s="13" t="s">
        <v>1310</v>
      </c>
    </row>
    <row r="6389" spans="1:12" ht="10.95" customHeight="1" x14ac:dyDescent="0.2">
      <c r="A6389" s="12">
        <v>44944</v>
      </c>
      <c r="B6389" s="13" t="s">
        <v>1308</v>
      </c>
      <c r="C6389" s="13" t="s">
        <v>1267</v>
      </c>
      <c r="D6389" s="13" t="s">
        <v>26</v>
      </c>
      <c r="E6389" s="13" t="s">
        <v>4393</v>
      </c>
      <c r="F6389" s="13" t="s">
        <v>4392</v>
      </c>
      <c r="G6389" s="14">
        <v>430.57</v>
      </c>
      <c r="H6389" s="14">
        <v>0</v>
      </c>
      <c r="I6389" s="14">
        <f t="shared" si="120"/>
        <v>29562.409999999996</v>
      </c>
      <c r="J6389" s="14">
        <v>0</v>
      </c>
      <c r="K6389" s="15">
        <v>0</v>
      </c>
      <c r="L6389" s="13" t="s">
        <v>1310</v>
      </c>
    </row>
    <row r="6390" spans="1:12" ht="10.95" customHeight="1" x14ac:dyDescent="0.2">
      <c r="A6390" s="12">
        <v>44985</v>
      </c>
      <c r="B6390" s="13" t="s">
        <v>1308</v>
      </c>
      <c r="C6390" s="13" t="s">
        <v>1267</v>
      </c>
      <c r="D6390" s="13" t="s">
        <v>26</v>
      </c>
      <c r="E6390" s="13" t="s">
        <v>4128</v>
      </c>
      <c r="F6390" s="13" t="s">
        <v>4127</v>
      </c>
      <c r="G6390" s="14">
        <v>187</v>
      </c>
      <c r="H6390" s="14">
        <v>0</v>
      </c>
      <c r="I6390" s="14">
        <f t="shared" si="120"/>
        <v>29749.409999999996</v>
      </c>
      <c r="J6390" s="14">
        <v>0</v>
      </c>
      <c r="K6390" s="15">
        <v>0</v>
      </c>
      <c r="L6390" s="13" t="s">
        <v>1310</v>
      </c>
    </row>
    <row r="6391" spans="1:12" ht="31.65" customHeight="1" x14ac:dyDescent="0.2">
      <c r="A6391" s="12">
        <v>45043</v>
      </c>
      <c r="B6391" s="13" t="s">
        <v>1308</v>
      </c>
      <c r="C6391" s="13" t="s">
        <v>1267</v>
      </c>
      <c r="D6391" s="13" t="s">
        <v>26</v>
      </c>
      <c r="E6391" s="16" t="s">
        <v>3680</v>
      </c>
      <c r="F6391" s="13"/>
      <c r="G6391" s="14">
        <v>175</v>
      </c>
      <c r="H6391" s="14">
        <v>0</v>
      </c>
      <c r="I6391" s="14">
        <f t="shared" si="120"/>
        <v>29924.409999999996</v>
      </c>
      <c r="J6391" s="14">
        <v>0</v>
      </c>
      <c r="K6391" s="15">
        <v>0</v>
      </c>
      <c r="L6391" s="13" t="s">
        <v>1310</v>
      </c>
    </row>
    <row r="6392" spans="1:12" ht="10.95" customHeight="1" x14ac:dyDescent="0.2">
      <c r="A6392" s="12">
        <v>45077</v>
      </c>
      <c r="B6392" s="13" t="s">
        <v>1308</v>
      </c>
      <c r="C6392" s="13" t="s">
        <v>1267</v>
      </c>
      <c r="D6392" s="13" t="s">
        <v>26</v>
      </c>
      <c r="E6392" s="13" t="s">
        <v>3493</v>
      </c>
      <c r="F6392" s="13" t="s">
        <v>3492</v>
      </c>
      <c r="G6392" s="14">
        <v>187</v>
      </c>
      <c r="H6392" s="14">
        <v>0</v>
      </c>
      <c r="I6392" s="14">
        <f t="shared" si="120"/>
        <v>30111.409999999996</v>
      </c>
      <c r="J6392" s="14">
        <v>0</v>
      </c>
      <c r="K6392" s="15">
        <v>0</v>
      </c>
      <c r="L6392" s="13" t="s">
        <v>1310</v>
      </c>
    </row>
    <row r="6393" spans="1:12" ht="10.95" customHeight="1" x14ac:dyDescent="0.2">
      <c r="A6393" s="12">
        <v>45085</v>
      </c>
      <c r="B6393" s="13" t="s">
        <v>1308</v>
      </c>
      <c r="C6393" s="13" t="s">
        <v>1267</v>
      </c>
      <c r="D6393" s="13" t="s">
        <v>15</v>
      </c>
      <c r="E6393" s="13" t="s">
        <v>3410</v>
      </c>
      <c r="F6393" s="13"/>
      <c r="G6393" s="14">
        <v>622.6</v>
      </c>
      <c r="H6393" s="14">
        <v>0</v>
      </c>
      <c r="I6393" s="14">
        <f t="shared" si="120"/>
        <v>30734.009999999995</v>
      </c>
      <c r="J6393" s="14">
        <v>0</v>
      </c>
      <c r="K6393" s="15">
        <v>0</v>
      </c>
      <c r="L6393" s="13" t="s">
        <v>1310</v>
      </c>
    </row>
    <row r="6394" spans="1:12" ht="10.95" customHeight="1" x14ac:dyDescent="0.2">
      <c r="A6394" s="17" t="s">
        <v>5933</v>
      </c>
      <c r="B6394" s="17"/>
      <c r="C6394" s="17"/>
      <c r="D6394" s="17"/>
      <c r="E6394" s="17"/>
      <c r="F6394" s="17"/>
      <c r="G6394" s="18">
        <f>SUM(G6379:G6393)</f>
        <v>30734.009999999995</v>
      </c>
      <c r="H6394" s="18">
        <f>SUM(H6379:H6393)</f>
        <v>0</v>
      </c>
      <c r="I6394" s="18">
        <f>I6393</f>
        <v>30734.009999999995</v>
      </c>
      <c r="J6394" s="18">
        <f>SUM(J6379:J6393)</f>
        <v>0</v>
      </c>
      <c r="K6394" s="17"/>
      <c r="L6394" s="17"/>
    </row>
    <row r="6395" spans="1:12" ht="10.95" customHeight="1" x14ac:dyDescent="0.2">
      <c r="A6395" s="17" t="s">
        <v>3167</v>
      </c>
      <c r="B6395" s="17"/>
      <c r="C6395" s="17"/>
      <c r="D6395" s="17"/>
      <c r="E6395" s="17"/>
      <c r="F6395" s="17"/>
      <c r="G6395" s="18">
        <v>30734.01</v>
      </c>
      <c r="H6395" s="18">
        <v>0</v>
      </c>
      <c r="I6395" s="18">
        <v>0</v>
      </c>
      <c r="J6395" s="18">
        <v>0</v>
      </c>
      <c r="K6395" s="17"/>
      <c r="L6395" s="17"/>
    </row>
    <row r="6396" spans="1:12" ht="10.95" customHeight="1" x14ac:dyDescent="0.2">
      <c r="A6396" s="22" t="s">
        <v>5653</v>
      </c>
      <c r="B6396" s="22"/>
      <c r="C6396" s="22"/>
      <c r="D6396" s="22"/>
      <c r="E6396" s="22"/>
      <c r="F6396" s="22"/>
      <c r="G6396" s="23">
        <v>30734.01</v>
      </c>
      <c r="H6396" s="23">
        <v>0</v>
      </c>
      <c r="I6396" s="23">
        <f>I6393</f>
        <v>30734.009999999995</v>
      </c>
      <c r="J6396" s="23">
        <v>0</v>
      </c>
      <c r="K6396" s="22"/>
      <c r="L6396" s="22"/>
    </row>
    <row r="6397" spans="1:12" ht="13.35" customHeight="1" x14ac:dyDescent="0.2"/>
    <row r="6398" spans="1:12" s="5" customFormat="1" ht="12.15" customHeight="1" x14ac:dyDescent="0.25">
      <c r="A6398" s="21" t="s">
        <v>5934</v>
      </c>
      <c r="B6398" s="21"/>
      <c r="C6398" s="21"/>
      <c r="D6398" s="21"/>
      <c r="E6398" s="21"/>
      <c r="F6398" s="21"/>
      <c r="G6398" s="21"/>
      <c r="H6398" s="21"/>
      <c r="I6398" s="21"/>
      <c r="J6398" s="21"/>
      <c r="K6398" s="21"/>
      <c r="L6398" s="21"/>
    </row>
    <row r="6399" spans="1:12" ht="10.95" customHeight="1" x14ac:dyDescent="0.2">
      <c r="A6399" s="22" t="s">
        <v>5651</v>
      </c>
      <c r="B6399" s="22"/>
      <c r="C6399" s="22"/>
      <c r="D6399" s="22"/>
      <c r="E6399" s="22"/>
      <c r="F6399" s="22"/>
      <c r="G6399" s="23">
        <v>0</v>
      </c>
      <c r="H6399" s="23">
        <v>0</v>
      </c>
      <c r="I6399" s="23">
        <f>(G6399 - H6399)</f>
        <v>0</v>
      </c>
      <c r="J6399" s="23">
        <v>0</v>
      </c>
      <c r="K6399" s="22"/>
      <c r="L6399" s="22"/>
    </row>
    <row r="6400" spans="1:12" ht="10.95" customHeight="1" x14ac:dyDescent="0.2">
      <c r="A6400" s="8">
        <v>44765</v>
      </c>
      <c r="B6400" s="9" t="s">
        <v>2363</v>
      </c>
      <c r="C6400" s="9" t="s">
        <v>1267</v>
      </c>
      <c r="D6400" s="9" t="s">
        <v>15</v>
      </c>
      <c r="E6400" s="9" t="s">
        <v>5414</v>
      </c>
      <c r="F6400" s="9"/>
      <c r="G6400" s="10">
        <v>5.36</v>
      </c>
      <c r="H6400" s="10">
        <v>0</v>
      </c>
      <c r="I6400" s="10">
        <f>((I6399 + G6400) - H6400)</f>
        <v>5.36</v>
      </c>
      <c r="J6400" s="10">
        <v>0.54</v>
      </c>
      <c r="K6400" s="11">
        <v>10</v>
      </c>
      <c r="L6400" s="9" t="s">
        <v>1269</v>
      </c>
    </row>
    <row r="6401" spans="1:12" ht="10.95" customHeight="1" x14ac:dyDescent="0.2">
      <c r="A6401" s="12">
        <v>44766</v>
      </c>
      <c r="B6401" s="13" t="s">
        <v>2363</v>
      </c>
      <c r="C6401" s="13" t="s">
        <v>1267</v>
      </c>
      <c r="D6401" s="13" t="s">
        <v>15</v>
      </c>
      <c r="E6401" s="13" t="s">
        <v>5411</v>
      </c>
      <c r="F6401" s="13" t="s">
        <v>5410</v>
      </c>
      <c r="G6401" s="14">
        <v>46.36</v>
      </c>
      <c r="H6401" s="14">
        <v>0</v>
      </c>
      <c r="I6401" s="14">
        <f>((I6400 + G6401) - H6401)</f>
        <v>51.72</v>
      </c>
      <c r="J6401" s="14">
        <v>4.6399999999999997</v>
      </c>
      <c r="K6401" s="15">
        <v>10</v>
      </c>
      <c r="L6401" s="13" t="s">
        <v>1269</v>
      </c>
    </row>
    <row r="6402" spans="1:12" ht="10.95" customHeight="1" x14ac:dyDescent="0.2">
      <c r="A6402" s="17" t="s">
        <v>5935</v>
      </c>
      <c r="B6402" s="17"/>
      <c r="C6402" s="17"/>
      <c r="D6402" s="17"/>
      <c r="E6402" s="17"/>
      <c r="F6402" s="17"/>
      <c r="G6402" s="18">
        <f>SUM(G6400:G6401)</f>
        <v>51.72</v>
      </c>
      <c r="H6402" s="18">
        <f>SUM(H6400:H6401)</f>
        <v>0</v>
      </c>
      <c r="I6402" s="18">
        <f>I6401</f>
        <v>51.72</v>
      </c>
      <c r="J6402" s="18">
        <f>SUM(J6400:J6401)</f>
        <v>5.18</v>
      </c>
      <c r="K6402" s="17"/>
      <c r="L6402" s="17"/>
    </row>
    <row r="6403" spans="1:12" ht="10.95" customHeight="1" x14ac:dyDescent="0.2">
      <c r="A6403" s="17" t="s">
        <v>3167</v>
      </c>
      <c r="B6403" s="17"/>
      <c r="C6403" s="17"/>
      <c r="D6403" s="17"/>
      <c r="E6403" s="17"/>
      <c r="F6403" s="17"/>
      <c r="G6403" s="18">
        <v>51.72</v>
      </c>
      <c r="H6403" s="18">
        <v>0</v>
      </c>
      <c r="I6403" s="18">
        <v>0</v>
      </c>
      <c r="J6403" s="18">
        <v>0</v>
      </c>
      <c r="K6403" s="17"/>
      <c r="L6403" s="17"/>
    </row>
    <row r="6404" spans="1:12" ht="10.95" customHeight="1" x14ac:dyDescent="0.2">
      <c r="A6404" s="22" t="s">
        <v>5653</v>
      </c>
      <c r="B6404" s="22"/>
      <c r="C6404" s="22"/>
      <c r="D6404" s="22"/>
      <c r="E6404" s="22"/>
      <c r="F6404" s="22"/>
      <c r="G6404" s="23">
        <v>51.72</v>
      </c>
      <c r="H6404" s="23">
        <v>0</v>
      </c>
      <c r="I6404" s="23">
        <f>I6401</f>
        <v>51.72</v>
      </c>
      <c r="J6404" s="23">
        <v>0</v>
      </c>
      <c r="K6404" s="22"/>
      <c r="L6404" s="22"/>
    </row>
    <row r="6405" spans="1:12" ht="13.35" customHeight="1" x14ac:dyDescent="0.2"/>
    <row r="6406" spans="1:12" s="5" customFormat="1" ht="12.15" customHeight="1" x14ac:dyDescent="0.25">
      <c r="A6406" s="21" t="s">
        <v>5936</v>
      </c>
      <c r="B6406" s="21"/>
      <c r="C6406" s="21"/>
      <c r="D6406" s="21"/>
      <c r="E6406" s="21"/>
      <c r="F6406" s="21"/>
      <c r="G6406" s="21"/>
      <c r="H6406" s="21"/>
      <c r="I6406" s="21"/>
      <c r="J6406" s="21"/>
      <c r="K6406" s="21"/>
      <c r="L6406" s="21"/>
    </row>
    <row r="6407" spans="1:12" ht="10.95" customHeight="1" x14ac:dyDescent="0.2">
      <c r="A6407" s="22" t="s">
        <v>5651</v>
      </c>
      <c r="B6407" s="22"/>
      <c r="C6407" s="22"/>
      <c r="D6407" s="22"/>
      <c r="E6407" s="22"/>
      <c r="F6407" s="22"/>
      <c r="G6407" s="23">
        <v>0</v>
      </c>
      <c r="H6407" s="23">
        <v>0</v>
      </c>
      <c r="I6407" s="23">
        <f>(G6407 - H6407)</f>
        <v>0</v>
      </c>
      <c r="J6407" s="23">
        <v>0</v>
      </c>
      <c r="K6407" s="22"/>
      <c r="L6407" s="22"/>
    </row>
    <row r="6408" spans="1:12" ht="10.95" customHeight="1" x14ac:dyDescent="0.2">
      <c r="A6408" s="8">
        <v>44752</v>
      </c>
      <c r="B6408" s="9" t="s">
        <v>1391</v>
      </c>
      <c r="C6408" s="9" t="s">
        <v>1267</v>
      </c>
      <c r="D6408" s="9" t="s">
        <v>15</v>
      </c>
      <c r="E6408" s="9" t="s">
        <v>104</v>
      </c>
      <c r="F6408" s="9"/>
      <c r="G6408" s="10">
        <v>36.58</v>
      </c>
      <c r="H6408" s="10">
        <v>0</v>
      </c>
      <c r="I6408" s="10">
        <f t="shared" ref="I6408:I6439" si="121">((I6407 + G6408) - H6408)</f>
        <v>36.58</v>
      </c>
      <c r="J6408" s="10">
        <v>3.66</v>
      </c>
      <c r="K6408" s="11">
        <v>10</v>
      </c>
      <c r="L6408" s="9" t="s">
        <v>1269</v>
      </c>
    </row>
    <row r="6409" spans="1:12" ht="10.95" customHeight="1" x14ac:dyDescent="0.2">
      <c r="A6409" s="12">
        <v>44758</v>
      </c>
      <c r="B6409" s="13" t="s">
        <v>1391</v>
      </c>
      <c r="C6409" s="13" t="s">
        <v>1267</v>
      </c>
      <c r="D6409" s="13" t="s">
        <v>15</v>
      </c>
      <c r="E6409" s="13" t="s">
        <v>5440</v>
      </c>
      <c r="F6409" s="13"/>
      <c r="G6409" s="14">
        <v>35.130000000000003</v>
      </c>
      <c r="H6409" s="14">
        <v>0</v>
      </c>
      <c r="I6409" s="14">
        <f t="shared" si="121"/>
        <v>71.710000000000008</v>
      </c>
      <c r="J6409" s="14">
        <v>3.51</v>
      </c>
      <c r="K6409" s="15">
        <v>10</v>
      </c>
      <c r="L6409" s="13" t="s">
        <v>1269</v>
      </c>
    </row>
    <row r="6410" spans="1:12" ht="10.95" customHeight="1" x14ac:dyDescent="0.2">
      <c r="A6410" s="12">
        <v>44758</v>
      </c>
      <c r="B6410" s="13" t="s">
        <v>1391</v>
      </c>
      <c r="C6410" s="13" t="s">
        <v>1267</v>
      </c>
      <c r="D6410" s="13" t="s">
        <v>15</v>
      </c>
      <c r="E6410" s="13" t="s">
        <v>5437</v>
      </c>
      <c r="F6410" s="13"/>
      <c r="G6410" s="14">
        <v>21</v>
      </c>
      <c r="H6410" s="14">
        <v>0</v>
      </c>
      <c r="I6410" s="14">
        <f t="shared" si="121"/>
        <v>92.710000000000008</v>
      </c>
      <c r="J6410" s="14">
        <v>2.1</v>
      </c>
      <c r="K6410" s="15">
        <v>10</v>
      </c>
      <c r="L6410" s="13" t="s">
        <v>1269</v>
      </c>
    </row>
    <row r="6411" spans="1:12" ht="10.95" customHeight="1" x14ac:dyDescent="0.2">
      <c r="A6411" s="12">
        <v>44759</v>
      </c>
      <c r="B6411" s="13" t="s">
        <v>1391</v>
      </c>
      <c r="C6411" s="13" t="s">
        <v>1267</v>
      </c>
      <c r="D6411" s="13" t="s">
        <v>15</v>
      </c>
      <c r="E6411" s="13" t="s">
        <v>22</v>
      </c>
      <c r="F6411" s="13"/>
      <c r="G6411" s="14">
        <v>6.36</v>
      </c>
      <c r="H6411" s="14">
        <v>0</v>
      </c>
      <c r="I6411" s="14">
        <f t="shared" si="121"/>
        <v>99.070000000000007</v>
      </c>
      <c r="J6411" s="14">
        <v>0.64</v>
      </c>
      <c r="K6411" s="15">
        <v>10</v>
      </c>
      <c r="L6411" s="13" t="s">
        <v>1269</v>
      </c>
    </row>
    <row r="6412" spans="1:12" ht="10.95" customHeight="1" x14ac:dyDescent="0.2">
      <c r="A6412" s="12">
        <v>44759</v>
      </c>
      <c r="B6412" s="13" t="s">
        <v>1391</v>
      </c>
      <c r="C6412" s="13" t="s">
        <v>1267</v>
      </c>
      <c r="D6412" s="13" t="s">
        <v>15</v>
      </c>
      <c r="E6412" s="13" t="s">
        <v>22</v>
      </c>
      <c r="F6412" s="13"/>
      <c r="G6412" s="14">
        <v>6.36</v>
      </c>
      <c r="H6412" s="14">
        <v>0</v>
      </c>
      <c r="I6412" s="14">
        <f t="shared" si="121"/>
        <v>105.43</v>
      </c>
      <c r="J6412" s="14">
        <v>0.64</v>
      </c>
      <c r="K6412" s="15">
        <v>10</v>
      </c>
      <c r="L6412" s="13" t="s">
        <v>1269</v>
      </c>
    </row>
    <row r="6413" spans="1:12" ht="10.95" customHeight="1" x14ac:dyDescent="0.2">
      <c r="A6413" s="12">
        <v>44767</v>
      </c>
      <c r="B6413" s="13" t="s">
        <v>1391</v>
      </c>
      <c r="C6413" s="13" t="s">
        <v>1267</v>
      </c>
      <c r="D6413" s="13" t="s">
        <v>15</v>
      </c>
      <c r="E6413" s="13" t="s">
        <v>22</v>
      </c>
      <c r="F6413" s="13"/>
      <c r="G6413" s="14">
        <v>32.46</v>
      </c>
      <c r="H6413" s="14">
        <v>0</v>
      </c>
      <c r="I6413" s="14">
        <f t="shared" si="121"/>
        <v>137.89000000000001</v>
      </c>
      <c r="J6413" s="14">
        <v>3.25</v>
      </c>
      <c r="K6413" s="15">
        <v>10</v>
      </c>
      <c r="L6413" s="13" t="s">
        <v>1269</v>
      </c>
    </row>
    <row r="6414" spans="1:12" ht="10.95" customHeight="1" x14ac:dyDescent="0.2">
      <c r="A6414" s="12">
        <v>44771</v>
      </c>
      <c r="B6414" s="13" t="s">
        <v>1391</v>
      </c>
      <c r="C6414" s="13" t="s">
        <v>1267</v>
      </c>
      <c r="D6414" s="13" t="s">
        <v>15</v>
      </c>
      <c r="E6414" s="13" t="s">
        <v>22</v>
      </c>
      <c r="F6414" s="13"/>
      <c r="G6414" s="14">
        <v>9.09</v>
      </c>
      <c r="H6414" s="14">
        <v>0</v>
      </c>
      <c r="I6414" s="14">
        <f t="shared" si="121"/>
        <v>146.98000000000002</v>
      </c>
      <c r="J6414" s="14">
        <v>0.91</v>
      </c>
      <c r="K6414" s="15">
        <v>10</v>
      </c>
      <c r="L6414" s="13" t="s">
        <v>1269</v>
      </c>
    </row>
    <row r="6415" spans="1:12" ht="10.95" customHeight="1" x14ac:dyDescent="0.2">
      <c r="A6415" s="12">
        <v>44771</v>
      </c>
      <c r="B6415" s="13" t="s">
        <v>1391</v>
      </c>
      <c r="C6415" s="13" t="s">
        <v>1267</v>
      </c>
      <c r="D6415" s="13" t="s">
        <v>15</v>
      </c>
      <c r="E6415" s="13" t="s">
        <v>22</v>
      </c>
      <c r="F6415" s="13"/>
      <c r="G6415" s="14">
        <v>7.27</v>
      </c>
      <c r="H6415" s="14">
        <v>0</v>
      </c>
      <c r="I6415" s="14">
        <f t="shared" si="121"/>
        <v>154.25000000000003</v>
      </c>
      <c r="J6415" s="14">
        <v>0.73</v>
      </c>
      <c r="K6415" s="15">
        <v>10</v>
      </c>
      <c r="L6415" s="13" t="s">
        <v>1269</v>
      </c>
    </row>
    <row r="6416" spans="1:12" ht="10.95" customHeight="1" x14ac:dyDescent="0.2">
      <c r="A6416" s="12">
        <v>44783</v>
      </c>
      <c r="B6416" s="13" t="s">
        <v>1391</v>
      </c>
      <c r="C6416" s="13" t="s">
        <v>1267</v>
      </c>
      <c r="D6416" s="13" t="s">
        <v>15</v>
      </c>
      <c r="E6416" s="13" t="s">
        <v>5268</v>
      </c>
      <c r="F6416" s="13"/>
      <c r="G6416" s="14">
        <v>19.09</v>
      </c>
      <c r="H6416" s="14">
        <v>0</v>
      </c>
      <c r="I6416" s="14">
        <f t="shared" si="121"/>
        <v>173.34000000000003</v>
      </c>
      <c r="J6416" s="14">
        <v>1.91</v>
      </c>
      <c r="K6416" s="15">
        <v>10</v>
      </c>
      <c r="L6416" s="13" t="s">
        <v>1269</v>
      </c>
    </row>
    <row r="6417" spans="1:12" ht="10.95" customHeight="1" x14ac:dyDescent="0.2">
      <c r="A6417" s="12">
        <v>44807</v>
      </c>
      <c r="B6417" s="13" t="s">
        <v>1391</v>
      </c>
      <c r="C6417" s="13" t="s">
        <v>1267</v>
      </c>
      <c r="D6417" s="13" t="s">
        <v>15</v>
      </c>
      <c r="E6417" s="13" t="s">
        <v>22</v>
      </c>
      <c r="F6417" s="13"/>
      <c r="G6417" s="14">
        <v>5.31</v>
      </c>
      <c r="H6417" s="14">
        <v>0</v>
      </c>
      <c r="I6417" s="14">
        <f t="shared" si="121"/>
        <v>178.65000000000003</v>
      </c>
      <c r="J6417" s="14">
        <v>0.53</v>
      </c>
      <c r="K6417" s="15">
        <v>10</v>
      </c>
      <c r="L6417" s="13" t="s">
        <v>1269</v>
      </c>
    </row>
    <row r="6418" spans="1:12" ht="10.95" customHeight="1" x14ac:dyDescent="0.2">
      <c r="A6418" s="12">
        <v>44807</v>
      </c>
      <c r="B6418" s="13" t="s">
        <v>1391</v>
      </c>
      <c r="C6418" s="13" t="s">
        <v>1267</v>
      </c>
      <c r="D6418" s="13" t="s">
        <v>15</v>
      </c>
      <c r="E6418" s="13" t="s">
        <v>22</v>
      </c>
      <c r="F6418" s="13"/>
      <c r="G6418" s="14">
        <v>8.0500000000000007</v>
      </c>
      <c r="H6418" s="14">
        <v>0</v>
      </c>
      <c r="I6418" s="14">
        <f t="shared" si="121"/>
        <v>186.70000000000005</v>
      </c>
      <c r="J6418" s="14">
        <v>0.81</v>
      </c>
      <c r="K6418" s="15">
        <v>10</v>
      </c>
      <c r="L6418" s="13" t="s">
        <v>1269</v>
      </c>
    </row>
    <row r="6419" spans="1:12" ht="10.95" customHeight="1" x14ac:dyDescent="0.2">
      <c r="A6419" s="12">
        <v>44816</v>
      </c>
      <c r="B6419" s="13" t="s">
        <v>1391</v>
      </c>
      <c r="C6419" s="13" t="s">
        <v>1267</v>
      </c>
      <c r="D6419" s="13" t="s">
        <v>15</v>
      </c>
      <c r="E6419" s="13" t="s">
        <v>22</v>
      </c>
      <c r="F6419" s="13"/>
      <c r="G6419" s="14">
        <v>116.36</v>
      </c>
      <c r="H6419" s="14">
        <v>0</v>
      </c>
      <c r="I6419" s="14">
        <f t="shared" si="121"/>
        <v>303.06000000000006</v>
      </c>
      <c r="J6419" s="14">
        <v>11.64</v>
      </c>
      <c r="K6419" s="15">
        <v>10</v>
      </c>
      <c r="L6419" s="13" t="s">
        <v>1269</v>
      </c>
    </row>
    <row r="6420" spans="1:12" ht="10.95" customHeight="1" x14ac:dyDescent="0.2">
      <c r="A6420" s="12">
        <v>44820</v>
      </c>
      <c r="B6420" s="13" t="s">
        <v>1391</v>
      </c>
      <c r="C6420" s="13" t="s">
        <v>1267</v>
      </c>
      <c r="D6420" s="13" t="s">
        <v>15</v>
      </c>
      <c r="E6420" s="13" t="s">
        <v>104</v>
      </c>
      <c r="F6420" s="13"/>
      <c r="G6420" s="14">
        <v>36.58</v>
      </c>
      <c r="H6420" s="14">
        <v>0</v>
      </c>
      <c r="I6420" s="14">
        <f t="shared" si="121"/>
        <v>339.64000000000004</v>
      </c>
      <c r="J6420" s="14">
        <v>3.66</v>
      </c>
      <c r="K6420" s="15">
        <v>10</v>
      </c>
      <c r="L6420" s="13" t="s">
        <v>1269</v>
      </c>
    </row>
    <row r="6421" spans="1:12" ht="10.95" customHeight="1" x14ac:dyDescent="0.2">
      <c r="A6421" s="12">
        <v>44820</v>
      </c>
      <c r="B6421" s="13" t="s">
        <v>1391</v>
      </c>
      <c r="C6421" s="13" t="s">
        <v>1267</v>
      </c>
      <c r="D6421" s="13" t="s">
        <v>15</v>
      </c>
      <c r="E6421" s="13" t="s">
        <v>5105</v>
      </c>
      <c r="F6421" s="13"/>
      <c r="G6421" s="14">
        <v>18.25</v>
      </c>
      <c r="H6421" s="14">
        <v>0</v>
      </c>
      <c r="I6421" s="14">
        <f t="shared" si="121"/>
        <v>357.89000000000004</v>
      </c>
      <c r="J6421" s="14">
        <v>1.83</v>
      </c>
      <c r="K6421" s="15">
        <v>10</v>
      </c>
      <c r="L6421" s="13" t="s">
        <v>1269</v>
      </c>
    </row>
    <row r="6422" spans="1:12" ht="10.95" customHeight="1" x14ac:dyDescent="0.2">
      <c r="A6422" s="12">
        <v>44821</v>
      </c>
      <c r="B6422" s="13" t="s">
        <v>1391</v>
      </c>
      <c r="C6422" s="13" t="s">
        <v>1267</v>
      </c>
      <c r="D6422" s="13" t="s">
        <v>15</v>
      </c>
      <c r="E6422" s="13" t="s">
        <v>22</v>
      </c>
      <c r="F6422" s="13"/>
      <c r="G6422" s="14">
        <v>66.27</v>
      </c>
      <c r="H6422" s="14">
        <v>0</v>
      </c>
      <c r="I6422" s="14">
        <f t="shared" si="121"/>
        <v>424.16</v>
      </c>
      <c r="J6422" s="14">
        <v>6.63</v>
      </c>
      <c r="K6422" s="15">
        <v>10</v>
      </c>
      <c r="L6422" s="13" t="s">
        <v>1269</v>
      </c>
    </row>
    <row r="6423" spans="1:12" ht="10.95" customHeight="1" x14ac:dyDescent="0.2">
      <c r="A6423" s="12">
        <v>44865</v>
      </c>
      <c r="B6423" s="13" t="s">
        <v>1391</v>
      </c>
      <c r="C6423" s="13" t="s">
        <v>1267</v>
      </c>
      <c r="D6423" s="13" t="s">
        <v>15</v>
      </c>
      <c r="E6423" s="13" t="s">
        <v>104</v>
      </c>
      <c r="F6423" s="13"/>
      <c r="G6423" s="14">
        <v>36.58</v>
      </c>
      <c r="H6423" s="14">
        <v>0</v>
      </c>
      <c r="I6423" s="14">
        <f t="shared" si="121"/>
        <v>460.74</v>
      </c>
      <c r="J6423" s="14">
        <v>3.66</v>
      </c>
      <c r="K6423" s="15">
        <v>10</v>
      </c>
      <c r="L6423" s="13" t="s">
        <v>1269</v>
      </c>
    </row>
    <row r="6424" spans="1:12" ht="10.95" customHeight="1" x14ac:dyDescent="0.2">
      <c r="A6424" s="12">
        <v>44879</v>
      </c>
      <c r="B6424" s="13" t="s">
        <v>1391</v>
      </c>
      <c r="C6424" s="13" t="s">
        <v>1267</v>
      </c>
      <c r="D6424" s="13" t="s">
        <v>15</v>
      </c>
      <c r="E6424" s="13" t="s">
        <v>104</v>
      </c>
      <c r="F6424" s="13"/>
      <c r="G6424" s="14">
        <v>36.58</v>
      </c>
      <c r="H6424" s="14">
        <v>0</v>
      </c>
      <c r="I6424" s="14">
        <f t="shared" si="121"/>
        <v>497.32</v>
      </c>
      <c r="J6424" s="14">
        <v>3.66</v>
      </c>
      <c r="K6424" s="15">
        <v>10</v>
      </c>
      <c r="L6424" s="13" t="s">
        <v>1269</v>
      </c>
    </row>
    <row r="6425" spans="1:12" ht="10.95" customHeight="1" x14ac:dyDescent="0.2">
      <c r="A6425" s="12">
        <v>44901</v>
      </c>
      <c r="B6425" s="13" t="s">
        <v>1391</v>
      </c>
      <c r="C6425" s="13" t="s">
        <v>1267</v>
      </c>
      <c r="D6425" s="13" t="s">
        <v>15</v>
      </c>
      <c r="E6425" s="13" t="s">
        <v>104</v>
      </c>
      <c r="F6425" s="13"/>
      <c r="G6425" s="14">
        <v>36.58</v>
      </c>
      <c r="H6425" s="14">
        <v>0</v>
      </c>
      <c r="I6425" s="14">
        <f t="shared" si="121"/>
        <v>533.9</v>
      </c>
      <c r="J6425" s="14">
        <v>3.66</v>
      </c>
      <c r="K6425" s="15">
        <v>10</v>
      </c>
      <c r="L6425" s="13" t="s">
        <v>1269</v>
      </c>
    </row>
    <row r="6426" spans="1:12" ht="10.95" customHeight="1" x14ac:dyDescent="0.2">
      <c r="A6426" s="12">
        <v>44916</v>
      </c>
      <c r="B6426" s="13" t="s">
        <v>1391</v>
      </c>
      <c r="C6426" s="13" t="s">
        <v>1267</v>
      </c>
      <c r="D6426" s="13" t="s">
        <v>15</v>
      </c>
      <c r="E6426" s="13" t="s">
        <v>4571</v>
      </c>
      <c r="F6426" s="13"/>
      <c r="G6426" s="14">
        <v>4.55</v>
      </c>
      <c r="H6426" s="14">
        <v>0</v>
      </c>
      <c r="I6426" s="14">
        <f t="shared" si="121"/>
        <v>538.44999999999993</v>
      </c>
      <c r="J6426" s="14">
        <v>0.45</v>
      </c>
      <c r="K6426" s="15">
        <v>10</v>
      </c>
      <c r="L6426" s="13" t="s">
        <v>1269</v>
      </c>
    </row>
    <row r="6427" spans="1:12" ht="10.95" customHeight="1" x14ac:dyDescent="0.2">
      <c r="A6427" s="12">
        <v>44945</v>
      </c>
      <c r="B6427" s="13" t="s">
        <v>1391</v>
      </c>
      <c r="C6427" s="13" t="s">
        <v>1267</v>
      </c>
      <c r="D6427" s="13" t="s">
        <v>15</v>
      </c>
      <c r="E6427" s="13" t="s">
        <v>4389</v>
      </c>
      <c r="F6427" s="13"/>
      <c r="G6427" s="14">
        <v>1281.82</v>
      </c>
      <c r="H6427" s="14">
        <v>0</v>
      </c>
      <c r="I6427" s="14">
        <f t="shared" si="121"/>
        <v>1820.27</v>
      </c>
      <c r="J6427" s="14">
        <v>128.18</v>
      </c>
      <c r="K6427" s="15">
        <v>10</v>
      </c>
      <c r="L6427" s="13" t="s">
        <v>1269</v>
      </c>
    </row>
    <row r="6428" spans="1:12" ht="10.95" customHeight="1" x14ac:dyDescent="0.2">
      <c r="A6428" s="12">
        <v>44988</v>
      </c>
      <c r="B6428" s="13" t="s">
        <v>1391</v>
      </c>
      <c r="C6428" s="13" t="s">
        <v>1267</v>
      </c>
      <c r="D6428" s="13" t="s">
        <v>15</v>
      </c>
      <c r="E6428" s="13" t="s">
        <v>104</v>
      </c>
      <c r="F6428" s="13"/>
      <c r="G6428" s="14">
        <v>36.58</v>
      </c>
      <c r="H6428" s="14">
        <v>0</v>
      </c>
      <c r="I6428" s="14">
        <f t="shared" si="121"/>
        <v>1856.85</v>
      </c>
      <c r="J6428" s="14">
        <v>3.66</v>
      </c>
      <c r="K6428" s="15">
        <v>10</v>
      </c>
      <c r="L6428" s="13" t="s">
        <v>1269</v>
      </c>
    </row>
    <row r="6429" spans="1:12" ht="10.95" customHeight="1" x14ac:dyDescent="0.2">
      <c r="A6429" s="12">
        <v>44991</v>
      </c>
      <c r="B6429" s="13" t="s">
        <v>1391</v>
      </c>
      <c r="C6429" s="13" t="s">
        <v>1267</v>
      </c>
      <c r="D6429" s="13" t="s">
        <v>15</v>
      </c>
      <c r="E6429" s="13" t="s">
        <v>104</v>
      </c>
      <c r="F6429" s="13"/>
      <c r="G6429" s="14">
        <v>36.58</v>
      </c>
      <c r="H6429" s="14">
        <v>0</v>
      </c>
      <c r="I6429" s="14">
        <f t="shared" si="121"/>
        <v>1893.4299999999998</v>
      </c>
      <c r="J6429" s="14">
        <v>3.66</v>
      </c>
      <c r="K6429" s="15">
        <v>10</v>
      </c>
      <c r="L6429" s="13" t="s">
        <v>1269</v>
      </c>
    </row>
    <row r="6430" spans="1:12" ht="10.95" customHeight="1" x14ac:dyDescent="0.2">
      <c r="A6430" s="12">
        <v>44991</v>
      </c>
      <c r="B6430" s="13" t="s">
        <v>1391</v>
      </c>
      <c r="C6430" s="13" t="s">
        <v>1267</v>
      </c>
      <c r="D6430" s="13" t="s">
        <v>15</v>
      </c>
      <c r="E6430" s="13" t="s">
        <v>104</v>
      </c>
      <c r="F6430" s="13"/>
      <c r="G6430" s="14">
        <v>36.58</v>
      </c>
      <c r="H6430" s="14">
        <v>0</v>
      </c>
      <c r="I6430" s="14">
        <f t="shared" si="121"/>
        <v>1930.0099999999998</v>
      </c>
      <c r="J6430" s="14">
        <v>3.66</v>
      </c>
      <c r="K6430" s="15">
        <v>10</v>
      </c>
      <c r="L6430" s="13" t="s">
        <v>1269</v>
      </c>
    </row>
    <row r="6431" spans="1:12" ht="10.95" customHeight="1" x14ac:dyDescent="0.2">
      <c r="A6431" s="12">
        <v>45040</v>
      </c>
      <c r="B6431" s="13" t="s">
        <v>1391</v>
      </c>
      <c r="C6431" s="13" t="s">
        <v>1267</v>
      </c>
      <c r="D6431" s="13" t="s">
        <v>15</v>
      </c>
      <c r="E6431" s="13" t="s">
        <v>3691</v>
      </c>
      <c r="F6431" s="13"/>
      <c r="G6431" s="14">
        <v>338.73</v>
      </c>
      <c r="H6431" s="14">
        <v>0</v>
      </c>
      <c r="I6431" s="14">
        <f t="shared" si="121"/>
        <v>2268.7399999999998</v>
      </c>
      <c r="J6431" s="14">
        <v>33.869999999999997</v>
      </c>
      <c r="K6431" s="15">
        <v>10</v>
      </c>
      <c r="L6431" s="13" t="s">
        <v>1269</v>
      </c>
    </row>
    <row r="6432" spans="1:12" ht="10.95" customHeight="1" x14ac:dyDescent="0.2">
      <c r="A6432" s="12">
        <v>45042</v>
      </c>
      <c r="B6432" s="13" t="s">
        <v>1391</v>
      </c>
      <c r="C6432" s="13" t="s">
        <v>1267</v>
      </c>
      <c r="D6432" s="13" t="s">
        <v>15</v>
      </c>
      <c r="E6432" s="13" t="s">
        <v>104</v>
      </c>
      <c r="F6432" s="13"/>
      <c r="G6432" s="14">
        <v>36.58</v>
      </c>
      <c r="H6432" s="14">
        <v>0</v>
      </c>
      <c r="I6432" s="14">
        <f t="shared" si="121"/>
        <v>2305.3199999999997</v>
      </c>
      <c r="J6432" s="14">
        <v>3.66</v>
      </c>
      <c r="K6432" s="15">
        <v>10</v>
      </c>
      <c r="L6432" s="13" t="s">
        <v>1269</v>
      </c>
    </row>
    <row r="6433" spans="1:12" ht="10.95" customHeight="1" x14ac:dyDescent="0.2">
      <c r="A6433" s="12">
        <v>45064</v>
      </c>
      <c r="B6433" s="13" t="s">
        <v>1391</v>
      </c>
      <c r="C6433" s="13" t="s">
        <v>1267</v>
      </c>
      <c r="D6433" s="13" t="s">
        <v>15</v>
      </c>
      <c r="E6433" s="13" t="s">
        <v>104</v>
      </c>
      <c r="F6433" s="13"/>
      <c r="G6433" s="14">
        <v>36.58</v>
      </c>
      <c r="H6433" s="14">
        <v>0</v>
      </c>
      <c r="I6433" s="14">
        <f t="shared" si="121"/>
        <v>2341.8999999999996</v>
      </c>
      <c r="J6433" s="14">
        <v>3.66</v>
      </c>
      <c r="K6433" s="15">
        <v>10</v>
      </c>
      <c r="L6433" s="13" t="s">
        <v>1269</v>
      </c>
    </row>
    <row r="6434" spans="1:12" ht="10.95" customHeight="1" x14ac:dyDescent="0.2">
      <c r="A6434" s="12">
        <v>45064</v>
      </c>
      <c r="B6434" s="13" t="s">
        <v>1391</v>
      </c>
      <c r="C6434" s="13" t="s">
        <v>1267</v>
      </c>
      <c r="D6434" s="13" t="s">
        <v>15</v>
      </c>
      <c r="E6434" s="13" t="s">
        <v>104</v>
      </c>
      <c r="F6434" s="13"/>
      <c r="G6434" s="14">
        <v>36.58</v>
      </c>
      <c r="H6434" s="14">
        <v>0</v>
      </c>
      <c r="I6434" s="14">
        <f t="shared" si="121"/>
        <v>2378.4799999999996</v>
      </c>
      <c r="J6434" s="14">
        <v>3.66</v>
      </c>
      <c r="K6434" s="15">
        <v>10</v>
      </c>
      <c r="L6434" s="13" t="s">
        <v>1269</v>
      </c>
    </row>
    <row r="6435" spans="1:12" ht="10.95" customHeight="1" x14ac:dyDescent="0.2">
      <c r="A6435" s="12">
        <v>45076</v>
      </c>
      <c r="B6435" s="13" t="s">
        <v>1391</v>
      </c>
      <c r="C6435" s="13" t="s">
        <v>1267</v>
      </c>
      <c r="D6435" s="13" t="s">
        <v>15</v>
      </c>
      <c r="E6435" s="13" t="s">
        <v>22</v>
      </c>
      <c r="F6435" s="13"/>
      <c r="G6435" s="14">
        <v>33.64</v>
      </c>
      <c r="H6435" s="14">
        <v>0</v>
      </c>
      <c r="I6435" s="14">
        <f t="shared" si="121"/>
        <v>2412.1199999999994</v>
      </c>
      <c r="J6435" s="14">
        <v>3.36</v>
      </c>
      <c r="K6435" s="15">
        <v>10</v>
      </c>
      <c r="L6435" s="13" t="s">
        <v>1269</v>
      </c>
    </row>
    <row r="6436" spans="1:12" ht="10.95" customHeight="1" x14ac:dyDescent="0.2">
      <c r="A6436" s="12">
        <v>45079</v>
      </c>
      <c r="B6436" s="13" t="s">
        <v>1391</v>
      </c>
      <c r="C6436" s="13" t="s">
        <v>1267</v>
      </c>
      <c r="D6436" s="13" t="s">
        <v>15</v>
      </c>
      <c r="E6436" s="13" t="s">
        <v>104</v>
      </c>
      <c r="F6436" s="13"/>
      <c r="G6436" s="14">
        <v>36.58</v>
      </c>
      <c r="H6436" s="14">
        <v>0</v>
      </c>
      <c r="I6436" s="14">
        <f t="shared" si="121"/>
        <v>2448.6999999999994</v>
      </c>
      <c r="J6436" s="14">
        <v>3.66</v>
      </c>
      <c r="K6436" s="15">
        <v>10</v>
      </c>
      <c r="L6436" s="13" t="s">
        <v>1269</v>
      </c>
    </row>
    <row r="6437" spans="1:12" ht="10.95" customHeight="1" x14ac:dyDescent="0.2">
      <c r="A6437" s="12">
        <v>45081</v>
      </c>
      <c r="B6437" s="13" t="s">
        <v>1391</v>
      </c>
      <c r="C6437" s="13" t="s">
        <v>1267</v>
      </c>
      <c r="D6437" s="13" t="s">
        <v>15</v>
      </c>
      <c r="E6437" s="13" t="s">
        <v>1540</v>
      </c>
      <c r="F6437" s="13"/>
      <c r="G6437" s="14">
        <v>52.73</v>
      </c>
      <c r="H6437" s="14">
        <v>0</v>
      </c>
      <c r="I6437" s="14">
        <f t="shared" si="121"/>
        <v>2501.4299999999994</v>
      </c>
      <c r="J6437" s="14">
        <v>5.27</v>
      </c>
      <c r="K6437" s="15">
        <v>10</v>
      </c>
      <c r="L6437" s="13" t="s">
        <v>1269</v>
      </c>
    </row>
    <row r="6438" spans="1:12" ht="10.95" customHeight="1" x14ac:dyDescent="0.2">
      <c r="A6438" s="12">
        <v>45087</v>
      </c>
      <c r="B6438" s="13" t="s">
        <v>1391</v>
      </c>
      <c r="C6438" s="13" t="s">
        <v>1267</v>
      </c>
      <c r="D6438" s="13" t="s">
        <v>15</v>
      </c>
      <c r="E6438" s="13" t="s">
        <v>3394</v>
      </c>
      <c r="F6438" s="13"/>
      <c r="G6438" s="14">
        <v>16.36</v>
      </c>
      <c r="H6438" s="14">
        <v>0</v>
      </c>
      <c r="I6438" s="14">
        <f t="shared" si="121"/>
        <v>2517.7899999999995</v>
      </c>
      <c r="J6438" s="14">
        <v>1.64</v>
      </c>
      <c r="K6438" s="15">
        <v>10</v>
      </c>
      <c r="L6438" s="13" t="s">
        <v>1269</v>
      </c>
    </row>
    <row r="6439" spans="1:12" ht="10.95" customHeight="1" x14ac:dyDescent="0.2">
      <c r="A6439" s="12">
        <v>45107</v>
      </c>
      <c r="B6439" s="13" t="s">
        <v>1391</v>
      </c>
      <c r="C6439" s="13" t="s">
        <v>1267</v>
      </c>
      <c r="D6439" s="13" t="s">
        <v>1271</v>
      </c>
      <c r="E6439" s="13" t="s">
        <v>3291</v>
      </c>
      <c r="F6439" s="13" t="s">
        <v>3290</v>
      </c>
      <c r="G6439" s="14">
        <v>0</v>
      </c>
      <c r="H6439" s="14">
        <v>2517.79</v>
      </c>
      <c r="I6439" s="14">
        <f t="shared" si="121"/>
        <v>-4.5474735088646412E-13</v>
      </c>
      <c r="J6439" s="14">
        <v>0</v>
      </c>
      <c r="K6439" s="15">
        <v>0</v>
      </c>
      <c r="L6439" s="13" t="s">
        <v>1260</v>
      </c>
    </row>
    <row r="6440" spans="1:12" ht="10.95" customHeight="1" x14ac:dyDescent="0.2">
      <c r="A6440" s="17" t="s">
        <v>5937</v>
      </c>
      <c r="B6440" s="17"/>
      <c r="C6440" s="17"/>
      <c r="D6440" s="17"/>
      <c r="E6440" s="17"/>
      <c r="F6440" s="17"/>
      <c r="G6440" s="18">
        <f>SUM(G6408:G6439)</f>
        <v>2517.7899999999995</v>
      </c>
      <c r="H6440" s="18">
        <f>SUM(H6408:H6439)</f>
        <v>2517.79</v>
      </c>
      <c r="I6440" s="18">
        <f>I6439</f>
        <v>-4.5474735088646412E-13</v>
      </c>
      <c r="J6440" s="18">
        <f>SUM(J6408:J6439)</f>
        <v>251.82</v>
      </c>
      <c r="K6440" s="17"/>
      <c r="L6440" s="17"/>
    </row>
    <row r="6441" spans="1:12" ht="10.95" customHeight="1" x14ac:dyDescent="0.2">
      <c r="A6441" s="17" t="s">
        <v>3167</v>
      </c>
      <c r="B6441" s="17"/>
      <c r="C6441" s="17"/>
      <c r="D6441" s="17"/>
      <c r="E6441" s="17"/>
      <c r="F6441" s="17"/>
      <c r="G6441" s="18">
        <v>0</v>
      </c>
      <c r="H6441" s="18">
        <v>0</v>
      </c>
      <c r="I6441" s="18">
        <v>0</v>
      </c>
      <c r="J6441" s="18">
        <v>0</v>
      </c>
      <c r="K6441" s="17"/>
      <c r="L6441" s="17"/>
    </row>
    <row r="6442" spans="1:12" ht="10.95" customHeight="1" x14ac:dyDescent="0.2">
      <c r="A6442" s="22" t="s">
        <v>5653</v>
      </c>
      <c r="B6442" s="22"/>
      <c r="C6442" s="22"/>
      <c r="D6442" s="22"/>
      <c r="E6442" s="22"/>
      <c r="F6442" s="22"/>
      <c r="G6442" s="23">
        <v>0</v>
      </c>
      <c r="H6442" s="23">
        <v>0</v>
      </c>
      <c r="I6442" s="23">
        <f>I6439</f>
        <v>-4.5474735088646412E-13</v>
      </c>
      <c r="J6442" s="23">
        <v>0</v>
      </c>
      <c r="K6442" s="22"/>
      <c r="L6442" s="22"/>
    </row>
    <row r="6443" spans="1:12" ht="13.35" customHeight="1" x14ac:dyDescent="0.2"/>
    <row r="6444" spans="1:12" s="5" customFormat="1" ht="12.15" customHeight="1" x14ac:dyDescent="0.25">
      <c r="A6444" s="21" t="s">
        <v>5938</v>
      </c>
      <c r="B6444" s="21"/>
      <c r="C6444" s="21"/>
      <c r="D6444" s="21"/>
      <c r="E6444" s="21"/>
      <c r="F6444" s="21"/>
      <c r="G6444" s="21"/>
      <c r="H6444" s="21"/>
      <c r="I6444" s="21"/>
      <c r="J6444" s="21"/>
      <c r="K6444" s="21"/>
      <c r="L6444" s="21"/>
    </row>
    <row r="6445" spans="1:12" ht="10.95" customHeight="1" x14ac:dyDescent="0.2">
      <c r="A6445" s="22" t="s">
        <v>5651</v>
      </c>
      <c r="B6445" s="22"/>
      <c r="C6445" s="22"/>
      <c r="D6445" s="22"/>
      <c r="E6445" s="22"/>
      <c r="F6445" s="22"/>
      <c r="G6445" s="23">
        <v>0</v>
      </c>
      <c r="H6445" s="23">
        <v>0</v>
      </c>
      <c r="I6445" s="23">
        <f>(G6445 - H6445)</f>
        <v>0</v>
      </c>
      <c r="J6445" s="23">
        <v>0</v>
      </c>
      <c r="K6445" s="22"/>
      <c r="L6445" s="22"/>
    </row>
    <row r="6446" spans="1:12" ht="10.95" customHeight="1" x14ac:dyDescent="0.2">
      <c r="A6446" s="8">
        <v>44743</v>
      </c>
      <c r="B6446" s="9" t="s">
        <v>1342</v>
      </c>
      <c r="C6446" s="9" t="s">
        <v>1267</v>
      </c>
      <c r="D6446" s="9" t="s">
        <v>15</v>
      </c>
      <c r="E6446" s="9" t="s">
        <v>1343</v>
      </c>
      <c r="F6446" s="9" t="s">
        <v>5485</v>
      </c>
      <c r="G6446" s="10">
        <v>40</v>
      </c>
      <c r="H6446" s="10">
        <v>0</v>
      </c>
      <c r="I6446" s="10">
        <f t="shared" ref="I6446:I6470" si="122">((I6445 + G6446) - H6446)</f>
        <v>40</v>
      </c>
      <c r="J6446" s="10">
        <v>4</v>
      </c>
      <c r="K6446" s="11">
        <v>10</v>
      </c>
      <c r="L6446" s="9" t="s">
        <v>1269</v>
      </c>
    </row>
    <row r="6447" spans="1:12" ht="10.95" customHeight="1" x14ac:dyDescent="0.2">
      <c r="A6447" s="12">
        <v>44743</v>
      </c>
      <c r="B6447" s="13" t="s">
        <v>1342</v>
      </c>
      <c r="C6447" s="13" t="s">
        <v>1267</v>
      </c>
      <c r="D6447" s="13" t="s">
        <v>15</v>
      </c>
      <c r="E6447" s="13" t="s">
        <v>1344</v>
      </c>
      <c r="F6447" s="13" t="s">
        <v>5485</v>
      </c>
      <c r="G6447" s="14">
        <v>59.09</v>
      </c>
      <c r="H6447" s="14">
        <v>0</v>
      </c>
      <c r="I6447" s="14">
        <f t="shared" si="122"/>
        <v>99.09</v>
      </c>
      <c r="J6447" s="14">
        <v>5.91</v>
      </c>
      <c r="K6447" s="15">
        <v>10</v>
      </c>
      <c r="L6447" s="13" t="s">
        <v>1269</v>
      </c>
    </row>
    <row r="6448" spans="1:12" ht="10.95" customHeight="1" x14ac:dyDescent="0.2">
      <c r="A6448" s="12">
        <v>44774</v>
      </c>
      <c r="B6448" s="13" t="s">
        <v>1342</v>
      </c>
      <c r="C6448" s="13" t="s">
        <v>1267</v>
      </c>
      <c r="D6448" s="13" t="s">
        <v>15</v>
      </c>
      <c r="E6448" s="13" t="s">
        <v>1343</v>
      </c>
      <c r="F6448" s="13" t="s">
        <v>5341</v>
      </c>
      <c r="G6448" s="14">
        <v>40</v>
      </c>
      <c r="H6448" s="14">
        <v>0</v>
      </c>
      <c r="I6448" s="14">
        <f t="shared" si="122"/>
        <v>139.09</v>
      </c>
      <c r="J6448" s="14">
        <v>4</v>
      </c>
      <c r="K6448" s="15">
        <v>10</v>
      </c>
      <c r="L6448" s="13" t="s">
        <v>1269</v>
      </c>
    </row>
    <row r="6449" spans="1:12" ht="10.95" customHeight="1" x14ac:dyDescent="0.2">
      <c r="A6449" s="12">
        <v>44774</v>
      </c>
      <c r="B6449" s="13" t="s">
        <v>1342</v>
      </c>
      <c r="C6449" s="13" t="s">
        <v>1267</v>
      </c>
      <c r="D6449" s="13" t="s">
        <v>15</v>
      </c>
      <c r="E6449" s="13" t="s">
        <v>1344</v>
      </c>
      <c r="F6449" s="13" t="s">
        <v>5341</v>
      </c>
      <c r="G6449" s="14">
        <v>59.09</v>
      </c>
      <c r="H6449" s="14">
        <v>0</v>
      </c>
      <c r="I6449" s="14">
        <f t="shared" si="122"/>
        <v>198.18</v>
      </c>
      <c r="J6449" s="14">
        <v>5.91</v>
      </c>
      <c r="K6449" s="15">
        <v>10</v>
      </c>
      <c r="L6449" s="13" t="s">
        <v>1269</v>
      </c>
    </row>
    <row r="6450" spans="1:12" ht="10.95" customHeight="1" x14ac:dyDescent="0.2">
      <c r="A6450" s="12">
        <v>44805</v>
      </c>
      <c r="B6450" s="13" t="s">
        <v>1342</v>
      </c>
      <c r="C6450" s="13" t="s">
        <v>1267</v>
      </c>
      <c r="D6450" s="13" t="s">
        <v>15</v>
      </c>
      <c r="E6450" s="13" t="s">
        <v>1343</v>
      </c>
      <c r="F6450" s="13" t="s">
        <v>5142</v>
      </c>
      <c r="G6450" s="14">
        <v>40</v>
      </c>
      <c r="H6450" s="14">
        <v>0</v>
      </c>
      <c r="I6450" s="14">
        <f t="shared" si="122"/>
        <v>238.18</v>
      </c>
      <c r="J6450" s="14">
        <v>4</v>
      </c>
      <c r="K6450" s="15">
        <v>10</v>
      </c>
      <c r="L6450" s="13" t="s">
        <v>1269</v>
      </c>
    </row>
    <row r="6451" spans="1:12" ht="10.95" customHeight="1" x14ac:dyDescent="0.2">
      <c r="A6451" s="12">
        <v>44805</v>
      </c>
      <c r="B6451" s="13" t="s">
        <v>1342</v>
      </c>
      <c r="C6451" s="13" t="s">
        <v>1267</v>
      </c>
      <c r="D6451" s="13" t="s">
        <v>15</v>
      </c>
      <c r="E6451" s="13" t="s">
        <v>1344</v>
      </c>
      <c r="F6451" s="13" t="s">
        <v>5142</v>
      </c>
      <c r="G6451" s="14">
        <v>59.09</v>
      </c>
      <c r="H6451" s="14">
        <v>0</v>
      </c>
      <c r="I6451" s="14">
        <f t="shared" si="122"/>
        <v>297.27</v>
      </c>
      <c r="J6451" s="14">
        <v>5.91</v>
      </c>
      <c r="K6451" s="15">
        <v>10</v>
      </c>
      <c r="L6451" s="13" t="s">
        <v>1269</v>
      </c>
    </row>
    <row r="6452" spans="1:12" ht="10.95" customHeight="1" x14ac:dyDescent="0.2">
      <c r="A6452" s="12">
        <v>44838</v>
      </c>
      <c r="B6452" s="13" t="s">
        <v>1342</v>
      </c>
      <c r="C6452" s="13" t="s">
        <v>1267</v>
      </c>
      <c r="D6452" s="13" t="s">
        <v>15</v>
      </c>
      <c r="E6452" s="13" t="s">
        <v>1343</v>
      </c>
      <c r="F6452" s="13" t="s">
        <v>4989</v>
      </c>
      <c r="G6452" s="14">
        <v>40</v>
      </c>
      <c r="H6452" s="14">
        <v>0</v>
      </c>
      <c r="I6452" s="14">
        <f t="shared" si="122"/>
        <v>337.27</v>
      </c>
      <c r="J6452" s="14">
        <v>4</v>
      </c>
      <c r="K6452" s="15">
        <v>10</v>
      </c>
      <c r="L6452" s="13" t="s">
        <v>1269</v>
      </c>
    </row>
    <row r="6453" spans="1:12" ht="10.95" customHeight="1" x14ac:dyDescent="0.2">
      <c r="A6453" s="12">
        <v>44838</v>
      </c>
      <c r="B6453" s="13" t="s">
        <v>1342</v>
      </c>
      <c r="C6453" s="13" t="s">
        <v>1267</v>
      </c>
      <c r="D6453" s="13" t="s">
        <v>15</v>
      </c>
      <c r="E6453" s="13" t="s">
        <v>1344</v>
      </c>
      <c r="F6453" s="13" t="s">
        <v>4989</v>
      </c>
      <c r="G6453" s="14">
        <v>59.09</v>
      </c>
      <c r="H6453" s="14">
        <v>0</v>
      </c>
      <c r="I6453" s="14">
        <f t="shared" si="122"/>
        <v>396.36</v>
      </c>
      <c r="J6453" s="14">
        <v>5.91</v>
      </c>
      <c r="K6453" s="15">
        <v>10</v>
      </c>
      <c r="L6453" s="13" t="s">
        <v>1269</v>
      </c>
    </row>
    <row r="6454" spans="1:12" ht="10.95" customHeight="1" x14ac:dyDescent="0.2">
      <c r="A6454" s="12">
        <v>44866</v>
      </c>
      <c r="B6454" s="13" t="s">
        <v>1342</v>
      </c>
      <c r="C6454" s="13" t="s">
        <v>1267</v>
      </c>
      <c r="D6454" s="13" t="s">
        <v>15</v>
      </c>
      <c r="E6454" s="13" t="s">
        <v>1343</v>
      </c>
      <c r="F6454" s="13" t="s">
        <v>4867</v>
      </c>
      <c r="G6454" s="14">
        <v>40</v>
      </c>
      <c r="H6454" s="14">
        <v>0</v>
      </c>
      <c r="I6454" s="14">
        <f t="shared" si="122"/>
        <v>436.36</v>
      </c>
      <c r="J6454" s="14">
        <v>4</v>
      </c>
      <c r="K6454" s="15">
        <v>10</v>
      </c>
      <c r="L6454" s="13" t="s">
        <v>1269</v>
      </c>
    </row>
    <row r="6455" spans="1:12" ht="10.95" customHeight="1" x14ac:dyDescent="0.2">
      <c r="A6455" s="12">
        <v>44866</v>
      </c>
      <c r="B6455" s="13" t="s">
        <v>1342</v>
      </c>
      <c r="C6455" s="13" t="s">
        <v>1267</v>
      </c>
      <c r="D6455" s="13" t="s">
        <v>15</v>
      </c>
      <c r="E6455" s="13" t="s">
        <v>1344</v>
      </c>
      <c r="F6455" s="13" t="s">
        <v>4867</v>
      </c>
      <c r="G6455" s="14">
        <v>59.09</v>
      </c>
      <c r="H6455" s="14">
        <v>0</v>
      </c>
      <c r="I6455" s="14">
        <f t="shared" si="122"/>
        <v>495.45000000000005</v>
      </c>
      <c r="J6455" s="14">
        <v>5.91</v>
      </c>
      <c r="K6455" s="15">
        <v>10</v>
      </c>
      <c r="L6455" s="13" t="s">
        <v>1269</v>
      </c>
    </row>
    <row r="6456" spans="1:12" ht="10.95" customHeight="1" x14ac:dyDescent="0.2">
      <c r="A6456" s="12">
        <v>44896</v>
      </c>
      <c r="B6456" s="13" t="s">
        <v>1342</v>
      </c>
      <c r="C6456" s="13" t="s">
        <v>1267</v>
      </c>
      <c r="D6456" s="13" t="s">
        <v>15</v>
      </c>
      <c r="E6456" s="13" t="s">
        <v>1343</v>
      </c>
      <c r="F6456" s="13" t="s">
        <v>4702</v>
      </c>
      <c r="G6456" s="14">
        <v>40</v>
      </c>
      <c r="H6456" s="14">
        <v>0</v>
      </c>
      <c r="I6456" s="14">
        <f t="shared" si="122"/>
        <v>535.45000000000005</v>
      </c>
      <c r="J6456" s="14">
        <v>4</v>
      </c>
      <c r="K6456" s="15">
        <v>10</v>
      </c>
      <c r="L6456" s="13" t="s">
        <v>1269</v>
      </c>
    </row>
    <row r="6457" spans="1:12" ht="10.95" customHeight="1" x14ac:dyDescent="0.2">
      <c r="A6457" s="12">
        <v>44896</v>
      </c>
      <c r="B6457" s="13" t="s">
        <v>1342</v>
      </c>
      <c r="C6457" s="13" t="s">
        <v>1267</v>
      </c>
      <c r="D6457" s="13" t="s">
        <v>15</v>
      </c>
      <c r="E6457" s="13" t="s">
        <v>1344</v>
      </c>
      <c r="F6457" s="13" t="s">
        <v>4702</v>
      </c>
      <c r="G6457" s="14">
        <v>59.09</v>
      </c>
      <c r="H6457" s="14">
        <v>0</v>
      </c>
      <c r="I6457" s="14">
        <f t="shared" si="122"/>
        <v>594.54000000000008</v>
      </c>
      <c r="J6457" s="14">
        <v>5.91</v>
      </c>
      <c r="K6457" s="15">
        <v>10</v>
      </c>
      <c r="L6457" s="13" t="s">
        <v>1269</v>
      </c>
    </row>
    <row r="6458" spans="1:12" ht="10.95" customHeight="1" x14ac:dyDescent="0.2">
      <c r="A6458" s="12">
        <v>44929</v>
      </c>
      <c r="B6458" s="13" t="s">
        <v>1342</v>
      </c>
      <c r="C6458" s="13" t="s">
        <v>1267</v>
      </c>
      <c r="D6458" s="13" t="s">
        <v>15</v>
      </c>
      <c r="E6458" s="13" t="s">
        <v>1343</v>
      </c>
      <c r="F6458" s="13" t="s">
        <v>4461</v>
      </c>
      <c r="G6458" s="14">
        <v>40</v>
      </c>
      <c r="H6458" s="14">
        <v>0</v>
      </c>
      <c r="I6458" s="14">
        <f t="shared" si="122"/>
        <v>634.54000000000008</v>
      </c>
      <c r="J6458" s="14">
        <v>4</v>
      </c>
      <c r="K6458" s="15">
        <v>10</v>
      </c>
      <c r="L6458" s="13" t="s">
        <v>1269</v>
      </c>
    </row>
    <row r="6459" spans="1:12" ht="10.95" customHeight="1" x14ac:dyDescent="0.2">
      <c r="A6459" s="12">
        <v>44929</v>
      </c>
      <c r="B6459" s="13" t="s">
        <v>1342</v>
      </c>
      <c r="C6459" s="13" t="s">
        <v>1267</v>
      </c>
      <c r="D6459" s="13" t="s">
        <v>15</v>
      </c>
      <c r="E6459" s="13" t="s">
        <v>1344</v>
      </c>
      <c r="F6459" s="13" t="s">
        <v>4461</v>
      </c>
      <c r="G6459" s="14">
        <v>59.09</v>
      </c>
      <c r="H6459" s="14">
        <v>0</v>
      </c>
      <c r="I6459" s="14">
        <f t="shared" si="122"/>
        <v>693.63000000000011</v>
      </c>
      <c r="J6459" s="14">
        <v>5.91</v>
      </c>
      <c r="K6459" s="15">
        <v>10</v>
      </c>
      <c r="L6459" s="13" t="s">
        <v>1269</v>
      </c>
    </row>
    <row r="6460" spans="1:12" ht="10.95" customHeight="1" x14ac:dyDescent="0.2">
      <c r="A6460" s="12">
        <v>44958</v>
      </c>
      <c r="B6460" s="13" t="s">
        <v>1342</v>
      </c>
      <c r="C6460" s="13" t="s">
        <v>1267</v>
      </c>
      <c r="D6460" s="13" t="s">
        <v>15</v>
      </c>
      <c r="E6460" s="13" t="s">
        <v>1343</v>
      </c>
      <c r="F6460" s="13" t="s">
        <v>4299</v>
      </c>
      <c r="G6460" s="14">
        <v>40</v>
      </c>
      <c r="H6460" s="14">
        <v>0</v>
      </c>
      <c r="I6460" s="14">
        <f t="shared" si="122"/>
        <v>733.63000000000011</v>
      </c>
      <c r="J6460" s="14">
        <v>4</v>
      </c>
      <c r="K6460" s="15">
        <v>10</v>
      </c>
      <c r="L6460" s="13" t="s">
        <v>1269</v>
      </c>
    </row>
    <row r="6461" spans="1:12" ht="10.95" customHeight="1" x14ac:dyDescent="0.2">
      <c r="A6461" s="12">
        <v>44958</v>
      </c>
      <c r="B6461" s="13" t="s">
        <v>1342</v>
      </c>
      <c r="C6461" s="13" t="s">
        <v>1267</v>
      </c>
      <c r="D6461" s="13" t="s">
        <v>15</v>
      </c>
      <c r="E6461" s="13" t="s">
        <v>1344</v>
      </c>
      <c r="F6461" s="13" t="s">
        <v>4299</v>
      </c>
      <c r="G6461" s="14">
        <v>59.09</v>
      </c>
      <c r="H6461" s="14">
        <v>0</v>
      </c>
      <c r="I6461" s="14">
        <f t="shared" si="122"/>
        <v>792.72000000000014</v>
      </c>
      <c r="J6461" s="14">
        <v>5.91</v>
      </c>
      <c r="K6461" s="15">
        <v>10</v>
      </c>
      <c r="L6461" s="13" t="s">
        <v>1269</v>
      </c>
    </row>
    <row r="6462" spans="1:12" ht="10.95" customHeight="1" x14ac:dyDescent="0.2">
      <c r="A6462" s="12">
        <v>44986</v>
      </c>
      <c r="B6462" s="13" t="s">
        <v>1342</v>
      </c>
      <c r="C6462" s="13" t="s">
        <v>1267</v>
      </c>
      <c r="D6462" s="13" t="s">
        <v>15</v>
      </c>
      <c r="E6462" s="13" t="s">
        <v>1343</v>
      </c>
      <c r="F6462" s="13" t="s">
        <v>4059</v>
      </c>
      <c r="G6462" s="14">
        <v>40</v>
      </c>
      <c r="H6462" s="14">
        <v>0</v>
      </c>
      <c r="I6462" s="14">
        <f t="shared" si="122"/>
        <v>832.72000000000014</v>
      </c>
      <c r="J6462" s="14">
        <v>4</v>
      </c>
      <c r="K6462" s="15">
        <v>10</v>
      </c>
      <c r="L6462" s="13" t="s">
        <v>1269</v>
      </c>
    </row>
    <row r="6463" spans="1:12" ht="10.95" customHeight="1" x14ac:dyDescent="0.2">
      <c r="A6463" s="12">
        <v>44986</v>
      </c>
      <c r="B6463" s="13" t="s">
        <v>1342</v>
      </c>
      <c r="C6463" s="13" t="s">
        <v>1267</v>
      </c>
      <c r="D6463" s="13" t="s">
        <v>15</v>
      </c>
      <c r="E6463" s="13" t="s">
        <v>1344</v>
      </c>
      <c r="F6463" s="13" t="s">
        <v>4059</v>
      </c>
      <c r="G6463" s="14">
        <v>59.09</v>
      </c>
      <c r="H6463" s="14">
        <v>0</v>
      </c>
      <c r="I6463" s="14">
        <f t="shared" si="122"/>
        <v>891.81000000000017</v>
      </c>
      <c r="J6463" s="14">
        <v>5.91</v>
      </c>
      <c r="K6463" s="15">
        <v>10</v>
      </c>
      <c r="L6463" s="13" t="s">
        <v>1269</v>
      </c>
    </row>
    <row r="6464" spans="1:12" ht="10.95" customHeight="1" x14ac:dyDescent="0.2">
      <c r="A6464" s="12">
        <v>45019</v>
      </c>
      <c r="B6464" s="13" t="s">
        <v>1342</v>
      </c>
      <c r="C6464" s="13" t="s">
        <v>1267</v>
      </c>
      <c r="D6464" s="13" t="s">
        <v>15</v>
      </c>
      <c r="E6464" s="13" t="s">
        <v>1343</v>
      </c>
      <c r="F6464" s="13" t="s">
        <v>3820</v>
      </c>
      <c r="G6464" s="14">
        <v>40</v>
      </c>
      <c r="H6464" s="14">
        <v>0</v>
      </c>
      <c r="I6464" s="14">
        <f t="shared" si="122"/>
        <v>931.81000000000017</v>
      </c>
      <c r="J6464" s="14">
        <v>4</v>
      </c>
      <c r="K6464" s="15">
        <v>10</v>
      </c>
      <c r="L6464" s="13" t="s">
        <v>1269</v>
      </c>
    </row>
    <row r="6465" spans="1:12" ht="10.95" customHeight="1" x14ac:dyDescent="0.2">
      <c r="A6465" s="12">
        <v>45019</v>
      </c>
      <c r="B6465" s="13" t="s">
        <v>1342</v>
      </c>
      <c r="C6465" s="13" t="s">
        <v>1267</v>
      </c>
      <c r="D6465" s="13" t="s">
        <v>15</v>
      </c>
      <c r="E6465" s="13" t="s">
        <v>1344</v>
      </c>
      <c r="F6465" s="13" t="s">
        <v>3820</v>
      </c>
      <c r="G6465" s="14">
        <v>59.09</v>
      </c>
      <c r="H6465" s="14">
        <v>0</v>
      </c>
      <c r="I6465" s="14">
        <f t="shared" si="122"/>
        <v>990.9000000000002</v>
      </c>
      <c r="J6465" s="14">
        <v>5.91</v>
      </c>
      <c r="K6465" s="15">
        <v>10</v>
      </c>
      <c r="L6465" s="13" t="s">
        <v>1269</v>
      </c>
    </row>
    <row r="6466" spans="1:12" ht="10.95" customHeight="1" x14ac:dyDescent="0.2">
      <c r="A6466" s="12">
        <v>45027</v>
      </c>
      <c r="B6466" s="13" t="s">
        <v>1342</v>
      </c>
      <c r="C6466" s="13" t="s">
        <v>1267</v>
      </c>
      <c r="D6466" s="13" t="s">
        <v>26</v>
      </c>
      <c r="E6466" s="13" t="s">
        <v>3772</v>
      </c>
      <c r="F6466" s="13" t="s">
        <v>3771</v>
      </c>
      <c r="G6466" s="14">
        <v>109</v>
      </c>
      <c r="H6466" s="14">
        <v>0</v>
      </c>
      <c r="I6466" s="14">
        <f t="shared" si="122"/>
        <v>1099.9000000000001</v>
      </c>
      <c r="J6466" s="14">
        <v>10.9</v>
      </c>
      <c r="K6466" s="15">
        <v>10</v>
      </c>
      <c r="L6466" s="13" t="s">
        <v>1269</v>
      </c>
    </row>
    <row r="6467" spans="1:12" ht="10.95" customHeight="1" x14ac:dyDescent="0.2">
      <c r="A6467" s="12">
        <v>45047</v>
      </c>
      <c r="B6467" s="13" t="s">
        <v>1342</v>
      </c>
      <c r="C6467" s="13" t="s">
        <v>1267</v>
      </c>
      <c r="D6467" s="13" t="s">
        <v>15</v>
      </c>
      <c r="E6467" s="13" t="s">
        <v>1343</v>
      </c>
      <c r="F6467" s="13" t="s">
        <v>3632</v>
      </c>
      <c r="G6467" s="14">
        <v>40</v>
      </c>
      <c r="H6467" s="14">
        <v>0</v>
      </c>
      <c r="I6467" s="14">
        <f t="shared" si="122"/>
        <v>1139.9000000000001</v>
      </c>
      <c r="J6467" s="14">
        <v>4</v>
      </c>
      <c r="K6467" s="15">
        <v>10</v>
      </c>
      <c r="L6467" s="13" t="s">
        <v>1269</v>
      </c>
    </row>
    <row r="6468" spans="1:12" ht="10.95" customHeight="1" x14ac:dyDescent="0.2">
      <c r="A6468" s="12">
        <v>45047</v>
      </c>
      <c r="B6468" s="13" t="s">
        <v>1342</v>
      </c>
      <c r="C6468" s="13" t="s">
        <v>1267</v>
      </c>
      <c r="D6468" s="13" t="s">
        <v>15</v>
      </c>
      <c r="E6468" s="13" t="s">
        <v>1344</v>
      </c>
      <c r="F6468" s="13" t="s">
        <v>3632</v>
      </c>
      <c r="G6468" s="14">
        <v>59.09</v>
      </c>
      <c r="H6468" s="14">
        <v>0</v>
      </c>
      <c r="I6468" s="14">
        <f t="shared" si="122"/>
        <v>1198.99</v>
      </c>
      <c r="J6468" s="14">
        <v>5.91</v>
      </c>
      <c r="K6468" s="15">
        <v>10</v>
      </c>
      <c r="L6468" s="13" t="s">
        <v>1269</v>
      </c>
    </row>
    <row r="6469" spans="1:12" ht="10.95" customHeight="1" x14ac:dyDescent="0.2">
      <c r="A6469" s="12">
        <v>45078</v>
      </c>
      <c r="B6469" s="13" t="s">
        <v>1342</v>
      </c>
      <c r="C6469" s="13" t="s">
        <v>1267</v>
      </c>
      <c r="D6469" s="13" t="s">
        <v>15</v>
      </c>
      <c r="E6469" s="13" t="s">
        <v>1343</v>
      </c>
      <c r="F6469" s="13" t="s">
        <v>3445</v>
      </c>
      <c r="G6469" s="14">
        <v>40</v>
      </c>
      <c r="H6469" s="14">
        <v>0</v>
      </c>
      <c r="I6469" s="14">
        <f t="shared" si="122"/>
        <v>1238.99</v>
      </c>
      <c r="J6469" s="14">
        <v>4</v>
      </c>
      <c r="K6469" s="15">
        <v>10</v>
      </c>
      <c r="L6469" s="13" t="s">
        <v>1269</v>
      </c>
    </row>
    <row r="6470" spans="1:12" ht="10.95" customHeight="1" x14ac:dyDescent="0.2">
      <c r="A6470" s="12">
        <v>45078</v>
      </c>
      <c r="B6470" s="13" t="s">
        <v>1342</v>
      </c>
      <c r="C6470" s="13" t="s">
        <v>1267</v>
      </c>
      <c r="D6470" s="13" t="s">
        <v>15</v>
      </c>
      <c r="E6470" s="13" t="s">
        <v>1344</v>
      </c>
      <c r="F6470" s="13" t="s">
        <v>3445</v>
      </c>
      <c r="G6470" s="14">
        <v>59.09</v>
      </c>
      <c r="H6470" s="14">
        <v>0</v>
      </c>
      <c r="I6470" s="14">
        <f t="shared" si="122"/>
        <v>1298.08</v>
      </c>
      <c r="J6470" s="14">
        <v>5.91</v>
      </c>
      <c r="K6470" s="15">
        <v>10</v>
      </c>
      <c r="L6470" s="13" t="s">
        <v>1269</v>
      </c>
    </row>
    <row r="6471" spans="1:12" ht="10.95" customHeight="1" x14ac:dyDescent="0.2">
      <c r="A6471" s="17" t="s">
        <v>5939</v>
      </c>
      <c r="B6471" s="17"/>
      <c r="C6471" s="17"/>
      <c r="D6471" s="17"/>
      <c r="E6471" s="17"/>
      <c r="F6471" s="17"/>
      <c r="G6471" s="18">
        <f>SUM(G6446:G6470)</f>
        <v>1298.08</v>
      </c>
      <c r="H6471" s="18">
        <f>SUM(H6446:H6470)</f>
        <v>0</v>
      </c>
      <c r="I6471" s="18">
        <f>I6470</f>
        <v>1298.08</v>
      </c>
      <c r="J6471" s="18">
        <f>SUM(J6446:J6470)</f>
        <v>129.82</v>
      </c>
      <c r="K6471" s="17"/>
      <c r="L6471" s="17"/>
    </row>
    <row r="6472" spans="1:12" ht="10.95" customHeight="1" x14ac:dyDescent="0.2">
      <c r="A6472" s="17" t="s">
        <v>3167</v>
      </c>
      <c r="B6472" s="17"/>
      <c r="C6472" s="17"/>
      <c r="D6472" s="17"/>
      <c r="E6472" s="17"/>
      <c r="F6472" s="17"/>
      <c r="G6472" s="18">
        <v>1298.08</v>
      </c>
      <c r="H6472" s="18">
        <v>0</v>
      </c>
      <c r="I6472" s="18">
        <v>0</v>
      </c>
      <c r="J6472" s="18">
        <v>0</v>
      </c>
      <c r="K6472" s="17"/>
      <c r="L6472" s="17"/>
    </row>
    <row r="6473" spans="1:12" ht="10.95" customHeight="1" x14ac:dyDescent="0.2">
      <c r="A6473" s="22" t="s">
        <v>5653</v>
      </c>
      <c r="B6473" s="22"/>
      <c r="C6473" s="22"/>
      <c r="D6473" s="22"/>
      <c r="E6473" s="22"/>
      <c r="F6473" s="22"/>
      <c r="G6473" s="23">
        <v>1298.08</v>
      </c>
      <c r="H6473" s="23">
        <v>0</v>
      </c>
      <c r="I6473" s="23">
        <f>I6470</f>
        <v>1298.08</v>
      </c>
      <c r="J6473" s="23">
        <v>0</v>
      </c>
      <c r="K6473" s="22"/>
      <c r="L6473" s="22"/>
    </row>
    <row r="6474" spans="1:12" ht="13.35" customHeight="1" x14ac:dyDescent="0.2"/>
    <row r="6475" spans="1:12" s="5" customFormat="1" ht="12.15" customHeight="1" x14ac:dyDescent="0.25">
      <c r="A6475" s="21" t="s">
        <v>5940</v>
      </c>
      <c r="B6475" s="21"/>
      <c r="C6475" s="21"/>
      <c r="D6475" s="21"/>
      <c r="E6475" s="21"/>
      <c r="F6475" s="21"/>
      <c r="G6475" s="21"/>
      <c r="H6475" s="21"/>
      <c r="I6475" s="21"/>
      <c r="J6475" s="21"/>
      <c r="K6475" s="21"/>
      <c r="L6475" s="21"/>
    </row>
    <row r="6476" spans="1:12" ht="10.95" customHeight="1" x14ac:dyDescent="0.2">
      <c r="A6476" s="22" t="s">
        <v>5651</v>
      </c>
      <c r="B6476" s="22"/>
      <c r="C6476" s="22"/>
      <c r="D6476" s="22"/>
      <c r="E6476" s="22"/>
      <c r="F6476" s="22"/>
      <c r="G6476" s="23">
        <v>0</v>
      </c>
      <c r="H6476" s="23">
        <v>0</v>
      </c>
      <c r="I6476" s="23">
        <f>(G6476 - H6476)</f>
        <v>0</v>
      </c>
      <c r="J6476" s="23">
        <v>0</v>
      </c>
      <c r="K6476" s="22"/>
      <c r="L6476" s="22"/>
    </row>
    <row r="6477" spans="1:12" ht="10.95" customHeight="1" x14ac:dyDescent="0.2">
      <c r="A6477" s="8">
        <v>44907</v>
      </c>
      <c r="B6477" s="9" t="s">
        <v>2148</v>
      </c>
      <c r="C6477" s="9" t="s">
        <v>1267</v>
      </c>
      <c r="D6477" s="9" t="s">
        <v>26</v>
      </c>
      <c r="E6477" s="9" t="s">
        <v>4643</v>
      </c>
      <c r="F6477" s="9" t="s">
        <v>4636</v>
      </c>
      <c r="G6477" s="10">
        <v>5720</v>
      </c>
      <c r="H6477" s="10">
        <v>0</v>
      </c>
      <c r="I6477" s="10">
        <f t="shared" ref="I6477:I6488" si="123">((I6476 + G6477) - H6477)</f>
        <v>5720</v>
      </c>
      <c r="J6477" s="10">
        <v>572</v>
      </c>
      <c r="K6477" s="11">
        <v>10</v>
      </c>
      <c r="L6477" s="9" t="s">
        <v>1269</v>
      </c>
    </row>
    <row r="6478" spans="1:12" ht="10.95" customHeight="1" x14ac:dyDescent="0.2">
      <c r="A6478" s="12">
        <v>44915</v>
      </c>
      <c r="B6478" s="13" t="s">
        <v>2148</v>
      </c>
      <c r="C6478" s="13" t="s">
        <v>1267</v>
      </c>
      <c r="D6478" s="13" t="s">
        <v>26</v>
      </c>
      <c r="E6478" s="13" t="s">
        <v>4579</v>
      </c>
      <c r="F6478" s="13" t="s">
        <v>4576</v>
      </c>
      <c r="G6478" s="14">
        <v>1760</v>
      </c>
      <c r="H6478" s="14">
        <v>0</v>
      </c>
      <c r="I6478" s="14">
        <f t="shared" si="123"/>
        <v>7480</v>
      </c>
      <c r="J6478" s="14">
        <v>176</v>
      </c>
      <c r="K6478" s="15">
        <v>10</v>
      </c>
      <c r="L6478" s="13" t="s">
        <v>1269</v>
      </c>
    </row>
    <row r="6479" spans="1:12" ht="10.95" customHeight="1" x14ac:dyDescent="0.2">
      <c r="A6479" s="12">
        <v>44935</v>
      </c>
      <c r="B6479" s="13" t="s">
        <v>2148</v>
      </c>
      <c r="C6479" s="13" t="s">
        <v>1267</v>
      </c>
      <c r="D6479" s="13" t="s">
        <v>26</v>
      </c>
      <c r="E6479" s="13" t="s">
        <v>4445</v>
      </c>
      <c r="F6479" s="13" t="s">
        <v>4440</v>
      </c>
      <c r="G6479" s="14">
        <v>5200</v>
      </c>
      <c r="H6479" s="14">
        <v>0</v>
      </c>
      <c r="I6479" s="14">
        <f t="shared" si="123"/>
        <v>12680</v>
      </c>
      <c r="J6479" s="14">
        <v>520</v>
      </c>
      <c r="K6479" s="15">
        <v>10</v>
      </c>
      <c r="L6479" s="13" t="s">
        <v>1269</v>
      </c>
    </row>
    <row r="6480" spans="1:12" ht="10.95" customHeight="1" x14ac:dyDescent="0.2">
      <c r="A6480" s="12">
        <v>44942</v>
      </c>
      <c r="B6480" s="13" t="s">
        <v>2148</v>
      </c>
      <c r="C6480" s="13" t="s">
        <v>1267</v>
      </c>
      <c r="D6480" s="13" t="s">
        <v>26</v>
      </c>
      <c r="E6480" s="13" t="s">
        <v>4422</v>
      </c>
      <c r="F6480" s="13" t="s">
        <v>4414</v>
      </c>
      <c r="G6480" s="14">
        <v>6565</v>
      </c>
      <c r="H6480" s="14">
        <v>0</v>
      </c>
      <c r="I6480" s="14">
        <f t="shared" si="123"/>
        <v>19245</v>
      </c>
      <c r="J6480" s="14">
        <v>656.5</v>
      </c>
      <c r="K6480" s="15">
        <v>10</v>
      </c>
      <c r="L6480" s="13" t="s">
        <v>1269</v>
      </c>
    </row>
    <row r="6481" spans="1:12" ht="10.95" customHeight="1" x14ac:dyDescent="0.2">
      <c r="A6481" s="12">
        <v>44948</v>
      </c>
      <c r="B6481" s="13" t="s">
        <v>2148</v>
      </c>
      <c r="C6481" s="13" t="s">
        <v>1267</v>
      </c>
      <c r="D6481" s="13" t="s">
        <v>26</v>
      </c>
      <c r="E6481" s="13" t="s">
        <v>4376</v>
      </c>
      <c r="F6481" s="13" t="s">
        <v>4375</v>
      </c>
      <c r="G6481" s="14">
        <v>5460</v>
      </c>
      <c r="H6481" s="14">
        <v>0</v>
      </c>
      <c r="I6481" s="14">
        <f t="shared" si="123"/>
        <v>24705</v>
      </c>
      <c r="J6481" s="14">
        <v>546</v>
      </c>
      <c r="K6481" s="15">
        <v>10</v>
      </c>
      <c r="L6481" s="13" t="s">
        <v>1269</v>
      </c>
    </row>
    <row r="6482" spans="1:12" ht="10.95" customHeight="1" x14ac:dyDescent="0.2">
      <c r="A6482" s="12">
        <v>44951</v>
      </c>
      <c r="B6482" s="13" t="s">
        <v>2148</v>
      </c>
      <c r="C6482" s="13" t="s">
        <v>1267</v>
      </c>
      <c r="D6482" s="13" t="s">
        <v>26</v>
      </c>
      <c r="E6482" s="13" t="s">
        <v>4366</v>
      </c>
      <c r="F6482" s="13" t="s">
        <v>4361</v>
      </c>
      <c r="G6482" s="14">
        <v>3496</v>
      </c>
      <c r="H6482" s="14">
        <v>0</v>
      </c>
      <c r="I6482" s="14">
        <f t="shared" si="123"/>
        <v>28201</v>
      </c>
      <c r="J6482" s="14">
        <v>349.6</v>
      </c>
      <c r="K6482" s="15">
        <v>10</v>
      </c>
      <c r="L6482" s="13" t="s">
        <v>1269</v>
      </c>
    </row>
    <row r="6483" spans="1:12" ht="10.95" customHeight="1" x14ac:dyDescent="0.2">
      <c r="A6483" s="12">
        <v>44956</v>
      </c>
      <c r="B6483" s="13" t="s">
        <v>2148</v>
      </c>
      <c r="C6483" s="13" t="s">
        <v>1267</v>
      </c>
      <c r="D6483" s="13" t="s">
        <v>26</v>
      </c>
      <c r="E6483" s="13" t="s">
        <v>4353</v>
      </c>
      <c r="F6483" s="13" t="s">
        <v>4352</v>
      </c>
      <c r="G6483" s="14">
        <v>1690</v>
      </c>
      <c r="H6483" s="14">
        <v>0</v>
      </c>
      <c r="I6483" s="14">
        <f t="shared" si="123"/>
        <v>29891</v>
      </c>
      <c r="J6483" s="14">
        <v>169</v>
      </c>
      <c r="K6483" s="15">
        <v>10</v>
      </c>
      <c r="L6483" s="13" t="s">
        <v>1269</v>
      </c>
    </row>
    <row r="6484" spans="1:12" ht="10.95" customHeight="1" x14ac:dyDescent="0.2">
      <c r="A6484" s="12">
        <v>44996</v>
      </c>
      <c r="B6484" s="13" t="s">
        <v>2148</v>
      </c>
      <c r="C6484" s="13" t="s">
        <v>1267</v>
      </c>
      <c r="D6484" s="13" t="s">
        <v>26</v>
      </c>
      <c r="E6484" s="13" t="s">
        <v>3988</v>
      </c>
      <c r="F6484" s="13" t="s">
        <v>3986</v>
      </c>
      <c r="G6484" s="14">
        <v>1300</v>
      </c>
      <c r="H6484" s="14">
        <v>0</v>
      </c>
      <c r="I6484" s="14">
        <f t="shared" si="123"/>
        <v>31191</v>
      </c>
      <c r="J6484" s="14">
        <v>130</v>
      </c>
      <c r="K6484" s="15">
        <v>10</v>
      </c>
      <c r="L6484" s="13" t="s">
        <v>1269</v>
      </c>
    </row>
    <row r="6485" spans="1:12" ht="10.95" customHeight="1" x14ac:dyDescent="0.2">
      <c r="A6485" s="12">
        <v>44996</v>
      </c>
      <c r="B6485" s="13" t="s">
        <v>2148</v>
      </c>
      <c r="C6485" s="13" t="s">
        <v>1267</v>
      </c>
      <c r="D6485" s="13" t="s">
        <v>26</v>
      </c>
      <c r="E6485" s="13" t="s">
        <v>3987</v>
      </c>
      <c r="F6485" s="13" t="s">
        <v>3986</v>
      </c>
      <c r="G6485" s="14">
        <v>2520</v>
      </c>
      <c r="H6485" s="14">
        <v>0</v>
      </c>
      <c r="I6485" s="14">
        <f t="shared" si="123"/>
        <v>33711</v>
      </c>
      <c r="J6485" s="14">
        <v>252</v>
      </c>
      <c r="K6485" s="15">
        <v>10</v>
      </c>
      <c r="L6485" s="13" t="s">
        <v>1269</v>
      </c>
    </row>
    <row r="6486" spans="1:12" ht="10.95" customHeight="1" x14ac:dyDescent="0.2">
      <c r="A6486" s="12">
        <v>45019</v>
      </c>
      <c r="B6486" s="13" t="s">
        <v>2148</v>
      </c>
      <c r="C6486" s="13" t="s">
        <v>1267</v>
      </c>
      <c r="D6486" s="13" t="s">
        <v>26</v>
      </c>
      <c r="E6486" s="13" t="s">
        <v>3823</v>
      </c>
      <c r="F6486" s="13" t="s">
        <v>3821</v>
      </c>
      <c r="G6486" s="14">
        <v>1669.09</v>
      </c>
      <c r="H6486" s="14">
        <v>0</v>
      </c>
      <c r="I6486" s="14">
        <f t="shared" si="123"/>
        <v>35380.089999999997</v>
      </c>
      <c r="J6486" s="14">
        <v>166.91</v>
      </c>
      <c r="K6486" s="15">
        <v>10</v>
      </c>
      <c r="L6486" s="13" t="s">
        <v>1269</v>
      </c>
    </row>
    <row r="6487" spans="1:12" ht="10.95" customHeight="1" x14ac:dyDescent="0.2">
      <c r="A6487" s="12">
        <v>45026</v>
      </c>
      <c r="B6487" s="13" t="s">
        <v>2148</v>
      </c>
      <c r="C6487" s="13" t="s">
        <v>1267</v>
      </c>
      <c r="D6487" s="13" t="s">
        <v>26</v>
      </c>
      <c r="E6487" s="13" t="s">
        <v>3776</v>
      </c>
      <c r="F6487" s="13" t="s">
        <v>3775</v>
      </c>
      <c r="G6487" s="14">
        <v>700</v>
      </c>
      <c r="H6487" s="14">
        <v>0</v>
      </c>
      <c r="I6487" s="14">
        <f t="shared" si="123"/>
        <v>36080.089999999997</v>
      </c>
      <c r="J6487" s="14">
        <v>70</v>
      </c>
      <c r="K6487" s="15">
        <v>10</v>
      </c>
      <c r="L6487" s="13" t="s">
        <v>1269</v>
      </c>
    </row>
    <row r="6488" spans="1:12" ht="10.95" customHeight="1" x14ac:dyDescent="0.2">
      <c r="A6488" s="12">
        <v>45107</v>
      </c>
      <c r="B6488" s="13" t="s">
        <v>2148</v>
      </c>
      <c r="C6488" s="13" t="s">
        <v>1267</v>
      </c>
      <c r="D6488" s="13" t="s">
        <v>1271</v>
      </c>
      <c r="E6488" s="13" t="s">
        <v>3226</v>
      </c>
      <c r="F6488" s="13" t="s">
        <v>3225</v>
      </c>
      <c r="G6488" s="14">
        <v>0</v>
      </c>
      <c r="H6488" s="14">
        <v>36080.089999999997</v>
      </c>
      <c r="I6488" s="14">
        <f t="shared" si="123"/>
        <v>0</v>
      </c>
      <c r="J6488" s="14">
        <v>0</v>
      </c>
      <c r="K6488" s="15">
        <v>0</v>
      </c>
      <c r="L6488" s="13" t="s">
        <v>1260</v>
      </c>
    </row>
    <row r="6489" spans="1:12" ht="10.95" customHeight="1" x14ac:dyDescent="0.2">
      <c r="A6489" s="17" t="s">
        <v>5941</v>
      </c>
      <c r="B6489" s="17"/>
      <c r="C6489" s="17"/>
      <c r="D6489" s="17"/>
      <c r="E6489" s="17"/>
      <c r="F6489" s="17"/>
      <c r="G6489" s="18">
        <f>SUM(G6477:G6488)</f>
        <v>36080.089999999997</v>
      </c>
      <c r="H6489" s="18">
        <f>SUM(H6477:H6488)</f>
        <v>36080.089999999997</v>
      </c>
      <c r="I6489" s="18">
        <f>I6488</f>
        <v>0</v>
      </c>
      <c r="J6489" s="18">
        <f>SUM(J6477:J6488)</f>
        <v>3608.0099999999998</v>
      </c>
      <c r="K6489" s="17"/>
      <c r="L6489" s="17"/>
    </row>
    <row r="6490" spans="1:12" ht="10.95" customHeight="1" x14ac:dyDescent="0.2">
      <c r="A6490" s="17" t="s">
        <v>3167</v>
      </c>
      <c r="B6490" s="17"/>
      <c r="C6490" s="17"/>
      <c r="D6490" s="17"/>
      <c r="E6490" s="17"/>
      <c r="F6490" s="17"/>
      <c r="G6490" s="18">
        <v>0</v>
      </c>
      <c r="H6490" s="18">
        <v>0</v>
      </c>
      <c r="I6490" s="18">
        <v>0</v>
      </c>
      <c r="J6490" s="18">
        <v>0</v>
      </c>
      <c r="K6490" s="17"/>
      <c r="L6490" s="17"/>
    </row>
    <row r="6491" spans="1:12" ht="10.95" customHeight="1" x14ac:dyDescent="0.2">
      <c r="A6491" s="22" t="s">
        <v>5653</v>
      </c>
      <c r="B6491" s="22"/>
      <c r="C6491" s="22"/>
      <c r="D6491" s="22"/>
      <c r="E6491" s="22"/>
      <c r="F6491" s="22"/>
      <c r="G6491" s="23">
        <v>0</v>
      </c>
      <c r="H6491" s="23">
        <v>0</v>
      </c>
      <c r="I6491" s="23">
        <f>I6488</f>
        <v>0</v>
      </c>
      <c r="J6491" s="23">
        <v>0</v>
      </c>
      <c r="K6491" s="22"/>
      <c r="L6491" s="22"/>
    </row>
    <row r="6492" spans="1:12" ht="13.35" customHeight="1" x14ac:dyDescent="0.2"/>
    <row r="6493" spans="1:12" s="5" customFormat="1" ht="12.15" customHeight="1" x14ac:dyDescent="0.25">
      <c r="A6493" s="21" t="s">
        <v>5942</v>
      </c>
      <c r="B6493" s="21"/>
      <c r="C6493" s="21"/>
      <c r="D6493" s="21"/>
      <c r="E6493" s="21"/>
      <c r="F6493" s="21"/>
      <c r="G6493" s="21"/>
      <c r="H6493" s="21"/>
      <c r="I6493" s="21"/>
      <c r="J6493" s="21"/>
      <c r="K6493" s="21"/>
      <c r="L6493" s="21"/>
    </row>
    <row r="6494" spans="1:12" ht="10.95" customHeight="1" x14ac:dyDescent="0.2">
      <c r="A6494" s="22" t="s">
        <v>5651</v>
      </c>
      <c r="B6494" s="22"/>
      <c r="C6494" s="22"/>
      <c r="D6494" s="22"/>
      <c r="E6494" s="22"/>
      <c r="F6494" s="22"/>
      <c r="G6494" s="23">
        <v>0</v>
      </c>
      <c r="H6494" s="23">
        <v>0</v>
      </c>
      <c r="I6494" s="23">
        <f>(G6494 - H6494)</f>
        <v>0</v>
      </c>
      <c r="J6494" s="23">
        <v>0</v>
      </c>
      <c r="K6494" s="22"/>
      <c r="L6494" s="22"/>
    </row>
    <row r="6495" spans="1:12" ht="10.95" customHeight="1" x14ac:dyDescent="0.2">
      <c r="A6495" s="8">
        <v>44896</v>
      </c>
      <c r="B6495" s="9" t="s">
        <v>2022</v>
      </c>
      <c r="C6495" s="9" t="s">
        <v>1267</v>
      </c>
      <c r="D6495" s="9" t="s">
        <v>26</v>
      </c>
      <c r="E6495" s="9" t="s">
        <v>4704</v>
      </c>
      <c r="F6495" s="9" t="s">
        <v>4682</v>
      </c>
      <c r="G6495" s="10">
        <v>25272.73</v>
      </c>
      <c r="H6495" s="10">
        <v>0</v>
      </c>
      <c r="I6495" s="10">
        <f t="shared" ref="I6495:I6500" si="124">((I6494 + G6495) - H6495)</f>
        <v>25272.73</v>
      </c>
      <c r="J6495" s="10">
        <v>2527.27</v>
      </c>
      <c r="K6495" s="11">
        <v>10</v>
      </c>
      <c r="L6495" s="9" t="s">
        <v>1269</v>
      </c>
    </row>
    <row r="6496" spans="1:12" ht="10.95" customHeight="1" x14ac:dyDescent="0.2">
      <c r="A6496" s="12">
        <v>44896</v>
      </c>
      <c r="B6496" s="13" t="s">
        <v>2022</v>
      </c>
      <c r="C6496" s="13" t="s">
        <v>1267</v>
      </c>
      <c r="D6496" s="13" t="s">
        <v>26</v>
      </c>
      <c r="E6496" s="13" t="s">
        <v>4703</v>
      </c>
      <c r="F6496" s="13" t="s">
        <v>4682</v>
      </c>
      <c r="G6496" s="14">
        <v>326.36</v>
      </c>
      <c r="H6496" s="14">
        <v>0</v>
      </c>
      <c r="I6496" s="14">
        <f t="shared" si="124"/>
        <v>25599.09</v>
      </c>
      <c r="J6496" s="14">
        <v>32.64</v>
      </c>
      <c r="K6496" s="15">
        <v>10</v>
      </c>
      <c r="L6496" s="13" t="s">
        <v>1269</v>
      </c>
    </row>
    <row r="6497" spans="1:12" ht="10.95" customHeight="1" x14ac:dyDescent="0.2">
      <c r="A6497" s="12">
        <v>44927</v>
      </c>
      <c r="B6497" s="13" t="s">
        <v>2022</v>
      </c>
      <c r="C6497" s="13" t="s">
        <v>1267</v>
      </c>
      <c r="D6497" s="13" t="s">
        <v>26</v>
      </c>
      <c r="E6497" s="13" t="s">
        <v>4490</v>
      </c>
      <c r="F6497" s="13" t="s">
        <v>4467</v>
      </c>
      <c r="G6497" s="14">
        <v>461.82</v>
      </c>
      <c r="H6497" s="14">
        <v>0</v>
      </c>
      <c r="I6497" s="14">
        <f t="shared" si="124"/>
        <v>26060.91</v>
      </c>
      <c r="J6497" s="14">
        <v>46.18</v>
      </c>
      <c r="K6497" s="15">
        <v>10</v>
      </c>
      <c r="L6497" s="13" t="s">
        <v>1269</v>
      </c>
    </row>
    <row r="6498" spans="1:12" ht="10.95" customHeight="1" x14ac:dyDescent="0.2">
      <c r="A6498" s="12">
        <v>44927</v>
      </c>
      <c r="B6498" s="13" t="s">
        <v>2022</v>
      </c>
      <c r="C6498" s="13" t="s">
        <v>1267</v>
      </c>
      <c r="D6498" s="13" t="s">
        <v>26</v>
      </c>
      <c r="E6498" s="13" t="s">
        <v>4489</v>
      </c>
      <c r="F6498" s="13" t="s">
        <v>4467</v>
      </c>
      <c r="G6498" s="14">
        <v>550</v>
      </c>
      <c r="H6498" s="14">
        <v>0</v>
      </c>
      <c r="I6498" s="14">
        <f t="shared" si="124"/>
        <v>26610.91</v>
      </c>
      <c r="J6498" s="14">
        <v>55</v>
      </c>
      <c r="K6498" s="15">
        <v>10</v>
      </c>
      <c r="L6498" s="13" t="s">
        <v>1269</v>
      </c>
    </row>
    <row r="6499" spans="1:12" ht="21.45" customHeight="1" x14ac:dyDescent="0.2">
      <c r="A6499" s="12">
        <v>45017</v>
      </c>
      <c r="B6499" s="13" t="s">
        <v>2022</v>
      </c>
      <c r="C6499" s="13" t="s">
        <v>1267</v>
      </c>
      <c r="D6499" s="13" t="s">
        <v>26</v>
      </c>
      <c r="E6499" s="16" t="s">
        <v>3859</v>
      </c>
      <c r="F6499" s="13" t="s">
        <v>3840</v>
      </c>
      <c r="G6499" s="14">
        <v>1263.6400000000001</v>
      </c>
      <c r="H6499" s="14">
        <v>0</v>
      </c>
      <c r="I6499" s="14">
        <f t="shared" si="124"/>
        <v>27874.55</v>
      </c>
      <c r="J6499" s="14">
        <v>126.36</v>
      </c>
      <c r="K6499" s="15">
        <v>10</v>
      </c>
      <c r="L6499" s="13" t="s">
        <v>1269</v>
      </c>
    </row>
    <row r="6500" spans="1:12" ht="10.95" customHeight="1" x14ac:dyDescent="0.2">
      <c r="A6500" s="12">
        <v>45107</v>
      </c>
      <c r="B6500" s="13" t="s">
        <v>2022</v>
      </c>
      <c r="C6500" s="13" t="s">
        <v>1267</v>
      </c>
      <c r="D6500" s="13" t="s">
        <v>1271</v>
      </c>
      <c r="E6500" s="13" t="s">
        <v>3226</v>
      </c>
      <c r="F6500" s="13" t="s">
        <v>3225</v>
      </c>
      <c r="G6500" s="14">
        <v>47512.76</v>
      </c>
      <c r="H6500" s="14">
        <v>0</v>
      </c>
      <c r="I6500" s="14">
        <f t="shared" si="124"/>
        <v>75387.31</v>
      </c>
      <c r="J6500" s="14">
        <v>0</v>
      </c>
      <c r="K6500" s="15">
        <v>0</v>
      </c>
      <c r="L6500" s="13" t="s">
        <v>1260</v>
      </c>
    </row>
    <row r="6501" spans="1:12" ht="10.95" customHeight="1" x14ac:dyDescent="0.2">
      <c r="A6501" s="17" t="s">
        <v>5943</v>
      </c>
      <c r="B6501" s="17"/>
      <c r="C6501" s="17"/>
      <c r="D6501" s="17"/>
      <c r="E6501" s="17"/>
      <c r="F6501" s="17"/>
      <c r="G6501" s="18">
        <f>SUM(G6495:G6500)</f>
        <v>75387.31</v>
      </c>
      <c r="H6501" s="18">
        <f>SUM(H6495:H6500)</f>
        <v>0</v>
      </c>
      <c r="I6501" s="18">
        <f>I6500</f>
        <v>75387.31</v>
      </c>
      <c r="J6501" s="18">
        <f>SUM(J6495:J6500)</f>
        <v>2787.45</v>
      </c>
      <c r="K6501" s="17"/>
      <c r="L6501" s="17"/>
    </row>
    <row r="6502" spans="1:12" ht="10.95" customHeight="1" x14ac:dyDescent="0.2">
      <c r="A6502" s="17" t="s">
        <v>3167</v>
      </c>
      <c r="B6502" s="17"/>
      <c r="C6502" s="17"/>
      <c r="D6502" s="17"/>
      <c r="E6502" s="17"/>
      <c r="F6502" s="17"/>
      <c r="G6502" s="18">
        <v>75387.31</v>
      </c>
      <c r="H6502" s="18">
        <v>0</v>
      </c>
      <c r="I6502" s="18">
        <v>0</v>
      </c>
      <c r="J6502" s="18">
        <v>0</v>
      </c>
      <c r="K6502" s="17"/>
      <c r="L6502" s="17"/>
    </row>
    <row r="6503" spans="1:12" ht="10.95" customHeight="1" x14ac:dyDescent="0.2">
      <c r="A6503" s="22" t="s">
        <v>5653</v>
      </c>
      <c r="B6503" s="22"/>
      <c r="C6503" s="22"/>
      <c r="D6503" s="22"/>
      <c r="E6503" s="22"/>
      <c r="F6503" s="22"/>
      <c r="G6503" s="23">
        <v>75387.31</v>
      </c>
      <c r="H6503" s="23">
        <v>0</v>
      </c>
      <c r="I6503" s="23">
        <f>I6500</f>
        <v>75387.31</v>
      </c>
      <c r="J6503" s="23">
        <v>0</v>
      </c>
      <c r="K6503" s="22"/>
      <c r="L6503" s="22"/>
    </row>
    <row r="6504" spans="1:12" ht="13.35" customHeight="1" x14ac:dyDescent="0.2"/>
    <row r="6505" spans="1:12" s="5" customFormat="1" ht="12.15" customHeight="1" x14ac:dyDescent="0.25">
      <c r="A6505" s="21" t="s">
        <v>5944</v>
      </c>
      <c r="B6505" s="21"/>
      <c r="C6505" s="21"/>
      <c r="D6505" s="21"/>
      <c r="E6505" s="21"/>
      <c r="F6505" s="21"/>
      <c r="G6505" s="21"/>
      <c r="H6505" s="21"/>
      <c r="I6505" s="21"/>
      <c r="J6505" s="21"/>
      <c r="K6505" s="21"/>
      <c r="L6505" s="21"/>
    </row>
    <row r="6506" spans="1:12" ht="10.95" customHeight="1" x14ac:dyDescent="0.2">
      <c r="A6506" s="22" t="s">
        <v>5651</v>
      </c>
      <c r="B6506" s="22"/>
      <c r="C6506" s="22"/>
      <c r="D6506" s="22"/>
      <c r="E6506" s="22"/>
      <c r="F6506" s="22"/>
      <c r="G6506" s="23">
        <v>0</v>
      </c>
      <c r="H6506" s="23">
        <v>0</v>
      </c>
      <c r="I6506" s="23">
        <f>(G6506 - H6506)</f>
        <v>0</v>
      </c>
      <c r="J6506" s="23">
        <v>0</v>
      </c>
      <c r="K6506" s="22"/>
      <c r="L6506" s="22"/>
    </row>
    <row r="6507" spans="1:12" ht="10.95" customHeight="1" x14ac:dyDescent="0.2">
      <c r="A6507" s="8">
        <v>44927</v>
      </c>
      <c r="B6507" s="9" t="s">
        <v>2315</v>
      </c>
      <c r="C6507" s="9" t="s">
        <v>1267</v>
      </c>
      <c r="D6507" s="9" t="s">
        <v>26</v>
      </c>
      <c r="E6507" s="9" t="s">
        <v>4474</v>
      </c>
      <c r="F6507" s="9" t="s">
        <v>4467</v>
      </c>
      <c r="G6507" s="10">
        <v>2715.45</v>
      </c>
      <c r="H6507" s="10">
        <v>0</v>
      </c>
      <c r="I6507" s="10">
        <f>((I6506 + G6507) - H6507)</f>
        <v>2715.45</v>
      </c>
      <c r="J6507" s="10">
        <v>271.55</v>
      </c>
      <c r="K6507" s="11">
        <v>10</v>
      </c>
      <c r="L6507" s="9" t="s">
        <v>1269</v>
      </c>
    </row>
    <row r="6508" spans="1:12" ht="10.95" customHeight="1" x14ac:dyDescent="0.2">
      <c r="A6508" s="12">
        <v>44958</v>
      </c>
      <c r="B6508" s="13" t="s">
        <v>2315</v>
      </c>
      <c r="C6508" s="13" t="s">
        <v>1267</v>
      </c>
      <c r="D6508" s="13" t="s">
        <v>26</v>
      </c>
      <c r="E6508" s="13" t="s">
        <v>4288</v>
      </c>
      <c r="F6508" s="13" t="s">
        <v>4286</v>
      </c>
      <c r="G6508" s="14">
        <v>4673.7700000000004</v>
      </c>
      <c r="H6508" s="14">
        <v>0</v>
      </c>
      <c r="I6508" s="14">
        <f>((I6507 + G6508) - H6508)</f>
        <v>7389.22</v>
      </c>
      <c r="J6508" s="14">
        <v>467.38</v>
      </c>
      <c r="K6508" s="15">
        <v>10</v>
      </c>
      <c r="L6508" s="13" t="s">
        <v>1269</v>
      </c>
    </row>
    <row r="6509" spans="1:12" ht="10.95" customHeight="1" x14ac:dyDescent="0.2">
      <c r="A6509" s="17" t="s">
        <v>5945</v>
      </c>
      <c r="B6509" s="17"/>
      <c r="C6509" s="17"/>
      <c r="D6509" s="17"/>
      <c r="E6509" s="17"/>
      <c r="F6509" s="17"/>
      <c r="G6509" s="18">
        <f>SUM(G6507:G6508)</f>
        <v>7389.22</v>
      </c>
      <c r="H6509" s="18">
        <f>SUM(H6507:H6508)</f>
        <v>0</v>
      </c>
      <c r="I6509" s="18">
        <f>I6508</f>
        <v>7389.22</v>
      </c>
      <c r="J6509" s="18">
        <f>SUM(J6507:J6508)</f>
        <v>738.93000000000006</v>
      </c>
      <c r="K6509" s="17"/>
      <c r="L6509" s="17"/>
    </row>
    <row r="6510" spans="1:12" ht="10.95" customHeight="1" x14ac:dyDescent="0.2">
      <c r="A6510" s="17" t="s">
        <v>3167</v>
      </c>
      <c r="B6510" s="17"/>
      <c r="C6510" s="17"/>
      <c r="D6510" s="17"/>
      <c r="E6510" s="17"/>
      <c r="F6510" s="17"/>
      <c r="G6510" s="18">
        <v>7389.22</v>
      </c>
      <c r="H6510" s="18">
        <v>0</v>
      </c>
      <c r="I6510" s="18">
        <v>0</v>
      </c>
      <c r="J6510" s="18">
        <v>0</v>
      </c>
      <c r="K6510" s="17"/>
      <c r="L6510" s="17"/>
    </row>
    <row r="6511" spans="1:12" ht="10.95" customHeight="1" x14ac:dyDescent="0.2">
      <c r="A6511" s="22" t="s">
        <v>5653</v>
      </c>
      <c r="B6511" s="22"/>
      <c r="C6511" s="22"/>
      <c r="D6511" s="22"/>
      <c r="E6511" s="22"/>
      <c r="F6511" s="22"/>
      <c r="G6511" s="23">
        <v>7389.22</v>
      </c>
      <c r="H6511" s="23">
        <v>0</v>
      </c>
      <c r="I6511" s="23">
        <f>I6508</f>
        <v>7389.22</v>
      </c>
      <c r="J6511" s="23">
        <v>0</v>
      </c>
      <c r="K6511" s="22"/>
      <c r="L6511" s="22"/>
    </row>
    <row r="6512" spans="1:12" ht="13.35" customHeight="1" x14ac:dyDescent="0.2"/>
    <row r="6513" spans="1:12" s="5" customFormat="1" ht="12.15" customHeight="1" x14ac:dyDescent="0.25">
      <c r="A6513" s="21" t="s">
        <v>5946</v>
      </c>
      <c r="B6513" s="21"/>
      <c r="C6513" s="21"/>
      <c r="D6513" s="21"/>
      <c r="E6513" s="21"/>
      <c r="F6513" s="21"/>
      <c r="G6513" s="21"/>
      <c r="H6513" s="21"/>
      <c r="I6513" s="21"/>
      <c r="J6513" s="21"/>
      <c r="K6513" s="21"/>
      <c r="L6513" s="21"/>
    </row>
    <row r="6514" spans="1:12" ht="10.95" customHeight="1" x14ac:dyDescent="0.2">
      <c r="A6514" s="22" t="s">
        <v>5651</v>
      </c>
      <c r="B6514" s="22"/>
      <c r="C6514" s="22"/>
      <c r="D6514" s="22"/>
      <c r="E6514" s="22"/>
      <c r="F6514" s="22"/>
      <c r="G6514" s="23">
        <v>0</v>
      </c>
      <c r="H6514" s="23">
        <v>0</v>
      </c>
      <c r="I6514" s="23">
        <f>(G6514 - H6514)</f>
        <v>0</v>
      </c>
      <c r="J6514" s="23">
        <v>0</v>
      </c>
      <c r="K6514" s="22"/>
      <c r="L6514" s="22"/>
    </row>
    <row r="6515" spans="1:12" ht="10.95" customHeight="1" x14ac:dyDescent="0.2">
      <c r="A6515" s="8">
        <v>44986</v>
      </c>
      <c r="B6515" s="9" t="s">
        <v>1288</v>
      </c>
      <c r="C6515" s="9" t="s">
        <v>1267</v>
      </c>
      <c r="D6515" s="9" t="s">
        <v>26</v>
      </c>
      <c r="E6515" s="9" t="s">
        <v>4076</v>
      </c>
      <c r="F6515" s="9" t="s">
        <v>4039</v>
      </c>
      <c r="G6515" s="10">
        <v>12636.36</v>
      </c>
      <c r="H6515" s="10">
        <v>0</v>
      </c>
      <c r="I6515" s="10">
        <f>((I6514 + G6515) - H6515)</f>
        <v>12636.36</v>
      </c>
      <c r="J6515" s="10">
        <v>1263.6400000000001</v>
      </c>
      <c r="K6515" s="11">
        <v>10</v>
      </c>
      <c r="L6515" s="9" t="s">
        <v>1269</v>
      </c>
    </row>
    <row r="6516" spans="1:12" ht="10.95" customHeight="1" x14ac:dyDescent="0.2">
      <c r="A6516" s="12">
        <v>44986</v>
      </c>
      <c r="B6516" s="13" t="s">
        <v>1288</v>
      </c>
      <c r="C6516" s="13" t="s">
        <v>1267</v>
      </c>
      <c r="D6516" s="13" t="s">
        <v>26</v>
      </c>
      <c r="E6516" s="13" t="s">
        <v>4075</v>
      </c>
      <c r="F6516" s="13" t="s">
        <v>4039</v>
      </c>
      <c r="G6516" s="14">
        <v>0</v>
      </c>
      <c r="H6516" s="14">
        <v>1263.6400000000001</v>
      </c>
      <c r="I6516" s="14">
        <f>((I6515 + G6516) - H6516)</f>
        <v>11372.720000000001</v>
      </c>
      <c r="J6516" s="14">
        <v>-126.36</v>
      </c>
      <c r="K6516" s="15">
        <v>10</v>
      </c>
      <c r="L6516" s="13" t="s">
        <v>1269</v>
      </c>
    </row>
    <row r="6517" spans="1:12" ht="21.45" customHeight="1" x14ac:dyDescent="0.2">
      <c r="A6517" s="12">
        <v>45017</v>
      </c>
      <c r="B6517" s="13" t="s">
        <v>1288</v>
      </c>
      <c r="C6517" s="13" t="s">
        <v>1267</v>
      </c>
      <c r="D6517" s="13" t="s">
        <v>26</v>
      </c>
      <c r="E6517" s="16" t="s">
        <v>3873</v>
      </c>
      <c r="F6517" s="13" t="s">
        <v>3840</v>
      </c>
      <c r="G6517" s="14">
        <v>59.95</v>
      </c>
      <c r="H6517" s="14">
        <v>0</v>
      </c>
      <c r="I6517" s="14">
        <f>((I6516 + G6517) - H6517)</f>
        <v>11432.670000000002</v>
      </c>
      <c r="J6517" s="14">
        <v>6</v>
      </c>
      <c r="K6517" s="15">
        <v>10</v>
      </c>
      <c r="L6517" s="13" t="s">
        <v>1269</v>
      </c>
    </row>
    <row r="6518" spans="1:12" ht="10.95" customHeight="1" x14ac:dyDescent="0.2">
      <c r="A6518" s="12">
        <v>45107</v>
      </c>
      <c r="B6518" s="13" t="s">
        <v>1288</v>
      </c>
      <c r="C6518" s="13" t="s">
        <v>1267</v>
      </c>
      <c r="D6518" s="13" t="s">
        <v>1271</v>
      </c>
      <c r="E6518" s="13" t="s">
        <v>3226</v>
      </c>
      <c r="F6518" s="13" t="s">
        <v>3225</v>
      </c>
      <c r="G6518" s="14">
        <v>0</v>
      </c>
      <c r="H6518" s="14">
        <v>11432.67</v>
      </c>
      <c r="I6518" s="14">
        <f>((I6517 + G6518) - H6518)</f>
        <v>1.8189894035458565E-12</v>
      </c>
      <c r="J6518" s="14">
        <v>0</v>
      </c>
      <c r="K6518" s="15">
        <v>0</v>
      </c>
      <c r="L6518" s="13" t="s">
        <v>1260</v>
      </c>
    </row>
    <row r="6519" spans="1:12" ht="10.95" customHeight="1" x14ac:dyDescent="0.2">
      <c r="A6519" s="17" t="s">
        <v>5947</v>
      </c>
      <c r="B6519" s="17"/>
      <c r="C6519" s="17"/>
      <c r="D6519" s="17"/>
      <c r="E6519" s="17"/>
      <c r="F6519" s="17"/>
      <c r="G6519" s="18">
        <f>SUM(G6515:G6518)</f>
        <v>12696.310000000001</v>
      </c>
      <c r="H6519" s="18">
        <f>SUM(H6515:H6518)</f>
        <v>12696.31</v>
      </c>
      <c r="I6519" s="18">
        <f>I6518</f>
        <v>1.8189894035458565E-12</v>
      </c>
      <c r="J6519" s="18">
        <f>SUM(J6515:J6518)</f>
        <v>1143.2800000000002</v>
      </c>
      <c r="K6519" s="17"/>
      <c r="L6519" s="17"/>
    </row>
    <row r="6520" spans="1:12" ht="10.95" customHeight="1" x14ac:dyDescent="0.2">
      <c r="A6520" s="17" t="s">
        <v>3167</v>
      </c>
      <c r="B6520" s="17"/>
      <c r="C6520" s="17"/>
      <c r="D6520" s="17"/>
      <c r="E6520" s="17"/>
      <c r="F6520" s="17"/>
      <c r="G6520" s="18">
        <v>0</v>
      </c>
      <c r="H6520" s="18">
        <v>0</v>
      </c>
      <c r="I6520" s="18">
        <v>0</v>
      </c>
      <c r="J6520" s="18">
        <v>0</v>
      </c>
      <c r="K6520" s="17"/>
      <c r="L6520" s="17"/>
    </row>
    <row r="6521" spans="1:12" ht="10.95" customHeight="1" x14ac:dyDescent="0.2">
      <c r="A6521" s="22" t="s">
        <v>5653</v>
      </c>
      <c r="B6521" s="22"/>
      <c r="C6521" s="22"/>
      <c r="D6521" s="22"/>
      <c r="E6521" s="22"/>
      <c r="F6521" s="22"/>
      <c r="G6521" s="23">
        <v>0</v>
      </c>
      <c r="H6521" s="23">
        <v>0</v>
      </c>
      <c r="I6521" s="23">
        <f>I6518</f>
        <v>1.8189894035458565E-12</v>
      </c>
      <c r="J6521" s="23">
        <v>0</v>
      </c>
      <c r="K6521" s="22"/>
      <c r="L6521" s="22"/>
    </row>
    <row r="6522" spans="1:12" ht="13.35" customHeight="1" x14ac:dyDescent="0.2"/>
    <row r="6523" spans="1:12" s="5" customFormat="1" ht="12.15" customHeight="1" x14ac:dyDescent="0.25">
      <c r="A6523" s="21" t="s">
        <v>5948</v>
      </c>
      <c r="B6523" s="21"/>
      <c r="C6523" s="21"/>
      <c r="D6523" s="21"/>
      <c r="E6523" s="21"/>
      <c r="F6523" s="21"/>
      <c r="G6523" s="21"/>
      <c r="H6523" s="21"/>
      <c r="I6523" s="21"/>
      <c r="J6523" s="21"/>
      <c r="K6523" s="21"/>
      <c r="L6523" s="21"/>
    </row>
    <row r="6524" spans="1:12" ht="10.95" customHeight="1" x14ac:dyDescent="0.2">
      <c r="A6524" s="22" t="s">
        <v>5651</v>
      </c>
      <c r="B6524" s="22"/>
      <c r="C6524" s="22"/>
      <c r="D6524" s="22"/>
      <c r="E6524" s="22"/>
      <c r="F6524" s="22"/>
      <c r="G6524" s="23">
        <v>0</v>
      </c>
      <c r="H6524" s="23">
        <v>0</v>
      </c>
      <c r="I6524" s="23">
        <f>(G6524 - H6524)</f>
        <v>0</v>
      </c>
      <c r="J6524" s="23">
        <v>0</v>
      </c>
      <c r="K6524" s="22"/>
      <c r="L6524" s="22"/>
    </row>
    <row r="6525" spans="1:12" ht="10.95" customHeight="1" x14ac:dyDescent="0.2">
      <c r="A6525" s="8">
        <v>44774</v>
      </c>
      <c r="B6525" s="9" t="s">
        <v>1742</v>
      </c>
      <c r="C6525" s="9" t="s">
        <v>1267</v>
      </c>
      <c r="D6525" s="9" t="s">
        <v>26</v>
      </c>
      <c r="E6525" s="9" t="s">
        <v>5326</v>
      </c>
      <c r="F6525" s="9" t="s">
        <v>5322</v>
      </c>
      <c r="G6525" s="10">
        <v>204.55</v>
      </c>
      <c r="H6525" s="10">
        <v>0</v>
      </c>
      <c r="I6525" s="10">
        <f t="shared" ref="I6525:I6539" si="125">((I6524 + G6525) - H6525)</f>
        <v>204.55</v>
      </c>
      <c r="J6525" s="10">
        <v>20.45</v>
      </c>
      <c r="K6525" s="11">
        <v>10</v>
      </c>
      <c r="L6525" s="9" t="s">
        <v>1269</v>
      </c>
    </row>
    <row r="6526" spans="1:12" ht="10.95" customHeight="1" x14ac:dyDescent="0.2">
      <c r="A6526" s="12">
        <v>44774</v>
      </c>
      <c r="B6526" s="13" t="s">
        <v>1742</v>
      </c>
      <c r="C6526" s="13" t="s">
        <v>1267</v>
      </c>
      <c r="D6526" s="13" t="s">
        <v>26</v>
      </c>
      <c r="E6526" s="13" t="s">
        <v>5325</v>
      </c>
      <c r="F6526" s="13" t="s">
        <v>5322</v>
      </c>
      <c r="G6526" s="14">
        <v>17.27</v>
      </c>
      <c r="H6526" s="14">
        <v>0</v>
      </c>
      <c r="I6526" s="14">
        <f t="shared" si="125"/>
        <v>221.82000000000002</v>
      </c>
      <c r="J6526" s="14">
        <v>1.73</v>
      </c>
      <c r="K6526" s="15">
        <v>10</v>
      </c>
      <c r="L6526" s="13" t="s">
        <v>1269</v>
      </c>
    </row>
    <row r="6527" spans="1:12" ht="10.95" customHeight="1" x14ac:dyDescent="0.2">
      <c r="A6527" s="12">
        <v>44867</v>
      </c>
      <c r="B6527" s="13" t="s">
        <v>1742</v>
      </c>
      <c r="C6527" s="13" t="s">
        <v>1267</v>
      </c>
      <c r="D6527" s="13" t="s">
        <v>26</v>
      </c>
      <c r="E6527" s="13" t="s">
        <v>4830</v>
      </c>
      <c r="F6527" s="13" t="s">
        <v>4441</v>
      </c>
      <c r="G6527" s="14">
        <v>835</v>
      </c>
      <c r="H6527" s="14">
        <v>0</v>
      </c>
      <c r="I6527" s="14">
        <f t="shared" si="125"/>
        <v>1056.82</v>
      </c>
      <c r="J6527" s="14">
        <v>83.5</v>
      </c>
      <c r="K6527" s="15">
        <v>10</v>
      </c>
      <c r="L6527" s="13" t="s">
        <v>1269</v>
      </c>
    </row>
    <row r="6528" spans="1:12" ht="10.95" customHeight="1" x14ac:dyDescent="0.2">
      <c r="A6528" s="12">
        <v>44896</v>
      </c>
      <c r="B6528" s="13" t="s">
        <v>1742</v>
      </c>
      <c r="C6528" s="13" t="s">
        <v>1267</v>
      </c>
      <c r="D6528" s="13" t="s">
        <v>26</v>
      </c>
      <c r="E6528" s="13" t="s">
        <v>4712</v>
      </c>
      <c r="F6528" s="13" t="s">
        <v>4682</v>
      </c>
      <c r="G6528" s="14">
        <v>180.91</v>
      </c>
      <c r="H6528" s="14">
        <v>0</v>
      </c>
      <c r="I6528" s="14">
        <f t="shared" si="125"/>
        <v>1237.73</v>
      </c>
      <c r="J6528" s="14">
        <v>18.09</v>
      </c>
      <c r="K6528" s="15">
        <v>10</v>
      </c>
      <c r="L6528" s="13" t="s">
        <v>1269</v>
      </c>
    </row>
    <row r="6529" spans="1:12" ht="10.95" customHeight="1" x14ac:dyDescent="0.2">
      <c r="A6529" s="12">
        <v>44984</v>
      </c>
      <c r="B6529" s="13" t="s">
        <v>1742</v>
      </c>
      <c r="C6529" s="13" t="s">
        <v>1267</v>
      </c>
      <c r="D6529" s="13" t="s">
        <v>26</v>
      </c>
      <c r="E6529" s="13" t="s">
        <v>4142</v>
      </c>
      <c r="F6529" s="13" t="s">
        <v>4130</v>
      </c>
      <c r="G6529" s="14">
        <v>234.45</v>
      </c>
      <c r="H6529" s="14">
        <v>0</v>
      </c>
      <c r="I6529" s="14">
        <f t="shared" si="125"/>
        <v>1472.18</v>
      </c>
      <c r="J6529" s="14">
        <v>23.45</v>
      </c>
      <c r="K6529" s="15">
        <v>10</v>
      </c>
      <c r="L6529" s="13" t="s">
        <v>1269</v>
      </c>
    </row>
    <row r="6530" spans="1:12" ht="10.95" customHeight="1" x14ac:dyDescent="0.2">
      <c r="A6530" s="12">
        <v>44986</v>
      </c>
      <c r="B6530" s="13" t="s">
        <v>1742</v>
      </c>
      <c r="C6530" s="13" t="s">
        <v>1267</v>
      </c>
      <c r="D6530" s="13" t="s">
        <v>26</v>
      </c>
      <c r="E6530" s="13" t="s">
        <v>4080</v>
      </c>
      <c r="F6530" s="13" t="s">
        <v>4039</v>
      </c>
      <c r="G6530" s="14">
        <v>1600</v>
      </c>
      <c r="H6530" s="14">
        <v>0</v>
      </c>
      <c r="I6530" s="14">
        <f t="shared" si="125"/>
        <v>3072.1800000000003</v>
      </c>
      <c r="J6530" s="14">
        <v>160</v>
      </c>
      <c r="K6530" s="15">
        <v>10</v>
      </c>
      <c r="L6530" s="13" t="s">
        <v>1269</v>
      </c>
    </row>
    <row r="6531" spans="1:12" ht="10.95" customHeight="1" x14ac:dyDescent="0.2">
      <c r="A6531" s="12">
        <v>44986</v>
      </c>
      <c r="B6531" s="13" t="s">
        <v>1742</v>
      </c>
      <c r="C6531" s="13" t="s">
        <v>1267</v>
      </c>
      <c r="D6531" s="13" t="s">
        <v>26</v>
      </c>
      <c r="E6531" s="13" t="s">
        <v>4078</v>
      </c>
      <c r="F6531" s="13" t="s">
        <v>4039</v>
      </c>
      <c r="G6531" s="14">
        <v>154.55000000000001</v>
      </c>
      <c r="H6531" s="14">
        <v>0</v>
      </c>
      <c r="I6531" s="14">
        <f t="shared" si="125"/>
        <v>3226.7300000000005</v>
      </c>
      <c r="J6531" s="14">
        <v>15.45</v>
      </c>
      <c r="K6531" s="15">
        <v>10</v>
      </c>
      <c r="L6531" s="13" t="s">
        <v>1269</v>
      </c>
    </row>
    <row r="6532" spans="1:12" ht="10.95" customHeight="1" x14ac:dyDescent="0.2">
      <c r="A6532" s="12">
        <v>44986</v>
      </c>
      <c r="B6532" s="13" t="s">
        <v>1742</v>
      </c>
      <c r="C6532" s="13" t="s">
        <v>1267</v>
      </c>
      <c r="D6532" s="13" t="s">
        <v>26</v>
      </c>
      <c r="E6532" s="13" t="s">
        <v>4073</v>
      </c>
      <c r="F6532" s="13" t="s">
        <v>4039</v>
      </c>
      <c r="G6532" s="14">
        <v>3068.18</v>
      </c>
      <c r="H6532" s="14">
        <v>0</v>
      </c>
      <c r="I6532" s="14">
        <f t="shared" si="125"/>
        <v>6294.91</v>
      </c>
      <c r="J6532" s="14">
        <v>306.82</v>
      </c>
      <c r="K6532" s="15">
        <v>10</v>
      </c>
      <c r="L6532" s="13" t="s">
        <v>1269</v>
      </c>
    </row>
    <row r="6533" spans="1:12" ht="10.95" customHeight="1" x14ac:dyDescent="0.2">
      <c r="A6533" s="12">
        <v>44986</v>
      </c>
      <c r="B6533" s="13" t="s">
        <v>1742</v>
      </c>
      <c r="C6533" s="13" t="s">
        <v>1267</v>
      </c>
      <c r="D6533" s="13" t="s">
        <v>26</v>
      </c>
      <c r="E6533" s="13" t="s">
        <v>4071</v>
      </c>
      <c r="F6533" s="13" t="s">
        <v>4039</v>
      </c>
      <c r="G6533" s="14">
        <v>1232.55</v>
      </c>
      <c r="H6533" s="14">
        <v>0</v>
      </c>
      <c r="I6533" s="14">
        <f t="shared" si="125"/>
        <v>7527.46</v>
      </c>
      <c r="J6533" s="14">
        <v>123.25</v>
      </c>
      <c r="K6533" s="15">
        <v>10</v>
      </c>
      <c r="L6533" s="13" t="s">
        <v>1269</v>
      </c>
    </row>
    <row r="6534" spans="1:12" ht="10.95" customHeight="1" x14ac:dyDescent="0.2">
      <c r="A6534" s="12">
        <v>44986</v>
      </c>
      <c r="B6534" s="13" t="s">
        <v>1742</v>
      </c>
      <c r="C6534" s="13" t="s">
        <v>1267</v>
      </c>
      <c r="D6534" s="13" t="s">
        <v>26</v>
      </c>
      <c r="E6534" s="13" t="s">
        <v>4070</v>
      </c>
      <c r="F6534" s="13" t="s">
        <v>4039</v>
      </c>
      <c r="G6534" s="14">
        <v>496.55</v>
      </c>
      <c r="H6534" s="14">
        <v>0</v>
      </c>
      <c r="I6534" s="14">
        <f t="shared" si="125"/>
        <v>8024.01</v>
      </c>
      <c r="J6534" s="14">
        <v>49.65</v>
      </c>
      <c r="K6534" s="15">
        <v>10</v>
      </c>
      <c r="L6534" s="13" t="s">
        <v>1269</v>
      </c>
    </row>
    <row r="6535" spans="1:12" ht="10.95" customHeight="1" x14ac:dyDescent="0.2">
      <c r="A6535" s="12">
        <v>44986</v>
      </c>
      <c r="B6535" s="13" t="s">
        <v>1742</v>
      </c>
      <c r="C6535" s="13" t="s">
        <v>1267</v>
      </c>
      <c r="D6535" s="13" t="s">
        <v>26</v>
      </c>
      <c r="E6535" s="13" t="s">
        <v>4069</v>
      </c>
      <c r="F6535" s="13" t="s">
        <v>4039</v>
      </c>
      <c r="G6535" s="14">
        <v>9829.09</v>
      </c>
      <c r="H6535" s="14">
        <v>0</v>
      </c>
      <c r="I6535" s="14">
        <f t="shared" si="125"/>
        <v>17853.099999999999</v>
      </c>
      <c r="J6535" s="14">
        <v>982.91</v>
      </c>
      <c r="K6535" s="15">
        <v>10</v>
      </c>
      <c r="L6535" s="13" t="s">
        <v>1269</v>
      </c>
    </row>
    <row r="6536" spans="1:12" ht="10.95" customHeight="1" x14ac:dyDescent="0.2">
      <c r="A6536" s="12">
        <v>44986</v>
      </c>
      <c r="B6536" s="13" t="s">
        <v>1742</v>
      </c>
      <c r="C6536" s="13" t="s">
        <v>1267</v>
      </c>
      <c r="D6536" s="13" t="s">
        <v>26</v>
      </c>
      <c r="E6536" s="13" t="s">
        <v>4068</v>
      </c>
      <c r="F6536" s="13" t="s">
        <v>4039</v>
      </c>
      <c r="G6536" s="14">
        <v>995.45</v>
      </c>
      <c r="H6536" s="14">
        <v>0</v>
      </c>
      <c r="I6536" s="14">
        <f t="shared" si="125"/>
        <v>18848.55</v>
      </c>
      <c r="J6536" s="14">
        <v>99.55</v>
      </c>
      <c r="K6536" s="15">
        <v>10</v>
      </c>
      <c r="L6536" s="13" t="s">
        <v>1269</v>
      </c>
    </row>
    <row r="6537" spans="1:12" ht="10.95" customHeight="1" x14ac:dyDescent="0.2">
      <c r="A6537" s="12">
        <v>45002</v>
      </c>
      <c r="B6537" s="13" t="s">
        <v>1742</v>
      </c>
      <c r="C6537" s="13" t="s">
        <v>1267</v>
      </c>
      <c r="D6537" s="13" t="s">
        <v>26</v>
      </c>
      <c r="E6537" s="13" t="s">
        <v>3948</v>
      </c>
      <c r="F6537" s="13" t="s">
        <v>3947</v>
      </c>
      <c r="G6537" s="14">
        <v>237.36</v>
      </c>
      <c r="H6537" s="14">
        <v>0</v>
      </c>
      <c r="I6537" s="14">
        <f t="shared" si="125"/>
        <v>19085.91</v>
      </c>
      <c r="J6537" s="14">
        <v>23.74</v>
      </c>
      <c r="K6537" s="15">
        <v>10</v>
      </c>
      <c r="L6537" s="13" t="s">
        <v>1269</v>
      </c>
    </row>
    <row r="6538" spans="1:12" ht="10.95" customHeight="1" x14ac:dyDescent="0.2">
      <c r="A6538" s="12">
        <v>45078</v>
      </c>
      <c r="B6538" s="13" t="s">
        <v>1742</v>
      </c>
      <c r="C6538" s="13" t="s">
        <v>1267</v>
      </c>
      <c r="D6538" s="13" t="s">
        <v>26</v>
      </c>
      <c r="E6538" s="13" t="s">
        <v>3450</v>
      </c>
      <c r="F6538" s="13" t="s">
        <v>123</v>
      </c>
      <c r="G6538" s="14">
        <v>2484.3200000000002</v>
      </c>
      <c r="H6538" s="14">
        <v>0</v>
      </c>
      <c r="I6538" s="14">
        <f t="shared" si="125"/>
        <v>21570.23</v>
      </c>
      <c r="J6538" s="14">
        <v>248.43</v>
      </c>
      <c r="K6538" s="15">
        <v>10</v>
      </c>
      <c r="L6538" s="13" t="s">
        <v>1269</v>
      </c>
    </row>
    <row r="6539" spans="1:12" ht="10.95" customHeight="1" x14ac:dyDescent="0.2">
      <c r="A6539" s="12">
        <v>45107</v>
      </c>
      <c r="B6539" s="13" t="s">
        <v>1742</v>
      </c>
      <c r="C6539" s="13" t="s">
        <v>1267</v>
      </c>
      <c r="D6539" s="13" t="s">
        <v>1271</v>
      </c>
      <c r="E6539" s="13" t="s">
        <v>3224</v>
      </c>
      <c r="F6539" s="13" t="s">
        <v>3223</v>
      </c>
      <c r="G6539" s="14">
        <v>4320</v>
      </c>
      <c r="H6539" s="14">
        <v>0</v>
      </c>
      <c r="I6539" s="14">
        <f t="shared" si="125"/>
        <v>25890.23</v>
      </c>
      <c r="J6539" s="14">
        <v>0</v>
      </c>
      <c r="K6539" s="15">
        <v>0</v>
      </c>
      <c r="L6539" s="13" t="s">
        <v>1260</v>
      </c>
    </row>
    <row r="6540" spans="1:12" ht="10.95" customHeight="1" x14ac:dyDescent="0.2">
      <c r="A6540" s="17" t="s">
        <v>5949</v>
      </c>
      <c r="B6540" s="17"/>
      <c r="C6540" s="17"/>
      <c r="D6540" s="17"/>
      <c r="E6540" s="17"/>
      <c r="F6540" s="17"/>
      <c r="G6540" s="18">
        <f>SUM(G6525:G6539)</f>
        <v>25890.23</v>
      </c>
      <c r="H6540" s="18">
        <f>SUM(H6525:H6539)</f>
        <v>0</v>
      </c>
      <c r="I6540" s="18">
        <f>I6539</f>
        <v>25890.23</v>
      </c>
      <c r="J6540" s="18">
        <f>SUM(J6525:J6539)</f>
        <v>2157.02</v>
      </c>
      <c r="K6540" s="17"/>
      <c r="L6540" s="17"/>
    </row>
    <row r="6541" spans="1:12" ht="10.95" customHeight="1" x14ac:dyDescent="0.2">
      <c r="A6541" s="17" t="s">
        <v>3167</v>
      </c>
      <c r="B6541" s="17"/>
      <c r="C6541" s="17"/>
      <c r="D6541" s="17"/>
      <c r="E6541" s="17"/>
      <c r="F6541" s="17"/>
      <c r="G6541" s="18">
        <v>25890.23</v>
      </c>
      <c r="H6541" s="18">
        <v>0</v>
      </c>
      <c r="I6541" s="18">
        <v>0</v>
      </c>
      <c r="J6541" s="18">
        <v>0</v>
      </c>
      <c r="K6541" s="17"/>
      <c r="L6541" s="17"/>
    </row>
    <row r="6542" spans="1:12" ht="10.95" customHeight="1" x14ac:dyDescent="0.2">
      <c r="A6542" s="22" t="s">
        <v>5653</v>
      </c>
      <c r="B6542" s="22"/>
      <c r="C6542" s="22"/>
      <c r="D6542" s="22"/>
      <c r="E6542" s="22"/>
      <c r="F6542" s="22"/>
      <c r="G6542" s="23">
        <v>25890.23</v>
      </c>
      <c r="H6542" s="23">
        <v>0</v>
      </c>
      <c r="I6542" s="23">
        <f>I6539</f>
        <v>25890.23</v>
      </c>
      <c r="J6542" s="23">
        <v>0</v>
      </c>
      <c r="K6542" s="22"/>
      <c r="L6542" s="22"/>
    </row>
    <row r="6543" spans="1:12" ht="13.35" customHeight="1" x14ac:dyDescent="0.2"/>
    <row r="6544" spans="1:12" s="5" customFormat="1" ht="12.15" customHeight="1" x14ac:dyDescent="0.25">
      <c r="A6544" s="21" t="s">
        <v>5950</v>
      </c>
      <c r="B6544" s="21"/>
      <c r="C6544" s="21"/>
      <c r="D6544" s="21"/>
      <c r="E6544" s="21"/>
      <c r="F6544" s="21"/>
      <c r="G6544" s="21"/>
      <c r="H6544" s="21"/>
      <c r="I6544" s="21"/>
      <c r="J6544" s="21"/>
      <c r="K6544" s="21"/>
      <c r="L6544" s="21"/>
    </row>
    <row r="6545" spans="1:12" ht="10.95" customHeight="1" x14ac:dyDescent="0.2">
      <c r="A6545" s="22" t="s">
        <v>5651</v>
      </c>
      <c r="B6545" s="22"/>
      <c r="C6545" s="22"/>
      <c r="D6545" s="22"/>
      <c r="E6545" s="22"/>
      <c r="F6545" s="22"/>
      <c r="G6545" s="23">
        <v>0</v>
      </c>
      <c r="H6545" s="23">
        <v>0</v>
      </c>
      <c r="I6545" s="23">
        <f>(G6545 - H6545)</f>
        <v>0</v>
      </c>
      <c r="J6545" s="23">
        <v>0</v>
      </c>
      <c r="K6545" s="22"/>
      <c r="L6545" s="22"/>
    </row>
    <row r="6546" spans="1:12" ht="10.95" customHeight="1" x14ac:dyDescent="0.2">
      <c r="A6546" s="8">
        <v>44973</v>
      </c>
      <c r="B6546" s="9" t="s">
        <v>2972</v>
      </c>
      <c r="C6546" s="9" t="s">
        <v>1267</v>
      </c>
      <c r="D6546" s="9" t="s">
        <v>26</v>
      </c>
      <c r="E6546" s="9" t="s">
        <v>4205</v>
      </c>
      <c r="F6546" s="9" t="s">
        <v>4203</v>
      </c>
      <c r="G6546" s="10">
        <v>2160</v>
      </c>
      <c r="H6546" s="10">
        <v>0</v>
      </c>
      <c r="I6546" s="10">
        <f>((I6545 + G6546) - H6546)</f>
        <v>2160</v>
      </c>
      <c r="J6546" s="10">
        <v>216</v>
      </c>
      <c r="K6546" s="11">
        <v>10</v>
      </c>
      <c r="L6546" s="9" t="s">
        <v>1269</v>
      </c>
    </row>
    <row r="6547" spans="1:12" ht="10.95" customHeight="1" x14ac:dyDescent="0.2">
      <c r="A6547" s="12">
        <v>44993</v>
      </c>
      <c r="B6547" s="13" t="s">
        <v>2972</v>
      </c>
      <c r="C6547" s="13" t="s">
        <v>1267</v>
      </c>
      <c r="D6547" s="13" t="s">
        <v>26</v>
      </c>
      <c r="E6547" s="13" t="s">
        <v>3998</v>
      </c>
      <c r="F6547" s="13" t="s">
        <v>3997</v>
      </c>
      <c r="G6547" s="14">
        <v>510</v>
      </c>
      <c r="H6547" s="14">
        <v>0</v>
      </c>
      <c r="I6547" s="14">
        <f>((I6546 + G6547) - H6547)</f>
        <v>2670</v>
      </c>
      <c r="J6547" s="14">
        <v>51</v>
      </c>
      <c r="K6547" s="15">
        <v>10</v>
      </c>
      <c r="L6547" s="13" t="s">
        <v>1269</v>
      </c>
    </row>
    <row r="6548" spans="1:12" ht="10.95" customHeight="1" x14ac:dyDescent="0.2">
      <c r="A6548" s="12">
        <v>45019</v>
      </c>
      <c r="B6548" s="13" t="s">
        <v>2972</v>
      </c>
      <c r="C6548" s="13" t="s">
        <v>1267</v>
      </c>
      <c r="D6548" s="13" t="s">
        <v>26</v>
      </c>
      <c r="E6548" s="13" t="s">
        <v>3830</v>
      </c>
      <c r="F6548" s="13" t="s">
        <v>1096</v>
      </c>
      <c r="G6548" s="14">
        <v>1650</v>
      </c>
      <c r="H6548" s="14">
        <v>0</v>
      </c>
      <c r="I6548" s="14">
        <f>((I6547 + G6548) - H6548)</f>
        <v>4320</v>
      </c>
      <c r="J6548" s="14">
        <v>165</v>
      </c>
      <c r="K6548" s="15">
        <v>10</v>
      </c>
      <c r="L6548" s="13" t="s">
        <v>1269</v>
      </c>
    </row>
    <row r="6549" spans="1:12" ht="10.95" customHeight="1" x14ac:dyDescent="0.2">
      <c r="A6549" s="12">
        <v>45107</v>
      </c>
      <c r="B6549" s="13" t="s">
        <v>2972</v>
      </c>
      <c r="C6549" s="13" t="s">
        <v>1267</v>
      </c>
      <c r="D6549" s="13" t="s">
        <v>1271</v>
      </c>
      <c r="E6549" s="13" t="s">
        <v>3224</v>
      </c>
      <c r="F6549" s="13" t="s">
        <v>3223</v>
      </c>
      <c r="G6549" s="14">
        <v>0</v>
      </c>
      <c r="H6549" s="14">
        <v>4320</v>
      </c>
      <c r="I6549" s="14">
        <f>((I6548 + G6549) - H6549)</f>
        <v>0</v>
      </c>
      <c r="J6549" s="14">
        <v>0</v>
      </c>
      <c r="K6549" s="15">
        <v>0</v>
      </c>
      <c r="L6549" s="13" t="s">
        <v>1260</v>
      </c>
    </row>
    <row r="6550" spans="1:12" ht="10.95" customHeight="1" x14ac:dyDescent="0.2">
      <c r="A6550" s="17" t="s">
        <v>5951</v>
      </c>
      <c r="B6550" s="17"/>
      <c r="C6550" s="17"/>
      <c r="D6550" s="17"/>
      <c r="E6550" s="17"/>
      <c r="F6550" s="17"/>
      <c r="G6550" s="18">
        <f>SUM(G6546:G6549)</f>
        <v>4320</v>
      </c>
      <c r="H6550" s="18">
        <f>SUM(H6546:H6549)</f>
        <v>4320</v>
      </c>
      <c r="I6550" s="18">
        <f>I6549</f>
        <v>0</v>
      </c>
      <c r="J6550" s="18">
        <f>SUM(J6546:J6549)</f>
        <v>432</v>
      </c>
      <c r="K6550" s="17"/>
      <c r="L6550" s="17"/>
    </row>
    <row r="6551" spans="1:12" ht="10.95" customHeight="1" x14ac:dyDescent="0.2">
      <c r="A6551" s="17" t="s">
        <v>3167</v>
      </c>
      <c r="B6551" s="17"/>
      <c r="C6551" s="17"/>
      <c r="D6551" s="17"/>
      <c r="E6551" s="17"/>
      <c r="F6551" s="17"/>
      <c r="G6551" s="18">
        <v>0</v>
      </c>
      <c r="H6551" s="18">
        <v>0</v>
      </c>
      <c r="I6551" s="18">
        <v>0</v>
      </c>
      <c r="J6551" s="18">
        <v>0</v>
      </c>
      <c r="K6551" s="17"/>
      <c r="L6551" s="17"/>
    </row>
    <row r="6552" spans="1:12" ht="10.95" customHeight="1" x14ac:dyDescent="0.2">
      <c r="A6552" s="22" t="s">
        <v>5653</v>
      </c>
      <c r="B6552" s="22"/>
      <c r="C6552" s="22"/>
      <c r="D6552" s="22"/>
      <c r="E6552" s="22"/>
      <c r="F6552" s="22"/>
      <c r="G6552" s="23">
        <v>0</v>
      </c>
      <c r="H6552" s="23">
        <v>0</v>
      </c>
      <c r="I6552" s="23">
        <f>I6549</f>
        <v>0</v>
      </c>
      <c r="J6552" s="23">
        <v>0</v>
      </c>
      <c r="K6552" s="22"/>
      <c r="L6552" s="22"/>
    </row>
    <row r="6553" spans="1:12" ht="13.35" customHeight="1" x14ac:dyDescent="0.2"/>
    <row r="6554" spans="1:12" s="5" customFormat="1" ht="12.15" customHeight="1" x14ac:dyDescent="0.25">
      <c r="A6554" s="21" t="s">
        <v>5952</v>
      </c>
      <c r="B6554" s="21"/>
      <c r="C6554" s="21"/>
      <c r="D6554" s="21"/>
      <c r="E6554" s="21"/>
      <c r="F6554" s="21"/>
      <c r="G6554" s="21"/>
      <c r="H6554" s="21"/>
      <c r="I6554" s="21"/>
      <c r="J6554" s="21"/>
      <c r="K6554" s="21"/>
      <c r="L6554" s="21"/>
    </row>
    <row r="6555" spans="1:12" ht="10.95" customHeight="1" x14ac:dyDescent="0.2">
      <c r="A6555" s="22" t="s">
        <v>5651</v>
      </c>
      <c r="B6555" s="22"/>
      <c r="C6555" s="22"/>
      <c r="D6555" s="22"/>
      <c r="E6555" s="22"/>
      <c r="F6555" s="22"/>
      <c r="G6555" s="23">
        <v>0</v>
      </c>
      <c r="H6555" s="23">
        <v>0</v>
      </c>
      <c r="I6555" s="23">
        <f>(G6555 - H6555)</f>
        <v>0</v>
      </c>
      <c r="J6555" s="23">
        <v>0</v>
      </c>
      <c r="K6555" s="22"/>
      <c r="L6555" s="22"/>
    </row>
    <row r="6556" spans="1:12" ht="10.95" customHeight="1" x14ac:dyDescent="0.2">
      <c r="A6556" s="8">
        <v>44958</v>
      </c>
      <c r="B6556" s="9" t="s">
        <v>2321</v>
      </c>
      <c r="C6556" s="9" t="s">
        <v>1267</v>
      </c>
      <c r="D6556" s="9" t="s">
        <v>26</v>
      </c>
      <c r="E6556" s="9" t="s">
        <v>4314</v>
      </c>
      <c r="F6556" s="9" t="s">
        <v>4286</v>
      </c>
      <c r="G6556" s="10">
        <v>4969.3100000000004</v>
      </c>
      <c r="H6556" s="10">
        <v>0</v>
      </c>
      <c r="I6556" s="10">
        <f>((I6555 + G6556) - H6556)</f>
        <v>4969.3100000000004</v>
      </c>
      <c r="J6556" s="10">
        <v>496.93</v>
      </c>
      <c r="K6556" s="11">
        <v>10</v>
      </c>
      <c r="L6556" s="9" t="s">
        <v>1269</v>
      </c>
    </row>
    <row r="6557" spans="1:12" ht="10.95" customHeight="1" x14ac:dyDescent="0.2">
      <c r="A6557" s="17" t="s">
        <v>5953</v>
      </c>
      <c r="B6557" s="17"/>
      <c r="C6557" s="17"/>
      <c r="D6557" s="17"/>
      <c r="E6557" s="17"/>
      <c r="F6557" s="17"/>
      <c r="G6557" s="18">
        <f>G6556</f>
        <v>4969.3100000000004</v>
      </c>
      <c r="H6557" s="18">
        <f>H6556</f>
        <v>0</v>
      </c>
      <c r="I6557" s="18">
        <f>I6556</f>
        <v>4969.3100000000004</v>
      </c>
      <c r="J6557" s="18">
        <f>J6556</f>
        <v>496.93</v>
      </c>
      <c r="K6557" s="17"/>
      <c r="L6557" s="17"/>
    </row>
    <row r="6558" spans="1:12" ht="10.95" customHeight="1" x14ac:dyDescent="0.2">
      <c r="A6558" s="17" t="s">
        <v>3167</v>
      </c>
      <c r="B6558" s="17"/>
      <c r="C6558" s="17"/>
      <c r="D6558" s="17"/>
      <c r="E6558" s="17"/>
      <c r="F6558" s="17"/>
      <c r="G6558" s="18">
        <v>4969.3100000000004</v>
      </c>
      <c r="H6558" s="18">
        <v>0</v>
      </c>
      <c r="I6558" s="18">
        <v>0</v>
      </c>
      <c r="J6558" s="18">
        <v>0</v>
      </c>
      <c r="K6558" s="17"/>
      <c r="L6558" s="17"/>
    </row>
    <row r="6559" spans="1:12" ht="10.95" customHeight="1" x14ac:dyDescent="0.2">
      <c r="A6559" s="22" t="s">
        <v>5653</v>
      </c>
      <c r="B6559" s="22"/>
      <c r="C6559" s="22"/>
      <c r="D6559" s="22"/>
      <c r="E6559" s="22"/>
      <c r="F6559" s="22"/>
      <c r="G6559" s="23">
        <v>4969.3100000000004</v>
      </c>
      <c r="H6559" s="23">
        <v>0</v>
      </c>
      <c r="I6559" s="23">
        <f>I6556</f>
        <v>4969.3100000000004</v>
      </c>
      <c r="J6559" s="23">
        <v>0</v>
      </c>
      <c r="K6559" s="22"/>
      <c r="L6559" s="22"/>
    </row>
    <row r="6560" spans="1:12" ht="13.35" customHeight="1" x14ac:dyDescent="0.2"/>
    <row r="6561" spans="1:12" s="5" customFormat="1" ht="12.15" customHeight="1" x14ac:dyDescent="0.25">
      <c r="A6561" s="21" t="s">
        <v>5954</v>
      </c>
      <c r="B6561" s="21"/>
      <c r="C6561" s="21"/>
      <c r="D6561" s="21"/>
      <c r="E6561" s="21"/>
      <c r="F6561" s="21"/>
      <c r="G6561" s="21"/>
      <c r="H6561" s="21"/>
      <c r="I6561" s="21"/>
      <c r="J6561" s="21"/>
      <c r="K6561" s="21"/>
      <c r="L6561" s="21"/>
    </row>
    <row r="6562" spans="1:12" ht="10.95" customHeight="1" x14ac:dyDescent="0.2">
      <c r="A6562" s="22" t="s">
        <v>5651</v>
      </c>
      <c r="B6562" s="22"/>
      <c r="C6562" s="22"/>
      <c r="D6562" s="22"/>
      <c r="E6562" s="22"/>
      <c r="F6562" s="22"/>
      <c r="G6562" s="23">
        <v>0</v>
      </c>
      <c r="H6562" s="23">
        <v>0</v>
      </c>
      <c r="I6562" s="23">
        <f>(G6562 - H6562)</f>
        <v>0</v>
      </c>
      <c r="J6562" s="23">
        <v>0</v>
      </c>
      <c r="K6562" s="22"/>
      <c r="L6562" s="22"/>
    </row>
    <row r="6563" spans="1:12" ht="10.95" customHeight="1" x14ac:dyDescent="0.2">
      <c r="A6563" s="8">
        <v>44774</v>
      </c>
      <c r="B6563" s="9" t="s">
        <v>1553</v>
      </c>
      <c r="C6563" s="9" t="s">
        <v>1267</v>
      </c>
      <c r="D6563" s="9" t="s">
        <v>26</v>
      </c>
      <c r="E6563" s="9" t="s">
        <v>5324</v>
      </c>
      <c r="F6563" s="9" t="s">
        <v>5322</v>
      </c>
      <c r="G6563" s="10">
        <v>78.819999999999993</v>
      </c>
      <c r="H6563" s="10">
        <v>0</v>
      </c>
      <c r="I6563" s="10">
        <f t="shared" ref="I6563:I6568" si="126">((I6562 + G6563) - H6563)</f>
        <v>78.819999999999993</v>
      </c>
      <c r="J6563" s="10">
        <v>7.88</v>
      </c>
      <c r="K6563" s="11">
        <v>10</v>
      </c>
      <c r="L6563" s="9" t="s">
        <v>1269</v>
      </c>
    </row>
    <row r="6564" spans="1:12" ht="10.95" customHeight="1" x14ac:dyDescent="0.2">
      <c r="A6564" s="12">
        <v>44835</v>
      </c>
      <c r="B6564" s="13" t="s">
        <v>1553</v>
      </c>
      <c r="C6564" s="13" t="s">
        <v>1267</v>
      </c>
      <c r="D6564" s="13" t="s">
        <v>26</v>
      </c>
      <c r="E6564" s="13" t="s">
        <v>5013</v>
      </c>
      <c r="F6564" s="13" t="s">
        <v>4995</v>
      </c>
      <c r="G6564" s="14">
        <v>28.64</v>
      </c>
      <c r="H6564" s="14">
        <v>0</v>
      </c>
      <c r="I6564" s="14">
        <f t="shared" si="126"/>
        <v>107.46</v>
      </c>
      <c r="J6564" s="14">
        <v>2.86</v>
      </c>
      <c r="K6564" s="15">
        <v>10</v>
      </c>
      <c r="L6564" s="13" t="s">
        <v>1269</v>
      </c>
    </row>
    <row r="6565" spans="1:12" ht="10.95" customHeight="1" x14ac:dyDescent="0.2">
      <c r="A6565" s="12">
        <v>44850</v>
      </c>
      <c r="B6565" s="13" t="s">
        <v>1553</v>
      </c>
      <c r="C6565" s="13" t="s">
        <v>1267</v>
      </c>
      <c r="D6565" s="13" t="s">
        <v>15</v>
      </c>
      <c r="E6565" s="13" t="s">
        <v>4946</v>
      </c>
      <c r="F6565" s="13"/>
      <c r="G6565" s="14">
        <v>308.64</v>
      </c>
      <c r="H6565" s="14">
        <v>0</v>
      </c>
      <c r="I6565" s="14">
        <f t="shared" si="126"/>
        <v>416.09999999999997</v>
      </c>
      <c r="J6565" s="14">
        <v>30.86</v>
      </c>
      <c r="K6565" s="15">
        <v>10</v>
      </c>
      <c r="L6565" s="13" t="s">
        <v>1269</v>
      </c>
    </row>
    <row r="6566" spans="1:12" ht="10.95" customHeight="1" x14ac:dyDescent="0.2">
      <c r="A6566" s="12">
        <v>44866</v>
      </c>
      <c r="B6566" s="13" t="s">
        <v>1553</v>
      </c>
      <c r="C6566" s="13" t="s">
        <v>1267</v>
      </c>
      <c r="D6566" s="13" t="s">
        <v>26</v>
      </c>
      <c r="E6566" s="13" t="s">
        <v>4845</v>
      </c>
      <c r="F6566" s="13" t="s">
        <v>4831</v>
      </c>
      <c r="G6566" s="14">
        <v>81.55</v>
      </c>
      <c r="H6566" s="14">
        <v>0</v>
      </c>
      <c r="I6566" s="14">
        <f t="shared" si="126"/>
        <v>497.65</v>
      </c>
      <c r="J6566" s="14">
        <v>8.15</v>
      </c>
      <c r="K6566" s="15">
        <v>10</v>
      </c>
      <c r="L6566" s="13" t="s">
        <v>1269</v>
      </c>
    </row>
    <row r="6567" spans="1:12" ht="10.95" customHeight="1" x14ac:dyDescent="0.2">
      <c r="A6567" s="12">
        <v>44866</v>
      </c>
      <c r="B6567" s="13" t="s">
        <v>1553</v>
      </c>
      <c r="C6567" s="13" t="s">
        <v>1267</v>
      </c>
      <c r="D6567" s="13" t="s">
        <v>26</v>
      </c>
      <c r="E6567" s="13" t="s">
        <v>4844</v>
      </c>
      <c r="F6567" s="13" t="s">
        <v>4831</v>
      </c>
      <c r="G6567" s="14">
        <v>42.64</v>
      </c>
      <c r="H6567" s="14">
        <v>0</v>
      </c>
      <c r="I6567" s="14">
        <f t="shared" si="126"/>
        <v>540.29</v>
      </c>
      <c r="J6567" s="14">
        <v>4.26</v>
      </c>
      <c r="K6567" s="15">
        <v>10</v>
      </c>
      <c r="L6567" s="13" t="s">
        <v>1269</v>
      </c>
    </row>
    <row r="6568" spans="1:12" ht="21.45" customHeight="1" x14ac:dyDescent="0.2">
      <c r="A6568" s="12">
        <v>45017</v>
      </c>
      <c r="B6568" s="13" t="s">
        <v>1553</v>
      </c>
      <c r="C6568" s="13" t="s">
        <v>1267</v>
      </c>
      <c r="D6568" s="13" t="s">
        <v>26</v>
      </c>
      <c r="E6568" s="16" t="s">
        <v>3872</v>
      </c>
      <c r="F6568" s="13" t="s">
        <v>3840</v>
      </c>
      <c r="G6568" s="14">
        <v>21.73</v>
      </c>
      <c r="H6568" s="14">
        <v>0</v>
      </c>
      <c r="I6568" s="14">
        <f t="shared" si="126"/>
        <v>562.02</v>
      </c>
      <c r="J6568" s="14">
        <v>2.17</v>
      </c>
      <c r="K6568" s="15">
        <v>10</v>
      </c>
      <c r="L6568" s="13" t="s">
        <v>1269</v>
      </c>
    </row>
    <row r="6569" spans="1:12" ht="10.95" customHeight="1" x14ac:dyDescent="0.2">
      <c r="A6569" s="17" t="s">
        <v>5955</v>
      </c>
      <c r="B6569" s="17"/>
      <c r="C6569" s="17"/>
      <c r="D6569" s="17"/>
      <c r="E6569" s="17"/>
      <c r="F6569" s="17"/>
      <c r="G6569" s="18">
        <f>SUM(G6563:G6568)</f>
        <v>562.02</v>
      </c>
      <c r="H6569" s="18">
        <f>SUM(H6563:H6568)</f>
        <v>0</v>
      </c>
      <c r="I6569" s="18">
        <f>I6568</f>
        <v>562.02</v>
      </c>
      <c r="J6569" s="18">
        <f>SUM(J6563:J6568)</f>
        <v>56.18</v>
      </c>
      <c r="K6569" s="17"/>
      <c r="L6569" s="17"/>
    </row>
    <row r="6570" spans="1:12" ht="10.95" customHeight="1" x14ac:dyDescent="0.2">
      <c r="A6570" s="17" t="s">
        <v>3167</v>
      </c>
      <c r="B6570" s="17"/>
      <c r="C6570" s="17"/>
      <c r="D6570" s="17"/>
      <c r="E6570" s="17"/>
      <c r="F6570" s="17"/>
      <c r="G6570" s="18">
        <v>562.02</v>
      </c>
      <c r="H6570" s="18">
        <v>0</v>
      </c>
      <c r="I6570" s="18">
        <v>0</v>
      </c>
      <c r="J6570" s="18">
        <v>0</v>
      </c>
      <c r="K6570" s="17"/>
      <c r="L6570" s="17"/>
    </row>
    <row r="6571" spans="1:12" ht="10.95" customHeight="1" x14ac:dyDescent="0.2">
      <c r="A6571" s="22" t="s">
        <v>5653</v>
      </c>
      <c r="B6571" s="22"/>
      <c r="C6571" s="22"/>
      <c r="D6571" s="22"/>
      <c r="E6571" s="22"/>
      <c r="F6571" s="22"/>
      <c r="G6571" s="23">
        <v>562.02</v>
      </c>
      <c r="H6571" s="23">
        <v>0</v>
      </c>
      <c r="I6571" s="23">
        <f>I6568</f>
        <v>562.02</v>
      </c>
      <c r="J6571" s="23">
        <v>0</v>
      </c>
      <c r="K6571" s="22"/>
      <c r="L6571" s="22"/>
    </row>
    <row r="6572" spans="1:12" ht="13.35" customHeight="1" x14ac:dyDescent="0.2"/>
    <row r="6573" spans="1:12" s="5" customFormat="1" ht="12.15" customHeight="1" x14ac:dyDescent="0.25">
      <c r="A6573" s="21" t="s">
        <v>5956</v>
      </c>
      <c r="B6573" s="21"/>
      <c r="C6573" s="21"/>
      <c r="D6573" s="21"/>
      <c r="E6573" s="21"/>
      <c r="F6573" s="21"/>
      <c r="G6573" s="21"/>
      <c r="H6573" s="21"/>
      <c r="I6573" s="21"/>
      <c r="J6573" s="21"/>
      <c r="K6573" s="21"/>
      <c r="L6573" s="21"/>
    </row>
    <row r="6574" spans="1:12" ht="10.95" customHeight="1" x14ac:dyDescent="0.2">
      <c r="A6574" s="22" t="s">
        <v>5651</v>
      </c>
      <c r="B6574" s="22"/>
      <c r="C6574" s="22"/>
      <c r="D6574" s="22"/>
      <c r="E6574" s="22"/>
      <c r="F6574" s="22"/>
      <c r="G6574" s="23">
        <v>0</v>
      </c>
      <c r="H6574" s="23">
        <v>0</v>
      </c>
      <c r="I6574" s="23">
        <f>(G6574 - H6574)</f>
        <v>0</v>
      </c>
      <c r="J6574" s="23">
        <v>0</v>
      </c>
      <c r="K6574" s="22"/>
      <c r="L6574" s="22"/>
    </row>
    <row r="6575" spans="1:12" ht="10.95" customHeight="1" x14ac:dyDescent="0.2">
      <c r="A6575" s="8">
        <v>44743</v>
      </c>
      <c r="B6575" s="9" t="s">
        <v>1306</v>
      </c>
      <c r="C6575" s="9" t="s">
        <v>1267</v>
      </c>
      <c r="D6575" s="9" t="s">
        <v>26</v>
      </c>
      <c r="E6575" s="9" t="s">
        <v>5475</v>
      </c>
      <c r="F6575" s="9" t="s">
        <v>5463</v>
      </c>
      <c r="G6575" s="10">
        <v>3978.12</v>
      </c>
      <c r="H6575" s="10">
        <v>0</v>
      </c>
      <c r="I6575" s="10">
        <f t="shared" ref="I6575:I6638" si="127">((I6574 + G6575) - H6575)</f>
        <v>3978.12</v>
      </c>
      <c r="J6575" s="10">
        <v>397.81</v>
      </c>
      <c r="K6575" s="11">
        <v>10</v>
      </c>
      <c r="L6575" s="9" t="s">
        <v>1269</v>
      </c>
    </row>
    <row r="6576" spans="1:12" ht="10.95" customHeight="1" x14ac:dyDescent="0.2">
      <c r="A6576" s="12">
        <v>44749</v>
      </c>
      <c r="B6576" s="13" t="s">
        <v>1306</v>
      </c>
      <c r="C6576" s="13" t="s">
        <v>1267</v>
      </c>
      <c r="D6576" s="13" t="s">
        <v>15</v>
      </c>
      <c r="E6576" s="13" t="s">
        <v>5459</v>
      </c>
      <c r="F6576" s="13"/>
      <c r="G6576" s="14">
        <v>89.78</v>
      </c>
      <c r="H6576" s="14">
        <v>0</v>
      </c>
      <c r="I6576" s="14">
        <f t="shared" si="127"/>
        <v>4067.9</v>
      </c>
      <c r="J6576" s="14">
        <v>8.98</v>
      </c>
      <c r="K6576" s="15">
        <v>10</v>
      </c>
      <c r="L6576" s="13" t="s">
        <v>1269</v>
      </c>
    </row>
    <row r="6577" spans="1:12" ht="10.95" customHeight="1" x14ac:dyDescent="0.2">
      <c r="A6577" s="12">
        <v>44759</v>
      </c>
      <c r="B6577" s="13" t="s">
        <v>1306</v>
      </c>
      <c r="C6577" s="13" t="s">
        <v>1267</v>
      </c>
      <c r="D6577" s="13" t="s">
        <v>15</v>
      </c>
      <c r="E6577" s="13" t="s">
        <v>4217</v>
      </c>
      <c r="F6577" s="13" t="s">
        <v>5435</v>
      </c>
      <c r="G6577" s="14">
        <v>185</v>
      </c>
      <c r="H6577" s="14">
        <v>0</v>
      </c>
      <c r="I6577" s="14">
        <f t="shared" si="127"/>
        <v>4252.8999999999996</v>
      </c>
      <c r="J6577" s="14">
        <v>18.5</v>
      </c>
      <c r="K6577" s="15">
        <v>10</v>
      </c>
      <c r="L6577" s="13" t="s">
        <v>1269</v>
      </c>
    </row>
    <row r="6578" spans="1:12" ht="10.95" customHeight="1" x14ac:dyDescent="0.2">
      <c r="A6578" s="12">
        <v>44771</v>
      </c>
      <c r="B6578" s="13" t="s">
        <v>1306</v>
      </c>
      <c r="C6578" s="13" t="s">
        <v>1267</v>
      </c>
      <c r="D6578" s="13" t="s">
        <v>15</v>
      </c>
      <c r="E6578" s="13" t="s">
        <v>5388</v>
      </c>
      <c r="F6578" s="13" t="s">
        <v>5383</v>
      </c>
      <c r="G6578" s="14">
        <v>178.68</v>
      </c>
      <c r="H6578" s="14">
        <v>0</v>
      </c>
      <c r="I6578" s="14">
        <f t="shared" si="127"/>
        <v>4431.58</v>
      </c>
      <c r="J6578" s="14">
        <v>17.87</v>
      </c>
      <c r="K6578" s="15">
        <v>10</v>
      </c>
      <c r="L6578" s="13" t="s">
        <v>1269</v>
      </c>
    </row>
    <row r="6579" spans="1:12" ht="10.95" customHeight="1" x14ac:dyDescent="0.2">
      <c r="A6579" s="12">
        <v>44774</v>
      </c>
      <c r="B6579" s="13" t="s">
        <v>1306</v>
      </c>
      <c r="C6579" s="13" t="s">
        <v>1267</v>
      </c>
      <c r="D6579" s="13" t="s">
        <v>26</v>
      </c>
      <c r="E6579" s="13" t="s">
        <v>5351</v>
      </c>
      <c r="F6579" s="13" t="s">
        <v>5334</v>
      </c>
      <c r="G6579" s="14">
        <v>858.85</v>
      </c>
      <c r="H6579" s="14">
        <v>0</v>
      </c>
      <c r="I6579" s="14">
        <f t="shared" si="127"/>
        <v>5290.43</v>
      </c>
      <c r="J6579" s="14">
        <v>85.89</v>
      </c>
      <c r="K6579" s="15">
        <v>10</v>
      </c>
      <c r="L6579" s="13" t="s">
        <v>1269</v>
      </c>
    </row>
    <row r="6580" spans="1:12" ht="10.95" customHeight="1" x14ac:dyDescent="0.2">
      <c r="A6580" s="12">
        <v>44774</v>
      </c>
      <c r="B6580" s="13" t="s">
        <v>1306</v>
      </c>
      <c r="C6580" s="13" t="s">
        <v>1267</v>
      </c>
      <c r="D6580" s="13" t="s">
        <v>26</v>
      </c>
      <c r="E6580" s="13" t="s">
        <v>5350</v>
      </c>
      <c r="F6580" s="13" t="s">
        <v>5334</v>
      </c>
      <c r="G6580" s="14">
        <v>3540.27</v>
      </c>
      <c r="H6580" s="14">
        <v>0</v>
      </c>
      <c r="I6580" s="14">
        <f t="shared" si="127"/>
        <v>8830.7000000000007</v>
      </c>
      <c r="J6580" s="14">
        <v>354.03</v>
      </c>
      <c r="K6580" s="15">
        <v>10</v>
      </c>
      <c r="L6580" s="13" t="s">
        <v>1269</v>
      </c>
    </row>
    <row r="6581" spans="1:12" ht="10.95" customHeight="1" x14ac:dyDescent="0.2">
      <c r="A6581" s="12">
        <v>44774</v>
      </c>
      <c r="B6581" s="13" t="s">
        <v>1306</v>
      </c>
      <c r="C6581" s="13" t="s">
        <v>1267</v>
      </c>
      <c r="D6581" s="13" t="s">
        <v>26</v>
      </c>
      <c r="E6581" s="13" t="s">
        <v>5349</v>
      </c>
      <c r="F6581" s="13" t="s">
        <v>5334</v>
      </c>
      <c r="G6581" s="14">
        <v>240</v>
      </c>
      <c r="H6581" s="14">
        <v>0</v>
      </c>
      <c r="I6581" s="14">
        <f t="shared" si="127"/>
        <v>9070.7000000000007</v>
      </c>
      <c r="J6581" s="14">
        <v>24</v>
      </c>
      <c r="K6581" s="15">
        <v>10</v>
      </c>
      <c r="L6581" s="13" t="s">
        <v>1269</v>
      </c>
    </row>
    <row r="6582" spans="1:12" ht="10.95" customHeight="1" x14ac:dyDescent="0.2">
      <c r="A6582" s="12">
        <v>44778</v>
      </c>
      <c r="B6582" s="13" t="s">
        <v>1306</v>
      </c>
      <c r="C6582" s="13" t="s">
        <v>1267</v>
      </c>
      <c r="D6582" s="13" t="s">
        <v>15</v>
      </c>
      <c r="E6582" s="13" t="s">
        <v>1333</v>
      </c>
      <c r="F6582" s="13" t="s">
        <v>5290</v>
      </c>
      <c r="G6582" s="14">
        <v>152.35</v>
      </c>
      <c r="H6582" s="14">
        <v>0</v>
      </c>
      <c r="I6582" s="14">
        <f t="shared" si="127"/>
        <v>9223.0500000000011</v>
      </c>
      <c r="J6582" s="14">
        <v>15.24</v>
      </c>
      <c r="K6582" s="15">
        <v>10</v>
      </c>
      <c r="L6582" s="13" t="s">
        <v>1269</v>
      </c>
    </row>
    <row r="6583" spans="1:12" ht="10.95" customHeight="1" x14ac:dyDescent="0.2">
      <c r="A6583" s="12">
        <v>44780</v>
      </c>
      <c r="B6583" s="13" t="s">
        <v>1306</v>
      </c>
      <c r="C6583" s="13" t="s">
        <v>1267</v>
      </c>
      <c r="D6583" s="13" t="s">
        <v>15</v>
      </c>
      <c r="E6583" s="13" t="s">
        <v>4654</v>
      </c>
      <c r="F6583" s="13"/>
      <c r="G6583" s="14">
        <v>200.1</v>
      </c>
      <c r="H6583" s="14">
        <v>0</v>
      </c>
      <c r="I6583" s="14">
        <f t="shared" si="127"/>
        <v>9423.1500000000015</v>
      </c>
      <c r="J6583" s="14">
        <v>20.010000000000002</v>
      </c>
      <c r="K6583" s="15">
        <v>10</v>
      </c>
      <c r="L6583" s="13" t="s">
        <v>1269</v>
      </c>
    </row>
    <row r="6584" spans="1:12" ht="10.95" customHeight="1" x14ac:dyDescent="0.2">
      <c r="A6584" s="12">
        <v>44781</v>
      </c>
      <c r="B6584" s="13" t="s">
        <v>1306</v>
      </c>
      <c r="C6584" s="13" t="s">
        <v>1267</v>
      </c>
      <c r="D6584" s="13" t="s">
        <v>15</v>
      </c>
      <c r="E6584" s="13" t="s">
        <v>4654</v>
      </c>
      <c r="F6584" s="13"/>
      <c r="G6584" s="14">
        <v>73.150000000000006</v>
      </c>
      <c r="H6584" s="14">
        <v>0</v>
      </c>
      <c r="I6584" s="14">
        <f t="shared" si="127"/>
        <v>9496.3000000000011</v>
      </c>
      <c r="J6584" s="14">
        <v>7.31</v>
      </c>
      <c r="K6584" s="15">
        <v>10</v>
      </c>
      <c r="L6584" s="13" t="s">
        <v>1269</v>
      </c>
    </row>
    <row r="6585" spans="1:12" ht="10.95" customHeight="1" x14ac:dyDescent="0.2">
      <c r="A6585" s="12">
        <v>44784</v>
      </c>
      <c r="B6585" s="13" t="s">
        <v>1306</v>
      </c>
      <c r="C6585" s="13" t="s">
        <v>1267</v>
      </c>
      <c r="D6585" s="13" t="s">
        <v>15</v>
      </c>
      <c r="E6585" s="13" t="s">
        <v>1333</v>
      </c>
      <c r="F6585" s="13" t="s">
        <v>5263</v>
      </c>
      <c r="G6585" s="14">
        <v>156.46</v>
      </c>
      <c r="H6585" s="14">
        <v>0</v>
      </c>
      <c r="I6585" s="14">
        <f t="shared" si="127"/>
        <v>9652.76</v>
      </c>
      <c r="J6585" s="14">
        <v>15.65</v>
      </c>
      <c r="K6585" s="15">
        <v>10</v>
      </c>
      <c r="L6585" s="13" t="s">
        <v>1269</v>
      </c>
    </row>
    <row r="6586" spans="1:12" ht="10.95" customHeight="1" x14ac:dyDescent="0.2">
      <c r="A6586" s="12">
        <v>44792</v>
      </c>
      <c r="B6586" s="13" t="s">
        <v>1306</v>
      </c>
      <c r="C6586" s="13" t="s">
        <v>1267</v>
      </c>
      <c r="D6586" s="13" t="s">
        <v>15</v>
      </c>
      <c r="E6586" s="13" t="s">
        <v>5231</v>
      </c>
      <c r="F6586" s="13"/>
      <c r="G6586" s="14">
        <v>156.36000000000001</v>
      </c>
      <c r="H6586" s="14">
        <v>0</v>
      </c>
      <c r="I6586" s="14">
        <f t="shared" si="127"/>
        <v>9809.1200000000008</v>
      </c>
      <c r="J6586" s="14">
        <v>15.64</v>
      </c>
      <c r="K6586" s="15">
        <v>10</v>
      </c>
      <c r="L6586" s="13" t="s">
        <v>1269</v>
      </c>
    </row>
    <row r="6587" spans="1:12" ht="10.95" customHeight="1" x14ac:dyDescent="0.2">
      <c r="A6587" s="12">
        <v>44795</v>
      </c>
      <c r="B6587" s="13" t="s">
        <v>1306</v>
      </c>
      <c r="C6587" s="13" t="s">
        <v>1267</v>
      </c>
      <c r="D6587" s="13" t="s">
        <v>15</v>
      </c>
      <c r="E6587" s="13" t="s">
        <v>1929</v>
      </c>
      <c r="F6587" s="13"/>
      <c r="G6587" s="14">
        <v>95.15</v>
      </c>
      <c r="H6587" s="14">
        <v>0</v>
      </c>
      <c r="I6587" s="14">
        <f t="shared" si="127"/>
        <v>9904.27</v>
      </c>
      <c r="J6587" s="14">
        <v>9.51</v>
      </c>
      <c r="K6587" s="15">
        <v>10</v>
      </c>
      <c r="L6587" s="13" t="s">
        <v>1269</v>
      </c>
    </row>
    <row r="6588" spans="1:12" ht="10.95" customHeight="1" x14ac:dyDescent="0.2">
      <c r="A6588" s="12">
        <v>44798</v>
      </c>
      <c r="B6588" s="13" t="s">
        <v>1306</v>
      </c>
      <c r="C6588" s="13" t="s">
        <v>1267</v>
      </c>
      <c r="D6588" s="13" t="s">
        <v>15</v>
      </c>
      <c r="E6588" s="13" t="s">
        <v>5213</v>
      </c>
      <c r="F6588" s="13"/>
      <c r="G6588" s="14">
        <v>82.21</v>
      </c>
      <c r="H6588" s="14">
        <v>0</v>
      </c>
      <c r="I6588" s="14">
        <f t="shared" si="127"/>
        <v>9986.48</v>
      </c>
      <c r="J6588" s="14">
        <v>8.2200000000000006</v>
      </c>
      <c r="K6588" s="15">
        <v>10</v>
      </c>
      <c r="L6588" s="13" t="s">
        <v>1269</v>
      </c>
    </row>
    <row r="6589" spans="1:12" ht="10.95" customHeight="1" x14ac:dyDescent="0.2">
      <c r="A6589" s="12">
        <v>44800</v>
      </c>
      <c r="B6589" s="13" t="s">
        <v>1306</v>
      </c>
      <c r="C6589" s="13" t="s">
        <v>1267</v>
      </c>
      <c r="D6589" s="13" t="s">
        <v>15</v>
      </c>
      <c r="E6589" s="13" t="s">
        <v>4234</v>
      </c>
      <c r="F6589" s="13"/>
      <c r="G6589" s="14">
        <v>161.69</v>
      </c>
      <c r="H6589" s="14">
        <v>0</v>
      </c>
      <c r="I6589" s="14">
        <f t="shared" si="127"/>
        <v>10148.17</v>
      </c>
      <c r="J6589" s="14">
        <v>16.170000000000002</v>
      </c>
      <c r="K6589" s="15">
        <v>10</v>
      </c>
      <c r="L6589" s="13" t="s">
        <v>1269</v>
      </c>
    </row>
    <row r="6590" spans="1:12" ht="10.95" customHeight="1" x14ac:dyDescent="0.2">
      <c r="A6590" s="12">
        <v>44804</v>
      </c>
      <c r="B6590" s="13" t="s">
        <v>1306</v>
      </c>
      <c r="C6590" s="13" t="s">
        <v>1267</v>
      </c>
      <c r="D6590" s="13" t="s">
        <v>15</v>
      </c>
      <c r="E6590" s="13" t="s">
        <v>5177</v>
      </c>
      <c r="F6590" s="13"/>
      <c r="G6590" s="14">
        <v>125.39</v>
      </c>
      <c r="H6590" s="14">
        <v>0</v>
      </c>
      <c r="I6590" s="14">
        <f t="shared" si="127"/>
        <v>10273.56</v>
      </c>
      <c r="J6590" s="14">
        <v>12.54</v>
      </c>
      <c r="K6590" s="15">
        <v>10</v>
      </c>
      <c r="L6590" s="13" t="s">
        <v>1269</v>
      </c>
    </row>
    <row r="6591" spans="1:12" ht="10.95" customHeight="1" x14ac:dyDescent="0.2">
      <c r="A6591" s="12">
        <v>44805</v>
      </c>
      <c r="B6591" s="13" t="s">
        <v>1306</v>
      </c>
      <c r="C6591" s="13" t="s">
        <v>1267</v>
      </c>
      <c r="D6591" s="13" t="s">
        <v>26</v>
      </c>
      <c r="E6591" s="13" t="s">
        <v>5141</v>
      </c>
      <c r="F6591" s="13" t="s">
        <v>5132</v>
      </c>
      <c r="G6591" s="14">
        <v>1066.92</v>
      </c>
      <c r="H6591" s="14">
        <v>0</v>
      </c>
      <c r="I6591" s="14">
        <f t="shared" si="127"/>
        <v>11340.48</v>
      </c>
      <c r="J6591" s="14">
        <v>106.69</v>
      </c>
      <c r="K6591" s="15">
        <v>10</v>
      </c>
      <c r="L6591" s="13" t="s">
        <v>1269</v>
      </c>
    </row>
    <row r="6592" spans="1:12" ht="10.95" customHeight="1" x14ac:dyDescent="0.2">
      <c r="A6592" s="12">
        <v>44805</v>
      </c>
      <c r="B6592" s="13" t="s">
        <v>1306</v>
      </c>
      <c r="C6592" s="13" t="s">
        <v>1267</v>
      </c>
      <c r="D6592" s="13" t="s">
        <v>26</v>
      </c>
      <c r="E6592" s="13" t="s">
        <v>5140</v>
      </c>
      <c r="F6592" s="13" t="s">
        <v>5132</v>
      </c>
      <c r="G6592" s="14">
        <v>3781.61</v>
      </c>
      <c r="H6592" s="14">
        <v>0</v>
      </c>
      <c r="I6592" s="14">
        <f t="shared" si="127"/>
        <v>15122.09</v>
      </c>
      <c r="J6592" s="14">
        <v>378.16</v>
      </c>
      <c r="K6592" s="15">
        <v>10</v>
      </c>
      <c r="L6592" s="13" t="s">
        <v>1269</v>
      </c>
    </row>
    <row r="6593" spans="1:12" ht="10.95" customHeight="1" x14ac:dyDescent="0.2">
      <c r="A6593" s="12">
        <v>44812</v>
      </c>
      <c r="B6593" s="13" t="s">
        <v>1306</v>
      </c>
      <c r="C6593" s="13" t="s">
        <v>1267</v>
      </c>
      <c r="D6593" s="13" t="s">
        <v>15</v>
      </c>
      <c r="E6593" s="13" t="s">
        <v>1929</v>
      </c>
      <c r="F6593" s="13"/>
      <c r="G6593" s="14">
        <v>272.73</v>
      </c>
      <c r="H6593" s="14">
        <v>0</v>
      </c>
      <c r="I6593" s="14">
        <f t="shared" si="127"/>
        <v>15394.82</v>
      </c>
      <c r="J6593" s="14">
        <v>27.27</v>
      </c>
      <c r="K6593" s="15">
        <v>10</v>
      </c>
      <c r="L6593" s="13" t="s">
        <v>1269</v>
      </c>
    </row>
    <row r="6594" spans="1:12" ht="10.95" customHeight="1" x14ac:dyDescent="0.2">
      <c r="A6594" s="12">
        <v>44814</v>
      </c>
      <c r="B6594" s="13" t="s">
        <v>1306</v>
      </c>
      <c r="C6594" s="13" t="s">
        <v>1267</v>
      </c>
      <c r="D6594" s="13" t="s">
        <v>15</v>
      </c>
      <c r="E6594" s="13" t="s">
        <v>4234</v>
      </c>
      <c r="F6594" s="13"/>
      <c r="G6594" s="14">
        <v>111.52</v>
      </c>
      <c r="H6594" s="14">
        <v>0</v>
      </c>
      <c r="I6594" s="14">
        <f t="shared" si="127"/>
        <v>15506.34</v>
      </c>
      <c r="J6594" s="14">
        <v>11.15</v>
      </c>
      <c r="K6594" s="15">
        <v>10</v>
      </c>
      <c r="L6594" s="13" t="s">
        <v>1269</v>
      </c>
    </row>
    <row r="6595" spans="1:12" ht="10.95" customHeight="1" x14ac:dyDescent="0.2">
      <c r="A6595" s="12">
        <v>44819</v>
      </c>
      <c r="B6595" s="13" t="s">
        <v>1306</v>
      </c>
      <c r="C6595" s="13" t="s">
        <v>1267</v>
      </c>
      <c r="D6595" s="13" t="s">
        <v>15</v>
      </c>
      <c r="E6595" s="13" t="s">
        <v>5107</v>
      </c>
      <c r="F6595" s="13"/>
      <c r="G6595" s="14">
        <v>137.61000000000001</v>
      </c>
      <c r="H6595" s="14">
        <v>0</v>
      </c>
      <c r="I6595" s="14">
        <f t="shared" si="127"/>
        <v>15643.95</v>
      </c>
      <c r="J6595" s="14">
        <v>13.76</v>
      </c>
      <c r="K6595" s="15">
        <v>10</v>
      </c>
      <c r="L6595" s="13" t="s">
        <v>1269</v>
      </c>
    </row>
    <row r="6596" spans="1:12" ht="10.95" customHeight="1" x14ac:dyDescent="0.2">
      <c r="A6596" s="12">
        <v>44820</v>
      </c>
      <c r="B6596" s="13" t="s">
        <v>1306</v>
      </c>
      <c r="C6596" s="13" t="s">
        <v>1267</v>
      </c>
      <c r="D6596" s="13" t="s">
        <v>15</v>
      </c>
      <c r="E6596" s="13" t="s">
        <v>1929</v>
      </c>
      <c r="F6596" s="13"/>
      <c r="G6596" s="14">
        <v>154.75</v>
      </c>
      <c r="H6596" s="14">
        <v>0</v>
      </c>
      <c r="I6596" s="14">
        <f t="shared" si="127"/>
        <v>15798.7</v>
      </c>
      <c r="J6596" s="14">
        <v>15.47</v>
      </c>
      <c r="K6596" s="15">
        <v>10</v>
      </c>
      <c r="L6596" s="13" t="s">
        <v>1269</v>
      </c>
    </row>
    <row r="6597" spans="1:12" ht="10.95" customHeight="1" x14ac:dyDescent="0.2">
      <c r="A6597" s="12">
        <v>44823</v>
      </c>
      <c r="B6597" s="13" t="s">
        <v>1306</v>
      </c>
      <c r="C6597" s="13" t="s">
        <v>1267</v>
      </c>
      <c r="D6597" s="13" t="s">
        <v>15</v>
      </c>
      <c r="E6597" s="13" t="s">
        <v>5099</v>
      </c>
      <c r="F6597" s="13" t="s">
        <v>5091</v>
      </c>
      <c r="G6597" s="14">
        <v>144.49</v>
      </c>
      <c r="H6597" s="14">
        <v>0</v>
      </c>
      <c r="I6597" s="14">
        <f t="shared" si="127"/>
        <v>15943.19</v>
      </c>
      <c r="J6597" s="14">
        <v>14.45</v>
      </c>
      <c r="K6597" s="15">
        <v>10</v>
      </c>
      <c r="L6597" s="13" t="s">
        <v>1269</v>
      </c>
    </row>
    <row r="6598" spans="1:12" ht="10.95" customHeight="1" x14ac:dyDescent="0.2">
      <c r="A6598" s="12">
        <v>44823</v>
      </c>
      <c r="B6598" s="13" t="s">
        <v>1306</v>
      </c>
      <c r="C6598" s="13" t="s">
        <v>1267</v>
      </c>
      <c r="D6598" s="13" t="s">
        <v>15</v>
      </c>
      <c r="E6598" s="13" t="s">
        <v>5096</v>
      </c>
      <c r="F6598" s="13"/>
      <c r="G6598" s="14">
        <v>370.65</v>
      </c>
      <c r="H6598" s="14">
        <v>0</v>
      </c>
      <c r="I6598" s="14">
        <f t="shared" si="127"/>
        <v>16313.84</v>
      </c>
      <c r="J6598" s="14">
        <v>37.06</v>
      </c>
      <c r="K6598" s="15">
        <v>10</v>
      </c>
      <c r="L6598" s="13" t="s">
        <v>1269</v>
      </c>
    </row>
    <row r="6599" spans="1:12" ht="10.95" customHeight="1" x14ac:dyDescent="0.2">
      <c r="A6599" s="12">
        <v>44828</v>
      </c>
      <c r="B6599" s="13" t="s">
        <v>1306</v>
      </c>
      <c r="C6599" s="13" t="s">
        <v>1267</v>
      </c>
      <c r="D6599" s="13" t="s">
        <v>15</v>
      </c>
      <c r="E6599" s="13" t="s">
        <v>1333</v>
      </c>
      <c r="F6599" s="13" t="s">
        <v>5070</v>
      </c>
      <c r="G6599" s="14">
        <v>163.94</v>
      </c>
      <c r="H6599" s="14">
        <v>0</v>
      </c>
      <c r="I6599" s="14">
        <f t="shared" si="127"/>
        <v>16477.78</v>
      </c>
      <c r="J6599" s="14">
        <v>16.39</v>
      </c>
      <c r="K6599" s="15">
        <v>10</v>
      </c>
      <c r="L6599" s="13" t="s">
        <v>1269</v>
      </c>
    </row>
    <row r="6600" spans="1:12" ht="10.95" customHeight="1" x14ac:dyDescent="0.2">
      <c r="A6600" s="12">
        <v>44828</v>
      </c>
      <c r="B6600" s="13" t="s">
        <v>1306</v>
      </c>
      <c r="C6600" s="13" t="s">
        <v>1267</v>
      </c>
      <c r="D6600" s="13" t="s">
        <v>15</v>
      </c>
      <c r="E6600" s="13" t="s">
        <v>5069</v>
      </c>
      <c r="F6600" s="13"/>
      <c r="G6600" s="14">
        <v>205.01</v>
      </c>
      <c r="H6600" s="14">
        <v>0</v>
      </c>
      <c r="I6600" s="14">
        <f t="shared" si="127"/>
        <v>16682.789999999997</v>
      </c>
      <c r="J6600" s="14">
        <v>20.5</v>
      </c>
      <c r="K6600" s="15">
        <v>10</v>
      </c>
      <c r="L6600" s="13" t="s">
        <v>1269</v>
      </c>
    </row>
    <row r="6601" spans="1:12" ht="10.95" customHeight="1" x14ac:dyDescent="0.2">
      <c r="A6601" s="12">
        <v>44835</v>
      </c>
      <c r="B6601" s="13" t="s">
        <v>1306</v>
      </c>
      <c r="C6601" s="13" t="s">
        <v>1267</v>
      </c>
      <c r="D6601" s="13" t="s">
        <v>26</v>
      </c>
      <c r="E6601" s="13" t="s">
        <v>5003</v>
      </c>
      <c r="F6601" s="13" t="s">
        <v>4995</v>
      </c>
      <c r="G6601" s="14">
        <v>1019.4</v>
      </c>
      <c r="H6601" s="14">
        <v>0</v>
      </c>
      <c r="I6601" s="14">
        <f t="shared" si="127"/>
        <v>17702.189999999999</v>
      </c>
      <c r="J6601" s="14">
        <v>101.94</v>
      </c>
      <c r="K6601" s="15">
        <v>10</v>
      </c>
      <c r="L6601" s="13" t="s">
        <v>1269</v>
      </c>
    </row>
    <row r="6602" spans="1:12" ht="10.95" customHeight="1" x14ac:dyDescent="0.2">
      <c r="A6602" s="12">
        <v>44835</v>
      </c>
      <c r="B6602" s="13" t="s">
        <v>1306</v>
      </c>
      <c r="C6602" s="13" t="s">
        <v>1267</v>
      </c>
      <c r="D6602" s="13" t="s">
        <v>26</v>
      </c>
      <c r="E6602" s="13" t="s">
        <v>5002</v>
      </c>
      <c r="F6602" s="13" t="s">
        <v>4995</v>
      </c>
      <c r="G6602" s="14">
        <v>4057.45</v>
      </c>
      <c r="H6602" s="14">
        <v>0</v>
      </c>
      <c r="I6602" s="14">
        <f t="shared" si="127"/>
        <v>21759.64</v>
      </c>
      <c r="J6602" s="14">
        <v>405.75</v>
      </c>
      <c r="K6602" s="15">
        <v>10</v>
      </c>
      <c r="L6602" s="13" t="s">
        <v>1269</v>
      </c>
    </row>
    <row r="6603" spans="1:12" ht="10.95" customHeight="1" x14ac:dyDescent="0.2">
      <c r="A6603" s="12">
        <v>44835</v>
      </c>
      <c r="B6603" s="13" t="s">
        <v>1306</v>
      </c>
      <c r="C6603" s="13" t="s">
        <v>1267</v>
      </c>
      <c r="D6603" s="13" t="s">
        <v>26</v>
      </c>
      <c r="E6603" s="13" t="s">
        <v>4999</v>
      </c>
      <c r="F6603" s="13" t="s">
        <v>4998</v>
      </c>
      <c r="G6603" s="14">
        <v>281.82</v>
      </c>
      <c r="H6603" s="14">
        <v>0</v>
      </c>
      <c r="I6603" s="14">
        <f t="shared" si="127"/>
        <v>22041.46</v>
      </c>
      <c r="J6603" s="14">
        <v>28.18</v>
      </c>
      <c r="K6603" s="15">
        <v>10</v>
      </c>
      <c r="L6603" s="13" t="s">
        <v>1269</v>
      </c>
    </row>
    <row r="6604" spans="1:12" ht="10.95" customHeight="1" x14ac:dyDescent="0.2">
      <c r="A6604" s="12">
        <v>44866</v>
      </c>
      <c r="B6604" s="13" t="s">
        <v>1306</v>
      </c>
      <c r="C6604" s="13" t="s">
        <v>1267</v>
      </c>
      <c r="D6604" s="13" t="s">
        <v>26</v>
      </c>
      <c r="E6604" s="13" t="s">
        <v>4884</v>
      </c>
      <c r="F6604" s="13" t="s">
        <v>4831</v>
      </c>
      <c r="G6604" s="14">
        <v>1019.4</v>
      </c>
      <c r="H6604" s="14">
        <v>0</v>
      </c>
      <c r="I6604" s="14">
        <f t="shared" si="127"/>
        <v>23060.86</v>
      </c>
      <c r="J6604" s="14">
        <v>101.94</v>
      </c>
      <c r="K6604" s="15">
        <v>10</v>
      </c>
      <c r="L6604" s="13" t="s">
        <v>1269</v>
      </c>
    </row>
    <row r="6605" spans="1:12" ht="10.95" customHeight="1" x14ac:dyDescent="0.2">
      <c r="A6605" s="12">
        <v>44866</v>
      </c>
      <c r="B6605" s="13" t="s">
        <v>1306</v>
      </c>
      <c r="C6605" s="13" t="s">
        <v>1267</v>
      </c>
      <c r="D6605" s="13" t="s">
        <v>26</v>
      </c>
      <c r="E6605" s="13" t="s">
        <v>4883</v>
      </c>
      <c r="F6605" s="13" t="s">
        <v>4831</v>
      </c>
      <c r="G6605" s="14">
        <v>4125.8</v>
      </c>
      <c r="H6605" s="14">
        <v>0</v>
      </c>
      <c r="I6605" s="14">
        <f t="shared" si="127"/>
        <v>27186.66</v>
      </c>
      <c r="J6605" s="14">
        <v>412.58</v>
      </c>
      <c r="K6605" s="15">
        <v>10</v>
      </c>
      <c r="L6605" s="13" t="s">
        <v>1269</v>
      </c>
    </row>
    <row r="6606" spans="1:12" ht="10.95" customHeight="1" x14ac:dyDescent="0.2">
      <c r="A6606" s="12">
        <v>44866</v>
      </c>
      <c r="B6606" s="13" t="s">
        <v>1306</v>
      </c>
      <c r="C6606" s="13" t="s">
        <v>1267</v>
      </c>
      <c r="D6606" s="13" t="s">
        <v>15</v>
      </c>
      <c r="E6606" s="13" t="s">
        <v>1333</v>
      </c>
      <c r="F6606" s="13"/>
      <c r="G6606" s="14">
        <v>197.66</v>
      </c>
      <c r="H6606" s="14">
        <v>0</v>
      </c>
      <c r="I6606" s="14">
        <f t="shared" si="127"/>
        <v>27384.32</v>
      </c>
      <c r="J6606" s="14">
        <v>19.77</v>
      </c>
      <c r="K6606" s="15">
        <v>10</v>
      </c>
      <c r="L6606" s="13" t="s">
        <v>1269</v>
      </c>
    </row>
    <row r="6607" spans="1:12" ht="10.95" customHeight="1" x14ac:dyDescent="0.2">
      <c r="A6607" s="12">
        <v>44866</v>
      </c>
      <c r="B6607" s="13" t="s">
        <v>1306</v>
      </c>
      <c r="C6607" s="13" t="s">
        <v>1267</v>
      </c>
      <c r="D6607" s="13" t="s">
        <v>26</v>
      </c>
      <c r="E6607" s="13" t="s">
        <v>4878</v>
      </c>
      <c r="F6607" s="13" t="s">
        <v>4832</v>
      </c>
      <c r="G6607" s="14">
        <v>277.64</v>
      </c>
      <c r="H6607" s="14">
        <v>0</v>
      </c>
      <c r="I6607" s="14">
        <f t="shared" si="127"/>
        <v>27661.96</v>
      </c>
      <c r="J6607" s="14">
        <v>27.76</v>
      </c>
      <c r="K6607" s="15">
        <v>10</v>
      </c>
      <c r="L6607" s="13" t="s">
        <v>1269</v>
      </c>
    </row>
    <row r="6608" spans="1:12" ht="10.95" customHeight="1" x14ac:dyDescent="0.2">
      <c r="A6608" s="12">
        <v>44889</v>
      </c>
      <c r="B6608" s="13" t="s">
        <v>1306</v>
      </c>
      <c r="C6608" s="13" t="s">
        <v>1267</v>
      </c>
      <c r="D6608" s="13" t="s">
        <v>15</v>
      </c>
      <c r="E6608" s="13" t="s">
        <v>4781</v>
      </c>
      <c r="F6608" s="13"/>
      <c r="G6608" s="14">
        <v>151.01</v>
      </c>
      <c r="H6608" s="14">
        <v>0</v>
      </c>
      <c r="I6608" s="14">
        <f t="shared" si="127"/>
        <v>27812.969999999998</v>
      </c>
      <c r="J6608" s="14">
        <v>15.1</v>
      </c>
      <c r="K6608" s="15">
        <v>10</v>
      </c>
      <c r="L6608" s="13" t="s">
        <v>1269</v>
      </c>
    </row>
    <row r="6609" spans="1:12" ht="10.95" customHeight="1" x14ac:dyDescent="0.2">
      <c r="A6609" s="12">
        <v>44890</v>
      </c>
      <c r="B6609" s="13" t="s">
        <v>1306</v>
      </c>
      <c r="C6609" s="13" t="s">
        <v>1267</v>
      </c>
      <c r="D6609" s="13" t="s">
        <v>15</v>
      </c>
      <c r="E6609" s="13" t="s">
        <v>4764</v>
      </c>
      <c r="F6609" s="13"/>
      <c r="G6609" s="14">
        <v>45.44</v>
      </c>
      <c r="H6609" s="14">
        <v>0</v>
      </c>
      <c r="I6609" s="14">
        <f t="shared" si="127"/>
        <v>27858.409999999996</v>
      </c>
      <c r="J6609" s="14">
        <v>4.54</v>
      </c>
      <c r="K6609" s="15">
        <v>10</v>
      </c>
      <c r="L6609" s="13" t="s">
        <v>1269</v>
      </c>
    </row>
    <row r="6610" spans="1:12" ht="10.95" customHeight="1" x14ac:dyDescent="0.2">
      <c r="A6610" s="12">
        <v>44891</v>
      </c>
      <c r="B6610" s="13" t="s">
        <v>1306</v>
      </c>
      <c r="C6610" s="13" t="s">
        <v>1267</v>
      </c>
      <c r="D6610" s="13" t="s">
        <v>15</v>
      </c>
      <c r="E6610" s="13" t="s">
        <v>4764</v>
      </c>
      <c r="F6610" s="13"/>
      <c r="G6610" s="14">
        <v>29.05</v>
      </c>
      <c r="H6610" s="14">
        <v>0</v>
      </c>
      <c r="I6610" s="14">
        <f t="shared" si="127"/>
        <v>27887.459999999995</v>
      </c>
      <c r="J6610" s="14">
        <v>2.9</v>
      </c>
      <c r="K6610" s="15">
        <v>10</v>
      </c>
      <c r="L6610" s="13" t="s">
        <v>1269</v>
      </c>
    </row>
    <row r="6611" spans="1:12" ht="10.95" customHeight="1" x14ac:dyDescent="0.2">
      <c r="A6611" s="12">
        <v>44893</v>
      </c>
      <c r="B6611" s="13" t="s">
        <v>1306</v>
      </c>
      <c r="C6611" s="13" t="s">
        <v>1267</v>
      </c>
      <c r="D6611" s="13" t="s">
        <v>15</v>
      </c>
      <c r="E6611" s="13" t="s">
        <v>4763</v>
      </c>
      <c r="F6611" s="13" t="s">
        <v>4762</v>
      </c>
      <c r="G6611" s="14">
        <v>135</v>
      </c>
      <c r="H6611" s="14">
        <v>0</v>
      </c>
      <c r="I6611" s="14">
        <f t="shared" si="127"/>
        <v>28022.459999999995</v>
      </c>
      <c r="J6611" s="14">
        <v>13.5</v>
      </c>
      <c r="K6611" s="15">
        <v>10</v>
      </c>
      <c r="L6611" s="13" t="s">
        <v>1269</v>
      </c>
    </row>
    <row r="6612" spans="1:12" ht="10.95" customHeight="1" x14ac:dyDescent="0.2">
      <c r="A6612" s="12">
        <v>44896</v>
      </c>
      <c r="B6612" s="13" t="s">
        <v>1306</v>
      </c>
      <c r="C6612" s="13" t="s">
        <v>1267</v>
      </c>
      <c r="D6612" s="13" t="s">
        <v>26</v>
      </c>
      <c r="E6612" s="13" t="s">
        <v>4688</v>
      </c>
      <c r="F6612" s="13" t="s">
        <v>4682</v>
      </c>
      <c r="G6612" s="14">
        <v>654.20000000000005</v>
      </c>
      <c r="H6612" s="14">
        <v>0</v>
      </c>
      <c r="I6612" s="14">
        <f t="shared" si="127"/>
        <v>28676.659999999996</v>
      </c>
      <c r="J6612" s="14">
        <v>65.42</v>
      </c>
      <c r="K6612" s="15">
        <v>10</v>
      </c>
      <c r="L6612" s="13" t="s">
        <v>1269</v>
      </c>
    </row>
    <row r="6613" spans="1:12" ht="10.95" customHeight="1" x14ac:dyDescent="0.2">
      <c r="A6613" s="12">
        <v>44896</v>
      </c>
      <c r="B6613" s="13" t="s">
        <v>1306</v>
      </c>
      <c r="C6613" s="13" t="s">
        <v>1267</v>
      </c>
      <c r="D6613" s="13" t="s">
        <v>26</v>
      </c>
      <c r="E6613" s="13" t="s">
        <v>4687</v>
      </c>
      <c r="F6613" s="13" t="s">
        <v>4682</v>
      </c>
      <c r="G6613" s="14">
        <v>3442.05</v>
      </c>
      <c r="H6613" s="14">
        <v>0</v>
      </c>
      <c r="I6613" s="14">
        <f t="shared" si="127"/>
        <v>32118.709999999995</v>
      </c>
      <c r="J6613" s="14">
        <v>344.2</v>
      </c>
      <c r="K6613" s="15">
        <v>10</v>
      </c>
      <c r="L6613" s="13" t="s">
        <v>1269</v>
      </c>
    </row>
    <row r="6614" spans="1:12" ht="10.95" customHeight="1" x14ac:dyDescent="0.2">
      <c r="A6614" s="12">
        <v>44897</v>
      </c>
      <c r="B6614" s="13" t="s">
        <v>1306</v>
      </c>
      <c r="C6614" s="13" t="s">
        <v>1267</v>
      </c>
      <c r="D6614" s="13" t="s">
        <v>15</v>
      </c>
      <c r="E6614" s="13" t="s">
        <v>4681</v>
      </c>
      <c r="F6614" s="13"/>
      <c r="G6614" s="14">
        <v>281.82</v>
      </c>
      <c r="H6614" s="14">
        <v>0</v>
      </c>
      <c r="I6614" s="14">
        <f t="shared" si="127"/>
        <v>32400.529999999995</v>
      </c>
      <c r="J6614" s="14">
        <v>28.18</v>
      </c>
      <c r="K6614" s="15">
        <v>10</v>
      </c>
      <c r="L6614" s="13" t="s">
        <v>1269</v>
      </c>
    </row>
    <row r="6615" spans="1:12" ht="10.95" customHeight="1" x14ac:dyDescent="0.2">
      <c r="A6615" s="12">
        <v>44903</v>
      </c>
      <c r="B6615" s="13" t="s">
        <v>1306</v>
      </c>
      <c r="C6615" s="13" t="s">
        <v>1267</v>
      </c>
      <c r="D6615" s="13" t="s">
        <v>15</v>
      </c>
      <c r="E6615" s="13" t="s">
        <v>4654</v>
      </c>
      <c r="F6615" s="13"/>
      <c r="G6615" s="14">
        <v>170.05</v>
      </c>
      <c r="H6615" s="14">
        <v>0</v>
      </c>
      <c r="I6615" s="14">
        <f t="shared" si="127"/>
        <v>32570.579999999994</v>
      </c>
      <c r="J6615" s="14">
        <v>17</v>
      </c>
      <c r="K6615" s="15">
        <v>10</v>
      </c>
      <c r="L6615" s="13" t="s">
        <v>1269</v>
      </c>
    </row>
    <row r="6616" spans="1:12" ht="10.95" customHeight="1" x14ac:dyDescent="0.2">
      <c r="A6616" s="12">
        <v>44914</v>
      </c>
      <c r="B6616" s="13" t="s">
        <v>1306</v>
      </c>
      <c r="C6616" s="13" t="s">
        <v>1267</v>
      </c>
      <c r="D6616" s="13" t="s">
        <v>15</v>
      </c>
      <c r="E6616" s="13" t="s">
        <v>1929</v>
      </c>
      <c r="F6616" s="13"/>
      <c r="G6616" s="14">
        <v>115.54</v>
      </c>
      <c r="H6616" s="14">
        <v>0</v>
      </c>
      <c r="I6616" s="14">
        <f t="shared" si="127"/>
        <v>32686.119999999995</v>
      </c>
      <c r="J6616" s="14">
        <v>11.55</v>
      </c>
      <c r="K6616" s="15">
        <v>10</v>
      </c>
      <c r="L6616" s="13" t="s">
        <v>1269</v>
      </c>
    </row>
    <row r="6617" spans="1:12" ht="10.95" customHeight="1" x14ac:dyDescent="0.2">
      <c r="A6617" s="12">
        <v>44916</v>
      </c>
      <c r="B6617" s="13" t="s">
        <v>1306</v>
      </c>
      <c r="C6617" s="13" t="s">
        <v>1267</v>
      </c>
      <c r="D6617" s="13" t="s">
        <v>15</v>
      </c>
      <c r="E6617" s="13" t="s">
        <v>4572</v>
      </c>
      <c r="F6617" s="13"/>
      <c r="G6617" s="14">
        <v>101.05</v>
      </c>
      <c r="H6617" s="14">
        <v>0</v>
      </c>
      <c r="I6617" s="14">
        <f t="shared" si="127"/>
        <v>32787.17</v>
      </c>
      <c r="J6617" s="14">
        <v>10.1</v>
      </c>
      <c r="K6617" s="15">
        <v>10</v>
      </c>
      <c r="L6617" s="13" t="s">
        <v>1269</v>
      </c>
    </row>
    <row r="6618" spans="1:12" ht="10.95" customHeight="1" x14ac:dyDescent="0.2">
      <c r="A6618" s="12">
        <v>44924</v>
      </c>
      <c r="B6618" s="13" t="s">
        <v>1306</v>
      </c>
      <c r="C6618" s="13" t="s">
        <v>1267</v>
      </c>
      <c r="D6618" s="13" t="s">
        <v>15</v>
      </c>
      <c r="E6618" s="13" t="s">
        <v>1333</v>
      </c>
      <c r="F6618" s="13" t="s">
        <v>4546</v>
      </c>
      <c r="G6618" s="14">
        <v>97.79</v>
      </c>
      <c r="H6618" s="14">
        <v>0</v>
      </c>
      <c r="I6618" s="14">
        <f t="shared" si="127"/>
        <v>32884.959999999999</v>
      </c>
      <c r="J6618" s="14">
        <v>9.7799999999999994</v>
      </c>
      <c r="K6618" s="15">
        <v>10</v>
      </c>
      <c r="L6618" s="13" t="s">
        <v>1269</v>
      </c>
    </row>
    <row r="6619" spans="1:12" ht="10.95" customHeight="1" x14ac:dyDescent="0.2">
      <c r="A6619" s="12">
        <v>44927</v>
      </c>
      <c r="B6619" s="13" t="s">
        <v>1306</v>
      </c>
      <c r="C6619" s="13" t="s">
        <v>1267</v>
      </c>
      <c r="D6619" s="13" t="s">
        <v>26</v>
      </c>
      <c r="E6619" s="13" t="s">
        <v>4519</v>
      </c>
      <c r="F6619" s="13" t="s">
        <v>4467</v>
      </c>
      <c r="G6619" s="14">
        <v>49.05</v>
      </c>
      <c r="H6619" s="14">
        <v>0</v>
      </c>
      <c r="I6619" s="14">
        <f t="shared" si="127"/>
        <v>32934.01</v>
      </c>
      <c r="J6619" s="14">
        <v>4.9000000000000004</v>
      </c>
      <c r="K6619" s="15">
        <v>10</v>
      </c>
      <c r="L6619" s="13" t="s">
        <v>1269</v>
      </c>
    </row>
    <row r="6620" spans="1:12" ht="10.95" customHeight="1" x14ac:dyDescent="0.2">
      <c r="A6620" s="12">
        <v>44927</v>
      </c>
      <c r="B6620" s="13" t="s">
        <v>1306</v>
      </c>
      <c r="C6620" s="13" t="s">
        <v>1267</v>
      </c>
      <c r="D6620" s="13" t="s">
        <v>26</v>
      </c>
      <c r="E6620" s="13" t="s">
        <v>4518</v>
      </c>
      <c r="F6620" s="13" t="s">
        <v>4467</v>
      </c>
      <c r="G6620" s="14">
        <v>79.95</v>
      </c>
      <c r="H6620" s="14">
        <v>0</v>
      </c>
      <c r="I6620" s="14">
        <f t="shared" si="127"/>
        <v>33013.96</v>
      </c>
      <c r="J6620" s="14">
        <v>8</v>
      </c>
      <c r="K6620" s="15">
        <v>10</v>
      </c>
      <c r="L6620" s="13" t="s">
        <v>1269</v>
      </c>
    </row>
    <row r="6621" spans="1:12" ht="10.95" customHeight="1" x14ac:dyDescent="0.2">
      <c r="A6621" s="12">
        <v>44927</v>
      </c>
      <c r="B6621" s="13" t="s">
        <v>1306</v>
      </c>
      <c r="C6621" s="13" t="s">
        <v>1267</v>
      </c>
      <c r="D6621" s="13" t="s">
        <v>26</v>
      </c>
      <c r="E6621" s="13" t="s">
        <v>4512</v>
      </c>
      <c r="F6621" s="13" t="s">
        <v>4463</v>
      </c>
      <c r="G6621" s="14">
        <v>151.6</v>
      </c>
      <c r="H6621" s="14">
        <v>0</v>
      </c>
      <c r="I6621" s="14">
        <f t="shared" si="127"/>
        <v>33165.56</v>
      </c>
      <c r="J6621" s="14">
        <v>15.16</v>
      </c>
      <c r="K6621" s="15">
        <v>10</v>
      </c>
      <c r="L6621" s="13" t="s">
        <v>1269</v>
      </c>
    </row>
    <row r="6622" spans="1:12" ht="10.95" customHeight="1" x14ac:dyDescent="0.2">
      <c r="A6622" s="12">
        <v>44943</v>
      </c>
      <c r="B6622" s="13" t="s">
        <v>1306</v>
      </c>
      <c r="C6622" s="13" t="s">
        <v>1267</v>
      </c>
      <c r="D6622" s="13" t="s">
        <v>15</v>
      </c>
      <c r="E6622" s="13" t="s">
        <v>4409</v>
      </c>
      <c r="F6622" s="13" t="s">
        <v>4408</v>
      </c>
      <c r="G6622" s="14">
        <v>134.72</v>
      </c>
      <c r="H6622" s="14">
        <v>0</v>
      </c>
      <c r="I6622" s="14">
        <f t="shared" si="127"/>
        <v>33300.28</v>
      </c>
      <c r="J6622" s="14">
        <v>13.47</v>
      </c>
      <c r="K6622" s="15">
        <v>10</v>
      </c>
      <c r="L6622" s="13" t="s">
        <v>1269</v>
      </c>
    </row>
    <row r="6623" spans="1:12" ht="10.95" customHeight="1" x14ac:dyDescent="0.2">
      <c r="A6623" s="12">
        <v>44943</v>
      </c>
      <c r="B6623" s="13" t="s">
        <v>1306</v>
      </c>
      <c r="C6623" s="13" t="s">
        <v>1267</v>
      </c>
      <c r="D6623" s="13" t="s">
        <v>15</v>
      </c>
      <c r="E6623" s="13" t="s">
        <v>3340</v>
      </c>
      <c r="F6623" s="13" t="s">
        <v>4407</v>
      </c>
      <c r="G6623" s="14">
        <v>217.96</v>
      </c>
      <c r="H6623" s="14">
        <v>0</v>
      </c>
      <c r="I6623" s="14">
        <f t="shared" si="127"/>
        <v>33518.239999999998</v>
      </c>
      <c r="J6623" s="14">
        <v>21.8</v>
      </c>
      <c r="K6623" s="15">
        <v>10</v>
      </c>
      <c r="L6623" s="13" t="s">
        <v>1269</v>
      </c>
    </row>
    <row r="6624" spans="1:12" ht="10.95" customHeight="1" x14ac:dyDescent="0.2">
      <c r="A6624" s="12">
        <v>44947</v>
      </c>
      <c r="B6624" s="13" t="s">
        <v>1306</v>
      </c>
      <c r="C6624" s="13" t="s">
        <v>1267</v>
      </c>
      <c r="D6624" s="13" t="s">
        <v>15</v>
      </c>
      <c r="E6624" s="13" t="s">
        <v>4234</v>
      </c>
      <c r="F6624" s="13"/>
      <c r="G6624" s="14">
        <v>136.65</v>
      </c>
      <c r="H6624" s="14">
        <v>0</v>
      </c>
      <c r="I6624" s="14">
        <f t="shared" si="127"/>
        <v>33654.89</v>
      </c>
      <c r="J6624" s="14">
        <v>13.67</v>
      </c>
      <c r="K6624" s="15">
        <v>10</v>
      </c>
      <c r="L6624" s="13" t="s">
        <v>1269</v>
      </c>
    </row>
    <row r="6625" spans="1:12" ht="10.95" customHeight="1" x14ac:dyDescent="0.2">
      <c r="A6625" s="12">
        <v>44953</v>
      </c>
      <c r="B6625" s="13" t="s">
        <v>1306</v>
      </c>
      <c r="C6625" s="13" t="s">
        <v>1267</v>
      </c>
      <c r="D6625" s="13" t="s">
        <v>15</v>
      </c>
      <c r="E6625" s="13" t="s">
        <v>4359</v>
      </c>
      <c r="F6625" s="13"/>
      <c r="G6625" s="14">
        <v>127.57</v>
      </c>
      <c r="H6625" s="14">
        <v>0</v>
      </c>
      <c r="I6625" s="14">
        <f t="shared" si="127"/>
        <v>33782.46</v>
      </c>
      <c r="J6625" s="14">
        <v>12.76</v>
      </c>
      <c r="K6625" s="15">
        <v>10</v>
      </c>
      <c r="L6625" s="13" t="s">
        <v>1269</v>
      </c>
    </row>
    <row r="6626" spans="1:12" ht="10.95" customHeight="1" x14ac:dyDescent="0.2">
      <c r="A6626" s="12">
        <v>44955</v>
      </c>
      <c r="B6626" s="13" t="s">
        <v>1306</v>
      </c>
      <c r="C6626" s="13" t="s">
        <v>1267</v>
      </c>
      <c r="D6626" s="13" t="s">
        <v>15</v>
      </c>
      <c r="E6626" s="13" t="s">
        <v>3745</v>
      </c>
      <c r="F6626" s="13" t="s">
        <v>4356</v>
      </c>
      <c r="G6626" s="14">
        <v>59.98</v>
      </c>
      <c r="H6626" s="14">
        <v>0</v>
      </c>
      <c r="I6626" s="14">
        <f t="shared" si="127"/>
        <v>33842.44</v>
      </c>
      <c r="J6626" s="14">
        <v>6</v>
      </c>
      <c r="K6626" s="15">
        <v>10</v>
      </c>
      <c r="L6626" s="13" t="s">
        <v>1269</v>
      </c>
    </row>
    <row r="6627" spans="1:12" ht="10.95" customHeight="1" x14ac:dyDescent="0.2">
      <c r="A6627" s="12">
        <v>44958</v>
      </c>
      <c r="B6627" s="13" t="s">
        <v>1306</v>
      </c>
      <c r="C6627" s="13" t="s">
        <v>1267</v>
      </c>
      <c r="D6627" s="13" t="s">
        <v>26</v>
      </c>
      <c r="E6627" s="13" t="s">
        <v>4321</v>
      </c>
      <c r="F6627" s="13" t="s">
        <v>4286</v>
      </c>
      <c r="G6627" s="14">
        <v>661.56</v>
      </c>
      <c r="H6627" s="14">
        <v>0</v>
      </c>
      <c r="I6627" s="14">
        <f t="shared" si="127"/>
        <v>34504</v>
      </c>
      <c r="J6627" s="14">
        <v>66.16</v>
      </c>
      <c r="K6627" s="15">
        <v>10</v>
      </c>
      <c r="L6627" s="13" t="s">
        <v>1269</v>
      </c>
    </row>
    <row r="6628" spans="1:12" ht="10.95" customHeight="1" x14ac:dyDescent="0.2">
      <c r="A6628" s="12">
        <v>44958</v>
      </c>
      <c r="B6628" s="13" t="s">
        <v>1306</v>
      </c>
      <c r="C6628" s="13" t="s">
        <v>1267</v>
      </c>
      <c r="D6628" s="13" t="s">
        <v>26</v>
      </c>
      <c r="E6628" s="13" t="s">
        <v>4320</v>
      </c>
      <c r="F6628" s="13" t="s">
        <v>4286</v>
      </c>
      <c r="G6628" s="14">
        <v>3353.4</v>
      </c>
      <c r="H6628" s="14">
        <v>0</v>
      </c>
      <c r="I6628" s="14">
        <f t="shared" si="127"/>
        <v>37857.4</v>
      </c>
      <c r="J6628" s="14">
        <v>335.34</v>
      </c>
      <c r="K6628" s="15">
        <v>10</v>
      </c>
      <c r="L6628" s="13" t="s">
        <v>1269</v>
      </c>
    </row>
    <row r="6629" spans="1:12" ht="10.95" customHeight="1" x14ac:dyDescent="0.2">
      <c r="A6629" s="12">
        <v>44962</v>
      </c>
      <c r="B6629" s="13" t="s">
        <v>1306</v>
      </c>
      <c r="C6629" s="13" t="s">
        <v>1267</v>
      </c>
      <c r="D6629" s="13" t="s">
        <v>15</v>
      </c>
      <c r="E6629" s="13" t="s">
        <v>4234</v>
      </c>
      <c r="F6629" s="13"/>
      <c r="G6629" s="14">
        <v>147.6</v>
      </c>
      <c r="H6629" s="14">
        <v>0</v>
      </c>
      <c r="I6629" s="14">
        <f t="shared" si="127"/>
        <v>38005</v>
      </c>
      <c r="J6629" s="14">
        <v>14.76</v>
      </c>
      <c r="K6629" s="15">
        <v>10</v>
      </c>
      <c r="L6629" s="13" t="s">
        <v>1269</v>
      </c>
    </row>
    <row r="6630" spans="1:12" ht="10.95" customHeight="1" x14ac:dyDescent="0.2">
      <c r="A6630" s="12">
        <v>44962</v>
      </c>
      <c r="B6630" s="13" t="s">
        <v>1306</v>
      </c>
      <c r="C6630" s="13" t="s">
        <v>1267</v>
      </c>
      <c r="D6630" s="13" t="s">
        <v>15</v>
      </c>
      <c r="E6630" s="13" t="s">
        <v>4276</v>
      </c>
      <c r="F6630" s="13"/>
      <c r="G6630" s="14">
        <v>143.71</v>
      </c>
      <c r="H6630" s="14">
        <v>0</v>
      </c>
      <c r="I6630" s="14">
        <f t="shared" si="127"/>
        <v>38148.71</v>
      </c>
      <c r="J6630" s="14">
        <v>14.37</v>
      </c>
      <c r="K6630" s="15">
        <v>10</v>
      </c>
      <c r="L6630" s="13" t="s">
        <v>1269</v>
      </c>
    </row>
    <row r="6631" spans="1:12" ht="10.95" customHeight="1" x14ac:dyDescent="0.2">
      <c r="A6631" s="12">
        <v>44970</v>
      </c>
      <c r="B6631" s="13" t="s">
        <v>1306</v>
      </c>
      <c r="C6631" s="13" t="s">
        <v>1267</v>
      </c>
      <c r="D6631" s="13" t="s">
        <v>15</v>
      </c>
      <c r="E6631" s="13" t="s">
        <v>4234</v>
      </c>
      <c r="F6631" s="13"/>
      <c r="G6631" s="14">
        <v>119.91</v>
      </c>
      <c r="H6631" s="14">
        <v>0</v>
      </c>
      <c r="I6631" s="14">
        <f t="shared" si="127"/>
        <v>38268.620000000003</v>
      </c>
      <c r="J6631" s="14">
        <v>11.99</v>
      </c>
      <c r="K6631" s="15">
        <v>10</v>
      </c>
      <c r="L6631" s="13" t="s">
        <v>1269</v>
      </c>
    </row>
    <row r="6632" spans="1:12" ht="10.95" customHeight="1" x14ac:dyDescent="0.2">
      <c r="A6632" s="12">
        <v>44972</v>
      </c>
      <c r="B6632" s="13" t="s">
        <v>1306</v>
      </c>
      <c r="C6632" s="13" t="s">
        <v>1267</v>
      </c>
      <c r="D6632" s="13" t="s">
        <v>15</v>
      </c>
      <c r="E6632" s="13" t="s">
        <v>4217</v>
      </c>
      <c r="F6632" s="13" t="s">
        <v>4216</v>
      </c>
      <c r="G6632" s="14">
        <v>111.54</v>
      </c>
      <c r="H6632" s="14">
        <v>0</v>
      </c>
      <c r="I6632" s="14">
        <f t="shared" si="127"/>
        <v>38380.160000000003</v>
      </c>
      <c r="J6632" s="14">
        <v>11.15</v>
      </c>
      <c r="K6632" s="15">
        <v>10</v>
      </c>
      <c r="L6632" s="13" t="s">
        <v>1269</v>
      </c>
    </row>
    <row r="6633" spans="1:12" ht="10.95" customHeight="1" x14ac:dyDescent="0.2">
      <c r="A6633" s="12">
        <v>44972</v>
      </c>
      <c r="B6633" s="13" t="s">
        <v>1306</v>
      </c>
      <c r="C6633" s="13" t="s">
        <v>1267</v>
      </c>
      <c r="D6633" s="13" t="s">
        <v>15</v>
      </c>
      <c r="E6633" s="13" t="s">
        <v>1525</v>
      </c>
      <c r="F6633" s="13" t="s">
        <v>4215</v>
      </c>
      <c r="G6633" s="14">
        <v>45.93</v>
      </c>
      <c r="H6633" s="14">
        <v>0</v>
      </c>
      <c r="I6633" s="14">
        <f t="shared" si="127"/>
        <v>38426.090000000004</v>
      </c>
      <c r="J6633" s="14">
        <v>4.59</v>
      </c>
      <c r="K6633" s="15">
        <v>10</v>
      </c>
      <c r="L6633" s="13" t="s">
        <v>1269</v>
      </c>
    </row>
    <row r="6634" spans="1:12" ht="10.95" customHeight="1" x14ac:dyDescent="0.2">
      <c r="A6634" s="12">
        <v>44979</v>
      </c>
      <c r="B6634" s="13" t="s">
        <v>1306</v>
      </c>
      <c r="C6634" s="13" t="s">
        <v>1267</v>
      </c>
      <c r="D6634" s="13" t="s">
        <v>26</v>
      </c>
      <c r="E6634" s="13" t="s">
        <v>4176</v>
      </c>
      <c r="F6634" s="13" t="s">
        <v>4175</v>
      </c>
      <c r="G6634" s="14">
        <v>92.8</v>
      </c>
      <c r="H6634" s="14">
        <v>0</v>
      </c>
      <c r="I6634" s="14">
        <f t="shared" si="127"/>
        <v>38518.890000000007</v>
      </c>
      <c r="J6634" s="14">
        <v>9.2799999999999994</v>
      </c>
      <c r="K6634" s="15">
        <v>10</v>
      </c>
      <c r="L6634" s="13" t="s">
        <v>1269</v>
      </c>
    </row>
    <row r="6635" spans="1:12" ht="10.95" customHeight="1" x14ac:dyDescent="0.2">
      <c r="A6635" s="12">
        <v>44984</v>
      </c>
      <c r="B6635" s="13" t="s">
        <v>1306</v>
      </c>
      <c r="C6635" s="13" t="s">
        <v>1267</v>
      </c>
      <c r="D6635" s="13" t="s">
        <v>15</v>
      </c>
      <c r="E6635" s="13" t="s">
        <v>3745</v>
      </c>
      <c r="F6635" s="13" t="s">
        <v>4133</v>
      </c>
      <c r="G6635" s="14">
        <v>126.32</v>
      </c>
      <c r="H6635" s="14">
        <v>0</v>
      </c>
      <c r="I6635" s="14">
        <f t="shared" si="127"/>
        <v>38645.210000000006</v>
      </c>
      <c r="J6635" s="14">
        <v>12.63</v>
      </c>
      <c r="K6635" s="15">
        <v>10</v>
      </c>
      <c r="L6635" s="13" t="s">
        <v>1269</v>
      </c>
    </row>
    <row r="6636" spans="1:12" ht="10.95" customHeight="1" x14ac:dyDescent="0.2">
      <c r="A6636" s="12">
        <v>44986</v>
      </c>
      <c r="B6636" s="13" t="s">
        <v>1306</v>
      </c>
      <c r="C6636" s="13" t="s">
        <v>1267</v>
      </c>
      <c r="D6636" s="13" t="s">
        <v>26</v>
      </c>
      <c r="E6636" s="13" t="s">
        <v>4049</v>
      </c>
      <c r="F6636" s="13" t="s">
        <v>4039</v>
      </c>
      <c r="G6636" s="14">
        <v>496.17</v>
      </c>
      <c r="H6636" s="14">
        <v>0</v>
      </c>
      <c r="I6636" s="14">
        <f t="shared" si="127"/>
        <v>39141.380000000005</v>
      </c>
      <c r="J6636" s="14">
        <v>49.62</v>
      </c>
      <c r="K6636" s="15">
        <v>10</v>
      </c>
      <c r="L6636" s="13" t="s">
        <v>1269</v>
      </c>
    </row>
    <row r="6637" spans="1:12" ht="10.95" customHeight="1" x14ac:dyDescent="0.2">
      <c r="A6637" s="12">
        <v>44986</v>
      </c>
      <c r="B6637" s="13" t="s">
        <v>1306</v>
      </c>
      <c r="C6637" s="13" t="s">
        <v>1267</v>
      </c>
      <c r="D6637" s="13" t="s">
        <v>26</v>
      </c>
      <c r="E6637" s="13" t="s">
        <v>4048</v>
      </c>
      <c r="F6637" s="13" t="s">
        <v>4039</v>
      </c>
      <c r="G6637" s="14">
        <v>2698.95</v>
      </c>
      <c r="H6637" s="14">
        <v>0</v>
      </c>
      <c r="I6637" s="14">
        <f t="shared" si="127"/>
        <v>41840.33</v>
      </c>
      <c r="J6637" s="14">
        <v>269.89999999999998</v>
      </c>
      <c r="K6637" s="15">
        <v>10</v>
      </c>
      <c r="L6637" s="13" t="s">
        <v>1269</v>
      </c>
    </row>
    <row r="6638" spans="1:12" ht="10.95" customHeight="1" x14ac:dyDescent="0.2">
      <c r="A6638" s="12">
        <v>44986</v>
      </c>
      <c r="B6638" s="13" t="s">
        <v>1306</v>
      </c>
      <c r="C6638" s="13" t="s">
        <v>1267</v>
      </c>
      <c r="D6638" s="13" t="s">
        <v>26</v>
      </c>
      <c r="E6638" s="13" t="s">
        <v>4040</v>
      </c>
      <c r="F6638" s="13" t="s">
        <v>4039</v>
      </c>
      <c r="G6638" s="14">
        <v>68.09</v>
      </c>
      <c r="H6638" s="14">
        <v>0</v>
      </c>
      <c r="I6638" s="14">
        <f t="shared" si="127"/>
        <v>41908.42</v>
      </c>
      <c r="J6638" s="14">
        <v>6.81</v>
      </c>
      <c r="K6638" s="15">
        <v>10</v>
      </c>
      <c r="L6638" s="13" t="s">
        <v>1269</v>
      </c>
    </row>
    <row r="6639" spans="1:12" ht="10.95" customHeight="1" x14ac:dyDescent="0.2">
      <c r="A6639" s="12">
        <v>44987</v>
      </c>
      <c r="B6639" s="13" t="s">
        <v>1306</v>
      </c>
      <c r="C6639" s="13" t="s">
        <v>1267</v>
      </c>
      <c r="D6639" s="13" t="s">
        <v>15</v>
      </c>
      <c r="E6639" s="13" t="s">
        <v>3701</v>
      </c>
      <c r="F6639" s="13" t="s">
        <v>4038</v>
      </c>
      <c r="G6639" s="14">
        <v>100.6</v>
      </c>
      <c r="H6639" s="14">
        <v>0</v>
      </c>
      <c r="I6639" s="14">
        <f t="shared" ref="I6639:I6669" si="128">((I6638 + G6639) - H6639)</f>
        <v>42009.02</v>
      </c>
      <c r="J6639" s="14">
        <v>10.06</v>
      </c>
      <c r="K6639" s="15">
        <v>10</v>
      </c>
      <c r="L6639" s="13" t="s">
        <v>1269</v>
      </c>
    </row>
    <row r="6640" spans="1:12" ht="10.95" customHeight="1" x14ac:dyDescent="0.2">
      <c r="A6640" s="12">
        <v>44987</v>
      </c>
      <c r="B6640" s="13" t="s">
        <v>1306</v>
      </c>
      <c r="C6640" s="13" t="s">
        <v>1267</v>
      </c>
      <c r="D6640" s="13" t="s">
        <v>15</v>
      </c>
      <c r="E6640" s="13" t="s">
        <v>4036</v>
      </c>
      <c r="F6640" s="13" t="s">
        <v>4034</v>
      </c>
      <c r="G6640" s="14">
        <v>120.11</v>
      </c>
      <c r="H6640" s="14">
        <v>0</v>
      </c>
      <c r="I6640" s="14">
        <f t="shared" si="128"/>
        <v>42129.13</v>
      </c>
      <c r="J6640" s="14">
        <v>12.01</v>
      </c>
      <c r="K6640" s="15">
        <v>10</v>
      </c>
      <c r="L6640" s="13" t="s">
        <v>1269</v>
      </c>
    </row>
    <row r="6641" spans="1:12" ht="10.95" customHeight="1" x14ac:dyDescent="0.2">
      <c r="A6641" s="12">
        <v>44990</v>
      </c>
      <c r="B6641" s="13" t="s">
        <v>1306</v>
      </c>
      <c r="C6641" s="13" t="s">
        <v>1267</v>
      </c>
      <c r="D6641" s="13" t="s">
        <v>15</v>
      </c>
      <c r="E6641" s="13" t="s">
        <v>4012</v>
      </c>
      <c r="F6641" s="13" t="s">
        <v>4010</v>
      </c>
      <c r="G6641" s="14">
        <v>139.94999999999999</v>
      </c>
      <c r="H6641" s="14">
        <v>0</v>
      </c>
      <c r="I6641" s="14">
        <f t="shared" si="128"/>
        <v>42269.079999999994</v>
      </c>
      <c r="J6641" s="14">
        <v>14</v>
      </c>
      <c r="K6641" s="15">
        <v>10</v>
      </c>
      <c r="L6641" s="13" t="s">
        <v>1269</v>
      </c>
    </row>
    <row r="6642" spans="1:12" ht="10.95" customHeight="1" x14ac:dyDescent="0.2">
      <c r="A6642" s="12">
        <v>44990</v>
      </c>
      <c r="B6642" s="13" t="s">
        <v>1306</v>
      </c>
      <c r="C6642" s="13" t="s">
        <v>1267</v>
      </c>
      <c r="D6642" s="13" t="s">
        <v>15</v>
      </c>
      <c r="E6642" s="13" t="s">
        <v>4007</v>
      </c>
      <c r="F6642" s="13" t="s">
        <v>4005</v>
      </c>
      <c r="G6642" s="14">
        <v>132.22999999999999</v>
      </c>
      <c r="H6642" s="14">
        <v>0</v>
      </c>
      <c r="I6642" s="14">
        <f t="shared" si="128"/>
        <v>42401.31</v>
      </c>
      <c r="J6642" s="14">
        <v>13.22</v>
      </c>
      <c r="K6642" s="15">
        <v>10</v>
      </c>
      <c r="L6642" s="13" t="s">
        <v>1269</v>
      </c>
    </row>
    <row r="6643" spans="1:12" ht="10.95" customHeight="1" x14ac:dyDescent="0.2">
      <c r="A6643" s="12">
        <v>44990</v>
      </c>
      <c r="B6643" s="13" t="s">
        <v>1306</v>
      </c>
      <c r="C6643" s="13" t="s">
        <v>1267</v>
      </c>
      <c r="D6643" s="13" t="s">
        <v>15</v>
      </c>
      <c r="E6643" s="13" t="s">
        <v>3701</v>
      </c>
      <c r="F6643" s="13" t="s">
        <v>4004</v>
      </c>
      <c r="G6643" s="14">
        <v>138.22999999999999</v>
      </c>
      <c r="H6643" s="14">
        <v>0</v>
      </c>
      <c r="I6643" s="14">
        <f t="shared" si="128"/>
        <v>42539.54</v>
      </c>
      <c r="J6643" s="14">
        <v>13.82</v>
      </c>
      <c r="K6643" s="15">
        <v>10</v>
      </c>
      <c r="L6643" s="13" t="s">
        <v>1269</v>
      </c>
    </row>
    <row r="6644" spans="1:12" ht="10.95" customHeight="1" x14ac:dyDescent="0.2">
      <c r="A6644" s="12">
        <v>45013</v>
      </c>
      <c r="B6644" s="13" t="s">
        <v>1306</v>
      </c>
      <c r="C6644" s="13" t="s">
        <v>1267</v>
      </c>
      <c r="D6644" s="13" t="s">
        <v>15</v>
      </c>
      <c r="E6644" s="13" t="s">
        <v>3932</v>
      </c>
      <c r="F6644" s="13"/>
      <c r="G6644" s="14">
        <v>108.01</v>
      </c>
      <c r="H6644" s="14">
        <v>0</v>
      </c>
      <c r="I6644" s="14">
        <f t="shared" si="128"/>
        <v>42647.55</v>
      </c>
      <c r="J6644" s="14">
        <v>10.8</v>
      </c>
      <c r="K6644" s="15">
        <v>10</v>
      </c>
      <c r="L6644" s="13" t="s">
        <v>1269</v>
      </c>
    </row>
    <row r="6645" spans="1:12" ht="10.95" customHeight="1" x14ac:dyDescent="0.2">
      <c r="A6645" s="12">
        <v>45016</v>
      </c>
      <c r="B6645" s="13" t="s">
        <v>1306</v>
      </c>
      <c r="C6645" s="13" t="s">
        <v>1267</v>
      </c>
      <c r="D6645" s="13" t="s">
        <v>15</v>
      </c>
      <c r="E6645" s="13" t="s">
        <v>3911</v>
      </c>
      <c r="F6645" s="13" t="s">
        <v>3909</v>
      </c>
      <c r="G6645" s="14">
        <v>136.72999999999999</v>
      </c>
      <c r="H6645" s="14">
        <v>0</v>
      </c>
      <c r="I6645" s="14">
        <f t="shared" si="128"/>
        <v>42784.280000000006</v>
      </c>
      <c r="J6645" s="14">
        <v>13.67</v>
      </c>
      <c r="K6645" s="15">
        <v>10</v>
      </c>
      <c r="L6645" s="13" t="s">
        <v>1269</v>
      </c>
    </row>
    <row r="6646" spans="1:12" ht="31.65" customHeight="1" x14ac:dyDescent="0.2">
      <c r="A6646" s="12">
        <v>45017</v>
      </c>
      <c r="B6646" s="13" t="s">
        <v>1306</v>
      </c>
      <c r="C6646" s="13" t="s">
        <v>1267</v>
      </c>
      <c r="D6646" s="13" t="s">
        <v>26</v>
      </c>
      <c r="E6646" s="16" t="s">
        <v>3836</v>
      </c>
      <c r="F6646" s="13" t="s">
        <v>3835</v>
      </c>
      <c r="G6646" s="14">
        <v>4332.37</v>
      </c>
      <c r="H6646" s="14">
        <v>0</v>
      </c>
      <c r="I6646" s="14">
        <f t="shared" si="128"/>
        <v>47116.650000000009</v>
      </c>
      <c r="J6646" s="14">
        <v>433.24</v>
      </c>
      <c r="K6646" s="15">
        <v>10</v>
      </c>
      <c r="L6646" s="13" t="s">
        <v>1269</v>
      </c>
    </row>
    <row r="6647" spans="1:12" ht="10.95" customHeight="1" x14ac:dyDescent="0.2">
      <c r="A6647" s="12">
        <v>45023</v>
      </c>
      <c r="B6647" s="13" t="s">
        <v>1306</v>
      </c>
      <c r="C6647" s="13" t="s">
        <v>1267</v>
      </c>
      <c r="D6647" s="13" t="s">
        <v>15</v>
      </c>
      <c r="E6647" s="13" t="s">
        <v>3786</v>
      </c>
      <c r="F6647" s="13" t="s">
        <v>3785</v>
      </c>
      <c r="G6647" s="14">
        <v>143.93</v>
      </c>
      <c r="H6647" s="14">
        <v>0</v>
      </c>
      <c r="I6647" s="14">
        <f t="shared" si="128"/>
        <v>47260.580000000009</v>
      </c>
      <c r="J6647" s="14">
        <v>14.39</v>
      </c>
      <c r="K6647" s="15">
        <v>10</v>
      </c>
      <c r="L6647" s="13" t="s">
        <v>1269</v>
      </c>
    </row>
    <row r="6648" spans="1:12" ht="10.95" customHeight="1" x14ac:dyDescent="0.2">
      <c r="A6648" s="12">
        <v>45023</v>
      </c>
      <c r="B6648" s="13" t="s">
        <v>1306</v>
      </c>
      <c r="C6648" s="13" t="s">
        <v>1267</v>
      </c>
      <c r="D6648" s="13" t="s">
        <v>15</v>
      </c>
      <c r="E6648" s="13" t="s">
        <v>2267</v>
      </c>
      <c r="F6648" s="13"/>
      <c r="G6648" s="14">
        <v>23.64</v>
      </c>
      <c r="H6648" s="14">
        <v>0</v>
      </c>
      <c r="I6648" s="14">
        <f t="shared" si="128"/>
        <v>47284.220000000008</v>
      </c>
      <c r="J6648" s="14">
        <v>2.36</v>
      </c>
      <c r="K6648" s="15">
        <v>10</v>
      </c>
      <c r="L6648" s="13" t="s">
        <v>1269</v>
      </c>
    </row>
    <row r="6649" spans="1:12" ht="10.95" customHeight="1" x14ac:dyDescent="0.2">
      <c r="A6649" s="12">
        <v>45026</v>
      </c>
      <c r="B6649" s="13" t="s">
        <v>1306</v>
      </c>
      <c r="C6649" s="13" t="s">
        <v>1267</v>
      </c>
      <c r="D6649" s="13" t="s">
        <v>15</v>
      </c>
      <c r="E6649" s="13" t="s">
        <v>1333</v>
      </c>
      <c r="F6649" s="13" t="s">
        <v>3779</v>
      </c>
      <c r="G6649" s="14">
        <v>116.36</v>
      </c>
      <c r="H6649" s="14">
        <v>0</v>
      </c>
      <c r="I6649" s="14">
        <f t="shared" si="128"/>
        <v>47400.580000000009</v>
      </c>
      <c r="J6649" s="14">
        <v>11.64</v>
      </c>
      <c r="K6649" s="15">
        <v>10</v>
      </c>
      <c r="L6649" s="13" t="s">
        <v>1269</v>
      </c>
    </row>
    <row r="6650" spans="1:12" ht="10.95" customHeight="1" x14ac:dyDescent="0.2">
      <c r="A6650" s="12">
        <v>45028</v>
      </c>
      <c r="B6650" s="13" t="s">
        <v>1306</v>
      </c>
      <c r="C6650" s="13" t="s">
        <v>1267</v>
      </c>
      <c r="D6650" s="13" t="s">
        <v>15</v>
      </c>
      <c r="E6650" s="13" t="s">
        <v>1929</v>
      </c>
      <c r="F6650" s="13"/>
      <c r="G6650" s="14">
        <v>287.45</v>
      </c>
      <c r="H6650" s="14">
        <v>0</v>
      </c>
      <c r="I6650" s="14">
        <f t="shared" si="128"/>
        <v>47688.030000000006</v>
      </c>
      <c r="J6650" s="14">
        <v>28.74</v>
      </c>
      <c r="K6650" s="15">
        <v>10</v>
      </c>
      <c r="L6650" s="13" t="s">
        <v>1269</v>
      </c>
    </row>
    <row r="6651" spans="1:12" ht="10.95" customHeight="1" x14ac:dyDescent="0.2">
      <c r="A6651" s="12">
        <v>45033</v>
      </c>
      <c r="B6651" s="13" t="s">
        <v>1306</v>
      </c>
      <c r="C6651" s="13" t="s">
        <v>1267</v>
      </c>
      <c r="D6651" s="13" t="s">
        <v>15</v>
      </c>
      <c r="E6651" s="13" t="s">
        <v>3745</v>
      </c>
      <c r="F6651" s="13" t="s">
        <v>3744</v>
      </c>
      <c r="G6651" s="14">
        <v>88.3</v>
      </c>
      <c r="H6651" s="14">
        <v>0</v>
      </c>
      <c r="I6651" s="14">
        <f t="shared" si="128"/>
        <v>47776.330000000009</v>
      </c>
      <c r="J6651" s="14">
        <v>8.83</v>
      </c>
      <c r="K6651" s="15">
        <v>10</v>
      </c>
      <c r="L6651" s="13" t="s">
        <v>1269</v>
      </c>
    </row>
    <row r="6652" spans="1:12" ht="10.95" customHeight="1" x14ac:dyDescent="0.2">
      <c r="A6652" s="12">
        <v>45034</v>
      </c>
      <c r="B6652" s="13" t="s">
        <v>1306</v>
      </c>
      <c r="C6652" s="13" t="s">
        <v>1267</v>
      </c>
      <c r="D6652" s="13" t="s">
        <v>15</v>
      </c>
      <c r="E6652" s="13" t="s">
        <v>3731</v>
      </c>
      <c r="F6652" s="13" t="s">
        <v>3729</v>
      </c>
      <c r="G6652" s="14">
        <v>47.75</v>
      </c>
      <c r="H6652" s="14">
        <v>0</v>
      </c>
      <c r="I6652" s="14">
        <f t="shared" si="128"/>
        <v>47824.080000000009</v>
      </c>
      <c r="J6652" s="14">
        <v>4.78</v>
      </c>
      <c r="K6652" s="15">
        <v>10</v>
      </c>
      <c r="L6652" s="13" t="s">
        <v>1269</v>
      </c>
    </row>
    <row r="6653" spans="1:12" ht="10.95" customHeight="1" x14ac:dyDescent="0.2">
      <c r="A6653" s="12">
        <v>45038</v>
      </c>
      <c r="B6653" s="13" t="s">
        <v>1306</v>
      </c>
      <c r="C6653" s="13" t="s">
        <v>1267</v>
      </c>
      <c r="D6653" s="13" t="s">
        <v>15</v>
      </c>
      <c r="E6653" s="13" t="s">
        <v>3701</v>
      </c>
      <c r="F6653" s="13"/>
      <c r="G6653" s="14">
        <v>81.739999999999995</v>
      </c>
      <c r="H6653" s="14">
        <v>0</v>
      </c>
      <c r="I6653" s="14">
        <f t="shared" si="128"/>
        <v>47905.820000000007</v>
      </c>
      <c r="J6653" s="14">
        <v>8.17</v>
      </c>
      <c r="K6653" s="15">
        <v>10</v>
      </c>
      <c r="L6653" s="13" t="s">
        <v>1269</v>
      </c>
    </row>
    <row r="6654" spans="1:12" ht="10.95" customHeight="1" x14ac:dyDescent="0.2">
      <c r="A6654" s="12">
        <v>45052</v>
      </c>
      <c r="B6654" s="13" t="s">
        <v>1306</v>
      </c>
      <c r="C6654" s="13" t="s">
        <v>1267</v>
      </c>
      <c r="D6654" s="13" t="s">
        <v>26</v>
      </c>
      <c r="E6654" s="13" t="s">
        <v>3598</v>
      </c>
      <c r="F6654" s="13" t="s">
        <v>95</v>
      </c>
      <c r="G6654" s="14">
        <v>1239</v>
      </c>
      <c r="H6654" s="14">
        <v>0</v>
      </c>
      <c r="I6654" s="14">
        <f t="shared" si="128"/>
        <v>49144.820000000007</v>
      </c>
      <c r="J6654" s="14">
        <v>123.9</v>
      </c>
      <c r="K6654" s="15">
        <v>10</v>
      </c>
      <c r="L6654" s="13" t="s">
        <v>1269</v>
      </c>
    </row>
    <row r="6655" spans="1:12" ht="10.95" customHeight="1" x14ac:dyDescent="0.2">
      <c r="A6655" s="12">
        <v>45057</v>
      </c>
      <c r="B6655" s="13" t="s">
        <v>1306</v>
      </c>
      <c r="C6655" s="13" t="s">
        <v>1267</v>
      </c>
      <c r="D6655" s="13" t="s">
        <v>15</v>
      </c>
      <c r="E6655" s="13" t="s">
        <v>1333</v>
      </c>
      <c r="F6655" s="13" t="s">
        <v>3576</v>
      </c>
      <c r="G6655" s="14">
        <v>55.73</v>
      </c>
      <c r="H6655" s="14">
        <v>0</v>
      </c>
      <c r="I6655" s="14">
        <f t="shared" si="128"/>
        <v>49200.55000000001</v>
      </c>
      <c r="J6655" s="14">
        <v>5.57</v>
      </c>
      <c r="K6655" s="15">
        <v>10</v>
      </c>
      <c r="L6655" s="13" t="s">
        <v>1269</v>
      </c>
    </row>
    <row r="6656" spans="1:12" ht="10.95" customHeight="1" x14ac:dyDescent="0.2">
      <c r="A6656" s="12">
        <v>45060</v>
      </c>
      <c r="B6656" s="13" t="s">
        <v>1306</v>
      </c>
      <c r="C6656" s="13" t="s">
        <v>1267</v>
      </c>
      <c r="D6656" s="13" t="s">
        <v>15</v>
      </c>
      <c r="E6656" s="13" t="s">
        <v>1307</v>
      </c>
      <c r="F6656" s="13" t="s">
        <v>3559</v>
      </c>
      <c r="G6656" s="14">
        <v>435.11</v>
      </c>
      <c r="H6656" s="14">
        <v>0</v>
      </c>
      <c r="I6656" s="14">
        <f t="shared" si="128"/>
        <v>49635.660000000011</v>
      </c>
      <c r="J6656" s="14">
        <v>43.51</v>
      </c>
      <c r="K6656" s="15">
        <v>10</v>
      </c>
      <c r="L6656" s="13" t="s">
        <v>1269</v>
      </c>
    </row>
    <row r="6657" spans="1:12" ht="10.95" customHeight="1" x14ac:dyDescent="0.2">
      <c r="A6657" s="12">
        <v>45063</v>
      </c>
      <c r="B6657" s="13" t="s">
        <v>1306</v>
      </c>
      <c r="C6657" s="13" t="s">
        <v>1267</v>
      </c>
      <c r="D6657" s="13" t="s">
        <v>15</v>
      </c>
      <c r="E6657" s="13" t="s">
        <v>1333</v>
      </c>
      <c r="F6657" s="13" t="s">
        <v>3552</v>
      </c>
      <c r="G6657" s="14">
        <v>107.46</v>
      </c>
      <c r="H6657" s="14">
        <v>0</v>
      </c>
      <c r="I6657" s="14">
        <f t="shared" si="128"/>
        <v>49743.12000000001</v>
      </c>
      <c r="J6657" s="14">
        <v>10.75</v>
      </c>
      <c r="K6657" s="15">
        <v>10</v>
      </c>
      <c r="L6657" s="13" t="s">
        <v>1269</v>
      </c>
    </row>
    <row r="6658" spans="1:12" ht="10.95" customHeight="1" x14ac:dyDescent="0.2">
      <c r="A6658" s="12">
        <v>45064</v>
      </c>
      <c r="B6658" s="13" t="s">
        <v>1306</v>
      </c>
      <c r="C6658" s="13" t="s">
        <v>1267</v>
      </c>
      <c r="D6658" s="13" t="s">
        <v>15</v>
      </c>
      <c r="E6658" s="13" t="s">
        <v>3550</v>
      </c>
      <c r="F6658" s="13"/>
      <c r="G6658" s="14">
        <v>652.94000000000005</v>
      </c>
      <c r="H6658" s="14">
        <v>0</v>
      </c>
      <c r="I6658" s="14">
        <f t="shared" si="128"/>
        <v>50396.060000000012</v>
      </c>
      <c r="J6658" s="14">
        <v>65.290000000000006</v>
      </c>
      <c r="K6658" s="15">
        <v>10</v>
      </c>
      <c r="L6658" s="13" t="s">
        <v>1269</v>
      </c>
    </row>
    <row r="6659" spans="1:12" ht="10.95" customHeight="1" x14ac:dyDescent="0.2">
      <c r="A6659" s="12">
        <v>45075</v>
      </c>
      <c r="B6659" s="13" t="s">
        <v>1306</v>
      </c>
      <c r="C6659" s="13" t="s">
        <v>1267</v>
      </c>
      <c r="D6659" s="13" t="s">
        <v>15</v>
      </c>
      <c r="E6659" s="13" t="s">
        <v>1382</v>
      </c>
      <c r="F6659" s="13" t="s">
        <v>3526</v>
      </c>
      <c r="G6659" s="14">
        <v>138.44999999999999</v>
      </c>
      <c r="H6659" s="14">
        <v>0</v>
      </c>
      <c r="I6659" s="14">
        <f t="shared" si="128"/>
        <v>50534.510000000009</v>
      </c>
      <c r="J6659" s="14">
        <v>13.85</v>
      </c>
      <c r="K6659" s="15">
        <v>10</v>
      </c>
      <c r="L6659" s="13" t="s">
        <v>1269</v>
      </c>
    </row>
    <row r="6660" spans="1:12" ht="42" customHeight="1" x14ac:dyDescent="0.2">
      <c r="A6660" s="12">
        <v>45076</v>
      </c>
      <c r="B6660" s="13" t="s">
        <v>1306</v>
      </c>
      <c r="C6660" s="13" t="s">
        <v>1267</v>
      </c>
      <c r="D6660" s="13" t="s">
        <v>26</v>
      </c>
      <c r="E6660" s="16" t="s">
        <v>3499</v>
      </c>
      <c r="F6660" s="13"/>
      <c r="G6660" s="14">
        <v>4072.15</v>
      </c>
      <c r="H6660" s="14">
        <v>0</v>
      </c>
      <c r="I6660" s="14">
        <f t="shared" si="128"/>
        <v>54606.660000000011</v>
      </c>
      <c r="J6660" s="14">
        <v>407.21</v>
      </c>
      <c r="K6660" s="15">
        <v>10</v>
      </c>
      <c r="L6660" s="13" t="s">
        <v>1269</v>
      </c>
    </row>
    <row r="6661" spans="1:12" ht="10.95" customHeight="1" x14ac:dyDescent="0.2">
      <c r="A6661" s="12">
        <v>45078</v>
      </c>
      <c r="B6661" s="13" t="s">
        <v>1306</v>
      </c>
      <c r="C6661" s="13" t="s">
        <v>1267</v>
      </c>
      <c r="D6661" s="13" t="s">
        <v>26</v>
      </c>
      <c r="E6661" s="13" t="s">
        <v>3440</v>
      </c>
      <c r="F6661" s="13" t="s">
        <v>189</v>
      </c>
      <c r="G6661" s="14">
        <v>680</v>
      </c>
      <c r="H6661" s="14">
        <v>0</v>
      </c>
      <c r="I6661" s="14">
        <f t="shared" si="128"/>
        <v>55286.660000000011</v>
      </c>
      <c r="J6661" s="14">
        <v>68</v>
      </c>
      <c r="K6661" s="15">
        <v>10</v>
      </c>
      <c r="L6661" s="13" t="s">
        <v>1269</v>
      </c>
    </row>
    <row r="6662" spans="1:12" ht="10.95" customHeight="1" x14ac:dyDescent="0.2">
      <c r="A6662" s="12">
        <v>45078</v>
      </c>
      <c r="B6662" s="13" t="s">
        <v>1306</v>
      </c>
      <c r="C6662" s="13" t="s">
        <v>1267</v>
      </c>
      <c r="D6662" s="13" t="s">
        <v>26</v>
      </c>
      <c r="E6662" s="13" t="s">
        <v>3434</v>
      </c>
      <c r="F6662" s="13" t="s">
        <v>189</v>
      </c>
      <c r="G6662" s="14">
        <v>169.64</v>
      </c>
      <c r="H6662" s="14">
        <v>0</v>
      </c>
      <c r="I6662" s="14">
        <f t="shared" si="128"/>
        <v>55456.30000000001</v>
      </c>
      <c r="J6662" s="14">
        <v>16.96</v>
      </c>
      <c r="K6662" s="15">
        <v>10</v>
      </c>
      <c r="L6662" s="13" t="s">
        <v>1269</v>
      </c>
    </row>
    <row r="6663" spans="1:12" ht="10.95" customHeight="1" x14ac:dyDescent="0.2">
      <c r="A6663" s="12">
        <v>45088</v>
      </c>
      <c r="B6663" s="13" t="s">
        <v>1306</v>
      </c>
      <c r="C6663" s="13" t="s">
        <v>1267</v>
      </c>
      <c r="D6663" s="13" t="s">
        <v>15</v>
      </c>
      <c r="E6663" s="13" t="s">
        <v>3340</v>
      </c>
      <c r="F6663" s="13" t="s">
        <v>3393</v>
      </c>
      <c r="G6663" s="14">
        <v>147.1</v>
      </c>
      <c r="H6663" s="14">
        <v>0</v>
      </c>
      <c r="I6663" s="14">
        <f t="shared" si="128"/>
        <v>55603.400000000009</v>
      </c>
      <c r="J6663" s="14">
        <v>14.71</v>
      </c>
      <c r="K6663" s="15">
        <v>10</v>
      </c>
      <c r="L6663" s="13" t="s">
        <v>1269</v>
      </c>
    </row>
    <row r="6664" spans="1:12" ht="10.95" customHeight="1" x14ac:dyDescent="0.2">
      <c r="A6664" s="12">
        <v>45092</v>
      </c>
      <c r="B6664" s="13" t="s">
        <v>1306</v>
      </c>
      <c r="C6664" s="13" t="s">
        <v>1267</v>
      </c>
      <c r="D6664" s="13" t="s">
        <v>15</v>
      </c>
      <c r="E6664" s="13" t="s">
        <v>3381</v>
      </c>
      <c r="F6664" s="13"/>
      <c r="G6664" s="14">
        <v>353.23</v>
      </c>
      <c r="H6664" s="14">
        <v>0</v>
      </c>
      <c r="I6664" s="14">
        <f t="shared" si="128"/>
        <v>55956.630000000012</v>
      </c>
      <c r="J6664" s="14">
        <v>35.32</v>
      </c>
      <c r="K6664" s="15">
        <v>10</v>
      </c>
      <c r="L6664" s="13" t="s">
        <v>1269</v>
      </c>
    </row>
    <row r="6665" spans="1:12" ht="10.95" customHeight="1" x14ac:dyDescent="0.2">
      <c r="A6665" s="12">
        <v>45095</v>
      </c>
      <c r="B6665" s="13" t="s">
        <v>1306</v>
      </c>
      <c r="C6665" s="13" t="s">
        <v>1267</v>
      </c>
      <c r="D6665" s="13" t="s">
        <v>15</v>
      </c>
      <c r="E6665" s="13" t="s">
        <v>3375</v>
      </c>
      <c r="F6665" s="13"/>
      <c r="G6665" s="14">
        <v>83.55</v>
      </c>
      <c r="H6665" s="14">
        <v>0</v>
      </c>
      <c r="I6665" s="14">
        <f t="shared" si="128"/>
        <v>56040.180000000015</v>
      </c>
      <c r="J6665" s="14">
        <v>8.35</v>
      </c>
      <c r="K6665" s="15">
        <v>10</v>
      </c>
      <c r="L6665" s="13" t="s">
        <v>1269</v>
      </c>
    </row>
    <row r="6666" spans="1:12" ht="10.95" customHeight="1" x14ac:dyDescent="0.2">
      <c r="A6666" s="12">
        <v>45099</v>
      </c>
      <c r="B6666" s="13" t="s">
        <v>1306</v>
      </c>
      <c r="C6666" s="13" t="s">
        <v>1267</v>
      </c>
      <c r="D6666" s="13" t="s">
        <v>15</v>
      </c>
      <c r="E6666" s="13" t="s">
        <v>3350</v>
      </c>
      <c r="F6666" s="13" t="s">
        <v>3349</v>
      </c>
      <c r="G6666" s="14">
        <v>118.2</v>
      </c>
      <c r="H6666" s="14">
        <v>0</v>
      </c>
      <c r="I6666" s="14">
        <f t="shared" si="128"/>
        <v>56158.380000000012</v>
      </c>
      <c r="J6666" s="14">
        <v>11.82</v>
      </c>
      <c r="K6666" s="15">
        <v>10</v>
      </c>
      <c r="L6666" s="13" t="s">
        <v>1269</v>
      </c>
    </row>
    <row r="6667" spans="1:12" ht="10.95" customHeight="1" x14ac:dyDescent="0.2">
      <c r="A6667" s="12">
        <v>45103</v>
      </c>
      <c r="B6667" s="13" t="s">
        <v>1306</v>
      </c>
      <c r="C6667" s="13" t="s">
        <v>1267</v>
      </c>
      <c r="D6667" s="13" t="s">
        <v>15</v>
      </c>
      <c r="E6667" s="13" t="s">
        <v>3340</v>
      </c>
      <c r="F6667" s="13" t="s">
        <v>3339</v>
      </c>
      <c r="G6667" s="14">
        <v>145.57</v>
      </c>
      <c r="H6667" s="14">
        <v>0</v>
      </c>
      <c r="I6667" s="14">
        <f t="shared" si="128"/>
        <v>56303.950000000012</v>
      </c>
      <c r="J6667" s="14">
        <v>14.56</v>
      </c>
      <c r="K6667" s="15">
        <v>10</v>
      </c>
      <c r="L6667" s="13" t="s">
        <v>1269</v>
      </c>
    </row>
    <row r="6668" spans="1:12" ht="10.95" customHeight="1" x14ac:dyDescent="0.2">
      <c r="A6668" s="12">
        <v>45104</v>
      </c>
      <c r="B6668" s="13" t="s">
        <v>1306</v>
      </c>
      <c r="C6668" s="13" t="s">
        <v>1267</v>
      </c>
      <c r="D6668" s="13" t="s">
        <v>15</v>
      </c>
      <c r="E6668" s="13" t="s">
        <v>1382</v>
      </c>
      <c r="F6668" s="13"/>
      <c r="G6668" s="14">
        <v>135.91</v>
      </c>
      <c r="H6668" s="14">
        <v>0</v>
      </c>
      <c r="I6668" s="14">
        <f t="shared" si="128"/>
        <v>56439.860000000015</v>
      </c>
      <c r="J6668" s="14">
        <v>13.59</v>
      </c>
      <c r="K6668" s="15">
        <v>10</v>
      </c>
      <c r="L6668" s="13" t="s">
        <v>1269</v>
      </c>
    </row>
    <row r="6669" spans="1:12" ht="10.95" customHeight="1" x14ac:dyDescent="0.2">
      <c r="A6669" s="12">
        <v>45107</v>
      </c>
      <c r="B6669" s="13" t="s">
        <v>1306</v>
      </c>
      <c r="C6669" s="13" t="s">
        <v>1267</v>
      </c>
      <c r="D6669" s="13" t="s">
        <v>15</v>
      </c>
      <c r="E6669" s="13" t="s">
        <v>1333</v>
      </c>
      <c r="F6669" s="13" t="s">
        <v>3315</v>
      </c>
      <c r="G6669" s="14">
        <v>187.13</v>
      </c>
      <c r="H6669" s="14">
        <v>0</v>
      </c>
      <c r="I6669" s="14">
        <f t="shared" si="128"/>
        <v>56626.990000000013</v>
      </c>
      <c r="J6669" s="14">
        <v>18.71</v>
      </c>
      <c r="K6669" s="15">
        <v>10</v>
      </c>
      <c r="L6669" s="13" t="s">
        <v>1269</v>
      </c>
    </row>
    <row r="6670" spans="1:12" ht="10.95" customHeight="1" x14ac:dyDescent="0.2">
      <c r="A6670" s="17" t="s">
        <v>5957</v>
      </c>
      <c r="B6670" s="17"/>
      <c r="C6670" s="17"/>
      <c r="D6670" s="17"/>
      <c r="E6670" s="17"/>
      <c r="F6670" s="17"/>
      <c r="G6670" s="18">
        <f>SUM(G6575:G6669)</f>
        <v>56626.990000000013</v>
      </c>
      <c r="H6670" s="18">
        <f>SUM(H6575:H6669)</f>
        <v>0</v>
      </c>
      <c r="I6670" s="18">
        <f>I6669</f>
        <v>56626.990000000013</v>
      </c>
      <c r="J6670" s="18">
        <f>SUM(J6575:J6669)</f>
        <v>5662.6500000000015</v>
      </c>
      <c r="K6670" s="17"/>
      <c r="L6670" s="17"/>
    </row>
    <row r="6671" spans="1:12" ht="10.95" customHeight="1" x14ac:dyDescent="0.2">
      <c r="A6671" s="17" t="s">
        <v>3167</v>
      </c>
      <c r="B6671" s="17"/>
      <c r="C6671" s="17"/>
      <c r="D6671" s="17"/>
      <c r="E6671" s="17"/>
      <c r="F6671" s="17"/>
      <c r="G6671" s="18">
        <v>56626.99</v>
      </c>
      <c r="H6671" s="18">
        <v>0</v>
      </c>
      <c r="I6671" s="18">
        <v>0</v>
      </c>
      <c r="J6671" s="18">
        <v>0</v>
      </c>
      <c r="K6671" s="17"/>
      <c r="L6671" s="17"/>
    </row>
    <row r="6672" spans="1:12" ht="10.95" customHeight="1" x14ac:dyDescent="0.2">
      <c r="A6672" s="22" t="s">
        <v>5653</v>
      </c>
      <c r="B6672" s="22"/>
      <c r="C6672" s="22"/>
      <c r="D6672" s="22"/>
      <c r="E6672" s="22"/>
      <c r="F6672" s="22"/>
      <c r="G6672" s="23">
        <v>56626.99</v>
      </c>
      <c r="H6672" s="23">
        <v>0</v>
      </c>
      <c r="I6672" s="23">
        <f>I6669</f>
        <v>56626.990000000013</v>
      </c>
      <c r="J6672" s="23">
        <v>0</v>
      </c>
      <c r="K6672" s="22"/>
      <c r="L6672" s="22"/>
    </row>
    <row r="6673" spans="1:12" ht="13.35" customHeight="1" x14ac:dyDescent="0.2"/>
    <row r="6674" spans="1:12" s="5" customFormat="1" ht="12.15" customHeight="1" x14ac:dyDescent="0.25">
      <c r="A6674" s="21" t="s">
        <v>5958</v>
      </c>
      <c r="B6674" s="21"/>
      <c r="C6674" s="21"/>
      <c r="D6674" s="21"/>
      <c r="E6674" s="21"/>
      <c r="F6674" s="21"/>
      <c r="G6674" s="21"/>
      <c r="H6674" s="21"/>
      <c r="I6674" s="21"/>
      <c r="J6674" s="21"/>
      <c r="K6674" s="21"/>
      <c r="L6674" s="21"/>
    </row>
    <row r="6675" spans="1:12" ht="10.95" customHeight="1" x14ac:dyDescent="0.2">
      <c r="A6675" s="22" t="s">
        <v>5651</v>
      </c>
      <c r="B6675" s="22"/>
      <c r="C6675" s="22"/>
      <c r="D6675" s="22"/>
      <c r="E6675" s="22"/>
      <c r="F6675" s="22"/>
      <c r="G6675" s="23">
        <v>0</v>
      </c>
      <c r="H6675" s="23">
        <v>0</v>
      </c>
      <c r="I6675" s="23">
        <f>(G6675 - H6675)</f>
        <v>0</v>
      </c>
      <c r="J6675" s="23">
        <v>0</v>
      </c>
      <c r="K6675" s="22"/>
      <c r="L6675" s="22"/>
    </row>
    <row r="6676" spans="1:12" ht="10.95" customHeight="1" x14ac:dyDescent="0.2">
      <c r="A6676" s="8">
        <v>44774</v>
      </c>
      <c r="B6676" s="9" t="s">
        <v>1426</v>
      </c>
      <c r="C6676" s="9" t="s">
        <v>1267</v>
      </c>
      <c r="D6676" s="9" t="s">
        <v>26</v>
      </c>
      <c r="E6676" s="9" t="s">
        <v>5339</v>
      </c>
      <c r="F6676" s="9" t="s">
        <v>5338</v>
      </c>
      <c r="G6676" s="10">
        <v>365.2</v>
      </c>
      <c r="H6676" s="10">
        <v>0</v>
      </c>
      <c r="I6676" s="10">
        <f t="shared" ref="I6676:I6700" si="129">((I6675 + G6676) - H6676)</f>
        <v>365.2</v>
      </c>
      <c r="J6676" s="10">
        <v>36.520000000000003</v>
      </c>
      <c r="K6676" s="11">
        <v>10</v>
      </c>
      <c r="L6676" s="9" t="s">
        <v>1269</v>
      </c>
    </row>
    <row r="6677" spans="1:12" ht="10.95" customHeight="1" x14ac:dyDescent="0.2">
      <c r="A6677" s="12">
        <v>44775</v>
      </c>
      <c r="B6677" s="13" t="s">
        <v>1426</v>
      </c>
      <c r="C6677" s="13" t="s">
        <v>1267</v>
      </c>
      <c r="D6677" s="13" t="s">
        <v>26</v>
      </c>
      <c r="E6677" s="13" t="s">
        <v>5319</v>
      </c>
      <c r="F6677" s="13" t="s">
        <v>5318</v>
      </c>
      <c r="G6677" s="14">
        <v>2273.0300000000002</v>
      </c>
      <c r="H6677" s="14">
        <v>0</v>
      </c>
      <c r="I6677" s="14">
        <f t="shared" si="129"/>
        <v>2638.23</v>
      </c>
      <c r="J6677" s="14">
        <v>0</v>
      </c>
      <c r="K6677" s="15">
        <v>0</v>
      </c>
      <c r="L6677" s="13" t="s">
        <v>1310</v>
      </c>
    </row>
    <row r="6678" spans="1:12" ht="10.95" customHeight="1" x14ac:dyDescent="0.2">
      <c r="A6678" s="12">
        <v>44783</v>
      </c>
      <c r="B6678" s="13" t="s">
        <v>1426</v>
      </c>
      <c r="C6678" s="13" t="s">
        <v>1267</v>
      </c>
      <c r="D6678" s="13" t="s">
        <v>26</v>
      </c>
      <c r="E6678" s="13" t="s">
        <v>5275</v>
      </c>
      <c r="F6678" s="13" t="s">
        <v>5274</v>
      </c>
      <c r="G6678" s="14">
        <v>316.01</v>
      </c>
      <c r="H6678" s="14">
        <v>0</v>
      </c>
      <c r="I6678" s="14">
        <f t="shared" si="129"/>
        <v>2954.24</v>
      </c>
      <c r="J6678" s="14">
        <v>31.6</v>
      </c>
      <c r="K6678" s="15">
        <v>10</v>
      </c>
      <c r="L6678" s="13" t="s">
        <v>1269</v>
      </c>
    </row>
    <row r="6679" spans="1:12" ht="10.95" customHeight="1" x14ac:dyDescent="0.2">
      <c r="A6679" s="12">
        <v>44783</v>
      </c>
      <c r="B6679" s="13" t="s">
        <v>1426</v>
      </c>
      <c r="C6679" s="13" t="s">
        <v>1267</v>
      </c>
      <c r="D6679" s="13" t="s">
        <v>26</v>
      </c>
      <c r="E6679" s="13" t="s">
        <v>5273</v>
      </c>
      <c r="F6679" s="13" t="s">
        <v>5269</v>
      </c>
      <c r="G6679" s="14">
        <v>624.54999999999995</v>
      </c>
      <c r="H6679" s="14">
        <v>0</v>
      </c>
      <c r="I6679" s="14">
        <f t="shared" si="129"/>
        <v>3578.79</v>
      </c>
      <c r="J6679" s="14">
        <v>62.45</v>
      </c>
      <c r="K6679" s="15">
        <v>10</v>
      </c>
      <c r="L6679" s="13" t="s">
        <v>1269</v>
      </c>
    </row>
    <row r="6680" spans="1:12" ht="10.95" customHeight="1" x14ac:dyDescent="0.2">
      <c r="A6680" s="12">
        <v>44834</v>
      </c>
      <c r="B6680" s="13" t="s">
        <v>1426</v>
      </c>
      <c r="C6680" s="13" t="s">
        <v>1267</v>
      </c>
      <c r="D6680" s="13" t="s">
        <v>15</v>
      </c>
      <c r="E6680" s="13" t="s">
        <v>5028</v>
      </c>
      <c r="F6680" s="13"/>
      <c r="G6680" s="14">
        <v>71</v>
      </c>
      <c r="H6680" s="14">
        <v>0</v>
      </c>
      <c r="I6680" s="14">
        <f t="shared" si="129"/>
        <v>3649.79</v>
      </c>
      <c r="J6680" s="14">
        <v>0</v>
      </c>
      <c r="K6680" s="15">
        <v>0</v>
      </c>
      <c r="L6680" s="13" t="s">
        <v>1310</v>
      </c>
    </row>
    <row r="6681" spans="1:12" ht="10.95" customHeight="1" x14ac:dyDescent="0.2">
      <c r="A6681" s="12">
        <v>44844</v>
      </c>
      <c r="B6681" s="13" t="s">
        <v>1426</v>
      </c>
      <c r="C6681" s="13" t="s">
        <v>1267</v>
      </c>
      <c r="D6681" s="13" t="s">
        <v>26</v>
      </c>
      <c r="E6681" s="13" t="s">
        <v>4977</v>
      </c>
      <c r="F6681" s="13" t="s">
        <v>4976</v>
      </c>
      <c r="G6681" s="14">
        <v>1236.3599999999999</v>
      </c>
      <c r="H6681" s="14">
        <v>0</v>
      </c>
      <c r="I6681" s="14">
        <f t="shared" si="129"/>
        <v>4886.1499999999996</v>
      </c>
      <c r="J6681" s="14">
        <v>123.64</v>
      </c>
      <c r="K6681" s="15">
        <v>10</v>
      </c>
      <c r="L6681" s="13" t="s">
        <v>1269</v>
      </c>
    </row>
    <row r="6682" spans="1:12" ht="10.95" customHeight="1" x14ac:dyDescent="0.2">
      <c r="A6682" s="12">
        <v>44862</v>
      </c>
      <c r="B6682" s="13" t="s">
        <v>1426</v>
      </c>
      <c r="C6682" s="13" t="s">
        <v>1267</v>
      </c>
      <c r="D6682" s="13" t="s">
        <v>15</v>
      </c>
      <c r="E6682" s="13" t="s">
        <v>4913</v>
      </c>
      <c r="F6682" s="13"/>
      <c r="G6682" s="14">
        <v>364.55</v>
      </c>
      <c r="H6682" s="14">
        <v>0</v>
      </c>
      <c r="I6682" s="14">
        <f t="shared" si="129"/>
        <v>5250.7</v>
      </c>
      <c r="J6682" s="14">
        <v>36.450000000000003</v>
      </c>
      <c r="K6682" s="15">
        <v>10</v>
      </c>
      <c r="L6682" s="13" t="s">
        <v>1269</v>
      </c>
    </row>
    <row r="6683" spans="1:12" ht="10.95" customHeight="1" x14ac:dyDescent="0.2">
      <c r="A6683" s="12">
        <v>44862</v>
      </c>
      <c r="B6683" s="13" t="s">
        <v>1426</v>
      </c>
      <c r="C6683" s="13" t="s">
        <v>1267</v>
      </c>
      <c r="D6683" s="13" t="s">
        <v>15</v>
      </c>
      <c r="E6683" s="13" t="s">
        <v>4912</v>
      </c>
      <c r="F6683" s="13"/>
      <c r="G6683" s="14">
        <v>778.41</v>
      </c>
      <c r="H6683" s="14">
        <v>0</v>
      </c>
      <c r="I6683" s="14">
        <f t="shared" si="129"/>
        <v>6029.11</v>
      </c>
      <c r="J6683" s="14">
        <v>0</v>
      </c>
      <c r="K6683" s="15">
        <v>0</v>
      </c>
      <c r="L6683" s="13" t="s">
        <v>1310</v>
      </c>
    </row>
    <row r="6684" spans="1:12" ht="10.95" customHeight="1" x14ac:dyDescent="0.2">
      <c r="A6684" s="12">
        <v>44933</v>
      </c>
      <c r="B6684" s="13" t="s">
        <v>1426</v>
      </c>
      <c r="C6684" s="13" t="s">
        <v>1267</v>
      </c>
      <c r="D6684" s="13" t="s">
        <v>15</v>
      </c>
      <c r="E6684" s="13" t="s">
        <v>4448</v>
      </c>
      <c r="F6684" s="13"/>
      <c r="G6684" s="14">
        <v>1580.93</v>
      </c>
      <c r="H6684" s="14">
        <v>0</v>
      </c>
      <c r="I6684" s="14">
        <f t="shared" si="129"/>
        <v>7610.04</v>
      </c>
      <c r="J6684" s="14">
        <v>0</v>
      </c>
      <c r="K6684" s="15">
        <v>0</v>
      </c>
      <c r="L6684" s="13" t="s">
        <v>1310</v>
      </c>
    </row>
    <row r="6685" spans="1:12" ht="10.95" customHeight="1" x14ac:dyDescent="0.2">
      <c r="A6685" s="12">
        <v>44970</v>
      </c>
      <c r="B6685" s="13" t="s">
        <v>1426</v>
      </c>
      <c r="C6685" s="13" t="s">
        <v>1267</v>
      </c>
      <c r="D6685" s="13" t="s">
        <v>26</v>
      </c>
      <c r="E6685" s="13" t="s">
        <v>4223</v>
      </c>
      <c r="F6685" s="13" t="s">
        <v>4222</v>
      </c>
      <c r="G6685" s="14">
        <v>70</v>
      </c>
      <c r="H6685" s="14">
        <v>0</v>
      </c>
      <c r="I6685" s="14">
        <f t="shared" si="129"/>
        <v>7680.04</v>
      </c>
      <c r="J6685" s="14">
        <v>0</v>
      </c>
      <c r="K6685" s="15">
        <v>0</v>
      </c>
      <c r="L6685" s="13" t="s">
        <v>1310</v>
      </c>
    </row>
    <row r="6686" spans="1:12" ht="10.95" customHeight="1" x14ac:dyDescent="0.2">
      <c r="A6686" s="12">
        <v>44985</v>
      </c>
      <c r="B6686" s="13" t="s">
        <v>1426</v>
      </c>
      <c r="C6686" s="13" t="s">
        <v>1267</v>
      </c>
      <c r="D6686" s="13" t="s">
        <v>26</v>
      </c>
      <c r="E6686" s="13" t="s">
        <v>4103</v>
      </c>
      <c r="F6686" s="13" t="s">
        <v>4102</v>
      </c>
      <c r="G6686" s="14">
        <v>174.48</v>
      </c>
      <c r="H6686" s="14">
        <v>0</v>
      </c>
      <c r="I6686" s="14">
        <f t="shared" si="129"/>
        <v>7854.5199999999995</v>
      </c>
      <c r="J6686" s="14">
        <v>17.45</v>
      </c>
      <c r="K6686" s="15">
        <v>10</v>
      </c>
      <c r="L6686" s="13" t="s">
        <v>1269</v>
      </c>
    </row>
    <row r="6687" spans="1:12" ht="10.95" customHeight="1" x14ac:dyDescent="0.2">
      <c r="A6687" s="12">
        <v>44985</v>
      </c>
      <c r="B6687" s="13" t="s">
        <v>1426</v>
      </c>
      <c r="C6687" s="13" t="s">
        <v>1267</v>
      </c>
      <c r="D6687" s="13" t="s">
        <v>26</v>
      </c>
      <c r="E6687" s="13" t="s">
        <v>4101</v>
      </c>
      <c r="F6687" s="13" t="s">
        <v>4100</v>
      </c>
      <c r="G6687" s="14">
        <v>816</v>
      </c>
      <c r="H6687" s="14">
        <v>0</v>
      </c>
      <c r="I6687" s="14">
        <f t="shared" si="129"/>
        <v>8670.52</v>
      </c>
      <c r="J6687" s="14">
        <v>0</v>
      </c>
      <c r="K6687" s="15">
        <v>0</v>
      </c>
      <c r="L6687" s="13" t="s">
        <v>1310</v>
      </c>
    </row>
    <row r="6688" spans="1:12" ht="10.95" customHeight="1" x14ac:dyDescent="0.2">
      <c r="A6688" s="12">
        <v>44999</v>
      </c>
      <c r="B6688" s="13" t="s">
        <v>1426</v>
      </c>
      <c r="C6688" s="13" t="s">
        <v>1267</v>
      </c>
      <c r="D6688" s="13" t="s">
        <v>26</v>
      </c>
      <c r="E6688" s="13" t="s">
        <v>3975</v>
      </c>
      <c r="F6688" s="13" t="s">
        <v>3973</v>
      </c>
      <c r="G6688" s="14">
        <v>200.74</v>
      </c>
      <c r="H6688" s="14">
        <v>0</v>
      </c>
      <c r="I6688" s="14">
        <f t="shared" si="129"/>
        <v>8871.26</v>
      </c>
      <c r="J6688" s="14">
        <v>20.07</v>
      </c>
      <c r="K6688" s="15">
        <v>10</v>
      </c>
      <c r="L6688" s="13" t="s">
        <v>1269</v>
      </c>
    </row>
    <row r="6689" spans="1:12" ht="10.95" customHeight="1" x14ac:dyDescent="0.2">
      <c r="A6689" s="12">
        <v>45005</v>
      </c>
      <c r="B6689" s="13" t="s">
        <v>1426</v>
      </c>
      <c r="C6689" s="13" t="s">
        <v>1267</v>
      </c>
      <c r="D6689" s="13" t="s">
        <v>15</v>
      </c>
      <c r="E6689" s="13" t="s">
        <v>670</v>
      </c>
      <c r="F6689" s="13"/>
      <c r="G6689" s="14">
        <v>584.55999999999995</v>
      </c>
      <c r="H6689" s="14">
        <v>0</v>
      </c>
      <c r="I6689" s="14">
        <f t="shared" si="129"/>
        <v>9455.82</v>
      </c>
      <c r="J6689" s="14">
        <v>0</v>
      </c>
      <c r="K6689" s="15">
        <v>0</v>
      </c>
      <c r="L6689" s="13" t="s">
        <v>1310</v>
      </c>
    </row>
    <row r="6690" spans="1:12" ht="10.95" customHeight="1" x14ac:dyDescent="0.2">
      <c r="A6690" s="12">
        <v>45017</v>
      </c>
      <c r="B6690" s="13" t="s">
        <v>1426</v>
      </c>
      <c r="C6690" s="13" t="s">
        <v>1267</v>
      </c>
      <c r="D6690" s="13" t="s">
        <v>26</v>
      </c>
      <c r="E6690" s="13" t="s">
        <v>3868</v>
      </c>
      <c r="F6690" s="13" t="s">
        <v>3866</v>
      </c>
      <c r="G6690" s="14">
        <v>34</v>
      </c>
      <c r="H6690" s="14">
        <v>0</v>
      </c>
      <c r="I6690" s="14">
        <f t="shared" si="129"/>
        <v>9489.82</v>
      </c>
      <c r="J6690" s="14">
        <v>0</v>
      </c>
      <c r="K6690" s="15">
        <v>0</v>
      </c>
      <c r="L6690" s="13" t="s">
        <v>1310</v>
      </c>
    </row>
    <row r="6691" spans="1:12" ht="10.95" customHeight="1" x14ac:dyDescent="0.2">
      <c r="A6691" s="12">
        <v>45017</v>
      </c>
      <c r="B6691" s="13" t="s">
        <v>1426</v>
      </c>
      <c r="C6691" s="13" t="s">
        <v>1267</v>
      </c>
      <c r="D6691" s="13" t="s">
        <v>26</v>
      </c>
      <c r="E6691" s="13" t="s">
        <v>3867</v>
      </c>
      <c r="F6691" s="13" t="s">
        <v>3866</v>
      </c>
      <c r="G6691" s="14">
        <v>34</v>
      </c>
      <c r="H6691" s="14">
        <v>0</v>
      </c>
      <c r="I6691" s="14">
        <f t="shared" si="129"/>
        <v>9523.82</v>
      </c>
      <c r="J6691" s="14">
        <v>0</v>
      </c>
      <c r="K6691" s="15">
        <v>0</v>
      </c>
      <c r="L6691" s="13" t="s">
        <v>1310</v>
      </c>
    </row>
    <row r="6692" spans="1:12" ht="10.95" customHeight="1" x14ac:dyDescent="0.2">
      <c r="A6692" s="12">
        <v>45017</v>
      </c>
      <c r="B6692" s="13" t="s">
        <v>1426</v>
      </c>
      <c r="C6692" s="13" t="s">
        <v>1267</v>
      </c>
      <c r="D6692" s="13" t="s">
        <v>26</v>
      </c>
      <c r="E6692" s="13" t="s">
        <v>3865</v>
      </c>
      <c r="F6692" s="13" t="s">
        <v>3864</v>
      </c>
      <c r="G6692" s="14">
        <v>50</v>
      </c>
      <c r="H6692" s="14">
        <v>0</v>
      </c>
      <c r="I6692" s="14">
        <f t="shared" si="129"/>
        <v>9573.82</v>
      </c>
      <c r="J6692" s="14">
        <v>0</v>
      </c>
      <c r="K6692" s="15">
        <v>0</v>
      </c>
      <c r="L6692" s="13" t="s">
        <v>1310</v>
      </c>
    </row>
    <row r="6693" spans="1:12" ht="10.95" customHeight="1" x14ac:dyDescent="0.2">
      <c r="A6693" s="12">
        <v>45019</v>
      </c>
      <c r="B6693" s="13" t="s">
        <v>1426</v>
      </c>
      <c r="C6693" s="13" t="s">
        <v>1267</v>
      </c>
      <c r="D6693" s="13" t="s">
        <v>1271</v>
      </c>
      <c r="E6693" s="13" t="s">
        <v>3828</v>
      </c>
      <c r="F6693" s="13" t="s">
        <v>3813</v>
      </c>
      <c r="G6693" s="14">
        <v>816</v>
      </c>
      <c r="H6693" s="14">
        <v>0</v>
      </c>
      <c r="I6693" s="14">
        <f t="shared" si="129"/>
        <v>10389.82</v>
      </c>
      <c r="J6693" s="14">
        <v>0</v>
      </c>
      <c r="K6693" s="15">
        <v>0</v>
      </c>
      <c r="L6693" s="13" t="s">
        <v>1310</v>
      </c>
    </row>
    <row r="6694" spans="1:12" ht="10.95" customHeight="1" x14ac:dyDescent="0.2">
      <c r="A6694" s="12">
        <v>45019</v>
      </c>
      <c r="B6694" s="13" t="s">
        <v>1426</v>
      </c>
      <c r="C6694" s="13" t="s">
        <v>1267</v>
      </c>
      <c r="D6694" s="13" t="s">
        <v>1271</v>
      </c>
      <c r="E6694" s="13" t="s">
        <v>3827</v>
      </c>
      <c r="F6694" s="13" t="s">
        <v>3813</v>
      </c>
      <c r="G6694" s="14">
        <v>243.78</v>
      </c>
      <c r="H6694" s="14">
        <v>0</v>
      </c>
      <c r="I6694" s="14">
        <f t="shared" si="129"/>
        <v>10633.6</v>
      </c>
      <c r="J6694" s="14">
        <v>0</v>
      </c>
      <c r="K6694" s="15">
        <v>0</v>
      </c>
      <c r="L6694" s="13" t="s">
        <v>1310</v>
      </c>
    </row>
    <row r="6695" spans="1:12" ht="10.95" customHeight="1" x14ac:dyDescent="0.2">
      <c r="A6695" s="12">
        <v>45019</v>
      </c>
      <c r="B6695" s="13" t="s">
        <v>1426</v>
      </c>
      <c r="C6695" s="13" t="s">
        <v>1267</v>
      </c>
      <c r="D6695" s="13" t="s">
        <v>1271</v>
      </c>
      <c r="E6695" s="13" t="s">
        <v>3824</v>
      </c>
      <c r="F6695" s="13" t="s">
        <v>3813</v>
      </c>
      <c r="G6695" s="14">
        <v>125</v>
      </c>
      <c r="H6695" s="14">
        <v>0</v>
      </c>
      <c r="I6695" s="14">
        <f t="shared" si="129"/>
        <v>10758.6</v>
      </c>
      <c r="J6695" s="14">
        <v>0</v>
      </c>
      <c r="K6695" s="15">
        <v>0</v>
      </c>
      <c r="L6695" s="13" t="s">
        <v>1310</v>
      </c>
    </row>
    <row r="6696" spans="1:12" ht="10.95" customHeight="1" x14ac:dyDescent="0.2">
      <c r="A6696" s="12">
        <v>45022</v>
      </c>
      <c r="B6696" s="13" t="s">
        <v>1426</v>
      </c>
      <c r="C6696" s="13" t="s">
        <v>1267</v>
      </c>
      <c r="D6696" s="13" t="s">
        <v>15</v>
      </c>
      <c r="E6696" s="13" t="s">
        <v>3791</v>
      </c>
      <c r="F6696" s="13"/>
      <c r="G6696" s="14">
        <v>1537.73</v>
      </c>
      <c r="H6696" s="14">
        <v>0</v>
      </c>
      <c r="I6696" s="14">
        <f t="shared" si="129"/>
        <v>12296.33</v>
      </c>
      <c r="J6696" s="14">
        <v>0</v>
      </c>
      <c r="K6696" s="15">
        <v>0</v>
      </c>
      <c r="L6696" s="13" t="s">
        <v>1310</v>
      </c>
    </row>
    <row r="6697" spans="1:12" ht="10.95" customHeight="1" x14ac:dyDescent="0.2">
      <c r="A6697" s="12">
        <v>45054</v>
      </c>
      <c r="B6697" s="13" t="s">
        <v>1426</v>
      </c>
      <c r="C6697" s="13" t="s">
        <v>1267</v>
      </c>
      <c r="D6697" s="13" t="s">
        <v>15</v>
      </c>
      <c r="E6697" s="13" t="s">
        <v>3596</v>
      </c>
      <c r="F6697" s="13"/>
      <c r="G6697" s="14">
        <v>1580.93</v>
      </c>
      <c r="H6697" s="14">
        <v>0</v>
      </c>
      <c r="I6697" s="14">
        <f t="shared" si="129"/>
        <v>13877.26</v>
      </c>
      <c r="J6697" s="14">
        <v>0</v>
      </c>
      <c r="K6697" s="15">
        <v>0</v>
      </c>
      <c r="L6697" s="13" t="s">
        <v>1310</v>
      </c>
    </row>
    <row r="6698" spans="1:12" ht="10.95" customHeight="1" x14ac:dyDescent="0.2">
      <c r="A6698" s="12">
        <v>45066</v>
      </c>
      <c r="B6698" s="13" t="s">
        <v>1426</v>
      </c>
      <c r="C6698" s="13" t="s">
        <v>1267</v>
      </c>
      <c r="D6698" s="13" t="s">
        <v>15</v>
      </c>
      <c r="E6698" s="13" t="s">
        <v>92</v>
      </c>
      <c r="F6698" s="13"/>
      <c r="G6698" s="14">
        <v>344.51</v>
      </c>
      <c r="H6698" s="14">
        <v>0</v>
      </c>
      <c r="I6698" s="14">
        <f t="shared" si="129"/>
        <v>14221.77</v>
      </c>
      <c r="J6698" s="14">
        <v>0</v>
      </c>
      <c r="K6698" s="15">
        <v>0</v>
      </c>
      <c r="L6698" s="13" t="s">
        <v>1310</v>
      </c>
    </row>
    <row r="6699" spans="1:12" ht="10.95" customHeight="1" x14ac:dyDescent="0.2">
      <c r="A6699" s="12">
        <v>45066</v>
      </c>
      <c r="B6699" s="13" t="s">
        <v>1426</v>
      </c>
      <c r="C6699" s="13" t="s">
        <v>1267</v>
      </c>
      <c r="D6699" s="13" t="s">
        <v>15</v>
      </c>
      <c r="E6699" s="13" t="s">
        <v>92</v>
      </c>
      <c r="F6699" s="13"/>
      <c r="G6699" s="14">
        <v>335.47</v>
      </c>
      <c r="H6699" s="14">
        <v>0</v>
      </c>
      <c r="I6699" s="14">
        <f t="shared" si="129"/>
        <v>14557.24</v>
      </c>
      <c r="J6699" s="14">
        <v>0</v>
      </c>
      <c r="K6699" s="15">
        <v>0</v>
      </c>
      <c r="L6699" s="13" t="s">
        <v>1310</v>
      </c>
    </row>
    <row r="6700" spans="1:12" ht="10.95" customHeight="1" x14ac:dyDescent="0.2">
      <c r="A6700" s="12">
        <v>45107</v>
      </c>
      <c r="B6700" s="13" t="s">
        <v>1426</v>
      </c>
      <c r="C6700" s="13" t="s">
        <v>1267</v>
      </c>
      <c r="D6700" s="13" t="s">
        <v>15</v>
      </c>
      <c r="E6700" s="13" t="s">
        <v>3266</v>
      </c>
      <c r="F6700" s="13"/>
      <c r="G6700" s="14">
        <v>314.45999999999998</v>
      </c>
      <c r="H6700" s="14">
        <v>0</v>
      </c>
      <c r="I6700" s="14">
        <f t="shared" si="129"/>
        <v>14871.699999999999</v>
      </c>
      <c r="J6700" s="14">
        <v>31.45</v>
      </c>
      <c r="K6700" s="15">
        <v>10</v>
      </c>
      <c r="L6700" s="13" t="s">
        <v>1269</v>
      </c>
    </row>
    <row r="6701" spans="1:12" ht="10.95" customHeight="1" x14ac:dyDescent="0.2">
      <c r="A6701" s="17" t="s">
        <v>5959</v>
      </c>
      <c r="B6701" s="17"/>
      <c r="C6701" s="17"/>
      <c r="D6701" s="17"/>
      <c r="E6701" s="17"/>
      <c r="F6701" s="17"/>
      <c r="G6701" s="18">
        <f>SUM(G6676:G6700)</f>
        <v>14871.699999999999</v>
      </c>
      <c r="H6701" s="18">
        <f>SUM(H6676:H6700)</f>
        <v>0</v>
      </c>
      <c r="I6701" s="18">
        <f>I6700</f>
        <v>14871.699999999999</v>
      </c>
      <c r="J6701" s="18">
        <f>SUM(J6676:J6700)</f>
        <v>359.62999999999994</v>
      </c>
      <c r="K6701" s="17"/>
      <c r="L6701" s="17"/>
    </row>
    <row r="6702" spans="1:12" ht="10.95" customHeight="1" x14ac:dyDescent="0.2">
      <c r="A6702" s="17" t="s">
        <v>3167</v>
      </c>
      <c r="B6702" s="17"/>
      <c r="C6702" s="17"/>
      <c r="D6702" s="17"/>
      <c r="E6702" s="17"/>
      <c r="F6702" s="17"/>
      <c r="G6702" s="18">
        <v>14871.7</v>
      </c>
      <c r="H6702" s="18">
        <v>0</v>
      </c>
      <c r="I6702" s="18">
        <v>0</v>
      </c>
      <c r="J6702" s="18">
        <v>0</v>
      </c>
      <c r="K6702" s="17"/>
      <c r="L6702" s="17"/>
    </row>
    <row r="6703" spans="1:12" ht="10.95" customHeight="1" x14ac:dyDescent="0.2">
      <c r="A6703" s="22" t="s">
        <v>5653</v>
      </c>
      <c r="B6703" s="22"/>
      <c r="C6703" s="22"/>
      <c r="D6703" s="22"/>
      <c r="E6703" s="22"/>
      <c r="F6703" s="22"/>
      <c r="G6703" s="23">
        <v>14871.7</v>
      </c>
      <c r="H6703" s="23">
        <v>0</v>
      </c>
      <c r="I6703" s="23">
        <f>I6700</f>
        <v>14871.699999999999</v>
      </c>
      <c r="J6703" s="23">
        <v>0</v>
      </c>
      <c r="K6703" s="22"/>
      <c r="L6703" s="22"/>
    </row>
    <row r="6704" spans="1:12" ht="13.35" customHeight="1" x14ac:dyDescent="0.2"/>
    <row r="6705" spans="1:12" s="5" customFormat="1" ht="12.15" customHeight="1" x14ac:dyDescent="0.25">
      <c r="A6705" s="21" t="s">
        <v>5960</v>
      </c>
      <c r="B6705" s="21"/>
      <c r="C6705" s="21"/>
      <c r="D6705" s="21"/>
      <c r="E6705" s="21"/>
      <c r="F6705" s="21"/>
      <c r="G6705" s="21"/>
      <c r="H6705" s="21"/>
      <c r="I6705" s="21"/>
      <c r="J6705" s="21"/>
      <c r="K6705" s="21"/>
      <c r="L6705" s="21"/>
    </row>
    <row r="6706" spans="1:12" ht="10.95" customHeight="1" x14ac:dyDescent="0.2">
      <c r="A6706" s="22" t="s">
        <v>5651</v>
      </c>
      <c r="B6706" s="22"/>
      <c r="C6706" s="22"/>
      <c r="D6706" s="22"/>
      <c r="E6706" s="22"/>
      <c r="F6706" s="22"/>
      <c r="G6706" s="23">
        <v>0</v>
      </c>
      <c r="H6706" s="23">
        <v>0</v>
      </c>
      <c r="I6706" s="23">
        <f>(G6706 - H6706)</f>
        <v>0</v>
      </c>
      <c r="J6706" s="23">
        <v>0</v>
      </c>
      <c r="K6706" s="22"/>
      <c r="L6706" s="22"/>
    </row>
    <row r="6707" spans="1:12" ht="10.95" customHeight="1" x14ac:dyDescent="0.2">
      <c r="A6707" s="8">
        <v>44743</v>
      </c>
      <c r="B6707" s="9" t="s">
        <v>1587</v>
      </c>
      <c r="C6707" s="9" t="s">
        <v>1267</v>
      </c>
      <c r="D6707" s="9" t="s">
        <v>26</v>
      </c>
      <c r="E6707" s="9" t="s">
        <v>5476</v>
      </c>
      <c r="F6707" s="9" t="s">
        <v>5463</v>
      </c>
      <c r="G6707" s="10">
        <v>984.09</v>
      </c>
      <c r="H6707" s="10">
        <v>0</v>
      </c>
      <c r="I6707" s="10">
        <f>((I6706 + G6707) - H6707)</f>
        <v>984.09</v>
      </c>
      <c r="J6707" s="10">
        <v>98.41</v>
      </c>
      <c r="K6707" s="11">
        <v>10</v>
      </c>
      <c r="L6707" s="9" t="s">
        <v>1269</v>
      </c>
    </row>
    <row r="6708" spans="1:12" ht="10.95" customHeight="1" x14ac:dyDescent="0.2">
      <c r="A6708" s="12">
        <v>44749</v>
      </c>
      <c r="B6708" s="13" t="s">
        <v>1587</v>
      </c>
      <c r="C6708" s="13" t="s">
        <v>1267</v>
      </c>
      <c r="D6708" s="13" t="s">
        <v>15</v>
      </c>
      <c r="E6708" s="13" t="s">
        <v>3335</v>
      </c>
      <c r="F6708" s="13" t="s">
        <v>5458</v>
      </c>
      <c r="G6708" s="14">
        <v>100</v>
      </c>
      <c r="H6708" s="14">
        <v>0</v>
      </c>
      <c r="I6708" s="14">
        <f>((I6707 + G6708) - H6708)</f>
        <v>1084.0900000000001</v>
      </c>
      <c r="J6708" s="14">
        <v>10</v>
      </c>
      <c r="K6708" s="15">
        <v>10</v>
      </c>
      <c r="L6708" s="13" t="s">
        <v>1269</v>
      </c>
    </row>
    <row r="6709" spans="1:12" ht="10.95" customHeight="1" x14ac:dyDescent="0.2">
      <c r="A6709" s="12">
        <v>44776</v>
      </c>
      <c r="B6709" s="13" t="s">
        <v>1587</v>
      </c>
      <c r="C6709" s="13" t="s">
        <v>1267</v>
      </c>
      <c r="D6709" s="13" t="s">
        <v>26</v>
      </c>
      <c r="E6709" s="13" t="s">
        <v>5313</v>
      </c>
      <c r="F6709" s="13" t="s">
        <v>5299</v>
      </c>
      <c r="G6709" s="14">
        <v>310</v>
      </c>
      <c r="H6709" s="14">
        <v>0</v>
      </c>
      <c r="I6709" s="14">
        <f>((I6708 + G6709) - H6709)</f>
        <v>1394.0900000000001</v>
      </c>
      <c r="J6709" s="14">
        <v>31</v>
      </c>
      <c r="K6709" s="15">
        <v>10</v>
      </c>
      <c r="L6709" s="13" t="s">
        <v>1269</v>
      </c>
    </row>
    <row r="6710" spans="1:12" ht="10.95" customHeight="1" x14ac:dyDescent="0.2">
      <c r="A6710" s="17" t="s">
        <v>5961</v>
      </c>
      <c r="B6710" s="17"/>
      <c r="C6710" s="17"/>
      <c r="D6710" s="17"/>
      <c r="E6710" s="17"/>
      <c r="F6710" s="17"/>
      <c r="G6710" s="18">
        <f>SUM(G6707:G6709)</f>
        <v>1394.0900000000001</v>
      </c>
      <c r="H6710" s="18">
        <f>SUM(H6707:H6709)</f>
        <v>0</v>
      </c>
      <c r="I6710" s="18">
        <f>I6709</f>
        <v>1394.0900000000001</v>
      </c>
      <c r="J6710" s="18">
        <f>SUM(J6707:J6709)</f>
        <v>139.41</v>
      </c>
      <c r="K6710" s="17"/>
      <c r="L6710" s="17"/>
    </row>
    <row r="6711" spans="1:12" ht="10.95" customHeight="1" x14ac:dyDescent="0.2">
      <c r="A6711" s="17" t="s">
        <v>3167</v>
      </c>
      <c r="B6711" s="17"/>
      <c r="C6711" s="17"/>
      <c r="D6711" s="17"/>
      <c r="E6711" s="17"/>
      <c r="F6711" s="17"/>
      <c r="G6711" s="18">
        <v>1394.09</v>
      </c>
      <c r="H6711" s="18">
        <v>0</v>
      </c>
      <c r="I6711" s="18">
        <v>0</v>
      </c>
      <c r="J6711" s="18">
        <v>0</v>
      </c>
      <c r="K6711" s="17"/>
      <c r="L6711" s="17"/>
    </row>
    <row r="6712" spans="1:12" ht="10.95" customHeight="1" x14ac:dyDescent="0.2">
      <c r="A6712" s="22" t="s">
        <v>5653</v>
      </c>
      <c r="B6712" s="22"/>
      <c r="C6712" s="22"/>
      <c r="D6712" s="22"/>
      <c r="E6712" s="22"/>
      <c r="F6712" s="22"/>
      <c r="G6712" s="23">
        <v>1394.09</v>
      </c>
      <c r="H6712" s="23">
        <v>0</v>
      </c>
      <c r="I6712" s="23">
        <f>I6709</f>
        <v>1394.0900000000001</v>
      </c>
      <c r="J6712" s="23">
        <v>0</v>
      </c>
      <c r="K6712" s="22"/>
      <c r="L6712" s="22"/>
    </row>
    <row r="6713" spans="1:12" ht="13.35" customHeight="1" x14ac:dyDescent="0.2"/>
    <row r="6714" spans="1:12" s="5" customFormat="1" ht="12.15" customHeight="1" x14ac:dyDescent="0.25">
      <c r="A6714" s="21" t="s">
        <v>5962</v>
      </c>
      <c r="B6714" s="21"/>
      <c r="C6714" s="21"/>
      <c r="D6714" s="21"/>
      <c r="E6714" s="21"/>
      <c r="F6714" s="21"/>
      <c r="G6714" s="21"/>
      <c r="H6714" s="21"/>
      <c r="I6714" s="21"/>
      <c r="J6714" s="21"/>
      <c r="K6714" s="21"/>
      <c r="L6714" s="21"/>
    </row>
    <row r="6715" spans="1:12" ht="10.95" customHeight="1" x14ac:dyDescent="0.2">
      <c r="A6715" s="22" t="s">
        <v>5651</v>
      </c>
      <c r="B6715" s="22"/>
      <c r="C6715" s="22"/>
      <c r="D6715" s="22"/>
      <c r="E6715" s="22"/>
      <c r="F6715" s="22"/>
      <c r="G6715" s="23">
        <v>0</v>
      </c>
      <c r="H6715" s="23">
        <v>0</v>
      </c>
      <c r="I6715" s="23">
        <f>(G6715 - H6715)</f>
        <v>0</v>
      </c>
      <c r="J6715" s="23">
        <v>0</v>
      </c>
      <c r="K6715" s="22"/>
      <c r="L6715" s="22"/>
    </row>
    <row r="6716" spans="1:12" ht="10.95" customHeight="1" x14ac:dyDescent="0.2">
      <c r="A6716" s="8">
        <v>44743</v>
      </c>
      <c r="B6716" s="9" t="s">
        <v>4696</v>
      </c>
      <c r="C6716" s="9" t="s">
        <v>1267</v>
      </c>
      <c r="D6716" s="9" t="s">
        <v>26</v>
      </c>
      <c r="E6716" s="9" t="s">
        <v>5480</v>
      </c>
      <c r="F6716" s="9" t="s">
        <v>5479</v>
      </c>
      <c r="G6716" s="10">
        <v>1034.9100000000001</v>
      </c>
      <c r="H6716" s="10">
        <v>0</v>
      </c>
      <c r="I6716" s="10">
        <f>((I6715 + G6716) - H6716)</f>
        <v>1034.9100000000001</v>
      </c>
      <c r="J6716" s="10">
        <v>103.49</v>
      </c>
      <c r="K6716" s="11">
        <v>10</v>
      </c>
      <c r="L6716" s="9" t="s">
        <v>1269</v>
      </c>
    </row>
    <row r="6717" spans="1:12" ht="10.95" customHeight="1" x14ac:dyDescent="0.2">
      <c r="A6717" s="12">
        <v>44896</v>
      </c>
      <c r="B6717" s="13" t="s">
        <v>4696</v>
      </c>
      <c r="C6717" s="13" t="s">
        <v>1267</v>
      </c>
      <c r="D6717" s="13" t="s">
        <v>26</v>
      </c>
      <c r="E6717" s="13" t="s">
        <v>4695</v>
      </c>
      <c r="F6717" s="13" t="s">
        <v>4694</v>
      </c>
      <c r="G6717" s="14">
        <v>504.45</v>
      </c>
      <c r="H6717" s="14">
        <v>0</v>
      </c>
      <c r="I6717" s="14">
        <f>((I6716 + G6717) - H6717)</f>
        <v>1539.3600000000001</v>
      </c>
      <c r="J6717" s="14">
        <v>50.45</v>
      </c>
      <c r="K6717" s="15">
        <v>10</v>
      </c>
      <c r="L6717" s="13" t="s">
        <v>1269</v>
      </c>
    </row>
    <row r="6718" spans="1:12" ht="10.95" customHeight="1" x14ac:dyDescent="0.2">
      <c r="A6718" s="17" t="s">
        <v>5963</v>
      </c>
      <c r="B6718" s="17"/>
      <c r="C6718" s="17"/>
      <c r="D6718" s="17"/>
      <c r="E6718" s="17"/>
      <c r="F6718" s="17"/>
      <c r="G6718" s="18">
        <f>SUM(G6716:G6717)</f>
        <v>1539.3600000000001</v>
      </c>
      <c r="H6718" s="18">
        <f>SUM(H6716:H6717)</f>
        <v>0</v>
      </c>
      <c r="I6718" s="18">
        <f>I6717</f>
        <v>1539.3600000000001</v>
      </c>
      <c r="J6718" s="18">
        <f>SUM(J6716:J6717)</f>
        <v>153.94</v>
      </c>
      <c r="K6718" s="17"/>
      <c r="L6718" s="17"/>
    </row>
    <row r="6719" spans="1:12" ht="10.95" customHeight="1" x14ac:dyDescent="0.2">
      <c r="A6719" s="17" t="s">
        <v>3167</v>
      </c>
      <c r="B6719" s="17"/>
      <c r="C6719" s="17"/>
      <c r="D6719" s="17"/>
      <c r="E6719" s="17"/>
      <c r="F6719" s="17"/>
      <c r="G6719" s="18">
        <v>1539.36</v>
      </c>
      <c r="H6719" s="18">
        <v>0</v>
      </c>
      <c r="I6719" s="18">
        <v>0</v>
      </c>
      <c r="J6719" s="18">
        <v>0</v>
      </c>
      <c r="K6719" s="17"/>
      <c r="L6719" s="17"/>
    </row>
    <row r="6720" spans="1:12" ht="10.95" customHeight="1" x14ac:dyDescent="0.2">
      <c r="A6720" s="22" t="s">
        <v>5653</v>
      </c>
      <c r="B6720" s="22"/>
      <c r="C6720" s="22"/>
      <c r="D6720" s="22"/>
      <c r="E6720" s="22"/>
      <c r="F6720" s="22"/>
      <c r="G6720" s="23">
        <v>1539.36</v>
      </c>
      <c r="H6720" s="23">
        <v>0</v>
      </c>
      <c r="I6720" s="23">
        <f>I6717</f>
        <v>1539.3600000000001</v>
      </c>
      <c r="J6720" s="23">
        <v>0</v>
      </c>
      <c r="K6720" s="22"/>
      <c r="L6720" s="22"/>
    </row>
    <row r="6721" spans="1:12" ht="13.35" customHeight="1" x14ac:dyDescent="0.2"/>
    <row r="6722" spans="1:12" s="5" customFormat="1" ht="12.15" customHeight="1" x14ac:dyDescent="0.25">
      <c r="A6722" s="21" t="s">
        <v>5964</v>
      </c>
      <c r="B6722" s="21"/>
      <c r="C6722" s="21"/>
      <c r="D6722" s="21"/>
      <c r="E6722" s="21"/>
      <c r="F6722" s="21"/>
      <c r="G6722" s="21"/>
      <c r="H6722" s="21"/>
      <c r="I6722" s="21"/>
      <c r="J6722" s="21"/>
      <c r="K6722" s="21"/>
      <c r="L6722" s="21"/>
    </row>
    <row r="6723" spans="1:12" ht="10.95" customHeight="1" x14ac:dyDescent="0.2">
      <c r="A6723" s="22" t="s">
        <v>5651</v>
      </c>
      <c r="B6723" s="22"/>
      <c r="C6723" s="22"/>
      <c r="D6723" s="22"/>
      <c r="E6723" s="22"/>
      <c r="F6723" s="22"/>
      <c r="G6723" s="23">
        <v>0</v>
      </c>
      <c r="H6723" s="23">
        <v>0</v>
      </c>
      <c r="I6723" s="23">
        <f>(G6723 - H6723)</f>
        <v>0</v>
      </c>
      <c r="J6723" s="23">
        <v>0</v>
      </c>
      <c r="K6723" s="22"/>
      <c r="L6723" s="22"/>
    </row>
    <row r="6724" spans="1:12" ht="10.95" customHeight="1" x14ac:dyDescent="0.2">
      <c r="A6724" s="8">
        <v>44896</v>
      </c>
      <c r="B6724" s="9" t="s">
        <v>1825</v>
      </c>
      <c r="C6724" s="9" t="s">
        <v>1267</v>
      </c>
      <c r="D6724" s="9" t="s">
        <v>26</v>
      </c>
      <c r="E6724" s="9" t="s">
        <v>4709</v>
      </c>
      <c r="F6724" s="9" t="s">
        <v>4682</v>
      </c>
      <c r="G6724" s="10">
        <v>109.86</v>
      </c>
      <c r="H6724" s="10">
        <v>0</v>
      </c>
      <c r="I6724" s="10">
        <f>((I6723 + G6724) - H6724)</f>
        <v>109.86</v>
      </c>
      <c r="J6724" s="10">
        <v>10.99</v>
      </c>
      <c r="K6724" s="11">
        <v>10</v>
      </c>
      <c r="L6724" s="9" t="s">
        <v>1269</v>
      </c>
    </row>
    <row r="6725" spans="1:12" ht="10.95" customHeight="1" x14ac:dyDescent="0.2">
      <c r="A6725" s="12">
        <v>44986</v>
      </c>
      <c r="B6725" s="13" t="s">
        <v>1825</v>
      </c>
      <c r="C6725" s="13" t="s">
        <v>1267</v>
      </c>
      <c r="D6725" s="13" t="s">
        <v>26</v>
      </c>
      <c r="E6725" s="13" t="s">
        <v>4065</v>
      </c>
      <c r="F6725" s="13" t="s">
        <v>4039</v>
      </c>
      <c r="G6725" s="14">
        <v>3415.97</v>
      </c>
      <c r="H6725" s="14">
        <v>0</v>
      </c>
      <c r="I6725" s="14">
        <f>((I6724 + G6725) - H6725)</f>
        <v>3525.83</v>
      </c>
      <c r="J6725" s="14">
        <v>341.6</v>
      </c>
      <c r="K6725" s="15">
        <v>10</v>
      </c>
      <c r="L6725" s="13" t="s">
        <v>1269</v>
      </c>
    </row>
    <row r="6726" spans="1:12" ht="10.95" customHeight="1" x14ac:dyDescent="0.2">
      <c r="A6726" s="12">
        <v>45071</v>
      </c>
      <c r="B6726" s="13" t="s">
        <v>1825</v>
      </c>
      <c r="C6726" s="13" t="s">
        <v>1267</v>
      </c>
      <c r="D6726" s="13" t="s">
        <v>26</v>
      </c>
      <c r="E6726" s="13" t="s">
        <v>3530</v>
      </c>
      <c r="F6726" s="13" t="s">
        <v>508</v>
      </c>
      <c r="G6726" s="14">
        <v>43.64</v>
      </c>
      <c r="H6726" s="14">
        <v>0</v>
      </c>
      <c r="I6726" s="14">
        <f>((I6725 + G6726) - H6726)</f>
        <v>3569.47</v>
      </c>
      <c r="J6726" s="14">
        <v>4.3600000000000003</v>
      </c>
      <c r="K6726" s="15">
        <v>10</v>
      </c>
      <c r="L6726" s="13" t="s">
        <v>1269</v>
      </c>
    </row>
    <row r="6727" spans="1:12" ht="10.95" customHeight="1" x14ac:dyDescent="0.2">
      <c r="A6727" s="17" t="s">
        <v>5965</v>
      </c>
      <c r="B6727" s="17"/>
      <c r="C6727" s="17"/>
      <c r="D6727" s="17"/>
      <c r="E6727" s="17"/>
      <c r="F6727" s="17"/>
      <c r="G6727" s="18">
        <f>SUM(G6724:G6726)</f>
        <v>3569.47</v>
      </c>
      <c r="H6727" s="18">
        <f>SUM(H6724:H6726)</f>
        <v>0</v>
      </c>
      <c r="I6727" s="18">
        <f>I6726</f>
        <v>3569.47</v>
      </c>
      <c r="J6727" s="18">
        <f>SUM(J6724:J6726)</f>
        <v>356.95000000000005</v>
      </c>
      <c r="K6727" s="17"/>
      <c r="L6727" s="17"/>
    </row>
    <row r="6728" spans="1:12" ht="10.95" customHeight="1" x14ac:dyDescent="0.2">
      <c r="A6728" s="17" t="s">
        <v>3167</v>
      </c>
      <c r="B6728" s="17"/>
      <c r="C6728" s="17"/>
      <c r="D6728" s="17"/>
      <c r="E6728" s="17"/>
      <c r="F6728" s="17"/>
      <c r="G6728" s="18">
        <v>3569.47</v>
      </c>
      <c r="H6728" s="18">
        <v>0</v>
      </c>
      <c r="I6728" s="18">
        <v>0</v>
      </c>
      <c r="J6728" s="18">
        <v>0</v>
      </c>
      <c r="K6728" s="17"/>
      <c r="L6728" s="17"/>
    </row>
    <row r="6729" spans="1:12" ht="10.95" customHeight="1" x14ac:dyDescent="0.2">
      <c r="A6729" s="22" t="s">
        <v>5653</v>
      </c>
      <c r="B6729" s="22"/>
      <c r="C6729" s="22"/>
      <c r="D6729" s="22"/>
      <c r="E6729" s="22"/>
      <c r="F6729" s="22"/>
      <c r="G6729" s="23">
        <v>3569.47</v>
      </c>
      <c r="H6729" s="23">
        <v>0</v>
      </c>
      <c r="I6729" s="23">
        <f>I6726</f>
        <v>3569.47</v>
      </c>
      <c r="J6729" s="23">
        <v>0</v>
      </c>
      <c r="K6729" s="22"/>
      <c r="L6729" s="22"/>
    </row>
    <row r="6730" spans="1:12" ht="13.35" customHeight="1" x14ac:dyDescent="0.2"/>
    <row r="6731" spans="1:12" s="5" customFormat="1" ht="12.15" customHeight="1" x14ac:dyDescent="0.25">
      <c r="A6731" s="21" t="s">
        <v>5966</v>
      </c>
      <c r="B6731" s="21"/>
      <c r="C6731" s="21"/>
      <c r="D6731" s="21"/>
      <c r="E6731" s="21"/>
      <c r="F6731" s="21"/>
      <c r="G6731" s="21"/>
      <c r="H6731" s="21"/>
      <c r="I6731" s="21"/>
      <c r="J6731" s="21"/>
      <c r="K6731" s="21"/>
      <c r="L6731" s="21"/>
    </row>
    <row r="6732" spans="1:12" ht="10.95" customHeight="1" x14ac:dyDescent="0.2">
      <c r="A6732" s="22" t="s">
        <v>5651</v>
      </c>
      <c r="B6732" s="22"/>
      <c r="C6732" s="22"/>
      <c r="D6732" s="22"/>
      <c r="E6732" s="22"/>
      <c r="F6732" s="22"/>
      <c r="G6732" s="23">
        <v>0</v>
      </c>
      <c r="H6732" s="23">
        <v>0</v>
      </c>
      <c r="I6732" s="23">
        <f>(G6732 - H6732)</f>
        <v>0</v>
      </c>
      <c r="J6732" s="23">
        <v>0</v>
      </c>
      <c r="K6732" s="22"/>
      <c r="L6732" s="22"/>
    </row>
    <row r="6733" spans="1:12" ht="10.95" customHeight="1" x14ac:dyDescent="0.2">
      <c r="A6733" s="8">
        <v>44805</v>
      </c>
      <c r="B6733" s="9" t="s">
        <v>1392</v>
      </c>
      <c r="C6733" s="9" t="s">
        <v>1267</v>
      </c>
      <c r="D6733" s="9" t="s">
        <v>26</v>
      </c>
      <c r="E6733" s="9" t="s">
        <v>5131</v>
      </c>
      <c r="F6733" s="9" t="s">
        <v>5130</v>
      </c>
      <c r="G6733" s="10">
        <v>2428.34</v>
      </c>
      <c r="H6733" s="10">
        <v>0</v>
      </c>
      <c r="I6733" s="10">
        <f t="shared" ref="I6733:I6740" si="130">((I6732 + G6733) - H6733)</f>
        <v>2428.34</v>
      </c>
      <c r="J6733" s="10">
        <v>242.83</v>
      </c>
      <c r="K6733" s="11">
        <v>10</v>
      </c>
      <c r="L6733" s="9" t="s">
        <v>1269</v>
      </c>
    </row>
    <row r="6734" spans="1:12" ht="10.95" customHeight="1" x14ac:dyDescent="0.2">
      <c r="A6734" s="12">
        <v>44805</v>
      </c>
      <c r="B6734" s="13" t="s">
        <v>1392</v>
      </c>
      <c r="C6734" s="13" t="s">
        <v>1267</v>
      </c>
      <c r="D6734" s="13" t="s">
        <v>26</v>
      </c>
      <c r="E6734" s="13" t="s">
        <v>5129</v>
      </c>
      <c r="F6734" s="13" t="s">
        <v>5128</v>
      </c>
      <c r="G6734" s="14">
        <v>76.36</v>
      </c>
      <c r="H6734" s="14">
        <v>0</v>
      </c>
      <c r="I6734" s="14">
        <f t="shared" si="130"/>
        <v>2504.7000000000003</v>
      </c>
      <c r="J6734" s="14">
        <v>7.64</v>
      </c>
      <c r="K6734" s="15">
        <v>10</v>
      </c>
      <c r="L6734" s="13" t="s">
        <v>1269</v>
      </c>
    </row>
    <row r="6735" spans="1:12" ht="10.95" customHeight="1" x14ac:dyDescent="0.2">
      <c r="A6735" s="12">
        <v>44805</v>
      </c>
      <c r="B6735" s="13" t="s">
        <v>1392</v>
      </c>
      <c r="C6735" s="13" t="s">
        <v>1267</v>
      </c>
      <c r="D6735" s="13" t="s">
        <v>26</v>
      </c>
      <c r="E6735" s="13" t="s">
        <v>5127</v>
      </c>
      <c r="F6735" s="13" t="s">
        <v>5126</v>
      </c>
      <c r="G6735" s="14">
        <v>1576.71</v>
      </c>
      <c r="H6735" s="14">
        <v>0</v>
      </c>
      <c r="I6735" s="14">
        <f t="shared" si="130"/>
        <v>4081.4100000000003</v>
      </c>
      <c r="J6735" s="14">
        <v>157.66999999999999</v>
      </c>
      <c r="K6735" s="15">
        <v>10</v>
      </c>
      <c r="L6735" s="13" t="s">
        <v>1269</v>
      </c>
    </row>
    <row r="6736" spans="1:12" ht="10.95" customHeight="1" x14ac:dyDescent="0.2">
      <c r="A6736" s="12">
        <v>44840</v>
      </c>
      <c r="B6736" s="13" t="s">
        <v>1392</v>
      </c>
      <c r="C6736" s="13" t="s">
        <v>1267</v>
      </c>
      <c r="D6736" s="13" t="s">
        <v>26</v>
      </c>
      <c r="E6736" s="13" t="s">
        <v>4981</v>
      </c>
      <c r="F6736" s="13" t="s">
        <v>4980</v>
      </c>
      <c r="G6736" s="14">
        <v>1237.5</v>
      </c>
      <c r="H6736" s="14">
        <v>0</v>
      </c>
      <c r="I6736" s="14">
        <f t="shared" si="130"/>
        <v>5318.91</v>
      </c>
      <c r="J6736" s="14">
        <v>123.75</v>
      </c>
      <c r="K6736" s="15">
        <v>10</v>
      </c>
      <c r="L6736" s="13" t="s">
        <v>1269</v>
      </c>
    </row>
    <row r="6737" spans="1:12" ht="10.95" customHeight="1" x14ac:dyDescent="0.2">
      <c r="A6737" s="12">
        <v>44896</v>
      </c>
      <c r="B6737" s="13" t="s">
        <v>1392</v>
      </c>
      <c r="C6737" s="13" t="s">
        <v>1267</v>
      </c>
      <c r="D6737" s="13" t="s">
        <v>26</v>
      </c>
      <c r="E6737" s="13" t="s">
        <v>4683</v>
      </c>
      <c r="F6737" s="13" t="s">
        <v>4682</v>
      </c>
      <c r="G6737" s="14">
        <v>1149.5999999999999</v>
      </c>
      <c r="H6737" s="14">
        <v>0</v>
      </c>
      <c r="I6737" s="14">
        <f t="shared" si="130"/>
        <v>6468.51</v>
      </c>
      <c r="J6737" s="14">
        <v>114.96</v>
      </c>
      <c r="K6737" s="15">
        <v>10</v>
      </c>
      <c r="L6737" s="13" t="s">
        <v>1269</v>
      </c>
    </row>
    <row r="6738" spans="1:12" ht="10.95" customHeight="1" x14ac:dyDescent="0.2">
      <c r="A6738" s="12">
        <v>44943</v>
      </c>
      <c r="B6738" s="13" t="s">
        <v>1392</v>
      </c>
      <c r="C6738" s="13" t="s">
        <v>1267</v>
      </c>
      <c r="D6738" s="13" t="s">
        <v>26</v>
      </c>
      <c r="E6738" s="13" t="s">
        <v>4403</v>
      </c>
      <c r="F6738" s="13" t="s">
        <v>4401</v>
      </c>
      <c r="G6738" s="14">
        <v>280.32</v>
      </c>
      <c r="H6738" s="14">
        <v>0</v>
      </c>
      <c r="I6738" s="14">
        <f t="shared" si="130"/>
        <v>6748.83</v>
      </c>
      <c r="J6738" s="14">
        <v>28.03</v>
      </c>
      <c r="K6738" s="15">
        <v>10</v>
      </c>
      <c r="L6738" s="13" t="s">
        <v>1269</v>
      </c>
    </row>
    <row r="6739" spans="1:12" ht="10.95" customHeight="1" x14ac:dyDescent="0.2">
      <c r="A6739" s="12">
        <v>44943</v>
      </c>
      <c r="B6739" s="13" t="s">
        <v>1392</v>
      </c>
      <c r="C6739" s="13" t="s">
        <v>1267</v>
      </c>
      <c r="D6739" s="13" t="s">
        <v>26</v>
      </c>
      <c r="E6739" s="13" t="s">
        <v>4402</v>
      </c>
      <c r="F6739" s="13" t="s">
        <v>4401</v>
      </c>
      <c r="G6739" s="14">
        <v>0</v>
      </c>
      <c r="H6739" s="14">
        <v>50.91</v>
      </c>
      <c r="I6739" s="14">
        <f t="shared" si="130"/>
        <v>6697.92</v>
      </c>
      <c r="J6739" s="14">
        <v>-5.09</v>
      </c>
      <c r="K6739" s="15">
        <v>10</v>
      </c>
      <c r="L6739" s="13" t="s">
        <v>1269</v>
      </c>
    </row>
    <row r="6740" spans="1:12" ht="10.95" customHeight="1" x14ac:dyDescent="0.2">
      <c r="A6740" s="12">
        <v>45107</v>
      </c>
      <c r="B6740" s="13" t="s">
        <v>1392</v>
      </c>
      <c r="C6740" s="13" t="s">
        <v>1267</v>
      </c>
      <c r="D6740" s="13" t="s">
        <v>26</v>
      </c>
      <c r="E6740" s="13" t="s">
        <v>3311</v>
      </c>
      <c r="F6740" s="13" t="s">
        <v>509</v>
      </c>
      <c r="G6740" s="14">
        <v>170</v>
      </c>
      <c r="H6740" s="14">
        <v>0</v>
      </c>
      <c r="I6740" s="14">
        <f t="shared" si="130"/>
        <v>6867.92</v>
      </c>
      <c r="J6740" s="14">
        <v>17</v>
      </c>
      <c r="K6740" s="15">
        <v>10</v>
      </c>
      <c r="L6740" s="13" t="s">
        <v>1269</v>
      </c>
    </row>
    <row r="6741" spans="1:12" ht="10.95" customHeight="1" x14ac:dyDescent="0.2">
      <c r="A6741" s="17" t="s">
        <v>5967</v>
      </c>
      <c r="B6741" s="17"/>
      <c r="C6741" s="17"/>
      <c r="D6741" s="17"/>
      <c r="E6741" s="17"/>
      <c r="F6741" s="17"/>
      <c r="G6741" s="18">
        <f>SUM(G6733:G6740)</f>
        <v>6918.83</v>
      </c>
      <c r="H6741" s="18">
        <f>SUM(H6733:H6740)</f>
        <v>50.91</v>
      </c>
      <c r="I6741" s="18">
        <f>I6740</f>
        <v>6867.92</v>
      </c>
      <c r="J6741" s="18">
        <f>SUM(J6733:J6740)</f>
        <v>686.79</v>
      </c>
      <c r="K6741" s="17"/>
      <c r="L6741" s="17"/>
    </row>
    <row r="6742" spans="1:12" ht="10.95" customHeight="1" x14ac:dyDescent="0.2">
      <c r="A6742" s="17" t="s">
        <v>3167</v>
      </c>
      <c r="B6742" s="17"/>
      <c r="C6742" s="17"/>
      <c r="D6742" s="17"/>
      <c r="E6742" s="17"/>
      <c r="F6742" s="17"/>
      <c r="G6742" s="18">
        <v>6867.92</v>
      </c>
      <c r="H6742" s="18">
        <v>0</v>
      </c>
      <c r="I6742" s="18">
        <v>0</v>
      </c>
      <c r="J6742" s="18">
        <v>0</v>
      </c>
      <c r="K6742" s="17"/>
      <c r="L6742" s="17"/>
    </row>
    <row r="6743" spans="1:12" ht="10.95" customHeight="1" x14ac:dyDescent="0.2">
      <c r="A6743" s="22" t="s">
        <v>5653</v>
      </c>
      <c r="B6743" s="22"/>
      <c r="C6743" s="22"/>
      <c r="D6743" s="22"/>
      <c r="E6743" s="22"/>
      <c r="F6743" s="22"/>
      <c r="G6743" s="23">
        <v>6867.92</v>
      </c>
      <c r="H6743" s="23">
        <v>0</v>
      </c>
      <c r="I6743" s="23">
        <f>I6740</f>
        <v>6867.92</v>
      </c>
      <c r="J6743" s="23">
        <v>0</v>
      </c>
      <c r="K6743" s="22"/>
      <c r="L6743" s="22"/>
    </row>
    <row r="6744" spans="1:12" ht="13.35" customHeight="1" x14ac:dyDescent="0.2"/>
    <row r="6745" spans="1:12" s="5" customFormat="1" ht="12.15" customHeight="1" x14ac:dyDescent="0.25">
      <c r="A6745" s="21" t="s">
        <v>5968</v>
      </c>
      <c r="B6745" s="21"/>
      <c r="C6745" s="21"/>
      <c r="D6745" s="21"/>
      <c r="E6745" s="21"/>
      <c r="F6745" s="21"/>
      <c r="G6745" s="21"/>
      <c r="H6745" s="21"/>
      <c r="I6745" s="21"/>
      <c r="J6745" s="21"/>
      <c r="K6745" s="21"/>
      <c r="L6745" s="21"/>
    </row>
    <row r="6746" spans="1:12" ht="10.95" customHeight="1" x14ac:dyDescent="0.2">
      <c r="A6746" s="22" t="s">
        <v>5651</v>
      </c>
      <c r="B6746" s="22"/>
      <c r="C6746" s="22"/>
      <c r="D6746" s="22"/>
      <c r="E6746" s="22"/>
      <c r="F6746" s="22"/>
      <c r="G6746" s="23">
        <v>0</v>
      </c>
      <c r="H6746" s="23">
        <v>0</v>
      </c>
      <c r="I6746" s="23">
        <f>(G6746 - H6746)</f>
        <v>0</v>
      </c>
      <c r="J6746" s="23">
        <v>0</v>
      </c>
      <c r="K6746" s="22"/>
      <c r="L6746" s="22"/>
    </row>
    <row r="6747" spans="1:12" ht="10.95" customHeight="1" x14ac:dyDescent="0.2">
      <c r="A6747" s="8">
        <v>44896</v>
      </c>
      <c r="B6747" s="9" t="s">
        <v>1718</v>
      </c>
      <c r="C6747" s="9" t="s">
        <v>1267</v>
      </c>
      <c r="D6747" s="9" t="s">
        <v>26</v>
      </c>
      <c r="E6747" s="9" t="s">
        <v>4723</v>
      </c>
      <c r="F6747" s="9" t="s">
        <v>4693</v>
      </c>
      <c r="G6747" s="10">
        <v>859.82</v>
      </c>
      <c r="H6747" s="10">
        <v>0</v>
      </c>
      <c r="I6747" s="10">
        <f>((I6746 + G6747) - H6747)</f>
        <v>859.82</v>
      </c>
      <c r="J6747" s="10">
        <v>85.98</v>
      </c>
      <c r="K6747" s="11">
        <v>10</v>
      </c>
      <c r="L6747" s="9" t="s">
        <v>1269</v>
      </c>
    </row>
    <row r="6748" spans="1:12" ht="10.95" customHeight="1" x14ac:dyDescent="0.2">
      <c r="A6748" s="12">
        <v>45015</v>
      </c>
      <c r="B6748" s="13" t="s">
        <v>1718</v>
      </c>
      <c r="C6748" s="13" t="s">
        <v>1267</v>
      </c>
      <c r="D6748" s="13" t="s">
        <v>15</v>
      </c>
      <c r="E6748" s="13" t="s">
        <v>604</v>
      </c>
      <c r="F6748" s="13"/>
      <c r="G6748" s="14">
        <v>59.09</v>
      </c>
      <c r="H6748" s="14">
        <v>0</v>
      </c>
      <c r="I6748" s="14">
        <f>((I6747 + G6748) - H6748)</f>
        <v>918.91000000000008</v>
      </c>
      <c r="J6748" s="14">
        <v>5.91</v>
      </c>
      <c r="K6748" s="15">
        <v>10</v>
      </c>
      <c r="L6748" s="13" t="s">
        <v>1269</v>
      </c>
    </row>
    <row r="6749" spans="1:12" ht="10.95" customHeight="1" x14ac:dyDescent="0.2">
      <c r="A6749" s="17" t="s">
        <v>5969</v>
      </c>
      <c r="B6749" s="17"/>
      <c r="C6749" s="17"/>
      <c r="D6749" s="17"/>
      <c r="E6749" s="17"/>
      <c r="F6749" s="17"/>
      <c r="G6749" s="18">
        <f>SUM(G6747:G6748)</f>
        <v>918.91000000000008</v>
      </c>
      <c r="H6749" s="18">
        <f>SUM(H6747:H6748)</f>
        <v>0</v>
      </c>
      <c r="I6749" s="18">
        <f>I6748</f>
        <v>918.91000000000008</v>
      </c>
      <c r="J6749" s="18">
        <f>SUM(J6747:J6748)</f>
        <v>91.89</v>
      </c>
      <c r="K6749" s="17"/>
      <c r="L6749" s="17"/>
    </row>
    <row r="6750" spans="1:12" ht="10.95" customHeight="1" x14ac:dyDescent="0.2">
      <c r="A6750" s="17" t="s">
        <v>3167</v>
      </c>
      <c r="B6750" s="17"/>
      <c r="C6750" s="17"/>
      <c r="D6750" s="17"/>
      <c r="E6750" s="17"/>
      <c r="F6750" s="17"/>
      <c r="G6750" s="18">
        <v>918.91</v>
      </c>
      <c r="H6750" s="18">
        <v>0</v>
      </c>
      <c r="I6750" s="18">
        <v>0</v>
      </c>
      <c r="J6750" s="18">
        <v>0</v>
      </c>
      <c r="K6750" s="17"/>
      <c r="L6750" s="17"/>
    </row>
    <row r="6751" spans="1:12" ht="10.95" customHeight="1" x14ac:dyDescent="0.2">
      <c r="A6751" s="22" t="s">
        <v>5653</v>
      </c>
      <c r="B6751" s="22"/>
      <c r="C6751" s="22"/>
      <c r="D6751" s="22"/>
      <c r="E6751" s="22"/>
      <c r="F6751" s="22"/>
      <c r="G6751" s="23">
        <v>918.91</v>
      </c>
      <c r="H6751" s="23">
        <v>0</v>
      </c>
      <c r="I6751" s="23">
        <f>I6748</f>
        <v>918.91000000000008</v>
      </c>
      <c r="J6751" s="23">
        <v>0</v>
      </c>
      <c r="K6751" s="22"/>
      <c r="L6751" s="22"/>
    </row>
    <row r="6752" spans="1:12" ht="13.35" customHeight="1" x14ac:dyDescent="0.2"/>
    <row r="6753" spans="1:12" s="5" customFormat="1" ht="12.15" customHeight="1" x14ac:dyDescent="0.25">
      <c r="A6753" s="21" t="s">
        <v>5970</v>
      </c>
      <c r="B6753" s="21"/>
      <c r="C6753" s="21"/>
      <c r="D6753" s="21"/>
      <c r="E6753" s="21"/>
      <c r="F6753" s="21"/>
      <c r="G6753" s="21"/>
      <c r="H6753" s="21"/>
      <c r="I6753" s="21"/>
      <c r="J6753" s="21"/>
      <c r="K6753" s="21"/>
      <c r="L6753" s="21"/>
    </row>
    <row r="6754" spans="1:12" ht="10.95" customHeight="1" x14ac:dyDescent="0.2">
      <c r="A6754" s="22" t="s">
        <v>5651</v>
      </c>
      <c r="B6754" s="22"/>
      <c r="C6754" s="22"/>
      <c r="D6754" s="22"/>
      <c r="E6754" s="22"/>
      <c r="F6754" s="22"/>
      <c r="G6754" s="23">
        <v>0</v>
      </c>
      <c r="H6754" s="23">
        <v>0</v>
      </c>
      <c r="I6754" s="23">
        <f>(G6754 - H6754)</f>
        <v>0</v>
      </c>
      <c r="J6754" s="23">
        <v>0</v>
      </c>
      <c r="K6754" s="22"/>
      <c r="L6754" s="22"/>
    </row>
    <row r="6755" spans="1:12" ht="10.95" customHeight="1" x14ac:dyDescent="0.2">
      <c r="A6755" s="8">
        <v>44743</v>
      </c>
      <c r="B6755" s="9" t="s">
        <v>1283</v>
      </c>
      <c r="C6755" s="9" t="s">
        <v>1267</v>
      </c>
      <c r="D6755" s="9" t="s">
        <v>26</v>
      </c>
      <c r="E6755" s="9" t="s">
        <v>5492</v>
      </c>
      <c r="F6755" s="9" t="s">
        <v>5463</v>
      </c>
      <c r="G6755" s="10">
        <v>1343.61</v>
      </c>
      <c r="H6755" s="10">
        <v>0</v>
      </c>
      <c r="I6755" s="10">
        <f t="shared" ref="I6755:I6786" si="131">((I6754 + G6755) - H6755)</f>
        <v>1343.61</v>
      </c>
      <c r="J6755" s="10">
        <v>134.36000000000001</v>
      </c>
      <c r="K6755" s="11">
        <v>10</v>
      </c>
      <c r="L6755" s="9" t="s">
        <v>1269</v>
      </c>
    </row>
    <row r="6756" spans="1:12" ht="10.95" customHeight="1" x14ac:dyDescent="0.2">
      <c r="A6756" s="12">
        <v>44743</v>
      </c>
      <c r="B6756" s="13" t="s">
        <v>1283</v>
      </c>
      <c r="C6756" s="13" t="s">
        <v>1267</v>
      </c>
      <c r="D6756" s="13" t="s">
        <v>26</v>
      </c>
      <c r="E6756" s="13" t="s">
        <v>5489</v>
      </c>
      <c r="F6756" s="13" t="s">
        <v>5488</v>
      </c>
      <c r="G6756" s="14">
        <v>759.09</v>
      </c>
      <c r="H6756" s="14">
        <v>0</v>
      </c>
      <c r="I6756" s="14">
        <f t="shared" si="131"/>
        <v>2102.6999999999998</v>
      </c>
      <c r="J6756" s="14">
        <v>75.91</v>
      </c>
      <c r="K6756" s="15">
        <v>10</v>
      </c>
      <c r="L6756" s="13" t="s">
        <v>1269</v>
      </c>
    </row>
    <row r="6757" spans="1:12" ht="10.95" customHeight="1" x14ac:dyDescent="0.2">
      <c r="A6757" s="12">
        <v>44818</v>
      </c>
      <c r="B6757" s="13" t="s">
        <v>1283</v>
      </c>
      <c r="C6757" s="13" t="s">
        <v>1267</v>
      </c>
      <c r="D6757" s="13" t="s">
        <v>26</v>
      </c>
      <c r="E6757" s="13" t="s">
        <v>5117</v>
      </c>
      <c r="F6757" s="13" t="s">
        <v>5114</v>
      </c>
      <c r="G6757" s="14">
        <v>80</v>
      </c>
      <c r="H6757" s="14">
        <v>0</v>
      </c>
      <c r="I6757" s="14">
        <f t="shared" si="131"/>
        <v>2182.6999999999998</v>
      </c>
      <c r="J6757" s="14">
        <v>8</v>
      </c>
      <c r="K6757" s="15">
        <v>10</v>
      </c>
      <c r="L6757" s="13" t="s">
        <v>1269</v>
      </c>
    </row>
    <row r="6758" spans="1:12" ht="10.95" customHeight="1" x14ac:dyDescent="0.2">
      <c r="A6758" s="12">
        <v>44838</v>
      </c>
      <c r="B6758" s="13" t="s">
        <v>1283</v>
      </c>
      <c r="C6758" s="13" t="s">
        <v>1267</v>
      </c>
      <c r="D6758" s="13" t="s">
        <v>15</v>
      </c>
      <c r="E6758" s="13" t="s">
        <v>1940</v>
      </c>
      <c r="F6758" s="13" t="s">
        <v>4994</v>
      </c>
      <c r="G6758" s="14">
        <v>31.81</v>
      </c>
      <c r="H6758" s="14">
        <v>0</v>
      </c>
      <c r="I6758" s="14">
        <f t="shared" si="131"/>
        <v>2214.5099999999998</v>
      </c>
      <c r="J6758" s="14">
        <v>3.18</v>
      </c>
      <c r="K6758" s="15">
        <v>10</v>
      </c>
      <c r="L6758" s="13" t="s">
        <v>1269</v>
      </c>
    </row>
    <row r="6759" spans="1:12" ht="10.95" customHeight="1" x14ac:dyDescent="0.2">
      <c r="A6759" s="12">
        <v>44866</v>
      </c>
      <c r="B6759" s="13" t="s">
        <v>1283</v>
      </c>
      <c r="C6759" s="13" t="s">
        <v>1267</v>
      </c>
      <c r="D6759" s="13" t="s">
        <v>26</v>
      </c>
      <c r="E6759" s="13" t="s">
        <v>4833</v>
      </c>
      <c r="F6759" s="13" t="s">
        <v>4832</v>
      </c>
      <c r="G6759" s="14">
        <v>1460.63</v>
      </c>
      <c r="H6759" s="14">
        <v>0</v>
      </c>
      <c r="I6759" s="14">
        <f t="shared" si="131"/>
        <v>3675.14</v>
      </c>
      <c r="J6759" s="14">
        <v>146.06</v>
      </c>
      <c r="K6759" s="15">
        <v>10</v>
      </c>
      <c r="L6759" s="13" t="s">
        <v>1269</v>
      </c>
    </row>
    <row r="6760" spans="1:12" ht="10.95" customHeight="1" x14ac:dyDescent="0.2">
      <c r="A6760" s="12">
        <v>44880</v>
      </c>
      <c r="B6760" s="13" t="s">
        <v>1283</v>
      </c>
      <c r="C6760" s="13" t="s">
        <v>1267</v>
      </c>
      <c r="D6760" s="13" t="s">
        <v>15</v>
      </c>
      <c r="E6760" s="13" t="s">
        <v>4799</v>
      </c>
      <c r="F6760" s="13"/>
      <c r="G6760" s="14">
        <v>3003.41</v>
      </c>
      <c r="H6760" s="14">
        <v>0</v>
      </c>
      <c r="I6760" s="14">
        <f t="shared" si="131"/>
        <v>6678.5499999999993</v>
      </c>
      <c r="J6760" s="14">
        <v>300.33999999999997</v>
      </c>
      <c r="K6760" s="15">
        <v>10</v>
      </c>
      <c r="L6760" s="13" t="s">
        <v>1269</v>
      </c>
    </row>
    <row r="6761" spans="1:12" ht="10.95" customHeight="1" x14ac:dyDescent="0.2">
      <c r="A6761" s="12">
        <v>44884</v>
      </c>
      <c r="B6761" s="13" t="s">
        <v>1283</v>
      </c>
      <c r="C6761" s="13" t="s">
        <v>1267</v>
      </c>
      <c r="D6761" s="13" t="s">
        <v>15</v>
      </c>
      <c r="E6761" s="13" t="s">
        <v>4799</v>
      </c>
      <c r="F6761" s="13"/>
      <c r="G6761" s="14">
        <v>510.15</v>
      </c>
      <c r="H6761" s="14">
        <v>0</v>
      </c>
      <c r="I6761" s="14">
        <f t="shared" si="131"/>
        <v>7188.6999999999989</v>
      </c>
      <c r="J6761" s="14">
        <v>51.01</v>
      </c>
      <c r="K6761" s="15">
        <v>10</v>
      </c>
      <c r="L6761" s="13" t="s">
        <v>1269</v>
      </c>
    </row>
    <row r="6762" spans="1:12" ht="10.95" customHeight="1" x14ac:dyDescent="0.2">
      <c r="A6762" s="12">
        <v>44896</v>
      </c>
      <c r="B6762" s="13" t="s">
        <v>1283</v>
      </c>
      <c r="C6762" s="13" t="s">
        <v>1267</v>
      </c>
      <c r="D6762" s="13" t="s">
        <v>26</v>
      </c>
      <c r="E6762" s="13" t="s">
        <v>4717</v>
      </c>
      <c r="F6762" s="13" t="s">
        <v>4682</v>
      </c>
      <c r="G6762" s="14">
        <v>1271.82</v>
      </c>
      <c r="H6762" s="14">
        <v>0</v>
      </c>
      <c r="I6762" s="14">
        <f t="shared" si="131"/>
        <v>8460.5199999999986</v>
      </c>
      <c r="J6762" s="14">
        <v>127.18</v>
      </c>
      <c r="K6762" s="15">
        <v>10</v>
      </c>
      <c r="L6762" s="13" t="s">
        <v>1269</v>
      </c>
    </row>
    <row r="6763" spans="1:12" ht="10.95" customHeight="1" x14ac:dyDescent="0.2">
      <c r="A6763" s="12">
        <v>44896</v>
      </c>
      <c r="B6763" s="13" t="s">
        <v>1283</v>
      </c>
      <c r="C6763" s="13" t="s">
        <v>1267</v>
      </c>
      <c r="D6763" s="13" t="s">
        <v>26</v>
      </c>
      <c r="E6763" s="13" t="s">
        <v>385</v>
      </c>
      <c r="F6763" s="13" t="s">
        <v>4682</v>
      </c>
      <c r="G6763" s="14">
        <v>733.64</v>
      </c>
      <c r="H6763" s="14">
        <v>0</v>
      </c>
      <c r="I6763" s="14">
        <f t="shared" si="131"/>
        <v>9194.159999999998</v>
      </c>
      <c r="J6763" s="14">
        <v>73.36</v>
      </c>
      <c r="K6763" s="15">
        <v>10</v>
      </c>
      <c r="L6763" s="13" t="s">
        <v>1269</v>
      </c>
    </row>
    <row r="6764" spans="1:12" ht="10.95" customHeight="1" x14ac:dyDescent="0.2">
      <c r="A6764" s="12">
        <v>44914</v>
      </c>
      <c r="B6764" s="13" t="s">
        <v>1283</v>
      </c>
      <c r="C6764" s="13" t="s">
        <v>1267</v>
      </c>
      <c r="D6764" s="13" t="s">
        <v>15</v>
      </c>
      <c r="E6764" s="13" t="s">
        <v>4587</v>
      </c>
      <c r="F6764" s="13"/>
      <c r="G6764" s="14">
        <v>90.91</v>
      </c>
      <c r="H6764" s="14">
        <v>0</v>
      </c>
      <c r="I6764" s="14">
        <f t="shared" si="131"/>
        <v>9285.0699999999979</v>
      </c>
      <c r="J6764" s="14">
        <v>9.09</v>
      </c>
      <c r="K6764" s="15">
        <v>10</v>
      </c>
      <c r="L6764" s="13" t="s">
        <v>1269</v>
      </c>
    </row>
    <row r="6765" spans="1:12" ht="10.95" customHeight="1" x14ac:dyDescent="0.2">
      <c r="A6765" s="12">
        <v>44918</v>
      </c>
      <c r="B6765" s="13" t="s">
        <v>1283</v>
      </c>
      <c r="C6765" s="13" t="s">
        <v>1267</v>
      </c>
      <c r="D6765" s="13" t="s">
        <v>26</v>
      </c>
      <c r="E6765" s="13" t="s">
        <v>4554</v>
      </c>
      <c r="F6765" s="13" t="s">
        <v>4467</v>
      </c>
      <c r="G6765" s="14">
        <v>2575.4499999999998</v>
      </c>
      <c r="H6765" s="14">
        <v>0</v>
      </c>
      <c r="I6765" s="14">
        <f t="shared" si="131"/>
        <v>11860.519999999997</v>
      </c>
      <c r="J6765" s="14">
        <v>257.55</v>
      </c>
      <c r="K6765" s="15">
        <v>10</v>
      </c>
      <c r="L6765" s="13" t="s">
        <v>1269</v>
      </c>
    </row>
    <row r="6766" spans="1:12" ht="10.95" customHeight="1" x14ac:dyDescent="0.2">
      <c r="A6766" s="12">
        <v>44927</v>
      </c>
      <c r="B6766" s="13" t="s">
        <v>1283</v>
      </c>
      <c r="C6766" s="13" t="s">
        <v>1267</v>
      </c>
      <c r="D6766" s="13" t="s">
        <v>26</v>
      </c>
      <c r="E6766" s="13" t="s">
        <v>4473</v>
      </c>
      <c r="F6766" s="13" t="s">
        <v>4467</v>
      </c>
      <c r="G6766" s="14">
        <v>109.55</v>
      </c>
      <c r="H6766" s="14">
        <v>0</v>
      </c>
      <c r="I6766" s="14">
        <f t="shared" si="131"/>
        <v>11970.069999999996</v>
      </c>
      <c r="J6766" s="14">
        <v>10.95</v>
      </c>
      <c r="K6766" s="15">
        <v>10</v>
      </c>
      <c r="L6766" s="13" t="s">
        <v>1269</v>
      </c>
    </row>
    <row r="6767" spans="1:12" ht="10.95" customHeight="1" x14ac:dyDescent="0.2">
      <c r="A6767" s="12">
        <v>44927</v>
      </c>
      <c r="B6767" s="13" t="s">
        <v>1283</v>
      </c>
      <c r="C6767" s="13" t="s">
        <v>1267</v>
      </c>
      <c r="D6767" s="13" t="s">
        <v>26</v>
      </c>
      <c r="E6767" s="13" t="s">
        <v>4472</v>
      </c>
      <c r="F6767" s="13" t="s">
        <v>4467</v>
      </c>
      <c r="G6767" s="14">
        <v>900</v>
      </c>
      <c r="H6767" s="14">
        <v>0</v>
      </c>
      <c r="I6767" s="14">
        <f t="shared" si="131"/>
        <v>12870.069999999996</v>
      </c>
      <c r="J6767" s="14">
        <v>90</v>
      </c>
      <c r="K6767" s="15">
        <v>10</v>
      </c>
      <c r="L6767" s="13" t="s">
        <v>1269</v>
      </c>
    </row>
    <row r="6768" spans="1:12" ht="10.95" customHeight="1" x14ac:dyDescent="0.2">
      <c r="A6768" s="12">
        <v>44927</v>
      </c>
      <c r="B6768" s="13" t="s">
        <v>1283</v>
      </c>
      <c r="C6768" s="13" t="s">
        <v>1267</v>
      </c>
      <c r="D6768" s="13" t="s">
        <v>26</v>
      </c>
      <c r="E6768" s="13" t="s">
        <v>4471</v>
      </c>
      <c r="F6768" s="13" t="s">
        <v>4467</v>
      </c>
      <c r="G6768" s="14">
        <v>303.18</v>
      </c>
      <c r="H6768" s="14">
        <v>0</v>
      </c>
      <c r="I6768" s="14">
        <f t="shared" si="131"/>
        <v>13173.249999999996</v>
      </c>
      <c r="J6768" s="14">
        <v>30.32</v>
      </c>
      <c r="K6768" s="15">
        <v>10</v>
      </c>
      <c r="L6768" s="13" t="s">
        <v>1269</v>
      </c>
    </row>
    <row r="6769" spans="1:12" ht="10.95" customHeight="1" x14ac:dyDescent="0.2">
      <c r="A6769" s="12">
        <v>44927</v>
      </c>
      <c r="B6769" s="13" t="s">
        <v>1283</v>
      </c>
      <c r="C6769" s="13" t="s">
        <v>1267</v>
      </c>
      <c r="D6769" s="13" t="s">
        <v>26</v>
      </c>
      <c r="E6769" s="13" t="s">
        <v>4470</v>
      </c>
      <c r="F6769" s="13" t="s">
        <v>4467</v>
      </c>
      <c r="G6769" s="14">
        <v>0</v>
      </c>
      <c r="H6769" s="14">
        <v>851.23</v>
      </c>
      <c r="I6769" s="14">
        <f t="shared" si="131"/>
        <v>12322.019999999997</v>
      </c>
      <c r="J6769" s="14">
        <v>-85.12</v>
      </c>
      <c r="K6769" s="15">
        <v>10</v>
      </c>
      <c r="L6769" s="13" t="s">
        <v>1269</v>
      </c>
    </row>
    <row r="6770" spans="1:12" ht="10.95" customHeight="1" x14ac:dyDescent="0.2">
      <c r="A6770" s="12">
        <v>44927</v>
      </c>
      <c r="B6770" s="13" t="s">
        <v>1283</v>
      </c>
      <c r="C6770" s="13" t="s">
        <v>1267</v>
      </c>
      <c r="D6770" s="13" t="s">
        <v>26</v>
      </c>
      <c r="E6770" s="13" t="s">
        <v>4466</v>
      </c>
      <c r="F6770" s="13" t="s">
        <v>4463</v>
      </c>
      <c r="G6770" s="14">
        <v>636.36</v>
      </c>
      <c r="H6770" s="14">
        <v>0</v>
      </c>
      <c r="I6770" s="14">
        <f t="shared" si="131"/>
        <v>12958.379999999997</v>
      </c>
      <c r="J6770" s="14">
        <v>63.64</v>
      </c>
      <c r="K6770" s="15">
        <v>10</v>
      </c>
      <c r="L6770" s="13" t="s">
        <v>1269</v>
      </c>
    </row>
    <row r="6771" spans="1:12" ht="10.95" customHeight="1" x14ac:dyDescent="0.2">
      <c r="A6771" s="12">
        <v>44927</v>
      </c>
      <c r="B6771" s="13" t="s">
        <v>1283</v>
      </c>
      <c r="C6771" s="13" t="s">
        <v>1267</v>
      </c>
      <c r="D6771" s="13" t="s">
        <v>26</v>
      </c>
      <c r="E6771" s="13" t="s">
        <v>4465</v>
      </c>
      <c r="F6771" s="13" t="s">
        <v>4463</v>
      </c>
      <c r="G6771" s="14">
        <v>300.54000000000002</v>
      </c>
      <c r="H6771" s="14">
        <v>0</v>
      </c>
      <c r="I6771" s="14">
        <f t="shared" si="131"/>
        <v>13258.919999999998</v>
      </c>
      <c r="J6771" s="14">
        <v>30.05</v>
      </c>
      <c r="K6771" s="15">
        <v>10</v>
      </c>
      <c r="L6771" s="13" t="s">
        <v>1269</v>
      </c>
    </row>
    <row r="6772" spans="1:12" ht="10.95" customHeight="1" x14ac:dyDescent="0.2">
      <c r="A6772" s="12">
        <v>44927</v>
      </c>
      <c r="B6772" s="13" t="s">
        <v>1283</v>
      </c>
      <c r="C6772" s="13" t="s">
        <v>1267</v>
      </c>
      <c r="D6772" s="13" t="s">
        <v>26</v>
      </c>
      <c r="E6772" s="13" t="s">
        <v>4464</v>
      </c>
      <c r="F6772" s="13" t="s">
        <v>4463</v>
      </c>
      <c r="G6772" s="14">
        <v>373.5</v>
      </c>
      <c r="H6772" s="14">
        <v>0</v>
      </c>
      <c r="I6772" s="14">
        <f t="shared" si="131"/>
        <v>13632.419999999998</v>
      </c>
      <c r="J6772" s="14">
        <v>37.35</v>
      </c>
      <c r="K6772" s="15">
        <v>10</v>
      </c>
      <c r="L6772" s="13" t="s">
        <v>1269</v>
      </c>
    </row>
    <row r="6773" spans="1:12" ht="10.95" customHeight="1" x14ac:dyDescent="0.2">
      <c r="A6773" s="12">
        <v>44945</v>
      </c>
      <c r="B6773" s="13" t="s">
        <v>1283</v>
      </c>
      <c r="C6773" s="13" t="s">
        <v>1267</v>
      </c>
      <c r="D6773" s="13" t="s">
        <v>26</v>
      </c>
      <c r="E6773" s="13" t="s">
        <v>4386</v>
      </c>
      <c r="F6773" s="13" t="s">
        <v>4385</v>
      </c>
      <c r="G6773" s="14">
        <v>22</v>
      </c>
      <c r="H6773" s="14">
        <v>0</v>
      </c>
      <c r="I6773" s="14">
        <f t="shared" si="131"/>
        <v>13654.419999999998</v>
      </c>
      <c r="J6773" s="14">
        <v>2.2000000000000002</v>
      </c>
      <c r="K6773" s="15">
        <v>10</v>
      </c>
      <c r="L6773" s="13" t="s">
        <v>1269</v>
      </c>
    </row>
    <row r="6774" spans="1:12" ht="10.95" customHeight="1" x14ac:dyDescent="0.2">
      <c r="A6774" s="12">
        <v>44951</v>
      </c>
      <c r="B6774" s="13" t="s">
        <v>1283</v>
      </c>
      <c r="C6774" s="13" t="s">
        <v>1267</v>
      </c>
      <c r="D6774" s="13" t="s">
        <v>26</v>
      </c>
      <c r="E6774" s="13" t="s">
        <v>4369</v>
      </c>
      <c r="F6774" s="13" t="s">
        <v>4363</v>
      </c>
      <c r="G6774" s="14">
        <v>865.09</v>
      </c>
      <c r="H6774" s="14">
        <v>0</v>
      </c>
      <c r="I6774" s="14">
        <f t="shared" si="131"/>
        <v>14519.509999999998</v>
      </c>
      <c r="J6774" s="14">
        <v>86.51</v>
      </c>
      <c r="K6774" s="15">
        <v>10</v>
      </c>
      <c r="L6774" s="13" t="s">
        <v>1269</v>
      </c>
    </row>
    <row r="6775" spans="1:12" ht="21.45" customHeight="1" x14ac:dyDescent="0.2">
      <c r="A6775" s="12">
        <v>44960</v>
      </c>
      <c r="B6775" s="13" t="s">
        <v>1283</v>
      </c>
      <c r="C6775" s="13" t="s">
        <v>1267</v>
      </c>
      <c r="D6775" s="13" t="s">
        <v>26</v>
      </c>
      <c r="E6775" s="16" t="s">
        <v>4283</v>
      </c>
      <c r="F6775" s="13"/>
      <c r="G6775" s="14">
        <v>265</v>
      </c>
      <c r="H6775" s="14">
        <v>0</v>
      </c>
      <c r="I6775" s="14">
        <f t="shared" si="131"/>
        <v>14784.509999999998</v>
      </c>
      <c r="J6775" s="14">
        <v>26.5</v>
      </c>
      <c r="K6775" s="15">
        <v>10</v>
      </c>
      <c r="L6775" s="13" t="s">
        <v>1269</v>
      </c>
    </row>
    <row r="6776" spans="1:12" ht="10.95" customHeight="1" x14ac:dyDescent="0.2">
      <c r="A6776" s="12">
        <v>44978</v>
      </c>
      <c r="B6776" s="13" t="s">
        <v>1283</v>
      </c>
      <c r="C6776" s="13" t="s">
        <v>1267</v>
      </c>
      <c r="D6776" s="13" t="s">
        <v>26</v>
      </c>
      <c r="E6776" s="13" t="s">
        <v>4180</v>
      </c>
      <c r="F6776" s="13" t="s">
        <v>4178</v>
      </c>
      <c r="G6776" s="14">
        <v>470.64</v>
      </c>
      <c r="H6776" s="14">
        <v>0</v>
      </c>
      <c r="I6776" s="14">
        <f t="shared" si="131"/>
        <v>15255.149999999998</v>
      </c>
      <c r="J6776" s="14">
        <v>47.06</v>
      </c>
      <c r="K6776" s="15">
        <v>10</v>
      </c>
      <c r="L6776" s="13" t="s">
        <v>1269</v>
      </c>
    </row>
    <row r="6777" spans="1:12" ht="10.95" customHeight="1" x14ac:dyDescent="0.2">
      <c r="A6777" s="12">
        <v>44980</v>
      </c>
      <c r="B6777" s="13" t="s">
        <v>1283</v>
      </c>
      <c r="C6777" s="13" t="s">
        <v>1267</v>
      </c>
      <c r="D6777" s="13" t="s">
        <v>26</v>
      </c>
      <c r="E6777" s="13" t="s">
        <v>4164</v>
      </c>
      <c r="F6777" s="13" t="s">
        <v>4162</v>
      </c>
      <c r="G6777" s="14">
        <v>485.66</v>
      </c>
      <c r="H6777" s="14">
        <v>0</v>
      </c>
      <c r="I6777" s="14">
        <f t="shared" si="131"/>
        <v>15740.809999999998</v>
      </c>
      <c r="J6777" s="14">
        <v>48.57</v>
      </c>
      <c r="K6777" s="15">
        <v>10</v>
      </c>
      <c r="L6777" s="13" t="s">
        <v>1269</v>
      </c>
    </row>
    <row r="6778" spans="1:12" ht="10.95" customHeight="1" x14ac:dyDescent="0.2">
      <c r="A6778" s="12">
        <v>44986</v>
      </c>
      <c r="B6778" s="13" t="s">
        <v>1283</v>
      </c>
      <c r="C6778" s="13" t="s">
        <v>1267</v>
      </c>
      <c r="D6778" s="13" t="s">
        <v>26</v>
      </c>
      <c r="E6778" s="13" t="s">
        <v>4081</v>
      </c>
      <c r="F6778" s="13" t="s">
        <v>4039</v>
      </c>
      <c r="G6778" s="14">
        <v>75.3</v>
      </c>
      <c r="H6778" s="14">
        <v>0</v>
      </c>
      <c r="I6778" s="14">
        <f t="shared" si="131"/>
        <v>15816.109999999997</v>
      </c>
      <c r="J6778" s="14">
        <v>7.53</v>
      </c>
      <c r="K6778" s="15">
        <v>10</v>
      </c>
      <c r="L6778" s="13" t="s">
        <v>1269</v>
      </c>
    </row>
    <row r="6779" spans="1:12" ht="10.95" customHeight="1" x14ac:dyDescent="0.2">
      <c r="A6779" s="12">
        <v>44986</v>
      </c>
      <c r="B6779" s="13" t="s">
        <v>1283</v>
      </c>
      <c r="C6779" s="13" t="s">
        <v>1267</v>
      </c>
      <c r="D6779" s="13" t="s">
        <v>26</v>
      </c>
      <c r="E6779" s="13" t="s">
        <v>4063</v>
      </c>
      <c r="F6779" s="13" t="s">
        <v>4039</v>
      </c>
      <c r="G6779" s="14">
        <v>783.16</v>
      </c>
      <c r="H6779" s="14">
        <v>0</v>
      </c>
      <c r="I6779" s="14">
        <f t="shared" si="131"/>
        <v>16599.269999999997</v>
      </c>
      <c r="J6779" s="14">
        <v>78.319999999999993</v>
      </c>
      <c r="K6779" s="15">
        <v>10</v>
      </c>
      <c r="L6779" s="13" t="s">
        <v>1269</v>
      </c>
    </row>
    <row r="6780" spans="1:12" ht="21.45" customHeight="1" x14ac:dyDescent="0.2">
      <c r="A6780" s="12">
        <v>45017</v>
      </c>
      <c r="B6780" s="13" t="s">
        <v>1283</v>
      </c>
      <c r="C6780" s="13" t="s">
        <v>1267</v>
      </c>
      <c r="D6780" s="13" t="s">
        <v>26</v>
      </c>
      <c r="E6780" s="16" t="s">
        <v>3875</v>
      </c>
      <c r="F6780" s="13" t="s">
        <v>3848</v>
      </c>
      <c r="G6780" s="14">
        <v>365.45</v>
      </c>
      <c r="H6780" s="14">
        <v>0</v>
      </c>
      <c r="I6780" s="14">
        <f t="shared" si="131"/>
        <v>16964.719999999998</v>
      </c>
      <c r="J6780" s="14">
        <v>36.549999999999997</v>
      </c>
      <c r="K6780" s="15">
        <v>10</v>
      </c>
      <c r="L6780" s="13" t="s">
        <v>1269</v>
      </c>
    </row>
    <row r="6781" spans="1:12" ht="10.95" customHeight="1" x14ac:dyDescent="0.2">
      <c r="A6781" s="12">
        <v>45017</v>
      </c>
      <c r="B6781" s="13" t="s">
        <v>1283</v>
      </c>
      <c r="C6781" s="13" t="s">
        <v>1267</v>
      </c>
      <c r="D6781" s="13" t="s">
        <v>26</v>
      </c>
      <c r="E6781" s="13" t="s">
        <v>3869</v>
      </c>
      <c r="F6781" s="13" t="s">
        <v>3833</v>
      </c>
      <c r="G6781" s="14">
        <v>153.18</v>
      </c>
      <c r="H6781" s="14">
        <v>0</v>
      </c>
      <c r="I6781" s="14">
        <f t="shared" si="131"/>
        <v>17117.899999999998</v>
      </c>
      <c r="J6781" s="14">
        <v>15.32</v>
      </c>
      <c r="K6781" s="15">
        <v>10</v>
      </c>
      <c r="L6781" s="13" t="s">
        <v>1269</v>
      </c>
    </row>
    <row r="6782" spans="1:12" ht="10.95" customHeight="1" x14ac:dyDescent="0.2">
      <c r="A6782" s="12">
        <v>45078</v>
      </c>
      <c r="B6782" s="13" t="s">
        <v>1283</v>
      </c>
      <c r="C6782" s="13" t="s">
        <v>1267</v>
      </c>
      <c r="D6782" s="13" t="s">
        <v>26</v>
      </c>
      <c r="E6782" s="13" t="s">
        <v>3457</v>
      </c>
      <c r="F6782" s="13" t="s">
        <v>189</v>
      </c>
      <c r="G6782" s="14">
        <v>499.09</v>
      </c>
      <c r="H6782" s="14">
        <v>0</v>
      </c>
      <c r="I6782" s="14">
        <f t="shared" si="131"/>
        <v>17616.989999999998</v>
      </c>
      <c r="J6782" s="14">
        <v>49.91</v>
      </c>
      <c r="K6782" s="15">
        <v>10</v>
      </c>
      <c r="L6782" s="13" t="s">
        <v>1269</v>
      </c>
    </row>
    <row r="6783" spans="1:12" ht="10.95" customHeight="1" x14ac:dyDescent="0.2">
      <c r="A6783" s="12">
        <v>45078</v>
      </c>
      <c r="B6783" s="13" t="s">
        <v>1283</v>
      </c>
      <c r="C6783" s="13" t="s">
        <v>1267</v>
      </c>
      <c r="D6783" s="13" t="s">
        <v>26</v>
      </c>
      <c r="E6783" s="13" t="s">
        <v>3456</v>
      </c>
      <c r="F6783" s="13" t="s">
        <v>189</v>
      </c>
      <c r="G6783" s="14">
        <v>1085.18</v>
      </c>
      <c r="H6783" s="14">
        <v>0</v>
      </c>
      <c r="I6783" s="14">
        <f t="shared" si="131"/>
        <v>18702.169999999998</v>
      </c>
      <c r="J6783" s="14">
        <v>108.52</v>
      </c>
      <c r="K6783" s="15">
        <v>10</v>
      </c>
      <c r="L6783" s="13" t="s">
        <v>1269</v>
      </c>
    </row>
    <row r="6784" spans="1:12" ht="10.95" customHeight="1" x14ac:dyDescent="0.2">
      <c r="A6784" s="12">
        <v>45098</v>
      </c>
      <c r="B6784" s="13" t="s">
        <v>1283</v>
      </c>
      <c r="C6784" s="13" t="s">
        <v>1267</v>
      </c>
      <c r="D6784" s="13" t="s">
        <v>26</v>
      </c>
      <c r="E6784" s="13" t="s">
        <v>3361</v>
      </c>
      <c r="F6784" s="13"/>
      <c r="G6784" s="14">
        <v>1306.22</v>
      </c>
      <c r="H6784" s="14">
        <v>0</v>
      </c>
      <c r="I6784" s="14">
        <f t="shared" si="131"/>
        <v>20008.39</v>
      </c>
      <c r="J6784" s="14">
        <v>130.62</v>
      </c>
      <c r="K6784" s="15">
        <v>10</v>
      </c>
      <c r="L6784" s="13" t="s">
        <v>1269</v>
      </c>
    </row>
    <row r="6785" spans="1:12" ht="10.95" customHeight="1" x14ac:dyDescent="0.2">
      <c r="A6785" s="12">
        <v>45106</v>
      </c>
      <c r="B6785" s="13" t="s">
        <v>1283</v>
      </c>
      <c r="C6785" s="13" t="s">
        <v>1267</v>
      </c>
      <c r="D6785" s="13" t="s">
        <v>15</v>
      </c>
      <c r="E6785" s="13" t="s">
        <v>3330</v>
      </c>
      <c r="F6785" s="13"/>
      <c r="G6785" s="14">
        <v>1571</v>
      </c>
      <c r="H6785" s="14">
        <v>0</v>
      </c>
      <c r="I6785" s="14">
        <f t="shared" si="131"/>
        <v>21579.39</v>
      </c>
      <c r="J6785" s="14">
        <v>157.1</v>
      </c>
      <c r="K6785" s="15">
        <v>10</v>
      </c>
      <c r="L6785" s="13" t="s">
        <v>1269</v>
      </c>
    </row>
    <row r="6786" spans="1:12" ht="10.95" customHeight="1" x14ac:dyDescent="0.2">
      <c r="A6786" s="12">
        <v>45106</v>
      </c>
      <c r="B6786" s="13" t="s">
        <v>1283</v>
      </c>
      <c r="C6786" s="13" t="s">
        <v>1267</v>
      </c>
      <c r="D6786" s="13" t="s">
        <v>15</v>
      </c>
      <c r="E6786" s="13" t="s">
        <v>3325</v>
      </c>
      <c r="F6786" s="13"/>
      <c r="G6786" s="14">
        <v>71.72</v>
      </c>
      <c r="H6786" s="14">
        <v>0</v>
      </c>
      <c r="I6786" s="14">
        <f t="shared" si="131"/>
        <v>21651.11</v>
      </c>
      <c r="J6786" s="14">
        <v>7.17</v>
      </c>
      <c r="K6786" s="15">
        <v>10</v>
      </c>
      <c r="L6786" s="13" t="s">
        <v>1269</v>
      </c>
    </row>
    <row r="6787" spans="1:12" ht="10.95" customHeight="1" x14ac:dyDescent="0.2">
      <c r="A6787" s="17" t="s">
        <v>5971</v>
      </c>
      <c r="B6787" s="17"/>
      <c r="C6787" s="17"/>
      <c r="D6787" s="17"/>
      <c r="E6787" s="17"/>
      <c r="F6787" s="17"/>
      <c r="G6787" s="18">
        <f>SUM(G6755:G6786)</f>
        <v>22502.34</v>
      </c>
      <c r="H6787" s="18">
        <f>SUM(H6755:H6786)</f>
        <v>851.23</v>
      </c>
      <c r="I6787" s="18">
        <f>I6786</f>
        <v>21651.11</v>
      </c>
      <c r="J6787" s="18">
        <f>SUM(J6755:J6786)</f>
        <v>2165.1099999999997</v>
      </c>
      <c r="K6787" s="17"/>
      <c r="L6787" s="17"/>
    </row>
    <row r="6788" spans="1:12" ht="10.95" customHeight="1" x14ac:dyDescent="0.2">
      <c r="A6788" s="17" t="s">
        <v>3167</v>
      </c>
      <c r="B6788" s="17"/>
      <c r="C6788" s="17"/>
      <c r="D6788" s="17"/>
      <c r="E6788" s="17"/>
      <c r="F6788" s="17"/>
      <c r="G6788" s="18">
        <v>21651.11</v>
      </c>
      <c r="H6788" s="18">
        <v>0</v>
      </c>
      <c r="I6788" s="18">
        <v>0</v>
      </c>
      <c r="J6788" s="18">
        <v>0</v>
      </c>
      <c r="K6788" s="17"/>
      <c r="L6788" s="17"/>
    </row>
    <row r="6789" spans="1:12" ht="10.95" customHeight="1" x14ac:dyDescent="0.2">
      <c r="A6789" s="22" t="s">
        <v>5653</v>
      </c>
      <c r="B6789" s="22"/>
      <c r="C6789" s="22"/>
      <c r="D6789" s="22"/>
      <c r="E6789" s="22"/>
      <c r="F6789" s="22"/>
      <c r="G6789" s="23">
        <v>21651.11</v>
      </c>
      <c r="H6789" s="23">
        <v>0</v>
      </c>
      <c r="I6789" s="23">
        <f>I6786</f>
        <v>21651.11</v>
      </c>
      <c r="J6789" s="23">
        <v>0</v>
      </c>
      <c r="K6789" s="22"/>
      <c r="L6789" s="22"/>
    </row>
    <row r="6790" spans="1:12" ht="13.35" customHeight="1" x14ac:dyDescent="0.2"/>
    <row r="6791" spans="1:12" s="5" customFormat="1" ht="12.15" customHeight="1" x14ac:dyDescent="0.25">
      <c r="A6791" s="21" t="s">
        <v>5972</v>
      </c>
      <c r="B6791" s="21"/>
      <c r="C6791" s="21"/>
      <c r="D6791" s="21"/>
      <c r="E6791" s="21"/>
      <c r="F6791" s="21"/>
      <c r="G6791" s="21"/>
      <c r="H6791" s="21"/>
      <c r="I6791" s="21"/>
      <c r="J6791" s="21"/>
      <c r="K6791" s="21"/>
      <c r="L6791" s="21"/>
    </row>
    <row r="6792" spans="1:12" ht="10.95" customHeight="1" x14ac:dyDescent="0.2">
      <c r="A6792" s="22" t="s">
        <v>5651</v>
      </c>
      <c r="B6792" s="22"/>
      <c r="C6792" s="22"/>
      <c r="D6792" s="22"/>
      <c r="E6792" s="22"/>
      <c r="F6792" s="22"/>
      <c r="G6792" s="23">
        <v>0</v>
      </c>
      <c r="H6792" s="23">
        <v>0</v>
      </c>
      <c r="I6792" s="23">
        <f>(G6792 - H6792)</f>
        <v>0</v>
      </c>
      <c r="J6792" s="23">
        <v>0</v>
      </c>
      <c r="K6792" s="22"/>
      <c r="L6792" s="22"/>
    </row>
    <row r="6793" spans="1:12" ht="10.95" customHeight="1" x14ac:dyDescent="0.2">
      <c r="A6793" s="8">
        <v>44961</v>
      </c>
      <c r="B6793" s="9" t="s">
        <v>3676</v>
      </c>
      <c r="C6793" s="9" t="s">
        <v>1267</v>
      </c>
      <c r="D6793" s="9" t="s">
        <v>15</v>
      </c>
      <c r="E6793" s="9" t="s">
        <v>3920</v>
      </c>
      <c r="F6793" s="9"/>
      <c r="G6793" s="10">
        <v>340.91</v>
      </c>
      <c r="H6793" s="10">
        <v>0</v>
      </c>
      <c r="I6793" s="10">
        <f>((I6792 + G6793) - H6793)</f>
        <v>340.91</v>
      </c>
      <c r="J6793" s="10">
        <v>34.090000000000003</v>
      </c>
      <c r="K6793" s="11">
        <v>10</v>
      </c>
      <c r="L6793" s="9" t="s">
        <v>1269</v>
      </c>
    </row>
    <row r="6794" spans="1:12" ht="10.95" customHeight="1" x14ac:dyDescent="0.2">
      <c r="A6794" s="12">
        <v>45044</v>
      </c>
      <c r="B6794" s="13" t="s">
        <v>3676</v>
      </c>
      <c r="C6794" s="13" t="s">
        <v>1267</v>
      </c>
      <c r="D6794" s="13" t="s">
        <v>26</v>
      </c>
      <c r="E6794" s="13" t="s">
        <v>3675</v>
      </c>
      <c r="F6794" s="13" t="s">
        <v>3674</v>
      </c>
      <c r="G6794" s="14">
        <v>968.18</v>
      </c>
      <c r="H6794" s="14">
        <v>0</v>
      </c>
      <c r="I6794" s="14">
        <f>((I6793 + G6794) - H6794)</f>
        <v>1309.0899999999999</v>
      </c>
      <c r="J6794" s="14">
        <v>96.82</v>
      </c>
      <c r="K6794" s="15">
        <v>10</v>
      </c>
      <c r="L6794" s="13" t="s">
        <v>1269</v>
      </c>
    </row>
    <row r="6795" spans="1:12" ht="10.95" customHeight="1" x14ac:dyDescent="0.2">
      <c r="A6795" s="17" t="s">
        <v>5973</v>
      </c>
      <c r="B6795" s="17"/>
      <c r="C6795" s="17"/>
      <c r="D6795" s="17"/>
      <c r="E6795" s="17"/>
      <c r="F6795" s="17"/>
      <c r="G6795" s="18">
        <f>SUM(G6793:G6794)</f>
        <v>1309.0899999999999</v>
      </c>
      <c r="H6795" s="18">
        <f>SUM(H6793:H6794)</f>
        <v>0</v>
      </c>
      <c r="I6795" s="18">
        <f>I6794</f>
        <v>1309.0899999999999</v>
      </c>
      <c r="J6795" s="18">
        <f>SUM(J6793:J6794)</f>
        <v>130.91</v>
      </c>
      <c r="K6795" s="17"/>
      <c r="L6795" s="17"/>
    </row>
    <row r="6796" spans="1:12" ht="10.95" customHeight="1" x14ac:dyDescent="0.2">
      <c r="A6796" s="17" t="s">
        <v>3167</v>
      </c>
      <c r="B6796" s="17"/>
      <c r="C6796" s="17"/>
      <c r="D6796" s="17"/>
      <c r="E6796" s="17"/>
      <c r="F6796" s="17"/>
      <c r="G6796" s="18">
        <v>1309.0899999999999</v>
      </c>
      <c r="H6796" s="18">
        <v>0</v>
      </c>
      <c r="I6796" s="18">
        <v>0</v>
      </c>
      <c r="J6796" s="18">
        <v>0</v>
      </c>
      <c r="K6796" s="17"/>
      <c r="L6796" s="17"/>
    </row>
    <row r="6797" spans="1:12" ht="10.95" customHeight="1" x14ac:dyDescent="0.2">
      <c r="A6797" s="22" t="s">
        <v>5653</v>
      </c>
      <c r="B6797" s="22"/>
      <c r="C6797" s="22"/>
      <c r="D6797" s="22"/>
      <c r="E6797" s="22"/>
      <c r="F6797" s="22"/>
      <c r="G6797" s="23">
        <v>1309.0899999999999</v>
      </c>
      <c r="H6797" s="23">
        <v>0</v>
      </c>
      <c r="I6797" s="23">
        <f>I6794</f>
        <v>1309.0899999999999</v>
      </c>
      <c r="J6797" s="23">
        <v>0</v>
      </c>
      <c r="K6797" s="22"/>
      <c r="L6797" s="22"/>
    </row>
    <row r="6798" spans="1:12" ht="13.35" customHeight="1" x14ac:dyDescent="0.2"/>
    <row r="6799" spans="1:12" s="5" customFormat="1" ht="12.15" customHeight="1" x14ac:dyDescent="0.25">
      <c r="A6799" s="21" t="s">
        <v>5974</v>
      </c>
      <c r="B6799" s="21"/>
      <c r="C6799" s="21"/>
      <c r="D6799" s="21"/>
      <c r="E6799" s="21"/>
      <c r="F6799" s="21"/>
      <c r="G6799" s="21"/>
      <c r="H6799" s="21"/>
      <c r="I6799" s="21"/>
      <c r="J6799" s="21"/>
      <c r="K6799" s="21"/>
      <c r="L6799" s="21"/>
    </row>
    <row r="6800" spans="1:12" ht="10.95" customHeight="1" x14ac:dyDescent="0.2">
      <c r="A6800" s="22" t="s">
        <v>5651</v>
      </c>
      <c r="B6800" s="22"/>
      <c r="C6800" s="22"/>
      <c r="D6800" s="22"/>
      <c r="E6800" s="22"/>
      <c r="F6800" s="22"/>
      <c r="G6800" s="23">
        <v>0</v>
      </c>
      <c r="H6800" s="23">
        <v>0</v>
      </c>
      <c r="I6800" s="23">
        <f>(G6800 - H6800)</f>
        <v>0</v>
      </c>
      <c r="J6800" s="23">
        <v>0</v>
      </c>
      <c r="K6800" s="22"/>
      <c r="L6800" s="22"/>
    </row>
    <row r="6801" spans="1:12" ht="10.95" customHeight="1" x14ac:dyDescent="0.2">
      <c r="A6801" s="8">
        <v>45001</v>
      </c>
      <c r="B6801" s="9" t="s">
        <v>1608</v>
      </c>
      <c r="C6801" s="9" t="s">
        <v>1267</v>
      </c>
      <c r="D6801" s="9" t="s">
        <v>26</v>
      </c>
      <c r="E6801" s="9" t="s">
        <v>3954</v>
      </c>
      <c r="F6801" s="9" t="s">
        <v>3953</v>
      </c>
      <c r="G6801" s="10">
        <v>2687.27</v>
      </c>
      <c r="H6801" s="10">
        <v>0</v>
      </c>
      <c r="I6801" s="10">
        <f>((I6800 + G6801) - H6801)</f>
        <v>2687.27</v>
      </c>
      <c r="J6801" s="10">
        <v>268.73</v>
      </c>
      <c r="K6801" s="11">
        <v>10</v>
      </c>
      <c r="L6801" s="9" t="s">
        <v>1269</v>
      </c>
    </row>
    <row r="6802" spans="1:12" ht="10.95" customHeight="1" x14ac:dyDescent="0.2">
      <c r="A6802" s="12">
        <v>45033</v>
      </c>
      <c r="B6802" s="13" t="s">
        <v>1608</v>
      </c>
      <c r="C6802" s="13" t="s">
        <v>1267</v>
      </c>
      <c r="D6802" s="13" t="s">
        <v>26</v>
      </c>
      <c r="E6802" s="13" t="s">
        <v>3737</v>
      </c>
      <c r="F6802" s="13" t="s">
        <v>3736</v>
      </c>
      <c r="G6802" s="14">
        <v>6926.82</v>
      </c>
      <c r="H6802" s="14">
        <v>0</v>
      </c>
      <c r="I6802" s="14">
        <f>((I6801 + G6802) - H6802)</f>
        <v>9614.09</v>
      </c>
      <c r="J6802" s="14">
        <v>692.68</v>
      </c>
      <c r="K6802" s="15">
        <v>10</v>
      </c>
      <c r="L6802" s="13" t="s">
        <v>1269</v>
      </c>
    </row>
    <row r="6803" spans="1:12" ht="10.95" customHeight="1" x14ac:dyDescent="0.2">
      <c r="A6803" s="12">
        <v>45086</v>
      </c>
      <c r="B6803" s="13" t="s">
        <v>1608</v>
      </c>
      <c r="C6803" s="13" t="s">
        <v>1267</v>
      </c>
      <c r="D6803" s="13" t="s">
        <v>15</v>
      </c>
      <c r="E6803" s="13" t="s">
        <v>3407</v>
      </c>
      <c r="F6803" s="13"/>
      <c r="G6803" s="14">
        <v>2442.77</v>
      </c>
      <c r="H6803" s="14">
        <v>0</v>
      </c>
      <c r="I6803" s="14">
        <f>((I6802 + G6803) - H6803)</f>
        <v>12056.86</v>
      </c>
      <c r="J6803" s="14">
        <v>244.28</v>
      </c>
      <c r="K6803" s="15">
        <v>10</v>
      </c>
      <c r="L6803" s="13" t="s">
        <v>1269</v>
      </c>
    </row>
    <row r="6804" spans="1:12" ht="10.95" customHeight="1" x14ac:dyDescent="0.2">
      <c r="A6804" s="12">
        <v>45098</v>
      </c>
      <c r="B6804" s="13" t="s">
        <v>1608</v>
      </c>
      <c r="C6804" s="13" t="s">
        <v>1267</v>
      </c>
      <c r="D6804" s="13" t="s">
        <v>15</v>
      </c>
      <c r="E6804" s="13" t="s">
        <v>2680</v>
      </c>
      <c r="F6804" s="13"/>
      <c r="G6804" s="14">
        <v>365.09</v>
      </c>
      <c r="H6804" s="14">
        <v>0</v>
      </c>
      <c r="I6804" s="14">
        <f>((I6803 + G6804) - H6804)</f>
        <v>12421.95</v>
      </c>
      <c r="J6804" s="14">
        <v>36.51</v>
      </c>
      <c r="K6804" s="15">
        <v>10</v>
      </c>
      <c r="L6804" s="13" t="s">
        <v>1269</v>
      </c>
    </row>
    <row r="6805" spans="1:12" ht="10.95" customHeight="1" x14ac:dyDescent="0.2">
      <c r="A6805" s="17" t="s">
        <v>5975</v>
      </c>
      <c r="B6805" s="17"/>
      <c r="C6805" s="17"/>
      <c r="D6805" s="17"/>
      <c r="E6805" s="17"/>
      <c r="F6805" s="17"/>
      <c r="G6805" s="18">
        <f>SUM(G6801:G6804)</f>
        <v>12421.95</v>
      </c>
      <c r="H6805" s="18">
        <f>SUM(H6801:H6804)</f>
        <v>0</v>
      </c>
      <c r="I6805" s="18">
        <f>I6804</f>
        <v>12421.95</v>
      </c>
      <c r="J6805" s="18">
        <f>SUM(J6801:J6804)</f>
        <v>1242.2</v>
      </c>
      <c r="K6805" s="17"/>
      <c r="L6805" s="17"/>
    </row>
    <row r="6806" spans="1:12" ht="10.95" customHeight="1" x14ac:dyDescent="0.2">
      <c r="A6806" s="17" t="s">
        <v>3167</v>
      </c>
      <c r="B6806" s="17"/>
      <c r="C6806" s="17"/>
      <c r="D6806" s="17"/>
      <c r="E6806" s="17"/>
      <c r="F6806" s="17"/>
      <c r="G6806" s="18">
        <v>12421.95</v>
      </c>
      <c r="H6806" s="18">
        <v>0</v>
      </c>
      <c r="I6806" s="18">
        <v>0</v>
      </c>
      <c r="J6806" s="18">
        <v>0</v>
      </c>
      <c r="K6806" s="17"/>
      <c r="L6806" s="17"/>
    </row>
    <row r="6807" spans="1:12" ht="10.95" customHeight="1" x14ac:dyDescent="0.2">
      <c r="A6807" s="22" t="s">
        <v>5653</v>
      </c>
      <c r="B6807" s="22"/>
      <c r="C6807" s="22"/>
      <c r="D6807" s="22"/>
      <c r="E6807" s="22"/>
      <c r="F6807" s="22"/>
      <c r="G6807" s="23">
        <v>12421.95</v>
      </c>
      <c r="H6807" s="23">
        <v>0</v>
      </c>
      <c r="I6807" s="23">
        <f>I6804</f>
        <v>12421.95</v>
      </c>
      <c r="J6807" s="23">
        <v>0</v>
      </c>
      <c r="K6807" s="22"/>
      <c r="L6807" s="22"/>
    </row>
    <row r="6808" spans="1:12" ht="13.35" customHeight="1" x14ac:dyDescent="0.2"/>
    <row r="6809" spans="1:12" s="5" customFormat="1" ht="12.15" customHeight="1" x14ac:dyDescent="0.25">
      <c r="A6809" s="21" t="s">
        <v>5976</v>
      </c>
      <c r="B6809" s="21"/>
      <c r="C6809" s="21"/>
      <c r="D6809" s="21"/>
      <c r="E6809" s="21"/>
      <c r="F6809" s="21"/>
      <c r="G6809" s="21"/>
      <c r="H6809" s="21"/>
      <c r="I6809" s="21"/>
      <c r="J6809" s="21"/>
      <c r="K6809" s="21"/>
      <c r="L6809" s="21"/>
    </row>
    <row r="6810" spans="1:12" ht="10.95" customHeight="1" x14ac:dyDescent="0.2">
      <c r="A6810" s="22" t="s">
        <v>5651</v>
      </c>
      <c r="B6810" s="22"/>
      <c r="C6810" s="22"/>
      <c r="D6810" s="22"/>
      <c r="E6810" s="22"/>
      <c r="F6810" s="22"/>
      <c r="G6810" s="23">
        <v>0</v>
      </c>
      <c r="H6810" s="23">
        <v>0</v>
      </c>
      <c r="I6810" s="23">
        <f>(G6810 - H6810)</f>
        <v>0</v>
      </c>
      <c r="J6810" s="23">
        <v>0</v>
      </c>
      <c r="K6810" s="22"/>
      <c r="L6810" s="22"/>
    </row>
    <row r="6811" spans="1:12" ht="10.95" customHeight="1" x14ac:dyDescent="0.2">
      <c r="A6811" s="8">
        <v>45107</v>
      </c>
      <c r="B6811" s="9" t="s">
        <v>2804</v>
      </c>
      <c r="C6811" s="9" t="s">
        <v>1267</v>
      </c>
      <c r="D6811" s="9" t="s">
        <v>1271</v>
      </c>
      <c r="E6811" s="9" t="s">
        <v>3256</v>
      </c>
      <c r="F6811" s="9" t="s">
        <v>3255</v>
      </c>
      <c r="G6811" s="10">
        <v>8614</v>
      </c>
      <c r="H6811" s="10">
        <v>0</v>
      </c>
      <c r="I6811" s="10">
        <f>((I6810 + G6811) - H6811)</f>
        <v>8614</v>
      </c>
      <c r="J6811" s="10">
        <v>0</v>
      </c>
      <c r="K6811" s="11">
        <v>0</v>
      </c>
      <c r="L6811" s="9" t="s">
        <v>1260</v>
      </c>
    </row>
    <row r="6812" spans="1:12" ht="10.95" customHeight="1" x14ac:dyDescent="0.2">
      <c r="A6812" s="17" t="s">
        <v>5977</v>
      </c>
      <c r="B6812" s="17"/>
      <c r="C6812" s="17"/>
      <c r="D6812" s="17"/>
      <c r="E6812" s="17"/>
      <c r="F6812" s="17"/>
      <c r="G6812" s="18">
        <f>G6811</f>
        <v>8614</v>
      </c>
      <c r="H6812" s="18">
        <f>H6811</f>
        <v>0</v>
      </c>
      <c r="I6812" s="18">
        <f>I6811</f>
        <v>8614</v>
      </c>
      <c r="J6812" s="18">
        <f>J6811</f>
        <v>0</v>
      </c>
      <c r="K6812" s="17"/>
      <c r="L6812" s="17"/>
    </row>
    <row r="6813" spans="1:12" ht="10.95" customHeight="1" x14ac:dyDescent="0.2">
      <c r="A6813" s="17" t="s">
        <v>3167</v>
      </c>
      <c r="B6813" s="17"/>
      <c r="C6813" s="17"/>
      <c r="D6813" s="17"/>
      <c r="E6813" s="17"/>
      <c r="F6813" s="17"/>
      <c r="G6813" s="18">
        <v>8614</v>
      </c>
      <c r="H6813" s="18">
        <v>0</v>
      </c>
      <c r="I6813" s="18">
        <v>0</v>
      </c>
      <c r="J6813" s="18">
        <v>0</v>
      </c>
      <c r="K6813" s="17"/>
      <c r="L6813" s="17"/>
    </row>
    <row r="6814" spans="1:12" ht="10.95" customHeight="1" x14ac:dyDescent="0.2">
      <c r="A6814" s="22" t="s">
        <v>5653</v>
      </c>
      <c r="B6814" s="22"/>
      <c r="C6814" s="22"/>
      <c r="D6814" s="22"/>
      <c r="E6814" s="22"/>
      <c r="F6814" s="22"/>
      <c r="G6814" s="23">
        <v>8614</v>
      </c>
      <c r="H6814" s="23">
        <v>0</v>
      </c>
      <c r="I6814" s="23">
        <f>I6811</f>
        <v>8614</v>
      </c>
      <c r="J6814" s="23">
        <v>0</v>
      </c>
      <c r="K6814" s="22"/>
      <c r="L6814" s="22"/>
    </row>
    <row r="6815" spans="1:12" ht="13.35" customHeight="1" x14ac:dyDescent="0.2"/>
    <row r="6816" spans="1:12" s="5" customFormat="1" ht="12.15" customHeight="1" x14ac:dyDescent="0.25">
      <c r="A6816" s="21" t="s">
        <v>5978</v>
      </c>
      <c r="B6816" s="21"/>
      <c r="C6816" s="21"/>
      <c r="D6816" s="21"/>
      <c r="E6816" s="21"/>
      <c r="F6816" s="21"/>
      <c r="G6816" s="21"/>
      <c r="H6816" s="21"/>
      <c r="I6816" s="21"/>
      <c r="J6816" s="21"/>
      <c r="K6816" s="21"/>
      <c r="L6816" s="21"/>
    </row>
    <row r="6817" spans="1:12" ht="10.95" customHeight="1" x14ac:dyDescent="0.2">
      <c r="A6817" s="22" t="s">
        <v>5651</v>
      </c>
      <c r="B6817" s="22"/>
      <c r="C6817" s="22"/>
      <c r="D6817" s="22"/>
      <c r="E6817" s="22"/>
      <c r="F6817" s="22"/>
      <c r="G6817" s="23">
        <v>0</v>
      </c>
      <c r="H6817" s="23">
        <v>0</v>
      </c>
      <c r="I6817" s="23">
        <f>(G6817 - H6817)</f>
        <v>0</v>
      </c>
      <c r="J6817" s="23">
        <v>0</v>
      </c>
      <c r="K6817" s="22"/>
      <c r="L6817" s="22"/>
    </row>
    <row r="6818" spans="1:12" ht="10.95" customHeight="1" x14ac:dyDescent="0.2">
      <c r="A6818" s="8">
        <v>45107</v>
      </c>
      <c r="B6818" s="9" t="s">
        <v>2803</v>
      </c>
      <c r="C6818" s="9" t="s">
        <v>1267</v>
      </c>
      <c r="D6818" s="9" t="s">
        <v>1271</v>
      </c>
      <c r="E6818" s="9" t="s">
        <v>3257</v>
      </c>
      <c r="F6818" s="9" t="s">
        <v>3255</v>
      </c>
      <c r="G6818" s="10">
        <v>18776</v>
      </c>
      <c r="H6818" s="10">
        <v>0</v>
      </c>
      <c r="I6818" s="10">
        <f>((I6817 + G6818) - H6818)</f>
        <v>18776</v>
      </c>
      <c r="J6818" s="10">
        <v>0</v>
      </c>
      <c r="K6818" s="11">
        <v>0</v>
      </c>
      <c r="L6818" s="9" t="s">
        <v>1260</v>
      </c>
    </row>
    <row r="6819" spans="1:12" ht="10.95" customHeight="1" x14ac:dyDescent="0.2">
      <c r="A6819" s="17" t="s">
        <v>5979</v>
      </c>
      <c r="B6819" s="17"/>
      <c r="C6819" s="17"/>
      <c r="D6819" s="17"/>
      <c r="E6819" s="17"/>
      <c r="F6819" s="17"/>
      <c r="G6819" s="18">
        <f>G6818</f>
        <v>18776</v>
      </c>
      <c r="H6819" s="18">
        <f>H6818</f>
        <v>0</v>
      </c>
      <c r="I6819" s="18">
        <f>I6818</f>
        <v>18776</v>
      </c>
      <c r="J6819" s="18">
        <f>J6818</f>
        <v>0</v>
      </c>
      <c r="K6819" s="17"/>
      <c r="L6819" s="17"/>
    </row>
    <row r="6820" spans="1:12" ht="10.95" customHeight="1" x14ac:dyDescent="0.2">
      <c r="A6820" s="17" t="s">
        <v>3167</v>
      </c>
      <c r="B6820" s="17"/>
      <c r="C6820" s="17"/>
      <c r="D6820" s="17"/>
      <c r="E6820" s="17"/>
      <c r="F6820" s="17"/>
      <c r="G6820" s="18">
        <v>18776</v>
      </c>
      <c r="H6820" s="18">
        <v>0</v>
      </c>
      <c r="I6820" s="18">
        <v>0</v>
      </c>
      <c r="J6820" s="18">
        <v>0</v>
      </c>
      <c r="K6820" s="17"/>
      <c r="L6820" s="17"/>
    </row>
    <row r="6821" spans="1:12" ht="10.95" customHeight="1" x14ac:dyDescent="0.2">
      <c r="A6821" s="22" t="s">
        <v>5653</v>
      </c>
      <c r="B6821" s="22"/>
      <c r="C6821" s="22"/>
      <c r="D6821" s="22"/>
      <c r="E6821" s="22"/>
      <c r="F6821" s="22"/>
      <c r="G6821" s="23">
        <v>18776</v>
      </c>
      <c r="H6821" s="23">
        <v>0</v>
      </c>
      <c r="I6821" s="23">
        <f>I6818</f>
        <v>18776</v>
      </c>
      <c r="J6821" s="23">
        <v>0</v>
      </c>
      <c r="K6821" s="22"/>
      <c r="L6821" s="22"/>
    </row>
    <row r="6822" spans="1:12" ht="13.35" customHeight="1" x14ac:dyDescent="0.2"/>
    <row r="6823" spans="1:12" s="5" customFormat="1" ht="12.15" customHeight="1" x14ac:dyDescent="0.25">
      <c r="A6823" s="21" t="s">
        <v>5980</v>
      </c>
      <c r="B6823" s="21"/>
      <c r="C6823" s="21"/>
      <c r="D6823" s="21"/>
      <c r="E6823" s="21"/>
      <c r="F6823" s="21"/>
      <c r="G6823" s="21"/>
      <c r="H6823" s="21"/>
      <c r="I6823" s="21"/>
      <c r="J6823" s="21"/>
      <c r="K6823" s="21"/>
      <c r="L6823" s="21"/>
    </row>
    <row r="6824" spans="1:12" ht="10.95" customHeight="1" x14ac:dyDescent="0.2">
      <c r="A6824" s="22" t="s">
        <v>5651</v>
      </c>
      <c r="B6824" s="22"/>
      <c r="C6824" s="22"/>
      <c r="D6824" s="22"/>
      <c r="E6824" s="22"/>
      <c r="F6824" s="22"/>
      <c r="G6824" s="23">
        <v>0</v>
      </c>
      <c r="H6824" s="23">
        <v>0</v>
      </c>
      <c r="I6824" s="23">
        <f>(G6824 - H6824)</f>
        <v>0</v>
      </c>
      <c r="J6824" s="23">
        <v>0</v>
      </c>
      <c r="K6824" s="22"/>
      <c r="L6824" s="22"/>
    </row>
    <row r="6825" spans="1:12" ht="10.95" customHeight="1" x14ac:dyDescent="0.2">
      <c r="A6825" s="8">
        <v>45107</v>
      </c>
      <c r="B6825" s="9" t="s">
        <v>2776</v>
      </c>
      <c r="C6825" s="9" t="s">
        <v>1267</v>
      </c>
      <c r="D6825" s="9" t="s">
        <v>1271</v>
      </c>
      <c r="E6825" s="9" t="s">
        <v>3258</v>
      </c>
      <c r="F6825" s="9" t="s">
        <v>3255</v>
      </c>
      <c r="G6825" s="10">
        <v>2175</v>
      </c>
      <c r="H6825" s="10">
        <v>0</v>
      </c>
      <c r="I6825" s="10">
        <f>((I6824 + G6825) - H6825)</f>
        <v>2175</v>
      </c>
      <c r="J6825" s="10">
        <v>0</v>
      </c>
      <c r="K6825" s="11">
        <v>0</v>
      </c>
      <c r="L6825" s="9" t="s">
        <v>1260</v>
      </c>
    </row>
    <row r="6826" spans="1:12" ht="10.95" customHeight="1" x14ac:dyDescent="0.2">
      <c r="A6826" s="17" t="s">
        <v>5981</v>
      </c>
      <c r="B6826" s="17"/>
      <c r="C6826" s="17"/>
      <c r="D6826" s="17"/>
      <c r="E6826" s="17"/>
      <c r="F6826" s="17"/>
      <c r="G6826" s="18">
        <f>G6825</f>
        <v>2175</v>
      </c>
      <c r="H6826" s="18">
        <f>H6825</f>
        <v>0</v>
      </c>
      <c r="I6826" s="18">
        <f>I6825</f>
        <v>2175</v>
      </c>
      <c r="J6826" s="18">
        <f>J6825</f>
        <v>0</v>
      </c>
      <c r="K6826" s="17"/>
      <c r="L6826" s="17"/>
    </row>
    <row r="6827" spans="1:12" ht="10.95" customHeight="1" x14ac:dyDescent="0.2">
      <c r="A6827" s="17" t="s">
        <v>3167</v>
      </c>
      <c r="B6827" s="17"/>
      <c r="C6827" s="17"/>
      <c r="D6827" s="17"/>
      <c r="E6827" s="17"/>
      <c r="F6827" s="17"/>
      <c r="G6827" s="18">
        <v>2175</v>
      </c>
      <c r="H6827" s="18">
        <v>0</v>
      </c>
      <c r="I6827" s="18">
        <v>0</v>
      </c>
      <c r="J6827" s="18">
        <v>0</v>
      </c>
      <c r="K6827" s="17"/>
      <c r="L6827" s="17"/>
    </row>
    <row r="6828" spans="1:12" ht="10.95" customHeight="1" x14ac:dyDescent="0.2">
      <c r="A6828" s="22" t="s">
        <v>5653</v>
      </c>
      <c r="B6828" s="22"/>
      <c r="C6828" s="22"/>
      <c r="D6828" s="22"/>
      <c r="E6828" s="22"/>
      <c r="F6828" s="22"/>
      <c r="G6828" s="23">
        <v>2175</v>
      </c>
      <c r="H6828" s="23">
        <v>0</v>
      </c>
      <c r="I6828" s="23">
        <f>I6825</f>
        <v>2175</v>
      </c>
      <c r="J6828" s="23">
        <v>0</v>
      </c>
      <c r="K6828" s="22"/>
      <c r="L6828" s="22"/>
    </row>
    <row r="6829" spans="1:12" ht="13.35" customHeight="1" x14ac:dyDescent="0.2"/>
    <row r="6830" spans="1:12" s="5" customFormat="1" ht="12.15" customHeight="1" x14ac:dyDescent="0.25">
      <c r="A6830" s="21" t="s">
        <v>5982</v>
      </c>
      <c r="B6830" s="21"/>
      <c r="C6830" s="21"/>
      <c r="D6830" s="21"/>
      <c r="E6830" s="21"/>
      <c r="F6830" s="21"/>
      <c r="G6830" s="21"/>
      <c r="H6830" s="21"/>
      <c r="I6830" s="21"/>
      <c r="J6830" s="21"/>
      <c r="K6830" s="21"/>
      <c r="L6830" s="21"/>
    </row>
    <row r="6831" spans="1:12" ht="10.95" customHeight="1" x14ac:dyDescent="0.2">
      <c r="A6831" s="22" t="s">
        <v>5651</v>
      </c>
      <c r="B6831" s="22"/>
      <c r="C6831" s="22"/>
      <c r="D6831" s="22"/>
      <c r="E6831" s="22"/>
      <c r="F6831" s="22"/>
      <c r="G6831" s="23">
        <v>0</v>
      </c>
      <c r="H6831" s="23">
        <v>0</v>
      </c>
      <c r="I6831" s="23">
        <f>(G6831 - H6831)</f>
        <v>0</v>
      </c>
      <c r="J6831" s="23">
        <v>0</v>
      </c>
      <c r="K6831" s="22"/>
      <c r="L6831" s="22"/>
    </row>
    <row r="6832" spans="1:12" ht="10.95" customHeight="1" x14ac:dyDescent="0.2">
      <c r="A6832" s="8">
        <v>44773</v>
      </c>
      <c r="B6832" s="9" t="s">
        <v>1480</v>
      </c>
      <c r="C6832" s="9" t="s">
        <v>1267</v>
      </c>
      <c r="D6832" s="9"/>
      <c r="E6832" s="9" t="s">
        <v>5364</v>
      </c>
      <c r="F6832" s="9"/>
      <c r="G6832" s="10">
        <v>45.78</v>
      </c>
      <c r="H6832" s="10">
        <v>0</v>
      </c>
      <c r="I6832" s="10">
        <f t="shared" ref="I6832:I6895" si="132">((I6831 + G6832) - H6832)</f>
        <v>45.78</v>
      </c>
      <c r="J6832" s="10">
        <v>0</v>
      </c>
      <c r="K6832" s="11">
        <v>0</v>
      </c>
      <c r="L6832" s="9"/>
    </row>
    <row r="6833" spans="1:12" ht="10.95" customHeight="1" x14ac:dyDescent="0.2">
      <c r="A6833" s="12">
        <v>44773</v>
      </c>
      <c r="B6833" s="13" t="s">
        <v>1480</v>
      </c>
      <c r="C6833" s="13" t="s">
        <v>1267</v>
      </c>
      <c r="D6833" s="13"/>
      <c r="E6833" s="13" t="s">
        <v>5363</v>
      </c>
      <c r="F6833" s="13"/>
      <c r="G6833" s="14">
        <v>289.42</v>
      </c>
      <c r="H6833" s="14">
        <v>0</v>
      </c>
      <c r="I6833" s="14">
        <f t="shared" si="132"/>
        <v>335.20000000000005</v>
      </c>
      <c r="J6833" s="14">
        <v>0</v>
      </c>
      <c r="K6833" s="15">
        <v>0</v>
      </c>
      <c r="L6833" s="13"/>
    </row>
    <row r="6834" spans="1:12" ht="10.95" customHeight="1" x14ac:dyDescent="0.2">
      <c r="A6834" s="12">
        <v>44773</v>
      </c>
      <c r="B6834" s="13" t="s">
        <v>1480</v>
      </c>
      <c r="C6834" s="13" t="s">
        <v>1267</v>
      </c>
      <c r="D6834" s="13"/>
      <c r="E6834" s="13" t="s">
        <v>5362</v>
      </c>
      <c r="F6834" s="13"/>
      <c r="G6834" s="14">
        <v>199.85</v>
      </c>
      <c r="H6834" s="14">
        <v>0</v>
      </c>
      <c r="I6834" s="14">
        <f t="shared" si="132"/>
        <v>535.05000000000007</v>
      </c>
      <c r="J6834" s="14">
        <v>0</v>
      </c>
      <c r="K6834" s="15">
        <v>0</v>
      </c>
      <c r="L6834" s="13"/>
    </row>
    <row r="6835" spans="1:12" ht="10.95" customHeight="1" x14ac:dyDescent="0.2">
      <c r="A6835" s="12">
        <v>44773</v>
      </c>
      <c r="B6835" s="13" t="s">
        <v>1480</v>
      </c>
      <c r="C6835" s="13" t="s">
        <v>1267</v>
      </c>
      <c r="D6835" s="13"/>
      <c r="E6835" s="13" t="s">
        <v>5361</v>
      </c>
      <c r="F6835" s="13"/>
      <c r="G6835" s="14">
        <v>482.49</v>
      </c>
      <c r="H6835" s="14">
        <v>0</v>
      </c>
      <c r="I6835" s="14">
        <f t="shared" si="132"/>
        <v>1017.5400000000001</v>
      </c>
      <c r="J6835" s="14">
        <v>0</v>
      </c>
      <c r="K6835" s="15">
        <v>0</v>
      </c>
      <c r="L6835" s="13"/>
    </row>
    <row r="6836" spans="1:12" ht="10.95" customHeight="1" x14ac:dyDescent="0.2">
      <c r="A6836" s="12">
        <v>44773</v>
      </c>
      <c r="B6836" s="13" t="s">
        <v>1480</v>
      </c>
      <c r="C6836" s="13" t="s">
        <v>1267</v>
      </c>
      <c r="D6836" s="13"/>
      <c r="E6836" s="13" t="s">
        <v>5360</v>
      </c>
      <c r="F6836" s="13"/>
      <c r="G6836" s="14">
        <v>463.26</v>
      </c>
      <c r="H6836" s="14">
        <v>0</v>
      </c>
      <c r="I6836" s="14">
        <f t="shared" si="132"/>
        <v>1480.8000000000002</v>
      </c>
      <c r="J6836" s="14">
        <v>0</v>
      </c>
      <c r="K6836" s="15">
        <v>0</v>
      </c>
      <c r="L6836" s="13"/>
    </row>
    <row r="6837" spans="1:12" ht="10.95" customHeight="1" x14ac:dyDescent="0.2">
      <c r="A6837" s="12">
        <v>44773</v>
      </c>
      <c r="B6837" s="13" t="s">
        <v>1480</v>
      </c>
      <c r="C6837" s="13" t="s">
        <v>1267</v>
      </c>
      <c r="D6837" s="13"/>
      <c r="E6837" s="13" t="s">
        <v>5359</v>
      </c>
      <c r="F6837" s="13"/>
      <c r="G6837" s="14">
        <v>697.96</v>
      </c>
      <c r="H6837" s="14">
        <v>0</v>
      </c>
      <c r="I6837" s="14">
        <f t="shared" si="132"/>
        <v>2178.7600000000002</v>
      </c>
      <c r="J6837" s="14">
        <v>0</v>
      </c>
      <c r="K6837" s="15">
        <v>0</v>
      </c>
      <c r="L6837" s="13"/>
    </row>
    <row r="6838" spans="1:12" ht="10.95" customHeight="1" x14ac:dyDescent="0.2">
      <c r="A6838" s="12">
        <v>44773</v>
      </c>
      <c r="B6838" s="13" t="s">
        <v>1480</v>
      </c>
      <c r="C6838" s="13" t="s">
        <v>1267</v>
      </c>
      <c r="D6838" s="13"/>
      <c r="E6838" s="13" t="s">
        <v>5358</v>
      </c>
      <c r="F6838" s="13"/>
      <c r="G6838" s="14">
        <v>945.08</v>
      </c>
      <c r="H6838" s="14">
        <v>0</v>
      </c>
      <c r="I6838" s="14">
        <f t="shared" si="132"/>
        <v>3123.84</v>
      </c>
      <c r="J6838" s="14">
        <v>0</v>
      </c>
      <c r="K6838" s="15">
        <v>0</v>
      </c>
      <c r="L6838" s="13"/>
    </row>
    <row r="6839" spans="1:12" ht="10.95" customHeight="1" x14ac:dyDescent="0.2">
      <c r="A6839" s="12">
        <v>44773</v>
      </c>
      <c r="B6839" s="13" t="s">
        <v>1480</v>
      </c>
      <c r="C6839" s="13" t="s">
        <v>1267</v>
      </c>
      <c r="D6839" s="13"/>
      <c r="E6839" s="13" t="s">
        <v>5376</v>
      </c>
      <c r="F6839" s="13"/>
      <c r="G6839" s="14">
        <v>159.47999999999999</v>
      </c>
      <c r="H6839" s="14">
        <v>0</v>
      </c>
      <c r="I6839" s="14">
        <f t="shared" si="132"/>
        <v>3283.32</v>
      </c>
      <c r="J6839" s="14">
        <v>0</v>
      </c>
      <c r="K6839" s="15">
        <v>0</v>
      </c>
      <c r="L6839" s="13"/>
    </row>
    <row r="6840" spans="1:12" ht="10.95" customHeight="1" x14ac:dyDescent="0.2">
      <c r="A6840" s="12">
        <v>44773</v>
      </c>
      <c r="B6840" s="13" t="s">
        <v>1480</v>
      </c>
      <c r="C6840" s="13" t="s">
        <v>1267</v>
      </c>
      <c r="D6840" s="13"/>
      <c r="E6840" s="13" t="s">
        <v>5375</v>
      </c>
      <c r="F6840" s="13"/>
      <c r="G6840" s="14">
        <v>313.01</v>
      </c>
      <c r="H6840" s="14">
        <v>0</v>
      </c>
      <c r="I6840" s="14">
        <f t="shared" si="132"/>
        <v>3596.33</v>
      </c>
      <c r="J6840" s="14">
        <v>0</v>
      </c>
      <c r="K6840" s="15">
        <v>0</v>
      </c>
      <c r="L6840" s="13"/>
    </row>
    <row r="6841" spans="1:12" ht="10.95" customHeight="1" x14ac:dyDescent="0.2">
      <c r="A6841" s="12">
        <v>44773</v>
      </c>
      <c r="B6841" s="13" t="s">
        <v>1480</v>
      </c>
      <c r="C6841" s="13" t="s">
        <v>1267</v>
      </c>
      <c r="D6841" s="13"/>
      <c r="E6841" s="13" t="s">
        <v>5374</v>
      </c>
      <c r="F6841" s="13"/>
      <c r="G6841" s="14">
        <v>168.49</v>
      </c>
      <c r="H6841" s="14">
        <v>0</v>
      </c>
      <c r="I6841" s="14">
        <f t="shared" si="132"/>
        <v>3764.8199999999997</v>
      </c>
      <c r="J6841" s="14">
        <v>0</v>
      </c>
      <c r="K6841" s="15">
        <v>0</v>
      </c>
      <c r="L6841" s="13"/>
    </row>
    <row r="6842" spans="1:12" ht="10.95" customHeight="1" x14ac:dyDescent="0.2">
      <c r="A6842" s="12">
        <v>44773</v>
      </c>
      <c r="B6842" s="13" t="s">
        <v>1480</v>
      </c>
      <c r="C6842" s="13" t="s">
        <v>1267</v>
      </c>
      <c r="D6842" s="13"/>
      <c r="E6842" s="13" t="s">
        <v>5373</v>
      </c>
      <c r="F6842" s="13"/>
      <c r="G6842" s="14">
        <v>243.97</v>
      </c>
      <c r="H6842" s="14">
        <v>0</v>
      </c>
      <c r="I6842" s="14">
        <f t="shared" si="132"/>
        <v>4008.7899999999995</v>
      </c>
      <c r="J6842" s="14">
        <v>0</v>
      </c>
      <c r="K6842" s="15">
        <v>0</v>
      </c>
      <c r="L6842" s="13"/>
    </row>
    <row r="6843" spans="1:12" ht="10.95" customHeight="1" x14ac:dyDescent="0.2">
      <c r="A6843" s="12">
        <v>44773</v>
      </c>
      <c r="B6843" s="13" t="s">
        <v>1480</v>
      </c>
      <c r="C6843" s="13" t="s">
        <v>1267</v>
      </c>
      <c r="D6843" s="13"/>
      <c r="E6843" s="13" t="s">
        <v>5372</v>
      </c>
      <c r="F6843" s="13"/>
      <c r="G6843" s="14">
        <v>176.11</v>
      </c>
      <c r="H6843" s="14">
        <v>0</v>
      </c>
      <c r="I6843" s="14">
        <f t="shared" si="132"/>
        <v>4184.8999999999996</v>
      </c>
      <c r="J6843" s="14">
        <v>0</v>
      </c>
      <c r="K6843" s="15">
        <v>0</v>
      </c>
      <c r="L6843" s="13"/>
    </row>
    <row r="6844" spans="1:12" ht="10.95" customHeight="1" x14ac:dyDescent="0.2">
      <c r="A6844" s="12">
        <v>44773</v>
      </c>
      <c r="B6844" s="13" t="s">
        <v>1480</v>
      </c>
      <c r="C6844" s="13" t="s">
        <v>1267</v>
      </c>
      <c r="D6844" s="13"/>
      <c r="E6844" s="13" t="s">
        <v>5371</v>
      </c>
      <c r="F6844" s="13"/>
      <c r="G6844" s="14">
        <v>470.64</v>
      </c>
      <c r="H6844" s="14">
        <v>0</v>
      </c>
      <c r="I6844" s="14">
        <f t="shared" si="132"/>
        <v>4655.54</v>
      </c>
      <c r="J6844" s="14">
        <v>0</v>
      </c>
      <c r="K6844" s="15">
        <v>0</v>
      </c>
      <c r="L6844" s="13"/>
    </row>
    <row r="6845" spans="1:12" ht="10.95" customHeight="1" x14ac:dyDescent="0.2">
      <c r="A6845" s="12">
        <v>44773</v>
      </c>
      <c r="B6845" s="13" t="s">
        <v>1480</v>
      </c>
      <c r="C6845" s="13" t="s">
        <v>1267</v>
      </c>
      <c r="D6845" s="13"/>
      <c r="E6845" s="13" t="s">
        <v>5370</v>
      </c>
      <c r="F6845" s="13"/>
      <c r="G6845" s="14">
        <v>718.66</v>
      </c>
      <c r="H6845" s="14">
        <v>0</v>
      </c>
      <c r="I6845" s="14">
        <f t="shared" si="132"/>
        <v>5374.2</v>
      </c>
      <c r="J6845" s="14">
        <v>0</v>
      </c>
      <c r="K6845" s="15">
        <v>0</v>
      </c>
      <c r="L6845" s="13"/>
    </row>
    <row r="6846" spans="1:12" ht="10.95" customHeight="1" x14ac:dyDescent="0.2">
      <c r="A6846" s="12">
        <v>44773</v>
      </c>
      <c r="B6846" s="13" t="s">
        <v>1480</v>
      </c>
      <c r="C6846" s="13" t="s">
        <v>1267</v>
      </c>
      <c r="D6846" s="13"/>
      <c r="E6846" s="13" t="s">
        <v>5369</v>
      </c>
      <c r="F6846" s="13"/>
      <c r="G6846" s="14">
        <v>218.39</v>
      </c>
      <c r="H6846" s="14">
        <v>0</v>
      </c>
      <c r="I6846" s="14">
        <f t="shared" si="132"/>
        <v>5592.59</v>
      </c>
      <c r="J6846" s="14">
        <v>0</v>
      </c>
      <c r="K6846" s="15">
        <v>0</v>
      </c>
      <c r="L6846" s="13"/>
    </row>
    <row r="6847" spans="1:12" ht="10.95" customHeight="1" x14ac:dyDescent="0.2">
      <c r="A6847" s="12">
        <v>44773</v>
      </c>
      <c r="B6847" s="13" t="s">
        <v>1480</v>
      </c>
      <c r="C6847" s="13" t="s">
        <v>1267</v>
      </c>
      <c r="D6847" s="13"/>
      <c r="E6847" s="13" t="s">
        <v>5368</v>
      </c>
      <c r="F6847" s="13"/>
      <c r="G6847" s="14">
        <v>314.20999999999998</v>
      </c>
      <c r="H6847" s="14">
        <v>0</v>
      </c>
      <c r="I6847" s="14">
        <f t="shared" si="132"/>
        <v>5906.8</v>
      </c>
      <c r="J6847" s="14">
        <v>0</v>
      </c>
      <c r="K6847" s="15">
        <v>0</v>
      </c>
      <c r="L6847" s="13"/>
    </row>
    <row r="6848" spans="1:12" ht="10.95" customHeight="1" x14ac:dyDescent="0.2">
      <c r="A6848" s="12">
        <v>44773</v>
      </c>
      <c r="B6848" s="13" t="s">
        <v>1480</v>
      </c>
      <c r="C6848" s="13" t="s">
        <v>1267</v>
      </c>
      <c r="D6848" s="13"/>
      <c r="E6848" s="13" t="s">
        <v>5367</v>
      </c>
      <c r="F6848" s="13"/>
      <c r="G6848" s="14">
        <v>120.8</v>
      </c>
      <c r="H6848" s="14">
        <v>0</v>
      </c>
      <c r="I6848" s="14">
        <f t="shared" si="132"/>
        <v>6027.6</v>
      </c>
      <c r="J6848" s="14">
        <v>0</v>
      </c>
      <c r="K6848" s="15">
        <v>0</v>
      </c>
      <c r="L6848" s="13"/>
    </row>
    <row r="6849" spans="1:12" ht="10.95" customHeight="1" x14ac:dyDescent="0.2">
      <c r="A6849" s="12">
        <v>44773</v>
      </c>
      <c r="B6849" s="13" t="s">
        <v>1480</v>
      </c>
      <c r="C6849" s="13" t="s">
        <v>1267</v>
      </c>
      <c r="D6849" s="13"/>
      <c r="E6849" s="13" t="s">
        <v>5366</v>
      </c>
      <c r="F6849" s="13"/>
      <c r="G6849" s="14">
        <v>168.01</v>
      </c>
      <c r="H6849" s="14">
        <v>0</v>
      </c>
      <c r="I6849" s="14">
        <f t="shared" si="132"/>
        <v>6195.6100000000006</v>
      </c>
      <c r="J6849" s="14">
        <v>0</v>
      </c>
      <c r="K6849" s="15">
        <v>0</v>
      </c>
      <c r="L6849" s="13"/>
    </row>
    <row r="6850" spans="1:12" ht="10.95" customHeight="1" x14ac:dyDescent="0.2">
      <c r="A6850" s="12">
        <v>44773</v>
      </c>
      <c r="B6850" s="13" t="s">
        <v>1480</v>
      </c>
      <c r="C6850" s="13" t="s">
        <v>1267</v>
      </c>
      <c r="D6850" s="13"/>
      <c r="E6850" s="13" t="s">
        <v>5365</v>
      </c>
      <c r="F6850" s="13"/>
      <c r="G6850" s="14">
        <v>832.01</v>
      </c>
      <c r="H6850" s="14">
        <v>0</v>
      </c>
      <c r="I6850" s="14">
        <f t="shared" si="132"/>
        <v>7027.6200000000008</v>
      </c>
      <c r="J6850" s="14">
        <v>0</v>
      </c>
      <c r="K6850" s="15">
        <v>0</v>
      </c>
      <c r="L6850" s="13"/>
    </row>
    <row r="6851" spans="1:12" ht="10.95" customHeight="1" x14ac:dyDescent="0.2">
      <c r="A6851" s="12">
        <v>44804</v>
      </c>
      <c r="B6851" s="13" t="s">
        <v>1480</v>
      </c>
      <c r="C6851" s="13" t="s">
        <v>1267</v>
      </c>
      <c r="D6851" s="13"/>
      <c r="E6851" s="13" t="s">
        <v>5176</v>
      </c>
      <c r="F6851" s="13"/>
      <c r="G6851" s="14">
        <v>45.79</v>
      </c>
      <c r="H6851" s="14">
        <v>0</v>
      </c>
      <c r="I6851" s="14">
        <f t="shared" si="132"/>
        <v>7073.4100000000008</v>
      </c>
      <c r="J6851" s="14">
        <v>0</v>
      </c>
      <c r="K6851" s="15">
        <v>0</v>
      </c>
      <c r="L6851" s="13"/>
    </row>
    <row r="6852" spans="1:12" ht="10.95" customHeight="1" x14ac:dyDescent="0.2">
      <c r="A6852" s="12">
        <v>44804</v>
      </c>
      <c r="B6852" s="13" t="s">
        <v>1480</v>
      </c>
      <c r="C6852" s="13" t="s">
        <v>1267</v>
      </c>
      <c r="D6852" s="13"/>
      <c r="E6852" s="13" t="s">
        <v>5175</v>
      </c>
      <c r="F6852" s="13"/>
      <c r="G6852" s="14">
        <v>159.49</v>
      </c>
      <c r="H6852" s="14">
        <v>0</v>
      </c>
      <c r="I6852" s="14">
        <f t="shared" si="132"/>
        <v>7232.9000000000005</v>
      </c>
      <c r="J6852" s="14">
        <v>0</v>
      </c>
      <c r="K6852" s="15">
        <v>0</v>
      </c>
      <c r="L6852" s="13"/>
    </row>
    <row r="6853" spans="1:12" ht="10.95" customHeight="1" x14ac:dyDescent="0.2">
      <c r="A6853" s="12">
        <v>44804</v>
      </c>
      <c r="B6853" s="13" t="s">
        <v>1480</v>
      </c>
      <c r="C6853" s="13" t="s">
        <v>1267</v>
      </c>
      <c r="D6853" s="13"/>
      <c r="E6853" s="13" t="s">
        <v>5174</v>
      </c>
      <c r="F6853" s="13"/>
      <c r="G6853" s="14">
        <v>313.02</v>
      </c>
      <c r="H6853" s="14">
        <v>0</v>
      </c>
      <c r="I6853" s="14">
        <f t="shared" si="132"/>
        <v>7545.92</v>
      </c>
      <c r="J6853" s="14">
        <v>0</v>
      </c>
      <c r="K6853" s="15">
        <v>0</v>
      </c>
      <c r="L6853" s="13"/>
    </row>
    <row r="6854" spans="1:12" ht="10.95" customHeight="1" x14ac:dyDescent="0.2">
      <c r="A6854" s="12">
        <v>44804</v>
      </c>
      <c r="B6854" s="13" t="s">
        <v>1480</v>
      </c>
      <c r="C6854" s="13" t="s">
        <v>1267</v>
      </c>
      <c r="D6854" s="13"/>
      <c r="E6854" s="13" t="s">
        <v>5173</v>
      </c>
      <c r="F6854" s="13"/>
      <c r="G6854" s="14">
        <v>168.49</v>
      </c>
      <c r="H6854" s="14">
        <v>0</v>
      </c>
      <c r="I6854" s="14">
        <f t="shared" si="132"/>
        <v>7714.41</v>
      </c>
      <c r="J6854" s="14">
        <v>0</v>
      </c>
      <c r="K6854" s="15">
        <v>0</v>
      </c>
      <c r="L6854" s="13"/>
    </row>
    <row r="6855" spans="1:12" ht="10.95" customHeight="1" x14ac:dyDescent="0.2">
      <c r="A6855" s="12">
        <v>44804</v>
      </c>
      <c r="B6855" s="13" t="s">
        <v>1480</v>
      </c>
      <c r="C6855" s="13" t="s">
        <v>1267</v>
      </c>
      <c r="D6855" s="13"/>
      <c r="E6855" s="13" t="s">
        <v>5172</v>
      </c>
      <c r="F6855" s="13"/>
      <c r="G6855" s="14">
        <v>243.97</v>
      </c>
      <c r="H6855" s="14">
        <v>0</v>
      </c>
      <c r="I6855" s="14">
        <f t="shared" si="132"/>
        <v>7958.38</v>
      </c>
      <c r="J6855" s="14">
        <v>0</v>
      </c>
      <c r="K6855" s="15">
        <v>0</v>
      </c>
      <c r="L6855" s="13"/>
    </row>
    <row r="6856" spans="1:12" ht="10.95" customHeight="1" x14ac:dyDescent="0.2">
      <c r="A6856" s="12">
        <v>44804</v>
      </c>
      <c r="B6856" s="13" t="s">
        <v>1480</v>
      </c>
      <c r="C6856" s="13" t="s">
        <v>1267</v>
      </c>
      <c r="D6856" s="13"/>
      <c r="E6856" s="13" t="s">
        <v>5171</v>
      </c>
      <c r="F6856" s="13"/>
      <c r="G6856" s="14">
        <v>176.11</v>
      </c>
      <c r="H6856" s="14">
        <v>0</v>
      </c>
      <c r="I6856" s="14">
        <f t="shared" si="132"/>
        <v>8134.49</v>
      </c>
      <c r="J6856" s="14">
        <v>0</v>
      </c>
      <c r="K6856" s="15">
        <v>0</v>
      </c>
      <c r="L6856" s="13"/>
    </row>
    <row r="6857" spans="1:12" ht="10.95" customHeight="1" x14ac:dyDescent="0.2">
      <c r="A6857" s="12">
        <v>44804</v>
      </c>
      <c r="B6857" s="13" t="s">
        <v>1480</v>
      </c>
      <c r="C6857" s="13" t="s">
        <v>1267</v>
      </c>
      <c r="D6857" s="13"/>
      <c r="E6857" s="13" t="s">
        <v>5170</v>
      </c>
      <c r="F6857" s="13"/>
      <c r="G6857" s="14">
        <v>470.64</v>
      </c>
      <c r="H6857" s="14">
        <v>0</v>
      </c>
      <c r="I6857" s="14">
        <f t="shared" si="132"/>
        <v>8605.1299999999992</v>
      </c>
      <c r="J6857" s="14">
        <v>0</v>
      </c>
      <c r="K6857" s="15">
        <v>0</v>
      </c>
      <c r="L6857" s="13"/>
    </row>
    <row r="6858" spans="1:12" ht="10.95" customHeight="1" x14ac:dyDescent="0.2">
      <c r="A6858" s="12">
        <v>44804</v>
      </c>
      <c r="B6858" s="13" t="s">
        <v>1480</v>
      </c>
      <c r="C6858" s="13" t="s">
        <v>1267</v>
      </c>
      <c r="D6858" s="13"/>
      <c r="E6858" s="13" t="s">
        <v>5169</v>
      </c>
      <c r="F6858" s="13"/>
      <c r="G6858" s="14">
        <v>718.67</v>
      </c>
      <c r="H6858" s="14">
        <v>0</v>
      </c>
      <c r="I6858" s="14">
        <f t="shared" si="132"/>
        <v>9323.7999999999993</v>
      </c>
      <c r="J6858" s="14">
        <v>0</v>
      </c>
      <c r="K6858" s="15">
        <v>0</v>
      </c>
      <c r="L6858" s="13"/>
    </row>
    <row r="6859" spans="1:12" ht="10.95" customHeight="1" x14ac:dyDescent="0.2">
      <c r="A6859" s="12">
        <v>44804</v>
      </c>
      <c r="B6859" s="13" t="s">
        <v>1480</v>
      </c>
      <c r="C6859" s="13" t="s">
        <v>1267</v>
      </c>
      <c r="D6859" s="13"/>
      <c r="E6859" s="13" t="s">
        <v>5168</v>
      </c>
      <c r="F6859" s="13"/>
      <c r="G6859" s="14">
        <v>289.43</v>
      </c>
      <c r="H6859" s="14">
        <v>0</v>
      </c>
      <c r="I6859" s="14">
        <f t="shared" si="132"/>
        <v>9613.23</v>
      </c>
      <c r="J6859" s="14">
        <v>0</v>
      </c>
      <c r="K6859" s="15">
        <v>0</v>
      </c>
      <c r="L6859" s="13"/>
    </row>
    <row r="6860" spans="1:12" ht="10.95" customHeight="1" x14ac:dyDescent="0.2">
      <c r="A6860" s="12">
        <v>44804</v>
      </c>
      <c r="B6860" s="13" t="s">
        <v>1480</v>
      </c>
      <c r="C6860" s="13" t="s">
        <v>1267</v>
      </c>
      <c r="D6860" s="13"/>
      <c r="E6860" s="13" t="s">
        <v>5167</v>
      </c>
      <c r="F6860" s="13"/>
      <c r="G6860" s="14">
        <v>218.39</v>
      </c>
      <c r="H6860" s="14">
        <v>0</v>
      </c>
      <c r="I6860" s="14">
        <f t="shared" si="132"/>
        <v>9831.619999999999</v>
      </c>
      <c r="J6860" s="14">
        <v>0</v>
      </c>
      <c r="K6860" s="15">
        <v>0</v>
      </c>
      <c r="L6860" s="13"/>
    </row>
    <row r="6861" spans="1:12" ht="10.95" customHeight="1" x14ac:dyDescent="0.2">
      <c r="A6861" s="12">
        <v>44804</v>
      </c>
      <c r="B6861" s="13" t="s">
        <v>1480</v>
      </c>
      <c r="C6861" s="13" t="s">
        <v>1267</v>
      </c>
      <c r="D6861" s="13"/>
      <c r="E6861" s="13" t="s">
        <v>5166</v>
      </c>
      <c r="F6861" s="13"/>
      <c r="G6861" s="14">
        <v>314.20999999999998</v>
      </c>
      <c r="H6861" s="14">
        <v>0</v>
      </c>
      <c r="I6861" s="14">
        <f t="shared" si="132"/>
        <v>10145.829999999998</v>
      </c>
      <c r="J6861" s="14">
        <v>0</v>
      </c>
      <c r="K6861" s="15">
        <v>0</v>
      </c>
      <c r="L6861" s="13"/>
    </row>
    <row r="6862" spans="1:12" ht="10.95" customHeight="1" x14ac:dyDescent="0.2">
      <c r="A6862" s="12">
        <v>44804</v>
      </c>
      <c r="B6862" s="13" t="s">
        <v>1480</v>
      </c>
      <c r="C6862" s="13" t="s">
        <v>1267</v>
      </c>
      <c r="D6862" s="13"/>
      <c r="E6862" s="13" t="s">
        <v>5165</v>
      </c>
      <c r="F6862" s="13"/>
      <c r="G6862" s="14">
        <v>199.85</v>
      </c>
      <c r="H6862" s="14">
        <v>0</v>
      </c>
      <c r="I6862" s="14">
        <f t="shared" si="132"/>
        <v>10345.679999999998</v>
      </c>
      <c r="J6862" s="14">
        <v>0</v>
      </c>
      <c r="K6862" s="15">
        <v>0</v>
      </c>
      <c r="L6862" s="13"/>
    </row>
    <row r="6863" spans="1:12" ht="10.95" customHeight="1" x14ac:dyDescent="0.2">
      <c r="A6863" s="12">
        <v>44804</v>
      </c>
      <c r="B6863" s="13" t="s">
        <v>1480</v>
      </c>
      <c r="C6863" s="13" t="s">
        <v>1267</v>
      </c>
      <c r="D6863" s="13"/>
      <c r="E6863" s="13" t="s">
        <v>5164</v>
      </c>
      <c r="F6863" s="13"/>
      <c r="G6863" s="14">
        <v>482.5</v>
      </c>
      <c r="H6863" s="14">
        <v>0</v>
      </c>
      <c r="I6863" s="14">
        <f t="shared" si="132"/>
        <v>10828.179999999998</v>
      </c>
      <c r="J6863" s="14">
        <v>0</v>
      </c>
      <c r="K6863" s="15">
        <v>0</v>
      </c>
      <c r="L6863" s="13"/>
    </row>
    <row r="6864" spans="1:12" ht="10.95" customHeight="1" x14ac:dyDescent="0.2">
      <c r="A6864" s="12">
        <v>44804</v>
      </c>
      <c r="B6864" s="13" t="s">
        <v>1480</v>
      </c>
      <c r="C6864" s="13" t="s">
        <v>1267</v>
      </c>
      <c r="D6864" s="13"/>
      <c r="E6864" s="13" t="s">
        <v>5163</v>
      </c>
      <c r="F6864" s="13"/>
      <c r="G6864" s="14">
        <v>120.8</v>
      </c>
      <c r="H6864" s="14">
        <v>0</v>
      </c>
      <c r="I6864" s="14">
        <f t="shared" si="132"/>
        <v>10948.979999999998</v>
      </c>
      <c r="J6864" s="14">
        <v>0</v>
      </c>
      <c r="K6864" s="15">
        <v>0</v>
      </c>
      <c r="L6864" s="13"/>
    </row>
    <row r="6865" spans="1:12" ht="10.95" customHeight="1" x14ac:dyDescent="0.2">
      <c r="A6865" s="12">
        <v>44804</v>
      </c>
      <c r="B6865" s="13" t="s">
        <v>1480</v>
      </c>
      <c r="C6865" s="13" t="s">
        <v>1267</v>
      </c>
      <c r="D6865" s="13"/>
      <c r="E6865" s="13" t="s">
        <v>5162</v>
      </c>
      <c r="F6865" s="13"/>
      <c r="G6865" s="14">
        <v>463.27</v>
      </c>
      <c r="H6865" s="14">
        <v>0</v>
      </c>
      <c r="I6865" s="14">
        <f t="shared" si="132"/>
        <v>11412.249999999998</v>
      </c>
      <c r="J6865" s="14">
        <v>0</v>
      </c>
      <c r="K6865" s="15">
        <v>0</v>
      </c>
      <c r="L6865" s="13"/>
    </row>
    <row r="6866" spans="1:12" ht="10.95" customHeight="1" x14ac:dyDescent="0.2">
      <c r="A6866" s="12">
        <v>44804</v>
      </c>
      <c r="B6866" s="13" t="s">
        <v>1480</v>
      </c>
      <c r="C6866" s="13" t="s">
        <v>1267</v>
      </c>
      <c r="D6866" s="13"/>
      <c r="E6866" s="13" t="s">
        <v>5161</v>
      </c>
      <c r="F6866" s="13"/>
      <c r="G6866" s="14">
        <v>697.97</v>
      </c>
      <c r="H6866" s="14">
        <v>0</v>
      </c>
      <c r="I6866" s="14">
        <f t="shared" si="132"/>
        <v>12110.219999999998</v>
      </c>
      <c r="J6866" s="14">
        <v>0</v>
      </c>
      <c r="K6866" s="15">
        <v>0</v>
      </c>
      <c r="L6866" s="13"/>
    </row>
    <row r="6867" spans="1:12" ht="10.95" customHeight="1" x14ac:dyDescent="0.2">
      <c r="A6867" s="12">
        <v>44804</v>
      </c>
      <c r="B6867" s="13" t="s">
        <v>1480</v>
      </c>
      <c r="C6867" s="13" t="s">
        <v>1267</v>
      </c>
      <c r="D6867" s="13"/>
      <c r="E6867" s="13" t="s">
        <v>5160</v>
      </c>
      <c r="F6867" s="13"/>
      <c r="G6867" s="14">
        <v>945.08</v>
      </c>
      <c r="H6867" s="14">
        <v>0</v>
      </c>
      <c r="I6867" s="14">
        <f t="shared" si="132"/>
        <v>13055.299999999997</v>
      </c>
      <c r="J6867" s="14">
        <v>0</v>
      </c>
      <c r="K6867" s="15">
        <v>0</v>
      </c>
      <c r="L6867" s="13"/>
    </row>
    <row r="6868" spans="1:12" ht="10.95" customHeight="1" x14ac:dyDescent="0.2">
      <c r="A6868" s="12">
        <v>44804</v>
      </c>
      <c r="B6868" s="13" t="s">
        <v>1480</v>
      </c>
      <c r="C6868" s="13" t="s">
        <v>1267</v>
      </c>
      <c r="D6868" s="13"/>
      <c r="E6868" s="13" t="s">
        <v>5159</v>
      </c>
      <c r="F6868" s="13"/>
      <c r="G6868" s="14">
        <v>168.02</v>
      </c>
      <c r="H6868" s="14">
        <v>0</v>
      </c>
      <c r="I6868" s="14">
        <f t="shared" si="132"/>
        <v>13223.319999999998</v>
      </c>
      <c r="J6868" s="14">
        <v>0</v>
      </c>
      <c r="K6868" s="15">
        <v>0</v>
      </c>
      <c r="L6868" s="13"/>
    </row>
    <row r="6869" spans="1:12" ht="10.95" customHeight="1" x14ac:dyDescent="0.2">
      <c r="A6869" s="12">
        <v>44804</v>
      </c>
      <c r="B6869" s="13" t="s">
        <v>1480</v>
      </c>
      <c r="C6869" s="13" t="s">
        <v>1267</v>
      </c>
      <c r="D6869" s="13"/>
      <c r="E6869" s="13" t="s">
        <v>5158</v>
      </c>
      <c r="F6869" s="13"/>
      <c r="G6869" s="14">
        <v>832.02</v>
      </c>
      <c r="H6869" s="14">
        <v>0</v>
      </c>
      <c r="I6869" s="14">
        <f t="shared" si="132"/>
        <v>14055.339999999998</v>
      </c>
      <c r="J6869" s="14">
        <v>0</v>
      </c>
      <c r="K6869" s="15">
        <v>0</v>
      </c>
      <c r="L6869" s="13"/>
    </row>
    <row r="6870" spans="1:12" ht="10.95" customHeight="1" x14ac:dyDescent="0.2">
      <c r="A6870" s="12">
        <v>44804</v>
      </c>
      <c r="B6870" s="13" t="s">
        <v>1480</v>
      </c>
      <c r="C6870" s="13" t="s">
        <v>1267</v>
      </c>
      <c r="D6870" s="13"/>
      <c r="E6870" s="13" t="s">
        <v>5157</v>
      </c>
      <c r="F6870" s="13"/>
      <c r="G6870" s="14">
        <v>8500</v>
      </c>
      <c r="H6870" s="14">
        <v>0</v>
      </c>
      <c r="I6870" s="14">
        <f t="shared" si="132"/>
        <v>22555.339999999997</v>
      </c>
      <c r="J6870" s="14">
        <v>0</v>
      </c>
      <c r="K6870" s="15">
        <v>0</v>
      </c>
      <c r="L6870" s="13"/>
    </row>
    <row r="6871" spans="1:12" ht="10.95" customHeight="1" x14ac:dyDescent="0.2">
      <c r="A6871" s="12">
        <v>44834</v>
      </c>
      <c r="B6871" s="13" t="s">
        <v>1480</v>
      </c>
      <c r="C6871" s="13" t="s">
        <v>1267</v>
      </c>
      <c r="D6871" s="13"/>
      <c r="E6871" s="13" t="s">
        <v>5038</v>
      </c>
      <c r="F6871" s="13"/>
      <c r="G6871" s="14">
        <v>914.59</v>
      </c>
      <c r="H6871" s="14">
        <v>0</v>
      </c>
      <c r="I6871" s="14">
        <f t="shared" si="132"/>
        <v>23469.929999999997</v>
      </c>
      <c r="J6871" s="14">
        <v>0</v>
      </c>
      <c r="K6871" s="15">
        <v>0</v>
      </c>
      <c r="L6871" s="13"/>
    </row>
    <row r="6872" spans="1:12" ht="10.95" customHeight="1" x14ac:dyDescent="0.2">
      <c r="A6872" s="12">
        <v>44834</v>
      </c>
      <c r="B6872" s="13" t="s">
        <v>1480</v>
      </c>
      <c r="C6872" s="13" t="s">
        <v>1267</v>
      </c>
      <c r="D6872" s="13"/>
      <c r="E6872" s="13" t="s">
        <v>5037</v>
      </c>
      <c r="F6872" s="13"/>
      <c r="G6872" s="14">
        <v>162.59</v>
      </c>
      <c r="H6872" s="14">
        <v>0</v>
      </c>
      <c r="I6872" s="14">
        <f t="shared" si="132"/>
        <v>23632.519999999997</v>
      </c>
      <c r="J6872" s="14">
        <v>0</v>
      </c>
      <c r="K6872" s="15">
        <v>0</v>
      </c>
      <c r="L6872" s="13"/>
    </row>
    <row r="6873" spans="1:12" ht="10.95" customHeight="1" x14ac:dyDescent="0.2">
      <c r="A6873" s="12">
        <v>44834</v>
      </c>
      <c r="B6873" s="13" t="s">
        <v>1480</v>
      </c>
      <c r="C6873" s="13" t="s">
        <v>1267</v>
      </c>
      <c r="D6873" s="13"/>
      <c r="E6873" s="13" t="s">
        <v>5036</v>
      </c>
      <c r="F6873" s="13"/>
      <c r="G6873" s="14">
        <v>805.17</v>
      </c>
      <c r="H6873" s="14">
        <v>0</v>
      </c>
      <c r="I6873" s="14">
        <f t="shared" si="132"/>
        <v>24437.689999999995</v>
      </c>
      <c r="J6873" s="14">
        <v>0</v>
      </c>
      <c r="K6873" s="15">
        <v>0</v>
      </c>
      <c r="L6873" s="13"/>
    </row>
    <row r="6874" spans="1:12" ht="10.95" customHeight="1" x14ac:dyDescent="0.2">
      <c r="A6874" s="12">
        <v>44834</v>
      </c>
      <c r="B6874" s="13" t="s">
        <v>1480</v>
      </c>
      <c r="C6874" s="13" t="s">
        <v>1267</v>
      </c>
      <c r="D6874" s="13"/>
      <c r="E6874" s="13" t="s">
        <v>5035</v>
      </c>
      <c r="F6874" s="13"/>
      <c r="G6874" s="14">
        <v>3460</v>
      </c>
      <c r="H6874" s="14">
        <v>0</v>
      </c>
      <c r="I6874" s="14">
        <f t="shared" si="132"/>
        <v>27897.689999999995</v>
      </c>
      <c r="J6874" s="14">
        <v>0</v>
      </c>
      <c r="K6874" s="15">
        <v>0</v>
      </c>
      <c r="L6874" s="13"/>
    </row>
    <row r="6875" spans="1:12" ht="10.95" customHeight="1" x14ac:dyDescent="0.2">
      <c r="A6875" s="12">
        <v>44834</v>
      </c>
      <c r="B6875" s="13" t="s">
        <v>1480</v>
      </c>
      <c r="C6875" s="13" t="s">
        <v>1267</v>
      </c>
      <c r="D6875" s="13"/>
      <c r="E6875" s="13" t="s">
        <v>5051</v>
      </c>
      <c r="F6875" s="13"/>
      <c r="G6875" s="14">
        <v>44.31</v>
      </c>
      <c r="H6875" s="14">
        <v>0</v>
      </c>
      <c r="I6875" s="14">
        <f t="shared" si="132"/>
        <v>27941.999999999996</v>
      </c>
      <c r="J6875" s="14">
        <v>0</v>
      </c>
      <c r="K6875" s="15">
        <v>0</v>
      </c>
      <c r="L6875" s="13"/>
    </row>
    <row r="6876" spans="1:12" ht="10.95" customHeight="1" x14ac:dyDescent="0.2">
      <c r="A6876" s="12">
        <v>44834</v>
      </c>
      <c r="B6876" s="13" t="s">
        <v>1480</v>
      </c>
      <c r="C6876" s="13" t="s">
        <v>1267</v>
      </c>
      <c r="D6876" s="13"/>
      <c r="E6876" s="13" t="s">
        <v>5050</v>
      </c>
      <c r="F6876" s="13"/>
      <c r="G6876" s="14">
        <v>154.34</v>
      </c>
      <c r="H6876" s="14">
        <v>0</v>
      </c>
      <c r="I6876" s="14">
        <f t="shared" si="132"/>
        <v>28096.339999999997</v>
      </c>
      <c r="J6876" s="14">
        <v>0</v>
      </c>
      <c r="K6876" s="15">
        <v>0</v>
      </c>
      <c r="L6876" s="13"/>
    </row>
    <row r="6877" spans="1:12" ht="10.95" customHeight="1" x14ac:dyDescent="0.2">
      <c r="A6877" s="12">
        <v>44834</v>
      </c>
      <c r="B6877" s="13" t="s">
        <v>1480</v>
      </c>
      <c r="C6877" s="13" t="s">
        <v>1267</v>
      </c>
      <c r="D6877" s="13"/>
      <c r="E6877" s="13" t="s">
        <v>5049</v>
      </c>
      <c r="F6877" s="13"/>
      <c r="G6877" s="14">
        <v>302.92</v>
      </c>
      <c r="H6877" s="14">
        <v>0</v>
      </c>
      <c r="I6877" s="14">
        <f t="shared" si="132"/>
        <v>28399.259999999995</v>
      </c>
      <c r="J6877" s="14">
        <v>0</v>
      </c>
      <c r="K6877" s="15">
        <v>0</v>
      </c>
      <c r="L6877" s="13"/>
    </row>
    <row r="6878" spans="1:12" ht="10.95" customHeight="1" x14ac:dyDescent="0.2">
      <c r="A6878" s="12">
        <v>44834</v>
      </c>
      <c r="B6878" s="13" t="s">
        <v>1480</v>
      </c>
      <c r="C6878" s="13" t="s">
        <v>1267</v>
      </c>
      <c r="D6878" s="13"/>
      <c r="E6878" s="13" t="s">
        <v>5048</v>
      </c>
      <c r="F6878" s="13"/>
      <c r="G6878" s="14">
        <v>163.05000000000001</v>
      </c>
      <c r="H6878" s="14">
        <v>0</v>
      </c>
      <c r="I6878" s="14">
        <f t="shared" si="132"/>
        <v>28562.309999999994</v>
      </c>
      <c r="J6878" s="14">
        <v>0</v>
      </c>
      <c r="K6878" s="15">
        <v>0</v>
      </c>
      <c r="L6878" s="13"/>
    </row>
    <row r="6879" spans="1:12" ht="10.95" customHeight="1" x14ac:dyDescent="0.2">
      <c r="A6879" s="12">
        <v>44834</v>
      </c>
      <c r="B6879" s="13" t="s">
        <v>1480</v>
      </c>
      <c r="C6879" s="13" t="s">
        <v>1267</v>
      </c>
      <c r="D6879" s="13"/>
      <c r="E6879" s="13" t="s">
        <v>5047</v>
      </c>
      <c r="F6879" s="13"/>
      <c r="G6879" s="14">
        <v>236.11</v>
      </c>
      <c r="H6879" s="14">
        <v>0</v>
      </c>
      <c r="I6879" s="14">
        <f t="shared" si="132"/>
        <v>28798.419999999995</v>
      </c>
      <c r="J6879" s="14">
        <v>0</v>
      </c>
      <c r="K6879" s="15">
        <v>0</v>
      </c>
      <c r="L6879" s="13"/>
    </row>
    <row r="6880" spans="1:12" ht="10.95" customHeight="1" x14ac:dyDescent="0.2">
      <c r="A6880" s="12">
        <v>44834</v>
      </c>
      <c r="B6880" s="13" t="s">
        <v>1480</v>
      </c>
      <c r="C6880" s="13" t="s">
        <v>1267</v>
      </c>
      <c r="D6880" s="13"/>
      <c r="E6880" s="13" t="s">
        <v>5057</v>
      </c>
      <c r="F6880" s="13"/>
      <c r="G6880" s="14">
        <v>170.43</v>
      </c>
      <c r="H6880" s="14">
        <v>0</v>
      </c>
      <c r="I6880" s="14">
        <f t="shared" si="132"/>
        <v>28968.849999999995</v>
      </c>
      <c r="J6880" s="14">
        <v>0</v>
      </c>
      <c r="K6880" s="15">
        <v>0</v>
      </c>
      <c r="L6880" s="13"/>
    </row>
    <row r="6881" spans="1:12" ht="10.95" customHeight="1" x14ac:dyDescent="0.2">
      <c r="A6881" s="12">
        <v>44834</v>
      </c>
      <c r="B6881" s="13" t="s">
        <v>1480</v>
      </c>
      <c r="C6881" s="13" t="s">
        <v>1267</v>
      </c>
      <c r="D6881" s="13"/>
      <c r="E6881" s="13" t="s">
        <v>5046</v>
      </c>
      <c r="F6881" s="13"/>
      <c r="G6881" s="14">
        <v>455.46</v>
      </c>
      <c r="H6881" s="14">
        <v>0</v>
      </c>
      <c r="I6881" s="14">
        <f t="shared" si="132"/>
        <v>29424.309999999994</v>
      </c>
      <c r="J6881" s="14">
        <v>0</v>
      </c>
      <c r="K6881" s="15">
        <v>0</v>
      </c>
      <c r="L6881" s="13"/>
    </row>
    <row r="6882" spans="1:12" ht="10.95" customHeight="1" x14ac:dyDescent="0.2">
      <c r="A6882" s="12">
        <v>44834</v>
      </c>
      <c r="B6882" s="13" t="s">
        <v>1480</v>
      </c>
      <c r="C6882" s="13" t="s">
        <v>1267</v>
      </c>
      <c r="D6882" s="13"/>
      <c r="E6882" s="13" t="s">
        <v>5045</v>
      </c>
      <c r="F6882" s="13"/>
      <c r="G6882" s="14">
        <v>695.48</v>
      </c>
      <c r="H6882" s="14">
        <v>0</v>
      </c>
      <c r="I6882" s="14">
        <f t="shared" si="132"/>
        <v>30119.789999999994</v>
      </c>
      <c r="J6882" s="14">
        <v>0</v>
      </c>
      <c r="K6882" s="15">
        <v>0</v>
      </c>
      <c r="L6882" s="13"/>
    </row>
    <row r="6883" spans="1:12" ht="10.95" customHeight="1" x14ac:dyDescent="0.2">
      <c r="A6883" s="12">
        <v>44834</v>
      </c>
      <c r="B6883" s="13" t="s">
        <v>1480</v>
      </c>
      <c r="C6883" s="13" t="s">
        <v>1267</v>
      </c>
      <c r="D6883" s="13"/>
      <c r="E6883" s="13" t="s">
        <v>5044</v>
      </c>
      <c r="F6883" s="13"/>
      <c r="G6883" s="14">
        <v>280.08</v>
      </c>
      <c r="H6883" s="14">
        <v>0</v>
      </c>
      <c r="I6883" s="14">
        <f t="shared" si="132"/>
        <v>30399.869999999995</v>
      </c>
      <c r="J6883" s="14">
        <v>0</v>
      </c>
      <c r="K6883" s="15">
        <v>0</v>
      </c>
      <c r="L6883" s="13"/>
    </row>
    <row r="6884" spans="1:12" ht="10.95" customHeight="1" x14ac:dyDescent="0.2">
      <c r="A6884" s="12">
        <v>44834</v>
      </c>
      <c r="B6884" s="13" t="s">
        <v>1480</v>
      </c>
      <c r="C6884" s="13" t="s">
        <v>1267</v>
      </c>
      <c r="D6884" s="13"/>
      <c r="E6884" s="13" t="s">
        <v>5043</v>
      </c>
      <c r="F6884" s="13"/>
      <c r="G6884" s="14">
        <v>211.35</v>
      </c>
      <c r="H6884" s="14">
        <v>0</v>
      </c>
      <c r="I6884" s="14">
        <f t="shared" si="132"/>
        <v>30611.219999999994</v>
      </c>
      <c r="J6884" s="14">
        <v>0</v>
      </c>
      <c r="K6884" s="15">
        <v>0</v>
      </c>
      <c r="L6884" s="13"/>
    </row>
    <row r="6885" spans="1:12" ht="10.95" customHeight="1" x14ac:dyDescent="0.2">
      <c r="A6885" s="12">
        <v>44834</v>
      </c>
      <c r="B6885" s="13" t="s">
        <v>1480</v>
      </c>
      <c r="C6885" s="13" t="s">
        <v>1267</v>
      </c>
      <c r="D6885" s="13"/>
      <c r="E6885" s="13" t="s">
        <v>5042</v>
      </c>
      <c r="F6885" s="13"/>
      <c r="G6885" s="14">
        <v>304.07</v>
      </c>
      <c r="H6885" s="14">
        <v>0</v>
      </c>
      <c r="I6885" s="14">
        <f t="shared" si="132"/>
        <v>30915.289999999994</v>
      </c>
      <c r="J6885" s="14">
        <v>0</v>
      </c>
      <c r="K6885" s="15">
        <v>0</v>
      </c>
      <c r="L6885" s="13"/>
    </row>
    <row r="6886" spans="1:12" ht="10.95" customHeight="1" x14ac:dyDescent="0.2">
      <c r="A6886" s="12">
        <v>44834</v>
      </c>
      <c r="B6886" s="13" t="s">
        <v>1480</v>
      </c>
      <c r="C6886" s="13" t="s">
        <v>1267</v>
      </c>
      <c r="D6886" s="13"/>
      <c r="E6886" s="13" t="s">
        <v>5041</v>
      </c>
      <c r="F6886" s="13"/>
      <c r="G6886" s="14">
        <v>193.41</v>
      </c>
      <c r="H6886" s="14">
        <v>0</v>
      </c>
      <c r="I6886" s="14">
        <f t="shared" si="132"/>
        <v>31108.699999999993</v>
      </c>
      <c r="J6886" s="14">
        <v>0</v>
      </c>
      <c r="K6886" s="15">
        <v>0</v>
      </c>
      <c r="L6886" s="13"/>
    </row>
    <row r="6887" spans="1:12" ht="10.95" customHeight="1" x14ac:dyDescent="0.2">
      <c r="A6887" s="12">
        <v>44834</v>
      </c>
      <c r="B6887" s="13" t="s">
        <v>1480</v>
      </c>
      <c r="C6887" s="13" t="s">
        <v>1267</v>
      </c>
      <c r="D6887" s="13"/>
      <c r="E6887" s="13" t="s">
        <v>5040</v>
      </c>
      <c r="F6887" s="13"/>
      <c r="G6887" s="14">
        <v>466.93</v>
      </c>
      <c r="H6887" s="14">
        <v>0</v>
      </c>
      <c r="I6887" s="14">
        <f t="shared" si="132"/>
        <v>31575.629999999994</v>
      </c>
      <c r="J6887" s="14">
        <v>0</v>
      </c>
      <c r="K6887" s="15">
        <v>0</v>
      </c>
      <c r="L6887" s="13"/>
    </row>
    <row r="6888" spans="1:12" ht="10.95" customHeight="1" x14ac:dyDescent="0.2">
      <c r="A6888" s="12">
        <v>44834</v>
      </c>
      <c r="B6888" s="13" t="s">
        <v>1480</v>
      </c>
      <c r="C6888" s="13" t="s">
        <v>1267</v>
      </c>
      <c r="D6888" s="13"/>
      <c r="E6888" s="13" t="s">
        <v>5056</v>
      </c>
      <c r="F6888" s="13"/>
      <c r="G6888" s="14">
        <v>116.91</v>
      </c>
      <c r="H6888" s="14">
        <v>0</v>
      </c>
      <c r="I6888" s="14">
        <f t="shared" si="132"/>
        <v>31692.539999999994</v>
      </c>
      <c r="J6888" s="14">
        <v>0</v>
      </c>
      <c r="K6888" s="15">
        <v>0</v>
      </c>
      <c r="L6888" s="13"/>
    </row>
    <row r="6889" spans="1:12" ht="10.95" customHeight="1" x14ac:dyDescent="0.2">
      <c r="A6889" s="12">
        <v>44834</v>
      </c>
      <c r="B6889" s="13" t="s">
        <v>1480</v>
      </c>
      <c r="C6889" s="13" t="s">
        <v>1267</v>
      </c>
      <c r="D6889" s="13"/>
      <c r="E6889" s="13" t="s">
        <v>5039</v>
      </c>
      <c r="F6889" s="13"/>
      <c r="G6889" s="14">
        <v>448.31</v>
      </c>
      <c r="H6889" s="14">
        <v>0</v>
      </c>
      <c r="I6889" s="14">
        <f t="shared" si="132"/>
        <v>32140.849999999995</v>
      </c>
      <c r="J6889" s="14">
        <v>0</v>
      </c>
      <c r="K6889" s="15">
        <v>0</v>
      </c>
      <c r="L6889" s="13"/>
    </row>
    <row r="6890" spans="1:12" ht="10.95" customHeight="1" x14ac:dyDescent="0.2">
      <c r="A6890" s="12">
        <v>44834</v>
      </c>
      <c r="B6890" s="13" t="s">
        <v>1480</v>
      </c>
      <c r="C6890" s="13" t="s">
        <v>1267</v>
      </c>
      <c r="D6890" s="13"/>
      <c r="E6890" s="13" t="s">
        <v>5055</v>
      </c>
      <c r="F6890" s="13"/>
      <c r="G6890" s="14">
        <v>675.45</v>
      </c>
      <c r="H6890" s="14">
        <v>0</v>
      </c>
      <c r="I6890" s="14">
        <f t="shared" si="132"/>
        <v>32816.299999999996</v>
      </c>
      <c r="J6890" s="14">
        <v>0</v>
      </c>
      <c r="K6890" s="15">
        <v>0</v>
      </c>
      <c r="L6890" s="13"/>
    </row>
    <row r="6891" spans="1:12" ht="10.95" customHeight="1" x14ac:dyDescent="0.2">
      <c r="A6891" s="12">
        <v>44865</v>
      </c>
      <c r="B6891" s="13" t="s">
        <v>1480</v>
      </c>
      <c r="C6891" s="13" t="s">
        <v>1267</v>
      </c>
      <c r="D6891" s="13"/>
      <c r="E6891" s="13" t="s">
        <v>4906</v>
      </c>
      <c r="F6891" s="13"/>
      <c r="G6891" s="14">
        <v>45.78</v>
      </c>
      <c r="H6891" s="14">
        <v>0</v>
      </c>
      <c r="I6891" s="14">
        <f t="shared" si="132"/>
        <v>32862.079999999994</v>
      </c>
      <c r="J6891" s="14">
        <v>0</v>
      </c>
      <c r="K6891" s="15">
        <v>0</v>
      </c>
      <c r="L6891" s="13"/>
    </row>
    <row r="6892" spans="1:12" ht="10.95" customHeight="1" x14ac:dyDescent="0.2">
      <c r="A6892" s="12">
        <v>44865</v>
      </c>
      <c r="B6892" s="13" t="s">
        <v>1480</v>
      </c>
      <c r="C6892" s="13" t="s">
        <v>1267</v>
      </c>
      <c r="D6892" s="13"/>
      <c r="E6892" s="13" t="s">
        <v>4905</v>
      </c>
      <c r="F6892" s="13"/>
      <c r="G6892" s="14">
        <v>159.47999999999999</v>
      </c>
      <c r="H6892" s="14">
        <v>0</v>
      </c>
      <c r="I6892" s="14">
        <f t="shared" si="132"/>
        <v>33021.56</v>
      </c>
      <c r="J6892" s="14">
        <v>0</v>
      </c>
      <c r="K6892" s="15">
        <v>0</v>
      </c>
      <c r="L6892" s="13"/>
    </row>
    <row r="6893" spans="1:12" ht="10.95" customHeight="1" x14ac:dyDescent="0.2">
      <c r="A6893" s="12">
        <v>44865</v>
      </c>
      <c r="B6893" s="13" t="s">
        <v>1480</v>
      </c>
      <c r="C6893" s="13" t="s">
        <v>1267</v>
      </c>
      <c r="D6893" s="13"/>
      <c r="E6893" s="13" t="s">
        <v>4904</v>
      </c>
      <c r="F6893" s="13"/>
      <c r="G6893" s="14">
        <v>313.01</v>
      </c>
      <c r="H6893" s="14">
        <v>0</v>
      </c>
      <c r="I6893" s="14">
        <f t="shared" si="132"/>
        <v>33334.57</v>
      </c>
      <c r="J6893" s="14">
        <v>0</v>
      </c>
      <c r="K6893" s="15">
        <v>0</v>
      </c>
      <c r="L6893" s="13"/>
    </row>
    <row r="6894" spans="1:12" ht="10.95" customHeight="1" x14ac:dyDescent="0.2">
      <c r="A6894" s="12">
        <v>44865</v>
      </c>
      <c r="B6894" s="13" t="s">
        <v>1480</v>
      </c>
      <c r="C6894" s="13" t="s">
        <v>1267</v>
      </c>
      <c r="D6894" s="13"/>
      <c r="E6894" s="13" t="s">
        <v>4903</v>
      </c>
      <c r="F6894" s="13"/>
      <c r="G6894" s="14">
        <v>168.49</v>
      </c>
      <c r="H6894" s="14">
        <v>0</v>
      </c>
      <c r="I6894" s="14">
        <f t="shared" si="132"/>
        <v>33503.06</v>
      </c>
      <c r="J6894" s="14">
        <v>0</v>
      </c>
      <c r="K6894" s="15">
        <v>0</v>
      </c>
      <c r="L6894" s="13"/>
    </row>
    <row r="6895" spans="1:12" ht="10.95" customHeight="1" x14ac:dyDescent="0.2">
      <c r="A6895" s="12">
        <v>44865</v>
      </c>
      <c r="B6895" s="13" t="s">
        <v>1480</v>
      </c>
      <c r="C6895" s="13" t="s">
        <v>1267</v>
      </c>
      <c r="D6895" s="13"/>
      <c r="E6895" s="13" t="s">
        <v>4902</v>
      </c>
      <c r="F6895" s="13"/>
      <c r="G6895" s="14">
        <v>243.97</v>
      </c>
      <c r="H6895" s="14">
        <v>0</v>
      </c>
      <c r="I6895" s="14">
        <f t="shared" si="132"/>
        <v>33747.03</v>
      </c>
      <c r="J6895" s="14">
        <v>0</v>
      </c>
      <c r="K6895" s="15">
        <v>0</v>
      </c>
      <c r="L6895" s="13"/>
    </row>
    <row r="6896" spans="1:12" ht="10.95" customHeight="1" x14ac:dyDescent="0.2">
      <c r="A6896" s="12">
        <v>44865</v>
      </c>
      <c r="B6896" s="13" t="s">
        <v>1480</v>
      </c>
      <c r="C6896" s="13" t="s">
        <v>1267</v>
      </c>
      <c r="D6896" s="13"/>
      <c r="E6896" s="13" t="s">
        <v>4901</v>
      </c>
      <c r="F6896" s="13"/>
      <c r="G6896" s="14">
        <v>176.12</v>
      </c>
      <c r="H6896" s="14">
        <v>0</v>
      </c>
      <c r="I6896" s="14">
        <f t="shared" ref="I6896:I6959" si="133">((I6895 + G6896) - H6896)</f>
        <v>33923.15</v>
      </c>
      <c r="J6896" s="14">
        <v>0</v>
      </c>
      <c r="K6896" s="15">
        <v>0</v>
      </c>
      <c r="L6896" s="13"/>
    </row>
    <row r="6897" spans="1:12" ht="10.95" customHeight="1" x14ac:dyDescent="0.2">
      <c r="A6897" s="12">
        <v>44865</v>
      </c>
      <c r="B6897" s="13" t="s">
        <v>1480</v>
      </c>
      <c r="C6897" s="13" t="s">
        <v>1267</v>
      </c>
      <c r="D6897" s="13"/>
      <c r="E6897" s="13" t="s">
        <v>4900</v>
      </c>
      <c r="F6897" s="13"/>
      <c r="G6897" s="14">
        <v>470.64</v>
      </c>
      <c r="H6897" s="14">
        <v>0</v>
      </c>
      <c r="I6897" s="14">
        <f t="shared" si="133"/>
        <v>34393.79</v>
      </c>
      <c r="J6897" s="14">
        <v>0</v>
      </c>
      <c r="K6897" s="15">
        <v>0</v>
      </c>
      <c r="L6897" s="13"/>
    </row>
    <row r="6898" spans="1:12" ht="10.95" customHeight="1" x14ac:dyDescent="0.2">
      <c r="A6898" s="12">
        <v>44865</v>
      </c>
      <c r="B6898" s="13" t="s">
        <v>1480</v>
      </c>
      <c r="C6898" s="13" t="s">
        <v>1267</v>
      </c>
      <c r="D6898" s="13"/>
      <c r="E6898" s="13" t="s">
        <v>4899</v>
      </c>
      <c r="F6898" s="13"/>
      <c r="G6898" s="14">
        <v>718.66</v>
      </c>
      <c r="H6898" s="14">
        <v>0</v>
      </c>
      <c r="I6898" s="14">
        <f t="shared" si="133"/>
        <v>35112.450000000004</v>
      </c>
      <c r="J6898" s="14">
        <v>0</v>
      </c>
      <c r="K6898" s="15">
        <v>0</v>
      </c>
      <c r="L6898" s="13"/>
    </row>
    <row r="6899" spans="1:12" ht="10.95" customHeight="1" x14ac:dyDescent="0.2">
      <c r="A6899" s="12">
        <v>44865</v>
      </c>
      <c r="B6899" s="13" t="s">
        <v>1480</v>
      </c>
      <c r="C6899" s="13" t="s">
        <v>1267</v>
      </c>
      <c r="D6899" s="13"/>
      <c r="E6899" s="13" t="s">
        <v>4898</v>
      </c>
      <c r="F6899" s="13"/>
      <c r="G6899" s="14">
        <v>289.43</v>
      </c>
      <c r="H6899" s="14">
        <v>0</v>
      </c>
      <c r="I6899" s="14">
        <f t="shared" si="133"/>
        <v>35401.880000000005</v>
      </c>
      <c r="J6899" s="14">
        <v>0</v>
      </c>
      <c r="K6899" s="15">
        <v>0</v>
      </c>
      <c r="L6899" s="13"/>
    </row>
    <row r="6900" spans="1:12" ht="10.95" customHeight="1" x14ac:dyDescent="0.2">
      <c r="A6900" s="12">
        <v>44865</v>
      </c>
      <c r="B6900" s="13" t="s">
        <v>1480</v>
      </c>
      <c r="C6900" s="13" t="s">
        <v>1267</v>
      </c>
      <c r="D6900" s="13"/>
      <c r="E6900" s="13" t="s">
        <v>4897</v>
      </c>
      <c r="F6900" s="13"/>
      <c r="G6900" s="14">
        <v>218.39</v>
      </c>
      <c r="H6900" s="14">
        <v>0</v>
      </c>
      <c r="I6900" s="14">
        <f t="shared" si="133"/>
        <v>35620.270000000004</v>
      </c>
      <c r="J6900" s="14">
        <v>0</v>
      </c>
      <c r="K6900" s="15">
        <v>0</v>
      </c>
      <c r="L6900" s="13"/>
    </row>
    <row r="6901" spans="1:12" ht="10.95" customHeight="1" x14ac:dyDescent="0.2">
      <c r="A6901" s="12">
        <v>44865</v>
      </c>
      <c r="B6901" s="13" t="s">
        <v>1480</v>
      </c>
      <c r="C6901" s="13" t="s">
        <v>1267</v>
      </c>
      <c r="D6901" s="13"/>
      <c r="E6901" s="13" t="s">
        <v>4896</v>
      </c>
      <c r="F6901" s="13"/>
      <c r="G6901" s="14">
        <v>314.20999999999998</v>
      </c>
      <c r="H6901" s="14">
        <v>0</v>
      </c>
      <c r="I6901" s="14">
        <f t="shared" si="133"/>
        <v>35934.480000000003</v>
      </c>
      <c r="J6901" s="14">
        <v>0</v>
      </c>
      <c r="K6901" s="15">
        <v>0</v>
      </c>
      <c r="L6901" s="13"/>
    </row>
    <row r="6902" spans="1:12" ht="10.95" customHeight="1" x14ac:dyDescent="0.2">
      <c r="A6902" s="12">
        <v>44865</v>
      </c>
      <c r="B6902" s="13" t="s">
        <v>1480</v>
      </c>
      <c r="C6902" s="13" t="s">
        <v>1267</v>
      </c>
      <c r="D6902" s="13"/>
      <c r="E6902" s="13" t="s">
        <v>4895</v>
      </c>
      <c r="F6902" s="13"/>
      <c r="G6902" s="14">
        <v>199.85</v>
      </c>
      <c r="H6902" s="14">
        <v>0</v>
      </c>
      <c r="I6902" s="14">
        <f t="shared" si="133"/>
        <v>36134.33</v>
      </c>
      <c r="J6902" s="14">
        <v>0</v>
      </c>
      <c r="K6902" s="15">
        <v>0</v>
      </c>
      <c r="L6902" s="13"/>
    </row>
    <row r="6903" spans="1:12" ht="10.95" customHeight="1" x14ac:dyDescent="0.2">
      <c r="A6903" s="12">
        <v>44865</v>
      </c>
      <c r="B6903" s="13" t="s">
        <v>1480</v>
      </c>
      <c r="C6903" s="13" t="s">
        <v>1267</v>
      </c>
      <c r="D6903" s="13"/>
      <c r="E6903" s="13" t="s">
        <v>4894</v>
      </c>
      <c r="F6903" s="13"/>
      <c r="G6903" s="14">
        <v>482.49</v>
      </c>
      <c r="H6903" s="14">
        <v>0</v>
      </c>
      <c r="I6903" s="14">
        <f t="shared" si="133"/>
        <v>36616.82</v>
      </c>
      <c r="J6903" s="14">
        <v>0</v>
      </c>
      <c r="K6903" s="15">
        <v>0</v>
      </c>
      <c r="L6903" s="13"/>
    </row>
    <row r="6904" spans="1:12" ht="10.95" customHeight="1" x14ac:dyDescent="0.2">
      <c r="A6904" s="12">
        <v>44865</v>
      </c>
      <c r="B6904" s="13" t="s">
        <v>1480</v>
      </c>
      <c r="C6904" s="13" t="s">
        <v>1267</v>
      </c>
      <c r="D6904" s="13"/>
      <c r="E6904" s="13" t="s">
        <v>4893</v>
      </c>
      <c r="F6904" s="13"/>
      <c r="G6904" s="14">
        <v>120.8</v>
      </c>
      <c r="H6904" s="14">
        <v>0</v>
      </c>
      <c r="I6904" s="14">
        <f t="shared" si="133"/>
        <v>36737.620000000003</v>
      </c>
      <c r="J6904" s="14">
        <v>0</v>
      </c>
      <c r="K6904" s="15">
        <v>0</v>
      </c>
      <c r="L6904" s="13"/>
    </row>
    <row r="6905" spans="1:12" ht="10.95" customHeight="1" x14ac:dyDescent="0.2">
      <c r="A6905" s="12">
        <v>44865</v>
      </c>
      <c r="B6905" s="13" t="s">
        <v>1480</v>
      </c>
      <c r="C6905" s="13" t="s">
        <v>1267</v>
      </c>
      <c r="D6905" s="13"/>
      <c r="E6905" s="13" t="s">
        <v>4892</v>
      </c>
      <c r="F6905" s="13"/>
      <c r="G6905" s="14">
        <v>463.27</v>
      </c>
      <c r="H6905" s="14">
        <v>0</v>
      </c>
      <c r="I6905" s="14">
        <f t="shared" si="133"/>
        <v>37200.89</v>
      </c>
      <c r="J6905" s="14">
        <v>0</v>
      </c>
      <c r="K6905" s="15">
        <v>0</v>
      </c>
      <c r="L6905" s="13"/>
    </row>
    <row r="6906" spans="1:12" ht="10.95" customHeight="1" x14ac:dyDescent="0.2">
      <c r="A6906" s="12">
        <v>44865</v>
      </c>
      <c r="B6906" s="13" t="s">
        <v>1480</v>
      </c>
      <c r="C6906" s="13" t="s">
        <v>1267</v>
      </c>
      <c r="D6906" s="13"/>
      <c r="E6906" s="13" t="s">
        <v>4891</v>
      </c>
      <c r="F6906" s="13"/>
      <c r="G6906" s="14">
        <v>697.96</v>
      </c>
      <c r="H6906" s="14">
        <v>0</v>
      </c>
      <c r="I6906" s="14">
        <f t="shared" si="133"/>
        <v>37898.85</v>
      </c>
      <c r="J6906" s="14">
        <v>0</v>
      </c>
      <c r="K6906" s="15">
        <v>0</v>
      </c>
      <c r="L6906" s="13"/>
    </row>
    <row r="6907" spans="1:12" ht="10.95" customHeight="1" x14ac:dyDescent="0.2">
      <c r="A6907" s="12">
        <v>44865</v>
      </c>
      <c r="B6907" s="13" t="s">
        <v>1480</v>
      </c>
      <c r="C6907" s="13" t="s">
        <v>1267</v>
      </c>
      <c r="D6907" s="13"/>
      <c r="E6907" s="13" t="s">
        <v>4890</v>
      </c>
      <c r="F6907" s="13"/>
      <c r="G6907" s="14">
        <v>945.08</v>
      </c>
      <c r="H6907" s="14">
        <v>0</v>
      </c>
      <c r="I6907" s="14">
        <f t="shared" si="133"/>
        <v>38843.93</v>
      </c>
      <c r="J6907" s="14">
        <v>0</v>
      </c>
      <c r="K6907" s="15">
        <v>0</v>
      </c>
      <c r="L6907" s="13"/>
    </row>
    <row r="6908" spans="1:12" ht="10.95" customHeight="1" x14ac:dyDescent="0.2">
      <c r="A6908" s="12">
        <v>44865</v>
      </c>
      <c r="B6908" s="13" t="s">
        <v>1480</v>
      </c>
      <c r="C6908" s="13" t="s">
        <v>1267</v>
      </c>
      <c r="D6908" s="13"/>
      <c r="E6908" s="13" t="s">
        <v>4889</v>
      </c>
      <c r="F6908" s="13"/>
      <c r="G6908" s="14">
        <v>168.01</v>
      </c>
      <c r="H6908" s="14">
        <v>0</v>
      </c>
      <c r="I6908" s="14">
        <f t="shared" si="133"/>
        <v>39011.94</v>
      </c>
      <c r="J6908" s="14">
        <v>0</v>
      </c>
      <c r="K6908" s="15">
        <v>0</v>
      </c>
      <c r="L6908" s="13"/>
    </row>
    <row r="6909" spans="1:12" ht="10.95" customHeight="1" x14ac:dyDescent="0.2">
      <c r="A6909" s="12">
        <v>44865</v>
      </c>
      <c r="B6909" s="13" t="s">
        <v>1480</v>
      </c>
      <c r="C6909" s="13" t="s">
        <v>1267</v>
      </c>
      <c r="D6909" s="13"/>
      <c r="E6909" s="13" t="s">
        <v>4888</v>
      </c>
      <c r="F6909" s="13"/>
      <c r="G6909" s="14">
        <v>832.01</v>
      </c>
      <c r="H6909" s="14">
        <v>0</v>
      </c>
      <c r="I6909" s="14">
        <f t="shared" si="133"/>
        <v>39843.950000000004</v>
      </c>
      <c r="J6909" s="14">
        <v>0</v>
      </c>
      <c r="K6909" s="15">
        <v>0</v>
      </c>
      <c r="L6909" s="13"/>
    </row>
    <row r="6910" spans="1:12" ht="10.95" customHeight="1" x14ac:dyDescent="0.2">
      <c r="A6910" s="12">
        <v>44895</v>
      </c>
      <c r="B6910" s="13" t="s">
        <v>1480</v>
      </c>
      <c r="C6910" s="13" t="s">
        <v>1267</v>
      </c>
      <c r="D6910" s="13"/>
      <c r="E6910" s="13" t="s">
        <v>4753</v>
      </c>
      <c r="F6910" s="13"/>
      <c r="G6910" s="14">
        <v>154.34</v>
      </c>
      <c r="H6910" s="14">
        <v>0</v>
      </c>
      <c r="I6910" s="14">
        <f t="shared" si="133"/>
        <v>39998.29</v>
      </c>
      <c r="J6910" s="14">
        <v>0</v>
      </c>
      <c r="K6910" s="15">
        <v>0</v>
      </c>
      <c r="L6910" s="13"/>
    </row>
    <row r="6911" spans="1:12" ht="10.95" customHeight="1" x14ac:dyDescent="0.2">
      <c r="A6911" s="12">
        <v>44895</v>
      </c>
      <c r="B6911" s="13" t="s">
        <v>1480</v>
      </c>
      <c r="C6911" s="13" t="s">
        <v>1267</v>
      </c>
      <c r="D6911" s="13"/>
      <c r="E6911" s="13" t="s">
        <v>4752</v>
      </c>
      <c r="F6911" s="13"/>
      <c r="G6911" s="14">
        <v>236.1</v>
      </c>
      <c r="H6911" s="14">
        <v>0</v>
      </c>
      <c r="I6911" s="14">
        <f t="shared" si="133"/>
        <v>40234.39</v>
      </c>
      <c r="J6911" s="14">
        <v>0</v>
      </c>
      <c r="K6911" s="15">
        <v>0</v>
      </c>
      <c r="L6911" s="13"/>
    </row>
    <row r="6912" spans="1:12" ht="10.95" customHeight="1" x14ac:dyDescent="0.2">
      <c r="A6912" s="12">
        <v>44895</v>
      </c>
      <c r="B6912" s="13" t="s">
        <v>1480</v>
      </c>
      <c r="C6912" s="13" t="s">
        <v>1267</v>
      </c>
      <c r="D6912" s="13"/>
      <c r="E6912" s="13" t="s">
        <v>4751</v>
      </c>
      <c r="F6912" s="13"/>
      <c r="G6912" s="14">
        <v>170.43</v>
      </c>
      <c r="H6912" s="14">
        <v>0</v>
      </c>
      <c r="I6912" s="14">
        <f t="shared" si="133"/>
        <v>40404.82</v>
      </c>
      <c r="J6912" s="14">
        <v>0</v>
      </c>
      <c r="K6912" s="15">
        <v>0</v>
      </c>
      <c r="L6912" s="13"/>
    </row>
    <row r="6913" spans="1:12" ht="10.95" customHeight="1" x14ac:dyDescent="0.2">
      <c r="A6913" s="12">
        <v>44895</v>
      </c>
      <c r="B6913" s="13" t="s">
        <v>1480</v>
      </c>
      <c r="C6913" s="13" t="s">
        <v>1267</v>
      </c>
      <c r="D6913" s="13"/>
      <c r="E6913" s="13" t="s">
        <v>4750</v>
      </c>
      <c r="F6913" s="13"/>
      <c r="G6913" s="14">
        <v>455.46</v>
      </c>
      <c r="H6913" s="14">
        <v>0</v>
      </c>
      <c r="I6913" s="14">
        <f t="shared" si="133"/>
        <v>40860.28</v>
      </c>
      <c r="J6913" s="14">
        <v>0</v>
      </c>
      <c r="K6913" s="15">
        <v>0</v>
      </c>
      <c r="L6913" s="13"/>
    </row>
    <row r="6914" spans="1:12" ht="10.95" customHeight="1" x14ac:dyDescent="0.2">
      <c r="A6914" s="12">
        <v>44895</v>
      </c>
      <c r="B6914" s="13" t="s">
        <v>1480</v>
      </c>
      <c r="C6914" s="13" t="s">
        <v>1267</v>
      </c>
      <c r="D6914" s="13"/>
      <c r="E6914" s="13" t="s">
        <v>4749</v>
      </c>
      <c r="F6914" s="13"/>
      <c r="G6914" s="14">
        <v>280.08</v>
      </c>
      <c r="H6914" s="14">
        <v>0</v>
      </c>
      <c r="I6914" s="14">
        <f t="shared" si="133"/>
        <v>41140.36</v>
      </c>
      <c r="J6914" s="14">
        <v>0</v>
      </c>
      <c r="K6914" s="15">
        <v>0</v>
      </c>
      <c r="L6914" s="13"/>
    </row>
    <row r="6915" spans="1:12" ht="10.95" customHeight="1" x14ac:dyDescent="0.2">
      <c r="A6915" s="12">
        <v>44895</v>
      </c>
      <c r="B6915" s="13" t="s">
        <v>1480</v>
      </c>
      <c r="C6915" s="13" t="s">
        <v>1267</v>
      </c>
      <c r="D6915" s="13"/>
      <c r="E6915" s="13" t="s">
        <v>4748</v>
      </c>
      <c r="F6915" s="13"/>
      <c r="G6915" s="14">
        <v>193.4</v>
      </c>
      <c r="H6915" s="14">
        <v>0</v>
      </c>
      <c r="I6915" s="14">
        <f t="shared" si="133"/>
        <v>41333.760000000002</v>
      </c>
      <c r="J6915" s="14">
        <v>0</v>
      </c>
      <c r="K6915" s="15">
        <v>0</v>
      </c>
      <c r="L6915" s="13"/>
    </row>
    <row r="6916" spans="1:12" ht="10.95" customHeight="1" x14ac:dyDescent="0.2">
      <c r="A6916" s="12">
        <v>44895</v>
      </c>
      <c r="B6916" s="13" t="s">
        <v>1480</v>
      </c>
      <c r="C6916" s="13" t="s">
        <v>1267</v>
      </c>
      <c r="D6916" s="13"/>
      <c r="E6916" s="13" t="s">
        <v>4747</v>
      </c>
      <c r="F6916" s="13"/>
      <c r="G6916" s="14">
        <v>466.93</v>
      </c>
      <c r="H6916" s="14">
        <v>0</v>
      </c>
      <c r="I6916" s="14">
        <f t="shared" si="133"/>
        <v>41800.69</v>
      </c>
      <c r="J6916" s="14">
        <v>0</v>
      </c>
      <c r="K6916" s="15">
        <v>0</v>
      </c>
      <c r="L6916" s="13"/>
    </row>
    <row r="6917" spans="1:12" ht="10.95" customHeight="1" x14ac:dyDescent="0.2">
      <c r="A6917" s="12">
        <v>44895</v>
      </c>
      <c r="B6917" s="13" t="s">
        <v>1480</v>
      </c>
      <c r="C6917" s="13" t="s">
        <v>1267</v>
      </c>
      <c r="D6917" s="13"/>
      <c r="E6917" s="13" t="s">
        <v>4746</v>
      </c>
      <c r="F6917" s="13"/>
      <c r="G6917" s="14">
        <v>116.9</v>
      </c>
      <c r="H6917" s="14">
        <v>0</v>
      </c>
      <c r="I6917" s="14">
        <f t="shared" si="133"/>
        <v>41917.590000000004</v>
      </c>
      <c r="J6917" s="14">
        <v>0</v>
      </c>
      <c r="K6917" s="15">
        <v>0</v>
      </c>
      <c r="L6917" s="13"/>
    </row>
    <row r="6918" spans="1:12" ht="10.95" customHeight="1" x14ac:dyDescent="0.2">
      <c r="A6918" s="12">
        <v>44895</v>
      </c>
      <c r="B6918" s="13" t="s">
        <v>1480</v>
      </c>
      <c r="C6918" s="13" t="s">
        <v>1267</v>
      </c>
      <c r="D6918" s="13"/>
      <c r="E6918" s="13" t="s">
        <v>4745</v>
      </c>
      <c r="F6918" s="13"/>
      <c r="G6918" s="14">
        <v>448.32</v>
      </c>
      <c r="H6918" s="14">
        <v>0</v>
      </c>
      <c r="I6918" s="14">
        <f t="shared" si="133"/>
        <v>42365.91</v>
      </c>
      <c r="J6918" s="14">
        <v>0</v>
      </c>
      <c r="K6918" s="15">
        <v>0</v>
      </c>
      <c r="L6918" s="13"/>
    </row>
    <row r="6919" spans="1:12" ht="10.95" customHeight="1" x14ac:dyDescent="0.2">
      <c r="A6919" s="12">
        <v>44895</v>
      </c>
      <c r="B6919" s="13" t="s">
        <v>1480</v>
      </c>
      <c r="C6919" s="13" t="s">
        <v>1267</v>
      </c>
      <c r="D6919" s="13"/>
      <c r="E6919" s="13" t="s">
        <v>4744</v>
      </c>
      <c r="F6919" s="13"/>
      <c r="G6919" s="14">
        <v>162.6</v>
      </c>
      <c r="H6919" s="14">
        <v>0</v>
      </c>
      <c r="I6919" s="14">
        <f t="shared" si="133"/>
        <v>42528.51</v>
      </c>
      <c r="J6919" s="14">
        <v>0</v>
      </c>
      <c r="K6919" s="15">
        <v>0</v>
      </c>
      <c r="L6919" s="13"/>
    </row>
    <row r="6920" spans="1:12" ht="10.95" customHeight="1" x14ac:dyDescent="0.2">
      <c r="A6920" s="12">
        <v>44895</v>
      </c>
      <c r="B6920" s="13" t="s">
        <v>1480</v>
      </c>
      <c r="C6920" s="13" t="s">
        <v>1267</v>
      </c>
      <c r="D6920" s="13"/>
      <c r="E6920" s="13" t="s">
        <v>4743</v>
      </c>
      <c r="F6920" s="13"/>
      <c r="G6920" s="14">
        <v>805.18</v>
      </c>
      <c r="H6920" s="14">
        <v>0</v>
      </c>
      <c r="I6920" s="14">
        <f t="shared" si="133"/>
        <v>43333.69</v>
      </c>
      <c r="J6920" s="14">
        <v>0</v>
      </c>
      <c r="K6920" s="15">
        <v>0</v>
      </c>
      <c r="L6920" s="13"/>
    </row>
    <row r="6921" spans="1:12" ht="10.95" customHeight="1" x14ac:dyDescent="0.2">
      <c r="A6921" s="12">
        <v>44895</v>
      </c>
      <c r="B6921" s="13" t="s">
        <v>1480</v>
      </c>
      <c r="C6921" s="13" t="s">
        <v>1267</v>
      </c>
      <c r="D6921" s="13"/>
      <c r="E6921" s="13" t="s">
        <v>4742</v>
      </c>
      <c r="F6921" s="13"/>
      <c r="G6921" s="14">
        <v>29890.91</v>
      </c>
      <c r="H6921" s="14">
        <v>0</v>
      </c>
      <c r="I6921" s="14">
        <f t="shared" si="133"/>
        <v>73224.600000000006</v>
      </c>
      <c r="J6921" s="14">
        <v>0</v>
      </c>
      <c r="K6921" s="15">
        <v>0</v>
      </c>
      <c r="L6921" s="13"/>
    </row>
    <row r="6922" spans="1:12" ht="10.95" customHeight="1" x14ac:dyDescent="0.2">
      <c r="A6922" s="12">
        <v>44895</v>
      </c>
      <c r="B6922" s="13" t="s">
        <v>1480</v>
      </c>
      <c r="C6922" s="13" t="s">
        <v>1267</v>
      </c>
      <c r="D6922" s="13"/>
      <c r="E6922" s="13" t="s">
        <v>4741</v>
      </c>
      <c r="F6922" s="13"/>
      <c r="G6922" s="14">
        <v>818.18</v>
      </c>
      <c r="H6922" s="14">
        <v>0</v>
      </c>
      <c r="I6922" s="14">
        <f t="shared" si="133"/>
        <v>74042.78</v>
      </c>
      <c r="J6922" s="14">
        <v>0</v>
      </c>
      <c r="K6922" s="15">
        <v>0</v>
      </c>
      <c r="L6922" s="13"/>
    </row>
    <row r="6923" spans="1:12" ht="10.95" customHeight="1" x14ac:dyDescent="0.2">
      <c r="A6923" s="12">
        <v>44895</v>
      </c>
      <c r="B6923" s="13" t="s">
        <v>1480</v>
      </c>
      <c r="C6923" s="13" t="s">
        <v>1267</v>
      </c>
      <c r="D6923" s="13"/>
      <c r="E6923" s="13" t="s">
        <v>4740</v>
      </c>
      <c r="F6923" s="13"/>
      <c r="G6923" s="14">
        <v>44.31</v>
      </c>
      <c r="H6923" s="14">
        <v>0</v>
      </c>
      <c r="I6923" s="14">
        <f t="shared" si="133"/>
        <v>74087.09</v>
      </c>
      <c r="J6923" s="14">
        <v>0</v>
      </c>
      <c r="K6923" s="15">
        <v>0</v>
      </c>
      <c r="L6923" s="13"/>
    </row>
    <row r="6924" spans="1:12" ht="10.95" customHeight="1" x14ac:dyDescent="0.2">
      <c r="A6924" s="12">
        <v>44895</v>
      </c>
      <c r="B6924" s="13" t="s">
        <v>1480</v>
      </c>
      <c r="C6924" s="13" t="s">
        <v>1267</v>
      </c>
      <c r="D6924" s="13"/>
      <c r="E6924" s="13" t="s">
        <v>4739</v>
      </c>
      <c r="F6924" s="13"/>
      <c r="G6924" s="14">
        <v>302.92</v>
      </c>
      <c r="H6924" s="14">
        <v>0</v>
      </c>
      <c r="I6924" s="14">
        <f t="shared" si="133"/>
        <v>74390.009999999995</v>
      </c>
      <c r="J6924" s="14">
        <v>0</v>
      </c>
      <c r="K6924" s="15">
        <v>0</v>
      </c>
      <c r="L6924" s="13"/>
    </row>
    <row r="6925" spans="1:12" ht="10.95" customHeight="1" x14ac:dyDescent="0.2">
      <c r="A6925" s="12">
        <v>44895</v>
      </c>
      <c r="B6925" s="13" t="s">
        <v>1480</v>
      </c>
      <c r="C6925" s="13" t="s">
        <v>1267</v>
      </c>
      <c r="D6925" s="13"/>
      <c r="E6925" s="13" t="s">
        <v>4738</v>
      </c>
      <c r="F6925" s="13"/>
      <c r="G6925" s="14">
        <v>163.06</v>
      </c>
      <c r="H6925" s="14">
        <v>0</v>
      </c>
      <c r="I6925" s="14">
        <f t="shared" si="133"/>
        <v>74553.069999999992</v>
      </c>
      <c r="J6925" s="14">
        <v>0</v>
      </c>
      <c r="K6925" s="15">
        <v>0</v>
      </c>
      <c r="L6925" s="13"/>
    </row>
    <row r="6926" spans="1:12" ht="10.95" customHeight="1" x14ac:dyDescent="0.2">
      <c r="A6926" s="12">
        <v>44895</v>
      </c>
      <c r="B6926" s="13" t="s">
        <v>1480</v>
      </c>
      <c r="C6926" s="13" t="s">
        <v>1267</v>
      </c>
      <c r="D6926" s="13"/>
      <c r="E6926" s="13" t="s">
        <v>4737</v>
      </c>
      <c r="F6926" s="13"/>
      <c r="G6926" s="14">
        <v>695.48</v>
      </c>
      <c r="H6926" s="14">
        <v>0</v>
      </c>
      <c r="I6926" s="14">
        <f t="shared" si="133"/>
        <v>75248.549999999988</v>
      </c>
      <c r="J6926" s="14">
        <v>0</v>
      </c>
      <c r="K6926" s="15">
        <v>0</v>
      </c>
      <c r="L6926" s="13"/>
    </row>
    <row r="6927" spans="1:12" ht="10.95" customHeight="1" x14ac:dyDescent="0.2">
      <c r="A6927" s="12">
        <v>44895</v>
      </c>
      <c r="B6927" s="13" t="s">
        <v>1480</v>
      </c>
      <c r="C6927" s="13" t="s">
        <v>1267</v>
      </c>
      <c r="D6927" s="13"/>
      <c r="E6927" s="13" t="s">
        <v>4736</v>
      </c>
      <c r="F6927" s="13"/>
      <c r="G6927" s="14">
        <v>211.35</v>
      </c>
      <c r="H6927" s="14">
        <v>0</v>
      </c>
      <c r="I6927" s="14">
        <f t="shared" si="133"/>
        <v>75459.899999999994</v>
      </c>
      <c r="J6927" s="14">
        <v>0</v>
      </c>
      <c r="K6927" s="15">
        <v>0</v>
      </c>
      <c r="L6927" s="13"/>
    </row>
    <row r="6928" spans="1:12" ht="10.95" customHeight="1" x14ac:dyDescent="0.2">
      <c r="A6928" s="12">
        <v>44895</v>
      </c>
      <c r="B6928" s="13" t="s">
        <v>1480</v>
      </c>
      <c r="C6928" s="13" t="s">
        <v>1267</v>
      </c>
      <c r="D6928" s="13"/>
      <c r="E6928" s="13" t="s">
        <v>4735</v>
      </c>
      <c r="F6928" s="13"/>
      <c r="G6928" s="14">
        <v>304.07</v>
      </c>
      <c r="H6928" s="14">
        <v>0</v>
      </c>
      <c r="I6928" s="14">
        <f t="shared" si="133"/>
        <v>75763.97</v>
      </c>
      <c r="J6928" s="14">
        <v>0</v>
      </c>
      <c r="K6928" s="15">
        <v>0</v>
      </c>
      <c r="L6928" s="13"/>
    </row>
    <row r="6929" spans="1:12" ht="10.95" customHeight="1" x14ac:dyDescent="0.2">
      <c r="A6929" s="12">
        <v>44895</v>
      </c>
      <c r="B6929" s="13" t="s">
        <v>1480</v>
      </c>
      <c r="C6929" s="13" t="s">
        <v>1267</v>
      </c>
      <c r="D6929" s="13"/>
      <c r="E6929" s="13" t="s">
        <v>4734</v>
      </c>
      <c r="F6929" s="13"/>
      <c r="G6929" s="14">
        <v>675.45</v>
      </c>
      <c r="H6929" s="14">
        <v>0</v>
      </c>
      <c r="I6929" s="14">
        <f t="shared" si="133"/>
        <v>76439.42</v>
      </c>
      <c r="J6929" s="14">
        <v>0</v>
      </c>
      <c r="K6929" s="15">
        <v>0</v>
      </c>
      <c r="L6929" s="13"/>
    </row>
    <row r="6930" spans="1:12" ht="10.95" customHeight="1" x14ac:dyDescent="0.2">
      <c r="A6930" s="12">
        <v>44895</v>
      </c>
      <c r="B6930" s="13" t="s">
        <v>1480</v>
      </c>
      <c r="C6930" s="13" t="s">
        <v>1267</v>
      </c>
      <c r="D6930" s="13"/>
      <c r="E6930" s="13" t="s">
        <v>4733</v>
      </c>
      <c r="F6930" s="13"/>
      <c r="G6930" s="14">
        <v>914.59</v>
      </c>
      <c r="H6930" s="14">
        <v>0</v>
      </c>
      <c r="I6930" s="14">
        <f t="shared" si="133"/>
        <v>77354.009999999995</v>
      </c>
      <c r="J6930" s="14">
        <v>0</v>
      </c>
      <c r="K6930" s="15">
        <v>0</v>
      </c>
      <c r="L6930" s="13"/>
    </row>
    <row r="6931" spans="1:12" ht="10.95" customHeight="1" x14ac:dyDescent="0.2">
      <c r="A6931" s="12">
        <v>44895</v>
      </c>
      <c r="B6931" s="13" t="s">
        <v>1480</v>
      </c>
      <c r="C6931" s="13" t="s">
        <v>1267</v>
      </c>
      <c r="D6931" s="13"/>
      <c r="E6931" s="13" t="s">
        <v>4732</v>
      </c>
      <c r="F6931" s="13"/>
      <c r="G6931" s="14">
        <v>29727.27</v>
      </c>
      <c r="H6931" s="14">
        <v>0</v>
      </c>
      <c r="I6931" s="14">
        <f t="shared" si="133"/>
        <v>107081.28</v>
      </c>
      <c r="J6931" s="14">
        <v>0</v>
      </c>
      <c r="K6931" s="15">
        <v>0</v>
      </c>
      <c r="L6931" s="13"/>
    </row>
    <row r="6932" spans="1:12" ht="10.95" customHeight="1" x14ac:dyDescent="0.2">
      <c r="A6932" s="12">
        <v>44926</v>
      </c>
      <c r="B6932" s="13" t="s">
        <v>1480</v>
      </c>
      <c r="C6932" s="13" t="s">
        <v>1267</v>
      </c>
      <c r="D6932" s="13"/>
      <c r="E6932" s="13" t="s">
        <v>4540</v>
      </c>
      <c r="F6932" s="13"/>
      <c r="G6932" s="14">
        <v>45.78</v>
      </c>
      <c r="H6932" s="14">
        <v>0</v>
      </c>
      <c r="I6932" s="14">
        <f t="shared" si="133"/>
        <v>107127.06</v>
      </c>
      <c r="J6932" s="14">
        <v>0</v>
      </c>
      <c r="K6932" s="15">
        <v>0</v>
      </c>
      <c r="L6932" s="13"/>
    </row>
    <row r="6933" spans="1:12" ht="10.95" customHeight="1" x14ac:dyDescent="0.2">
      <c r="A6933" s="12">
        <v>44926</v>
      </c>
      <c r="B6933" s="13" t="s">
        <v>1480</v>
      </c>
      <c r="C6933" s="13" t="s">
        <v>1267</v>
      </c>
      <c r="D6933" s="13"/>
      <c r="E6933" s="13" t="s">
        <v>4539</v>
      </c>
      <c r="F6933" s="13"/>
      <c r="G6933" s="14">
        <v>159.49</v>
      </c>
      <c r="H6933" s="14">
        <v>0</v>
      </c>
      <c r="I6933" s="14">
        <f t="shared" si="133"/>
        <v>107286.55</v>
      </c>
      <c r="J6933" s="14">
        <v>0</v>
      </c>
      <c r="K6933" s="15">
        <v>0</v>
      </c>
      <c r="L6933" s="13"/>
    </row>
    <row r="6934" spans="1:12" ht="10.95" customHeight="1" x14ac:dyDescent="0.2">
      <c r="A6934" s="12">
        <v>44926</v>
      </c>
      <c r="B6934" s="13" t="s">
        <v>1480</v>
      </c>
      <c r="C6934" s="13" t="s">
        <v>1267</v>
      </c>
      <c r="D6934" s="13"/>
      <c r="E6934" s="13" t="s">
        <v>4538</v>
      </c>
      <c r="F6934" s="13"/>
      <c r="G6934" s="14">
        <v>313.01</v>
      </c>
      <c r="H6934" s="14">
        <v>0</v>
      </c>
      <c r="I6934" s="14">
        <f t="shared" si="133"/>
        <v>107599.56</v>
      </c>
      <c r="J6934" s="14">
        <v>0</v>
      </c>
      <c r="K6934" s="15">
        <v>0</v>
      </c>
      <c r="L6934" s="13"/>
    </row>
    <row r="6935" spans="1:12" ht="10.95" customHeight="1" x14ac:dyDescent="0.2">
      <c r="A6935" s="12">
        <v>44926</v>
      </c>
      <c r="B6935" s="13" t="s">
        <v>1480</v>
      </c>
      <c r="C6935" s="13" t="s">
        <v>1267</v>
      </c>
      <c r="D6935" s="13"/>
      <c r="E6935" s="13" t="s">
        <v>4537</v>
      </c>
      <c r="F6935" s="13"/>
      <c r="G6935" s="14">
        <v>168.49</v>
      </c>
      <c r="H6935" s="14">
        <v>0</v>
      </c>
      <c r="I6935" s="14">
        <f t="shared" si="133"/>
        <v>107768.05</v>
      </c>
      <c r="J6935" s="14">
        <v>0</v>
      </c>
      <c r="K6935" s="15">
        <v>0</v>
      </c>
      <c r="L6935" s="13"/>
    </row>
    <row r="6936" spans="1:12" ht="10.95" customHeight="1" x14ac:dyDescent="0.2">
      <c r="A6936" s="12">
        <v>44926</v>
      </c>
      <c r="B6936" s="13" t="s">
        <v>1480</v>
      </c>
      <c r="C6936" s="13" t="s">
        <v>1267</v>
      </c>
      <c r="D6936" s="13"/>
      <c r="E6936" s="13" t="s">
        <v>4536</v>
      </c>
      <c r="F6936" s="13"/>
      <c r="G6936" s="14">
        <v>243.97</v>
      </c>
      <c r="H6936" s="14">
        <v>0</v>
      </c>
      <c r="I6936" s="14">
        <f t="shared" si="133"/>
        <v>108012.02</v>
      </c>
      <c r="J6936" s="14">
        <v>0</v>
      </c>
      <c r="K6936" s="15">
        <v>0</v>
      </c>
      <c r="L6936" s="13"/>
    </row>
    <row r="6937" spans="1:12" ht="10.95" customHeight="1" x14ac:dyDescent="0.2">
      <c r="A6937" s="12">
        <v>44926</v>
      </c>
      <c r="B6937" s="13" t="s">
        <v>1480</v>
      </c>
      <c r="C6937" s="13" t="s">
        <v>1267</v>
      </c>
      <c r="D6937" s="13"/>
      <c r="E6937" s="13" t="s">
        <v>4535</v>
      </c>
      <c r="F6937" s="13"/>
      <c r="G6937" s="14">
        <v>176.11</v>
      </c>
      <c r="H6937" s="14">
        <v>0</v>
      </c>
      <c r="I6937" s="14">
        <f t="shared" si="133"/>
        <v>108188.13</v>
      </c>
      <c r="J6937" s="14">
        <v>0</v>
      </c>
      <c r="K6937" s="15">
        <v>0</v>
      </c>
      <c r="L6937" s="13"/>
    </row>
    <row r="6938" spans="1:12" ht="10.95" customHeight="1" x14ac:dyDescent="0.2">
      <c r="A6938" s="12">
        <v>44926</v>
      </c>
      <c r="B6938" s="13" t="s">
        <v>1480</v>
      </c>
      <c r="C6938" s="13" t="s">
        <v>1267</v>
      </c>
      <c r="D6938" s="13"/>
      <c r="E6938" s="13" t="s">
        <v>4534</v>
      </c>
      <c r="F6938" s="13"/>
      <c r="G6938" s="14">
        <v>470.64</v>
      </c>
      <c r="H6938" s="14">
        <v>0</v>
      </c>
      <c r="I6938" s="14">
        <f t="shared" si="133"/>
        <v>108658.77</v>
      </c>
      <c r="J6938" s="14">
        <v>0</v>
      </c>
      <c r="K6938" s="15">
        <v>0</v>
      </c>
      <c r="L6938" s="13"/>
    </row>
    <row r="6939" spans="1:12" ht="10.95" customHeight="1" x14ac:dyDescent="0.2">
      <c r="A6939" s="12">
        <v>44926</v>
      </c>
      <c r="B6939" s="13" t="s">
        <v>1480</v>
      </c>
      <c r="C6939" s="13" t="s">
        <v>1267</v>
      </c>
      <c r="D6939" s="13"/>
      <c r="E6939" s="13" t="s">
        <v>4533</v>
      </c>
      <c r="F6939" s="13"/>
      <c r="G6939" s="14">
        <v>718.66</v>
      </c>
      <c r="H6939" s="14">
        <v>0</v>
      </c>
      <c r="I6939" s="14">
        <f t="shared" si="133"/>
        <v>109377.43000000001</v>
      </c>
      <c r="J6939" s="14">
        <v>0</v>
      </c>
      <c r="K6939" s="15">
        <v>0</v>
      </c>
      <c r="L6939" s="13"/>
    </row>
    <row r="6940" spans="1:12" ht="10.95" customHeight="1" x14ac:dyDescent="0.2">
      <c r="A6940" s="12">
        <v>44926</v>
      </c>
      <c r="B6940" s="13" t="s">
        <v>1480</v>
      </c>
      <c r="C6940" s="13" t="s">
        <v>1267</v>
      </c>
      <c r="D6940" s="13"/>
      <c r="E6940" s="13" t="s">
        <v>4532</v>
      </c>
      <c r="F6940" s="13"/>
      <c r="G6940" s="14">
        <v>289.43</v>
      </c>
      <c r="H6940" s="14">
        <v>0</v>
      </c>
      <c r="I6940" s="14">
        <f t="shared" si="133"/>
        <v>109666.86</v>
      </c>
      <c r="J6940" s="14">
        <v>0</v>
      </c>
      <c r="K6940" s="15">
        <v>0</v>
      </c>
      <c r="L6940" s="13"/>
    </row>
    <row r="6941" spans="1:12" ht="10.95" customHeight="1" x14ac:dyDescent="0.2">
      <c r="A6941" s="12">
        <v>44926</v>
      </c>
      <c r="B6941" s="13" t="s">
        <v>1480</v>
      </c>
      <c r="C6941" s="13" t="s">
        <v>1267</v>
      </c>
      <c r="D6941" s="13"/>
      <c r="E6941" s="13" t="s">
        <v>4531</v>
      </c>
      <c r="F6941" s="13"/>
      <c r="G6941" s="14">
        <v>218.39</v>
      </c>
      <c r="H6941" s="14">
        <v>0</v>
      </c>
      <c r="I6941" s="14">
        <f t="shared" si="133"/>
        <v>109885.25</v>
      </c>
      <c r="J6941" s="14">
        <v>0</v>
      </c>
      <c r="K6941" s="15">
        <v>0</v>
      </c>
      <c r="L6941" s="13"/>
    </row>
    <row r="6942" spans="1:12" ht="10.95" customHeight="1" x14ac:dyDescent="0.2">
      <c r="A6942" s="12">
        <v>44926</v>
      </c>
      <c r="B6942" s="13" t="s">
        <v>1480</v>
      </c>
      <c r="C6942" s="13" t="s">
        <v>1267</v>
      </c>
      <c r="D6942" s="13"/>
      <c r="E6942" s="13" t="s">
        <v>4530</v>
      </c>
      <c r="F6942" s="13"/>
      <c r="G6942" s="14">
        <v>314.20999999999998</v>
      </c>
      <c r="H6942" s="14">
        <v>0</v>
      </c>
      <c r="I6942" s="14">
        <f t="shared" si="133"/>
        <v>110199.46</v>
      </c>
      <c r="J6942" s="14">
        <v>0</v>
      </c>
      <c r="K6942" s="15">
        <v>0</v>
      </c>
      <c r="L6942" s="13"/>
    </row>
    <row r="6943" spans="1:12" ht="10.95" customHeight="1" x14ac:dyDescent="0.2">
      <c r="A6943" s="12">
        <v>44926</v>
      </c>
      <c r="B6943" s="13" t="s">
        <v>1480</v>
      </c>
      <c r="C6943" s="13" t="s">
        <v>1267</v>
      </c>
      <c r="D6943" s="13"/>
      <c r="E6943" s="13" t="s">
        <v>4529</v>
      </c>
      <c r="F6943" s="13"/>
      <c r="G6943" s="14">
        <v>199.85</v>
      </c>
      <c r="H6943" s="14">
        <v>0</v>
      </c>
      <c r="I6943" s="14">
        <f t="shared" si="133"/>
        <v>110399.31000000001</v>
      </c>
      <c r="J6943" s="14">
        <v>0</v>
      </c>
      <c r="K6943" s="15">
        <v>0</v>
      </c>
      <c r="L6943" s="13"/>
    </row>
    <row r="6944" spans="1:12" ht="10.95" customHeight="1" x14ac:dyDescent="0.2">
      <c r="A6944" s="12">
        <v>44926</v>
      </c>
      <c r="B6944" s="13" t="s">
        <v>1480</v>
      </c>
      <c r="C6944" s="13" t="s">
        <v>1267</v>
      </c>
      <c r="D6944" s="13"/>
      <c r="E6944" s="13" t="s">
        <v>4528</v>
      </c>
      <c r="F6944" s="13"/>
      <c r="G6944" s="14">
        <v>482.5</v>
      </c>
      <c r="H6944" s="14">
        <v>0</v>
      </c>
      <c r="I6944" s="14">
        <f t="shared" si="133"/>
        <v>110881.81000000001</v>
      </c>
      <c r="J6944" s="14">
        <v>0</v>
      </c>
      <c r="K6944" s="15">
        <v>0</v>
      </c>
      <c r="L6944" s="13"/>
    </row>
    <row r="6945" spans="1:12" ht="10.95" customHeight="1" x14ac:dyDescent="0.2">
      <c r="A6945" s="12">
        <v>44926</v>
      </c>
      <c r="B6945" s="13" t="s">
        <v>1480</v>
      </c>
      <c r="C6945" s="13" t="s">
        <v>1267</v>
      </c>
      <c r="D6945" s="13"/>
      <c r="E6945" s="13" t="s">
        <v>4527</v>
      </c>
      <c r="F6945" s="13"/>
      <c r="G6945" s="14">
        <v>120.8</v>
      </c>
      <c r="H6945" s="14">
        <v>0</v>
      </c>
      <c r="I6945" s="14">
        <f t="shared" si="133"/>
        <v>111002.61000000002</v>
      </c>
      <c r="J6945" s="14">
        <v>0</v>
      </c>
      <c r="K6945" s="15">
        <v>0</v>
      </c>
      <c r="L6945" s="13"/>
    </row>
    <row r="6946" spans="1:12" ht="10.95" customHeight="1" x14ac:dyDescent="0.2">
      <c r="A6946" s="12">
        <v>44926</v>
      </c>
      <c r="B6946" s="13" t="s">
        <v>1480</v>
      </c>
      <c r="C6946" s="13" t="s">
        <v>1267</v>
      </c>
      <c r="D6946" s="13"/>
      <c r="E6946" s="13" t="s">
        <v>4526</v>
      </c>
      <c r="F6946" s="13"/>
      <c r="G6946" s="14">
        <v>463.26</v>
      </c>
      <c r="H6946" s="14">
        <v>0</v>
      </c>
      <c r="I6946" s="14">
        <f t="shared" si="133"/>
        <v>111465.87000000001</v>
      </c>
      <c r="J6946" s="14">
        <v>0</v>
      </c>
      <c r="K6946" s="15">
        <v>0</v>
      </c>
      <c r="L6946" s="13"/>
    </row>
    <row r="6947" spans="1:12" ht="10.95" customHeight="1" x14ac:dyDescent="0.2">
      <c r="A6947" s="12">
        <v>44926</v>
      </c>
      <c r="B6947" s="13" t="s">
        <v>1480</v>
      </c>
      <c r="C6947" s="13" t="s">
        <v>1267</v>
      </c>
      <c r="D6947" s="13"/>
      <c r="E6947" s="13" t="s">
        <v>4525</v>
      </c>
      <c r="F6947" s="13"/>
      <c r="G6947" s="14">
        <v>697.97</v>
      </c>
      <c r="H6947" s="14">
        <v>0</v>
      </c>
      <c r="I6947" s="14">
        <f t="shared" si="133"/>
        <v>112163.84000000001</v>
      </c>
      <c r="J6947" s="14">
        <v>0</v>
      </c>
      <c r="K6947" s="15">
        <v>0</v>
      </c>
      <c r="L6947" s="13"/>
    </row>
    <row r="6948" spans="1:12" ht="10.95" customHeight="1" x14ac:dyDescent="0.2">
      <c r="A6948" s="12">
        <v>44926</v>
      </c>
      <c r="B6948" s="13" t="s">
        <v>1480</v>
      </c>
      <c r="C6948" s="13" t="s">
        <v>1267</v>
      </c>
      <c r="D6948" s="13"/>
      <c r="E6948" s="13" t="s">
        <v>4524</v>
      </c>
      <c r="F6948" s="13"/>
      <c r="G6948" s="14">
        <v>945.07</v>
      </c>
      <c r="H6948" s="14">
        <v>0</v>
      </c>
      <c r="I6948" s="14">
        <f t="shared" si="133"/>
        <v>113108.91000000002</v>
      </c>
      <c r="J6948" s="14">
        <v>0</v>
      </c>
      <c r="K6948" s="15">
        <v>0</v>
      </c>
      <c r="L6948" s="13"/>
    </row>
    <row r="6949" spans="1:12" ht="10.95" customHeight="1" x14ac:dyDescent="0.2">
      <c r="A6949" s="12">
        <v>44926</v>
      </c>
      <c r="B6949" s="13" t="s">
        <v>1480</v>
      </c>
      <c r="C6949" s="13" t="s">
        <v>1267</v>
      </c>
      <c r="D6949" s="13"/>
      <c r="E6949" s="13" t="s">
        <v>4523</v>
      </c>
      <c r="F6949" s="13"/>
      <c r="G6949" s="14">
        <v>168.01</v>
      </c>
      <c r="H6949" s="14">
        <v>0</v>
      </c>
      <c r="I6949" s="14">
        <f t="shared" si="133"/>
        <v>113276.92000000001</v>
      </c>
      <c r="J6949" s="14">
        <v>0</v>
      </c>
      <c r="K6949" s="15">
        <v>0</v>
      </c>
      <c r="L6949" s="13"/>
    </row>
    <row r="6950" spans="1:12" ht="10.95" customHeight="1" x14ac:dyDescent="0.2">
      <c r="A6950" s="12">
        <v>44926</v>
      </c>
      <c r="B6950" s="13" t="s">
        <v>1480</v>
      </c>
      <c r="C6950" s="13" t="s">
        <v>1267</v>
      </c>
      <c r="D6950" s="13"/>
      <c r="E6950" s="13" t="s">
        <v>4522</v>
      </c>
      <c r="F6950" s="13"/>
      <c r="G6950" s="14">
        <v>832.01</v>
      </c>
      <c r="H6950" s="14">
        <v>0</v>
      </c>
      <c r="I6950" s="14">
        <f t="shared" si="133"/>
        <v>114108.93000000001</v>
      </c>
      <c r="J6950" s="14">
        <v>0</v>
      </c>
      <c r="K6950" s="15">
        <v>0</v>
      </c>
      <c r="L6950" s="13"/>
    </row>
    <row r="6951" spans="1:12" ht="10.95" customHeight="1" x14ac:dyDescent="0.2">
      <c r="A6951" s="12">
        <v>44957</v>
      </c>
      <c r="B6951" s="13" t="s">
        <v>1480</v>
      </c>
      <c r="C6951" s="13" t="s">
        <v>1267</v>
      </c>
      <c r="D6951" s="13"/>
      <c r="E6951" s="13" t="s">
        <v>4341</v>
      </c>
      <c r="F6951" s="13"/>
      <c r="G6951" s="14">
        <v>45.79</v>
      </c>
      <c r="H6951" s="14">
        <v>0</v>
      </c>
      <c r="I6951" s="14">
        <f t="shared" si="133"/>
        <v>114154.72</v>
      </c>
      <c r="J6951" s="14">
        <v>0</v>
      </c>
      <c r="K6951" s="15">
        <v>0</v>
      </c>
      <c r="L6951" s="13"/>
    </row>
    <row r="6952" spans="1:12" ht="10.95" customHeight="1" x14ac:dyDescent="0.2">
      <c r="A6952" s="12">
        <v>44957</v>
      </c>
      <c r="B6952" s="13" t="s">
        <v>1480</v>
      </c>
      <c r="C6952" s="13" t="s">
        <v>1267</v>
      </c>
      <c r="D6952" s="13"/>
      <c r="E6952" s="13" t="s">
        <v>4340</v>
      </c>
      <c r="F6952" s="13"/>
      <c r="G6952" s="14">
        <v>159.47999999999999</v>
      </c>
      <c r="H6952" s="14">
        <v>0</v>
      </c>
      <c r="I6952" s="14">
        <f t="shared" si="133"/>
        <v>114314.2</v>
      </c>
      <c r="J6952" s="14">
        <v>0</v>
      </c>
      <c r="K6952" s="15">
        <v>0</v>
      </c>
      <c r="L6952" s="13"/>
    </row>
    <row r="6953" spans="1:12" ht="10.95" customHeight="1" x14ac:dyDescent="0.2">
      <c r="A6953" s="12">
        <v>44957</v>
      </c>
      <c r="B6953" s="13" t="s">
        <v>1480</v>
      </c>
      <c r="C6953" s="13" t="s">
        <v>1267</v>
      </c>
      <c r="D6953" s="13"/>
      <c r="E6953" s="13" t="s">
        <v>4339</v>
      </c>
      <c r="F6953" s="13"/>
      <c r="G6953" s="14">
        <v>313.02</v>
      </c>
      <c r="H6953" s="14">
        <v>0</v>
      </c>
      <c r="I6953" s="14">
        <f t="shared" si="133"/>
        <v>114627.22</v>
      </c>
      <c r="J6953" s="14">
        <v>0</v>
      </c>
      <c r="K6953" s="15">
        <v>0</v>
      </c>
      <c r="L6953" s="13"/>
    </row>
    <row r="6954" spans="1:12" ht="10.95" customHeight="1" x14ac:dyDescent="0.2">
      <c r="A6954" s="12">
        <v>44957</v>
      </c>
      <c r="B6954" s="13" t="s">
        <v>1480</v>
      </c>
      <c r="C6954" s="13" t="s">
        <v>1267</v>
      </c>
      <c r="D6954" s="13"/>
      <c r="E6954" s="13" t="s">
        <v>4338</v>
      </c>
      <c r="F6954" s="13"/>
      <c r="G6954" s="14">
        <v>168.49</v>
      </c>
      <c r="H6954" s="14">
        <v>0</v>
      </c>
      <c r="I6954" s="14">
        <f t="shared" si="133"/>
        <v>114795.71</v>
      </c>
      <c r="J6954" s="14">
        <v>0</v>
      </c>
      <c r="K6954" s="15">
        <v>0</v>
      </c>
      <c r="L6954" s="13"/>
    </row>
    <row r="6955" spans="1:12" ht="10.95" customHeight="1" x14ac:dyDescent="0.2">
      <c r="A6955" s="12">
        <v>44957</v>
      </c>
      <c r="B6955" s="13" t="s">
        <v>1480</v>
      </c>
      <c r="C6955" s="13" t="s">
        <v>1267</v>
      </c>
      <c r="D6955" s="13"/>
      <c r="E6955" s="13" t="s">
        <v>4337</v>
      </c>
      <c r="F6955" s="13"/>
      <c r="G6955" s="14">
        <v>243.98</v>
      </c>
      <c r="H6955" s="14">
        <v>0</v>
      </c>
      <c r="I6955" s="14">
        <f t="shared" si="133"/>
        <v>115039.69</v>
      </c>
      <c r="J6955" s="14">
        <v>0</v>
      </c>
      <c r="K6955" s="15">
        <v>0</v>
      </c>
      <c r="L6955" s="13"/>
    </row>
    <row r="6956" spans="1:12" ht="10.95" customHeight="1" x14ac:dyDescent="0.2">
      <c r="A6956" s="12">
        <v>44957</v>
      </c>
      <c r="B6956" s="13" t="s">
        <v>1480</v>
      </c>
      <c r="C6956" s="13" t="s">
        <v>1267</v>
      </c>
      <c r="D6956" s="13"/>
      <c r="E6956" s="13" t="s">
        <v>4336</v>
      </c>
      <c r="F6956" s="13"/>
      <c r="G6956" s="14">
        <v>176.11</v>
      </c>
      <c r="H6956" s="14">
        <v>0</v>
      </c>
      <c r="I6956" s="14">
        <f t="shared" si="133"/>
        <v>115215.8</v>
      </c>
      <c r="J6956" s="14">
        <v>0</v>
      </c>
      <c r="K6956" s="15">
        <v>0</v>
      </c>
      <c r="L6956" s="13"/>
    </row>
    <row r="6957" spans="1:12" ht="10.95" customHeight="1" x14ac:dyDescent="0.2">
      <c r="A6957" s="12">
        <v>44957</v>
      </c>
      <c r="B6957" s="13" t="s">
        <v>1480</v>
      </c>
      <c r="C6957" s="13" t="s">
        <v>1267</v>
      </c>
      <c r="D6957" s="13"/>
      <c r="E6957" s="13" t="s">
        <v>4335</v>
      </c>
      <c r="F6957" s="13"/>
      <c r="G6957" s="14">
        <v>470.64</v>
      </c>
      <c r="H6957" s="14">
        <v>0</v>
      </c>
      <c r="I6957" s="14">
        <f t="shared" si="133"/>
        <v>115686.44</v>
      </c>
      <c r="J6957" s="14">
        <v>0</v>
      </c>
      <c r="K6957" s="15">
        <v>0</v>
      </c>
      <c r="L6957" s="13"/>
    </row>
    <row r="6958" spans="1:12" ht="10.95" customHeight="1" x14ac:dyDescent="0.2">
      <c r="A6958" s="12">
        <v>44957</v>
      </c>
      <c r="B6958" s="13" t="s">
        <v>1480</v>
      </c>
      <c r="C6958" s="13" t="s">
        <v>1267</v>
      </c>
      <c r="D6958" s="13"/>
      <c r="E6958" s="13" t="s">
        <v>4334</v>
      </c>
      <c r="F6958" s="13"/>
      <c r="G6958" s="14">
        <v>718.66</v>
      </c>
      <c r="H6958" s="14">
        <v>0</v>
      </c>
      <c r="I6958" s="14">
        <f t="shared" si="133"/>
        <v>116405.1</v>
      </c>
      <c r="J6958" s="14">
        <v>0</v>
      </c>
      <c r="K6958" s="15">
        <v>0</v>
      </c>
      <c r="L6958" s="13"/>
    </row>
    <row r="6959" spans="1:12" ht="10.95" customHeight="1" x14ac:dyDescent="0.2">
      <c r="A6959" s="12">
        <v>44957</v>
      </c>
      <c r="B6959" s="13" t="s">
        <v>1480</v>
      </c>
      <c r="C6959" s="13" t="s">
        <v>1267</v>
      </c>
      <c r="D6959" s="13"/>
      <c r="E6959" s="13" t="s">
        <v>4333</v>
      </c>
      <c r="F6959" s="13"/>
      <c r="G6959" s="14">
        <v>289.42</v>
      </c>
      <c r="H6959" s="14">
        <v>0</v>
      </c>
      <c r="I6959" s="14">
        <f t="shared" si="133"/>
        <v>116694.52</v>
      </c>
      <c r="J6959" s="14">
        <v>0</v>
      </c>
      <c r="K6959" s="15">
        <v>0</v>
      </c>
      <c r="L6959" s="13"/>
    </row>
    <row r="6960" spans="1:12" ht="10.95" customHeight="1" x14ac:dyDescent="0.2">
      <c r="A6960" s="12">
        <v>44957</v>
      </c>
      <c r="B6960" s="13" t="s">
        <v>1480</v>
      </c>
      <c r="C6960" s="13" t="s">
        <v>1267</v>
      </c>
      <c r="D6960" s="13"/>
      <c r="E6960" s="13" t="s">
        <v>4332</v>
      </c>
      <c r="F6960" s="13"/>
      <c r="G6960" s="14">
        <v>218.4</v>
      </c>
      <c r="H6960" s="14">
        <v>0</v>
      </c>
      <c r="I6960" s="14">
        <f t="shared" ref="I6960:I7023" si="134">((I6959 + G6960) - H6960)</f>
        <v>116912.92</v>
      </c>
      <c r="J6960" s="14">
        <v>0</v>
      </c>
      <c r="K6960" s="15">
        <v>0</v>
      </c>
      <c r="L6960" s="13"/>
    </row>
    <row r="6961" spans="1:12" ht="10.95" customHeight="1" x14ac:dyDescent="0.2">
      <c r="A6961" s="12">
        <v>44957</v>
      </c>
      <c r="B6961" s="13" t="s">
        <v>1480</v>
      </c>
      <c r="C6961" s="13" t="s">
        <v>1267</v>
      </c>
      <c r="D6961" s="13"/>
      <c r="E6961" s="13" t="s">
        <v>4331</v>
      </c>
      <c r="F6961" s="13"/>
      <c r="G6961" s="14">
        <v>314.20999999999998</v>
      </c>
      <c r="H6961" s="14">
        <v>0</v>
      </c>
      <c r="I6961" s="14">
        <f t="shared" si="134"/>
        <v>117227.13</v>
      </c>
      <c r="J6961" s="14">
        <v>0</v>
      </c>
      <c r="K6961" s="15">
        <v>0</v>
      </c>
      <c r="L6961" s="13"/>
    </row>
    <row r="6962" spans="1:12" ht="10.95" customHeight="1" x14ac:dyDescent="0.2">
      <c r="A6962" s="12">
        <v>44957</v>
      </c>
      <c r="B6962" s="13" t="s">
        <v>1480</v>
      </c>
      <c r="C6962" s="13" t="s">
        <v>1267</v>
      </c>
      <c r="D6962" s="13"/>
      <c r="E6962" s="13" t="s">
        <v>4330</v>
      </c>
      <c r="F6962" s="13"/>
      <c r="G6962" s="14">
        <v>199.85</v>
      </c>
      <c r="H6962" s="14">
        <v>0</v>
      </c>
      <c r="I6962" s="14">
        <f t="shared" si="134"/>
        <v>117426.98000000001</v>
      </c>
      <c r="J6962" s="14">
        <v>0</v>
      </c>
      <c r="K6962" s="15">
        <v>0</v>
      </c>
      <c r="L6962" s="13"/>
    </row>
    <row r="6963" spans="1:12" ht="10.95" customHeight="1" x14ac:dyDescent="0.2">
      <c r="A6963" s="12">
        <v>44957</v>
      </c>
      <c r="B6963" s="13" t="s">
        <v>1480</v>
      </c>
      <c r="C6963" s="13" t="s">
        <v>1267</v>
      </c>
      <c r="D6963" s="13"/>
      <c r="E6963" s="13" t="s">
        <v>4329</v>
      </c>
      <c r="F6963" s="13"/>
      <c r="G6963" s="14">
        <v>482.49</v>
      </c>
      <c r="H6963" s="14">
        <v>0</v>
      </c>
      <c r="I6963" s="14">
        <f t="shared" si="134"/>
        <v>117909.47000000002</v>
      </c>
      <c r="J6963" s="14">
        <v>0</v>
      </c>
      <c r="K6963" s="15">
        <v>0</v>
      </c>
      <c r="L6963" s="13"/>
    </row>
    <row r="6964" spans="1:12" ht="10.95" customHeight="1" x14ac:dyDescent="0.2">
      <c r="A6964" s="12">
        <v>44957</v>
      </c>
      <c r="B6964" s="13" t="s">
        <v>1480</v>
      </c>
      <c r="C6964" s="13" t="s">
        <v>1267</v>
      </c>
      <c r="D6964" s="13"/>
      <c r="E6964" s="13" t="s">
        <v>4328</v>
      </c>
      <c r="F6964" s="13"/>
      <c r="G6964" s="14">
        <v>120.8</v>
      </c>
      <c r="H6964" s="14">
        <v>0</v>
      </c>
      <c r="I6964" s="14">
        <f t="shared" si="134"/>
        <v>118030.27000000002</v>
      </c>
      <c r="J6964" s="14">
        <v>0</v>
      </c>
      <c r="K6964" s="15">
        <v>0</v>
      </c>
      <c r="L6964" s="13"/>
    </row>
    <row r="6965" spans="1:12" ht="10.95" customHeight="1" x14ac:dyDescent="0.2">
      <c r="A6965" s="12">
        <v>44957</v>
      </c>
      <c r="B6965" s="13" t="s">
        <v>1480</v>
      </c>
      <c r="C6965" s="13" t="s">
        <v>1267</v>
      </c>
      <c r="D6965" s="13"/>
      <c r="E6965" s="13" t="s">
        <v>4327</v>
      </c>
      <c r="F6965" s="13"/>
      <c r="G6965" s="14">
        <v>463.26</v>
      </c>
      <c r="H6965" s="14">
        <v>0</v>
      </c>
      <c r="I6965" s="14">
        <f t="shared" si="134"/>
        <v>118493.53000000001</v>
      </c>
      <c r="J6965" s="14">
        <v>0</v>
      </c>
      <c r="K6965" s="15">
        <v>0</v>
      </c>
      <c r="L6965" s="13"/>
    </row>
    <row r="6966" spans="1:12" ht="10.95" customHeight="1" x14ac:dyDescent="0.2">
      <c r="A6966" s="12">
        <v>44957</v>
      </c>
      <c r="B6966" s="13" t="s">
        <v>1480</v>
      </c>
      <c r="C6966" s="13" t="s">
        <v>1267</v>
      </c>
      <c r="D6966" s="13"/>
      <c r="E6966" s="13" t="s">
        <v>4326</v>
      </c>
      <c r="F6966" s="13"/>
      <c r="G6966" s="14">
        <v>697.96</v>
      </c>
      <c r="H6966" s="14">
        <v>0</v>
      </c>
      <c r="I6966" s="14">
        <f t="shared" si="134"/>
        <v>119191.49000000002</v>
      </c>
      <c r="J6966" s="14">
        <v>0</v>
      </c>
      <c r="K6966" s="15">
        <v>0</v>
      </c>
      <c r="L6966" s="13"/>
    </row>
    <row r="6967" spans="1:12" ht="10.95" customHeight="1" x14ac:dyDescent="0.2">
      <c r="A6967" s="12">
        <v>44957</v>
      </c>
      <c r="B6967" s="13" t="s">
        <v>1480</v>
      </c>
      <c r="C6967" s="13" t="s">
        <v>1267</v>
      </c>
      <c r="D6967" s="13"/>
      <c r="E6967" s="13" t="s">
        <v>4325</v>
      </c>
      <c r="F6967" s="13"/>
      <c r="G6967" s="14">
        <v>945.08</v>
      </c>
      <c r="H6967" s="14">
        <v>0</v>
      </c>
      <c r="I6967" s="14">
        <f t="shared" si="134"/>
        <v>120136.57000000002</v>
      </c>
      <c r="J6967" s="14">
        <v>0</v>
      </c>
      <c r="K6967" s="15">
        <v>0</v>
      </c>
      <c r="L6967" s="13"/>
    </row>
    <row r="6968" spans="1:12" ht="10.95" customHeight="1" x14ac:dyDescent="0.2">
      <c r="A6968" s="12">
        <v>44957</v>
      </c>
      <c r="B6968" s="13" t="s">
        <v>1480</v>
      </c>
      <c r="C6968" s="13" t="s">
        <v>1267</v>
      </c>
      <c r="D6968" s="13"/>
      <c r="E6968" s="13" t="s">
        <v>4324</v>
      </c>
      <c r="F6968" s="13"/>
      <c r="G6968" s="14">
        <v>168.01</v>
      </c>
      <c r="H6968" s="14">
        <v>0</v>
      </c>
      <c r="I6968" s="14">
        <f t="shared" si="134"/>
        <v>120304.58000000002</v>
      </c>
      <c r="J6968" s="14">
        <v>0</v>
      </c>
      <c r="K6968" s="15">
        <v>0</v>
      </c>
      <c r="L6968" s="13"/>
    </row>
    <row r="6969" spans="1:12" ht="10.95" customHeight="1" x14ac:dyDescent="0.2">
      <c r="A6969" s="12">
        <v>44957</v>
      </c>
      <c r="B6969" s="13" t="s">
        <v>1480</v>
      </c>
      <c r="C6969" s="13" t="s">
        <v>1267</v>
      </c>
      <c r="D6969" s="13"/>
      <c r="E6969" s="13" t="s">
        <v>4323</v>
      </c>
      <c r="F6969" s="13"/>
      <c r="G6969" s="14">
        <v>832.01</v>
      </c>
      <c r="H6969" s="14">
        <v>0</v>
      </c>
      <c r="I6969" s="14">
        <f t="shared" si="134"/>
        <v>121136.59000000001</v>
      </c>
      <c r="J6969" s="14">
        <v>0</v>
      </c>
      <c r="K6969" s="15">
        <v>0</v>
      </c>
      <c r="L6969" s="13"/>
    </row>
    <row r="6970" spans="1:12" ht="10.95" customHeight="1" x14ac:dyDescent="0.2">
      <c r="A6970" s="12">
        <v>44957</v>
      </c>
      <c r="B6970" s="13" t="s">
        <v>1480</v>
      </c>
      <c r="C6970" s="13" t="s">
        <v>1267</v>
      </c>
      <c r="D6970" s="13"/>
      <c r="E6970" s="13" t="s">
        <v>4322</v>
      </c>
      <c r="F6970" s="13"/>
      <c r="G6970" s="14">
        <v>1489.39</v>
      </c>
      <c r="H6970" s="14">
        <v>0</v>
      </c>
      <c r="I6970" s="14">
        <f t="shared" si="134"/>
        <v>122625.98000000001</v>
      </c>
      <c r="J6970" s="14">
        <v>0</v>
      </c>
      <c r="K6970" s="15">
        <v>0</v>
      </c>
      <c r="L6970" s="13"/>
    </row>
    <row r="6971" spans="1:12" ht="10.95" customHeight="1" x14ac:dyDescent="0.2">
      <c r="A6971" s="12">
        <v>44985</v>
      </c>
      <c r="B6971" s="13" t="s">
        <v>1480</v>
      </c>
      <c r="C6971" s="13" t="s">
        <v>1267</v>
      </c>
      <c r="D6971" s="13"/>
      <c r="E6971" s="13" t="s">
        <v>4124</v>
      </c>
      <c r="F6971" s="13"/>
      <c r="G6971" s="14">
        <v>41.35</v>
      </c>
      <c r="H6971" s="14">
        <v>0</v>
      </c>
      <c r="I6971" s="14">
        <f t="shared" si="134"/>
        <v>122667.33000000002</v>
      </c>
      <c r="J6971" s="14">
        <v>0</v>
      </c>
      <c r="K6971" s="15">
        <v>0</v>
      </c>
      <c r="L6971" s="13"/>
    </row>
    <row r="6972" spans="1:12" ht="10.95" customHeight="1" x14ac:dyDescent="0.2">
      <c r="A6972" s="12">
        <v>44985</v>
      </c>
      <c r="B6972" s="13" t="s">
        <v>1480</v>
      </c>
      <c r="C6972" s="13" t="s">
        <v>1267</v>
      </c>
      <c r="D6972" s="13"/>
      <c r="E6972" s="13" t="s">
        <v>4123</v>
      </c>
      <c r="F6972" s="13"/>
      <c r="G6972" s="14">
        <v>144.05000000000001</v>
      </c>
      <c r="H6972" s="14">
        <v>0</v>
      </c>
      <c r="I6972" s="14">
        <f t="shared" si="134"/>
        <v>122811.38000000002</v>
      </c>
      <c r="J6972" s="14">
        <v>0</v>
      </c>
      <c r="K6972" s="15">
        <v>0</v>
      </c>
      <c r="L6972" s="13"/>
    </row>
    <row r="6973" spans="1:12" ht="10.95" customHeight="1" x14ac:dyDescent="0.2">
      <c r="A6973" s="12">
        <v>44985</v>
      </c>
      <c r="B6973" s="13" t="s">
        <v>1480</v>
      </c>
      <c r="C6973" s="13" t="s">
        <v>1267</v>
      </c>
      <c r="D6973" s="13"/>
      <c r="E6973" s="13" t="s">
        <v>4122</v>
      </c>
      <c r="F6973" s="13"/>
      <c r="G6973" s="14">
        <v>282.72000000000003</v>
      </c>
      <c r="H6973" s="14">
        <v>0</v>
      </c>
      <c r="I6973" s="14">
        <f t="shared" si="134"/>
        <v>123094.10000000002</v>
      </c>
      <c r="J6973" s="14">
        <v>0</v>
      </c>
      <c r="K6973" s="15">
        <v>0</v>
      </c>
      <c r="L6973" s="13"/>
    </row>
    <row r="6974" spans="1:12" ht="10.95" customHeight="1" x14ac:dyDescent="0.2">
      <c r="A6974" s="12">
        <v>44985</v>
      </c>
      <c r="B6974" s="13" t="s">
        <v>1480</v>
      </c>
      <c r="C6974" s="13" t="s">
        <v>1267</v>
      </c>
      <c r="D6974" s="13"/>
      <c r="E6974" s="13" t="s">
        <v>4121</v>
      </c>
      <c r="F6974" s="13"/>
      <c r="G6974" s="14">
        <v>152.18</v>
      </c>
      <c r="H6974" s="14">
        <v>0</v>
      </c>
      <c r="I6974" s="14">
        <f t="shared" si="134"/>
        <v>123246.28000000001</v>
      </c>
      <c r="J6974" s="14">
        <v>0</v>
      </c>
      <c r="K6974" s="15">
        <v>0</v>
      </c>
      <c r="L6974" s="13"/>
    </row>
    <row r="6975" spans="1:12" ht="10.95" customHeight="1" x14ac:dyDescent="0.2">
      <c r="A6975" s="12">
        <v>44985</v>
      </c>
      <c r="B6975" s="13" t="s">
        <v>1480</v>
      </c>
      <c r="C6975" s="13" t="s">
        <v>1267</v>
      </c>
      <c r="D6975" s="13"/>
      <c r="E6975" s="13" t="s">
        <v>4120</v>
      </c>
      <c r="F6975" s="13"/>
      <c r="G6975" s="14">
        <v>220.36</v>
      </c>
      <c r="H6975" s="14">
        <v>0</v>
      </c>
      <c r="I6975" s="14">
        <f t="shared" si="134"/>
        <v>123466.64000000001</v>
      </c>
      <c r="J6975" s="14">
        <v>0</v>
      </c>
      <c r="K6975" s="15">
        <v>0</v>
      </c>
      <c r="L6975" s="13"/>
    </row>
    <row r="6976" spans="1:12" ht="10.95" customHeight="1" x14ac:dyDescent="0.2">
      <c r="A6976" s="12">
        <v>44985</v>
      </c>
      <c r="B6976" s="13" t="s">
        <v>1480</v>
      </c>
      <c r="C6976" s="13" t="s">
        <v>1267</v>
      </c>
      <c r="D6976" s="13"/>
      <c r="E6976" s="13" t="s">
        <v>4119</v>
      </c>
      <c r="F6976" s="13"/>
      <c r="G6976" s="14">
        <v>159.07</v>
      </c>
      <c r="H6976" s="14">
        <v>0</v>
      </c>
      <c r="I6976" s="14">
        <f t="shared" si="134"/>
        <v>123625.71000000002</v>
      </c>
      <c r="J6976" s="14">
        <v>0</v>
      </c>
      <c r="K6976" s="15">
        <v>0</v>
      </c>
      <c r="L6976" s="13"/>
    </row>
    <row r="6977" spans="1:12" ht="10.95" customHeight="1" x14ac:dyDescent="0.2">
      <c r="A6977" s="12">
        <v>44985</v>
      </c>
      <c r="B6977" s="13" t="s">
        <v>1480</v>
      </c>
      <c r="C6977" s="13" t="s">
        <v>1267</v>
      </c>
      <c r="D6977" s="13"/>
      <c r="E6977" s="13" t="s">
        <v>4118</v>
      </c>
      <c r="F6977" s="13"/>
      <c r="G6977" s="14">
        <v>425.1</v>
      </c>
      <c r="H6977" s="14">
        <v>0</v>
      </c>
      <c r="I6977" s="14">
        <f t="shared" si="134"/>
        <v>124050.81000000003</v>
      </c>
      <c r="J6977" s="14">
        <v>0</v>
      </c>
      <c r="K6977" s="15">
        <v>0</v>
      </c>
      <c r="L6977" s="13"/>
    </row>
    <row r="6978" spans="1:12" ht="10.95" customHeight="1" x14ac:dyDescent="0.2">
      <c r="A6978" s="12">
        <v>44985</v>
      </c>
      <c r="B6978" s="13" t="s">
        <v>1480</v>
      </c>
      <c r="C6978" s="13" t="s">
        <v>1267</v>
      </c>
      <c r="D6978" s="13"/>
      <c r="E6978" s="13" t="s">
        <v>4117</v>
      </c>
      <c r="F6978" s="13"/>
      <c r="G6978" s="14">
        <v>649.12</v>
      </c>
      <c r="H6978" s="14">
        <v>0</v>
      </c>
      <c r="I6978" s="14">
        <f t="shared" si="134"/>
        <v>124699.93000000002</v>
      </c>
      <c r="J6978" s="14">
        <v>0</v>
      </c>
      <c r="K6978" s="15">
        <v>0</v>
      </c>
      <c r="L6978" s="13"/>
    </row>
    <row r="6979" spans="1:12" ht="10.95" customHeight="1" x14ac:dyDescent="0.2">
      <c r="A6979" s="12">
        <v>44985</v>
      </c>
      <c r="B6979" s="13" t="s">
        <v>1480</v>
      </c>
      <c r="C6979" s="13" t="s">
        <v>1267</v>
      </c>
      <c r="D6979" s="13"/>
      <c r="E6979" s="13" t="s">
        <v>4116</v>
      </c>
      <c r="F6979" s="13"/>
      <c r="G6979" s="14">
        <v>261.41000000000003</v>
      </c>
      <c r="H6979" s="14">
        <v>0</v>
      </c>
      <c r="I6979" s="14">
        <f t="shared" si="134"/>
        <v>124961.34000000003</v>
      </c>
      <c r="J6979" s="14">
        <v>0</v>
      </c>
      <c r="K6979" s="15">
        <v>0</v>
      </c>
      <c r="L6979" s="13"/>
    </row>
    <row r="6980" spans="1:12" ht="10.95" customHeight="1" x14ac:dyDescent="0.2">
      <c r="A6980" s="12">
        <v>44985</v>
      </c>
      <c r="B6980" s="13" t="s">
        <v>1480</v>
      </c>
      <c r="C6980" s="13" t="s">
        <v>1267</v>
      </c>
      <c r="D6980" s="13"/>
      <c r="E6980" s="13" t="s">
        <v>4115</v>
      </c>
      <c r="F6980" s="13"/>
      <c r="G6980" s="14">
        <v>197.25</v>
      </c>
      <c r="H6980" s="14">
        <v>0</v>
      </c>
      <c r="I6980" s="14">
        <f t="shared" si="134"/>
        <v>125158.59000000003</v>
      </c>
      <c r="J6980" s="14">
        <v>0</v>
      </c>
      <c r="K6980" s="15">
        <v>0</v>
      </c>
      <c r="L6980" s="13"/>
    </row>
    <row r="6981" spans="1:12" ht="10.95" customHeight="1" x14ac:dyDescent="0.2">
      <c r="A6981" s="12">
        <v>44985</v>
      </c>
      <c r="B6981" s="13" t="s">
        <v>1480</v>
      </c>
      <c r="C6981" s="13" t="s">
        <v>1267</v>
      </c>
      <c r="D6981" s="13"/>
      <c r="E6981" s="13" t="s">
        <v>4114</v>
      </c>
      <c r="F6981" s="13"/>
      <c r="G6981" s="14">
        <v>283.8</v>
      </c>
      <c r="H6981" s="14">
        <v>0</v>
      </c>
      <c r="I6981" s="14">
        <f t="shared" si="134"/>
        <v>125442.39000000003</v>
      </c>
      <c r="J6981" s="14">
        <v>0</v>
      </c>
      <c r="K6981" s="15">
        <v>0</v>
      </c>
      <c r="L6981" s="13"/>
    </row>
    <row r="6982" spans="1:12" ht="10.95" customHeight="1" x14ac:dyDescent="0.2">
      <c r="A6982" s="12">
        <v>44985</v>
      </c>
      <c r="B6982" s="13" t="s">
        <v>1480</v>
      </c>
      <c r="C6982" s="13" t="s">
        <v>1267</v>
      </c>
      <c r="D6982" s="13"/>
      <c r="E6982" s="13" t="s">
        <v>4113</v>
      </c>
      <c r="F6982" s="13"/>
      <c r="G6982" s="14">
        <v>180.51</v>
      </c>
      <c r="H6982" s="14">
        <v>0</v>
      </c>
      <c r="I6982" s="14">
        <f t="shared" si="134"/>
        <v>125622.90000000002</v>
      </c>
      <c r="J6982" s="14">
        <v>0</v>
      </c>
      <c r="K6982" s="15">
        <v>0</v>
      </c>
      <c r="L6982" s="13"/>
    </row>
    <row r="6983" spans="1:12" ht="10.95" customHeight="1" x14ac:dyDescent="0.2">
      <c r="A6983" s="12">
        <v>44985</v>
      </c>
      <c r="B6983" s="13" t="s">
        <v>1480</v>
      </c>
      <c r="C6983" s="13" t="s">
        <v>1267</v>
      </c>
      <c r="D6983" s="13"/>
      <c r="E6983" s="13" t="s">
        <v>4112</v>
      </c>
      <c r="F6983" s="13"/>
      <c r="G6983" s="14">
        <v>435.8</v>
      </c>
      <c r="H6983" s="14">
        <v>0</v>
      </c>
      <c r="I6983" s="14">
        <f t="shared" si="134"/>
        <v>126058.70000000003</v>
      </c>
      <c r="J6983" s="14">
        <v>0</v>
      </c>
      <c r="K6983" s="15">
        <v>0</v>
      </c>
      <c r="L6983" s="13"/>
    </row>
    <row r="6984" spans="1:12" ht="10.95" customHeight="1" x14ac:dyDescent="0.2">
      <c r="A6984" s="12">
        <v>44985</v>
      </c>
      <c r="B6984" s="13" t="s">
        <v>1480</v>
      </c>
      <c r="C6984" s="13" t="s">
        <v>1267</v>
      </c>
      <c r="D6984" s="13"/>
      <c r="E6984" s="13" t="s">
        <v>4111</v>
      </c>
      <c r="F6984" s="13"/>
      <c r="G6984" s="14">
        <v>109.11</v>
      </c>
      <c r="H6984" s="14">
        <v>0</v>
      </c>
      <c r="I6984" s="14">
        <f t="shared" si="134"/>
        <v>126167.81000000003</v>
      </c>
      <c r="J6984" s="14">
        <v>0</v>
      </c>
      <c r="K6984" s="15">
        <v>0</v>
      </c>
      <c r="L6984" s="13"/>
    </row>
    <row r="6985" spans="1:12" ht="10.95" customHeight="1" x14ac:dyDescent="0.2">
      <c r="A6985" s="12">
        <v>44985</v>
      </c>
      <c r="B6985" s="13" t="s">
        <v>1480</v>
      </c>
      <c r="C6985" s="13" t="s">
        <v>1267</v>
      </c>
      <c r="D6985" s="13"/>
      <c r="E6985" s="13" t="s">
        <v>4110</v>
      </c>
      <c r="F6985" s="13"/>
      <c r="G6985" s="14">
        <v>418.43</v>
      </c>
      <c r="H6985" s="14">
        <v>0</v>
      </c>
      <c r="I6985" s="14">
        <f t="shared" si="134"/>
        <v>126586.24000000002</v>
      </c>
      <c r="J6985" s="14">
        <v>0</v>
      </c>
      <c r="K6985" s="15">
        <v>0</v>
      </c>
      <c r="L6985" s="13"/>
    </row>
    <row r="6986" spans="1:12" ht="10.95" customHeight="1" x14ac:dyDescent="0.2">
      <c r="A6986" s="12">
        <v>44985</v>
      </c>
      <c r="B6986" s="13" t="s">
        <v>1480</v>
      </c>
      <c r="C6986" s="13" t="s">
        <v>1267</v>
      </c>
      <c r="D6986" s="13"/>
      <c r="E6986" s="13" t="s">
        <v>4109</v>
      </c>
      <c r="F6986" s="13"/>
      <c r="G6986" s="14">
        <v>630.41999999999996</v>
      </c>
      <c r="H6986" s="14">
        <v>0</v>
      </c>
      <c r="I6986" s="14">
        <f t="shared" si="134"/>
        <v>127216.66000000002</v>
      </c>
      <c r="J6986" s="14">
        <v>0</v>
      </c>
      <c r="K6986" s="15">
        <v>0</v>
      </c>
      <c r="L6986" s="13"/>
    </row>
    <row r="6987" spans="1:12" ht="10.95" customHeight="1" x14ac:dyDescent="0.2">
      <c r="A6987" s="12">
        <v>44985</v>
      </c>
      <c r="B6987" s="13" t="s">
        <v>1480</v>
      </c>
      <c r="C6987" s="13" t="s">
        <v>1267</v>
      </c>
      <c r="D6987" s="13"/>
      <c r="E6987" s="13" t="s">
        <v>4108</v>
      </c>
      <c r="F6987" s="13"/>
      <c r="G6987" s="14">
        <v>853.62</v>
      </c>
      <c r="H6987" s="14">
        <v>0</v>
      </c>
      <c r="I6987" s="14">
        <f t="shared" si="134"/>
        <v>128070.28000000001</v>
      </c>
      <c r="J6987" s="14">
        <v>0</v>
      </c>
      <c r="K6987" s="15">
        <v>0</v>
      </c>
      <c r="L6987" s="13"/>
    </row>
    <row r="6988" spans="1:12" ht="10.95" customHeight="1" x14ac:dyDescent="0.2">
      <c r="A6988" s="12">
        <v>44985</v>
      </c>
      <c r="B6988" s="13" t="s">
        <v>1480</v>
      </c>
      <c r="C6988" s="13" t="s">
        <v>1267</v>
      </c>
      <c r="D6988" s="13"/>
      <c r="E6988" s="13" t="s">
        <v>4107</v>
      </c>
      <c r="F6988" s="13"/>
      <c r="G6988" s="14">
        <v>151.76</v>
      </c>
      <c r="H6988" s="14">
        <v>0</v>
      </c>
      <c r="I6988" s="14">
        <f t="shared" si="134"/>
        <v>128222.04000000001</v>
      </c>
      <c r="J6988" s="14">
        <v>0</v>
      </c>
      <c r="K6988" s="15">
        <v>0</v>
      </c>
      <c r="L6988" s="13"/>
    </row>
    <row r="6989" spans="1:12" ht="10.95" customHeight="1" x14ac:dyDescent="0.2">
      <c r="A6989" s="12">
        <v>44985</v>
      </c>
      <c r="B6989" s="13" t="s">
        <v>1480</v>
      </c>
      <c r="C6989" s="13" t="s">
        <v>1267</v>
      </c>
      <c r="D6989" s="13"/>
      <c r="E6989" s="13" t="s">
        <v>4106</v>
      </c>
      <c r="F6989" s="13"/>
      <c r="G6989" s="14">
        <v>751.5</v>
      </c>
      <c r="H6989" s="14">
        <v>0</v>
      </c>
      <c r="I6989" s="14">
        <f t="shared" si="134"/>
        <v>128973.54000000001</v>
      </c>
      <c r="J6989" s="14">
        <v>0</v>
      </c>
      <c r="K6989" s="15">
        <v>0</v>
      </c>
      <c r="L6989" s="13"/>
    </row>
    <row r="6990" spans="1:12" ht="10.95" customHeight="1" x14ac:dyDescent="0.2">
      <c r="A6990" s="12">
        <v>44985</v>
      </c>
      <c r="B6990" s="13" t="s">
        <v>1480</v>
      </c>
      <c r="C6990" s="13" t="s">
        <v>1267</v>
      </c>
      <c r="D6990" s="13"/>
      <c r="E6990" s="13" t="s">
        <v>4105</v>
      </c>
      <c r="F6990" s="13"/>
      <c r="G6990" s="14">
        <v>999.09</v>
      </c>
      <c r="H6990" s="14">
        <v>0</v>
      </c>
      <c r="I6990" s="14">
        <f t="shared" si="134"/>
        <v>129972.63</v>
      </c>
      <c r="J6990" s="14">
        <v>0</v>
      </c>
      <c r="K6990" s="15">
        <v>0</v>
      </c>
      <c r="L6990" s="13"/>
    </row>
    <row r="6991" spans="1:12" ht="10.95" customHeight="1" x14ac:dyDescent="0.2">
      <c r="A6991" s="12">
        <v>44985</v>
      </c>
      <c r="B6991" s="13" t="s">
        <v>1480</v>
      </c>
      <c r="C6991" s="13" t="s">
        <v>1267</v>
      </c>
      <c r="D6991" s="13"/>
      <c r="E6991" s="13" t="s">
        <v>4104</v>
      </c>
      <c r="F6991" s="13"/>
      <c r="G6991" s="14">
        <v>186.8</v>
      </c>
      <c r="H6991" s="14">
        <v>0</v>
      </c>
      <c r="I6991" s="14">
        <f t="shared" si="134"/>
        <v>130159.43000000001</v>
      </c>
      <c r="J6991" s="14">
        <v>0</v>
      </c>
      <c r="K6991" s="15">
        <v>0</v>
      </c>
      <c r="L6991" s="13"/>
    </row>
    <row r="6992" spans="1:12" ht="10.95" customHeight="1" x14ac:dyDescent="0.2">
      <c r="A6992" s="12">
        <v>45016</v>
      </c>
      <c r="B6992" s="13" t="s">
        <v>1480</v>
      </c>
      <c r="C6992" s="13" t="s">
        <v>1267</v>
      </c>
      <c r="D6992" s="13"/>
      <c r="E6992" s="13" t="s">
        <v>3906</v>
      </c>
      <c r="F6992" s="13"/>
      <c r="G6992" s="14">
        <v>45.79</v>
      </c>
      <c r="H6992" s="14">
        <v>0</v>
      </c>
      <c r="I6992" s="14">
        <f t="shared" si="134"/>
        <v>130205.22</v>
      </c>
      <c r="J6992" s="14">
        <v>0</v>
      </c>
      <c r="K6992" s="15">
        <v>0</v>
      </c>
      <c r="L6992" s="13"/>
    </row>
    <row r="6993" spans="1:12" ht="10.95" customHeight="1" x14ac:dyDescent="0.2">
      <c r="A6993" s="12">
        <v>45016</v>
      </c>
      <c r="B6993" s="13" t="s">
        <v>1480</v>
      </c>
      <c r="C6993" s="13" t="s">
        <v>1267</v>
      </c>
      <c r="D6993" s="13"/>
      <c r="E6993" s="13" t="s">
        <v>3905</v>
      </c>
      <c r="F6993" s="13"/>
      <c r="G6993" s="14">
        <v>159.49</v>
      </c>
      <c r="H6993" s="14">
        <v>0</v>
      </c>
      <c r="I6993" s="14">
        <f t="shared" si="134"/>
        <v>130364.71</v>
      </c>
      <c r="J6993" s="14">
        <v>0</v>
      </c>
      <c r="K6993" s="15">
        <v>0</v>
      </c>
      <c r="L6993" s="13"/>
    </row>
    <row r="6994" spans="1:12" ht="10.95" customHeight="1" x14ac:dyDescent="0.2">
      <c r="A6994" s="12">
        <v>45016</v>
      </c>
      <c r="B6994" s="13" t="s">
        <v>1480</v>
      </c>
      <c r="C6994" s="13" t="s">
        <v>1267</v>
      </c>
      <c r="D6994" s="13"/>
      <c r="E6994" s="13" t="s">
        <v>3904</v>
      </c>
      <c r="F6994" s="13"/>
      <c r="G6994" s="14">
        <v>313.02</v>
      </c>
      <c r="H6994" s="14">
        <v>0</v>
      </c>
      <c r="I6994" s="14">
        <f t="shared" si="134"/>
        <v>130677.73000000001</v>
      </c>
      <c r="J6994" s="14">
        <v>0</v>
      </c>
      <c r="K6994" s="15">
        <v>0</v>
      </c>
      <c r="L6994" s="13"/>
    </row>
    <row r="6995" spans="1:12" ht="10.95" customHeight="1" x14ac:dyDescent="0.2">
      <c r="A6995" s="12">
        <v>45016</v>
      </c>
      <c r="B6995" s="13" t="s">
        <v>1480</v>
      </c>
      <c r="C6995" s="13" t="s">
        <v>1267</v>
      </c>
      <c r="D6995" s="13"/>
      <c r="E6995" s="13" t="s">
        <v>3903</v>
      </c>
      <c r="F6995" s="13"/>
      <c r="G6995" s="14">
        <v>168.49</v>
      </c>
      <c r="H6995" s="14">
        <v>0</v>
      </c>
      <c r="I6995" s="14">
        <f t="shared" si="134"/>
        <v>130846.22000000002</v>
      </c>
      <c r="J6995" s="14">
        <v>0</v>
      </c>
      <c r="K6995" s="15">
        <v>0</v>
      </c>
      <c r="L6995" s="13"/>
    </row>
    <row r="6996" spans="1:12" ht="10.95" customHeight="1" x14ac:dyDescent="0.2">
      <c r="A6996" s="12">
        <v>45016</v>
      </c>
      <c r="B6996" s="13" t="s">
        <v>1480</v>
      </c>
      <c r="C6996" s="13" t="s">
        <v>1267</v>
      </c>
      <c r="D6996" s="13"/>
      <c r="E6996" s="13" t="s">
        <v>3902</v>
      </c>
      <c r="F6996" s="13"/>
      <c r="G6996" s="14">
        <v>243.97</v>
      </c>
      <c r="H6996" s="14">
        <v>0</v>
      </c>
      <c r="I6996" s="14">
        <f t="shared" si="134"/>
        <v>131090.19</v>
      </c>
      <c r="J6996" s="14">
        <v>0</v>
      </c>
      <c r="K6996" s="15">
        <v>0</v>
      </c>
      <c r="L6996" s="13"/>
    </row>
    <row r="6997" spans="1:12" ht="10.95" customHeight="1" x14ac:dyDescent="0.2">
      <c r="A6997" s="12">
        <v>45016</v>
      </c>
      <c r="B6997" s="13" t="s">
        <v>1480</v>
      </c>
      <c r="C6997" s="13" t="s">
        <v>1267</v>
      </c>
      <c r="D6997" s="13"/>
      <c r="E6997" s="13" t="s">
        <v>3901</v>
      </c>
      <c r="F6997" s="13"/>
      <c r="G6997" s="14">
        <v>176.11</v>
      </c>
      <c r="H6997" s="14">
        <v>0</v>
      </c>
      <c r="I6997" s="14">
        <f t="shared" si="134"/>
        <v>131266.29999999999</v>
      </c>
      <c r="J6997" s="14">
        <v>0</v>
      </c>
      <c r="K6997" s="15">
        <v>0</v>
      </c>
      <c r="L6997" s="13"/>
    </row>
    <row r="6998" spans="1:12" ht="10.95" customHeight="1" x14ac:dyDescent="0.2">
      <c r="A6998" s="12">
        <v>45016</v>
      </c>
      <c r="B6998" s="13" t="s">
        <v>1480</v>
      </c>
      <c r="C6998" s="13" t="s">
        <v>1267</v>
      </c>
      <c r="D6998" s="13"/>
      <c r="E6998" s="13" t="s">
        <v>3900</v>
      </c>
      <c r="F6998" s="13"/>
      <c r="G6998" s="14">
        <v>470.64</v>
      </c>
      <c r="H6998" s="14">
        <v>0</v>
      </c>
      <c r="I6998" s="14">
        <f t="shared" si="134"/>
        <v>131736.94</v>
      </c>
      <c r="J6998" s="14">
        <v>0</v>
      </c>
      <c r="K6998" s="15">
        <v>0</v>
      </c>
      <c r="L6998" s="13"/>
    </row>
    <row r="6999" spans="1:12" ht="10.95" customHeight="1" x14ac:dyDescent="0.2">
      <c r="A6999" s="12">
        <v>45016</v>
      </c>
      <c r="B6999" s="13" t="s">
        <v>1480</v>
      </c>
      <c r="C6999" s="13" t="s">
        <v>1267</v>
      </c>
      <c r="D6999" s="13"/>
      <c r="E6999" s="13" t="s">
        <v>3899</v>
      </c>
      <c r="F6999" s="13"/>
      <c r="G6999" s="14">
        <v>718.66</v>
      </c>
      <c r="H6999" s="14">
        <v>0</v>
      </c>
      <c r="I6999" s="14">
        <f t="shared" si="134"/>
        <v>132455.6</v>
      </c>
      <c r="J6999" s="14">
        <v>0</v>
      </c>
      <c r="K6999" s="15">
        <v>0</v>
      </c>
      <c r="L6999" s="13"/>
    </row>
    <row r="7000" spans="1:12" ht="10.95" customHeight="1" x14ac:dyDescent="0.2">
      <c r="A7000" s="12">
        <v>45016</v>
      </c>
      <c r="B7000" s="13" t="s">
        <v>1480</v>
      </c>
      <c r="C7000" s="13" t="s">
        <v>1267</v>
      </c>
      <c r="D7000" s="13"/>
      <c r="E7000" s="13" t="s">
        <v>3898</v>
      </c>
      <c r="F7000" s="13"/>
      <c r="G7000" s="14">
        <v>289.43</v>
      </c>
      <c r="H7000" s="14">
        <v>0</v>
      </c>
      <c r="I7000" s="14">
        <f t="shared" si="134"/>
        <v>132745.03</v>
      </c>
      <c r="J7000" s="14">
        <v>0</v>
      </c>
      <c r="K7000" s="15">
        <v>0</v>
      </c>
      <c r="L7000" s="13"/>
    </row>
    <row r="7001" spans="1:12" ht="10.95" customHeight="1" x14ac:dyDescent="0.2">
      <c r="A7001" s="12">
        <v>45016</v>
      </c>
      <c r="B7001" s="13" t="s">
        <v>1480</v>
      </c>
      <c r="C7001" s="13" t="s">
        <v>1267</v>
      </c>
      <c r="D7001" s="13"/>
      <c r="E7001" s="13" t="s">
        <v>3897</v>
      </c>
      <c r="F7001" s="13"/>
      <c r="G7001" s="14">
        <v>218.4</v>
      </c>
      <c r="H7001" s="14">
        <v>0</v>
      </c>
      <c r="I7001" s="14">
        <f t="shared" si="134"/>
        <v>132963.43</v>
      </c>
      <c r="J7001" s="14">
        <v>0</v>
      </c>
      <c r="K7001" s="15">
        <v>0</v>
      </c>
      <c r="L7001" s="13"/>
    </row>
    <row r="7002" spans="1:12" ht="10.95" customHeight="1" x14ac:dyDescent="0.2">
      <c r="A7002" s="12">
        <v>45016</v>
      </c>
      <c r="B7002" s="13" t="s">
        <v>1480</v>
      </c>
      <c r="C7002" s="13" t="s">
        <v>1267</v>
      </c>
      <c r="D7002" s="13"/>
      <c r="E7002" s="13" t="s">
        <v>3896</v>
      </c>
      <c r="F7002" s="13"/>
      <c r="G7002" s="14">
        <v>314.20999999999998</v>
      </c>
      <c r="H7002" s="14">
        <v>0</v>
      </c>
      <c r="I7002" s="14">
        <f t="shared" si="134"/>
        <v>133277.63999999998</v>
      </c>
      <c r="J7002" s="14">
        <v>0</v>
      </c>
      <c r="K7002" s="15">
        <v>0</v>
      </c>
      <c r="L7002" s="13"/>
    </row>
    <row r="7003" spans="1:12" ht="10.95" customHeight="1" x14ac:dyDescent="0.2">
      <c r="A7003" s="12">
        <v>45016</v>
      </c>
      <c r="B7003" s="13" t="s">
        <v>1480</v>
      </c>
      <c r="C7003" s="13" t="s">
        <v>1267</v>
      </c>
      <c r="D7003" s="13"/>
      <c r="E7003" s="13" t="s">
        <v>3895</v>
      </c>
      <c r="F7003" s="13"/>
      <c r="G7003" s="14">
        <v>199.85</v>
      </c>
      <c r="H7003" s="14">
        <v>0</v>
      </c>
      <c r="I7003" s="14">
        <f t="shared" si="134"/>
        <v>133477.49</v>
      </c>
      <c r="J7003" s="14">
        <v>0</v>
      </c>
      <c r="K7003" s="15">
        <v>0</v>
      </c>
      <c r="L7003" s="13"/>
    </row>
    <row r="7004" spans="1:12" ht="10.95" customHeight="1" x14ac:dyDescent="0.2">
      <c r="A7004" s="12">
        <v>45016</v>
      </c>
      <c r="B7004" s="13" t="s">
        <v>1480</v>
      </c>
      <c r="C7004" s="13" t="s">
        <v>1267</v>
      </c>
      <c r="D7004" s="13"/>
      <c r="E7004" s="13" t="s">
        <v>3894</v>
      </c>
      <c r="F7004" s="13"/>
      <c r="G7004" s="14">
        <v>482.5</v>
      </c>
      <c r="H7004" s="14">
        <v>0</v>
      </c>
      <c r="I7004" s="14">
        <f t="shared" si="134"/>
        <v>133959.99</v>
      </c>
      <c r="J7004" s="14">
        <v>0</v>
      </c>
      <c r="K7004" s="15">
        <v>0</v>
      </c>
      <c r="L7004" s="13"/>
    </row>
    <row r="7005" spans="1:12" ht="10.95" customHeight="1" x14ac:dyDescent="0.2">
      <c r="A7005" s="12">
        <v>45016</v>
      </c>
      <c r="B7005" s="13" t="s">
        <v>1480</v>
      </c>
      <c r="C7005" s="13" t="s">
        <v>1267</v>
      </c>
      <c r="D7005" s="13"/>
      <c r="E7005" s="13" t="s">
        <v>3893</v>
      </c>
      <c r="F7005" s="13"/>
      <c r="G7005" s="14">
        <v>120.8</v>
      </c>
      <c r="H7005" s="14">
        <v>0</v>
      </c>
      <c r="I7005" s="14">
        <f t="shared" si="134"/>
        <v>134080.78999999998</v>
      </c>
      <c r="J7005" s="14">
        <v>0</v>
      </c>
      <c r="K7005" s="15">
        <v>0</v>
      </c>
      <c r="L7005" s="13"/>
    </row>
    <row r="7006" spans="1:12" ht="10.95" customHeight="1" x14ac:dyDescent="0.2">
      <c r="A7006" s="12">
        <v>45016</v>
      </c>
      <c r="B7006" s="13" t="s">
        <v>1480</v>
      </c>
      <c r="C7006" s="13" t="s">
        <v>1267</v>
      </c>
      <c r="D7006" s="13"/>
      <c r="E7006" s="13" t="s">
        <v>3892</v>
      </c>
      <c r="F7006" s="13"/>
      <c r="G7006" s="14">
        <v>463.27</v>
      </c>
      <c r="H7006" s="14">
        <v>0</v>
      </c>
      <c r="I7006" s="14">
        <f t="shared" si="134"/>
        <v>134544.05999999997</v>
      </c>
      <c r="J7006" s="14">
        <v>0</v>
      </c>
      <c r="K7006" s="15">
        <v>0</v>
      </c>
      <c r="L7006" s="13"/>
    </row>
    <row r="7007" spans="1:12" ht="10.95" customHeight="1" x14ac:dyDescent="0.2">
      <c r="A7007" s="12">
        <v>45016</v>
      </c>
      <c r="B7007" s="13" t="s">
        <v>1480</v>
      </c>
      <c r="C7007" s="13" t="s">
        <v>1267</v>
      </c>
      <c r="D7007" s="13"/>
      <c r="E7007" s="13" t="s">
        <v>3891</v>
      </c>
      <c r="F7007" s="13"/>
      <c r="G7007" s="14">
        <v>697.96</v>
      </c>
      <c r="H7007" s="14">
        <v>0</v>
      </c>
      <c r="I7007" s="14">
        <f t="shared" si="134"/>
        <v>135242.01999999996</v>
      </c>
      <c r="J7007" s="14">
        <v>0</v>
      </c>
      <c r="K7007" s="15">
        <v>0</v>
      </c>
      <c r="L7007" s="13"/>
    </row>
    <row r="7008" spans="1:12" ht="10.95" customHeight="1" x14ac:dyDescent="0.2">
      <c r="A7008" s="12">
        <v>45016</v>
      </c>
      <c r="B7008" s="13" t="s">
        <v>1480</v>
      </c>
      <c r="C7008" s="13" t="s">
        <v>1267</v>
      </c>
      <c r="D7008" s="13"/>
      <c r="E7008" s="13" t="s">
        <v>3890</v>
      </c>
      <c r="F7008" s="13"/>
      <c r="G7008" s="14">
        <v>945.08</v>
      </c>
      <c r="H7008" s="14">
        <v>0</v>
      </c>
      <c r="I7008" s="14">
        <f t="shared" si="134"/>
        <v>136187.09999999995</v>
      </c>
      <c r="J7008" s="14">
        <v>0</v>
      </c>
      <c r="K7008" s="15">
        <v>0</v>
      </c>
      <c r="L7008" s="13"/>
    </row>
    <row r="7009" spans="1:12" ht="10.95" customHeight="1" x14ac:dyDescent="0.2">
      <c r="A7009" s="12">
        <v>45016</v>
      </c>
      <c r="B7009" s="13" t="s">
        <v>1480</v>
      </c>
      <c r="C7009" s="13" t="s">
        <v>1267</v>
      </c>
      <c r="D7009" s="13"/>
      <c r="E7009" s="13" t="s">
        <v>3889</v>
      </c>
      <c r="F7009" s="13"/>
      <c r="G7009" s="14">
        <v>168.01</v>
      </c>
      <c r="H7009" s="14">
        <v>0</v>
      </c>
      <c r="I7009" s="14">
        <f t="shared" si="134"/>
        <v>136355.10999999996</v>
      </c>
      <c r="J7009" s="14">
        <v>0</v>
      </c>
      <c r="K7009" s="15">
        <v>0</v>
      </c>
      <c r="L7009" s="13"/>
    </row>
    <row r="7010" spans="1:12" ht="10.95" customHeight="1" x14ac:dyDescent="0.2">
      <c r="A7010" s="12">
        <v>45016</v>
      </c>
      <c r="B7010" s="13" t="s">
        <v>1480</v>
      </c>
      <c r="C7010" s="13" t="s">
        <v>1267</v>
      </c>
      <c r="D7010" s="13"/>
      <c r="E7010" s="13" t="s">
        <v>3888</v>
      </c>
      <c r="F7010" s="13"/>
      <c r="G7010" s="14">
        <v>832.01</v>
      </c>
      <c r="H7010" s="14">
        <v>0</v>
      </c>
      <c r="I7010" s="14">
        <f t="shared" si="134"/>
        <v>137187.11999999997</v>
      </c>
      <c r="J7010" s="14">
        <v>0</v>
      </c>
      <c r="K7010" s="15">
        <v>0</v>
      </c>
      <c r="L7010" s="13"/>
    </row>
    <row r="7011" spans="1:12" ht="10.95" customHeight="1" x14ac:dyDescent="0.2">
      <c r="A7011" s="12">
        <v>45016</v>
      </c>
      <c r="B7011" s="13" t="s">
        <v>1480</v>
      </c>
      <c r="C7011" s="13" t="s">
        <v>1267</v>
      </c>
      <c r="D7011" s="13"/>
      <c r="E7011" s="13" t="s">
        <v>3887</v>
      </c>
      <c r="F7011" s="13"/>
      <c r="G7011" s="14">
        <v>643.41999999999996</v>
      </c>
      <c r="H7011" s="14">
        <v>0</v>
      </c>
      <c r="I7011" s="14">
        <f t="shared" si="134"/>
        <v>137830.53999999998</v>
      </c>
      <c r="J7011" s="14">
        <v>0</v>
      </c>
      <c r="K7011" s="15">
        <v>0</v>
      </c>
      <c r="L7011" s="13"/>
    </row>
    <row r="7012" spans="1:12" ht="10.95" customHeight="1" x14ac:dyDescent="0.2">
      <c r="A7012" s="12">
        <v>45046</v>
      </c>
      <c r="B7012" s="13" t="s">
        <v>1480</v>
      </c>
      <c r="C7012" s="13" t="s">
        <v>1267</v>
      </c>
      <c r="D7012" s="13"/>
      <c r="E7012" s="13" t="s">
        <v>3670</v>
      </c>
      <c r="F7012" s="13"/>
      <c r="G7012" s="14">
        <v>44.3</v>
      </c>
      <c r="H7012" s="14">
        <v>0</v>
      </c>
      <c r="I7012" s="14">
        <f t="shared" si="134"/>
        <v>137874.83999999997</v>
      </c>
      <c r="J7012" s="14">
        <v>0</v>
      </c>
      <c r="K7012" s="15">
        <v>0</v>
      </c>
      <c r="L7012" s="13"/>
    </row>
    <row r="7013" spans="1:12" ht="10.95" customHeight="1" x14ac:dyDescent="0.2">
      <c r="A7013" s="12">
        <v>45046</v>
      </c>
      <c r="B7013" s="13" t="s">
        <v>1480</v>
      </c>
      <c r="C7013" s="13" t="s">
        <v>1267</v>
      </c>
      <c r="D7013" s="13"/>
      <c r="E7013" s="13" t="s">
        <v>3669</v>
      </c>
      <c r="F7013" s="13"/>
      <c r="G7013" s="14">
        <v>154.34</v>
      </c>
      <c r="H7013" s="14">
        <v>0</v>
      </c>
      <c r="I7013" s="14">
        <f t="shared" si="134"/>
        <v>138029.17999999996</v>
      </c>
      <c r="J7013" s="14">
        <v>0</v>
      </c>
      <c r="K7013" s="15">
        <v>0</v>
      </c>
      <c r="L7013" s="13"/>
    </row>
    <row r="7014" spans="1:12" ht="10.95" customHeight="1" x14ac:dyDescent="0.2">
      <c r="A7014" s="12">
        <v>45046</v>
      </c>
      <c r="B7014" s="13" t="s">
        <v>1480</v>
      </c>
      <c r="C7014" s="13" t="s">
        <v>1267</v>
      </c>
      <c r="D7014" s="13"/>
      <c r="E7014" s="13" t="s">
        <v>3668</v>
      </c>
      <c r="F7014" s="13"/>
      <c r="G7014" s="14">
        <v>302.91000000000003</v>
      </c>
      <c r="H7014" s="14">
        <v>0</v>
      </c>
      <c r="I7014" s="14">
        <f t="shared" si="134"/>
        <v>138332.08999999997</v>
      </c>
      <c r="J7014" s="14">
        <v>0</v>
      </c>
      <c r="K7014" s="15">
        <v>0</v>
      </c>
      <c r="L7014" s="13"/>
    </row>
    <row r="7015" spans="1:12" ht="10.95" customHeight="1" x14ac:dyDescent="0.2">
      <c r="A7015" s="12">
        <v>45046</v>
      </c>
      <c r="B7015" s="13" t="s">
        <v>1480</v>
      </c>
      <c r="C7015" s="13" t="s">
        <v>1267</v>
      </c>
      <c r="D7015" s="13"/>
      <c r="E7015" s="13" t="s">
        <v>3667</v>
      </c>
      <c r="F7015" s="13"/>
      <c r="G7015" s="14">
        <v>163.06</v>
      </c>
      <c r="H7015" s="14">
        <v>0</v>
      </c>
      <c r="I7015" s="14">
        <f t="shared" si="134"/>
        <v>138495.14999999997</v>
      </c>
      <c r="J7015" s="14">
        <v>0</v>
      </c>
      <c r="K7015" s="15">
        <v>0</v>
      </c>
      <c r="L7015" s="13"/>
    </row>
    <row r="7016" spans="1:12" ht="10.95" customHeight="1" x14ac:dyDescent="0.2">
      <c r="A7016" s="12">
        <v>45046</v>
      </c>
      <c r="B7016" s="13" t="s">
        <v>1480</v>
      </c>
      <c r="C7016" s="13" t="s">
        <v>1267</v>
      </c>
      <c r="D7016" s="13"/>
      <c r="E7016" s="13" t="s">
        <v>3666</v>
      </c>
      <c r="F7016" s="13"/>
      <c r="G7016" s="14">
        <v>170.43</v>
      </c>
      <c r="H7016" s="14">
        <v>0</v>
      </c>
      <c r="I7016" s="14">
        <f t="shared" si="134"/>
        <v>138665.57999999996</v>
      </c>
      <c r="J7016" s="14">
        <v>0</v>
      </c>
      <c r="K7016" s="15">
        <v>0</v>
      </c>
      <c r="L7016" s="13"/>
    </row>
    <row r="7017" spans="1:12" ht="10.95" customHeight="1" x14ac:dyDescent="0.2">
      <c r="A7017" s="12">
        <v>45046</v>
      </c>
      <c r="B7017" s="13" t="s">
        <v>1480</v>
      </c>
      <c r="C7017" s="13" t="s">
        <v>1267</v>
      </c>
      <c r="D7017" s="13"/>
      <c r="E7017" s="13" t="s">
        <v>3665</v>
      </c>
      <c r="F7017" s="13"/>
      <c r="G7017" s="14">
        <v>455.46</v>
      </c>
      <c r="H7017" s="14">
        <v>0</v>
      </c>
      <c r="I7017" s="14">
        <f t="shared" si="134"/>
        <v>139121.03999999995</v>
      </c>
      <c r="J7017" s="14">
        <v>0</v>
      </c>
      <c r="K7017" s="15">
        <v>0</v>
      </c>
      <c r="L7017" s="13"/>
    </row>
    <row r="7018" spans="1:12" ht="10.95" customHeight="1" x14ac:dyDescent="0.2">
      <c r="A7018" s="12">
        <v>45046</v>
      </c>
      <c r="B7018" s="13" t="s">
        <v>1480</v>
      </c>
      <c r="C7018" s="13" t="s">
        <v>1267</v>
      </c>
      <c r="D7018" s="13"/>
      <c r="E7018" s="13" t="s">
        <v>3664</v>
      </c>
      <c r="F7018" s="13"/>
      <c r="G7018" s="14">
        <v>695.48</v>
      </c>
      <c r="H7018" s="14">
        <v>0</v>
      </c>
      <c r="I7018" s="14">
        <f t="shared" si="134"/>
        <v>139816.51999999996</v>
      </c>
      <c r="J7018" s="14">
        <v>0</v>
      </c>
      <c r="K7018" s="15">
        <v>0</v>
      </c>
      <c r="L7018" s="13"/>
    </row>
    <row r="7019" spans="1:12" ht="10.95" customHeight="1" x14ac:dyDescent="0.2">
      <c r="A7019" s="12">
        <v>45046</v>
      </c>
      <c r="B7019" s="13" t="s">
        <v>1480</v>
      </c>
      <c r="C7019" s="13" t="s">
        <v>1267</v>
      </c>
      <c r="D7019" s="13"/>
      <c r="E7019" s="13" t="s">
        <v>3663</v>
      </c>
      <c r="F7019" s="13"/>
      <c r="G7019" s="14">
        <v>280.08</v>
      </c>
      <c r="H7019" s="14">
        <v>0</v>
      </c>
      <c r="I7019" s="14">
        <f t="shared" si="134"/>
        <v>140096.59999999995</v>
      </c>
      <c r="J7019" s="14">
        <v>0</v>
      </c>
      <c r="K7019" s="15">
        <v>0</v>
      </c>
      <c r="L7019" s="13"/>
    </row>
    <row r="7020" spans="1:12" ht="10.95" customHeight="1" x14ac:dyDescent="0.2">
      <c r="A7020" s="12">
        <v>45046</v>
      </c>
      <c r="B7020" s="13" t="s">
        <v>1480</v>
      </c>
      <c r="C7020" s="13" t="s">
        <v>1267</v>
      </c>
      <c r="D7020" s="13"/>
      <c r="E7020" s="13" t="s">
        <v>3662</v>
      </c>
      <c r="F7020" s="13"/>
      <c r="G7020" s="14">
        <v>304.07</v>
      </c>
      <c r="H7020" s="14">
        <v>0</v>
      </c>
      <c r="I7020" s="14">
        <f t="shared" si="134"/>
        <v>140400.66999999995</v>
      </c>
      <c r="J7020" s="14">
        <v>0</v>
      </c>
      <c r="K7020" s="15">
        <v>0</v>
      </c>
      <c r="L7020" s="13"/>
    </row>
    <row r="7021" spans="1:12" ht="10.95" customHeight="1" x14ac:dyDescent="0.2">
      <c r="A7021" s="12">
        <v>45046</v>
      </c>
      <c r="B7021" s="13" t="s">
        <v>1480</v>
      </c>
      <c r="C7021" s="13" t="s">
        <v>1267</v>
      </c>
      <c r="D7021" s="13"/>
      <c r="E7021" s="13" t="s">
        <v>3661</v>
      </c>
      <c r="F7021" s="13"/>
      <c r="G7021" s="14">
        <v>193.41</v>
      </c>
      <c r="H7021" s="14">
        <v>0</v>
      </c>
      <c r="I7021" s="14">
        <f t="shared" si="134"/>
        <v>140594.07999999996</v>
      </c>
      <c r="J7021" s="14">
        <v>0</v>
      </c>
      <c r="K7021" s="15">
        <v>0</v>
      </c>
      <c r="L7021" s="13"/>
    </row>
    <row r="7022" spans="1:12" ht="10.95" customHeight="1" x14ac:dyDescent="0.2">
      <c r="A7022" s="12">
        <v>45046</v>
      </c>
      <c r="B7022" s="13" t="s">
        <v>1480</v>
      </c>
      <c r="C7022" s="13" t="s">
        <v>1267</v>
      </c>
      <c r="D7022" s="13"/>
      <c r="E7022" s="13" t="s">
        <v>3660</v>
      </c>
      <c r="F7022" s="13"/>
      <c r="G7022" s="14">
        <v>116.91</v>
      </c>
      <c r="H7022" s="14">
        <v>0</v>
      </c>
      <c r="I7022" s="14">
        <f t="shared" si="134"/>
        <v>140710.98999999996</v>
      </c>
      <c r="J7022" s="14">
        <v>0</v>
      </c>
      <c r="K7022" s="15">
        <v>0</v>
      </c>
      <c r="L7022" s="13"/>
    </row>
    <row r="7023" spans="1:12" ht="10.95" customHeight="1" x14ac:dyDescent="0.2">
      <c r="A7023" s="12">
        <v>45046</v>
      </c>
      <c r="B7023" s="13" t="s">
        <v>1480</v>
      </c>
      <c r="C7023" s="13" t="s">
        <v>1267</v>
      </c>
      <c r="D7023" s="13"/>
      <c r="E7023" s="13" t="s">
        <v>3659</v>
      </c>
      <c r="F7023" s="13"/>
      <c r="G7023" s="14">
        <v>448.31</v>
      </c>
      <c r="H7023" s="14">
        <v>0</v>
      </c>
      <c r="I7023" s="14">
        <f t="shared" si="134"/>
        <v>141159.29999999996</v>
      </c>
      <c r="J7023" s="14">
        <v>0</v>
      </c>
      <c r="K7023" s="15">
        <v>0</v>
      </c>
      <c r="L7023" s="13"/>
    </row>
    <row r="7024" spans="1:12" ht="10.95" customHeight="1" x14ac:dyDescent="0.2">
      <c r="A7024" s="12">
        <v>45046</v>
      </c>
      <c r="B7024" s="13" t="s">
        <v>1480</v>
      </c>
      <c r="C7024" s="13" t="s">
        <v>1267</v>
      </c>
      <c r="D7024" s="13"/>
      <c r="E7024" s="13" t="s">
        <v>3658</v>
      </c>
      <c r="F7024" s="13"/>
      <c r="G7024" s="14">
        <v>914.59</v>
      </c>
      <c r="H7024" s="14">
        <v>0</v>
      </c>
      <c r="I7024" s="14">
        <f t="shared" ref="I7024:I7073" si="135">((I7023 + G7024) - H7024)</f>
        <v>142073.88999999996</v>
      </c>
      <c r="J7024" s="14">
        <v>0</v>
      </c>
      <c r="K7024" s="15">
        <v>0</v>
      </c>
      <c r="L7024" s="13"/>
    </row>
    <row r="7025" spans="1:12" ht="10.95" customHeight="1" x14ac:dyDescent="0.2">
      <c r="A7025" s="12">
        <v>45046</v>
      </c>
      <c r="B7025" s="13" t="s">
        <v>1480</v>
      </c>
      <c r="C7025" s="13" t="s">
        <v>1267</v>
      </c>
      <c r="D7025" s="13"/>
      <c r="E7025" s="13" t="s">
        <v>3657</v>
      </c>
      <c r="F7025" s="13"/>
      <c r="G7025" s="14">
        <v>162.59</v>
      </c>
      <c r="H7025" s="14">
        <v>0</v>
      </c>
      <c r="I7025" s="14">
        <f t="shared" si="135"/>
        <v>142236.47999999995</v>
      </c>
      <c r="J7025" s="14">
        <v>0</v>
      </c>
      <c r="K7025" s="15">
        <v>0</v>
      </c>
      <c r="L7025" s="13"/>
    </row>
    <row r="7026" spans="1:12" ht="10.95" customHeight="1" x14ac:dyDescent="0.2">
      <c r="A7026" s="12">
        <v>45046</v>
      </c>
      <c r="B7026" s="13" t="s">
        <v>1480</v>
      </c>
      <c r="C7026" s="13" t="s">
        <v>1267</v>
      </c>
      <c r="D7026" s="13"/>
      <c r="E7026" s="13" t="s">
        <v>3656</v>
      </c>
      <c r="F7026" s="13"/>
      <c r="G7026" s="14">
        <v>622.66</v>
      </c>
      <c r="H7026" s="14">
        <v>0</v>
      </c>
      <c r="I7026" s="14">
        <f t="shared" si="135"/>
        <v>142859.13999999996</v>
      </c>
      <c r="J7026" s="14">
        <v>0</v>
      </c>
      <c r="K7026" s="15">
        <v>0</v>
      </c>
      <c r="L7026" s="13"/>
    </row>
    <row r="7027" spans="1:12" ht="10.95" customHeight="1" x14ac:dyDescent="0.2">
      <c r="A7027" s="12">
        <v>45046</v>
      </c>
      <c r="B7027" s="13" t="s">
        <v>1480</v>
      </c>
      <c r="C7027" s="13" t="s">
        <v>1267</v>
      </c>
      <c r="D7027" s="13"/>
      <c r="E7027" s="13" t="s">
        <v>3655</v>
      </c>
      <c r="F7027" s="13"/>
      <c r="G7027" s="14">
        <v>236.1</v>
      </c>
      <c r="H7027" s="14">
        <v>0</v>
      </c>
      <c r="I7027" s="14">
        <f t="shared" si="135"/>
        <v>143095.23999999996</v>
      </c>
      <c r="J7027" s="14">
        <v>0</v>
      </c>
      <c r="K7027" s="15">
        <v>0</v>
      </c>
      <c r="L7027" s="13"/>
    </row>
    <row r="7028" spans="1:12" ht="10.95" customHeight="1" x14ac:dyDescent="0.2">
      <c r="A7028" s="12">
        <v>45046</v>
      </c>
      <c r="B7028" s="13" t="s">
        <v>1480</v>
      </c>
      <c r="C7028" s="13" t="s">
        <v>1267</v>
      </c>
      <c r="D7028" s="13"/>
      <c r="E7028" s="13" t="s">
        <v>3654</v>
      </c>
      <c r="F7028" s="13"/>
      <c r="G7028" s="14">
        <v>211.34</v>
      </c>
      <c r="H7028" s="14">
        <v>0</v>
      </c>
      <c r="I7028" s="14">
        <f t="shared" si="135"/>
        <v>143306.57999999996</v>
      </c>
      <c r="J7028" s="14">
        <v>0</v>
      </c>
      <c r="K7028" s="15">
        <v>0</v>
      </c>
      <c r="L7028" s="13"/>
    </row>
    <row r="7029" spans="1:12" ht="10.95" customHeight="1" x14ac:dyDescent="0.2">
      <c r="A7029" s="12">
        <v>45046</v>
      </c>
      <c r="B7029" s="13" t="s">
        <v>1480</v>
      </c>
      <c r="C7029" s="13" t="s">
        <v>1267</v>
      </c>
      <c r="D7029" s="13"/>
      <c r="E7029" s="13" t="s">
        <v>3653</v>
      </c>
      <c r="F7029" s="13"/>
      <c r="G7029" s="14">
        <v>466.93</v>
      </c>
      <c r="H7029" s="14">
        <v>0</v>
      </c>
      <c r="I7029" s="14">
        <f t="shared" si="135"/>
        <v>143773.50999999995</v>
      </c>
      <c r="J7029" s="14">
        <v>0</v>
      </c>
      <c r="K7029" s="15">
        <v>0</v>
      </c>
      <c r="L7029" s="13"/>
    </row>
    <row r="7030" spans="1:12" ht="10.95" customHeight="1" x14ac:dyDescent="0.2">
      <c r="A7030" s="12">
        <v>45046</v>
      </c>
      <c r="B7030" s="13" t="s">
        <v>1480</v>
      </c>
      <c r="C7030" s="13" t="s">
        <v>1267</v>
      </c>
      <c r="D7030" s="13"/>
      <c r="E7030" s="13" t="s">
        <v>3652</v>
      </c>
      <c r="F7030" s="13"/>
      <c r="G7030" s="14">
        <v>675.45</v>
      </c>
      <c r="H7030" s="14">
        <v>0</v>
      </c>
      <c r="I7030" s="14">
        <f t="shared" si="135"/>
        <v>144448.95999999996</v>
      </c>
      <c r="J7030" s="14">
        <v>0</v>
      </c>
      <c r="K7030" s="15">
        <v>0</v>
      </c>
      <c r="L7030" s="13"/>
    </row>
    <row r="7031" spans="1:12" ht="10.95" customHeight="1" x14ac:dyDescent="0.2">
      <c r="A7031" s="12">
        <v>45046</v>
      </c>
      <c r="B7031" s="13" t="s">
        <v>1480</v>
      </c>
      <c r="C7031" s="13" t="s">
        <v>1267</v>
      </c>
      <c r="D7031" s="13"/>
      <c r="E7031" s="13" t="s">
        <v>3651</v>
      </c>
      <c r="F7031" s="13"/>
      <c r="G7031" s="14">
        <v>805.18</v>
      </c>
      <c r="H7031" s="14">
        <v>0</v>
      </c>
      <c r="I7031" s="14">
        <f t="shared" si="135"/>
        <v>145254.13999999996</v>
      </c>
      <c r="J7031" s="14">
        <v>0</v>
      </c>
      <c r="K7031" s="15">
        <v>0</v>
      </c>
      <c r="L7031" s="13"/>
    </row>
    <row r="7032" spans="1:12" ht="10.95" customHeight="1" x14ac:dyDescent="0.2">
      <c r="A7032" s="12">
        <v>45046</v>
      </c>
      <c r="B7032" s="13" t="s">
        <v>1480</v>
      </c>
      <c r="C7032" s="13" t="s">
        <v>1267</v>
      </c>
      <c r="D7032" s="13"/>
      <c r="E7032" s="13" t="s">
        <v>3650</v>
      </c>
      <c r="F7032" s="13"/>
      <c r="G7032" s="14">
        <v>64741</v>
      </c>
      <c r="H7032" s="14">
        <v>0</v>
      </c>
      <c r="I7032" s="14">
        <f t="shared" si="135"/>
        <v>209995.13999999996</v>
      </c>
      <c r="J7032" s="14">
        <v>0</v>
      </c>
      <c r="K7032" s="15">
        <v>0</v>
      </c>
      <c r="L7032" s="13"/>
    </row>
    <row r="7033" spans="1:12" ht="10.95" customHeight="1" x14ac:dyDescent="0.2">
      <c r="A7033" s="12">
        <v>45077</v>
      </c>
      <c r="B7033" s="13" t="s">
        <v>1480</v>
      </c>
      <c r="C7033" s="13" t="s">
        <v>1267</v>
      </c>
      <c r="D7033" s="13"/>
      <c r="E7033" s="13" t="s">
        <v>3486</v>
      </c>
      <c r="F7033" s="13"/>
      <c r="G7033" s="14">
        <v>45.79</v>
      </c>
      <c r="H7033" s="14">
        <v>0</v>
      </c>
      <c r="I7033" s="14">
        <f t="shared" si="135"/>
        <v>210040.92999999996</v>
      </c>
      <c r="J7033" s="14">
        <v>0</v>
      </c>
      <c r="K7033" s="15">
        <v>0</v>
      </c>
      <c r="L7033" s="13"/>
    </row>
    <row r="7034" spans="1:12" ht="10.95" customHeight="1" x14ac:dyDescent="0.2">
      <c r="A7034" s="12">
        <v>45077</v>
      </c>
      <c r="B7034" s="13" t="s">
        <v>1480</v>
      </c>
      <c r="C7034" s="13" t="s">
        <v>1267</v>
      </c>
      <c r="D7034" s="13"/>
      <c r="E7034" s="13" t="s">
        <v>3485</v>
      </c>
      <c r="F7034" s="13"/>
      <c r="G7034" s="14">
        <v>159.47999999999999</v>
      </c>
      <c r="H7034" s="14">
        <v>0</v>
      </c>
      <c r="I7034" s="14">
        <f t="shared" si="135"/>
        <v>210200.40999999997</v>
      </c>
      <c r="J7034" s="14">
        <v>0</v>
      </c>
      <c r="K7034" s="15">
        <v>0</v>
      </c>
      <c r="L7034" s="13"/>
    </row>
    <row r="7035" spans="1:12" ht="10.95" customHeight="1" x14ac:dyDescent="0.2">
      <c r="A7035" s="12">
        <v>45077</v>
      </c>
      <c r="B7035" s="13" t="s">
        <v>1480</v>
      </c>
      <c r="C7035" s="13" t="s">
        <v>1267</v>
      </c>
      <c r="D7035" s="13"/>
      <c r="E7035" s="13" t="s">
        <v>3484</v>
      </c>
      <c r="F7035" s="13"/>
      <c r="G7035" s="14">
        <v>313.02</v>
      </c>
      <c r="H7035" s="14">
        <v>0</v>
      </c>
      <c r="I7035" s="14">
        <f t="shared" si="135"/>
        <v>210513.42999999996</v>
      </c>
      <c r="J7035" s="14">
        <v>0</v>
      </c>
      <c r="K7035" s="15">
        <v>0</v>
      </c>
      <c r="L7035" s="13"/>
    </row>
    <row r="7036" spans="1:12" ht="10.95" customHeight="1" x14ac:dyDescent="0.2">
      <c r="A7036" s="12">
        <v>45077</v>
      </c>
      <c r="B7036" s="13" t="s">
        <v>1480</v>
      </c>
      <c r="C7036" s="13" t="s">
        <v>1267</v>
      </c>
      <c r="D7036" s="13"/>
      <c r="E7036" s="13" t="s">
        <v>3483</v>
      </c>
      <c r="F7036" s="13"/>
      <c r="G7036" s="14">
        <v>168.49</v>
      </c>
      <c r="H7036" s="14">
        <v>0</v>
      </c>
      <c r="I7036" s="14">
        <f t="shared" si="135"/>
        <v>210681.91999999995</v>
      </c>
      <c r="J7036" s="14">
        <v>0</v>
      </c>
      <c r="K7036" s="15">
        <v>0</v>
      </c>
      <c r="L7036" s="13"/>
    </row>
    <row r="7037" spans="1:12" ht="10.95" customHeight="1" x14ac:dyDescent="0.2">
      <c r="A7037" s="12">
        <v>45077</v>
      </c>
      <c r="B7037" s="13" t="s">
        <v>1480</v>
      </c>
      <c r="C7037" s="13" t="s">
        <v>1267</v>
      </c>
      <c r="D7037" s="13"/>
      <c r="E7037" s="13" t="s">
        <v>3482</v>
      </c>
      <c r="F7037" s="13"/>
      <c r="G7037" s="14">
        <v>243.98</v>
      </c>
      <c r="H7037" s="14">
        <v>0</v>
      </c>
      <c r="I7037" s="14">
        <f t="shared" si="135"/>
        <v>210925.89999999997</v>
      </c>
      <c r="J7037" s="14">
        <v>0</v>
      </c>
      <c r="K7037" s="15">
        <v>0</v>
      </c>
      <c r="L7037" s="13"/>
    </row>
    <row r="7038" spans="1:12" ht="10.95" customHeight="1" x14ac:dyDescent="0.2">
      <c r="A7038" s="12">
        <v>45077</v>
      </c>
      <c r="B7038" s="13" t="s">
        <v>1480</v>
      </c>
      <c r="C7038" s="13" t="s">
        <v>1267</v>
      </c>
      <c r="D7038" s="13"/>
      <c r="E7038" s="13" t="s">
        <v>3481</v>
      </c>
      <c r="F7038" s="13"/>
      <c r="G7038" s="14">
        <v>176.11</v>
      </c>
      <c r="H7038" s="14">
        <v>0</v>
      </c>
      <c r="I7038" s="14">
        <f t="shared" si="135"/>
        <v>211102.00999999995</v>
      </c>
      <c r="J7038" s="14">
        <v>0</v>
      </c>
      <c r="K7038" s="15">
        <v>0</v>
      </c>
      <c r="L7038" s="13"/>
    </row>
    <row r="7039" spans="1:12" ht="10.95" customHeight="1" x14ac:dyDescent="0.2">
      <c r="A7039" s="12">
        <v>45077</v>
      </c>
      <c r="B7039" s="13" t="s">
        <v>1480</v>
      </c>
      <c r="C7039" s="13" t="s">
        <v>1267</v>
      </c>
      <c r="D7039" s="13"/>
      <c r="E7039" s="13" t="s">
        <v>3480</v>
      </c>
      <c r="F7039" s="13"/>
      <c r="G7039" s="14">
        <v>470.64</v>
      </c>
      <c r="H7039" s="14">
        <v>0</v>
      </c>
      <c r="I7039" s="14">
        <f t="shared" si="135"/>
        <v>211572.64999999997</v>
      </c>
      <c r="J7039" s="14">
        <v>0</v>
      </c>
      <c r="K7039" s="15">
        <v>0</v>
      </c>
      <c r="L7039" s="13"/>
    </row>
    <row r="7040" spans="1:12" ht="10.95" customHeight="1" x14ac:dyDescent="0.2">
      <c r="A7040" s="12">
        <v>45077</v>
      </c>
      <c r="B7040" s="13" t="s">
        <v>1480</v>
      </c>
      <c r="C7040" s="13" t="s">
        <v>1267</v>
      </c>
      <c r="D7040" s="13"/>
      <c r="E7040" s="13" t="s">
        <v>3479</v>
      </c>
      <c r="F7040" s="13"/>
      <c r="G7040" s="14">
        <v>718.66</v>
      </c>
      <c r="H7040" s="14">
        <v>0</v>
      </c>
      <c r="I7040" s="14">
        <f t="shared" si="135"/>
        <v>212291.30999999997</v>
      </c>
      <c r="J7040" s="14">
        <v>0</v>
      </c>
      <c r="K7040" s="15">
        <v>0</v>
      </c>
      <c r="L7040" s="13"/>
    </row>
    <row r="7041" spans="1:12" ht="10.95" customHeight="1" x14ac:dyDescent="0.2">
      <c r="A7041" s="12">
        <v>45077</v>
      </c>
      <c r="B7041" s="13" t="s">
        <v>1480</v>
      </c>
      <c r="C7041" s="13" t="s">
        <v>1267</v>
      </c>
      <c r="D7041" s="13"/>
      <c r="E7041" s="13" t="s">
        <v>3478</v>
      </c>
      <c r="F7041" s="13"/>
      <c r="G7041" s="14">
        <v>289.43</v>
      </c>
      <c r="H7041" s="14">
        <v>0</v>
      </c>
      <c r="I7041" s="14">
        <f t="shared" si="135"/>
        <v>212580.73999999996</v>
      </c>
      <c r="J7041" s="14">
        <v>0</v>
      </c>
      <c r="K7041" s="15">
        <v>0</v>
      </c>
      <c r="L7041" s="13"/>
    </row>
    <row r="7042" spans="1:12" ht="10.95" customHeight="1" x14ac:dyDescent="0.2">
      <c r="A7042" s="12">
        <v>45077</v>
      </c>
      <c r="B7042" s="13" t="s">
        <v>1480</v>
      </c>
      <c r="C7042" s="13" t="s">
        <v>1267</v>
      </c>
      <c r="D7042" s="13"/>
      <c r="E7042" s="13" t="s">
        <v>3477</v>
      </c>
      <c r="F7042" s="13"/>
      <c r="G7042" s="14">
        <v>218.4</v>
      </c>
      <c r="H7042" s="14">
        <v>0</v>
      </c>
      <c r="I7042" s="14">
        <f t="shared" si="135"/>
        <v>212799.13999999996</v>
      </c>
      <c r="J7042" s="14">
        <v>0</v>
      </c>
      <c r="K7042" s="15">
        <v>0</v>
      </c>
      <c r="L7042" s="13"/>
    </row>
    <row r="7043" spans="1:12" ht="10.95" customHeight="1" x14ac:dyDescent="0.2">
      <c r="A7043" s="12">
        <v>45077</v>
      </c>
      <c r="B7043" s="13" t="s">
        <v>1480</v>
      </c>
      <c r="C7043" s="13" t="s">
        <v>1267</v>
      </c>
      <c r="D7043" s="13"/>
      <c r="E7043" s="13" t="s">
        <v>3476</v>
      </c>
      <c r="F7043" s="13"/>
      <c r="G7043" s="14">
        <v>314.20999999999998</v>
      </c>
      <c r="H7043" s="14">
        <v>0</v>
      </c>
      <c r="I7043" s="14">
        <f t="shared" si="135"/>
        <v>213113.34999999995</v>
      </c>
      <c r="J7043" s="14">
        <v>0</v>
      </c>
      <c r="K7043" s="15">
        <v>0</v>
      </c>
      <c r="L7043" s="13"/>
    </row>
    <row r="7044" spans="1:12" ht="10.95" customHeight="1" x14ac:dyDescent="0.2">
      <c r="A7044" s="12">
        <v>45077</v>
      </c>
      <c r="B7044" s="13" t="s">
        <v>1480</v>
      </c>
      <c r="C7044" s="13" t="s">
        <v>1267</v>
      </c>
      <c r="D7044" s="13"/>
      <c r="E7044" s="13" t="s">
        <v>3475</v>
      </c>
      <c r="F7044" s="13"/>
      <c r="G7044" s="14">
        <v>199.85</v>
      </c>
      <c r="H7044" s="14">
        <v>0</v>
      </c>
      <c r="I7044" s="14">
        <f t="shared" si="135"/>
        <v>213313.19999999995</v>
      </c>
      <c r="J7044" s="14">
        <v>0</v>
      </c>
      <c r="K7044" s="15">
        <v>0</v>
      </c>
      <c r="L7044" s="13"/>
    </row>
    <row r="7045" spans="1:12" ht="10.95" customHeight="1" x14ac:dyDescent="0.2">
      <c r="A7045" s="12">
        <v>45077</v>
      </c>
      <c r="B7045" s="13" t="s">
        <v>1480</v>
      </c>
      <c r="C7045" s="13" t="s">
        <v>1267</v>
      </c>
      <c r="D7045" s="13"/>
      <c r="E7045" s="13" t="s">
        <v>3474</v>
      </c>
      <c r="F7045" s="13"/>
      <c r="G7045" s="14">
        <v>482.49</v>
      </c>
      <c r="H7045" s="14">
        <v>0</v>
      </c>
      <c r="I7045" s="14">
        <f t="shared" si="135"/>
        <v>213795.68999999994</v>
      </c>
      <c r="J7045" s="14">
        <v>0</v>
      </c>
      <c r="K7045" s="15">
        <v>0</v>
      </c>
      <c r="L7045" s="13"/>
    </row>
    <row r="7046" spans="1:12" ht="10.95" customHeight="1" x14ac:dyDescent="0.2">
      <c r="A7046" s="12">
        <v>45077</v>
      </c>
      <c r="B7046" s="13" t="s">
        <v>1480</v>
      </c>
      <c r="C7046" s="13" t="s">
        <v>1267</v>
      </c>
      <c r="D7046" s="13"/>
      <c r="E7046" s="13" t="s">
        <v>3473</v>
      </c>
      <c r="F7046" s="13"/>
      <c r="G7046" s="14">
        <v>120.8</v>
      </c>
      <c r="H7046" s="14">
        <v>0</v>
      </c>
      <c r="I7046" s="14">
        <f t="shared" si="135"/>
        <v>213916.48999999993</v>
      </c>
      <c r="J7046" s="14">
        <v>0</v>
      </c>
      <c r="K7046" s="15">
        <v>0</v>
      </c>
      <c r="L7046" s="13"/>
    </row>
    <row r="7047" spans="1:12" ht="10.95" customHeight="1" x14ac:dyDescent="0.2">
      <c r="A7047" s="12">
        <v>45077</v>
      </c>
      <c r="B7047" s="13" t="s">
        <v>1480</v>
      </c>
      <c r="C7047" s="13" t="s">
        <v>1267</v>
      </c>
      <c r="D7047" s="13"/>
      <c r="E7047" s="13" t="s">
        <v>3472</v>
      </c>
      <c r="F7047" s="13"/>
      <c r="G7047" s="14">
        <v>463.27</v>
      </c>
      <c r="H7047" s="14">
        <v>0</v>
      </c>
      <c r="I7047" s="14">
        <f t="shared" si="135"/>
        <v>214379.75999999992</v>
      </c>
      <c r="J7047" s="14">
        <v>0</v>
      </c>
      <c r="K7047" s="15">
        <v>0</v>
      </c>
      <c r="L7047" s="13"/>
    </row>
    <row r="7048" spans="1:12" ht="10.95" customHeight="1" x14ac:dyDescent="0.2">
      <c r="A7048" s="12">
        <v>45077</v>
      </c>
      <c r="B7048" s="13" t="s">
        <v>1480</v>
      </c>
      <c r="C7048" s="13" t="s">
        <v>1267</v>
      </c>
      <c r="D7048" s="13"/>
      <c r="E7048" s="13" t="s">
        <v>3471</v>
      </c>
      <c r="F7048" s="13"/>
      <c r="G7048" s="14">
        <v>697.97</v>
      </c>
      <c r="H7048" s="14">
        <v>0</v>
      </c>
      <c r="I7048" s="14">
        <f t="shared" si="135"/>
        <v>215077.72999999992</v>
      </c>
      <c r="J7048" s="14">
        <v>0</v>
      </c>
      <c r="K7048" s="15">
        <v>0</v>
      </c>
      <c r="L7048" s="13"/>
    </row>
    <row r="7049" spans="1:12" ht="10.95" customHeight="1" x14ac:dyDescent="0.2">
      <c r="A7049" s="12">
        <v>45077</v>
      </c>
      <c r="B7049" s="13" t="s">
        <v>1480</v>
      </c>
      <c r="C7049" s="13" t="s">
        <v>1267</v>
      </c>
      <c r="D7049" s="13"/>
      <c r="E7049" s="13" t="s">
        <v>3470</v>
      </c>
      <c r="F7049" s="13"/>
      <c r="G7049" s="14">
        <v>945.08</v>
      </c>
      <c r="H7049" s="14">
        <v>0</v>
      </c>
      <c r="I7049" s="14">
        <f t="shared" si="135"/>
        <v>216022.80999999991</v>
      </c>
      <c r="J7049" s="14">
        <v>0</v>
      </c>
      <c r="K7049" s="15">
        <v>0</v>
      </c>
      <c r="L7049" s="13"/>
    </row>
    <row r="7050" spans="1:12" ht="10.95" customHeight="1" x14ac:dyDescent="0.2">
      <c r="A7050" s="12">
        <v>45077</v>
      </c>
      <c r="B7050" s="13" t="s">
        <v>1480</v>
      </c>
      <c r="C7050" s="13" t="s">
        <v>1267</v>
      </c>
      <c r="D7050" s="13"/>
      <c r="E7050" s="13" t="s">
        <v>3469</v>
      </c>
      <c r="F7050" s="13"/>
      <c r="G7050" s="14">
        <v>168.02</v>
      </c>
      <c r="H7050" s="14">
        <v>0</v>
      </c>
      <c r="I7050" s="14">
        <f t="shared" si="135"/>
        <v>216190.8299999999</v>
      </c>
      <c r="J7050" s="14">
        <v>0</v>
      </c>
      <c r="K7050" s="15">
        <v>0</v>
      </c>
      <c r="L7050" s="13"/>
    </row>
    <row r="7051" spans="1:12" ht="10.95" customHeight="1" x14ac:dyDescent="0.2">
      <c r="A7051" s="12">
        <v>45077</v>
      </c>
      <c r="B7051" s="13" t="s">
        <v>1480</v>
      </c>
      <c r="C7051" s="13" t="s">
        <v>1267</v>
      </c>
      <c r="D7051" s="13"/>
      <c r="E7051" s="13" t="s">
        <v>3468</v>
      </c>
      <c r="F7051" s="13"/>
      <c r="G7051" s="14">
        <v>832.01</v>
      </c>
      <c r="H7051" s="14">
        <v>0</v>
      </c>
      <c r="I7051" s="14">
        <f t="shared" si="135"/>
        <v>217022.83999999991</v>
      </c>
      <c r="J7051" s="14">
        <v>0</v>
      </c>
      <c r="K7051" s="15">
        <v>0</v>
      </c>
      <c r="L7051" s="13"/>
    </row>
    <row r="7052" spans="1:12" ht="10.95" customHeight="1" x14ac:dyDescent="0.2">
      <c r="A7052" s="12">
        <v>45077</v>
      </c>
      <c r="B7052" s="13" t="s">
        <v>1480</v>
      </c>
      <c r="C7052" s="13" t="s">
        <v>1267</v>
      </c>
      <c r="D7052" s="13"/>
      <c r="E7052" s="13" t="s">
        <v>3467</v>
      </c>
      <c r="F7052" s="13"/>
      <c r="G7052" s="14">
        <v>643.42999999999995</v>
      </c>
      <c r="H7052" s="14">
        <v>0</v>
      </c>
      <c r="I7052" s="14">
        <f t="shared" si="135"/>
        <v>217666.2699999999</v>
      </c>
      <c r="J7052" s="14">
        <v>0</v>
      </c>
      <c r="K7052" s="15">
        <v>0</v>
      </c>
      <c r="L7052" s="13"/>
    </row>
    <row r="7053" spans="1:12" ht="10.95" customHeight="1" x14ac:dyDescent="0.2">
      <c r="A7053" s="12">
        <v>45107</v>
      </c>
      <c r="B7053" s="13" t="s">
        <v>1480</v>
      </c>
      <c r="C7053" s="13" t="s">
        <v>1267</v>
      </c>
      <c r="D7053" s="13"/>
      <c r="E7053" s="13" t="s">
        <v>3288</v>
      </c>
      <c r="F7053" s="13"/>
      <c r="G7053" s="14">
        <v>44.31</v>
      </c>
      <c r="H7053" s="14">
        <v>0</v>
      </c>
      <c r="I7053" s="14">
        <f t="shared" si="135"/>
        <v>217710.5799999999</v>
      </c>
      <c r="J7053" s="14">
        <v>0</v>
      </c>
      <c r="K7053" s="15">
        <v>0</v>
      </c>
      <c r="L7053" s="13"/>
    </row>
    <row r="7054" spans="1:12" ht="10.95" customHeight="1" x14ac:dyDescent="0.2">
      <c r="A7054" s="12">
        <v>45107</v>
      </c>
      <c r="B7054" s="13" t="s">
        <v>1480</v>
      </c>
      <c r="C7054" s="13" t="s">
        <v>1267</v>
      </c>
      <c r="D7054" s="13"/>
      <c r="E7054" s="13" t="s">
        <v>3287</v>
      </c>
      <c r="F7054" s="13"/>
      <c r="G7054" s="14">
        <v>154.34</v>
      </c>
      <c r="H7054" s="14">
        <v>0</v>
      </c>
      <c r="I7054" s="14">
        <f t="shared" si="135"/>
        <v>217864.9199999999</v>
      </c>
      <c r="J7054" s="14">
        <v>0</v>
      </c>
      <c r="K7054" s="15">
        <v>0</v>
      </c>
      <c r="L7054" s="13"/>
    </row>
    <row r="7055" spans="1:12" ht="10.95" customHeight="1" x14ac:dyDescent="0.2">
      <c r="A7055" s="12">
        <v>45107</v>
      </c>
      <c r="B7055" s="13" t="s">
        <v>1480</v>
      </c>
      <c r="C7055" s="13" t="s">
        <v>1267</v>
      </c>
      <c r="D7055" s="13"/>
      <c r="E7055" s="13" t="s">
        <v>3286</v>
      </c>
      <c r="F7055" s="13"/>
      <c r="G7055" s="14">
        <v>163.05000000000001</v>
      </c>
      <c r="H7055" s="14">
        <v>0</v>
      </c>
      <c r="I7055" s="14">
        <f t="shared" si="135"/>
        <v>218027.96999999988</v>
      </c>
      <c r="J7055" s="14">
        <v>0</v>
      </c>
      <c r="K7055" s="15">
        <v>0</v>
      </c>
      <c r="L7055" s="13"/>
    </row>
    <row r="7056" spans="1:12" ht="10.95" customHeight="1" x14ac:dyDescent="0.2">
      <c r="A7056" s="12">
        <v>45107</v>
      </c>
      <c r="B7056" s="13" t="s">
        <v>1480</v>
      </c>
      <c r="C7056" s="13" t="s">
        <v>1267</v>
      </c>
      <c r="D7056" s="13"/>
      <c r="E7056" s="13" t="s">
        <v>3318</v>
      </c>
      <c r="F7056" s="13"/>
      <c r="G7056" s="14">
        <v>170.43</v>
      </c>
      <c r="H7056" s="14">
        <v>0</v>
      </c>
      <c r="I7056" s="14">
        <f t="shared" si="135"/>
        <v>218198.39999999988</v>
      </c>
      <c r="J7056" s="14">
        <v>0</v>
      </c>
      <c r="K7056" s="15">
        <v>0</v>
      </c>
      <c r="L7056" s="13"/>
    </row>
    <row r="7057" spans="1:12" ht="10.95" customHeight="1" x14ac:dyDescent="0.2">
      <c r="A7057" s="12">
        <v>45107</v>
      </c>
      <c r="B7057" s="13" t="s">
        <v>1480</v>
      </c>
      <c r="C7057" s="13" t="s">
        <v>1267</v>
      </c>
      <c r="D7057" s="13"/>
      <c r="E7057" s="13" t="s">
        <v>3285</v>
      </c>
      <c r="F7057" s="13"/>
      <c r="G7057" s="14">
        <v>455.46</v>
      </c>
      <c r="H7057" s="14">
        <v>0</v>
      </c>
      <c r="I7057" s="14">
        <f t="shared" si="135"/>
        <v>218653.85999999987</v>
      </c>
      <c r="J7057" s="14">
        <v>0</v>
      </c>
      <c r="K7057" s="15">
        <v>0</v>
      </c>
      <c r="L7057" s="13"/>
    </row>
    <row r="7058" spans="1:12" ht="10.95" customHeight="1" x14ac:dyDescent="0.2">
      <c r="A7058" s="12">
        <v>45107</v>
      </c>
      <c r="B7058" s="13" t="s">
        <v>1480</v>
      </c>
      <c r="C7058" s="13" t="s">
        <v>1267</v>
      </c>
      <c r="D7058" s="13"/>
      <c r="E7058" s="13" t="s">
        <v>3284</v>
      </c>
      <c r="F7058" s="13"/>
      <c r="G7058" s="14">
        <v>695.48</v>
      </c>
      <c r="H7058" s="14">
        <v>0</v>
      </c>
      <c r="I7058" s="14">
        <f t="shared" si="135"/>
        <v>219349.33999999988</v>
      </c>
      <c r="J7058" s="14">
        <v>0</v>
      </c>
      <c r="K7058" s="15">
        <v>0</v>
      </c>
      <c r="L7058" s="13"/>
    </row>
    <row r="7059" spans="1:12" ht="10.95" customHeight="1" x14ac:dyDescent="0.2">
      <c r="A7059" s="12">
        <v>45107</v>
      </c>
      <c r="B7059" s="13" t="s">
        <v>1480</v>
      </c>
      <c r="C7059" s="13" t="s">
        <v>1267</v>
      </c>
      <c r="D7059" s="13"/>
      <c r="E7059" s="13" t="s">
        <v>3283</v>
      </c>
      <c r="F7059" s="13"/>
      <c r="G7059" s="14">
        <v>280.08</v>
      </c>
      <c r="H7059" s="14">
        <v>0</v>
      </c>
      <c r="I7059" s="14">
        <f t="shared" si="135"/>
        <v>219629.41999999987</v>
      </c>
      <c r="J7059" s="14">
        <v>0</v>
      </c>
      <c r="K7059" s="15">
        <v>0</v>
      </c>
      <c r="L7059" s="13"/>
    </row>
    <row r="7060" spans="1:12" ht="10.95" customHeight="1" x14ac:dyDescent="0.2">
      <c r="A7060" s="12">
        <v>45107</v>
      </c>
      <c r="B7060" s="13" t="s">
        <v>1480</v>
      </c>
      <c r="C7060" s="13" t="s">
        <v>1267</v>
      </c>
      <c r="D7060" s="13"/>
      <c r="E7060" s="13" t="s">
        <v>3282</v>
      </c>
      <c r="F7060" s="13"/>
      <c r="G7060" s="14">
        <v>211.34</v>
      </c>
      <c r="H7060" s="14">
        <v>0</v>
      </c>
      <c r="I7060" s="14">
        <f t="shared" si="135"/>
        <v>219840.75999999986</v>
      </c>
      <c r="J7060" s="14">
        <v>0</v>
      </c>
      <c r="K7060" s="15">
        <v>0</v>
      </c>
      <c r="L7060" s="13"/>
    </row>
    <row r="7061" spans="1:12" ht="10.95" customHeight="1" x14ac:dyDescent="0.2">
      <c r="A7061" s="12">
        <v>45107</v>
      </c>
      <c r="B7061" s="13" t="s">
        <v>1480</v>
      </c>
      <c r="C7061" s="13" t="s">
        <v>1267</v>
      </c>
      <c r="D7061" s="13"/>
      <c r="E7061" s="13" t="s">
        <v>3281</v>
      </c>
      <c r="F7061" s="13"/>
      <c r="G7061" s="14">
        <v>193.4</v>
      </c>
      <c r="H7061" s="14">
        <v>0</v>
      </c>
      <c r="I7061" s="14">
        <f t="shared" si="135"/>
        <v>220034.15999999986</v>
      </c>
      <c r="J7061" s="14">
        <v>0</v>
      </c>
      <c r="K7061" s="15">
        <v>0</v>
      </c>
      <c r="L7061" s="13"/>
    </row>
    <row r="7062" spans="1:12" ht="10.95" customHeight="1" x14ac:dyDescent="0.2">
      <c r="A7062" s="12">
        <v>45107</v>
      </c>
      <c r="B7062" s="13" t="s">
        <v>1480</v>
      </c>
      <c r="C7062" s="13" t="s">
        <v>1267</v>
      </c>
      <c r="D7062" s="13"/>
      <c r="E7062" s="13" t="s">
        <v>3317</v>
      </c>
      <c r="F7062" s="13"/>
      <c r="G7062" s="14">
        <v>116.9</v>
      </c>
      <c r="H7062" s="14">
        <v>0</v>
      </c>
      <c r="I7062" s="14">
        <f t="shared" si="135"/>
        <v>220151.05999999985</v>
      </c>
      <c r="J7062" s="14">
        <v>0</v>
      </c>
      <c r="K7062" s="15">
        <v>0</v>
      </c>
      <c r="L7062" s="13"/>
    </row>
    <row r="7063" spans="1:12" ht="10.95" customHeight="1" x14ac:dyDescent="0.2">
      <c r="A7063" s="12">
        <v>45107</v>
      </c>
      <c r="B7063" s="13" t="s">
        <v>1480</v>
      </c>
      <c r="C7063" s="13" t="s">
        <v>1267</v>
      </c>
      <c r="D7063" s="13"/>
      <c r="E7063" s="13" t="s">
        <v>3316</v>
      </c>
      <c r="F7063" s="13"/>
      <c r="G7063" s="14">
        <v>675.45</v>
      </c>
      <c r="H7063" s="14">
        <v>0</v>
      </c>
      <c r="I7063" s="14">
        <f t="shared" si="135"/>
        <v>220826.50999999986</v>
      </c>
      <c r="J7063" s="14">
        <v>0</v>
      </c>
      <c r="K7063" s="15">
        <v>0</v>
      </c>
      <c r="L7063" s="13"/>
    </row>
    <row r="7064" spans="1:12" ht="10.95" customHeight="1" x14ac:dyDescent="0.2">
      <c r="A7064" s="12">
        <v>45107</v>
      </c>
      <c r="B7064" s="13" t="s">
        <v>1480</v>
      </c>
      <c r="C7064" s="13" t="s">
        <v>1267</v>
      </c>
      <c r="D7064" s="13"/>
      <c r="E7064" s="13" t="s">
        <v>3280</v>
      </c>
      <c r="F7064" s="13"/>
      <c r="G7064" s="14">
        <v>914.59</v>
      </c>
      <c r="H7064" s="14">
        <v>0</v>
      </c>
      <c r="I7064" s="14">
        <f t="shared" si="135"/>
        <v>221741.09999999986</v>
      </c>
      <c r="J7064" s="14">
        <v>0</v>
      </c>
      <c r="K7064" s="15">
        <v>0</v>
      </c>
      <c r="L7064" s="13"/>
    </row>
    <row r="7065" spans="1:12" ht="10.95" customHeight="1" x14ac:dyDescent="0.2">
      <c r="A7065" s="12">
        <v>45107</v>
      </c>
      <c r="B7065" s="13" t="s">
        <v>1480</v>
      </c>
      <c r="C7065" s="13" t="s">
        <v>1267</v>
      </c>
      <c r="D7065" s="13"/>
      <c r="E7065" s="13" t="s">
        <v>3279</v>
      </c>
      <c r="F7065" s="13"/>
      <c r="G7065" s="14">
        <v>162.59</v>
      </c>
      <c r="H7065" s="14">
        <v>0</v>
      </c>
      <c r="I7065" s="14">
        <f t="shared" si="135"/>
        <v>221903.68999999986</v>
      </c>
      <c r="J7065" s="14">
        <v>0</v>
      </c>
      <c r="K7065" s="15">
        <v>0</v>
      </c>
      <c r="L7065" s="13"/>
    </row>
    <row r="7066" spans="1:12" ht="10.95" customHeight="1" x14ac:dyDescent="0.2">
      <c r="A7066" s="12">
        <v>45107</v>
      </c>
      <c r="B7066" s="13" t="s">
        <v>1480</v>
      </c>
      <c r="C7066" s="13" t="s">
        <v>1267</v>
      </c>
      <c r="D7066" s="13"/>
      <c r="E7066" s="13" t="s">
        <v>3278</v>
      </c>
      <c r="F7066" s="13"/>
      <c r="G7066" s="14">
        <v>805.17</v>
      </c>
      <c r="H7066" s="14">
        <v>0</v>
      </c>
      <c r="I7066" s="14">
        <f t="shared" si="135"/>
        <v>222708.85999999987</v>
      </c>
      <c r="J7066" s="14">
        <v>0</v>
      </c>
      <c r="K7066" s="15">
        <v>0</v>
      </c>
      <c r="L7066" s="13"/>
    </row>
    <row r="7067" spans="1:12" ht="10.95" customHeight="1" x14ac:dyDescent="0.2">
      <c r="A7067" s="12">
        <v>45107</v>
      </c>
      <c r="B7067" s="13" t="s">
        <v>1480</v>
      </c>
      <c r="C7067" s="13" t="s">
        <v>1267</v>
      </c>
      <c r="D7067" s="13"/>
      <c r="E7067" s="13" t="s">
        <v>3277</v>
      </c>
      <c r="F7067" s="13"/>
      <c r="G7067" s="14">
        <v>1545.45</v>
      </c>
      <c r="H7067" s="14">
        <v>0</v>
      </c>
      <c r="I7067" s="14">
        <f t="shared" si="135"/>
        <v>224254.30999999988</v>
      </c>
      <c r="J7067" s="14">
        <v>0</v>
      </c>
      <c r="K7067" s="15">
        <v>0</v>
      </c>
      <c r="L7067" s="13"/>
    </row>
    <row r="7068" spans="1:12" ht="10.95" customHeight="1" x14ac:dyDescent="0.2">
      <c r="A7068" s="12">
        <v>45107</v>
      </c>
      <c r="B7068" s="13" t="s">
        <v>1480</v>
      </c>
      <c r="C7068" s="13" t="s">
        <v>1267</v>
      </c>
      <c r="D7068" s="13"/>
      <c r="E7068" s="13" t="s">
        <v>3276</v>
      </c>
      <c r="F7068" s="13"/>
      <c r="G7068" s="14">
        <v>622.66</v>
      </c>
      <c r="H7068" s="14">
        <v>0</v>
      </c>
      <c r="I7068" s="14">
        <f t="shared" si="135"/>
        <v>224876.96999999988</v>
      </c>
      <c r="J7068" s="14">
        <v>0</v>
      </c>
      <c r="K7068" s="15">
        <v>0</v>
      </c>
      <c r="L7068" s="13"/>
    </row>
    <row r="7069" spans="1:12" ht="10.95" customHeight="1" x14ac:dyDescent="0.2">
      <c r="A7069" s="12">
        <v>45107</v>
      </c>
      <c r="B7069" s="13" t="s">
        <v>1480</v>
      </c>
      <c r="C7069" s="13" t="s">
        <v>1267</v>
      </c>
      <c r="D7069" s="13"/>
      <c r="E7069" s="13" t="s">
        <v>3272</v>
      </c>
      <c r="F7069" s="13"/>
      <c r="G7069" s="14">
        <v>302.92</v>
      </c>
      <c r="H7069" s="14">
        <v>0</v>
      </c>
      <c r="I7069" s="14">
        <f t="shared" si="135"/>
        <v>225179.8899999999</v>
      </c>
      <c r="J7069" s="14">
        <v>0</v>
      </c>
      <c r="K7069" s="15">
        <v>0</v>
      </c>
      <c r="L7069" s="13"/>
    </row>
    <row r="7070" spans="1:12" ht="10.95" customHeight="1" x14ac:dyDescent="0.2">
      <c r="A7070" s="12">
        <v>45107</v>
      </c>
      <c r="B7070" s="13" t="s">
        <v>1480</v>
      </c>
      <c r="C7070" s="13" t="s">
        <v>1267</v>
      </c>
      <c r="D7070" s="13"/>
      <c r="E7070" s="13" t="s">
        <v>3271</v>
      </c>
      <c r="F7070" s="13"/>
      <c r="G7070" s="14">
        <v>236.1</v>
      </c>
      <c r="H7070" s="14">
        <v>0</v>
      </c>
      <c r="I7070" s="14">
        <f t="shared" si="135"/>
        <v>225415.9899999999</v>
      </c>
      <c r="J7070" s="14">
        <v>0</v>
      </c>
      <c r="K7070" s="15">
        <v>0</v>
      </c>
      <c r="L7070" s="13"/>
    </row>
    <row r="7071" spans="1:12" ht="10.95" customHeight="1" x14ac:dyDescent="0.2">
      <c r="A7071" s="12">
        <v>45107</v>
      </c>
      <c r="B7071" s="13" t="s">
        <v>1480</v>
      </c>
      <c r="C7071" s="13" t="s">
        <v>1267</v>
      </c>
      <c r="D7071" s="13"/>
      <c r="E7071" s="13" t="s">
        <v>3270</v>
      </c>
      <c r="F7071" s="13"/>
      <c r="G7071" s="14">
        <v>304.07</v>
      </c>
      <c r="H7071" s="14">
        <v>0</v>
      </c>
      <c r="I7071" s="14">
        <f t="shared" si="135"/>
        <v>225720.05999999991</v>
      </c>
      <c r="J7071" s="14">
        <v>0</v>
      </c>
      <c r="K7071" s="15">
        <v>0</v>
      </c>
      <c r="L7071" s="13"/>
    </row>
    <row r="7072" spans="1:12" ht="10.95" customHeight="1" x14ac:dyDescent="0.2">
      <c r="A7072" s="12">
        <v>45107</v>
      </c>
      <c r="B7072" s="13" t="s">
        <v>1480</v>
      </c>
      <c r="C7072" s="13" t="s">
        <v>1267</v>
      </c>
      <c r="D7072" s="13"/>
      <c r="E7072" s="13" t="s">
        <v>3269</v>
      </c>
      <c r="F7072" s="13"/>
      <c r="G7072" s="14">
        <v>466.93</v>
      </c>
      <c r="H7072" s="14">
        <v>0</v>
      </c>
      <c r="I7072" s="14">
        <f t="shared" si="135"/>
        <v>226186.9899999999</v>
      </c>
      <c r="J7072" s="14">
        <v>0</v>
      </c>
      <c r="K7072" s="15">
        <v>0</v>
      </c>
      <c r="L7072" s="13"/>
    </row>
    <row r="7073" spans="1:12" ht="10.95" customHeight="1" x14ac:dyDescent="0.2">
      <c r="A7073" s="12">
        <v>45107</v>
      </c>
      <c r="B7073" s="13" t="s">
        <v>1480</v>
      </c>
      <c r="C7073" s="13" t="s">
        <v>1267</v>
      </c>
      <c r="D7073" s="13"/>
      <c r="E7073" s="13" t="s">
        <v>3268</v>
      </c>
      <c r="F7073" s="13"/>
      <c r="G7073" s="14">
        <v>448.32</v>
      </c>
      <c r="H7073" s="14">
        <v>0</v>
      </c>
      <c r="I7073" s="14">
        <f t="shared" si="135"/>
        <v>226635.30999999991</v>
      </c>
      <c r="J7073" s="14">
        <v>0</v>
      </c>
      <c r="K7073" s="15">
        <v>0</v>
      </c>
      <c r="L7073" s="13"/>
    </row>
    <row r="7074" spans="1:12" ht="10.95" customHeight="1" x14ac:dyDescent="0.2">
      <c r="A7074" s="17" t="s">
        <v>5983</v>
      </c>
      <c r="B7074" s="17"/>
      <c r="C7074" s="17"/>
      <c r="D7074" s="17"/>
      <c r="E7074" s="17"/>
      <c r="F7074" s="17"/>
      <c r="G7074" s="18">
        <f>SUM(G6832:G7073)</f>
        <v>226635.30999999991</v>
      </c>
      <c r="H7074" s="18">
        <f>SUM(H6832:H7073)</f>
        <v>0</v>
      </c>
      <c r="I7074" s="18">
        <f>I7073</f>
        <v>226635.30999999991</v>
      </c>
      <c r="J7074" s="18">
        <f>SUM(J6832:J7073)</f>
        <v>0</v>
      </c>
      <c r="K7074" s="17"/>
      <c r="L7074" s="17"/>
    </row>
    <row r="7075" spans="1:12" ht="10.95" customHeight="1" x14ac:dyDescent="0.2">
      <c r="A7075" s="17" t="s">
        <v>3167</v>
      </c>
      <c r="B7075" s="17"/>
      <c r="C7075" s="17"/>
      <c r="D7075" s="17"/>
      <c r="E7075" s="17"/>
      <c r="F7075" s="17"/>
      <c r="G7075" s="18">
        <v>226635.31</v>
      </c>
      <c r="H7075" s="18">
        <v>0</v>
      </c>
      <c r="I7075" s="18">
        <v>0</v>
      </c>
      <c r="J7075" s="18">
        <v>0</v>
      </c>
      <c r="K7075" s="17"/>
      <c r="L7075" s="17"/>
    </row>
    <row r="7076" spans="1:12" ht="10.95" customHeight="1" x14ac:dyDescent="0.2">
      <c r="A7076" s="22" t="s">
        <v>5653</v>
      </c>
      <c r="B7076" s="22"/>
      <c r="C7076" s="22"/>
      <c r="D7076" s="22"/>
      <c r="E7076" s="22"/>
      <c r="F7076" s="22"/>
      <c r="G7076" s="23">
        <v>226635.31</v>
      </c>
      <c r="H7076" s="23">
        <v>0</v>
      </c>
      <c r="I7076" s="23">
        <f>I7073</f>
        <v>226635.30999999991</v>
      </c>
      <c r="J7076" s="23">
        <v>0</v>
      </c>
      <c r="K7076" s="22"/>
      <c r="L7076" s="22"/>
    </row>
    <row r="7077" spans="1:12" ht="13.35" customHeight="1" x14ac:dyDescent="0.2"/>
    <row r="7078" spans="1:12" s="5" customFormat="1" ht="12.15" customHeight="1" x14ac:dyDescent="0.25">
      <c r="A7078" s="21" t="s">
        <v>5984</v>
      </c>
      <c r="B7078" s="21"/>
      <c r="C7078" s="21"/>
      <c r="D7078" s="21"/>
      <c r="E7078" s="21"/>
      <c r="F7078" s="21"/>
      <c r="G7078" s="21"/>
      <c r="H7078" s="21"/>
      <c r="I7078" s="21"/>
      <c r="J7078" s="21"/>
      <c r="K7078" s="21"/>
      <c r="L7078" s="21"/>
    </row>
    <row r="7079" spans="1:12" ht="10.95" customHeight="1" x14ac:dyDescent="0.2">
      <c r="A7079" s="22" t="s">
        <v>5651</v>
      </c>
      <c r="B7079" s="22"/>
      <c r="C7079" s="22"/>
      <c r="D7079" s="22"/>
      <c r="E7079" s="22"/>
      <c r="F7079" s="22"/>
      <c r="G7079" s="23">
        <v>0</v>
      </c>
      <c r="H7079" s="23">
        <v>0</v>
      </c>
      <c r="I7079" s="23">
        <f>(G7079 - H7079)</f>
        <v>0</v>
      </c>
      <c r="J7079" s="23">
        <v>0</v>
      </c>
      <c r="K7079" s="22"/>
      <c r="L7079" s="22"/>
    </row>
    <row r="7080" spans="1:12" ht="10.95" customHeight="1" x14ac:dyDescent="0.2">
      <c r="A7080" s="8">
        <v>44743</v>
      </c>
      <c r="B7080" s="9" t="s">
        <v>1276</v>
      </c>
      <c r="C7080" s="9" t="s">
        <v>1267</v>
      </c>
      <c r="D7080" s="9" t="s">
        <v>26</v>
      </c>
      <c r="E7080" s="9" t="s">
        <v>5493</v>
      </c>
      <c r="F7080" s="9" t="s">
        <v>5463</v>
      </c>
      <c r="G7080" s="10">
        <v>130.72</v>
      </c>
      <c r="H7080" s="10">
        <v>0</v>
      </c>
      <c r="I7080" s="10">
        <f t="shared" ref="I7080:I7143" si="136">((I7079 + G7080) - H7080)</f>
        <v>130.72</v>
      </c>
      <c r="J7080" s="10">
        <v>13.07</v>
      </c>
      <c r="K7080" s="11">
        <v>10</v>
      </c>
      <c r="L7080" s="9" t="s">
        <v>1269</v>
      </c>
    </row>
    <row r="7081" spans="1:12" ht="10.95" customHeight="1" x14ac:dyDescent="0.2">
      <c r="A7081" s="12">
        <v>44743</v>
      </c>
      <c r="B7081" s="13" t="s">
        <v>1276</v>
      </c>
      <c r="C7081" s="13" t="s">
        <v>1267</v>
      </c>
      <c r="D7081" s="13" t="s">
        <v>26</v>
      </c>
      <c r="E7081" s="13" t="s">
        <v>5491</v>
      </c>
      <c r="F7081" s="13" t="s">
        <v>5463</v>
      </c>
      <c r="G7081" s="14">
        <v>9.82</v>
      </c>
      <c r="H7081" s="14">
        <v>0</v>
      </c>
      <c r="I7081" s="14">
        <f t="shared" si="136"/>
        <v>140.54</v>
      </c>
      <c r="J7081" s="14">
        <v>0.98</v>
      </c>
      <c r="K7081" s="15">
        <v>10</v>
      </c>
      <c r="L7081" s="13" t="s">
        <v>1269</v>
      </c>
    </row>
    <row r="7082" spans="1:12" ht="10.95" customHeight="1" x14ac:dyDescent="0.2">
      <c r="A7082" s="12">
        <v>44743</v>
      </c>
      <c r="B7082" s="13" t="s">
        <v>1276</v>
      </c>
      <c r="C7082" s="13" t="s">
        <v>1267</v>
      </c>
      <c r="D7082" s="13" t="s">
        <v>26</v>
      </c>
      <c r="E7082" s="13" t="s">
        <v>5490</v>
      </c>
      <c r="F7082" s="13" t="s">
        <v>5463</v>
      </c>
      <c r="G7082" s="14">
        <v>15.86</v>
      </c>
      <c r="H7082" s="14">
        <v>0</v>
      </c>
      <c r="I7082" s="14">
        <f t="shared" si="136"/>
        <v>156.39999999999998</v>
      </c>
      <c r="J7082" s="14">
        <v>1.59</v>
      </c>
      <c r="K7082" s="15">
        <v>10</v>
      </c>
      <c r="L7082" s="13" t="s">
        <v>1269</v>
      </c>
    </row>
    <row r="7083" spans="1:12" ht="10.95" customHeight="1" x14ac:dyDescent="0.2">
      <c r="A7083" s="12">
        <v>44747</v>
      </c>
      <c r="B7083" s="13" t="s">
        <v>1276</v>
      </c>
      <c r="C7083" s="13" t="s">
        <v>1267</v>
      </c>
      <c r="D7083" s="13" t="s">
        <v>15</v>
      </c>
      <c r="E7083" s="13" t="s">
        <v>1939</v>
      </c>
      <c r="F7083" s="13"/>
      <c r="G7083" s="14">
        <v>18.14</v>
      </c>
      <c r="H7083" s="14">
        <v>0</v>
      </c>
      <c r="I7083" s="14">
        <f t="shared" si="136"/>
        <v>174.53999999999996</v>
      </c>
      <c r="J7083" s="14">
        <v>1.81</v>
      </c>
      <c r="K7083" s="15">
        <v>10</v>
      </c>
      <c r="L7083" s="13" t="s">
        <v>1269</v>
      </c>
    </row>
    <row r="7084" spans="1:12" ht="10.95" customHeight="1" x14ac:dyDescent="0.2">
      <c r="A7084" s="12">
        <v>44749</v>
      </c>
      <c r="B7084" s="13" t="s">
        <v>1276</v>
      </c>
      <c r="C7084" s="13" t="s">
        <v>1267</v>
      </c>
      <c r="D7084" s="13" t="s">
        <v>15</v>
      </c>
      <c r="E7084" s="13" t="s">
        <v>4807</v>
      </c>
      <c r="F7084" s="13" t="s">
        <v>5457</v>
      </c>
      <c r="G7084" s="14">
        <v>101.18</v>
      </c>
      <c r="H7084" s="14">
        <v>0</v>
      </c>
      <c r="I7084" s="14">
        <f t="shared" si="136"/>
        <v>275.71999999999997</v>
      </c>
      <c r="J7084" s="14">
        <v>10.119999999999999</v>
      </c>
      <c r="K7084" s="15">
        <v>10</v>
      </c>
      <c r="L7084" s="13" t="s">
        <v>1269</v>
      </c>
    </row>
    <row r="7085" spans="1:12" ht="10.95" customHeight="1" x14ac:dyDescent="0.2">
      <c r="A7085" s="12">
        <v>44749</v>
      </c>
      <c r="B7085" s="13" t="s">
        <v>1276</v>
      </c>
      <c r="C7085" s="13" t="s">
        <v>1267</v>
      </c>
      <c r="D7085" s="13" t="s">
        <v>15</v>
      </c>
      <c r="E7085" s="13" t="s">
        <v>3968</v>
      </c>
      <c r="F7085" s="13" t="s">
        <v>5454</v>
      </c>
      <c r="G7085" s="14">
        <v>726.36</v>
      </c>
      <c r="H7085" s="14">
        <v>0</v>
      </c>
      <c r="I7085" s="14">
        <f t="shared" si="136"/>
        <v>1002.0799999999999</v>
      </c>
      <c r="J7085" s="14">
        <v>72.64</v>
      </c>
      <c r="K7085" s="15">
        <v>10</v>
      </c>
      <c r="L7085" s="13" t="s">
        <v>1269</v>
      </c>
    </row>
    <row r="7086" spans="1:12" ht="10.95" customHeight="1" x14ac:dyDescent="0.2">
      <c r="A7086" s="12">
        <v>44769</v>
      </c>
      <c r="B7086" s="13" t="s">
        <v>1276</v>
      </c>
      <c r="C7086" s="13" t="s">
        <v>1267</v>
      </c>
      <c r="D7086" s="13" t="s">
        <v>26</v>
      </c>
      <c r="E7086" s="13" t="s">
        <v>5402</v>
      </c>
      <c r="F7086" s="13" t="s">
        <v>5399</v>
      </c>
      <c r="G7086" s="14">
        <v>1280</v>
      </c>
      <c r="H7086" s="14">
        <v>0</v>
      </c>
      <c r="I7086" s="14">
        <f t="shared" si="136"/>
        <v>2282.08</v>
      </c>
      <c r="J7086" s="14">
        <v>0</v>
      </c>
      <c r="K7086" s="15">
        <v>0</v>
      </c>
      <c r="L7086" s="13" t="s">
        <v>1260</v>
      </c>
    </row>
    <row r="7087" spans="1:12" ht="10.95" customHeight="1" x14ac:dyDescent="0.2">
      <c r="A7087" s="12">
        <v>44773</v>
      </c>
      <c r="B7087" s="13" t="s">
        <v>1276</v>
      </c>
      <c r="C7087" s="13" t="s">
        <v>1267</v>
      </c>
      <c r="D7087" s="13" t="s">
        <v>15</v>
      </c>
      <c r="E7087" s="13" t="s">
        <v>5379</v>
      </c>
      <c r="F7087" s="13" t="s">
        <v>5378</v>
      </c>
      <c r="G7087" s="14">
        <v>2453.73</v>
      </c>
      <c r="H7087" s="14">
        <v>0</v>
      </c>
      <c r="I7087" s="14">
        <f t="shared" si="136"/>
        <v>4735.8099999999995</v>
      </c>
      <c r="J7087" s="14">
        <v>245.37</v>
      </c>
      <c r="K7087" s="15">
        <v>10</v>
      </c>
      <c r="L7087" s="13" t="s">
        <v>1269</v>
      </c>
    </row>
    <row r="7088" spans="1:12" ht="10.95" customHeight="1" x14ac:dyDescent="0.2">
      <c r="A7088" s="12">
        <v>44774</v>
      </c>
      <c r="B7088" s="13" t="s">
        <v>1276</v>
      </c>
      <c r="C7088" s="13" t="s">
        <v>1267</v>
      </c>
      <c r="D7088" s="13" t="s">
        <v>26</v>
      </c>
      <c r="E7088" s="13" t="s">
        <v>5335</v>
      </c>
      <c r="F7088" s="13" t="s">
        <v>5334</v>
      </c>
      <c r="G7088" s="14">
        <v>62.73</v>
      </c>
      <c r="H7088" s="14">
        <v>0</v>
      </c>
      <c r="I7088" s="14">
        <f t="shared" si="136"/>
        <v>4798.5399999999991</v>
      </c>
      <c r="J7088" s="14">
        <v>6.27</v>
      </c>
      <c r="K7088" s="15">
        <v>10</v>
      </c>
      <c r="L7088" s="13" t="s">
        <v>1269</v>
      </c>
    </row>
    <row r="7089" spans="1:12" ht="10.95" customHeight="1" x14ac:dyDescent="0.2">
      <c r="A7089" s="12">
        <v>44776</v>
      </c>
      <c r="B7089" s="13" t="s">
        <v>1276</v>
      </c>
      <c r="C7089" s="13" t="s">
        <v>1267</v>
      </c>
      <c r="D7089" s="13" t="s">
        <v>15</v>
      </c>
      <c r="E7089" s="13" t="s">
        <v>5309</v>
      </c>
      <c r="F7089" s="13" t="s">
        <v>5310</v>
      </c>
      <c r="G7089" s="14">
        <v>18.18</v>
      </c>
      <c r="H7089" s="14">
        <v>0</v>
      </c>
      <c r="I7089" s="14">
        <f t="shared" si="136"/>
        <v>4816.7199999999993</v>
      </c>
      <c r="J7089" s="14">
        <v>1.82</v>
      </c>
      <c r="K7089" s="15">
        <v>10</v>
      </c>
      <c r="L7089" s="13" t="s">
        <v>1269</v>
      </c>
    </row>
    <row r="7090" spans="1:12" ht="10.95" customHeight="1" x14ac:dyDescent="0.2">
      <c r="A7090" s="12">
        <v>44776</v>
      </c>
      <c r="B7090" s="13" t="s">
        <v>1276</v>
      </c>
      <c r="C7090" s="13" t="s">
        <v>1267</v>
      </c>
      <c r="D7090" s="13" t="s">
        <v>15</v>
      </c>
      <c r="E7090" s="13" t="s">
        <v>5309</v>
      </c>
      <c r="F7090" s="13" t="s">
        <v>5308</v>
      </c>
      <c r="G7090" s="14">
        <v>112.35</v>
      </c>
      <c r="H7090" s="14">
        <v>0</v>
      </c>
      <c r="I7090" s="14">
        <f t="shared" si="136"/>
        <v>4929.07</v>
      </c>
      <c r="J7090" s="14">
        <v>11.24</v>
      </c>
      <c r="K7090" s="15">
        <v>10</v>
      </c>
      <c r="L7090" s="13" t="s">
        <v>1269</v>
      </c>
    </row>
    <row r="7091" spans="1:12" ht="10.95" customHeight="1" x14ac:dyDescent="0.2">
      <c r="A7091" s="12">
        <v>44788</v>
      </c>
      <c r="B7091" s="13" t="s">
        <v>1276</v>
      </c>
      <c r="C7091" s="13" t="s">
        <v>1267</v>
      </c>
      <c r="D7091" s="13" t="s">
        <v>15</v>
      </c>
      <c r="E7091" s="13" t="s">
        <v>5248</v>
      </c>
      <c r="F7091" s="13"/>
      <c r="G7091" s="14">
        <v>190.9</v>
      </c>
      <c r="H7091" s="14">
        <v>0</v>
      </c>
      <c r="I7091" s="14">
        <f t="shared" si="136"/>
        <v>5119.9699999999993</v>
      </c>
      <c r="J7091" s="14">
        <v>19.09</v>
      </c>
      <c r="K7091" s="15">
        <v>10</v>
      </c>
      <c r="L7091" s="13" t="s">
        <v>1269</v>
      </c>
    </row>
    <row r="7092" spans="1:12" ht="10.95" customHeight="1" x14ac:dyDescent="0.2">
      <c r="A7092" s="12">
        <v>44800</v>
      </c>
      <c r="B7092" s="13" t="s">
        <v>1276</v>
      </c>
      <c r="C7092" s="13" t="s">
        <v>1267</v>
      </c>
      <c r="D7092" s="13" t="s">
        <v>26</v>
      </c>
      <c r="E7092" s="13" t="s">
        <v>5203</v>
      </c>
      <c r="F7092" s="13" t="s">
        <v>5201</v>
      </c>
      <c r="G7092" s="14">
        <v>5195</v>
      </c>
      <c r="H7092" s="14">
        <v>0</v>
      </c>
      <c r="I7092" s="14">
        <f t="shared" si="136"/>
        <v>10314.969999999999</v>
      </c>
      <c r="J7092" s="14">
        <v>519.5</v>
      </c>
      <c r="K7092" s="15">
        <v>10</v>
      </c>
      <c r="L7092" s="13" t="s">
        <v>1269</v>
      </c>
    </row>
    <row r="7093" spans="1:12" ht="10.95" customHeight="1" x14ac:dyDescent="0.2">
      <c r="A7093" s="12">
        <v>44804</v>
      </c>
      <c r="B7093" s="13" t="s">
        <v>1276</v>
      </c>
      <c r="C7093" s="13" t="s">
        <v>1267</v>
      </c>
      <c r="D7093" s="13" t="s">
        <v>15</v>
      </c>
      <c r="E7093" s="13" t="s">
        <v>1447</v>
      </c>
      <c r="F7093" s="13"/>
      <c r="G7093" s="14">
        <v>172.73</v>
      </c>
      <c r="H7093" s="14">
        <v>0</v>
      </c>
      <c r="I7093" s="14">
        <f t="shared" si="136"/>
        <v>10487.699999999999</v>
      </c>
      <c r="J7093" s="14">
        <v>17.27</v>
      </c>
      <c r="K7093" s="15">
        <v>10</v>
      </c>
      <c r="L7093" s="13" t="s">
        <v>1269</v>
      </c>
    </row>
    <row r="7094" spans="1:12" ht="10.95" customHeight="1" x14ac:dyDescent="0.2">
      <c r="A7094" s="12">
        <v>44804</v>
      </c>
      <c r="B7094" s="13" t="s">
        <v>1276</v>
      </c>
      <c r="C7094" s="13" t="s">
        <v>1267</v>
      </c>
      <c r="D7094" s="13" t="s">
        <v>15</v>
      </c>
      <c r="E7094" s="13" t="s">
        <v>5153</v>
      </c>
      <c r="F7094" s="13"/>
      <c r="G7094" s="14">
        <v>44.41</v>
      </c>
      <c r="H7094" s="14">
        <v>0</v>
      </c>
      <c r="I7094" s="14">
        <f t="shared" si="136"/>
        <v>10532.109999999999</v>
      </c>
      <c r="J7094" s="14">
        <v>4.4400000000000004</v>
      </c>
      <c r="K7094" s="15">
        <v>10</v>
      </c>
      <c r="L7094" s="13" t="s">
        <v>1269</v>
      </c>
    </row>
    <row r="7095" spans="1:12" ht="10.95" customHeight="1" x14ac:dyDescent="0.2">
      <c r="A7095" s="12">
        <v>44805</v>
      </c>
      <c r="B7095" s="13" t="s">
        <v>1276</v>
      </c>
      <c r="C7095" s="13" t="s">
        <v>1267</v>
      </c>
      <c r="D7095" s="13" t="s">
        <v>26</v>
      </c>
      <c r="E7095" s="13" t="s">
        <v>5148</v>
      </c>
      <c r="F7095" s="13" t="s">
        <v>5146</v>
      </c>
      <c r="G7095" s="14">
        <v>2790.91</v>
      </c>
      <c r="H7095" s="14">
        <v>0</v>
      </c>
      <c r="I7095" s="14">
        <f t="shared" si="136"/>
        <v>13323.019999999999</v>
      </c>
      <c r="J7095" s="14">
        <v>279.08999999999997</v>
      </c>
      <c r="K7095" s="15">
        <v>10</v>
      </c>
      <c r="L7095" s="13" t="s">
        <v>1269</v>
      </c>
    </row>
    <row r="7096" spans="1:12" ht="10.95" customHeight="1" x14ac:dyDescent="0.2">
      <c r="A7096" s="12">
        <v>44805</v>
      </c>
      <c r="B7096" s="13" t="s">
        <v>1276</v>
      </c>
      <c r="C7096" s="13" t="s">
        <v>1267</v>
      </c>
      <c r="D7096" s="13" t="s">
        <v>26</v>
      </c>
      <c r="E7096" s="13" t="s">
        <v>5145</v>
      </c>
      <c r="F7096" s="13" t="s">
        <v>5132</v>
      </c>
      <c r="G7096" s="14">
        <v>561.44000000000005</v>
      </c>
      <c r="H7096" s="14">
        <v>0</v>
      </c>
      <c r="I7096" s="14">
        <f t="shared" si="136"/>
        <v>13884.46</v>
      </c>
      <c r="J7096" s="14">
        <v>56.14</v>
      </c>
      <c r="K7096" s="15">
        <v>10</v>
      </c>
      <c r="L7096" s="13" t="s">
        <v>1269</v>
      </c>
    </row>
    <row r="7097" spans="1:12" ht="10.95" customHeight="1" x14ac:dyDescent="0.2">
      <c r="A7097" s="12">
        <v>44805</v>
      </c>
      <c r="B7097" s="13" t="s">
        <v>1276</v>
      </c>
      <c r="C7097" s="13" t="s">
        <v>1267</v>
      </c>
      <c r="D7097" s="13" t="s">
        <v>26</v>
      </c>
      <c r="E7097" s="13" t="s">
        <v>5144</v>
      </c>
      <c r="F7097" s="13" t="s">
        <v>5132</v>
      </c>
      <c r="G7097" s="14">
        <v>298.73</v>
      </c>
      <c r="H7097" s="14">
        <v>0</v>
      </c>
      <c r="I7097" s="14">
        <f t="shared" si="136"/>
        <v>14183.189999999999</v>
      </c>
      <c r="J7097" s="14">
        <v>29.87</v>
      </c>
      <c r="K7097" s="15">
        <v>10</v>
      </c>
      <c r="L7097" s="13" t="s">
        <v>1269</v>
      </c>
    </row>
    <row r="7098" spans="1:12" ht="10.95" customHeight="1" x14ac:dyDescent="0.2">
      <c r="A7098" s="12">
        <v>44824</v>
      </c>
      <c r="B7098" s="13" t="s">
        <v>1276</v>
      </c>
      <c r="C7098" s="13" t="s">
        <v>1267</v>
      </c>
      <c r="D7098" s="13" t="s">
        <v>15</v>
      </c>
      <c r="E7098" s="13" t="s">
        <v>176</v>
      </c>
      <c r="F7098" s="13"/>
      <c r="G7098" s="14">
        <v>54.91</v>
      </c>
      <c r="H7098" s="14">
        <v>0</v>
      </c>
      <c r="I7098" s="14">
        <f t="shared" si="136"/>
        <v>14238.099999999999</v>
      </c>
      <c r="J7098" s="14">
        <v>5.49</v>
      </c>
      <c r="K7098" s="15">
        <v>10</v>
      </c>
      <c r="L7098" s="13" t="s">
        <v>1269</v>
      </c>
    </row>
    <row r="7099" spans="1:12" ht="10.95" customHeight="1" x14ac:dyDescent="0.2">
      <c r="A7099" s="12">
        <v>44825</v>
      </c>
      <c r="B7099" s="13" t="s">
        <v>1276</v>
      </c>
      <c r="C7099" s="13" t="s">
        <v>1267</v>
      </c>
      <c r="D7099" s="13" t="s">
        <v>15</v>
      </c>
      <c r="E7099" s="13" t="s">
        <v>4918</v>
      </c>
      <c r="F7099" s="13"/>
      <c r="G7099" s="14">
        <v>150</v>
      </c>
      <c r="H7099" s="14">
        <v>0</v>
      </c>
      <c r="I7099" s="14">
        <f t="shared" si="136"/>
        <v>14388.099999999999</v>
      </c>
      <c r="J7099" s="14">
        <v>15</v>
      </c>
      <c r="K7099" s="15">
        <v>10</v>
      </c>
      <c r="L7099" s="13" t="s">
        <v>1269</v>
      </c>
    </row>
    <row r="7100" spans="1:12" ht="10.95" customHeight="1" x14ac:dyDescent="0.2">
      <c r="A7100" s="12">
        <v>44825</v>
      </c>
      <c r="B7100" s="13" t="s">
        <v>1276</v>
      </c>
      <c r="C7100" s="13" t="s">
        <v>1267</v>
      </c>
      <c r="D7100" s="13" t="s">
        <v>26</v>
      </c>
      <c r="E7100" s="13" t="s">
        <v>5077</v>
      </c>
      <c r="F7100" s="13" t="s">
        <v>5076</v>
      </c>
      <c r="G7100" s="14">
        <v>263.64</v>
      </c>
      <c r="H7100" s="14">
        <v>0</v>
      </c>
      <c r="I7100" s="14">
        <f t="shared" si="136"/>
        <v>14651.739999999998</v>
      </c>
      <c r="J7100" s="14">
        <v>26.36</v>
      </c>
      <c r="K7100" s="15">
        <v>10</v>
      </c>
      <c r="L7100" s="13" t="s">
        <v>1269</v>
      </c>
    </row>
    <row r="7101" spans="1:12" ht="10.95" customHeight="1" x14ac:dyDescent="0.2">
      <c r="A7101" s="12">
        <v>44826</v>
      </c>
      <c r="B7101" s="13" t="s">
        <v>1276</v>
      </c>
      <c r="C7101" s="13" t="s">
        <v>1267</v>
      </c>
      <c r="D7101" s="13" t="s">
        <v>26</v>
      </c>
      <c r="E7101" s="13" t="s">
        <v>5075</v>
      </c>
      <c r="F7101" s="13" t="s">
        <v>5074</v>
      </c>
      <c r="G7101" s="14">
        <v>8843.18</v>
      </c>
      <c r="H7101" s="14">
        <v>0</v>
      </c>
      <c r="I7101" s="14">
        <f t="shared" si="136"/>
        <v>23494.92</v>
      </c>
      <c r="J7101" s="14">
        <v>884.32</v>
      </c>
      <c r="K7101" s="15">
        <v>10</v>
      </c>
      <c r="L7101" s="13" t="s">
        <v>1269</v>
      </c>
    </row>
    <row r="7102" spans="1:12" ht="10.95" customHeight="1" x14ac:dyDescent="0.2">
      <c r="A7102" s="12">
        <v>44835</v>
      </c>
      <c r="B7102" s="13" t="s">
        <v>1276</v>
      </c>
      <c r="C7102" s="13" t="s">
        <v>1267</v>
      </c>
      <c r="D7102" s="13" t="s">
        <v>26</v>
      </c>
      <c r="E7102" s="13" t="s">
        <v>5012</v>
      </c>
      <c r="F7102" s="13" t="s">
        <v>4995</v>
      </c>
      <c r="G7102" s="14">
        <v>57.58</v>
      </c>
      <c r="H7102" s="14">
        <v>0</v>
      </c>
      <c r="I7102" s="14">
        <f t="shared" si="136"/>
        <v>23552.5</v>
      </c>
      <c r="J7102" s="14">
        <v>5.76</v>
      </c>
      <c r="K7102" s="15">
        <v>10</v>
      </c>
      <c r="L7102" s="13" t="s">
        <v>1269</v>
      </c>
    </row>
    <row r="7103" spans="1:12" ht="10.95" customHeight="1" x14ac:dyDescent="0.2">
      <c r="A7103" s="12">
        <v>44835</v>
      </c>
      <c r="B7103" s="13" t="s">
        <v>1276</v>
      </c>
      <c r="C7103" s="13" t="s">
        <v>1267</v>
      </c>
      <c r="D7103" s="13" t="s">
        <v>26</v>
      </c>
      <c r="E7103" s="13" t="s">
        <v>5011</v>
      </c>
      <c r="F7103" s="13" t="s">
        <v>4995</v>
      </c>
      <c r="G7103" s="14">
        <v>572.6</v>
      </c>
      <c r="H7103" s="14">
        <v>0</v>
      </c>
      <c r="I7103" s="14">
        <f t="shared" si="136"/>
        <v>24125.1</v>
      </c>
      <c r="J7103" s="14">
        <v>57.26</v>
      </c>
      <c r="K7103" s="15">
        <v>10</v>
      </c>
      <c r="L7103" s="13" t="s">
        <v>1269</v>
      </c>
    </row>
    <row r="7104" spans="1:12" ht="10.95" customHeight="1" x14ac:dyDescent="0.2">
      <c r="A7104" s="12">
        <v>44838</v>
      </c>
      <c r="B7104" s="13" t="s">
        <v>1276</v>
      </c>
      <c r="C7104" s="13" t="s">
        <v>1267</v>
      </c>
      <c r="D7104" s="13" t="s">
        <v>15</v>
      </c>
      <c r="E7104" s="13" t="s">
        <v>4785</v>
      </c>
      <c r="F7104" s="13"/>
      <c r="G7104" s="14">
        <v>590.12</v>
      </c>
      <c r="H7104" s="14">
        <v>0</v>
      </c>
      <c r="I7104" s="14">
        <f t="shared" si="136"/>
        <v>24715.219999999998</v>
      </c>
      <c r="J7104" s="14">
        <v>59.01</v>
      </c>
      <c r="K7104" s="15">
        <v>10</v>
      </c>
      <c r="L7104" s="13" t="s">
        <v>1269</v>
      </c>
    </row>
    <row r="7105" spans="1:12" ht="10.95" customHeight="1" x14ac:dyDescent="0.2">
      <c r="A7105" s="12">
        <v>44838</v>
      </c>
      <c r="B7105" s="13" t="s">
        <v>1276</v>
      </c>
      <c r="C7105" s="13" t="s">
        <v>1267</v>
      </c>
      <c r="D7105" s="13" t="s">
        <v>26</v>
      </c>
      <c r="E7105" s="13" t="s">
        <v>4993</v>
      </c>
      <c r="F7105" s="13" t="s">
        <v>4992</v>
      </c>
      <c r="G7105" s="14">
        <v>1178.18</v>
      </c>
      <c r="H7105" s="14">
        <v>0</v>
      </c>
      <c r="I7105" s="14">
        <f t="shared" si="136"/>
        <v>25893.399999999998</v>
      </c>
      <c r="J7105" s="14">
        <v>117.82</v>
      </c>
      <c r="K7105" s="15">
        <v>10</v>
      </c>
      <c r="L7105" s="13" t="s">
        <v>1269</v>
      </c>
    </row>
    <row r="7106" spans="1:12" ht="10.95" customHeight="1" x14ac:dyDescent="0.2">
      <c r="A7106" s="12">
        <v>44838</v>
      </c>
      <c r="B7106" s="13" t="s">
        <v>1276</v>
      </c>
      <c r="C7106" s="13" t="s">
        <v>1267</v>
      </c>
      <c r="D7106" s="13" t="s">
        <v>15</v>
      </c>
      <c r="E7106" s="13" t="s">
        <v>4807</v>
      </c>
      <c r="F7106" s="13"/>
      <c r="G7106" s="14">
        <v>172.66</v>
      </c>
      <c r="H7106" s="14">
        <v>0</v>
      </c>
      <c r="I7106" s="14">
        <f t="shared" si="136"/>
        <v>26066.059999999998</v>
      </c>
      <c r="J7106" s="14">
        <v>17.27</v>
      </c>
      <c r="K7106" s="15">
        <v>10</v>
      </c>
      <c r="L7106" s="13" t="s">
        <v>1269</v>
      </c>
    </row>
    <row r="7107" spans="1:12" ht="10.95" customHeight="1" x14ac:dyDescent="0.2">
      <c r="A7107" s="12">
        <v>44848</v>
      </c>
      <c r="B7107" s="13" t="s">
        <v>1276</v>
      </c>
      <c r="C7107" s="13" t="s">
        <v>1267</v>
      </c>
      <c r="D7107" s="13" t="s">
        <v>15</v>
      </c>
      <c r="E7107" s="13" t="s">
        <v>4949</v>
      </c>
      <c r="F7107" s="13"/>
      <c r="G7107" s="14">
        <v>1274</v>
      </c>
      <c r="H7107" s="14">
        <v>0</v>
      </c>
      <c r="I7107" s="14">
        <f t="shared" si="136"/>
        <v>27340.059999999998</v>
      </c>
      <c r="J7107" s="14">
        <v>127.4</v>
      </c>
      <c r="K7107" s="15">
        <v>10</v>
      </c>
      <c r="L7107" s="13" t="s">
        <v>1269</v>
      </c>
    </row>
    <row r="7108" spans="1:12" ht="10.95" customHeight="1" x14ac:dyDescent="0.2">
      <c r="A7108" s="12">
        <v>44850</v>
      </c>
      <c r="B7108" s="13" t="s">
        <v>1276</v>
      </c>
      <c r="C7108" s="13" t="s">
        <v>1267</v>
      </c>
      <c r="D7108" s="13" t="s">
        <v>15</v>
      </c>
      <c r="E7108" s="13" t="s">
        <v>1447</v>
      </c>
      <c r="F7108" s="13" t="s">
        <v>4945</v>
      </c>
      <c r="G7108" s="14">
        <v>381.45</v>
      </c>
      <c r="H7108" s="14">
        <v>0</v>
      </c>
      <c r="I7108" s="14">
        <f t="shared" si="136"/>
        <v>27721.51</v>
      </c>
      <c r="J7108" s="14">
        <v>38.14</v>
      </c>
      <c r="K7108" s="15">
        <v>10</v>
      </c>
      <c r="L7108" s="13" t="s">
        <v>1269</v>
      </c>
    </row>
    <row r="7109" spans="1:12" ht="10.95" customHeight="1" x14ac:dyDescent="0.2">
      <c r="A7109" s="12">
        <v>44853</v>
      </c>
      <c r="B7109" s="13" t="s">
        <v>1276</v>
      </c>
      <c r="C7109" s="13" t="s">
        <v>1267</v>
      </c>
      <c r="D7109" s="13" t="s">
        <v>15</v>
      </c>
      <c r="E7109" s="13" t="s">
        <v>4807</v>
      </c>
      <c r="F7109" s="13"/>
      <c r="G7109" s="14">
        <v>41.82</v>
      </c>
      <c r="H7109" s="14">
        <v>0</v>
      </c>
      <c r="I7109" s="14">
        <f t="shared" si="136"/>
        <v>27763.329999999998</v>
      </c>
      <c r="J7109" s="14">
        <v>4.18</v>
      </c>
      <c r="K7109" s="15">
        <v>10</v>
      </c>
      <c r="L7109" s="13" t="s">
        <v>1269</v>
      </c>
    </row>
    <row r="7110" spans="1:12" ht="10.95" customHeight="1" x14ac:dyDescent="0.2">
      <c r="A7110" s="12">
        <v>44854</v>
      </c>
      <c r="B7110" s="13" t="s">
        <v>1276</v>
      </c>
      <c r="C7110" s="13" t="s">
        <v>1267</v>
      </c>
      <c r="D7110" s="13" t="s">
        <v>26</v>
      </c>
      <c r="E7110" s="13" t="s">
        <v>4940</v>
      </c>
      <c r="F7110" s="13" t="s">
        <v>4938</v>
      </c>
      <c r="G7110" s="14">
        <v>806.85</v>
      </c>
      <c r="H7110" s="14">
        <v>0</v>
      </c>
      <c r="I7110" s="14">
        <f t="shared" si="136"/>
        <v>28570.179999999997</v>
      </c>
      <c r="J7110" s="14">
        <v>80.69</v>
      </c>
      <c r="K7110" s="15">
        <v>10</v>
      </c>
      <c r="L7110" s="13" t="s">
        <v>1269</v>
      </c>
    </row>
    <row r="7111" spans="1:12" ht="10.95" customHeight="1" x14ac:dyDescent="0.2">
      <c r="A7111" s="12">
        <v>44855</v>
      </c>
      <c r="B7111" s="13" t="s">
        <v>1276</v>
      </c>
      <c r="C7111" s="13" t="s">
        <v>1267</v>
      </c>
      <c r="D7111" s="13" t="s">
        <v>15</v>
      </c>
      <c r="E7111" s="13" t="s">
        <v>1447</v>
      </c>
      <c r="F7111" s="13"/>
      <c r="G7111" s="14">
        <v>70.760000000000005</v>
      </c>
      <c r="H7111" s="14">
        <v>0</v>
      </c>
      <c r="I7111" s="14">
        <f t="shared" si="136"/>
        <v>28640.939999999995</v>
      </c>
      <c r="J7111" s="14">
        <v>7.08</v>
      </c>
      <c r="K7111" s="15">
        <v>10</v>
      </c>
      <c r="L7111" s="13" t="s">
        <v>1269</v>
      </c>
    </row>
    <row r="7112" spans="1:12" ht="10.95" customHeight="1" x14ac:dyDescent="0.2">
      <c r="A7112" s="12">
        <v>44858</v>
      </c>
      <c r="B7112" s="13" t="s">
        <v>1276</v>
      </c>
      <c r="C7112" s="13" t="s">
        <v>1267</v>
      </c>
      <c r="D7112" s="13" t="s">
        <v>15</v>
      </c>
      <c r="E7112" s="13" t="s">
        <v>1447</v>
      </c>
      <c r="F7112" s="13"/>
      <c r="G7112" s="14">
        <v>130.07</v>
      </c>
      <c r="H7112" s="14">
        <v>0</v>
      </c>
      <c r="I7112" s="14">
        <f t="shared" si="136"/>
        <v>28771.009999999995</v>
      </c>
      <c r="J7112" s="14">
        <v>13.01</v>
      </c>
      <c r="K7112" s="15">
        <v>10</v>
      </c>
      <c r="L7112" s="13" t="s">
        <v>1269</v>
      </c>
    </row>
    <row r="7113" spans="1:12" ht="10.95" customHeight="1" x14ac:dyDescent="0.2">
      <c r="A7113" s="12">
        <v>44858</v>
      </c>
      <c r="B7113" s="13" t="s">
        <v>1276</v>
      </c>
      <c r="C7113" s="13" t="s">
        <v>1267</v>
      </c>
      <c r="D7113" s="13" t="s">
        <v>15</v>
      </c>
      <c r="E7113" s="13" t="s">
        <v>1447</v>
      </c>
      <c r="F7113" s="13"/>
      <c r="G7113" s="14">
        <v>153.61000000000001</v>
      </c>
      <c r="H7113" s="14">
        <v>0</v>
      </c>
      <c r="I7113" s="14">
        <f t="shared" si="136"/>
        <v>28924.619999999995</v>
      </c>
      <c r="J7113" s="14">
        <v>15.36</v>
      </c>
      <c r="K7113" s="15">
        <v>10</v>
      </c>
      <c r="L7113" s="13" t="s">
        <v>1269</v>
      </c>
    </row>
    <row r="7114" spans="1:12" ht="10.95" customHeight="1" x14ac:dyDescent="0.2">
      <c r="A7114" s="12">
        <v>44859</v>
      </c>
      <c r="B7114" s="13" t="s">
        <v>1276</v>
      </c>
      <c r="C7114" s="13" t="s">
        <v>1267</v>
      </c>
      <c r="D7114" s="13" t="s">
        <v>15</v>
      </c>
      <c r="E7114" s="13" t="s">
        <v>1939</v>
      </c>
      <c r="F7114" s="13" t="s">
        <v>4924</v>
      </c>
      <c r="G7114" s="14">
        <v>1021.69</v>
      </c>
      <c r="H7114" s="14">
        <v>0</v>
      </c>
      <c r="I7114" s="14">
        <f t="shared" si="136"/>
        <v>29946.309999999994</v>
      </c>
      <c r="J7114" s="14">
        <v>102.17</v>
      </c>
      <c r="K7114" s="15">
        <v>10</v>
      </c>
      <c r="L7114" s="13" t="s">
        <v>1269</v>
      </c>
    </row>
    <row r="7115" spans="1:12" ht="10.95" customHeight="1" x14ac:dyDescent="0.2">
      <c r="A7115" s="12">
        <v>44859</v>
      </c>
      <c r="B7115" s="13" t="s">
        <v>1276</v>
      </c>
      <c r="C7115" s="13" t="s">
        <v>1267</v>
      </c>
      <c r="D7115" s="13" t="s">
        <v>15</v>
      </c>
      <c r="E7115" s="13" t="s">
        <v>1939</v>
      </c>
      <c r="F7115" s="13" t="s">
        <v>4923</v>
      </c>
      <c r="G7115" s="14">
        <v>401.2</v>
      </c>
      <c r="H7115" s="14">
        <v>0</v>
      </c>
      <c r="I7115" s="14">
        <f t="shared" si="136"/>
        <v>30347.509999999995</v>
      </c>
      <c r="J7115" s="14">
        <v>40.119999999999997</v>
      </c>
      <c r="K7115" s="15">
        <v>10</v>
      </c>
      <c r="L7115" s="13" t="s">
        <v>1269</v>
      </c>
    </row>
    <row r="7116" spans="1:12" ht="10.95" customHeight="1" x14ac:dyDescent="0.2">
      <c r="A7116" s="12">
        <v>44861</v>
      </c>
      <c r="B7116" s="13" t="s">
        <v>1276</v>
      </c>
      <c r="C7116" s="13" t="s">
        <v>1267</v>
      </c>
      <c r="D7116" s="13" t="s">
        <v>15</v>
      </c>
      <c r="E7116" s="13" t="s">
        <v>4918</v>
      </c>
      <c r="F7116" s="13"/>
      <c r="G7116" s="14">
        <v>150</v>
      </c>
      <c r="H7116" s="14">
        <v>0</v>
      </c>
      <c r="I7116" s="14">
        <f t="shared" si="136"/>
        <v>30497.509999999995</v>
      </c>
      <c r="J7116" s="14">
        <v>15</v>
      </c>
      <c r="K7116" s="15">
        <v>10</v>
      </c>
      <c r="L7116" s="13" t="s">
        <v>1269</v>
      </c>
    </row>
    <row r="7117" spans="1:12" ht="10.95" customHeight="1" x14ac:dyDescent="0.2">
      <c r="A7117" s="12">
        <v>44861</v>
      </c>
      <c r="B7117" s="13" t="s">
        <v>1276</v>
      </c>
      <c r="C7117" s="13" t="s">
        <v>1267</v>
      </c>
      <c r="D7117" s="13" t="s">
        <v>15</v>
      </c>
      <c r="E7117" s="13" t="s">
        <v>1447</v>
      </c>
      <c r="F7117" s="13"/>
      <c r="G7117" s="14">
        <v>216.7</v>
      </c>
      <c r="H7117" s="14">
        <v>0</v>
      </c>
      <c r="I7117" s="14">
        <f t="shared" si="136"/>
        <v>30714.209999999995</v>
      </c>
      <c r="J7117" s="14">
        <v>21.67</v>
      </c>
      <c r="K7117" s="15">
        <v>10</v>
      </c>
      <c r="L7117" s="13" t="s">
        <v>1269</v>
      </c>
    </row>
    <row r="7118" spans="1:12" ht="10.95" customHeight="1" x14ac:dyDescent="0.2">
      <c r="A7118" s="12">
        <v>44866</v>
      </c>
      <c r="B7118" s="13" t="s">
        <v>1276</v>
      </c>
      <c r="C7118" s="13" t="s">
        <v>1267</v>
      </c>
      <c r="D7118" s="13" t="s">
        <v>26</v>
      </c>
      <c r="E7118" s="13" t="s">
        <v>4875</v>
      </c>
      <c r="F7118" s="13" t="s">
        <v>4870</v>
      </c>
      <c r="G7118" s="14">
        <v>436.36</v>
      </c>
      <c r="H7118" s="14">
        <v>0</v>
      </c>
      <c r="I7118" s="14">
        <f t="shared" si="136"/>
        <v>31150.569999999996</v>
      </c>
      <c r="J7118" s="14">
        <v>43.64</v>
      </c>
      <c r="K7118" s="15">
        <v>10</v>
      </c>
      <c r="L7118" s="13" t="s">
        <v>1269</v>
      </c>
    </row>
    <row r="7119" spans="1:12" ht="10.95" customHeight="1" x14ac:dyDescent="0.2">
      <c r="A7119" s="12">
        <v>44866</v>
      </c>
      <c r="B7119" s="13" t="s">
        <v>1276</v>
      </c>
      <c r="C7119" s="13" t="s">
        <v>1267</v>
      </c>
      <c r="D7119" s="13" t="s">
        <v>26</v>
      </c>
      <c r="E7119" s="13" t="s">
        <v>4874</v>
      </c>
      <c r="F7119" s="13" t="s">
        <v>4870</v>
      </c>
      <c r="G7119" s="14">
        <v>363.64</v>
      </c>
      <c r="H7119" s="14">
        <v>0</v>
      </c>
      <c r="I7119" s="14">
        <f t="shared" si="136"/>
        <v>31514.209999999995</v>
      </c>
      <c r="J7119" s="14">
        <v>36.36</v>
      </c>
      <c r="K7119" s="15">
        <v>10</v>
      </c>
      <c r="L7119" s="13" t="s">
        <v>1269</v>
      </c>
    </row>
    <row r="7120" spans="1:12" ht="10.95" customHeight="1" x14ac:dyDescent="0.2">
      <c r="A7120" s="12">
        <v>44866</v>
      </c>
      <c r="B7120" s="13" t="s">
        <v>1276</v>
      </c>
      <c r="C7120" s="13" t="s">
        <v>1267</v>
      </c>
      <c r="D7120" s="13" t="s">
        <v>26</v>
      </c>
      <c r="E7120" s="13" t="s">
        <v>4873</v>
      </c>
      <c r="F7120" s="13" t="s">
        <v>4870</v>
      </c>
      <c r="G7120" s="14">
        <v>100</v>
      </c>
      <c r="H7120" s="14">
        <v>0</v>
      </c>
      <c r="I7120" s="14">
        <f t="shared" si="136"/>
        <v>31614.209999999995</v>
      </c>
      <c r="J7120" s="14">
        <v>10</v>
      </c>
      <c r="K7120" s="15">
        <v>10</v>
      </c>
      <c r="L7120" s="13" t="s">
        <v>1269</v>
      </c>
    </row>
    <row r="7121" spans="1:12" ht="10.95" customHeight="1" x14ac:dyDescent="0.2">
      <c r="A7121" s="12">
        <v>44866</v>
      </c>
      <c r="B7121" s="13" t="s">
        <v>1276</v>
      </c>
      <c r="C7121" s="13" t="s">
        <v>1267</v>
      </c>
      <c r="D7121" s="13" t="s">
        <v>26</v>
      </c>
      <c r="E7121" s="13" t="s">
        <v>4872</v>
      </c>
      <c r="F7121" s="13" t="s">
        <v>4870</v>
      </c>
      <c r="G7121" s="14">
        <v>0</v>
      </c>
      <c r="H7121" s="14">
        <v>1363.64</v>
      </c>
      <c r="I7121" s="14">
        <f t="shared" si="136"/>
        <v>30250.569999999996</v>
      </c>
      <c r="J7121" s="14">
        <v>-136.36000000000001</v>
      </c>
      <c r="K7121" s="15">
        <v>10</v>
      </c>
      <c r="L7121" s="13" t="s">
        <v>1269</v>
      </c>
    </row>
    <row r="7122" spans="1:12" ht="10.95" customHeight="1" x14ac:dyDescent="0.2">
      <c r="A7122" s="12">
        <v>44866</v>
      </c>
      <c r="B7122" s="13" t="s">
        <v>1276</v>
      </c>
      <c r="C7122" s="13" t="s">
        <v>1267</v>
      </c>
      <c r="D7122" s="13" t="s">
        <v>26</v>
      </c>
      <c r="E7122" s="13" t="s">
        <v>4869</v>
      </c>
      <c r="F7122" s="13" t="s">
        <v>4868</v>
      </c>
      <c r="G7122" s="14">
        <v>6160</v>
      </c>
      <c r="H7122" s="14">
        <v>0</v>
      </c>
      <c r="I7122" s="14">
        <f t="shared" si="136"/>
        <v>36410.569999999992</v>
      </c>
      <c r="J7122" s="14">
        <v>616</v>
      </c>
      <c r="K7122" s="15">
        <v>10</v>
      </c>
      <c r="L7122" s="13" t="s">
        <v>1269</v>
      </c>
    </row>
    <row r="7123" spans="1:12" ht="10.95" customHeight="1" x14ac:dyDescent="0.2">
      <c r="A7123" s="12">
        <v>44866</v>
      </c>
      <c r="B7123" s="13" t="s">
        <v>1276</v>
      </c>
      <c r="C7123" s="13" t="s">
        <v>1267</v>
      </c>
      <c r="D7123" s="13" t="s">
        <v>26</v>
      </c>
      <c r="E7123" s="13" t="s">
        <v>4854</v>
      </c>
      <c r="F7123" s="13" t="s">
        <v>4831</v>
      </c>
      <c r="G7123" s="14">
        <v>19.55</v>
      </c>
      <c r="H7123" s="14">
        <v>0</v>
      </c>
      <c r="I7123" s="14">
        <f t="shared" si="136"/>
        <v>36430.119999999995</v>
      </c>
      <c r="J7123" s="14">
        <v>1.95</v>
      </c>
      <c r="K7123" s="15">
        <v>10</v>
      </c>
      <c r="L7123" s="13" t="s">
        <v>1269</v>
      </c>
    </row>
    <row r="7124" spans="1:12" ht="10.95" customHeight="1" x14ac:dyDescent="0.2">
      <c r="A7124" s="12">
        <v>44866</v>
      </c>
      <c r="B7124" s="13" t="s">
        <v>1276</v>
      </c>
      <c r="C7124" s="13" t="s">
        <v>1267</v>
      </c>
      <c r="D7124" s="13" t="s">
        <v>26</v>
      </c>
      <c r="E7124" s="13" t="s">
        <v>4852</v>
      </c>
      <c r="F7124" s="13" t="s">
        <v>4831</v>
      </c>
      <c r="G7124" s="14">
        <v>180.34</v>
      </c>
      <c r="H7124" s="14">
        <v>0</v>
      </c>
      <c r="I7124" s="14">
        <f t="shared" si="136"/>
        <v>36610.459999999992</v>
      </c>
      <c r="J7124" s="14">
        <v>18.03</v>
      </c>
      <c r="K7124" s="15">
        <v>10</v>
      </c>
      <c r="L7124" s="13" t="s">
        <v>1269</v>
      </c>
    </row>
    <row r="7125" spans="1:12" ht="10.95" customHeight="1" x14ac:dyDescent="0.2">
      <c r="A7125" s="12">
        <v>44866</v>
      </c>
      <c r="B7125" s="13" t="s">
        <v>1276</v>
      </c>
      <c r="C7125" s="13" t="s">
        <v>1267</v>
      </c>
      <c r="D7125" s="13" t="s">
        <v>26</v>
      </c>
      <c r="E7125" s="13" t="s">
        <v>4851</v>
      </c>
      <c r="F7125" s="13" t="s">
        <v>4831</v>
      </c>
      <c r="G7125" s="14">
        <v>159.46</v>
      </c>
      <c r="H7125" s="14">
        <v>0</v>
      </c>
      <c r="I7125" s="14">
        <f t="shared" si="136"/>
        <v>36769.919999999991</v>
      </c>
      <c r="J7125" s="14">
        <v>15.95</v>
      </c>
      <c r="K7125" s="15">
        <v>10</v>
      </c>
      <c r="L7125" s="13" t="s">
        <v>1269</v>
      </c>
    </row>
    <row r="7126" spans="1:12" ht="10.95" customHeight="1" x14ac:dyDescent="0.2">
      <c r="A7126" s="12">
        <v>44866</v>
      </c>
      <c r="B7126" s="13" t="s">
        <v>1276</v>
      </c>
      <c r="C7126" s="13" t="s">
        <v>1267</v>
      </c>
      <c r="D7126" s="13" t="s">
        <v>26</v>
      </c>
      <c r="E7126" s="13" t="s">
        <v>4850</v>
      </c>
      <c r="F7126" s="13" t="s">
        <v>4831</v>
      </c>
      <c r="G7126" s="14">
        <v>0</v>
      </c>
      <c r="H7126" s="14">
        <v>1.85</v>
      </c>
      <c r="I7126" s="14">
        <f t="shared" si="136"/>
        <v>36768.069999999992</v>
      </c>
      <c r="J7126" s="14">
        <v>-0.19</v>
      </c>
      <c r="K7126" s="15">
        <v>10</v>
      </c>
      <c r="L7126" s="13" t="s">
        <v>1269</v>
      </c>
    </row>
    <row r="7127" spans="1:12" ht="10.95" customHeight="1" x14ac:dyDescent="0.2">
      <c r="A7127" s="12">
        <v>44866</v>
      </c>
      <c r="B7127" s="13" t="s">
        <v>1276</v>
      </c>
      <c r="C7127" s="13" t="s">
        <v>1267</v>
      </c>
      <c r="D7127" s="13" t="s">
        <v>26</v>
      </c>
      <c r="E7127" s="13" t="s">
        <v>4849</v>
      </c>
      <c r="F7127" s="13" t="s">
        <v>4831</v>
      </c>
      <c r="G7127" s="14">
        <v>183.27</v>
      </c>
      <c r="H7127" s="14">
        <v>0</v>
      </c>
      <c r="I7127" s="14">
        <f t="shared" si="136"/>
        <v>36951.339999999989</v>
      </c>
      <c r="J7127" s="14">
        <v>18.329999999999998</v>
      </c>
      <c r="K7127" s="15">
        <v>10</v>
      </c>
      <c r="L7127" s="13" t="s">
        <v>1269</v>
      </c>
    </row>
    <row r="7128" spans="1:12" ht="10.95" customHeight="1" x14ac:dyDescent="0.2">
      <c r="A7128" s="12">
        <v>44866</v>
      </c>
      <c r="B7128" s="13" t="s">
        <v>1276</v>
      </c>
      <c r="C7128" s="13" t="s">
        <v>1267</v>
      </c>
      <c r="D7128" s="13" t="s">
        <v>26</v>
      </c>
      <c r="E7128" s="13" t="s">
        <v>4847</v>
      </c>
      <c r="F7128" s="13" t="s">
        <v>4831</v>
      </c>
      <c r="G7128" s="14">
        <v>176.53</v>
      </c>
      <c r="H7128" s="14">
        <v>0</v>
      </c>
      <c r="I7128" s="14">
        <f t="shared" si="136"/>
        <v>37127.869999999988</v>
      </c>
      <c r="J7128" s="14">
        <v>17.649999999999999</v>
      </c>
      <c r="K7128" s="15">
        <v>10</v>
      </c>
      <c r="L7128" s="13" t="s">
        <v>1269</v>
      </c>
    </row>
    <row r="7129" spans="1:12" ht="10.95" customHeight="1" x14ac:dyDescent="0.2">
      <c r="A7129" s="12">
        <v>44866</v>
      </c>
      <c r="B7129" s="13" t="s">
        <v>1276</v>
      </c>
      <c r="C7129" s="13" t="s">
        <v>1267</v>
      </c>
      <c r="D7129" s="13" t="s">
        <v>26</v>
      </c>
      <c r="E7129" s="13" t="s">
        <v>4846</v>
      </c>
      <c r="F7129" s="13" t="s">
        <v>4831</v>
      </c>
      <c r="G7129" s="14">
        <v>26.12</v>
      </c>
      <c r="H7129" s="14">
        <v>0</v>
      </c>
      <c r="I7129" s="14">
        <f t="shared" si="136"/>
        <v>37153.989999999991</v>
      </c>
      <c r="J7129" s="14">
        <v>2.61</v>
      </c>
      <c r="K7129" s="15">
        <v>10</v>
      </c>
      <c r="L7129" s="13" t="s">
        <v>1269</v>
      </c>
    </row>
    <row r="7130" spans="1:12" ht="10.95" customHeight="1" x14ac:dyDescent="0.2">
      <c r="A7130" s="12">
        <v>44866</v>
      </c>
      <c r="B7130" s="13" t="s">
        <v>1276</v>
      </c>
      <c r="C7130" s="13" t="s">
        <v>1267</v>
      </c>
      <c r="D7130" s="13" t="s">
        <v>26</v>
      </c>
      <c r="E7130" s="13" t="s">
        <v>4843</v>
      </c>
      <c r="F7130" s="13" t="s">
        <v>4831</v>
      </c>
      <c r="G7130" s="14">
        <v>310.18</v>
      </c>
      <c r="H7130" s="14">
        <v>0</v>
      </c>
      <c r="I7130" s="14">
        <f t="shared" si="136"/>
        <v>37464.169999999991</v>
      </c>
      <c r="J7130" s="14">
        <v>31.02</v>
      </c>
      <c r="K7130" s="15">
        <v>10</v>
      </c>
      <c r="L7130" s="13" t="s">
        <v>1269</v>
      </c>
    </row>
    <row r="7131" spans="1:12" ht="10.95" customHeight="1" x14ac:dyDescent="0.2">
      <c r="A7131" s="12">
        <v>44866</v>
      </c>
      <c r="B7131" s="13" t="s">
        <v>1276</v>
      </c>
      <c r="C7131" s="13" t="s">
        <v>1267</v>
      </c>
      <c r="D7131" s="13" t="s">
        <v>26</v>
      </c>
      <c r="E7131" s="13" t="s">
        <v>4842</v>
      </c>
      <c r="F7131" s="13" t="s">
        <v>4831</v>
      </c>
      <c r="G7131" s="14">
        <v>0</v>
      </c>
      <c r="H7131" s="14">
        <v>19.09</v>
      </c>
      <c r="I7131" s="14">
        <f t="shared" si="136"/>
        <v>37445.079999999994</v>
      </c>
      <c r="J7131" s="14">
        <v>-1.91</v>
      </c>
      <c r="K7131" s="15">
        <v>10</v>
      </c>
      <c r="L7131" s="13" t="s">
        <v>1269</v>
      </c>
    </row>
    <row r="7132" spans="1:12" ht="10.95" customHeight="1" x14ac:dyDescent="0.2">
      <c r="A7132" s="12">
        <v>44866</v>
      </c>
      <c r="B7132" s="13" t="s">
        <v>1276</v>
      </c>
      <c r="C7132" s="13" t="s">
        <v>1267</v>
      </c>
      <c r="D7132" s="13" t="s">
        <v>26</v>
      </c>
      <c r="E7132" s="13" t="s">
        <v>4841</v>
      </c>
      <c r="F7132" s="13" t="s">
        <v>4831</v>
      </c>
      <c r="G7132" s="14">
        <v>70</v>
      </c>
      <c r="H7132" s="14">
        <v>0</v>
      </c>
      <c r="I7132" s="14">
        <f t="shared" si="136"/>
        <v>37515.079999999994</v>
      </c>
      <c r="J7132" s="14">
        <v>7</v>
      </c>
      <c r="K7132" s="15">
        <v>10</v>
      </c>
      <c r="L7132" s="13" t="s">
        <v>1269</v>
      </c>
    </row>
    <row r="7133" spans="1:12" ht="10.95" customHeight="1" x14ac:dyDescent="0.2">
      <c r="A7133" s="12">
        <v>44866</v>
      </c>
      <c r="B7133" s="13" t="s">
        <v>1276</v>
      </c>
      <c r="C7133" s="13" t="s">
        <v>1267</v>
      </c>
      <c r="D7133" s="13" t="s">
        <v>26</v>
      </c>
      <c r="E7133" s="13" t="s">
        <v>4840</v>
      </c>
      <c r="F7133" s="13" t="s">
        <v>4831</v>
      </c>
      <c r="G7133" s="14">
        <v>80</v>
      </c>
      <c r="H7133" s="14">
        <v>0</v>
      </c>
      <c r="I7133" s="14">
        <f t="shared" si="136"/>
        <v>37595.079999999994</v>
      </c>
      <c r="J7133" s="14">
        <v>8</v>
      </c>
      <c r="K7133" s="15">
        <v>10</v>
      </c>
      <c r="L7133" s="13" t="s">
        <v>1269</v>
      </c>
    </row>
    <row r="7134" spans="1:12" ht="10.95" customHeight="1" x14ac:dyDescent="0.2">
      <c r="A7134" s="12">
        <v>44866</v>
      </c>
      <c r="B7134" s="13" t="s">
        <v>1276</v>
      </c>
      <c r="C7134" s="13" t="s">
        <v>1267</v>
      </c>
      <c r="D7134" s="13" t="s">
        <v>26</v>
      </c>
      <c r="E7134" s="13" t="s">
        <v>4839</v>
      </c>
      <c r="F7134" s="13" t="s">
        <v>4831</v>
      </c>
      <c r="G7134" s="14">
        <v>35.630000000000003</v>
      </c>
      <c r="H7134" s="14">
        <v>0</v>
      </c>
      <c r="I7134" s="14">
        <f t="shared" si="136"/>
        <v>37630.709999999992</v>
      </c>
      <c r="J7134" s="14">
        <v>3.56</v>
      </c>
      <c r="K7134" s="15">
        <v>10</v>
      </c>
      <c r="L7134" s="13" t="s">
        <v>1269</v>
      </c>
    </row>
    <row r="7135" spans="1:12" ht="10.95" customHeight="1" x14ac:dyDescent="0.2">
      <c r="A7135" s="12">
        <v>44866</v>
      </c>
      <c r="B7135" s="13" t="s">
        <v>1276</v>
      </c>
      <c r="C7135" s="13" t="s">
        <v>1267</v>
      </c>
      <c r="D7135" s="13" t="s">
        <v>26</v>
      </c>
      <c r="E7135" s="13" t="s">
        <v>4837</v>
      </c>
      <c r="F7135" s="13" t="s">
        <v>4831</v>
      </c>
      <c r="G7135" s="14">
        <v>379.08</v>
      </c>
      <c r="H7135" s="14">
        <v>0</v>
      </c>
      <c r="I7135" s="14">
        <f t="shared" si="136"/>
        <v>38009.789999999994</v>
      </c>
      <c r="J7135" s="14">
        <v>37.909999999999997</v>
      </c>
      <c r="K7135" s="15">
        <v>10</v>
      </c>
      <c r="L7135" s="13" t="s">
        <v>1269</v>
      </c>
    </row>
    <row r="7136" spans="1:12" ht="10.95" customHeight="1" x14ac:dyDescent="0.2">
      <c r="A7136" s="12">
        <v>44866</v>
      </c>
      <c r="B7136" s="13" t="s">
        <v>1276</v>
      </c>
      <c r="C7136" s="13" t="s">
        <v>1267</v>
      </c>
      <c r="D7136" s="13" t="s">
        <v>26</v>
      </c>
      <c r="E7136" s="13" t="s">
        <v>4835</v>
      </c>
      <c r="F7136" s="13" t="s">
        <v>4834</v>
      </c>
      <c r="G7136" s="14">
        <v>160</v>
      </c>
      <c r="H7136" s="14">
        <v>0</v>
      </c>
      <c r="I7136" s="14">
        <f t="shared" si="136"/>
        <v>38169.789999999994</v>
      </c>
      <c r="J7136" s="14">
        <v>16</v>
      </c>
      <c r="K7136" s="15">
        <v>10</v>
      </c>
      <c r="L7136" s="13" t="s">
        <v>1269</v>
      </c>
    </row>
    <row r="7137" spans="1:12" ht="10.95" customHeight="1" x14ac:dyDescent="0.2">
      <c r="A7137" s="12">
        <v>44869</v>
      </c>
      <c r="B7137" s="13" t="s">
        <v>1276</v>
      </c>
      <c r="C7137" s="13" t="s">
        <v>1267</v>
      </c>
      <c r="D7137" s="13" t="s">
        <v>15</v>
      </c>
      <c r="E7137" s="13" t="s">
        <v>4785</v>
      </c>
      <c r="F7137" s="13"/>
      <c r="G7137" s="14">
        <v>893.44</v>
      </c>
      <c r="H7137" s="14">
        <v>0</v>
      </c>
      <c r="I7137" s="14">
        <f t="shared" si="136"/>
        <v>39063.229999999996</v>
      </c>
      <c r="J7137" s="14">
        <v>89.34</v>
      </c>
      <c r="K7137" s="15">
        <v>10</v>
      </c>
      <c r="L7137" s="13" t="s">
        <v>1269</v>
      </c>
    </row>
    <row r="7138" spans="1:12" ht="10.95" customHeight="1" x14ac:dyDescent="0.2">
      <c r="A7138" s="12">
        <v>44874</v>
      </c>
      <c r="B7138" s="13" t="s">
        <v>1276</v>
      </c>
      <c r="C7138" s="13" t="s">
        <v>1267</v>
      </c>
      <c r="D7138" s="13" t="s">
        <v>15</v>
      </c>
      <c r="E7138" s="13" t="s">
        <v>4819</v>
      </c>
      <c r="F7138" s="13"/>
      <c r="G7138" s="14">
        <v>805.45</v>
      </c>
      <c r="H7138" s="14">
        <v>0</v>
      </c>
      <c r="I7138" s="14">
        <f t="shared" si="136"/>
        <v>39868.679999999993</v>
      </c>
      <c r="J7138" s="14">
        <v>80.55</v>
      </c>
      <c r="K7138" s="15">
        <v>10</v>
      </c>
      <c r="L7138" s="13" t="s">
        <v>1269</v>
      </c>
    </row>
    <row r="7139" spans="1:12" ht="10.95" customHeight="1" x14ac:dyDescent="0.2">
      <c r="A7139" s="12">
        <v>44875</v>
      </c>
      <c r="B7139" s="13" t="s">
        <v>1276</v>
      </c>
      <c r="C7139" s="13" t="s">
        <v>1267</v>
      </c>
      <c r="D7139" s="13" t="s">
        <v>15</v>
      </c>
      <c r="E7139" s="13" t="s">
        <v>4812</v>
      </c>
      <c r="F7139" s="13"/>
      <c r="G7139" s="14">
        <v>4749.05</v>
      </c>
      <c r="H7139" s="14">
        <v>0</v>
      </c>
      <c r="I7139" s="14">
        <f t="shared" si="136"/>
        <v>44617.729999999996</v>
      </c>
      <c r="J7139" s="14">
        <v>474.9</v>
      </c>
      <c r="K7139" s="15">
        <v>10</v>
      </c>
      <c r="L7139" s="13" t="s">
        <v>1269</v>
      </c>
    </row>
    <row r="7140" spans="1:12" ht="10.95" customHeight="1" x14ac:dyDescent="0.2">
      <c r="A7140" s="12">
        <v>44879</v>
      </c>
      <c r="B7140" s="13" t="s">
        <v>1276</v>
      </c>
      <c r="C7140" s="13" t="s">
        <v>1267</v>
      </c>
      <c r="D7140" s="13" t="s">
        <v>15</v>
      </c>
      <c r="E7140" s="13" t="s">
        <v>4807</v>
      </c>
      <c r="F7140" s="13"/>
      <c r="G7140" s="14">
        <v>17.489999999999998</v>
      </c>
      <c r="H7140" s="14">
        <v>0</v>
      </c>
      <c r="I7140" s="14">
        <f t="shared" si="136"/>
        <v>44635.219999999994</v>
      </c>
      <c r="J7140" s="14">
        <v>1.75</v>
      </c>
      <c r="K7140" s="15">
        <v>10</v>
      </c>
      <c r="L7140" s="13" t="s">
        <v>1269</v>
      </c>
    </row>
    <row r="7141" spans="1:12" ht="10.95" customHeight="1" x14ac:dyDescent="0.2">
      <c r="A7141" s="12">
        <v>44881</v>
      </c>
      <c r="B7141" s="13" t="s">
        <v>1276</v>
      </c>
      <c r="C7141" s="13" t="s">
        <v>1267</v>
      </c>
      <c r="D7141" s="13" t="s">
        <v>26</v>
      </c>
      <c r="E7141" s="13" t="s">
        <v>4803</v>
      </c>
      <c r="F7141" s="13" t="s">
        <v>112</v>
      </c>
      <c r="G7141" s="14">
        <v>4090.91</v>
      </c>
      <c r="H7141" s="14">
        <v>0</v>
      </c>
      <c r="I7141" s="14">
        <f t="shared" si="136"/>
        <v>48726.12999999999</v>
      </c>
      <c r="J7141" s="14">
        <v>409.09</v>
      </c>
      <c r="K7141" s="15">
        <v>10</v>
      </c>
      <c r="L7141" s="13" t="s">
        <v>1269</v>
      </c>
    </row>
    <row r="7142" spans="1:12" ht="10.95" customHeight="1" x14ac:dyDescent="0.2">
      <c r="A7142" s="12">
        <v>44883</v>
      </c>
      <c r="B7142" s="13" t="s">
        <v>1276</v>
      </c>
      <c r="C7142" s="13" t="s">
        <v>1267</v>
      </c>
      <c r="D7142" s="13" t="s">
        <v>15</v>
      </c>
      <c r="E7142" s="13" t="s">
        <v>4800</v>
      </c>
      <c r="F7142" s="13"/>
      <c r="G7142" s="14">
        <v>455.36</v>
      </c>
      <c r="H7142" s="14">
        <v>0</v>
      </c>
      <c r="I7142" s="14">
        <f t="shared" si="136"/>
        <v>49181.489999999991</v>
      </c>
      <c r="J7142" s="14">
        <v>45.54</v>
      </c>
      <c r="K7142" s="15">
        <v>10</v>
      </c>
      <c r="L7142" s="13" t="s">
        <v>1269</v>
      </c>
    </row>
    <row r="7143" spans="1:12" ht="10.95" customHeight="1" x14ac:dyDescent="0.2">
      <c r="A7143" s="12">
        <v>44883</v>
      </c>
      <c r="B7143" s="13" t="s">
        <v>1276</v>
      </c>
      <c r="C7143" s="13" t="s">
        <v>1267</v>
      </c>
      <c r="D7143" s="13" t="s">
        <v>15</v>
      </c>
      <c r="E7143" s="13" t="s">
        <v>4785</v>
      </c>
      <c r="F7143" s="13"/>
      <c r="G7143" s="14">
        <v>1267.71</v>
      </c>
      <c r="H7143" s="14">
        <v>0</v>
      </c>
      <c r="I7143" s="14">
        <f t="shared" si="136"/>
        <v>50449.19999999999</v>
      </c>
      <c r="J7143" s="14">
        <v>126.77</v>
      </c>
      <c r="K7143" s="15">
        <v>10</v>
      </c>
      <c r="L7143" s="13" t="s">
        <v>1269</v>
      </c>
    </row>
    <row r="7144" spans="1:12" ht="10.95" customHeight="1" x14ac:dyDescent="0.2">
      <c r="A7144" s="12">
        <v>44888</v>
      </c>
      <c r="B7144" s="13" t="s">
        <v>1276</v>
      </c>
      <c r="C7144" s="13" t="s">
        <v>1267</v>
      </c>
      <c r="D7144" s="13" t="s">
        <v>15</v>
      </c>
      <c r="E7144" s="13" t="s">
        <v>4789</v>
      </c>
      <c r="F7144" s="13"/>
      <c r="G7144" s="14">
        <v>253.64</v>
      </c>
      <c r="H7144" s="14">
        <v>0</v>
      </c>
      <c r="I7144" s="14">
        <f t="shared" ref="I7144:I7207" si="137">((I7143 + G7144) - H7144)</f>
        <v>50702.839999999989</v>
      </c>
      <c r="J7144" s="14">
        <v>25.36</v>
      </c>
      <c r="K7144" s="15">
        <v>10</v>
      </c>
      <c r="L7144" s="13" t="s">
        <v>1269</v>
      </c>
    </row>
    <row r="7145" spans="1:12" ht="10.95" customHeight="1" x14ac:dyDescent="0.2">
      <c r="A7145" s="12">
        <v>44889</v>
      </c>
      <c r="B7145" s="13" t="s">
        <v>1276</v>
      </c>
      <c r="C7145" s="13" t="s">
        <v>1267</v>
      </c>
      <c r="D7145" s="13" t="s">
        <v>15</v>
      </c>
      <c r="E7145" s="13" t="s">
        <v>4786</v>
      </c>
      <c r="F7145" s="13" t="s">
        <v>4782</v>
      </c>
      <c r="G7145" s="14">
        <v>354.55</v>
      </c>
      <c r="H7145" s="14">
        <v>0</v>
      </c>
      <c r="I7145" s="14">
        <f t="shared" si="137"/>
        <v>51057.389999999992</v>
      </c>
      <c r="J7145" s="14">
        <v>35.450000000000003</v>
      </c>
      <c r="K7145" s="15">
        <v>10</v>
      </c>
      <c r="L7145" s="13" t="s">
        <v>1269</v>
      </c>
    </row>
    <row r="7146" spans="1:12" ht="10.95" customHeight="1" x14ac:dyDescent="0.2">
      <c r="A7146" s="12">
        <v>44889</v>
      </c>
      <c r="B7146" s="13" t="s">
        <v>1276</v>
      </c>
      <c r="C7146" s="13" t="s">
        <v>1267</v>
      </c>
      <c r="D7146" s="13" t="s">
        <v>15</v>
      </c>
      <c r="E7146" s="13" t="s">
        <v>4785</v>
      </c>
      <c r="F7146" s="13"/>
      <c r="G7146" s="14">
        <v>361.88</v>
      </c>
      <c r="H7146" s="14">
        <v>0</v>
      </c>
      <c r="I7146" s="14">
        <f t="shared" si="137"/>
        <v>51419.26999999999</v>
      </c>
      <c r="J7146" s="14">
        <v>36.19</v>
      </c>
      <c r="K7146" s="15">
        <v>10</v>
      </c>
      <c r="L7146" s="13" t="s">
        <v>1269</v>
      </c>
    </row>
    <row r="7147" spans="1:12" ht="10.95" customHeight="1" x14ac:dyDescent="0.2">
      <c r="A7147" s="12">
        <v>44893</v>
      </c>
      <c r="B7147" s="13" t="s">
        <v>1276</v>
      </c>
      <c r="C7147" s="13" t="s">
        <v>1267</v>
      </c>
      <c r="D7147" s="13" t="s">
        <v>15</v>
      </c>
      <c r="E7147" s="13" t="s">
        <v>1447</v>
      </c>
      <c r="F7147" s="13" t="s">
        <v>4759</v>
      </c>
      <c r="G7147" s="14">
        <v>89.5</v>
      </c>
      <c r="H7147" s="14">
        <v>0</v>
      </c>
      <c r="I7147" s="14">
        <f t="shared" si="137"/>
        <v>51508.76999999999</v>
      </c>
      <c r="J7147" s="14">
        <v>8.9499999999999993</v>
      </c>
      <c r="K7147" s="15">
        <v>10</v>
      </c>
      <c r="L7147" s="13" t="s">
        <v>1269</v>
      </c>
    </row>
    <row r="7148" spans="1:12" ht="10.95" customHeight="1" x14ac:dyDescent="0.2">
      <c r="A7148" s="12">
        <v>44896</v>
      </c>
      <c r="B7148" s="13" t="s">
        <v>1276</v>
      </c>
      <c r="C7148" s="13" t="s">
        <v>1267</v>
      </c>
      <c r="D7148" s="13" t="s">
        <v>26</v>
      </c>
      <c r="E7148" s="13" t="s">
        <v>4722</v>
      </c>
      <c r="F7148" s="13" t="s">
        <v>4682</v>
      </c>
      <c r="G7148" s="14">
        <v>33.18</v>
      </c>
      <c r="H7148" s="14">
        <v>0</v>
      </c>
      <c r="I7148" s="14">
        <f t="shared" si="137"/>
        <v>51541.94999999999</v>
      </c>
      <c r="J7148" s="14">
        <v>3.32</v>
      </c>
      <c r="K7148" s="15">
        <v>10</v>
      </c>
      <c r="L7148" s="13" t="s">
        <v>1269</v>
      </c>
    </row>
    <row r="7149" spans="1:12" ht="10.95" customHeight="1" x14ac:dyDescent="0.2">
      <c r="A7149" s="12">
        <v>44896</v>
      </c>
      <c r="B7149" s="13" t="s">
        <v>1276</v>
      </c>
      <c r="C7149" s="13" t="s">
        <v>1267</v>
      </c>
      <c r="D7149" s="13" t="s">
        <v>26</v>
      </c>
      <c r="E7149" s="13" t="s">
        <v>4721</v>
      </c>
      <c r="F7149" s="13" t="s">
        <v>4682</v>
      </c>
      <c r="G7149" s="14">
        <v>15.41</v>
      </c>
      <c r="H7149" s="14">
        <v>0</v>
      </c>
      <c r="I7149" s="14">
        <f t="shared" si="137"/>
        <v>51557.359999999993</v>
      </c>
      <c r="J7149" s="14">
        <v>1.54</v>
      </c>
      <c r="K7149" s="15">
        <v>10</v>
      </c>
      <c r="L7149" s="13" t="s">
        <v>1269</v>
      </c>
    </row>
    <row r="7150" spans="1:12" ht="10.95" customHeight="1" x14ac:dyDescent="0.2">
      <c r="A7150" s="12">
        <v>44896</v>
      </c>
      <c r="B7150" s="13" t="s">
        <v>1276</v>
      </c>
      <c r="C7150" s="13" t="s">
        <v>1267</v>
      </c>
      <c r="D7150" s="13" t="s">
        <v>26</v>
      </c>
      <c r="E7150" s="13" t="s">
        <v>4720</v>
      </c>
      <c r="F7150" s="13" t="s">
        <v>4682</v>
      </c>
      <c r="G7150" s="14">
        <v>37.5</v>
      </c>
      <c r="H7150" s="14">
        <v>0</v>
      </c>
      <c r="I7150" s="14">
        <f t="shared" si="137"/>
        <v>51594.859999999993</v>
      </c>
      <c r="J7150" s="14">
        <v>3.75</v>
      </c>
      <c r="K7150" s="15">
        <v>10</v>
      </c>
      <c r="L7150" s="13" t="s">
        <v>1269</v>
      </c>
    </row>
    <row r="7151" spans="1:12" ht="10.95" customHeight="1" x14ac:dyDescent="0.2">
      <c r="A7151" s="12">
        <v>44896</v>
      </c>
      <c r="B7151" s="13" t="s">
        <v>1276</v>
      </c>
      <c r="C7151" s="13" t="s">
        <v>1267</v>
      </c>
      <c r="D7151" s="13" t="s">
        <v>26</v>
      </c>
      <c r="E7151" s="13" t="s">
        <v>4719</v>
      </c>
      <c r="F7151" s="13" t="s">
        <v>4682</v>
      </c>
      <c r="G7151" s="14">
        <v>18.09</v>
      </c>
      <c r="H7151" s="14">
        <v>0</v>
      </c>
      <c r="I7151" s="14">
        <f t="shared" si="137"/>
        <v>51612.94999999999</v>
      </c>
      <c r="J7151" s="14">
        <v>1.81</v>
      </c>
      <c r="K7151" s="15">
        <v>10</v>
      </c>
      <c r="L7151" s="13" t="s">
        <v>1269</v>
      </c>
    </row>
    <row r="7152" spans="1:12" ht="10.95" customHeight="1" x14ac:dyDescent="0.2">
      <c r="A7152" s="12">
        <v>44896</v>
      </c>
      <c r="B7152" s="13" t="s">
        <v>1276</v>
      </c>
      <c r="C7152" s="13" t="s">
        <v>1267</v>
      </c>
      <c r="D7152" s="13" t="s">
        <v>26</v>
      </c>
      <c r="E7152" s="13" t="s">
        <v>4718</v>
      </c>
      <c r="F7152" s="13" t="s">
        <v>4682</v>
      </c>
      <c r="G7152" s="14">
        <v>36.32</v>
      </c>
      <c r="H7152" s="14">
        <v>0</v>
      </c>
      <c r="I7152" s="14">
        <f t="shared" si="137"/>
        <v>51649.26999999999</v>
      </c>
      <c r="J7152" s="14">
        <v>3.63</v>
      </c>
      <c r="K7152" s="15">
        <v>10</v>
      </c>
      <c r="L7152" s="13" t="s">
        <v>1269</v>
      </c>
    </row>
    <row r="7153" spans="1:12" ht="10.95" customHeight="1" x14ac:dyDescent="0.2">
      <c r="A7153" s="12">
        <v>44896</v>
      </c>
      <c r="B7153" s="13" t="s">
        <v>1276</v>
      </c>
      <c r="C7153" s="13" t="s">
        <v>1267</v>
      </c>
      <c r="D7153" s="13" t="s">
        <v>26</v>
      </c>
      <c r="E7153" s="13" t="s">
        <v>4716</v>
      </c>
      <c r="F7153" s="13" t="s">
        <v>4682</v>
      </c>
      <c r="G7153" s="14">
        <v>68</v>
      </c>
      <c r="H7153" s="14">
        <v>0</v>
      </c>
      <c r="I7153" s="14">
        <f t="shared" si="137"/>
        <v>51717.26999999999</v>
      </c>
      <c r="J7153" s="14">
        <v>6.8</v>
      </c>
      <c r="K7153" s="15">
        <v>10</v>
      </c>
      <c r="L7153" s="13" t="s">
        <v>1269</v>
      </c>
    </row>
    <row r="7154" spans="1:12" ht="10.95" customHeight="1" x14ac:dyDescent="0.2">
      <c r="A7154" s="12">
        <v>44896</v>
      </c>
      <c r="B7154" s="13" t="s">
        <v>1276</v>
      </c>
      <c r="C7154" s="13" t="s">
        <v>1267</v>
      </c>
      <c r="D7154" s="13" t="s">
        <v>26</v>
      </c>
      <c r="E7154" s="13" t="s">
        <v>4715</v>
      </c>
      <c r="F7154" s="13" t="s">
        <v>4682</v>
      </c>
      <c r="G7154" s="14">
        <v>388.19</v>
      </c>
      <c r="H7154" s="14">
        <v>0</v>
      </c>
      <c r="I7154" s="14">
        <f t="shared" si="137"/>
        <v>52105.459999999992</v>
      </c>
      <c r="J7154" s="14">
        <v>38.82</v>
      </c>
      <c r="K7154" s="15">
        <v>10</v>
      </c>
      <c r="L7154" s="13" t="s">
        <v>1269</v>
      </c>
    </row>
    <row r="7155" spans="1:12" ht="10.95" customHeight="1" x14ac:dyDescent="0.2">
      <c r="A7155" s="12">
        <v>44896</v>
      </c>
      <c r="B7155" s="13" t="s">
        <v>1276</v>
      </c>
      <c r="C7155" s="13" t="s">
        <v>1267</v>
      </c>
      <c r="D7155" s="13" t="s">
        <v>26</v>
      </c>
      <c r="E7155" s="13" t="s">
        <v>4714</v>
      </c>
      <c r="F7155" s="13" t="s">
        <v>4682</v>
      </c>
      <c r="G7155" s="14">
        <v>560.54999999999995</v>
      </c>
      <c r="H7155" s="14">
        <v>0</v>
      </c>
      <c r="I7155" s="14">
        <f t="shared" si="137"/>
        <v>52666.009999999995</v>
      </c>
      <c r="J7155" s="14">
        <v>56.05</v>
      </c>
      <c r="K7155" s="15">
        <v>10</v>
      </c>
      <c r="L7155" s="13" t="s">
        <v>1269</v>
      </c>
    </row>
    <row r="7156" spans="1:12" ht="10.95" customHeight="1" x14ac:dyDescent="0.2">
      <c r="A7156" s="12">
        <v>44896</v>
      </c>
      <c r="B7156" s="13" t="s">
        <v>1276</v>
      </c>
      <c r="C7156" s="13" t="s">
        <v>1267</v>
      </c>
      <c r="D7156" s="13" t="s">
        <v>26</v>
      </c>
      <c r="E7156" s="13" t="s">
        <v>4713</v>
      </c>
      <c r="F7156" s="13" t="s">
        <v>4682</v>
      </c>
      <c r="G7156" s="14">
        <v>165.84</v>
      </c>
      <c r="H7156" s="14">
        <v>0</v>
      </c>
      <c r="I7156" s="14">
        <f t="shared" si="137"/>
        <v>52831.849999999991</v>
      </c>
      <c r="J7156" s="14">
        <v>16.579999999999998</v>
      </c>
      <c r="K7156" s="15">
        <v>10</v>
      </c>
      <c r="L7156" s="13" t="s">
        <v>1269</v>
      </c>
    </row>
    <row r="7157" spans="1:12" ht="10.95" customHeight="1" x14ac:dyDescent="0.2">
      <c r="A7157" s="12">
        <v>44902</v>
      </c>
      <c r="B7157" s="13" t="s">
        <v>1276</v>
      </c>
      <c r="C7157" s="13" t="s">
        <v>1267</v>
      </c>
      <c r="D7157" s="13" t="s">
        <v>15</v>
      </c>
      <c r="E7157" s="13" t="s">
        <v>4662</v>
      </c>
      <c r="F7157" s="13"/>
      <c r="G7157" s="14">
        <v>58.05</v>
      </c>
      <c r="H7157" s="14">
        <v>0</v>
      </c>
      <c r="I7157" s="14">
        <f t="shared" si="137"/>
        <v>52889.899999999994</v>
      </c>
      <c r="J7157" s="14">
        <v>5.8</v>
      </c>
      <c r="K7157" s="15">
        <v>10</v>
      </c>
      <c r="L7157" s="13" t="s">
        <v>1269</v>
      </c>
    </row>
    <row r="7158" spans="1:12" ht="10.95" customHeight="1" x14ac:dyDescent="0.2">
      <c r="A7158" s="12">
        <v>44904</v>
      </c>
      <c r="B7158" s="13" t="s">
        <v>1276</v>
      </c>
      <c r="C7158" s="13" t="s">
        <v>1267</v>
      </c>
      <c r="D7158" s="13" t="s">
        <v>15</v>
      </c>
      <c r="E7158" s="13" t="s">
        <v>22</v>
      </c>
      <c r="F7158" s="13"/>
      <c r="G7158" s="14">
        <v>190.86</v>
      </c>
      <c r="H7158" s="14">
        <v>0</v>
      </c>
      <c r="I7158" s="14">
        <f t="shared" si="137"/>
        <v>53080.759999999995</v>
      </c>
      <c r="J7158" s="14">
        <v>19.09</v>
      </c>
      <c r="K7158" s="15">
        <v>10</v>
      </c>
      <c r="L7158" s="13" t="s">
        <v>1269</v>
      </c>
    </row>
    <row r="7159" spans="1:12" ht="10.95" customHeight="1" x14ac:dyDescent="0.2">
      <c r="A7159" s="12">
        <v>44904</v>
      </c>
      <c r="B7159" s="13" t="s">
        <v>1276</v>
      </c>
      <c r="C7159" s="13" t="s">
        <v>1267</v>
      </c>
      <c r="D7159" s="13" t="s">
        <v>15</v>
      </c>
      <c r="E7159" s="13" t="s">
        <v>4649</v>
      </c>
      <c r="F7159" s="13"/>
      <c r="G7159" s="14">
        <v>183.09</v>
      </c>
      <c r="H7159" s="14">
        <v>0</v>
      </c>
      <c r="I7159" s="14">
        <f t="shared" si="137"/>
        <v>53263.849999999991</v>
      </c>
      <c r="J7159" s="14">
        <v>18.309999999999999</v>
      </c>
      <c r="K7159" s="15">
        <v>10</v>
      </c>
      <c r="L7159" s="13" t="s">
        <v>1269</v>
      </c>
    </row>
    <row r="7160" spans="1:12" ht="10.95" customHeight="1" x14ac:dyDescent="0.2">
      <c r="A7160" s="12">
        <v>44906</v>
      </c>
      <c r="B7160" s="13" t="s">
        <v>1276</v>
      </c>
      <c r="C7160" s="13" t="s">
        <v>1267</v>
      </c>
      <c r="D7160" s="13" t="s">
        <v>15</v>
      </c>
      <c r="E7160" s="13" t="s">
        <v>4646</v>
      </c>
      <c r="F7160" s="13"/>
      <c r="G7160" s="14">
        <v>265.27</v>
      </c>
      <c r="H7160" s="14">
        <v>0</v>
      </c>
      <c r="I7160" s="14">
        <f t="shared" si="137"/>
        <v>53529.119999999988</v>
      </c>
      <c r="J7160" s="14">
        <v>26.53</v>
      </c>
      <c r="K7160" s="15">
        <v>10</v>
      </c>
      <c r="L7160" s="13" t="s">
        <v>1269</v>
      </c>
    </row>
    <row r="7161" spans="1:12" ht="10.95" customHeight="1" x14ac:dyDescent="0.2">
      <c r="A7161" s="12">
        <v>44907</v>
      </c>
      <c r="B7161" s="13" t="s">
        <v>1276</v>
      </c>
      <c r="C7161" s="13" t="s">
        <v>1267</v>
      </c>
      <c r="D7161" s="13" t="s">
        <v>15</v>
      </c>
      <c r="E7161" s="13" t="s">
        <v>4641</v>
      </c>
      <c r="F7161" s="13"/>
      <c r="G7161" s="14">
        <v>263</v>
      </c>
      <c r="H7161" s="14">
        <v>0</v>
      </c>
      <c r="I7161" s="14">
        <f t="shared" si="137"/>
        <v>53792.119999999988</v>
      </c>
      <c r="J7161" s="14">
        <v>26.3</v>
      </c>
      <c r="K7161" s="15">
        <v>10</v>
      </c>
      <c r="L7161" s="13" t="s">
        <v>1269</v>
      </c>
    </row>
    <row r="7162" spans="1:12" ht="10.95" customHeight="1" x14ac:dyDescent="0.2">
      <c r="A7162" s="12">
        <v>44907</v>
      </c>
      <c r="B7162" s="13" t="s">
        <v>1276</v>
      </c>
      <c r="C7162" s="13" t="s">
        <v>1267</v>
      </c>
      <c r="D7162" s="13" t="s">
        <v>15</v>
      </c>
      <c r="E7162" s="13" t="s">
        <v>1447</v>
      </c>
      <c r="F7162" s="13"/>
      <c r="G7162" s="14">
        <v>98.89</v>
      </c>
      <c r="H7162" s="14">
        <v>0</v>
      </c>
      <c r="I7162" s="14">
        <f t="shared" si="137"/>
        <v>53891.009999999987</v>
      </c>
      <c r="J7162" s="14">
        <v>9.89</v>
      </c>
      <c r="K7162" s="15">
        <v>10</v>
      </c>
      <c r="L7162" s="13" t="s">
        <v>1269</v>
      </c>
    </row>
    <row r="7163" spans="1:12" ht="10.95" customHeight="1" x14ac:dyDescent="0.2">
      <c r="A7163" s="12">
        <v>44912</v>
      </c>
      <c r="B7163" s="13" t="s">
        <v>1276</v>
      </c>
      <c r="C7163" s="13" t="s">
        <v>1267</v>
      </c>
      <c r="D7163" s="13" t="s">
        <v>15</v>
      </c>
      <c r="E7163" s="13" t="s">
        <v>4598</v>
      </c>
      <c r="F7163" s="13" t="s">
        <v>4599</v>
      </c>
      <c r="G7163" s="14">
        <v>42.68</v>
      </c>
      <c r="H7163" s="14">
        <v>0</v>
      </c>
      <c r="I7163" s="14">
        <f t="shared" si="137"/>
        <v>53933.689999999988</v>
      </c>
      <c r="J7163" s="14">
        <v>4.2699999999999996</v>
      </c>
      <c r="K7163" s="15">
        <v>10</v>
      </c>
      <c r="L7163" s="13" t="s">
        <v>1269</v>
      </c>
    </row>
    <row r="7164" spans="1:12" ht="10.95" customHeight="1" x14ac:dyDescent="0.2">
      <c r="A7164" s="12">
        <v>44913</v>
      </c>
      <c r="B7164" s="13" t="s">
        <v>1276</v>
      </c>
      <c r="C7164" s="13" t="s">
        <v>1267</v>
      </c>
      <c r="D7164" s="13" t="s">
        <v>15</v>
      </c>
      <c r="E7164" s="13" t="s">
        <v>4598</v>
      </c>
      <c r="F7164" s="13"/>
      <c r="G7164" s="14">
        <v>81.45</v>
      </c>
      <c r="H7164" s="14">
        <v>0</v>
      </c>
      <c r="I7164" s="14">
        <f t="shared" si="137"/>
        <v>54015.139999999985</v>
      </c>
      <c r="J7164" s="14">
        <v>8.15</v>
      </c>
      <c r="K7164" s="15">
        <v>10</v>
      </c>
      <c r="L7164" s="13" t="s">
        <v>1269</v>
      </c>
    </row>
    <row r="7165" spans="1:12" ht="10.95" customHeight="1" x14ac:dyDescent="0.2">
      <c r="A7165" s="12">
        <v>44913</v>
      </c>
      <c r="B7165" s="13" t="s">
        <v>1276</v>
      </c>
      <c r="C7165" s="13" t="s">
        <v>1267</v>
      </c>
      <c r="D7165" s="13" t="s">
        <v>15</v>
      </c>
      <c r="E7165" s="13" t="s">
        <v>4597</v>
      </c>
      <c r="F7165" s="13"/>
      <c r="G7165" s="14">
        <v>127.09</v>
      </c>
      <c r="H7165" s="14">
        <v>0</v>
      </c>
      <c r="I7165" s="14">
        <f t="shared" si="137"/>
        <v>54142.229999999981</v>
      </c>
      <c r="J7165" s="14">
        <v>12.71</v>
      </c>
      <c r="K7165" s="15">
        <v>10</v>
      </c>
      <c r="L7165" s="13" t="s">
        <v>1269</v>
      </c>
    </row>
    <row r="7166" spans="1:12" ht="10.95" customHeight="1" x14ac:dyDescent="0.2">
      <c r="A7166" s="12">
        <v>44915</v>
      </c>
      <c r="B7166" s="13" t="s">
        <v>1276</v>
      </c>
      <c r="C7166" s="13" t="s">
        <v>1267</v>
      </c>
      <c r="D7166" s="13" t="s">
        <v>15</v>
      </c>
      <c r="E7166" s="13" t="s">
        <v>4581</v>
      </c>
      <c r="F7166" s="13"/>
      <c r="G7166" s="14">
        <v>101.8</v>
      </c>
      <c r="H7166" s="14">
        <v>0</v>
      </c>
      <c r="I7166" s="14">
        <f t="shared" si="137"/>
        <v>54244.029999999984</v>
      </c>
      <c r="J7166" s="14">
        <v>10.18</v>
      </c>
      <c r="K7166" s="15">
        <v>10</v>
      </c>
      <c r="L7166" s="13" t="s">
        <v>1269</v>
      </c>
    </row>
    <row r="7167" spans="1:12" ht="10.95" customHeight="1" x14ac:dyDescent="0.2">
      <c r="A7167" s="12">
        <v>44915</v>
      </c>
      <c r="B7167" s="13" t="s">
        <v>1276</v>
      </c>
      <c r="C7167" s="13" t="s">
        <v>1267</v>
      </c>
      <c r="D7167" s="13" t="s">
        <v>15</v>
      </c>
      <c r="E7167" s="13" t="s">
        <v>4581</v>
      </c>
      <c r="F7167" s="13"/>
      <c r="G7167" s="14">
        <v>50.9</v>
      </c>
      <c r="H7167" s="14">
        <v>0</v>
      </c>
      <c r="I7167" s="14">
        <f t="shared" si="137"/>
        <v>54294.929999999986</v>
      </c>
      <c r="J7167" s="14">
        <v>5.09</v>
      </c>
      <c r="K7167" s="15">
        <v>10</v>
      </c>
      <c r="L7167" s="13" t="s">
        <v>1269</v>
      </c>
    </row>
    <row r="7168" spans="1:12" ht="10.95" customHeight="1" x14ac:dyDescent="0.2">
      <c r="A7168" s="12">
        <v>44915</v>
      </c>
      <c r="B7168" s="13" t="s">
        <v>1276</v>
      </c>
      <c r="C7168" s="13" t="s">
        <v>1267</v>
      </c>
      <c r="D7168" s="13" t="s">
        <v>15</v>
      </c>
      <c r="E7168" s="13" t="s">
        <v>4580</v>
      </c>
      <c r="F7168" s="13"/>
      <c r="G7168" s="14">
        <v>105.34</v>
      </c>
      <c r="H7168" s="14">
        <v>0</v>
      </c>
      <c r="I7168" s="14">
        <f t="shared" si="137"/>
        <v>54400.269999999982</v>
      </c>
      <c r="J7168" s="14">
        <v>10.53</v>
      </c>
      <c r="K7168" s="15">
        <v>10</v>
      </c>
      <c r="L7168" s="13" t="s">
        <v>1269</v>
      </c>
    </row>
    <row r="7169" spans="1:12" ht="10.95" customHeight="1" x14ac:dyDescent="0.2">
      <c r="A7169" s="12">
        <v>44915</v>
      </c>
      <c r="B7169" s="13" t="s">
        <v>1276</v>
      </c>
      <c r="C7169" s="13" t="s">
        <v>1267</v>
      </c>
      <c r="D7169" s="13" t="s">
        <v>15</v>
      </c>
      <c r="E7169" s="13" t="s">
        <v>2248</v>
      </c>
      <c r="F7169" s="13"/>
      <c r="G7169" s="14">
        <v>172</v>
      </c>
      <c r="H7169" s="14">
        <v>0</v>
      </c>
      <c r="I7169" s="14">
        <f t="shared" si="137"/>
        <v>54572.269999999982</v>
      </c>
      <c r="J7169" s="14">
        <v>17.2</v>
      </c>
      <c r="K7169" s="15">
        <v>10</v>
      </c>
      <c r="L7169" s="13" t="s">
        <v>1269</v>
      </c>
    </row>
    <row r="7170" spans="1:12" ht="10.95" customHeight="1" x14ac:dyDescent="0.2">
      <c r="A7170" s="12">
        <v>44918</v>
      </c>
      <c r="B7170" s="13" t="s">
        <v>1276</v>
      </c>
      <c r="C7170" s="13" t="s">
        <v>1267</v>
      </c>
      <c r="D7170" s="13" t="s">
        <v>15</v>
      </c>
      <c r="E7170" s="13" t="s">
        <v>4561</v>
      </c>
      <c r="F7170" s="13"/>
      <c r="G7170" s="14">
        <v>681.82</v>
      </c>
      <c r="H7170" s="14">
        <v>0</v>
      </c>
      <c r="I7170" s="14">
        <f t="shared" si="137"/>
        <v>55254.089999999982</v>
      </c>
      <c r="J7170" s="14">
        <v>68.180000000000007</v>
      </c>
      <c r="K7170" s="15">
        <v>10</v>
      </c>
      <c r="L7170" s="13" t="s">
        <v>1269</v>
      </c>
    </row>
    <row r="7171" spans="1:12" ht="10.95" customHeight="1" x14ac:dyDescent="0.2">
      <c r="A7171" s="12">
        <v>44921</v>
      </c>
      <c r="B7171" s="13" t="s">
        <v>1276</v>
      </c>
      <c r="C7171" s="13" t="s">
        <v>1267</v>
      </c>
      <c r="D7171" s="13" t="s">
        <v>15</v>
      </c>
      <c r="E7171" s="13" t="s">
        <v>4552</v>
      </c>
      <c r="F7171" s="13"/>
      <c r="G7171" s="14">
        <v>64.44</v>
      </c>
      <c r="H7171" s="14">
        <v>0</v>
      </c>
      <c r="I7171" s="14">
        <f t="shared" si="137"/>
        <v>55318.529999999984</v>
      </c>
      <c r="J7171" s="14">
        <v>6.44</v>
      </c>
      <c r="K7171" s="15">
        <v>10</v>
      </c>
      <c r="L7171" s="13" t="s">
        <v>1269</v>
      </c>
    </row>
    <row r="7172" spans="1:12" ht="10.95" customHeight="1" x14ac:dyDescent="0.2">
      <c r="A7172" s="12">
        <v>44925</v>
      </c>
      <c r="B7172" s="13" t="s">
        <v>1276</v>
      </c>
      <c r="C7172" s="13" t="s">
        <v>1267</v>
      </c>
      <c r="D7172" s="13" t="s">
        <v>15</v>
      </c>
      <c r="E7172" s="13" t="s">
        <v>4543</v>
      </c>
      <c r="F7172" s="13"/>
      <c r="G7172" s="14">
        <v>1694.55</v>
      </c>
      <c r="H7172" s="14">
        <v>0</v>
      </c>
      <c r="I7172" s="14">
        <f t="shared" si="137"/>
        <v>57013.079999999987</v>
      </c>
      <c r="J7172" s="14">
        <v>169.45</v>
      </c>
      <c r="K7172" s="15">
        <v>10</v>
      </c>
      <c r="L7172" s="13" t="s">
        <v>1269</v>
      </c>
    </row>
    <row r="7173" spans="1:12" ht="10.95" customHeight="1" x14ac:dyDescent="0.2">
      <c r="A7173" s="12">
        <v>44927</v>
      </c>
      <c r="B7173" s="13" t="s">
        <v>1276</v>
      </c>
      <c r="C7173" s="13" t="s">
        <v>1267</v>
      </c>
      <c r="D7173" s="13" t="s">
        <v>26</v>
      </c>
      <c r="E7173" s="13" t="s">
        <v>4483</v>
      </c>
      <c r="F7173" s="13" t="s">
        <v>4467</v>
      </c>
      <c r="G7173" s="14">
        <v>540.13</v>
      </c>
      <c r="H7173" s="14">
        <v>0</v>
      </c>
      <c r="I7173" s="14">
        <f t="shared" si="137"/>
        <v>57553.209999999985</v>
      </c>
      <c r="J7173" s="14">
        <v>54.01</v>
      </c>
      <c r="K7173" s="15">
        <v>10</v>
      </c>
      <c r="L7173" s="13" t="s">
        <v>1269</v>
      </c>
    </row>
    <row r="7174" spans="1:12" ht="10.95" customHeight="1" x14ac:dyDescent="0.2">
      <c r="A7174" s="12">
        <v>44937</v>
      </c>
      <c r="B7174" s="13" t="s">
        <v>1276</v>
      </c>
      <c r="C7174" s="13" t="s">
        <v>1267</v>
      </c>
      <c r="D7174" s="13" t="s">
        <v>15</v>
      </c>
      <c r="E7174" s="13" t="s">
        <v>2146</v>
      </c>
      <c r="F7174" s="13" t="s">
        <v>4428</v>
      </c>
      <c r="G7174" s="14">
        <v>42.73</v>
      </c>
      <c r="H7174" s="14">
        <v>0</v>
      </c>
      <c r="I7174" s="14">
        <f t="shared" si="137"/>
        <v>57595.939999999988</v>
      </c>
      <c r="J7174" s="14">
        <v>4.2699999999999996</v>
      </c>
      <c r="K7174" s="15">
        <v>10</v>
      </c>
      <c r="L7174" s="13" t="s">
        <v>1269</v>
      </c>
    </row>
    <row r="7175" spans="1:12" ht="10.95" customHeight="1" x14ac:dyDescent="0.2">
      <c r="A7175" s="12">
        <v>44937</v>
      </c>
      <c r="B7175" s="13" t="s">
        <v>1276</v>
      </c>
      <c r="C7175" s="13" t="s">
        <v>1267</v>
      </c>
      <c r="D7175" s="13" t="s">
        <v>15</v>
      </c>
      <c r="E7175" s="13" t="s">
        <v>1447</v>
      </c>
      <c r="F7175" s="13" t="s">
        <v>4427</v>
      </c>
      <c r="G7175" s="14">
        <v>32.479999999999997</v>
      </c>
      <c r="H7175" s="14">
        <v>0</v>
      </c>
      <c r="I7175" s="14">
        <f t="shared" si="137"/>
        <v>57628.419999999991</v>
      </c>
      <c r="J7175" s="14">
        <v>3.25</v>
      </c>
      <c r="K7175" s="15">
        <v>10</v>
      </c>
      <c r="L7175" s="13" t="s">
        <v>1269</v>
      </c>
    </row>
    <row r="7176" spans="1:12" ht="10.95" customHeight="1" x14ac:dyDescent="0.2">
      <c r="A7176" s="12">
        <v>44949</v>
      </c>
      <c r="B7176" s="13" t="s">
        <v>1276</v>
      </c>
      <c r="C7176" s="13" t="s">
        <v>1267</v>
      </c>
      <c r="D7176" s="13" t="s">
        <v>26</v>
      </c>
      <c r="E7176" s="13" t="s">
        <v>4372</v>
      </c>
      <c r="F7176" s="13" t="s">
        <v>4371</v>
      </c>
      <c r="G7176" s="14">
        <v>463.64</v>
      </c>
      <c r="H7176" s="14">
        <v>0</v>
      </c>
      <c r="I7176" s="14">
        <f t="shared" si="137"/>
        <v>58092.05999999999</v>
      </c>
      <c r="J7176" s="14">
        <v>46.36</v>
      </c>
      <c r="K7176" s="15">
        <v>10</v>
      </c>
      <c r="L7176" s="13" t="s">
        <v>1269</v>
      </c>
    </row>
    <row r="7177" spans="1:12" ht="10.95" customHeight="1" x14ac:dyDescent="0.2">
      <c r="A7177" s="12">
        <v>44956</v>
      </c>
      <c r="B7177" s="13" t="s">
        <v>1276</v>
      </c>
      <c r="C7177" s="13" t="s">
        <v>1267</v>
      </c>
      <c r="D7177" s="13" t="s">
        <v>15</v>
      </c>
      <c r="E7177" s="13" t="s">
        <v>1447</v>
      </c>
      <c r="F7177" s="13" t="s">
        <v>4351</v>
      </c>
      <c r="G7177" s="14">
        <v>200.38</v>
      </c>
      <c r="H7177" s="14">
        <v>0</v>
      </c>
      <c r="I7177" s="14">
        <f t="shared" si="137"/>
        <v>58292.439999999988</v>
      </c>
      <c r="J7177" s="14">
        <v>20.04</v>
      </c>
      <c r="K7177" s="15">
        <v>10</v>
      </c>
      <c r="L7177" s="13" t="s">
        <v>1269</v>
      </c>
    </row>
    <row r="7178" spans="1:12" ht="10.95" customHeight="1" x14ac:dyDescent="0.2">
      <c r="A7178" s="12">
        <v>44958</v>
      </c>
      <c r="B7178" s="13" t="s">
        <v>1276</v>
      </c>
      <c r="C7178" s="13" t="s">
        <v>1267</v>
      </c>
      <c r="D7178" s="13" t="s">
        <v>26</v>
      </c>
      <c r="E7178" s="13" t="s">
        <v>4294</v>
      </c>
      <c r="F7178" s="13" t="s">
        <v>4286</v>
      </c>
      <c r="G7178" s="14">
        <v>17.52</v>
      </c>
      <c r="H7178" s="14">
        <v>0</v>
      </c>
      <c r="I7178" s="14">
        <f t="shared" si="137"/>
        <v>58309.959999999985</v>
      </c>
      <c r="J7178" s="14">
        <v>1.75</v>
      </c>
      <c r="K7178" s="15">
        <v>10</v>
      </c>
      <c r="L7178" s="13" t="s">
        <v>1269</v>
      </c>
    </row>
    <row r="7179" spans="1:12" ht="10.95" customHeight="1" x14ac:dyDescent="0.2">
      <c r="A7179" s="12">
        <v>44958</v>
      </c>
      <c r="B7179" s="13" t="s">
        <v>1276</v>
      </c>
      <c r="C7179" s="13" t="s">
        <v>1267</v>
      </c>
      <c r="D7179" s="13" t="s">
        <v>26</v>
      </c>
      <c r="E7179" s="13" t="s">
        <v>4293</v>
      </c>
      <c r="F7179" s="13" t="s">
        <v>4286</v>
      </c>
      <c r="G7179" s="14">
        <v>10.91</v>
      </c>
      <c r="H7179" s="14">
        <v>0</v>
      </c>
      <c r="I7179" s="14">
        <f t="shared" si="137"/>
        <v>58320.869999999988</v>
      </c>
      <c r="J7179" s="14">
        <v>1.0900000000000001</v>
      </c>
      <c r="K7179" s="15">
        <v>10</v>
      </c>
      <c r="L7179" s="13" t="s">
        <v>1269</v>
      </c>
    </row>
    <row r="7180" spans="1:12" ht="10.95" customHeight="1" x14ac:dyDescent="0.2">
      <c r="A7180" s="12">
        <v>44958</v>
      </c>
      <c r="B7180" s="13" t="s">
        <v>1276</v>
      </c>
      <c r="C7180" s="13" t="s">
        <v>1267</v>
      </c>
      <c r="D7180" s="13" t="s">
        <v>26</v>
      </c>
      <c r="E7180" s="13" t="s">
        <v>4292</v>
      </c>
      <c r="F7180" s="13" t="s">
        <v>4286</v>
      </c>
      <c r="G7180" s="14">
        <v>514</v>
      </c>
      <c r="H7180" s="14">
        <v>0</v>
      </c>
      <c r="I7180" s="14">
        <f t="shared" si="137"/>
        <v>58834.869999999988</v>
      </c>
      <c r="J7180" s="14">
        <v>51.4</v>
      </c>
      <c r="K7180" s="15">
        <v>10</v>
      </c>
      <c r="L7180" s="13" t="s">
        <v>1269</v>
      </c>
    </row>
    <row r="7181" spans="1:12" ht="10.95" customHeight="1" x14ac:dyDescent="0.2">
      <c r="A7181" s="12">
        <v>44958</v>
      </c>
      <c r="B7181" s="13" t="s">
        <v>1276</v>
      </c>
      <c r="C7181" s="13" t="s">
        <v>1267</v>
      </c>
      <c r="D7181" s="13" t="s">
        <v>26</v>
      </c>
      <c r="E7181" s="13" t="s">
        <v>4291</v>
      </c>
      <c r="F7181" s="13" t="s">
        <v>4286</v>
      </c>
      <c r="G7181" s="14">
        <v>22.36</v>
      </c>
      <c r="H7181" s="14">
        <v>0</v>
      </c>
      <c r="I7181" s="14">
        <f t="shared" si="137"/>
        <v>58857.229999999989</v>
      </c>
      <c r="J7181" s="14">
        <v>2.2400000000000002</v>
      </c>
      <c r="K7181" s="15">
        <v>10</v>
      </c>
      <c r="L7181" s="13" t="s">
        <v>1269</v>
      </c>
    </row>
    <row r="7182" spans="1:12" ht="10.95" customHeight="1" x14ac:dyDescent="0.2">
      <c r="A7182" s="12">
        <v>44958</v>
      </c>
      <c r="B7182" s="13" t="s">
        <v>1276</v>
      </c>
      <c r="C7182" s="13" t="s">
        <v>1267</v>
      </c>
      <c r="D7182" s="13" t="s">
        <v>26</v>
      </c>
      <c r="E7182" s="13" t="s">
        <v>4290</v>
      </c>
      <c r="F7182" s="13" t="s">
        <v>4286</v>
      </c>
      <c r="G7182" s="14">
        <v>218.18</v>
      </c>
      <c r="H7182" s="14">
        <v>0</v>
      </c>
      <c r="I7182" s="14">
        <f t="shared" si="137"/>
        <v>59075.409999999989</v>
      </c>
      <c r="J7182" s="14">
        <v>21.82</v>
      </c>
      <c r="K7182" s="15">
        <v>10</v>
      </c>
      <c r="L7182" s="13" t="s">
        <v>1269</v>
      </c>
    </row>
    <row r="7183" spans="1:12" ht="10.95" customHeight="1" x14ac:dyDescent="0.2">
      <c r="A7183" s="12">
        <v>44963</v>
      </c>
      <c r="B7183" s="13" t="s">
        <v>1276</v>
      </c>
      <c r="C7183" s="13" t="s">
        <v>1267</v>
      </c>
      <c r="D7183" s="13" t="s">
        <v>26</v>
      </c>
      <c r="E7183" s="13" t="s">
        <v>4273</v>
      </c>
      <c r="F7183" s="13" t="s">
        <v>4272</v>
      </c>
      <c r="G7183" s="14">
        <v>53.64</v>
      </c>
      <c r="H7183" s="14">
        <v>0</v>
      </c>
      <c r="I7183" s="14">
        <f t="shared" si="137"/>
        <v>59129.049999999988</v>
      </c>
      <c r="J7183" s="14">
        <v>5.36</v>
      </c>
      <c r="K7183" s="15">
        <v>10</v>
      </c>
      <c r="L7183" s="13" t="s">
        <v>1269</v>
      </c>
    </row>
    <row r="7184" spans="1:12" ht="10.95" customHeight="1" x14ac:dyDescent="0.2">
      <c r="A7184" s="12">
        <v>44965</v>
      </c>
      <c r="B7184" s="13" t="s">
        <v>1276</v>
      </c>
      <c r="C7184" s="13" t="s">
        <v>1267</v>
      </c>
      <c r="D7184" s="13" t="s">
        <v>26</v>
      </c>
      <c r="E7184" s="13" t="s">
        <v>4254</v>
      </c>
      <c r="F7184" s="13" t="s">
        <v>642</v>
      </c>
      <c r="G7184" s="14">
        <v>1482.73</v>
      </c>
      <c r="H7184" s="14">
        <v>0</v>
      </c>
      <c r="I7184" s="14">
        <f t="shared" si="137"/>
        <v>60611.779999999992</v>
      </c>
      <c r="J7184" s="14">
        <v>148.27000000000001</v>
      </c>
      <c r="K7184" s="15">
        <v>10</v>
      </c>
      <c r="L7184" s="13" t="s">
        <v>1269</v>
      </c>
    </row>
    <row r="7185" spans="1:12" ht="10.95" customHeight="1" x14ac:dyDescent="0.2">
      <c r="A7185" s="12">
        <v>44965</v>
      </c>
      <c r="B7185" s="13" t="s">
        <v>1276</v>
      </c>
      <c r="C7185" s="13" t="s">
        <v>1267</v>
      </c>
      <c r="D7185" s="13" t="s">
        <v>26</v>
      </c>
      <c r="E7185" s="13" t="s">
        <v>4253</v>
      </c>
      <c r="F7185" s="13" t="s">
        <v>642</v>
      </c>
      <c r="G7185" s="14">
        <v>2118.1799999999998</v>
      </c>
      <c r="H7185" s="14">
        <v>0</v>
      </c>
      <c r="I7185" s="14">
        <f t="shared" si="137"/>
        <v>62729.959999999992</v>
      </c>
      <c r="J7185" s="14">
        <v>211.82</v>
      </c>
      <c r="K7185" s="15">
        <v>10</v>
      </c>
      <c r="L7185" s="13" t="s">
        <v>1269</v>
      </c>
    </row>
    <row r="7186" spans="1:12" ht="10.95" customHeight="1" x14ac:dyDescent="0.2">
      <c r="A7186" s="12">
        <v>44965</v>
      </c>
      <c r="B7186" s="13" t="s">
        <v>1276</v>
      </c>
      <c r="C7186" s="13" t="s">
        <v>1267</v>
      </c>
      <c r="D7186" s="13" t="s">
        <v>15</v>
      </c>
      <c r="E7186" s="13" t="s">
        <v>4252</v>
      </c>
      <c r="F7186" s="13"/>
      <c r="G7186" s="14">
        <v>370.86</v>
      </c>
      <c r="H7186" s="14">
        <v>0</v>
      </c>
      <c r="I7186" s="14">
        <f t="shared" si="137"/>
        <v>63100.819999999992</v>
      </c>
      <c r="J7186" s="14">
        <v>37.090000000000003</v>
      </c>
      <c r="K7186" s="15">
        <v>10</v>
      </c>
      <c r="L7186" s="13" t="s">
        <v>1269</v>
      </c>
    </row>
    <row r="7187" spans="1:12" ht="10.95" customHeight="1" x14ac:dyDescent="0.2">
      <c r="A7187" s="12">
        <v>44965</v>
      </c>
      <c r="B7187" s="13" t="s">
        <v>1276</v>
      </c>
      <c r="C7187" s="13" t="s">
        <v>1267</v>
      </c>
      <c r="D7187" s="13" t="s">
        <v>15</v>
      </c>
      <c r="E7187" s="13" t="s">
        <v>4251</v>
      </c>
      <c r="F7187" s="13"/>
      <c r="G7187" s="14">
        <v>535.44000000000005</v>
      </c>
      <c r="H7187" s="14">
        <v>0</v>
      </c>
      <c r="I7187" s="14">
        <f t="shared" si="137"/>
        <v>63636.259999999995</v>
      </c>
      <c r="J7187" s="14">
        <v>53.54</v>
      </c>
      <c r="K7187" s="15">
        <v>10</v>
      </c>
      <c r="L7187" s="13" t="s">
        <v>1269</v>
      </c>
    </row>
    <row r="7188" spans="1:12" ht="10.95" customHeight="1" x14ac:dyDescent="0.2">
      <c r="A7188" s="12">
        <v>44966</v>
      </c>
      <c r="B7188" s="13" t="s">
        <v>1276</v>
      </c>
      <c r="C7188" s="13" t="s">
        <v>1267</v>
      </c>
      <c r="D7188" s="13" t="s">
        <v>15</v>
      </c>
      <c r="E7188" s="13" t="s">
        <v>4250</v>
      </c>
      <c r="F7188" s="13"/>
      <c r="G7188" s="14">
        <v>250</v>
      </c>
      <c r="H7188" s="14">
        <v>0</v>
      </c>
      <c r="I7188" s="14">
        <f t="shared" si="137"/>
        <v>63886.259999999995</v>
      </c>
      <c r="J7188" s="14">
        <v>25</v>
      </c>
      <c r="K7188" s="15">
        <v>10</v>
      </c>
      <c r="L7188" s="13" t="s">
        <v>1269</v>
      </c>
    </row>
    <row r="7189" spans="1:12" ht="10.95" customHeight="1" x14ac:dyDescent="0.2">
      <c r="A7189" s="12">
        <v>44967</v>
      </c>
      <c r="B7189" s="13" t="s">
        <v>1276</v>
      </c>
      <c r="C7189" s="13" t="s">
        <v>1267</v>
      </c>
      <c r="D7189" s="13" t="s">
        <v>15</v>
      </c>
      <c r="E7189" s="13" t="s">
        <v>4246</v>
      </c>
      <c r="F7189" s="13" t="s">
        <v>4245</v>
      </c>
      <c r="G7189" s="14">
        <v>515.01</v>
      </c>
      <c r="H7189" s="14">
        <v>0</v>
      </c>
      <c r="I7189" s="14">
        <f t="shared" si="137"/>
        <v>64401.27</v>
      </c>
      <c r="J7189" s="14">
        <v>51.5</v>
      </c>
      <c r="K7189" s="15">
        <v>10</v>
      </c>
      <c r="L7189" s="13" t="s">
        <v>1269</v>
      </c>
    </row>
    <row r="7190" spans="1:12" ht="10.95" customHeight="1" x14ac:dyDescent="0.2">
      <c r="A7190" s="12">
        <v>44972</v>
      </c>
      <c r="B7190" s="13" t="s">
        <v>1276</v>
      </c>
      <c r="C7190" s="13" t="s">
        <v>1267</v>
      </c>
      <c r="D7190" s="13" t="s">
        <v>15</v>
      </c>
      <c r="E7190" s="13" t="s">
        <v>4211</v>
      </c>
      <c r="F7190" s="13" t="s">
        <v>4210</v>
      </c>
      <c r="G7190" s="14">
        <v>45.45</v>
      </c>
      <c r="H7190" s="14">
        <v>0</v>
      </c>
      <c r="I7190" s="14">
        <f t="shared" si="137"/>
        <v>64446.719999999994</v>
      </c>
      <c r="J7190" s="14">
        <v>4.54</v>
      </c>
      <c r="K7190" s="15">
        <v>10</v>
      </c>
      <c r="L7190" s="13" t="s">
        <v>1269</v>
      </c>
    </row>
    <row r="7191" spans="1:12" ht="10.95" customHeight="1" x14ac:dyDescent="0.2">
      <c r="A7191" s="12">
        <v>44984</v>
      </c>
      <c r="B7191" s="13" t="s">
        <v>1276</v>
      </c>
      <c r="C7191" s="13" t="s">
        <v>1267</v>
      </c>
      <c r="D7191" s="13" t="s">
        <v>15</v>
      </c>
      <c r="E7191" s="13" t="s">
        <v>1551</v>
      </c>
      <c r="F7191" s="13" t="s">
        <v>4138</v>
      </c>
      <c r="G7191" s="14">
        <v>45.45</v>
      </c>
      <c r="H7191" s="14">
        <v>0</v>
      </c>
      <c r="I7191" s="14">
        <f t="shared" si="137"/>
        <v>64492.169999999991</v>
      </c>
      <c r="J7191" s="14">
        <v>4.54</v>
      </c>
      <c r="K7191" s="15">
        <v>10</v>
      </c>
      <c r="L7191" s="13" t="s">
        <v>1269</v>
      </c>
    </row>
    <row r="7192" spans="1:12" ht="10.95" customHeight="1" x14ac:dyDescent="0.2">
      <c r="A7192" s="12">
        <v>44984</v>
      </c>
      <c r="B7192" s="13" t="s">
        <v>1276</v>
      </c>
      <c r="C7192" s="13" t="s">
        <v>1267</v>
      </c>
      <c r="D7192" s="13" t="s">
        <v>15</v>
      </c>
      <c r="E7192" s="13" t="s">
        <v>4148</v>
      </c>
      <c r="F7192" s="13" t="s">
        <v>4131</v>
      </c>
      <c r="G7192" s="14">
        <v>611.79</v>
      </c>
      <c r="H7192" s="14">
        <v>0</v>
      </c>
      <c r="I7192" s="14">
        <f t="shared" si="137"/>
        <v>65103.959999999992</v>
      </c>
      <c r="J7192" s="14">
        <v>61.18</v>
      </c>
      <c r="K7192" s="15">
        <v>10</v>
      </c>
      <c r="L7192" s="13" t="s">
        <v>1269</v>
      </c>
    </row>
    <row r="7193" spans="1:12" ht="10.95" customHeight="1" x14ac:dyDescent="0.2">
      <c r="A7193" s="12">
        <v>44984</v>
      </c>
      <c r="B7193" s="13" t="s">
        <v>1276</v>
      </c>
      <c r="C7193" s="13" t="s">
        <v>1267</v>
      </c>
      <c r="D7193" s="13" t="s">
        <v>15</v>
      </c>
      <c r="E7193" s="13" t="s">
        <v>4147</v>
      </c>
      <c r="F7193" s="13" t="s">
        <v>4137</v>
      </c>
      <c r="G7193" s="14">
        <v>96.18</v>
      </c>
      <c r="H7193" s="14">
        <v>0</v>
      </c>
      <c r="I7193" s="14">
        <f t="shared" si="137"/>
        <v>65200.139999999992</v>
      </c>
      <c r="J7193" s="14">
        <v>9.6199999999999992</v>
      </c>
      <c r="K7193" s="15">
        <v>10</v>
      </c>
      <c r="L7193" s="13" t="s">
        <v>1269</v>
      </c>
    </row>
    <row r="7194" spans="1:12" ht="10.95" customHeight="1" x14ac:dyDescent="0.2">
      <c r="A7194" s="12">
        <v>44984</v>
      </c>
      <c r="B7194" s="13" t="s">
        <v>1276</v>
      </c>
      <c r="C7194" s="13" t="s">
        <v>1267</v>
      </c>
      <c r="D7194" s="13" t="s">
        <v>15</v>
      </c>
      <c r="E7194" s="13" t="s">
        <v>1551</v>
      </c>
      <c r="F7194" s="13" t="s">
        <v>4135</v>
      </c>
      <c r="G7194" s="14">
        <v>17.260000000000002</v>
      </c>
      <c r="H7194" s="14">
        <v>0</v>
      </c>
      <c r="I7194" s="14">
        <f t="shared" si="137"/>
        <v>65217.399999999994</v>
      </c>
      <c r="J7194" s="14">
        <v>1.73</v>
      </c>
      <c r="K7194" s="15">
        <v>10</v>
      </c>
      <c r="L7194" s="13" t="s">
        <v>1269</v>
      </c>
    </row>
    <row r="7195" spans="1:12" ht="10.95" customHeight="1" x14ac:dyDescent="0.2">
      <c r="A7195" s="12">
        <v>44984</v>
      </c>
      <c r="B7195" s="13" t="s">
        <v>1276</v>
      </c>
      <c r="C7195" s="13" t="s">
        <v>1267</v>
      </c>
      <c r="D7195" s="13" t="s">
        <v>15</v>
      </c>
      <c r="E7195" s="13" t="s">
        <v>4144</v>
      </c>
      <c r="F7195" s="13" t="s">
        <v>4131</v>
      </c>
      <c r="G7195" s="14">
        <v>833</v>
      </c>
      <c r="H7195" s="14">
        <v>0</v>
      </c>
      <c r="I7195" s="14">
        <f t="shared" si="137"/>
        <v>66050.399999999994</v>
      </c>
      <c r="J7195" s="14">
        <v>83.3</v>
      </c>
      <c r="K7195" s="15">
        <v>10</v>
      </c>
      <c r="L7195" s="13" t="s">
        <v>1269</v>
      </c>
    </row>
    <row r="7196" spans="1:12" ht="10.95" customHeight="1" x14ac:dyDescent="0.2">
      <c r="A7196" s="12">
        <v>44986</v>
      </c>
      <c r="B7196" s="13" t="s">
        <v>1276</v>
      </c>
      <c r="C7196" s="13" t="s">
        <v>1267</v>
      </c>
      <c r="D7196" s="13" t="s">
        <v>26</v>
      </c>
      <c r="E7196" s="13" t="s">
        <v>4085</v>
      </c>
      <c r="F7196" s="13" t="s">
        <v>4052</v>
      </c>
      <c r="G7196" s="14">
        <v>4692</v>
      </c>
      <c r="H7196" s="14">
        <v>0</v>
      </c>
      <c r="I7196" s="14">
        <f t="shared" si="137"/>
        <v>70742.399999999994</v>
      </c>
      <c r="J7196" s="14">
        <v>469.2</v>
      </c>
      <c r="K7196" s="15">
        <v>10</v>
      </c>
      <c r="L7196" s="13" t="s">
        <v>1269</v>
      </c>
    </row>
    <row r="7197" spans="1:12" ht="10.95" customHeight="1" x14ac:dyDescent="0.2">
      <c r="A7197" s="12">
        <v>44986</v>
      </c>
      <c r="B7197" s="13" t="s">
        <v>1276</v>
      </c>
      <c r="C7197" s="13" t="s">
        <v>1267</v>
      </c>
      <c r="D7197" s="13" t="s">
        <v>26</v>
      </c>
      <c r="E7197" s="13" t="s">
        <v>4083</v>
      </c>
      <c r="F7197" s="13" t="s">
        <v>4039</v>
      </c>
      <c r="G7197" s="14">
        <v>711.59</v>
      </c>
      <c r="H7197" s="14">
        <v>0</v>
      </c>
      <c r="I7197" s="14">
        <f t="shared" si="137"/>
        <v>71453.989999999991</v>
      </c>
      <c r="J7197" s="14">
        <v>71.16</v>
      </c>
      <c r="K7197" s="15">
        <v>10</v>
      </c>
      <c r="L7197" s="13" t="s">
        <v>1269</v>
      </c>
    </row>
    <row r="7198" spans="1:12" ht="10.95" customHeight="1" x14ac:dyDescent="0.2">
      <c r="A7198" s="12">
        <v>44986</v>
      </c>
      <c r="B7198" s="13" t="s">
        <v>1276</v>
      </c>
      <c r="C7198" s="13" t="s">
        <v>1267</v>
      </c>
      <c r="D7198" s="13" t="s">
        <v>26</v>
      </c>
      <c r="E7198" s="13" t="s">
        <v>4082</v>
      </c>
      <c r="F7198" s="13" t="s">
        <v>4039</v>
      </c>
      <c r="G7198" s="14">
        <v>630.57000000000005</v>
      </c>
      <c r="H7198" s="14">
        <v>0</v>
      </c>
      <c r="I7198" s="14">
        <f t="shared" si="137"/>
        <v>72084.56</v>
      </c>
      <c r="J7198" s="14">
        <v>63.06</v>
      </c>
      <c r="K7198" s="15">
        <v>10</v>
      </c>
      <c r="L7198" s="13" t="s">
        <v>1269</v>
      </c>
    </row>
    <row r="7199" spans="1:12" ht="10.95" customHeight="1" x14ac:dyDescent="0.2">
      <c r="A7199" s="12">
        <v>44986</v>
      </c>
      <c r="B7199" s="13" t="s">
        <v>1276</v>
      </c>
      <c r="C7199" s="13" t="s">
        <v>1267</v>
      </c>
      <c r="D7199" s="13" t="s">
        <v>26</v>
      </c>
      <c r="E7199" s="13" t="s">
        <v>4079</v>
      </c>
      <c r="F7199" s="13" t="s">
        <v>4039</v>
      </c>
      <c r="G7199" s="14">
        <v>21.64</v>
      </c>
      <c r="H7199" s="14">
        <v>0</v>
      </c>
      <c r="I7199" s="14">
        <f t="shared" si="137"/>
        <v>72106.2</v>
      </c>
      <c r="J7199" s="14">
        <v>2.16</v>
      </c>
      <c r="K7199" s="15">
        <v>10</v>
      </c>
      <c r="L7199" s="13" t="s">
        <v>1269</v>
      </c>
    </row>
    <row r="7200" spans="1:12" ht="10.95" customHeight="1" x14ac:dyDescent="0.2">
      <c r="A7200" s="12">
        <v>44986</v>
      </c>
      <c r="B7200" s="13" t="s">
        <v>1276</v>
      </c>
      <c r="C7200" s="13" t="s">
        <v>1267</v>
      </c>
      <c r="D7200" s="13" t="s">
        <v>26</v>
      </c>
      <c r="E7200" s="13" t="s">
        <v>4074</v>
      </c>
      <c r="F7200" s="13" t="s">
        <v>4039</v>
      </c>
      <c r="G7200" s="14">
        <v>54.5</v>
      </c>
      <c r="H7200" s="14">
        <v>0</v>
      </c>
      <c r="I7200" s="14">
        <f t="shared" si="137"/>
        <v>72160.7</v>
      </c>
      <c r="J7200" s="14">
        <v>5.45</v>
      </c>
      <c r="K7200" s="15">
        <v>10</v>
      </c>
      <c r="L7200" s="13" t="s">
        <v>1269</v>
      </c>
    </row>
    <row r="7201" spans="1:12" ht="10.95" customHeight="1" x14ac:dyDescent="0.2">
      <c r="A7201" s="12">
        <v>44988</v>
      </c>
      <c r="B7201" s="13" t="s">
        <v>1276</v>
      </c>
      <c r="C7201" s="13" t="s">
        <v>1267</v>
      </c>
      <c r="D7201" s="13" t="s">
        <v>15</v>
      </c>
      <c r="E7201" s="13" t="s">
        <v>4026</v>
      </c>
      <c r="F7201" s="13" t="s">
        <v>4020</v>
      </c>
      <c r="G7201" s="14">
        <v>129.55000000000001</v>
      </c>
      <c r="H7201" s="14">
        <v>0</v>
      </c>
      <c r="I7201" s="14">
        <f t="shared" si="137"/>
        <v>72290.25</v>
      </c>
      <c r="J7201" s="14">
        <v>12.95</v>
      </c>
      <c r="K7201" s="15">
        <v>10</v>
      </c>
      <c r="L7201" s="13" t="s">
        <v>1269</v>
      </c>
    </row>
    <row r="7202" spans="1:12" ht="10.95" customHeight="1" x14ac:dyDescent="0.2">
      <c r="A7202" s="12">
        <v>44988</v>
      </c>
      <c r="B7202" s="13" t="s">
        <v>1276</v>
      </c>
      <c r="C7202" s="13" t="s">
        <v>1267</v>
      </c>
      <c r="D7202" s="13" t="s">
        <v>15</v>
      </c>
      <c r="E7202" s="13" t="s">
        <v>4023</v>
      </c>
      <c r="F7202" s="13"/>
      <c r="G7202" s="14">
        <v>1433.45</v>
      </c>
      <c r="H7202" s="14">
        <v>0</v>
      </c>
      <c r="I7202" s="14">
        <f t="shared" si="137"/>
        <v>73723.7</v>
      </c>
      <c r="J7202" s="14">
        <v>143.35</v>
      </c>
      <c r="K7202" s="15">
        <v>10</v>
      </c>
      <c r="L7202" s="13" t="s">
        <v>1269</v>
      </c>
    </row>
    <row r="7203" spans="1:12" ht="10.95" customHeight="1" x14ac:dyDescent="0.2">
      <c r="A7203" s="12">
        <v>45000</v>
      </c>
      <c r="B7203" s="13" t="s">
        <v>1276</v>
      </c>
      <c r="C7203" s="13" t="s">
        <v>1267</v>
      </c>
      <c r="D7203" s="13" t="s">
        <v>15</v>
      </c>
      <c r="E7203" s="13" t="s">
        <v>3971</v>
      </c>
      <c r="F7203" s="13" t="s">
        <v>3970</v>
      </c>
      <c r="G7203" s="14">
        <v>22.81</v>
      </c>
      <c r="H7203" s="14">
        <v>0</v>
      </c>
      <c r="I7203" s="14">
        <f t="shared" si="137"/>
        <v>73746.509999999995</v>
      </c>
      <c r="J7203" s="14">
        <v>2.2799999999999998</v>
      </c>
      <c r="K7203" s="15">
        <v>10</v>
      </c>
      <c r="L7203" s="13" t="s">
        <v>1269</v>
      </c>
    </row>
    <row r="7204" spans="1:12" ht="10.95" customHeight="1" x14ac:dyDescent="0.2">
      <c r="A7204" s="12">
        <v>45009</v>
      </c>
      <c r="B7204" s="13" t="s">
        <v>1276</v>
      </c>
      <c r="C7204" s="13" t="s">
        <v>1267</v>
      </c>
      <c r="D7204" s="13" t="s">
        <v>15</v>
      </c>
      <c r="E7204" s="13" t="s">
        <v>22</v>
      </c>
      <c r="F7204" s="13"/>
      <c r="G7204" s="14">
        <v>8.9700000000000006</v>
      </c>
      <c r="H7204" s="14">
        <v>0</v>
      </c>
      <c r="I7204" s="14">
        <f t="shared" si="137"/>
        <v>73755.48</v>
      </c>
      <c r="J7204" s="14">
        <v>0.9</v>
      </c>
      <c r="K7204" s="15">
        <v>10</v>
      </c>
      <c r="L7204" s="13" t="s">
        <v>1269</v>
      </c>
    </row>
    <row r="7205" spans="1:12" ht="10.95" customHeight="1" x14ac:dyDescent="0.2">
      <c r="A7205" s="12">
        <v>45015</v>
      </c>
      <c r="B7205" s="13" t="s">
        <v>1276</v>
      </c>
      <c r="C7205" s="13" t="s">
        <v>1267</v>
      </c>
      <c r="D7205" s="13" t="s">
        <v>15</v>
      </c>
      <c r="E7205" s="13" t="s">
        <v>3925</v>
      </c>
      <c r="F7205" s="13" t="s">
        <v>3917</v>
      </c>
      <c r="G7205" s="14">
        <v>252.73</v>
      </c>
      <c r="H7205" s="14">
        <v>0</v>
      </c>
      <c r="I7205" s="14">
        <f t="shared" si="137"/>
        <v>74008.209999999992</v>
      </c>
      <c r="J7205" s="14">
        <v>25.27</v>
      </c>
      <c r="K7205" s="15">
        <v>10</v>
      </c>
      <c r="L7205" s="13" t="s">
        <v>1269</v>
      </c>
    </row>
    <row r="7206" spans="1:12" ht="10.95" customHeight="1" x14ac:dyDescent="0.2">
      <c r="A7206" s="12">
        <v>45017</v>
      </c>
      <c r="B7206" s="13" t="s">
        <v>1276</v>
      </c>
      <c r="C7206" s="13" t="s">
        <v>1267</v>
      </c>
      <c r="D7206" s="13" t="s">
        <v>15</v>
      </c>
      <c r="E7206" s="13" t="s">
        <v>3879</v>
      </c>
      <c r="F7206" s="13" t="s">
        <v>3852</v>
      </c>
      <c r="G7206" s="14">
        <v>14.55</v>
      </c>
      <c r="H7206" s="14">
        <v>0</v>
      </c>
      <c r="I7206" s="14">
        <f t="shared" si="137"/>
        <v>74022.759999999995</v>
      </c>
      <c r="J7206" s="14">
        <v>1.45</v>
      </c>
      <c r="K7206" s="15">
        <v>10</v>
      </c>
      <c r="L7206" s="13" t="s">
        <v>1269</v>
      </c>
    </row>
    <row r="7207" spans="1:12" ht="21.45" customHeight="1" x14ac:dyDescent="0.2">
      <c r="A7207" s="12">
        <v>45017</v>
      </c>
      <c r="B7207" s="13" t="s">
        <v>1276</v>
      </c>
      <c r="C7207" s="13" t="s">
        <v>1267</v>
      </c>
      <c r="D7207" s="13" t="s">
        <v>26</v>
      </c>
      <c r="E7207" s="16" t="s">
        <v>3874</v>
      </c>
      <c r="F7207" s="13" t="s">
        <v>3844</v>
      </c>
      <c r="G7207" s="14">
        <v>275.52999999999997</v>
      </c>
      <c r="H7207" s="14">
        <v>0</v>
      </c>
      <c r="I7207" s="14">
        <f t="shared" si="137"/>
        <v>74298.289999999994</v>
      </c>
      <c r="J7207" s="14">
        <v>27.55</v>
      </c>
      <c r="K7207" s="15">
        <v>10</v>
      </c>
      <c r="L7207" s="13" t="s">
        <v>1269</v>
      </c>
    </row>
    <row r="7208" spans="1:12" ht="21.45" customHeight="1" x14ac:dyDescent="0.2">
      <c r="A7208" s="12">
        <v>45017</v>
      </c>
      <c r="B7208" s="13" t="s">
        <v>1276</v>
      </c>
      <c r="C7208" s="13" t="s">
        <v>1267</v>
      </c>
      <c r="D7208" s="13" t="s">
        <v>26</v>
      </c>
      <c r="E7208" s="16" t="s">
        <v>3871</v>
      </c>
      <c r="F7208" s="13" t="s">
        <v>3837</v>
      </c>
      <c r="G7208" s="14">
        <v>95</v>
      </c>
      <c r="H7208" s="14">
        <v>0</v>
      </c>
      <c r="I7208" s="14">
        <f t="shared" ref="I7208:I7250" si="138">((I7207 + G7208) - H7208)</f>
        <v>74393.289999999994</v>
      </c>
      <c r="J7208" s="14">
        <v>9.5</v>
      </c>
      <c r="K7208" s="15">
        <v>10</v>
      </c>
      <c r="L7208" s="13" t="s">
        <v>1269</v>
      </c>
    </row>
    <row r="7209" spans="1:12" ht="10.95" customHeight="1" x14ac:dyDescent="0.2">
      <c r="A7209" s="12">
        <v>45021</v>
      </c>
      <c r="B7209" s="13" t="s">
        <v>1276</v>
      </c>
      <c r="C7209" s="13" t="s">
        <v>1267</v>
      </c>
      <c r="D7209" s="13" t="s">
        <v>15</v>
      </c>
      <c r="E7209" s="13" t="s">
        <v>1447</v>
      </c>
      <c r="F7209" s="13" t="s">
        <v>3799</v>
      </c>
      <c r="G7209" s="14">
        <v>175.55</v>
      </c>
      <c r="H7209" s="14">
        <v>0</v>
      </c>
      <c r="I7209" s="14">
        <f t="shared" si="138"/>
        <v>74568.84</v>
      </c>
      <c r="J7209" s="14">
        <v>17.55</v>
      </c>
      <c r="K7209" s="15">
        <v>10</v>
      </c>
      <c r="L7209" s="13" t="s">
        <v>1269</v>
      </c>
    </row>
    <row r="7210" spans="1:12" ht="10.95" customHeight="1" x14ac:dyDescent="0.2">
      <c r="A7210" s="12">
        <v>45021</v>
      </c>
      <c r="B7210" s="13" t="s">
        <v>1276</v>
      </c>
      <c r="C7210" s="13" t="s">
        <v>1267</v>
      </c>
      <c r="D7210" s="13" t="s">
        <v>15</v>
      </c>
      <c r="E7210" s="13" t="s">
        <v>3808</v>
      </c>
      <c r="F7210" s="13" t="s">
        <v>3798</v>
      </c>
      <c r="G7210" s="14">
        <v>77.73</v>
      </c>
      <c r="H7210" s="14">
        <v>0</v>
      </c>
      <c r="I7210" s="14">
        <f t="shared" si="138"/>
        <v>74646.569999999992</v>
      </c>
      <c r="J7210" s="14">
        <v>7.77</v>
      </c>
      <c r="K7210" s="15">
        <v>10</v>
      </c>
      <c r="L7210" s="13" t="s">
        <v>1269</v>
      </c>
    </row>
    <row r="7211" spans="1:12" ht="10.95" customHeight="1" x14ac:dyDescent="0.2">
      <c r="A7211" s="12">
        <v>45021</v>
      </c>
      <c r="B7211" s="13" t="s">
        <v>1276</v>
      </c>
      <c r="C7211" s="13" t="s">
        <v>1267</v>
      </c>
      <c r="D7211" s="13" t="s">
        <v>15</v>
      </c>
      <c r="E7211" s="13" t="s">
        <v>3806</v>
      </c>
      <c r="F7211" s="13" t="s">
        <v>3797</v>
      </c>
      <c r="G7211" s="14">
        <v>107.09</v>
      </c>
      <c r="H7211" s="14">
        <v>0</v>
      </c>
      <c r="I7211" s="14">
        <f t="shared" si="138"/>
        <v>74753.659999999989</v>
      </c>
      <c r="J7211" s="14">
        <v>10.71</v>
      </c>
      <c r="K7211" s="15">
        <v>10</v>
      </c>
      <c r="L7211" s="13" t="s">
        <v>1269</v>
      </c>
    </row>
    <row r="7212" spans="1:12" ht="10.95" customHeight="1" x14ac:dyDescent="0.2">
      <c r="A7212" s="12">
        <v>45021</v>
      </c>
      <c r="B7212" s="13" t="s">
        <v>1276</v>
      </c>
      <c r="C7212" s="13" t="s">
        <v>1267</v>
      </c>
      <c r="D7212" s="13" t="s">
        <v>15</v>
      </c>
      <c r="E7212" s="13" t="s">
        <v>1551</v>
      </c>
      <c r="F7212" s="13" t="s">
        <v>3796</v>
      </c>
      <c r="G7212" s="14">
        <v>15.45</v>
      </c>
      <c r="H7212" s="14">
        <v>0</v>
      </c>
      <c r="I7212" s="14">
        <f t="shared" si="138"/>
        <v>74769.109999999986</v>
      </c>
      <c r="J7212" s="14">
        <v>1.54</v>
      </c>
      <c r="K7212" s="15">
        <v>10</v>
      </c>
      <c r="L7212" s="13" t="s">
        <v>1269</v>
      </c>
    </row>
    <row r="7213" spans="1:12" ht="10.95" customHeight="1" x14ac:dyDescent="0.2">
      <c r="A7213" s="12">
        <v>45033</v>
      </c>
      <c r="B7213" s="13" t="s">
        <v>1276</v>
      </c>
      <c r="C7213" s="13" t="s">
        <v>1267</v>
      </c>
      <c r="D7213" s="13" t="s">
        <v>15</v>
      </c>
      <c r="E7213" s="13" t="s">
        <v>3335</v>
      </c>
      <c r="F7213" s="13" t="s">
        <v>3741</v>
      </c>
      <c r="G7213" s="14">
        <v>600</v>
      </c>
      <c r="H7213" s="14">
        <v>0</v>
      </c>
      <c r="I7213" s="14">
        <f t="shared" si="138"/>
        <v>75369.109999999986</v>
      </c>
      <c r="J7213" s="14">
        <v>60</v>
      </c>
      <c r="K7213" s="15">
        <v>10</v>
      </c>
      <c r="L7213" s="13" t="s">
        <v>1269</v>
      </c>
    </row>
    <row r="7214" spans="1:12" ht="10.95" customHeight="1" x14ac:dyDescent="0.2">
      <c r="A7214" s="12">
        <v>45037</v>
      </c>
      <c r="B7214" s="13" t="s">
        <v>1276</v>
      </c>
      <c r="C7214" s="13" t="s">
        <v>1267</v>
      </c>
      <c r="D7214" s="13" t="s">
        <v>26</v>
      </c>
      <c r="E7214" s="13" t="s">
        <v>3709</v>
      </c>
      <c r="F7214" s="13" t="s">
        <v>3703</v>
      </c>
      <c r="G7214" s="14">
        <v>1400</v>
      </c>
      <c r="H7214" s="14">
        <v>0</v>
      </c>
      <c r="I7214" s="14">
        <f t="shared" si="138"/>
        <v>76769.109999999986</v>
      </c>
      <c r="J7214" s="14">
        <v>140</v>
      </c>
      <c r="K7214" s="15">
        <v>10</v>
      </c>
      <c r="L7214" s="13" t="s">
        <v>1269</v>
      </c>
    </row>
    <row r="7215" spans="1:12" ht="10.95" customHeight="1" x14ac:dyDescent="0.2">
      <c r="A7215" s="12">
        <v>45038</v>
      </c>
      <c r="B7215" s="13" t="s">
        <v>1276</v>
      </c>
      <c r="C7215" s="13" t="s">
        <v>1267</v>
      </c>
      <c r="D7215" s="13" t="s">
        <v>15</v>
      </c>
      <c r="E7215" s="13" t="s">
        <v>3697</v>
      </c>
      <c r="F7215" s="13"/>
      <c r="G7215" s="14">
        <v>250</v>
      </c>
      <c r="H7215" s="14">
        <v>0</v>
      </c>
      <c r="I7215" s="14">
        <f t="shared" si="138"/>
        <v>77019.109999999986</v>
      </c>
      <c r="J7215" s="14">
        <v>25</v>
      </c>
      <c r="K7215" s="15">
        <v>10</v>
      </c>
      <c r="L7215" s="13" t="s">
        <v>1269</v>
      </c>
    </row>
    <row r="7216" spans="1:12" ht="10.95" customHeight="1" x14ac:dyDescent="0.2">
      <c r="A7216" s="12">
        <v>45045</v>
      </c>
      <c r="B7216" s="13" t="s">
        <v>1276</v>
      </c>
      <c r="C7216" s="13" t="s">
        <v>1267</v>
      </c>
      <c r="D7216" s="13" t="s">
        <v>15</v>
      </c>
      <c r="E7216" s="13" t="s">
        <v>1447</v>
      </c>
      <c r="F7216" s="13"/>
      <c r="G7216" s="14">
        <v>74.94</v>
      </c>
      <c r="H7216" s="14">
        <v>0</v>
      </c>
      <c r="I7216" s="14">
        <f t="shared" si="138"/>
        <v>77094.049999999988</v>
      </c>
      <c r="J7216" s="14">
        <v>7.49</v>
      </c>
      <c r="K7216" s="15">
        <v>10</v>
      </c>
      <c r="L7216" s="13" t="s">
        <v>1269</v>
      </c>
    </row>
    <row r="7217" spans="1:12" ht="10.95" customHeight="1" x14ac:dyDescent="0.2">
      <c r="A7217" s="12">
        <v>45047</v>
      </c>
      <c r="B7217" s="13" t="s">
        <v>1276</v>
      </c>
      <c r="C7217" s="13" t="s">
        <v>1267</v>
      </c>
      <c r="D7217" s="13" t="s">
        <v>26</v>
      </c>
      <c r="E7217" s="13" t="s">
        <v>3630</v>
      </c>
      <c r="F7217" s="13" t="s">
        <v>3629</v>
      </c>
      <c r="G7217" s="14">
        <v>159.05000000000001</v>
      </c>
      <c r="H7217" s="14">
        <v>0</v>
      </c>
      <c r="I7217" s="14">
        <f t="shared" si="138"/>
        <v>77253.099999999991</v>
      </c>
      <c r="J7217" s="14">
        <v>15.9</v>
      </c>
      <c r="K7217" s="15">
        <v>10</v>
      </c>
      <c r="L7217" s="13" t="s">
        <v>1269</v>
      </c>
    </row>
    <row r="7218" spans="1:12" ht="10.95" customHeight="1" x14ac:dyDescent="0.2">
      <c r="A7218" s="12">
        <v>45047</v>
      </c>
      <c r="B7218" s="13" t="s">
        <v>1276</v>
      </c>
      <c r="C7218" s="13" t="s">
        <v>1267</v>
      </c>
      <c r="D7218" s="13" t="s">
        <v>26</v>
      </c>
      <c r="E7218" s="13" t="s">
        <v>3628</v>
      </c>
      <c r="F7218" s="13" t="s">
        <v>3323</v>
      </c>
      <c r="G7218" s="14">
        <v>163.63999999999999</v>
      </c>
      <c r="H7218" s="14">
        <v>0</v>
      </c>
      <c r="I7218" s="14">
        <f t="shared" si="138"/>
        <v>77416.739999999991</v>
      </c>
      <c r="J7218" s="14">
        <v>16.36</v>
      </c>
      <c r="K7218" s="15">
        <v>10</v>
      </c>
      <c r="L7218" s="13" t="s">
        <v>1269</v>
      </c>
    </row>
    <row r="7219" spans="1:12" ht="10.95" customHeight="1" x14ac:dyDescent="0.2">
      <c r="A7219" s="12">
        <v>45047</v>
      </c>
      <c r="B7219" s="13" t="s">
        <v>1276</v>
      </c>
      <c r="C7219" s="13" t="s">
        <v>1267</v>
      </c>
      <c r="D7219" s="13" t="s">
        <v>26</v>
      </c>
      <c r="E7219" s="13" t="s">
        <v>3627</v>
      </c>
      <c r="F7219" s="13" t="s">
        <v>3323</v>
      </c>
      <c r="G7219" s="14">
        <v>27.27</v>
      </c>
      <c r="H7219" s="14">
        <v>0</v>
      </c>
      <c r="I7219" s="14">
        <f t="shared" si="138"/>
        <v>77444.009999999995</v>
      </c>
      <c r="J7219" s="14">
        <v>2.73</v>
      </c>
      <c r="K7219" s="15">
        <v>10</v>
      </c>
      <c r="L7219" s="13" t="s">
        <v>1269</v>
      </c>
    </row>
    <row r="7220" spans="1:12" ht="10.95" customHeight="1" x14ac:dyDescent="0.2">
      <c r="A7220" s="12">
        <v>45047</v>
      </c>
      <c r="B7220" s="13" t="s">
        <v>1276</v>
      </c>
      <c r="C7220" s="13" t="s">
        <v>1267</v>
      </c>
      <c r="D7220" s="13" t="s">
        <v>26</v>
      </c>
      <c r="E7220" s="13" t="s">
        <v>3623</v>
      </c>
      <c r="F7220" s="13" t="s">
        <v>3323</v>
      </c>
      <c r="G7220" s="14">
        <v>775.71</v>
      </c>
      <c r="H7220" s="14">
        <v>0</v>
      </c>
      <c r="I7220" s="14">
        <f t="shared" si="138"/>
        <v>78219.72</v>
      </c>
      <c r="J7220" s="14">
        <v>77.569999999999993</v>
      </c>
      <c r="K7220" s="15">
        <v>10</v>
      </c>
      <c r="L7220" s="13" t="s">
        <v>1269</v>
      </c>
    </row>
    <row r="7221" spans="1:12" ht="10.95" customHeight="1" x14ac:dyDescent="0.2">
      <c r="A7221" s="12">
        <v>45047</v>
      </c>
      <c r="B7221" s="13" t="s">
        <v>1276</v>
      </c>
      <c r="C7221" s="13" t="s">
        <v>1267</v>
      </c>
      <c r="D7221" s="13" t="s">
        <v>26</v>
      </c>
      <c r="E7221" s="13" t="s">
        <v>3622</v>
      </c>
      <c r="F7221" s="13" t="s">
        <v>3323</v>
      </c>
      <c r="G7221" s="14">
        <v>111</v>
      </c>
      <c r="H7221" s="14">
        <v>0</v>
      </c>
      <c r="I7221" s="14">
        <f t="shared" si="138"/>
        <v>78330.720000000001</v>
      </c>
      <c r="J7221" s="14">
        <v>11.1</v>
      </c>
      <c r="K7221" s="15">
        <v>10</v>
      </c>
      <c r="L7221" s="13" t="s">
        <v>1269</v>
      </c>
    </row>
    <row r="7222" spans="1:12" ht="10.95" customHeight="1" x14ac:dyDescent="0.2">
      <c r="A7222" s="12">
        <v>45047</v>
      </c>
      <c r="B7222" s="13" t="s">
        <v>1276</v>
      </c>
      <c r="C7222" s="13" t="s">
        <v>1267</v>
      </c>
      <c r="D7222" s="13" t="s">
        <v>26</v>
      </c>
      <c r="E7222" s="13" t="s">
        <v>3621</v>
      </c>
      <c r="F7222" s="13" t="s">
        <v>3323</v>
      </c>
      <c r="G7222" s="14">
        <v>43.33</v>
      </c>
      <c r="H7222" s="14">
        <v>0</v>
      </c>
      <c r="I7222" s="14">
        <f t="shared" si="138"/>
        <v>78374.05</v>
      </c>
      <c r="J7222" s="14">
        <v>4.33</v>
      </c>
      <c r="K7222" s="15">
        <v>10</v>
      </c>
      <c r="L7222" s="13" t="s">
        <v>1269</v>
      </c>
    </row>
    <row r="7223" spans="1:12" ht="10.95" customHeight="1" x14ac:dyDescent="0.2">
      <c r="A7223" s="12">
        <v>45047</v>
      </c>
      <c r="B7223" s="13" t="s">
        <v>1276</v>
      </c>
      <c r="C7223" s="13" t="s">
        <v>1267</v>
      </c>
      <c r="D7223" s="13" t="s">
        <v>26</v>
      </c>
      <c r="E7223" s="13" t="s">
        <v>3620</v>
      </c>
      <c r="F7223" s="13" t="s">
        <v>3323</v>
      </c>
      <c r="G7223" s="14">
        <v>234.54</v>
      </c>
      <c r="H7223" s="14">
        <v>0</v>
      </c>
      <c r="I7223" s="14">
        <f t="shared" si="138"/>
        <v>78608.59</v>
      </c>
      <c r="J7223" s="14">
        <v>23.45</v>
      </c>
      <c r="K7223" s="15">
        <v>10</v>
      </c>
      <c r="L7223" s="13" t="s">
        <v>1269</v>
      </c>
    </row>
    <row r="7224" spans="1:12" ht="10.95" customHeight="1" x14ac:dyDescent="0.2">
      <c r="A7224" s="12">
        <v>45047</v>
      </c>
      <c r="B7224" s="13" t="s">
        <v>1276</v>
      </c>
      <c r="C7224" s="13" t="s">
        <v>1267</v>
      </c>
      <c r="D7224" s="13" t="s">
        <v>26</v>
      </c>
      <c r="E7224" s="13" t="s">
        <v>3619</v>
      </c>
      <c r="F7224" s="13" t="s">
        <v>3323</v>
      </c>
      <c r="G7224" s="14">
        <v>4.08</v>
      </c>
      <c r="H7224" s="14">
        <v>0</v>
      </c>
      <c r="I7224" s="14">
        <f t="shared" si="138"/>
        <v>78612.67</v>
      </c>
      <c r="J7224" s="14">
        <v>0.41</v>
      </c>
      <c r="K7224" s="15">
        <v>10</v>
      </c>
      <c r="L7224" s="13" t="s">
        <v>1269</v>
      </c>
    </row>
    <row r="7225" spans="1:12" ht="10.95" customHeight="1" x14ac:dyDescent="0.2">
      <c r="A7225" s="12">
        <v>45047</v>
      </c>
      <c r="B7225" s="13" t="s">
        <v>1276</v>
      </c>
      <c r="C7225" s="13" t="s">
        <v>1267</v>
      </c>
      <c r="D7225" s="13" t="s">
        <v>26</v>
      </c>
      <c r="E7225" s="13" t="s">
        <v>3618</v>
      </c>
      <c r="F7225" s="13" t="s">
        <v>3323</v>
      </c>
      <c r="G7225" s="14">
        <v>38.5</v>
      </c>
      <c r="H7225" s="14">
        <v>0</v>
      </c>
      <c r="I7225" s="14">
        <f t="shared" si="138"/>
        <v>78651.17</v>
      </c>
      <c r="J7225" s="14">
        <v>3.85</v>
      </c>
      <c r="K7225" s="15">
        <v>10</v>
      </c>
      <c r="L7225" s="13" t="s">
        <v>1269</v>
      </c>
    </row>
    <row r="7226" spans="1:12" ht="10.95" customHeight="1" x14ac:dyDescent="0.2">
      <c r="A7226" s="12">
        <v>45050</v>
      </c>
      <c r="B7226" s="13" t="s">
        <v>1276</v>
      </c>
      <c r="C7226" s="13" t="s">
        <v>1267</v>
      </c>
      <c r="D7226" s="13" t="s">
        <v>15</v>
      </c>
      <c r="E7226" s="13" t="s">
        <v>1726</v>
      </c>
      <c r="F7226" s="13" t="s">
        <v>3603</v>
      </c>
      <c r="G7226" s="14">
        <v>15.81</v>
      </c>
      <c r="H7226" s="14">
        <v>0</v>
      </c>
      <c r="I7226" s="14">
        <f t="shared" si="138"/>
        <v>78666.98</v>
      </c>
      <c r="J7226" s="14">
        <v>1.58</v>
      </c>
      <c r="K7226" s="15">
        <v>10</v>
      </c>
      <c r="L7226" s="13" t="s">
        <v>1269</v>
      </c>
    </row>
    <row r="7227" spans="1:12" ht="10.95" customHeight="1" x14ac:dyDescent="0.2">
      <c r="A7227" s="12">
        <v>45050</v>
      </c>
      <c r="B7227" s="13" t="s">
        <v>1276</v>
      </c>
      <c r="C7227" s="13" t="s">
        <v>1267</v>
      </c>
      <c r="D7227" s="13" t="s">
        <v>15</v>
      </c>
      <c r="E7227" s="13" t="s">
        <v>3605</v>
      </c>
      <c r="F7227" s="13" t="s">
        <v>3602</v>
      </c>
      <c r="G7227" s="14">
        <v>307.73</v>
      </c>
      <c r="H7227" s="14">
        <v>0</v>
      </c>
      <c r="I7227" s="14">
        <f t="shared" si="138"/>
        <v>78974.709999999992</v>
      </c>
      <c r="J7227" s="14">
        <v>30.77</v>
      </c>
      <c r="K7227" s="15">
        <v>10</v>
      </c>
      <c r="L7227" s="13" t="s">
        <v>1269</v>
      </c>
    </row>
    <row r="7228" spans="1:12" ht="10.95" customHeight="1" x14ac:dyDescent="0.2">
      <c r="A7228" s="12">
        <v>45051</v>
      </c>
      <c r="B7228" s="13" t="s">
        <v>1276</v>
      </c>
      <c r="C7228" s="13" t="s">
        <v>1267</v>
      </c>
      <c r="D7228" s="13" t="s">
        <v>15</v>
      </c>
      <c r="E7228" s="13" t="s">
        <v>1447</v>
      </c>
      <c r="F7228" s="13"/>
      <c r="G7228" s="14">
        <v>12.52</v>
      </c>
      <c r="H7228" s="14">
        <v>0</v>
      </c>
      <c r="I7228" s="14">
        <f t="shared" si="138"/>
        <v>78987.23</v>
      </c>
      <c r="J7228" s="14">
        <v>1.25</v>
      </c>
      <c r="K7228" s="15">
        <v>10</v>
      </c>
      <c r="L7228" s="13" t="s">
        <v>1269</v>
      </c>
    </row>
    <row r="7229" spans="1:12" ht="10.95" customHeight="1" x14ac:dyDescent="0.2">
      <c r="A7229" s="12">
        <v>45057</v>
      </c>
      <c r="B7229" s="13" t="s">
        <v>1276</v>
      </c>
      <c r="C7229" s="13" t="s">
        <v>1267</v>
      </c>
      <c r="D7229" s="13" t="s">
        <v>15</v>
      </c>
      <c r="E7229" s="13" t="s">
        <v>3584</v>
      </c>
      <c r="F7229" s="13" t="s">
        <v>3575</v>
      </c>
      <c r="G7229" s="14">
        <v>272.73</v>
      </c>
      <c r="H7229" s="14">
        <v>0</v>
      </c>
      <c r="I7229" s="14">
        <f t="shared" si="138"/>
        <v>79259.959999999992</v>
      </c>
      <c r="J7229" s="14">
        <v>27.27</v>
      </c>
      <c r="K7229" s="15">
        <v>10</v>
      </c>
      <c r="L7229" s="13" t="s">
        <v>1269</v>
      </c>
    </row>
    <row r="7230" spans="1:12" ht="10.95" customHeight="1" x14ac:dyDescent="0.2">
      <c r="A7230" s="12">
        <v>45058</v>
      </c>
      <c r="B7230" s="13" t="s">
        <v>1276</v>
      </c>
      <c r="C7230" s="13" t="s">
        <v>1267</v>
      </c>
      <c r="D7230" s="13" t="s">
        <v>15</v>
      </c>
      <c r="E7230" s="13" t="s">
        <v>3572</v>
      </c>
      <c r="F7230" s="13" t="s">
        <v>3571</v>
      </c>
      <c r="G7230" s="14">
        <v>523.5</v>
      </c>
      <c r="H7230" s="14">
        <v>0</v>
      </c>
      <c r="I7230" s="14">
        <f t="shared" si="138"/>
        <v>79783.459999999992</v>
      </c>
      <c r="J7230" s="14">
        <v>52.35</v>
      </c>
      <c r="K7230" s="15">
        <v>10</v>
      </c>
      <c r="L7230" s="13" t="s">
        <v>1269</v>
      </c>
    </row>
    <row r="7231" spans="1:12" ht="10.95" customHeight="1" x14ac:dyDescent="0.2">
      <c r="A7231" s="12">
        <v>45058</v>
      </c>
      <c r="B7231" s="13" t="s">
        <v>1276</v>
      </c>
      <c r="C7231" s="13" t="s">
        <v>1267</v>
      </c>
      <c r="D7231" s="13" t="s">
        <v>15</v>
      </c>
      <c r="E7231" s="13" t="s">
        <v>3570</v>
      </c>
      <c r="F7231" s="13"/>
      <c r="G7231" s="14">
        <v>40.909999999999997</v>
      </c>
      <c r="H7231" s="14">
        <v>0</v>
      </c>
      <c r="I7231" s="14">
        <f t="shared" si="138"/>
        <v>79824.37</v>
      </c>
      <c r="J7231" s="14">
        <v>4.09</v>
      </c>
      <c r="K7231" s="15">
        <v>10</v>
      </c>
      <c r="L7231" s="13" t="s">
        <v>1269</v>
      </c>
    </row>
    <row r="7232" spans="1:12" ht="10.95" customHeight="1" x14ac:dyDescent="0.2">
      <c r="A7232" s="12">
        <v>45058</v>
      </c>
      <c r="B7232" s="13" t="s">
        <v>1276</v>
      </c>
      <c r="C7232" s="13" t="s">
        <v>1267</v>
      </c>
      <c r="D7232" s="13" t="s">
        <v>15</v>
      </c>
      <c r="E7232" s="13" t="s">
        <v>3567</v>
      </c>
      <c r="F7232" s="13"/>
      <c r="G7232" s="14">
        <v>25.45</v>
      </c>
      <c r="H7232" s="14">
        <v>0</v>
      </c>
      <c r="I7232" s="14">
        <f t="shared" si="138"/>
        <v>79849.819999999992</v>
      </c>
      <c r="J7232" s="14">
        <v>2.5499999999999998</v>
      </c>
      <c r="K7232" s="15">
        <v>10</v>
      </c>
      <c r="L7232" s="13" t="s">
        <v>1269</v>
      </c>
    </row>
    <row r="7233" spans="1:12" ht="10.95" customHeight="1" x14ac:dyDescent="0.2">
      <c r="A7233" s="12">
        <v>45059</v>
      </c>
      <c r="B7233" s="13" t="s">
        <v>1276</v>
      </c>
      <c r="C7233" s="13" t="s">
        <v>1267</v>
      </c>
      <c r="D7233" s="13" t="s">
        <v>15</v>
      </c>
      <c r="E7233" s="13" t="s">
        <v>3563</v>
      </c>
      <c r="F7233" s="13"/>
      <c r="G7233" s="14">
        <v>553.64</v>
      </c>
      <c r="H7233" s="14">
        <v>0</v>
      </c>
      <c r="I7233" s="14">
        <f t="shared" si="138"/>
        <v>80403.459999999992</v>
      </c>
      <c r="J7233" s="14">
        <v>55.36</v>
      </c>
      <c r="K7233" s="15">
        <v>10</v>
      </c>
      <c r="L7233" s="13" t="s">
        <v>1269</v>
      </c>
    </row>
    <row r="7234" spans="1:12" ht="10.95" customHeight="1" x14ac:dyDescent="0.2">
      <c r="A7234" s="12">
        <v>45078</v>
      </c>
      <c r="B7234" s="13" t="s">
        <v>1276</v>
      </c>
      <c r="C7234" s="13" t="s">
        <v>1267</v>
      </c>
      <c r="D7234" s="13" t="s">
        <v>26</v>
      </c>
      <c r="E7234" s="13" t="s">
        <v>3458</v>
      </c>
      <c r="F7234" s="13" t="s">
        <v>189</v>
      </c>
      <c r="G7234" s="14">
        <v>171.82</v>
      </c>
      <c r="H7234" s="14">
        <v>0</v>
      </c>
      <c r="I7234" s="14">
        <f t="shared" si="138"/>
        <v>80575.28</v>
      </c>
      <c r="J7234" s="14">
        <v>17.18</v>
      </c>
      <c r="K7234" s="15">
        <v>10</v>
      </c>
      <c r="L7234" s="13" t="s">
        <v>1269</v>
      </c>
    </row>
    <row r="7235" spans="1:12" ht="10.95" customHeight="1" x14ac:dyDescent="0.2">
      <c r="A7235" s="12">
        <v>45078</v>
      </c>
      <c r="B7235" s="13" t="s">
        <v>1276</v>
      </c>
      <c r="C7235" s="13" t="s">
        <v>1267</v>
      </c>
      <c r="D7235" s="13" t="s">
        <v>26</v>
      </c>
      <c r="E7235" s="13" t="s">
        <v>3455</v>
      </c>
      <c r="F7235" s="13" t="s">
        <v>123</v>
      </c>
      <c r="G7235" s="14">
        <v>125.91</v>
      </c>
      <c r="H7235" s="14">
        <v>0</v>
      </c>
      <c r="I7235" s="14">
        <f t="shared" si="138"/>
        <v>80701.19</v>
      </c>
      <c r="J7235" s="14">
        <v>12.59</v>
      </c>
      <c r="K7235" s="15">
        <v>10</v>
      </c>
      <c r="L7235" s="13" t="s">
        <v>1269</v>
      </c>
    </row>
    <row r="7236" spans="1:12" ht="10.95" customHeight="1" x14ac:dyDescent="0.2">
      <c r="A7236" s="12">
        <v>45078</v>
      </c>
      <c r="B7236" s="13" t="s">
        <v>1276</v>
      </c>
      <c r="C7236" s="13" t="s">
        <v>1267</v>
      </c>
      <c r="D7236" s="13" t="s">
        <v>26</v>
      </c>
      <c r="E7236" s="13" t="s">
        <v>3454</v>
      </c>
      <c r="F7236" s="13" t="s">
        <v>183</v>
      </c>
      <c r="G7236" s="14">
        <v>96.59</v>
      </c>
      <c r="H7236" s="14">
        <v>0</v>
      </c>
      <c r="I7236" s="14">
        <f t="shared" si="138"/>
        <v>80797.78</v>
      </c>
      <c r="J7236" s="14">
        <v>9.66</v>
      </c>
      <c r="K7236" s="15">
        <v>10</v>
      </c>
      <c r="L7236" s="13" t="s">
        <v>1269</v>
      </c>
    </row>
    <row r="7237" spans="1:12" ht="10.95" customHeight="1" x14ac:dyDescent="0.2">
      <c r="A7237" s="12">
        <v>45078</v>
      </c>
      <c r="B7237" s="13" t="s">
        <v>1276</v>
      </c>
      <c r="C7237" s="13" t="s">
        <v>1267</v>
      </c>
      <c r="D7237" s="13" t="s">
        <v>26</v>
      </c>
      <c r="E7237" s="13" t="s">
        <v>3453</v>
      </c>
      <c r="F7237" s="13" t="s">
        <v>186</v>
      </c>
      <c r="G7237" s="14">
        <v>22.59</v>
      </c>
      <c r="H7237" s="14">
        <v>0</v>
      </c>
      <c r="I7237" s="14">
        <f t="shared" si="138"/>
        <v>80820.37</v>
      </c>
      <c r="J7237" s="14">
        <v>2.2599999999999998</v>
      </c>
      <c r="K7237" s="15">
        <v>10</v>
      </c>
      <c r="L7237" s="13" t="s">
        <v>1269</v>
      </c>
    </row>
    <row r="7238" spans="1:12" ht="10.95" customHeight="1" x14ac:dyDescent="0.2">
      <c r="A7238" s="12">
        <v>45078</v>
      </c>
      <c r="B7238" s="13" t="s">
        <v>1276</v>
      </c>
      <c r="C7238" s="13" t="s">
        <v>1267</v>
      </c>
      <c r="D7238" s="13" t="s">
        <v>26</v>
      </c>
      <c r="E7238" s="13" t="s">
        <v>3452</v>
      </c>
      <c r="F7238" s="13" t="s">
        <v>186</v>
      </c>
      <c r="G7238" s="14">
        <v>38.200000000000003</v>
      </c>
      <c r="H7238" s="14">
        <v>0</v>
      </c>
      <c r="I7238" s="14">
        <f t="shared" si="138"/>
        <v>80858.569999999992</v>
      </c>
      <c r="J7238" s="14">
        <v>3.82</v>
      </c>
      <c r="K7238" s="15">
        <v>10</v>
      </c>
      <c r="L7238" s="13" t="s">
        <v>1269</v>
      </c>
    </row>
    <row r="7239" spans="1:12" ht="10.95" customHeight="1" x14ac:dyDescent="0.2">
      <c r="A7239" s="12">
        <v>45078</v>
      </c>
      <c r="B7239" s="13" t="s">
        <v>1276</v>
      </c>
      <c r="C7239" s="13" t="s">
        <v>1267</v>
      </c>
      <c r="D7239" s="13" t="s">
        <v>26</v>
      </c>
      <c r="E7239" s="13" t="s">
        <v>3447</v>
      </c>
      <c r="F7239" s="13" t="s">
        <v>362</v>
      </c>
      <c r="G7239" s="14">
        <v>90.91</v>
      </c>
      <c r="H7239" s="14">
        <v>0</v>
      </c>
      <c r="I7239" s="14">
        <f t="shared" si="138"/>
        <v>80949.48</v>
      </c>
      <c r="J7239" s="14">
        <v>9.09</v>
      </c>
      <c r="K7239" s="15">
        <v>10</v>
      </c>
      <c r="L7239" s="13" t="s">
        <v>1269</v>
      </c>
    </row>
    <row r="7240" spans="1:12" ht="10.95" customHeight="1" x14ac:dyDescent="0.2">
      <c r="A7240" s="12">
        <v>45087</v>
      </c>
      <c r="B7240" s="13" t="s">
        <v>1276</v>
      </c>
      <c r="C7240" s="13" t="s">
        <v>1267</v>
      </c>
      <c r="D7240" s="13" t="s">
        <v>15</v>
      </c>
      <c r="E7240" s="13" t="s">
        <v>3403</v>
      </c>
      <c r="F7240" s="13" t="s">
        <v>3397</v>
      </c>
      <c r="G7240" s="14">
        <v>653.64</v>
      </c>
      <c r="H7240" s="14">
        <v>0</v>
      </c>
      <c r="I7240" s="14">
        <f t="shared" si="138"/>
        <v>81603.12</v>
      </c>
      <c r="J7240" s="14">
        <v>65.36</v>
      </c>
      <c r="K7240" s="15">
        <v>10</v>
      </c>
      <c r="L7240" s="13" t="s">
        <v>1269</v>
      </c>
    </row>
    <row r="7241" spans="1:12" ht="10.95" customHeight="1" x14ac:dyDescent="0.2">
      <c r="A7241" s="12">
        <v>45087</v>
      </c>
      <c r="B7241" s="13" t="s">
        <v>1276</v>
      </c>
      <c r="C7241" s="13" t="s">
        <v>1267</v>
      </c>
      <c r="D7241" s="13" t="s">
        <v>15</v>
      </c>
      <c r="E7241" s="13" t="s">
        <v>3402</v>
      </c>
      <c r="F7241" s="13" t="s">
        <v>3395</v>
      </c>
      <c r="G7241" s="14">
        <v>236.36</v>
      </c>
      <c r="H7241" s="14">
        <v>0</v>
      </c>
      <c r="I7241" s="14">
        <f t="shared" si="138"/>
        <v>81839.48</v>
      </c>
      <c r="J7241" s="14">
        <v>23.64</v>
      </c>
      <c r="K7241" s="15">
        <v>10</v>
      </c>
      <c r="L7241" s="13" t="s">
        <v>1269</v>
      </c>
    </row>
    <row r="7242" spans="1:12" ht="10.95" customHeight="1" x14ac:dyDescent="0.2">
      <c r="A7242" s="12">
        <v>45087</v>
      </c>
      <c r="B7242" s="13" t="s">
        <v>1276</v>
      </c>
      <c r="C7242" s="13" t="s">
        <v>1267</v>
      </c>
      <c r="D7242" s="13" t="s">
        <v>15</v>
      </c>
      <c r="E7242" s="13" t="s">
        <v>22</v>
      </c>
      <c r="F7242" s="13"/>
      <c r="G7242" s="14">
        <v>131.82</v>
      </c>
      <c r="H7242" s="14">
        <v>0</v>
      </c>
      <c r="I7242" s="14">
        <f t="shared" si="138"/>
        <v>81971.3</v>
      </c>
      <c r="J7242" s="14">
        <v>13.18</v>
      </c>
      <c r="K7242" s="15">
        <v>10</v>
      </c>
      <c r="L7242" s="13" t="s">
        <v>1269</v>
      </c>
    </row>
    <row r="7243" spans="1:12" ht="10.95" customHeight="1" x14ac:dyDescent="0.2">
      <c r="A7243" s="12">
        <v>45088</v>
      </c>
      <c r="B7243" s="13" t="s">
        <v>1276</v>
      </c>
      <c r="C7243" s="13" t="s">
        <v>1267</v>
      </c>
      <c r="D7243" s="13" t="s">
        <v>15</v>
      </c>
      <c r="E7243" s="13" t="s">
        <v>3391</v>
      </c>
      <c r="F7243" s="13" t="s">
        <v>3390</v>
      </c>
      <c r="G7243" s="14">
        <v>653.64</v>
      </c>
      <c r="H7243" s="14">
        <v>0</v>
      </c>
      <c r="I7243" s="14">
        <f t="shared" si="138"/>
        <v>82624.94</v>
      </c>
      <c r="J7243" s="14">
        <v>65.36</v>
      </c>
      <c r="K7243" s="15">
        <v>10</v>
      </c>
      <c r="L7243" s="13" t="s">
        <v>1269</v>
      </c>
    </row>
    <row r="7244" spans="1:12" ht="10.95" customHeight="1" x14ac:dyDescent="0.2">
      <c r="A7244" s="12">
        <v>45091</v>
      </c>
      <c r="B7244" s="13" t="s">
        <v>1276</v>
      </c>
      <c r="C7244" s="13" t="s">
        <v>1267</v>
      </c>
      <c r="D7244" s="13" t="s">
        <v>15</v>
      </c>
      <c r="E7244" s="13" t="s">
        <v>3385</v>
      </c>
      <c r="F7244" s="13" t="s">
        <v>3383</v>
      </c>
      <c r="G7244" s="14">
        <v>2901.91</v>
      </c>
      <c r="H7244" s="14">
        <v>0</v>
      </c>
      <c r="I7244" s="14">
        <f t="shared" si="138"/>
        <v>85526.85</v>
      </c>
      <c r="J7244" s="14">
        <v>290.19</v>
      </c>
      <c r="K7244" s="15">
        <v>10</v>
      </c>
      <c r="L7244" s="13" t="s">
        <v>1269</v>
      </c>
    </row>
    <row r="7245" spans="1:12" ht="10.95" customHeight="1" x14ac:dyDescent="0.2">
      <c r="A7245" s="12">
        <v>45094</v>
      </c>
      <c r="B7245" s="13" t="s">
        <v>1276</v>
      </c>
      <c r="C7245" s="13" t="s">
        <v>1267</v>
      </c>
      <c r="D7245" s="13" t="s">
        <v>15</v>
      </c>
      <c r="E7245" s="13" t="s">
        <v>3378</v>
      </c>
      <c r="F7245" s="13" t="s">
        <v>3377</v>
      </c>
      <c r="G7245" s="14">
        <v>222.27</v>
      </c>
      <c r="H7245" s="14">
        <v>0</v>
      </c>
      <c r="I7245" s="14">
        <f t="shared" si="138"/>
        <v>85749.12000000001</v>
      </c>
      <c r="J7245" s="14">
        <v>22.23</v>
      </c>
      <c r="K7245" s="15">
        <v>10</v>
      </c>
      <c r="L7245" s="13" t="s">
        <v>1269</v>
      </c>
    </row>
    <row r="7246" spans="1:12" ht="10.95" customHeight="1" x14ac:dyDescent="0.2">
      <c r="A7246" s="12">
        <v>45095</v>
      </c>
      <c r="B7246" s="13" t="s">
        <v>1276</v>
      </c>
      <c r="C7246" s="13" t="s">
        <v>1267</v>
      </c>
      <c r="D7246" s="13" t="s">
        <v>15</v>
      </c>
      <c r="E7246" s="13" t="s">
        <v>3376</v>
      </c>
      <c r="F7246" s="13"/>
      <c r="G7246" s="14">
        <v>272.55</v>
      </c>
      <c r="H7246" s="14">
        <v>0</v>
      </c>
      <c r="I7246" s="14">
        <f t="shared" si="138"/>
        <v>86021.670000000013</v>
      </c>
      <c r="J7246" s="14">
        <v>27.25</v>
      </c>
      <c r="K7246" s="15">
        <v>10</v>
      </c>
      <c r="L7246" s="13" t="s">
        <v>1269</v>
      </c>
    </row>
    <row r="7247" spans="1:12" ht="10.95" customHeight="1" x14ac:dyDescent="0.2">
      <c r="A7247" s="12">
        <v>45099</v>
      </c>
      <c r="B7247" s="13" t="s">
        <v>1276</v>
      </c>
      <c r="C7247" s="13" t="s">
        <v>1267</v>
      </c>
      <c r="D7247" s="13" t="s">
        <v>15</v>
      </c>
      <c r="E7247" s="13" t="s">
        <v>3360</v>
      </c>
      <c r="F7247" s="13" t="s">
        <v>3351</v>
      </c>
      <c r="G7247" s="14">
        <v>1199.4000000000001</v>
      </c>
      <c r="H7247" s="14">
        <v>0</v>
      </c>
      <c r="I7247" s="14">
        <f t="shared" si="138"/>
        <v>87221.07</v>
      </c>
      <c r="J7247" s="14">
        <v>119.94</v>
      </c>
      <c r="K7247" s="15">
        <v>10</v>
      </c>
      <c r="L7247" s="13" t="s">
        <v>1269</v>
      </c>
    </row>
    <row r="7248" spans="1:12" ht="10.95" customHeight="1" x14ac:dyDescent="0.2">
      <c r="A7248" s="12">
        <v>45099</v>
      </c>
      <c r="B7248" s="13" t="s">
        <v>1276</v>
      </c>
      <c r="C7248" s="13" t="s">
        <v>1267</v>
      </c>
      <c r="D7248" s="13" t="s">
        <v>26</v>
      </c>
      <c r="E7248" s="13" t="s">
        <v>3356</v>
      </c>
      <c r="F7248" s="13" t="s">
        <v>3348</v>
      </c>
      <c r="G7248" s="14">
        <v>300</v>
      </c>
      <c r="H7248" s="14">
        <v>0</v>
      </c>
      <c r="I7248" s="14">
        <f t="shared" si="138"/>
        <v>87521.07</v>
      </c>
      <c r="J7248" s="14">
        <v>30</v>
      </c>
      <c r="K7248" s="15">
        <v>10</v>
      </c>
      <c r="L7248" s="13" t="s">
        <v>1269</v>
      </c>
    </row>
    <row r="7249" spans="1:12" ht="10.95" customHeight="1" x14ac:dyDescent="0.2">
      <c r="A7249" s="12">
        <v>45099</v>
      </c>
      <c r="B7249" s="13" t="s">
        <v>1276</v>
      </c>
      <c r="C7249" s="13" t="s">
        <v>1267</v>
      </c>
      <c r="D7249" s="13" t="s">
        <v>26</v>
      </c>
      <c r="E7249" s="13" t="s">
        <v>3355</v>
      </c>
      <c r="F7249" s="13" t="s">
        <v>3348</v>
      </c>
      <c r="G7249" s="14">
        <v>120</v>
      </c>
      <c r="H7249" s="14">
        <v>0</v>
      </c>
      <c r="I7249" s="14">
        <f t="shared" si="138"/>
        <v>87641.07</v>
      </c>
      <c r="J7249" s="14">
        <v>12</v>
      </c>
      <c r="K7249" s="15">
        <v>10</v>
      </c>
      <c r="L7249" s="13" t="s">
        <v>1269</v>
      </c>
    </row>
    <row r="7250" spans="1:12" ht="10.95" customHeight="1" x14ac:dyDescent="0.2">
      <c r="A7250" s="12">
        <v>45100</v>
      </c>
      <c r="B7250" s="13" t="s">
        <v>1276</v>
      </c>
      <c r="C7250" s="13" t="s">
        <v>1267</v>
      </c>
      <c r="D7250" s="13" t="s">
        <v>15</v>
      </c>
      <c r="E7250" s="13" t="s">
        <v>3344</v>
      </c>
      <c r="F7250" s="13"/>
      <c r="G7250" s="14">
        <v>180.86</v>
      </c>
      <c r="H7250" s="14">
        <v>0</v>
      </c>
      <c r="I7250" s="14">
        <f t="shared" si="138"/>
        <v>87821.930000000008</v>
      </c>
      <c r="J7250" s="14">
        <v>18.09</v>
      </c>
      <c r="K7250" s="15">
        <v>10</v>
      </c>
      <c r="L7250" s="13" t="s">
        <v>1269</v>
      </c>
    </row>
    <row r="7251" spans="1:12" ht="10.95" customHeight="1" x14ac:dyDescent="0.2">
      <c r="A7251" s="17" t="s">
        <v>5985</v>
      </c>
      <c r="B7251" s="17"/>
      <c r="C7251" s="17"/>
      <c r="D7251" s="17"/>
      <c r="E7251" s="17"/>
      <c r="F7251" s="17"/>
      <c r="G7251" s="18">
        <f>SUM(G7080:G7250)</f>
        <v>89206.50999999998</v>
      </c>
      <c r="H7251" s="18">
        <f>SUM(H7080:H7250)</f>
        <v>1384.58</v>
      </c>
      <c r="I7251" s="18">
        <f>I7250</f>
        <v>87821.930000000008</v>
      </c>
      <c r="J7251" s="18">
        <f>SUM(J7080:J7250)</f>
        <v>8654.1000000000022</v>
      </c>
      <c r="K7251" s="17"/>
      <c r="L7251" s="17"/>
    </row>
    <row r="7252" spans="1:12" ht="10.95" customHeight="1" x14ac:dyDescent="0.2">
      <c r="A7252" s="17" t="s">
        <v>3167</v>
      </c>
      <c r="B7252" s="17"/>
      <c r="C7252" s="17"/>
      <c r="D7252" s="17"/>
      <c r="E7252" s="17"/>
      <c r="F7252" s="17"/>
      <c r="G7252" s="18">
        <v>87821.93</v>
      </c>
      <c r="H7252" s="18">
        <v>0</v>
      </c>
      <c r="I7252" s="18">
        <v>0</v>
      </c>
      <c r="J7252" s="18">
        <v>0</v>
      </c>
      <c r="K7252" s="17"/>
      <c r="L7252" s="17"/>
    </row>
    <row r="7253" spans="1:12" ht="10.95" customHeight="1" x14ac:dyDescent="0.2">
      <c r="A7253" s="22" t="s">
        <v>5653</v>
      </c>
      <c r="B7253" s="22"/>
      <c r="C7253" s="22"/>
      <c r="D7253" s="22"/>
      <c r="E7253" s="22"/>
      <c r="F7253" s="22"/>
      <c r="G7253" s="23">
        <v>87821.93</v>
      </c>
      <c r="H7253" s="23">
        <v>0</v>
      </c>
      <c r="I7253" s="23">
        <f>I7250</f>
        <v>87821.930000000008</v>
      </c>
      <c r="J7253" s="23">
        <v>0</v>
      </c>
      <c r="K7253" s="22"/>
      <c r="L7253" s="22"/>
    </row>
    <row r="7254" spans="1:12" ht="13.35" customHeight="1" x14ac:dyDescent="0.2"/>
    <row r="7255" spans="1:12" s="5" customFormat="1" ht="12.15" customHeight="1" x14ac:dyDescent="0.25">
      <c r="A7255" s="21" t="s">
        <v>5986</v>
      </c>
      <c r="B7255" s="21"/>
      <c r="C7255" s="21"/>
      <c r="D7255" s="21"/>
      <c r="E7255" s="21"/>
      <c r="F7255" s="21"/>
      <c r="G7255" s="21"/>
      <c r="H7255" s="21"/>
      <c r="I7255" s="21"/>
      <c r="J7255" s="21"/>
      <c r="K7255" s="21"/>
      <c r="L7255" s="21"/>
    </row>
    <row r="7256" spans="1:12" ht="10.95" customHeight="1" x14ac:dyDescent="0.2">
      <c r="A7256" s="22" t="s">
        <v>5651</v>
      </c>
      <c r="B7256" s="22"/>
      <c r="C7256" s="22"/>
      <c r="D7256" s="22"/>
      <c r="E7256" s="22"/>
      <c r="F7256" s="22"/>
      <c r="G7256" s="23">
        <v>0</v>
      </c>
      <c r="H7256" s="23">
        <v>0</v>
      </c>
      <c r="I7256" s="23">
        <f>(G7256 - H7256)</f>
        <v>0</v>
      </c>
      <c r="J7256" s="23">
        <v>0</v>
      </c>
      <c r="K7256" s="22"/>
      <c r="L7256" s="22"/>
    </row>
    <row r="7257" spans="1:12" ht="10.95" customHeight="1" x14ac:dyDescent="0.2">
      <c r="A7257" s="8">
        <v>44774</v>
      </c>
      <c r="B7257" s="9" t="s">
        <v>1285</v>
      </c>
      <c r="C7257" s="9" t="s">
        <v>1267</v>
      </c>
      <c r="D7257" s="9" t="s">
        <v>26</v>
      </c>
      <c r="E7257" s="9" t="s">
        <v>5333</v>
      </c>
      <c r="F7257" s="9" t="s">
        <v>5332</v>
      </c>
      <c r="G7257" s="10">
        <v>2347.17</v>
      </c>
      <c r="H7257" s="10">
        <v>0</v>
      </c>
      <c r="I7257" s="10">
        <f t="shared" ref="I7257:I7266" si="139">((I7256 + G7257) - H7257)</f>
        <v>2347.17</v>
      </c>
      <c r="J7257" s="10">
        <v>234.72</v>
      </c>
      <c r="K7257" s="11">
        <v>10</v>
      </c>
      <c r="L7257" s="9" t="s">
        <v>1269</v>
      </c>
    </row>
    <row r="7258" spans="1:12" ht="10.95" customHeight="1" x14ac:dyDescent="0.2">
      <c r="A7258" s="12">
        <v>44776</v>
      </c>
      <c r="B7258" s="13" t="s">
        <v>1285</v>
      </c>
      <c r="C7258" s="13" t="s">
        <v>1267</v>
      </c>
      <c r="D7258" s="13" t="s">
        <v>26</v>
      </c>
      <c r="E7258" s="13" t="s">
        <v>5298</v>
      </c>
      <c r="F7258" s="13" t="s">
        <v>5297</v>
      </c>
      <c r="G7258" s="14">
        <v>409.92</v>
      </c>
      <c r="H7258" s="14">
        <v>0</v>
      </c>
      <c r="I7258" s="14">
        <f t="shared" si="139"/>
        <v>2757.09</v>
      </c>
      <c r="J7258" s="14">
        <v>40.99</v>
      </c>
      <c r="K7258" s="15">
        <v>10</v>
      </c>
      <c r="L7258" s="13" t="s">
        <v>1269</v>
      </c>
    </row>
    <row r="7259" spans="1:12" ht="10.95" customHeight="1" x14ac:dyDescent="0.2">
      <c r="A7259" s="12">
        <v>44805</v>
      </c>
      <c r="B7259" s="13" t="s">
        <v>1285</v>
      </c>
      <c r="C7259" s="13" t="s">
        <v>1267</v>
      </c>
      <c r="D7259" s="13" t="s">
        <v>26</v>
      </c>
      <c r="E7259" s="13" t="s">
        <v>5143</v>
      </c>
      <c r="F7259" s="13" t="s">
        <v>5132</v>
      </c>
      <c r="G7259" s="14">
        <v>68.180000000000007</v>
      </c>
      <c r="H7259" s="14">
        <v>0</v>
      </c>
      <c r="I7259" s="14">
        <f t="shared" si="139"/>
        <v>2825.27</v>
      </c>
      <c r="J7259" s="14">
        <v>6.82</v>
      </c>
      <c r="K7259" s="15">
        <v>10</v>
      </c>
      <c r="L7259" s="13" t="s">
        <v>1269</v>
      </c>
    </row>
    <row r="7260" spans="1:12" ht="10.95" customHeight="1" x14ac:dyDescent="0.2">
      <c r="A7260" s="12">
        <v>44855</v>
      </c>
      <c r="B7260" s="13" t="s">
        <v>1285</v>
      </c>
      <c r="C7260" s="13" t="s">
        <v>1267</v>
      </c>
      <c r="D7260" s="13" t="s">
        <v>15</v>
      </c>
      <c r="E7260" s="13" t="s">
        <v>4933</v>
      </c>
      <c r="F7260" s="13"/>
      <c r="G7260" s="14">
        <v>343.74</v>
      </c>
      <c r="H7260" s="14">
        <v>0</v>
      </c>
      <c r="I7260" s="14">
        <f t="shared" si="139"/>
        <v>3169.01</v>
      </c>
      <c r="J7260" s="14">
        <v>34.369999999999997</v>
      </c>
      <c r="K7260" s="15">
        <v>10</v>
      </c>
      <c r="L7260" s="13" t="s">
        <v>1269</v>
      </c>
    </row>
    <row r="7261" spans="1:12" ht="10.95" customHeight="1" x14ac:dyDescent="0.2">
      <c r="A7261" s="12">
        <v>44866</v>
      </c>
      <c r="B7261" s="13" t="s">
        <v>1285</v>
      </c>
      <c r="C7261" s="13" t="s">
        <v>1267</v>
      </c>
      <c r="D7261" s="13" t="s">
        <v>26</v>
      </c>
      <c r="E7261" s="13" t="s">
        <v>4856</v>
      </c>
      <c r="F7261" s="13" t="s">
        <v>4831</v>
      </c>
      <c r="G7261" s="14">
        <v>43.27</v>
      </c>
      <c r="H7261" s="14">
        <v>0</v>
      </c>
      <c r="I7261" s="14">
        <f t="shared" si="139"/>
        <v>3212.28</v>
      </c>
      <c r="J7261" s="14">
        <v>4.33</v>
      </c>
      <c r="K7261" s="15">
        <v>10</v>
      </c>
      <c r="L7261" s="13" t="s">
        <v>1269</v>
      </c>
    </row>
    <row r="7262" spans="1:12" ht="10.95" customHeight="1" x14ac:dyDescent="0.2">
      <c r="A7262" s="12">
        <v>44866</v>
      </c>
      <c r="B7262" s="13" t="s">
        <v>1285</v>
      </c>
      <c r="C7262" s="13" t="s">
        <v>1267</v>
      </c>
      <c r="D7262" s="13" t="s">
        <v>26</v>
      </c>
      <c r="E7262" s="13" t="s">
        <v>4855</v>
      </c>
      <c r="F7262" s="13" t="s">
        <v>4831</v>
      </c>
      <c r="G7262" s="14">
        <v>150</v>
      </c>
      <c r="H7262" s="14">
        <v>0</v>
      </c>
      <c r="I7262" s="14">
        <f t="shared" si="139"/>
        <v>3362.28</v>
      </c>
      <c r="J7262" s="14">
        <v>15</v>
      </c>
      <c r="K7262" s="15">
        <v>10</v>
      </c>
      <c r="L7262" s="13" t="s">
        <v>1269</v>
      </c>
    </row>
    <row r="7263" spans="1:12" ht="10.95" customHeight="1" x14ac:dyDescent="0.2">
      <c r="A7263" s="12">
        <v>44866</v>
      </c>
      <c r="B7263" s="13" t="s">
        <v>1285</v>
      </c>
      <c r="C7263" s="13" t="s">
        <v>1267</v>
      </c>
      <c r="D7263" s="13" t="s">
        <v>26</v>
      </c>
      <c r="E7263" s="13" t="s">
        <v>4853</v>
      </c>
      <c r="F7263" s="13" t="s">
        <v>4831</v>
      </c>
      <c r="G7263" s="14">
        <v>2723.5</v>
      </c>
      <c r="H7263" s="14">
        <v>0</v>
      </c>
      <c r="I7263" s="14">
        <f t="shared" si="139"/>
        <v>6085.7800000000007</v>
      </c>
      <c r="J7263" s="14">
        <v>272.35000000000002</v>
      </c>
      <c r="K7263" s="15">
        <v>10</v>
      </c>
      <c r="L7263" s="13" t="s">
        <v>1269</v>
      </c>
    </row>
    <row r="7264" spans="1:12" ht="10.95" customHeight="1" x14ac:dyDescent="0.2">
      <c r="A7264" s="12">
        <v>44909</v>
      </c>
      <c r="B7264" s="13" t="s">
        <v>1285</v>
      </c>
      <c r="C7264" s="13" t="s">
        <v>1267</v>
      </c>
      <c r="D7264" s="13" t="s">
        <v>15</v>
      </c>
      <c r="E7264" s="13" t="s">
        <v>4614</v>
      </c>
      <c r="F7264" s="13"/>
      <c r="G7264" s="14">
        <v>80</v>
      </c>
      <c r="H7264" s="14">
        <v>0</v>
      </c>
      <c r="I7264" s="14">
        <f t="shared" si="139"/>
        <v>6165.7800000000007</v>
      </c>
      <c r="J7264" s="14">
        <v>8</v>
      </c>
      <c r="K7264" s="15">
        <v>10</v>
      </c>
      <c r="L7264" s="13" t="s">
        <v>1269</v>
      </c>
    </row>
    <row r="7265" spans="1:12" ht="10.95" customHeight="1" x14ac:dyDescent="0.2">
      <c r="A7265" s="12">
        <v>45015</v>
      </c>
      <c r="B7265" s="13" t="s">
        <v>1285</v>
      </c>
      <c r="C7265" s="13" t="s">
        <v>1267</v>
      </c>
      <c r="D7265" s="13" t="s">
        <v>15</v>
      </c>
      <c r="E7265" s="13" t="s">
        <v>3920</v>
      </c>
      <c r="F7265" s="13"/>
      <c r="G7265" s="14">
        <v>340.91</v>
      </c>
      <c r="H7265" s="14">
        <v>0</v>
      </c>
      <c r="I7265" s="14">
        <f t="shared" si="139"/>
        <v>6506.6900000000005</v>
      </c>
      <c r="J7265" s="14">
        <v>34.090000000000003</v>
      </c>
      <c r="K7265" s="15">
        <v>10</v>
      </c>
      <c r="L7265" s="13" t="s">
        <v>1269</v>
      </c>
    </row>
    <row r="7266" spans="1:12" ht="10.95" customHeight="1" x14ac:dyDescent="0.2">
      <c r="A7266" s="12">
        <v>45078</v>
      </c>
      <c r="B7266" s="13" t="s">
        <v>1285</v>
      </c>
      <c r="C7266" s="13" t="s">
        <v>1267</v>
      </c>
      <c r="D7266" s="13" t="s">
        <v>26</v>
      </c>
      <c r="E7266" s="13" t="s">
        <v>3449</v>
      </c>
      <c r="F7266" s="13" t="s">
        <v>123</v>
      </c>
      <c r="G7266" s="14">
        <v>113.64</v>
      </c>
      <c r="H7266" s="14">
        <v>0</v>
      </c>
      <c r="I7266" s="14">
        <f t="shared" si="139"/>
        <v>6620.3300000000008</v>
      </c>
      <c r="J7266" s="14">
        <v>11.36</v>
      </c>
      <c r="K7266" s="15">
        <v>10</v>
      </c>
      <c r="L7266" s="13" t="s">
        <v>1269</v>
      </c>
    </row>
    <row r="7267" spans="1:12" ht="10.95" customHeight="1" x14ac:dyDescent="0.2">
      <c r="A7267" s="17" t="s">
        <v>5987</v>
      </c>
      <c r="B7267" s="17"/>
      <c r="C7267" s="17"/>
      <c r="D7267" s="17"/>
      <c r="E7267" s="17"/>
      <c r="F7267" s="17"/>
      <c r="G7267" s="18">
        <f>SUM(G7257:G7266)</f>
        <v>6620.3300000000008</v>
      </c>
      <c r="H7267" s="18">
        <f>SUM(H7257:H7266)</f>
        <v>0</v>
      </c>
      <c r="I7267" s="18">
        <f>I7266</f>
        <v>6620.3300000000008</v>
      </c>
      <c r="J7267" s="18">
        <f>SUM(J7257:J7266)</f>
        <v>662.03</v>
      </c>
      <c r="K7267" s="17"/>
      <c r="L7267" s="17"/>
    </row>
    <row r="7268" spans="1:12" ht="10.95" customHeight="1" x14ac:dyDescent="0.2">
      <c r="A7268" s="17" t="s">
        <v>3167</v>
      </c>
      <c r="B7268" s="17"/>
      <c r="C7268" s="17"/>
      <c r="D7268" s="17"/>
      <c r="E7268" s="17"/>
      <c r="F7268" s="17"/>
      <c r="G7268" s="18">
        <v>6620.33</v>
      </c>
      <c r="H7268" s="18">
        <v>0</v>
      </c>
      <c r="I7268" s="18">
        <v>0</v>
      </c>
      <c r="J7268" s="18">
        <v>0</v>
      </c>
      <c r="K7268" s="17"/>
      <c r="L7268" s="17"/>
    </row>
    <row r="7269" spans="1:12" ht="10.95" customHeight="1" x14ac:dyDescent="0.2">
      <c r="A7269" s="22" t="s">
        <v>5653</v>
      </c>
      <c r="B7269" s="22"/>
      <c r="C7269" s="22"/>
      <c r="D7269" s="22"/>
      <c r="E7269" s="22"/>
      <c r="F7269" s="22"/>
      <c r="G7269" s="23">
        <v>6620.33</v>
      </c>
      <c r="H7269" s="23">
        <v>0</v>
      </c>
      <c r="I7269" s="23">
        <f>I7266</f>
        <v>6620.3300000000008</v>
      </c>
      <c r="J7269" s="23">
        <v>0</v>
      </c>
      <c r="K7269" s="22"/>
      <c r="L7269" s="22"/>
    </row>
    <row r="7270" spans="1:12" ht="13.35" customHeight="1" x14ac:dyDescent="0.2"/>
    <row r="7271" spans="1:12" s="5" customFormat="1" ht="12.15" customHeight="1" x14ac:dyDescent="0.25">
      <c r="A7271" s="21" t="s">
        <v>5988</v>
      </c>
      <c r="B7271" s="21"/>
      <c r="C7271" s="21"/>
      <c r="D7271" s="21"/>
      <c r="E7271" s="21"/>
      <c r="F7271" s="21"/>
      <c r="G7271" s="21"/>
      <c r="H7271" s="21"/>
      <c r="I7271" s="21"/>
      <c r="J7271" s="21"/>
      <c r="K7271" s="21"/>
      <c r="L7271" s="21"/>
    </row>
    <row r="7272" spans="1:12" ht="10.95" customHeight="1" x14ac:dyDescent="0.2">
      <c r="A7272" s="22" t="s">
        <v>5651</v>
      </c>
      <c r="B7272" s="22"/>
      <c r="C7272" s="22"/>
      <c r="D7272" s="22"/>
      <c r="E7272" s="22"/>
      <c r="F7272" s="22"/>
      <c r="G7272" s="23">
        <v>0</v>
      </c>
      <c r="H7272" s="23">
        <v>0</v>
      </c>
      <c r="I7272" s="23">
        <f>(G7272 - H7272)</f>
        <v>0</v>
      </c>
      <c r="J7272" s="23">
        <v>0</v>
      </c>
      <c r="K7272" s="22"/>
      <c r="L7272" s="22"/>
    </row>
    <row r="7273" spans="1:12" ht="10.95" customHeight="1" x14ac:dyDescent="0.2">
      <c r="A7273" s="8">
        <v>44743</v>
      </c>
      <c r="B7273" s="9" t="s">
        <v>1314</v>
      </c>
      <c r="C7273" s="9" t="s">
        <v>1267</v>
      </c>
      <c r="D7273" s="9" t="s">
        <v>26</v>
      </c>
      <c r="E7273" s="9" t="s">
        <v>5484</v>
      </c>
      <c r="F7273" s="9" t="s">
        <v>5483</v>
      </c>
      <c r="G7273" s="10">
        <v>610.62</v>
      </c>
      <c r="H7273" s="10">
        <v>0</v>
      </c>
      <c r="I7273" s="10">
        <f t="shared" ref="I7273:I7279" si="140">((I7272 + G7273) - H7273)</f>
        <v>610.62</v>
      </c>
      <c r="J7273" s="10">
        <v>61.06</v>
      </c>
      <c r="K7273" s="11">
        <v>10</v>
      </c>
      <c r="L7273" s="9" t="s">
        <v>1269</v>
      </c>
    </row>
    <row r="7274" spans="1:12" ht="10.95" customHeight="1" x14ac:dyDescent="0.2">
      <c r="A7274" s="12">
        <v>44743</v>
      </c>
      <c r="B7274" s="13" t="s">
        <v>1314</v>
      </c>
      <c r="C7274" s="13" t="s">
        <v>1267</v>
      </c>
      <c r="D7274" s="13" t="s">
        <v>26</v>
      </c>
      <c r="E7274" s="13" t="s">
        <v>5482</v>
      </c>
      <c r="F7274" s="13" t="s">
        <v>5481</v>
      </c>
      <c r="G7274" s="14">
        <v>1046.4100000000001</v>
      </c>
      <c r="H7274" s="14">
        <v>0</v>
      </c>
      <c r="I7274" s="14">
        <f t="shared" si="140"/>
        <v>1657.0300000000002</v>
      </c>
      <c r="J7274" s="14">
        <v>104.64</v>
      </c>
      <c r="K7274" s="15">
        <v>10</v>
      </c>
      <c r="L7274" s="13" t="s">
        <v>1269</v>
      </c>
    </row>
    <row r="7275" spans="1:12" ht="10.95" customHeight="1" x14ac:dyDescent="0.2">
      <c r="A7275" s="12">
        <v>44805</v>
      </c>
      <c r="B7275" s="13" t="s">
        <v>1314</v>
      </c>
      <c r="C7275" s="13" t="s">
        <v>1267</v>
      </c>
      <c r="D7275" s="13" t="s">
        <v>26</v>
      </c>
      <c r="E7275" s="13" t="s">
        <v>2670</v>
      </c>
      <c r="F7275" s="13"/>
      <c r="G7275" s="14">
        <v>969.24</v>
      </c>
      <c r="H7275" s="14">
        <v>0</v>
      </c>
      <c r="I7275" s="14">
        <f t="shared" si="140"/>
        <v>2626.2700000000004</v>
      </c>
      <c r="J7275" s="14">
        <v>96.92</v>
      </c>
      <c r="K7275" s="15">
        <v>10</v>
      </c>
      <c r="L7275" s="13" t="s">
        <v>1269</v>
      </c>
    </row>
    <row r="7276" spans="1:12" ht="10.95" customHeight="1" x14ac:dyDescent="0.2">
      <c r="A7276" s="12">
        <v>44966</v>
      </c>
      <c r="B7276" s="13" t="s">
        <v>1314</v>
      </c>
      <c r="C7276" s="13" t="s">
        <v>1267</v>
      </c>
      <c r="D7276" s="13" t="s">
        <v>15</v>
      </c>
      <c r="E7276" s="13" t="s">
        <v>4247</v>
      </c>
      <c r="F7276" s="13"/>
      <c r="G7276" s="14">
        <v>758.45</v>
      </c>
      <c r="H7276" s="14">
        <v>0</v>
      </c>
      <c r="I7276" s="14">
        <f t="shared" si="140"/>
        <v>3384.7200000000003</v>
      </c>
      <c r="J7276" s="14">
        <v>75.849999999999994</v>
      </c>
      <c r="K7276" s="15">
        <v>10</v>
      </c>
      <c r="L7276" s="13" t="s">
        <v>1269</v>
      </c>
    </row>
    <row r="7277" spans="1:12" ht="42" customHeight="1" x14ac:dyDescent="0.2">
      <c r="A7277" s="12">
        <v>44970</v>
      </c>
      <c r="B7277" s="13" t="s">
        <v>1314</v>
      </c>
      <c r="C7277" s="13" t="s">
        <v>1267</v>
      </c>
      <c r="D7277" s="13" t="s">
        <v>15</v>
      </c>
      <c r="E7277" s="16" t="s">
        <v>4238</v>
      </c>
      <c r="F7277" s="13" t="s">
        <v>4225</v>
      </c>
      <c r="G7277" s="14">
        <v>740.95</v>
      </c>
      <c r="H7277" s="14">
        <v>0</v>
      </c>
      <c r="I7277" s="14">
        <f t="shared" si="140"/>
        <v>4125.67</v>
      </c>
      <c r="J7277" s="14">
        <v>74.099999999999994</v>
      </c>
      <c r="K7277" s="15">
        <v>10</v>
      </c>
      <c r="L7277" s="13" t="s">
        <v>1269</v>
      </c>
    </row>
    <row r="7278" spans="1:12" ht="31.65" customHeight="1" x14ac:dyDescent="0.2">
      <c r="A7278" s="12">
        <v>44970</v>
      </c>
      <c r="B7278" s="13" t="s">
        <v>1314</v>
      </c>
      <c r="C7278" s="13" t="s">
        <v>1267</v>
      </c>
      <c r="D7278" s="13" t="s">
        <v>15</v>
      </c>
      <c r="E7278" s="16" t="s">
        <v>4237</v>
      </c>
      <c r="F7278" s="13" t="s">
        <v>4224</v>
      </c>
      <c r="G7278" s="14">
        <v>437.72</v>
      </c>
      <c r="H7278" s="14">
        <v>0</v>
      </c>
      <c r="I7278" s="14">
        <f t="shared" si="140"/>
        <v>4563.3900000000003</v>
      </c>
      <c r="J7278" s="14">
        <v>43.77</v>
      </c>
      <c r="K7278" s="15">
        <v>10</v>
      </c>
      <c r="L7278" s="13" t="s">
        <v>1269</v>
      </c>
    </row>
    <row r="7279" spans="1:12" ht="21.45" customHeight="1" x14ac:dyDescent="0.2">
      <c r="A7279" s="12">
        <v>45040</v>
      </c>
      <c r="B7279" s="13" t="s">
        <v>1314</v>
      </c>
      <c r="C7279" s="13" t="s">
        <v>1267</v>
      </c>
      <c r="D7279" s="13" t="s">
        <v>26</v>
      </c>
      <c r="E7279" s="16" t="s">
        <v>3692</v>
      </c>
      <c r="F7279" s="13" t="s">
        <v>3690</v>
      </c>
      <c r="G7279" s="14">
        <v>1004.04</v>
      </c>
      <c r="H7279" s="14">
        <v>0</v>
      </c>
      <c r="I7279" s="14">
        <f t="shared" si="140"/>
        <v>5567.43</v>
      </c>
      <c r="J7279" s="14">
        <v>100.4</v>
      </c>
      <c r="K7279" s="15">
        <v>10</v>
      </c>
      <c r="L7279" s="13" t="s">
        <v>1269</v>
      </c>
    </row>
    <row r="7280" spans="1:12" ht="10.95" customHeight="1" x14ac:dyDescent="0.2">
      <c r="A7280" s="17" t="s">
        <v>5989</v>
      </c>
      <c r="B7280" s="17"/>
      <c r="C7280" s="17"/>
      <c r="D7280" s="17"/>
      <c r="E7280" s="17"/>
      <c r="F7280" s="17"/>
      <c r="G7280" s="18">
        <f>SUM(G7273:G7279)</f>
        <v>5567.43</v>
      </c>
      <c r="H7280" s="18">
        <f>SUM(H7273:H7279)</f>
        <v>0</v>
      </c>
      <c r="I7280" s="18">
        <f>I7279</f>
        <v>5567.43</v>
      </c>
      <c r="J7280" s="18">
        <f>SUM(J7273:J7279)</f>
        <v>556.74</v>
      </c>
      <c r="K7280" s="17"/>
      <c r="L7280" s="17"/>
    </row>
    <row r="7281" spans="1:12" ht="10.95" customHeight="1" x14ac:dyDescent="0.2">
      <c r="A7281" s="17" t="s">
        <v>3167</v>
      </c>
      <c r="B7281" s="17"/>
      <c r="C7281" s="17"/>
      <c r="D7281" s="17"/>
      <c r="E7281" s="17"/>
      <c r="F7281" s="17"/>
      <c r="G7281" s="18">
        <v>5567.43</v>
      </c>
      <c r="H7281" s="18">
        <v>0</v>
      </c>
      <c r="I7281" s="18">
        <v>0</v>
      </c>
      <c r="J7281" s="18">
        <v>0</v>
      </c>
      <c r="K7281" s="17"/>
      <c r="L7281" s="17"/>
    </row>
    <row r="7282" spans="1:12" ht="10.95" customHeight="1" x14ac:dyDescent="0.2">
      <c r="A7282" s="22" t="s">
        <v>5653</v>
      </c>
      <c r="B7282" s="22"/>
      <c r="C7282" s="22"/>
      <c r="D7282" s="22"/>
      <c r="E7282" s="22"/>
      <c r="F7282" s="22"/>
      <c r="G7282" s="23">
        <v>5567.43</v>
      </c>
      <c r="H7282" s="23">
        <v>0</v>
      </c>
      <c r="I7282" s="23">
        <f>I7279</f>
        <v>5567.43</v>
      </c>
      <c r="J7282" s="23">
        <v>0</v>
      </c>
      <c r="K7282" s="22"/>
      <c r="L7282" s="22"/>
    </row>
    <row r="7283" spans="1:12" ht="13.35" customHeight="1" x14ac:dyDescent="0.2"/>
    <row r="7284" spans="1:12" s="5" customFormat="1" ht="12.15" customHeight="1" x14ac:dyDescent="0.25">
      <c r="A7284" s="21" t="s">
        <v>5990</v>
      </c>
      <c r="B7284" s="21"/>
      <c r="C7284" s="21"/>
      <c r="D7284" s="21"/>
      <c r="E7284" s="21"/>
      <c r="F7284" s="21"/>
      <c r="G7284" s="21"/>
      <c r="H7284" s="21"/>
      <c r="I7284" s="21"/>
      <c r="J7284" s="21"/>
      <c r="K7284" s="21"/>
      <c r="L7284" s="21"/>
    </row>
    <row r="7285" spans="1:12" ht="10.95" customHeight="1" x14ac:dyDescent="0.2">
      <c r="A7285" s="22" t="s">
        <v>5651</v>
      </c>
      <c r="B7285" s="22"/>
      <c r="C7285" s="22"/>
      <c r="D7285" s="22"/>
      <c r="E7285" s="22"/>
      <c r="F7285" s="22"/>
      <c r="G7285" s="23">
        <v>0</v>
      </c>
      <c r="H7285" s="23">
        <v>0</v>
      </c>
      <c r="I7285" s="23">
        <f>(G7285 - H7285)</f>
        <v>0</v>
      </c>
      <c r="J7285" s="23">
        <v>0</v>
      </c>
      <c r="K7285" s="22"/>
      <c r="L7285" s="22"/>
    </row>
    <row r="7286" spans="1:12" ht="10.95" customHeight="1" x14ac:dyDescent="0.2">
      <c r="A7286" s="8">
        <v>44797</v>
      </c>
      <c r="B7286" s="9" t="s">
        <v>1593</v>
      </c>
      <c r="C7286" s="9" t="s">
        <v>1267</v>
      </c>
      <c r="D7286" s="9" t="s">
        <v>26</v>
      </c>
      <c r="E7286" s="9" t="s">
        <v>5220</v>
      </c>
      <c r="F7286" s="9" t="s">
        <v>5219</v>
      </c>
      <c r="G7286" s="10">
        <v>17254.900000000001</v>
      </c>
      <c r="H7286" s="10">
        <v>0</v>
      </c>
      <c r="I7286" s="10">
        <f>((I7285 + G7286) - H7286)</f>
        <v>17254.900000000001</v>
      </c>
      <c r="J7286" s="10">
        <v>1725.49</v>
      </c>
      <c r="K7286" s="11">
        <v>10</v>
      </c>
      <c r="L7286" s="9" t="s">
        <v>1269</v>
      </c>
    </row>
    <row r="7287" spans="1:12" ht="10.95" customHeight="1" x14ac:dyDescent="0.2">
      <c r="A7287" s="12">
        <v>44835</v>
      </c>
      <c r="B7287" s="13" t="s">
        <v>1593</v>
      </c>
      <c r="C7287" s="13" t="s">
        <v>1267</v>
      </c>
      <c r="D7287" s="13" t="s">
        <v>26</v>
      </c>
      <c r="E7287" s="13" t="s">
        <v>5020</v>
      </c>
      <c r="F7287" s="13" t="s">
        <v>5019</v>
      </c>
      <c r="G7287" s="14">
        <v>2516</v>
      </c>
      <c r="H7287" s="14">
        <v>0</v>
      </c>
      <c r="I7287" s="14">
        <f>((I7286 + G7287) - H7287)</f>
        <v>19770.900000000001</v>
      </c>
      <c r="J7287" s="14">
        <v>251.6</v>
      </c>
      <c r="K7287" s="15">
        <v>10</v>
      </c>
      <c r="L7287" s="13" t="s">
        <v>1269</v>
      </c>
    </row>
    <row r="7288" spans="1:12" ht="10.95" customHeight="1" x14ac:dyDescent="0.2">
      <c r="A7288" s="12">
        <v>45107</v>
      </c>
      <c r="B7288" s="13" t="s">
        <v>1593</v>
      </c>
      <c r="C7288" s="13" t="s">
        <v>1267</v>
      </c>
      <c r="D7288" s="13" t="s">
        <v>1271</v>
      </c>
      <c r="E7288" s="13" t="s">
        <v>3208</v>
      </c>
      <c r="F7288" s="13" t="s">
        <v>3207</v>
      </c>
      <c r="G7288" s="14">
        <v>53969.78</v>
      </c>
      <c r="H7288" s="14">
        <v>0</v>
      </c>
      <c r="I7288" s="14">
        <f>((I7287 + G7288) - H7288)</f>
        <v>73740.679999999993</v>
      </c>
      <c r="J7288" s="14">
        <v>0</v>
      </c>
      <c r="K7288" s="15">
        <v>0</v>
      </c>
      <c r="L7288" s="13" t="s">
        <v>1260</v>
      </c>
    </row>
    <row r="7289" spans="1:12" ht="10.95" customHeight="1" x14ac:dyDescent="0.2">
      <c r="A7289" s="17" t="s">
        <v>5991</v>
      </c>
      <c r="B7289" s="17"/>
      <c r="C7289" s="17"/>
      <c r="D7289" s="17"/>
      <c r="E7289" s="17"/>
      <c r="F7289" s="17"/>
      <c r="G7289" s="18">
        <f>SUM(G7286:G7288)</f>
        <v>73740.679999999993</v>
      </c>
      <c r="H7289" s="18">
        <f>SUM(H7286:H7288)</f>
        <v>0</v>
      </c>
      <c r="I7289" s="18">
        <f>I7288</f>
        <v>73740.679999999993</v>
      </c>
      <c r="J7289" s="18">
        <f>SUM(J7286:J7288)</f>
        <v>1977.09</v>
      </c>
      <c r="K7289" s="17"/>
      <c r="L7289" s="17"/>
    </row>
    <row r="7290" spans="1:12" ht="10.95" customHeight="1" x14ac:dyDescent="0.2">
      <c r="A7290" s="17" t="s">
        <v>3167</v>
      </c>
      <c r="B7290" s="17"/>
      <c r="C7290" s="17"/>
      <c r="D7290" s="17"/>
      <c r="E7290" s="17"/>
      <c r="F7290" s="17"/>
      <c r="G7290" s="18">
        <v>73740.679999999993</v>
      </c>
      <c r="H7290" s="18">
        <v>0</v>
      </c>
      <c r="I7290" s="18">
        <v>0</v>
      </c>
      <c r="J7290" s="18">
        <v>0</v>
      </c>
      <c r="K7290" s="17"/>
      <c r="L7290" s="17"/>
    </row>
    <row r="7291" spans="1:12" ht="10.95" customHeight="1" x14ac:dyDescent="0.2">
      <c r="A7291" s="22" t="s">
        <v>5653</v>
      </c>
      <c r="B7291" s="22"/>
      <c r="C7291" s="22"/>
      <c r="D7291" s="22"/>
      <c r="E7291" s="22"/>
      <c r="F7291" s="22"/>
      <c r="G7291" s="23">
        <v>73740.679999999993</v>
      </c>
      <c r="H7291" s="23">
        <v>0</v>
      </c>
      <c r="I7291" s="23">
        <f>I7288</f>
        <v>73740.679999999993</v>
      </c>
      <c r="J7291" s="23">
        <v>0</v>
      </c>
      <c r="K7291" s="22"/>
      <c r="L7291" s="22"/>
    </row>
    <row r="7292" spans="1:12" ht="13.35" customHeight="1" x14ac:dyDescent="0.2"/>
    <row r="7293" spans="1:12" s="5" customFormat="1" ht="12.15" customHeight="1" x14ac:dyDescent="0.25">
      <c r="A7293" s="21" t="s">
        <v>5992</v>
      </c>
      <c r="B7293" s="21"/>
      <c r="C7293" s="21"/>
      <c r="D7293" s="21"/>
      <c r="E7293" s="21"/>
      <c r="F7293" s="21"/>
      <c r="G7293" s="21"/>
      <c r="H7293" s="21"/>
      <c r="I7293" s="21"/>
      <c r="J7293" s="21"/>
      <c r="K7293" s="21"/>
      <c r="L7293" s="21"/>
    </row>
    <row r="7294" spans="1:12" ht="10.95" customHeight="1" x14ac:dyDescent="0.2">
      <c r="A7294" s="22" t="s">
        <v>5651</v>
      </c>
      <c r="B7294" s="22"/>
      <c r="C7294" s="22"/>
      <c r="D7294" s="22"/>
      <c r="E7294" s="22"/>
      <c r="F7294" s="22"/>
      <c r="G7294" s="23">
        <v>0</v>
      </c>
      <c r="H7294" s="23">
        <v>0</v>
      </c>
      <c r="I7294" s="23">
        <f>(G7294 - H7294)</f>
        <v>0</v>
      </c>
      <c r="J7294" s="23">
        <v>0</v>
      </c>
      <c r="K7294" s="22"/>
      <c r="L7294" s="22"/>
    </row>
    <row r="7295" spans="1:12" ht="10.95" customHeight="1" x14ac:dyDescent="0.2">
      <c r="A7295" s="8">
        <v>44909</v>
      </c>
      <c r="B7295" s="9" t="s">
        <v>1748</v>
      </c>
      <c r="C7295" s="9" t="s">
        <v>1267</v>
      </c>
      <c r="D7295" s="9" t="s">
        <v>15</v>
      </c>
      <c r="E7295" s="9" t="s">
        <v>4611</v>
      </c>
      <c r="F7295" s="9"/>
      <c r="G7295" s="10">
        <v>7225</v>
      </c>
      <c r="H7295" s="10">
        <v>0</v>
      </c>
      <c r="I7295" s="10">
        <f>((I7294 + G7295) - H7295)</f>
        <v>7225</v>
      </c>
      <c r="J7295" s="10">
        <v>722.5</v>
      </c>
      <c r="K7295" s="11">
        <v>10</v>
      </c>
      <c r="L7295" s="9" t="s">
        <v>1269</v>
      </c>
    </row>
    <row r="7296" spans="1:12" ht="10.95" customHeight="1" x14ac:dyDescent="0.2">
      <c r="A7296" s="12">
        <v>44943</v>
      </c>
      <c r="B7296" s="13" t="s">
        <v>1748</v>
      </c>
      <c r="C7296" s="13" t="s">
        <v>1267</v>
      </c>
      <c r="D7296" s="13" t="s">
        <v>26</v>
      </c>
      <c r="E7296" s="13" t="s">
        <v>4405</v>
      </c>
      <c r="F7296" s="13" t="s">
        <v>3821</v>
      </c>
      <c r="G7296" s="14">
        <v>1200</v>
      </c>
      <c r="H7296" s="14">
        <v>0</v>
      </c>
      <c r="I7296" s="14">
        <f>((I7295 + G7296) - H7296)</f>
        <v>8425</v>
      </c>
      <c r="J7296" s="14">
        <v>120</v>
      </c>
      <c r="K7296" s="15">
        <v>10</v>
      </c>
      <c r="L7296" s="13" t="s">
        <v>1269</v>
      </c>
    </row>
    <row r="7297" spans="1:12" ht="10.95" customHeight="1" x14ac:dyDescent="0.2">
      <c r="A7297" s="12">
        <v>44958</v>
      </c>
      <c r="B7297" s="13" t="s">
        <v>1748</v>
      </c>
      <c r="C7297" s="13" t="s">
        <v>1267</v>
      </c>
      <c r="D7297" s="13" t="s">
        <v>26</v>
      </c>
      <c r="E7297" s="13" t="s">
        <v>4316</v>
      </c>
      <c r="F7297" s="13" t="s">
        <v>4286</v>
      </c>
      <c r="G7297" s="14">
        <v>1222.73</v>
      </c>
      <c r="H7297" s="14">
        <v>0</v>
      </c>
      <c r="I7297" s="14">
        <f>((I7296 + G7297) - H7297)</f>
        <v>9647.73</v>
      </c>
      <c r="J7297" s="14">
        <v>122.27</v>
      </c>
      <c r="K7297" s="15">
        <v>10</v>
      </c>
      <c r="L7297" s="13" t="s">
        <v>1269</v>
      </c>
    </row>
    <row r="7298" spans="1:12" ht="10.95" customHeight="1" x14ac:dyDescent="0.2">
      <c r="A7298" s="17" t="s">
        <v>5993</v>
      </c>
      <c r="B7298" s="17"/>
      <c r="C7298" s="17"/>
      <c r="D7298" s="17"/>
      <c r="E7298" s="17"/>
      <c r="F7298" s="17"/>
      <c r="G7298" s="18">
        <f>SUM(G7295:G7297)</f>
        <v>9647.73</v>
      </c>
      <c r="H7298" s="18">
        <f>SUM(H7295:H7297)</f>
        <v>0</v>
      </c>
      <c r="I7298" s="18">
        <f>I7297</f>
        <v>9647.73</v>
      </c>
      <c r="J7298" s="18">
        <f>SUM(J7295:J7297)</f>
        <v>964.77</v>
      </c>
      <c r="K7298" s="17"/>
      <c r="L7298" s="17"/>
    </row>
    <row r="7299" spans="1:12" ht="10.95" customHeight="1" x14ac:dyDescent="0.2">
      <c r="A7299" s="17" t="s">
        <v>3167</v>
      </c>
      <c r="B7299" s="17"/>
      <c r="C7299" s="17"/>
      <c r="D7299" s="17"/>
      <c r="E7299" s="17"/>
      <c r="F7299" s="17"/>
      <c r="G7299" s="18">
        <v>9647.73</v>
      </c>
      <c r="H7299" s="18">
        <v>0</v>
      </c>
      <c r="I7299" s="18">
        <v>0</v>
      </c>
      <c r="J7299" s="18">
        <v>0</v>
      </c>
      <c r="K7299" s="17"/>
      <c r="L7299" s="17"/>
    </row>
    <row r="7300" spans="1:12" ht="10.95" customHeight="1" x14ac:dyDescent="0.2">
      <c r="A7300" s="22" t="s">
        <v>5653</v>
      </c>
      <c r="B7300" s="22"/>
      <c r="C7300" s="22"/>
      <c r="D7300" s="22"/>
      <c r="E7300" s="22"/>
      <c r="F7300" s="22"/>
      <c r="G7300" s="23">
        <v>9647.73</v>
      </c>
      <c r="H7300" s="23">
        <v>0</v>
      </c>
      <c r="I7300" s="23">
        <f>I7297</f>
        <v>9647.73</v>
      </c>
      <c r="J7300" s="23">
        <v>0</v>
      </c>
      <c r="K7300" s="22"/>
      <c r="L7300" s="22"/>
    </row>
    <row r="7301" spans="1:12" ht="13.35" customHeight="1" x14ac:dyDescent="0.2"/>
    <row r="7302" spans="1:12" s="5" customFormat="1" ht="12.15" customHeight="1" x14ac:dyDescent="0.25">
      <c r="A7302" s="21" t="s">
        <v>5994</v>
      </c>
      <c r="B7302" s="21"/>
      <c r="C7302" s="21"/>
      <c r="D7302" s="21"/>
      <c r="E7302" s="21"/>
      <c r="F7302" s="21"/>
      <c r="G7302" s="21"/>
      <c r="H7302" s="21"/>
      <c r="I7302" s="21"/>
      <c r="J7302" s="21"/>
      <c r="K7302" s="21"/>
      <c r="L7302" s="21"/>
    </row>
    <row r="7303" spans="1:12" ht="10.95" customHeight="1" x14ac:dyDescent="0.2">
      <c r="A7303" s="22" t="s">
        <v>5651</v>
      </c>
      <c r="B7303" s="22"/>
      <c r="C7303" s="22"/>
      <c r="D7303" s="22"/>
      <c r="E7303" s="22"/>
      <c r="F7303" s="22"/>
      <c r="G7303" s="23">
        <v>0</v>
      </c>
      <c r="H7303" s="23">
        <v>0</v>
      </c>
      <c r="I7303" s="23">
        <f>(G7303 - H7303)</f>
        <v>0</v>
      </c>
      <c r="J7303" s="23">
        <v>0</v>
      </c>
      <c r="K7303" s="22"/>
      <c r="L7303" s="22"/>
    </row>
    <row r="7304" spans="1:12" ht="10.95" customHeight="1" x14ac:dyDescent="0.2">
      <c r="A7304" s="8">
        <v>44823</v>
      </c>
      <c r="B7304" s="9" t="s">
        <v>5087</v>
      </c>
      <c r="C7304" s="9" t="s">
        <v>1267</v>
      </c>
      <c r="D7304" s="9" t="s">
        <v>26</v>
      </c>
      <c r="E7304" s="9" t="s">
        <v>5086</v>
      </c>
      <c r="F7304" s="9" t="s">
        <v>5085</v>
      </c>
      <c r="G7304" s="10">
        <v>1210</v>
      </c>
      <c r="H7304" s="10">
        <v>0</v>
      </c>
      <c r="I7304" s="10">
        <f>((I7303 + G7304) - H7304)</f>
        <v>1210</v>
      </c>
      <c r="J7304" s="10">
        <v>121</v>
      </c>
      <c r="K7304" s="11">
        <v>10</v>
      </c>
      <c r="L7304" s="9" t="s">
        <v>1269</v>
      </c>
    </row>
    <row r="7305" spans="1:12" ht="10.95" customHeight="1" x14ac:dyDescent="0.2">
      <c r="A7305" s="17" t="s">
        <v>5995</v>
      </c>
      <c r="B7305" s="17"/>
      <c r="C7305" s="17"/>
      <c r="D7305" s="17"/>
      <c r="E7305" s="17"/>
      <c r="F7305" s="17"/>
      <c r="G7305" s="18">
        <f>G7304</f>
        <v>1210</v>
      </c>
      <c r="H7305" s="18">
        <f>H7304</f>
        <v>0</v>
      </c>
      <c r="I7305" s="18">
        <f>I7304</f>
        <v>1210</v>
      </c>
      <c r="J7305" s="18">
        <f>J7304</f>
        <v>121</v>
      </c>
      <c r="K7305" s="17"/>
      <c r="L7305" s="17"/>
    </row>
    <row r="7306" spans="1:12" ht="10.95" customHeight="1" x14ac:dyDescent="0.2">
      <c r="A7306" s="17" t="s">
        <v>3167</v>
      </c>
      <c r="B7306" s="17"/>
      <c r="C7306" s="17"/>
      <c r="D7306" s="17"/>
      <c r="E7306" s="17"/>
      <c r="F7306" s="17"/>
      <c r="G7306" s="18">
        <v>1210</v>
      </c>
      <c r="H7306" s="18">
        <v>0</v>
      </c>
      <c r="I7306" s="18">
        <v>0</v>
      </c>
      <c r="J7306" s="18">
        <v>0</v>
      </c>
      <c r="K7306" s="17"/>
      <c r="L7306" s="17"/>
    </row>
    <row r="7307" spans="1:12" ht="10.95" customHeight="1" x14ac:dyDescent="0.2">
      <c r="A7307" s="22" t="s">
        <v>5653</v>
      </c>
      <c r="B7307" s="22"/>
      <c r="C7307" s="22"/>
      <c r="D7307" s="22"/>
      <c r="E7307" s="22"/>
      <c r="F7307" s="22"/>
      <c r="G7307" s="23">
        <v>1210</v>
      </c>
      <c r="H7307" s="23">
        <v>0</v>
      </c>
      <c r="I7307" s="23">
        <f>I7304</f>
        <v>1210</v>
      </c>
      <c r="J7307" s="23">
        <v>0</v>
      </c>
      <c r="K7307" s="22"/>
      <c r="L7307" s="22"/>
    </row>
    <row r="7308" spans="1:12" ht="13.35" customHeight="1" x14ac:dyDescent="0.2"/>
    <row r="7309" spans="1:12" s="5" customFormat="1" ht="12.15" customHeight="1" x14ac:dyDescent="0.25">
      <c r="A7309" s="21" t="s">
        <v>5996</v>
      </c>
      <c r="B7309" s="21"/>
      <c r="C7309" s="21"/>
      <c r="D7309" s="21"/>
      <c r="E7309" s="21"/>
      <c r="F7309" s="21"/>
      <c r="G7309" s="21"/>
      <c r="H7309" s="21"/>
      <c r="I7309" s="21"/>
      <c r="J7309" s="21"/>
      <c r="K7309" s="21"/>
      <c r="L7309" s="21"/>
    </row>
    <row r="7310" spans="1:12" ht="10.95" customHeight="1" x14ac:dyDescent="0.2">
      <c r="A7310" s="22" t="s">
        <v>5651</v>
      </c>
      <c r="B7310" s="22"/>
      <c r="C7310" s="22"/>
      <c r="D7310" s="22"/>
      <c r="E7310" s="22"/>
      <c r="F7310" s="22"/>
      <c r="G7310" s="23">
        <v>0</v>
      </c>
      <c r="H7310" s="23">
        <v>0</v>
      </c>
      <c r="I7310" s="23">
        <f>(G7310 - H7310)</f>
        <v>0</v>
      </c>
      <c r="J7310" s="23">
        <v>0</v>
      </c>
      <c r="K7310" s="22"/>
      <c r="L7310" s="22"/>
    </row>
    <row r="7311" spans="1:12" ht="10.95" customHeight="1" x14ac:dyDescent="0.2">
      <c r="A7311" s="8">
        <v>44910</v>
      </c>
      <c r="B7311" s="9" t="s">
        <v>4170</v>
      </c>
      <c r="C7311" s="9" t="s">
        <v>1267</v>
      </c>
      <c r="D7311" s="9" t="s">
        <v>26</v>
      </c>
      <c r="E7311" s="9" t="s">
        <v>4610</v>
      </c>
      <c r="F7311" s="9" t="s">
        <v>4608</v>
      </c>
      <c r="G7311" s="10">
        <v>895</v>
      </c>
      <c r="H7311" s="10">
        <v>0</v>
      </c>
      <c r="I7311" s="10">
        <f t="shared" ref="I7311:I7316" si="141">((I7310 + G7311) - H7311)</f>
        <v>895</v>
      </c>
      <c r="J7311" s="10">
        <v>89.5</v>
      </c>
      <c r="K7311" s="11">
        <v>10</v>
      </c>
      <c r="L7311" s="9" t="s">
        <v>1269</v>
      </c>
    </row>
    <row r="7312" spans="1:12" ht="10.95" customHeight="1" x14ac:dyDescent="0.2">
      <c r="A7312" s="12">
        <v>44944</v>
      </c>
      <c r="B7312" s="13" t="s">
        <v>4170</v>
      </c>
      <c r="C7312" s="13" t="s">
        <v>1267</v>
      </c>
      <c r="D7312" s="13" t="s">
        <v>26</v>
      </c>
      <c r="E7312" s="13" t="s">
        <v>4399</v>
      </c>
      <c r="F7312" s="13" t="s">
        <v>4398</v>
      </c>
      <c r="G7312" s="14">
        <v>48540.480000000003</v>
      </c>
      <c r="H7312" s="14">
        <v>0</v>
      </c>
      <c r="I7312" s="14">
        <f t="shared" si="141"/>
        <v>49435.48</v>
      </c>
      <c r="J7312" s="14">
        <v>4854.05</v>
      </c>
      <c r="K7312" s="15">
        <v>10</v>
      </c>
      <c r="L7312" s="13" t="s">
        <v>1269</v>
      </c>
    </row>
    <row r="7313" spans="1:12" ht="10.95" customHeight="1" x14ac:dyDescent="0.2">
      <c r="A7313" s="12">
        <v>44968</v>
      </c>
      <c r="B7313" s="13" t="s">
        <v>4170</v>
      </c>
      <c r="C7313" s="13" t="s">
        <v>1267</v>
      </c>
      <c r="D7313" s="13" t="s">
        <v>26</v>
      </c>
      <c r="E7313" s="13" t="s">
        <v>4242</v>
      </c>
      <c r="F7313" s="13"/>
      <c r="G7313" s="14">
        <v>1968.75</v>
      </c>
      <c r="H7313" s="14">
        <v>0</v>
      </c>
      <c r="I7313" s="14">
        <f t="shared" si="141"/>
        <v>51404.23</v>
      </c>
      <c r="J7313" s="14">
        <v>196.88</v>
      </c>
      <c r="K7313" s="15">
        <v>10</v>
      </c>
      <c r="L7313" s="13" t="s">
        <v>1269</v>
      </c>
    </row>
    <row r="7314" spans="1:12" ht="10.95" customHeight="1" x14ac:dyDescent="0.2">
      <c r="A7314" s="12">
        <v>44973</v>
      </c>
      <c r="B7314" s="13" t="s">
        <v>4170</v>
      </c>
      <c r="C7314" s="13" t="s">
        <v>1267</v>
      </c>
      <c r="D7314" s="13" t="s">
        <v>26</v>
      </c>
      <c r="E7314" s="13" t="s">
        <v>4202</v>
      </c>
      <c r="F7314" s="13" t="s">
        <v>4201</v>
      </c>
      <c r="G7314" s="14">
        <v>1980</v>
      </c>
      <c r="H7314" s="14">
        <v>0</v>
      </c>
      <c r="I7314" s="14">
        <f t="shared" si="141"/>
        <v>53384.23</v>
      </c>
      <c r="J7314" s="14">
        <v>198</v>
      </c>
      <c r="K7314" s="15">
        <v>10</v>
      </c>
      <c r="L7314" s="13" t="s">
        <v>1269</v>
      </c>
    </row>
    <row r="7315" spans="1:12" ht="10.95" customHeight="1" x14ac:dyDescent="0.2">
      <c r="A7315" s="12">
        <v>44980</v>
      </c>
      <c r="B7315" s="13" t="s">
        <v>4170</v>
      </c>
      <c r="C7315" s="13" t="s">
        <v>1267</v>
      </c>
      <c r="D7315" s="13" t="s">
        <v>26</v>
      </c>
      <c r="E7315" s="13" t="s">
        <v>4171</v>
      </c>
      <c r="F7315" s="13" t="s">
        <v>4160</v>
      </c>
      <c r="G7315" s="14">
        <v>1454.55</v>
      </c>
      <c r="H7315" s="14">
        <v>0</v>
      </c>
      <c r="I7315" s="14">
        <f t="shared" si="141"/>
        <v>54838.780000000006</v>
      </c>
      <c r="J7315" s="14">
        <v>145.44999999999999</v>
      </c>
      <c r="K7315" s="15">
        <v>10</v>
      </c>
      <c r="L7315" s="13" t="s">
        <v>1269</v>
      </c>
    </row>
    <row r="7316" spans="1:12" ht="10.95" customHeight="1" x14ac:dyDescent="0.2">
      <c r="A7316" s="12">
        <v>44980</v>
      </c>
      <c r="B7316" s="13" t="s">
        <v>4170</v>
      </c>
      <c r="C7316" s="13" t="s">
        <v>1267</v>
      </c>
      <c r="D7316" s="13" t="s">
        <v>26</v>
      </c>
      <c r="E7316" s="13" t="s">
        <v>4169</v>
      </c>
      <c r="F7316" s="13" t="s">
        <v>4160</v>
      </c>
      <c r="G7316" s="14">
        <v>1454.55</v>
      </c>
      <c r="H7316" s="14">
        <v>0</v>
      </c>
      <c r="I7316" s="14">
        <f t="shared" si="141"/>
        <v>56293.330000000009</v>
      </c>
      <c r="J7316" s="14">
        <v>145.44999999999999</v>
      </c>
      <c r="K7316" s="15">
        <v>10</v>
      </c>
      <c r="L7316" s="13" t="s">
        <v>1269</v>
      </c>
    </row>
    <row r="7317" spans="1:12" ht="10.95" customHeight="1" x14ac:dyDescent="0.2">
      <c r="A7317" s="17" t="s">
        <v>5997</v>
      </c>
      <c r="B7317" s="17"/>
      <c r="C7317" s="17"/>
      <c r="D7317" s="17"/>
      <c r="E7317" s="17"/>
      <c r="F7317" s="17"/>
      <c r="G7317" s="18">
        <f>SUM(G7311:G7316)</f>
        <v>56293.330000000009</v>
      </c>
      <c r="H7317" s="18">
        <f>SUM(H7311:H7316)</f>
        <v>0</v>
      </c>
      <c r="I7317" s="18">
        <f>I7316</f>
        <v>56293.330000000009</v>
      </c>
      <c r="J7317" s="18">
        <f>SUM(J7311:J7316)</f>
        <v>5629.33</v>
      </c>
      <c r="K7317" s="17"/>
      <c r="L7317" s="17"/>
    </row>
    <row r="7318" spans="1:12" ht="10.95" customHeight="1" x14ac:dyDescent="0.2">
      <c r="A7318" s="17" t="s">
        <v>3167</v>
      </c>
      <c r="B7318" s="17"/>
      <c r="C7318" s="17"/>
      <c r="D7318" s="17"/>
      <c r="E7318" s="17"/>
      <c r="F7318" s="17"/>
      <c r="G7318" s="18">
        <v>56293.33</v>
      </c>
      <c r="H7318" s="18">
        <v>0</v>
      </c>
      <c r="I7318" s="18">
        <v>0</v>
      </c>
      <c r="J7318" s="18">
        <v>0</v>
      </c>
      <c r="K7318" s="17"/>
      <c r="L7318" s="17"/>
    </row>
    <row r="7319" spans="1:12" ht="10.95" customHeight="1" x14ac:dyDescent="0.2">
      <c r="A7319" s="22" t="s">
        <v>5653</v>
      </c>
      <c r="B7319" s="22"/>
      <c r="C7319" s="22"/>
      <c r="D7319" s="22"/>
      <c r="E7319" s="22"/>
      <c r="F7319" s="22"/>
      <c r="G7319" s="23">
        <v>56293.33</v>
      </c>
      <c r="H7319" s="23">
        <v>0</v>
      </c>
      <c r="I7319" s="23">
        <f>I7316</f>
        <v>56293.330000000009</v>
      </c>
      <c r="J7319" s="23">
        <v>0</v>
      </c>
      <c r="K7319" s="22"/>
      <c r="L7319" s="22"/>
    </row>
    <row r="7320" spans="1:12" ht="13.35" customHeight="1" x14ac:dyDescent="0.2"/>
    <row r="7321" spans="1:12" s="5" customFormat="1" ht="12.15" customHeight="1" x14ac:dyDescent="0.25">
      <c r="A7321" s="21" t="s">
        <v>5998</v>
      </c>
      <c r="B7321" s="21"/>
      <c r="C7321" s="21"/>
      <c r="D7321" s="21"/>
      <c r="E7321" s="21"/>
      <c r="F7321" s="21"/>
      <c r="G7321" s="21"/>
      <c r="H7321" s="21"/>
      <c r="I7321" s="21"/>
      <c r="J7321" s="21"/>
      <c r="K7321" s="21"/>
      <c r="L7321" s="21"/>
    </row>
    <row r="7322" spans="1:12" ht="10.95" customHeight="1" x14ac:dyDescent="0.2">
      <c r="A7322" s="22" t="s">
        <v>5651</v>
      </c>
      <c r="B7322" s="22"/>
      <c r="C7322" s="22"/>
      <c r="D7322" s="22"/>
      <c r="E7322" s="22"/>
      <c r="F7322" s="22"/>
      <c r="G7322" s="23">
        <v>0</v>
      </c>
      <c r="H7322" s="23">
        <v>0</v>
      </c>
      <c r="I7322" s="23">
        <f>(G7322 - H7322)</f>
        <v>0</v>
      </c>
      <c r="J7322" s="23">
        <v>0</v>
      </c>
      <c r="K7322" s="22"/>
      <c r="L7322" s="22"/>
    </row>
    <row r="7323" spans="1:12" ht="10.95" customHeight="1" x14ac:dyDescent="0.2">
      <c r="A7323" s="8">
        <v>44785</v>
      </c>
      <c r="B7323" s="9" t="s">
        <v>1410</v>
      </c>
      <c r="C7323" s="9" t="s">
        <v>1267</v>
      </c>
      <c r="D7323" s="9" t="s">
        <v>26</v>
      </c>
      <c r="E7323" s="9" t="s">
        <v>5259</v>
      </c>
      <c r="F7323" s="9" t="s">
        <v>5258</v>
      </c>
      <c r="G7323" s="10">
        <v>393.82</v>
      </c>
      <c r="H7323" s="10">
        <v>0</v>
      </c>
      <c r="I7323" s="10">
        <f t="shared" ref="I7323:I7337" si="142">((I7322 + G7323) - H7323)</f>
        <v>393.82</v>
      </c>
      <c r="J7323" s="10">
        <v>39.380000000000003</v>
      </c>
      <c r="K7323" s="11">
        <v>10</v>
      </c>
      <c r="L7323" s="9" t="s">
        <v>1269</v>
      </c>
    </row>
    <row r="7324" spans="1:12" ht="10.95" customHeight="1" x14ac:dyDescent="0.2">
      <c r="A7324" s="12">
        <v>44866</v>
      </c>
      <c r="B7324" s="13" t="s">
        <v>1410</v>
      </c>
      <c r="C7324" s="13" t="s">
        <v>1267</v>
      </c>
      <c r="D7324" s="13" t="s">
        <v>26</v>
      </c>
      <c r="E7324" s="13" t="s">
        <v>4848</v>
      </c>
      <c r="F7324" s="13" t="s">
        <v>4831</v>
      </c>
      <c r="G7324" s="14">
        <v>55.23</v>
      </c>
      <c r="H7324" s="14">
        <v>0</v>
      </c>
      <c r="I7324" s="14">
        <f t="shared" si="142"/>
        <v>449.05</v>
      </c>
      <c r="J7324" s="14">
        <v>5.52</v>
      </c>
      <c r="K7324" s="15">
        <v>10</v>
      </c>
      <c r="L7324" s="13" t="s">
        <v>1269</v>
      </c>
    </row>
    <row r="7325" spans="1:12" ht="10.95" customHeight="1" x14ac:dyDescent="0.2">
      <c r="A7325" s="12">
        <v>44866</v>
      </c>
      <c r="B7325" s="13" t="s">
        <v>1410</v>
      </c>
      <c r="C7325" s="13" t="s">
        <v>1267</v>
      </c>
      <c r="D7325" s="13" t="s">
        <v>26</v>
      </c>
      <c r="E7325" s="13" t="s">
        <v>4838</v>
      </c>
      <c r="F7325" s="13" t="s">
        <v>4831</v>
      </c>
      <c r="G7325" s="14">
        <v>332.52</v>
      </c>
      <c r="H7325" s="14">
        <v>0</v>
      </c>
      <c r="I7325" s="14">
        <f t="shared" si="142"/>
        <v>781.56999999999994</v>
      </c>
      <c r="J7325" s="14">
        <v>33.25</v>
      </c>
      <c r="K7325" s="15">
        <v>10</v>
      </c>
      <c r="L7325" s="13" t="s">
        <v>1269</v>
      </c>
    </row>
    <row r="7326" spans="1:12" ht="10.95" customHeight="1" x14ac:dyDescent="0.2">
      <c r="A7326" s="12">
        <v>44866</v>
      </c>
      <c r="B7326" s="13" t="s">
        <v>1410</v>
      </c>
      <c r="C7326" s="13" t="s">
        <v>1267</v>
      </c>
      <c r="D7326" s="13" t="s">
        <v>26</v>
      </c>
      <c r="E7326" s="13" t="s">
        <v>4836</v>
      </c>
      <c r="F7326" s="13" t="s">
        <v>4831</v>
      </c>
      <c r="G7326" s="14">
        <v>171</v>
      </c>
      <c r="H7326" s="14">
        <v>0</v>
      </c>
      <c r="I7326" s="14">
        <f t="shared" si="142"/>
        <v>952.56999999999994</v>
      </c>
      <c r="J7326" s="14">
        <v>17.100000000000001</v>
      </c>
      <c r="K7326" s="15">
        <v>10</v>
      </c>
      <c r="L7326" s="13" t="s">
        <v>1269</v>
      </c>
    </row>
    <row r="7327" spans="1:12" ht="10.95" customHeight="1" x14ac:dyDescent="0.2">
      <c r="A7327" s="12">
        <v>44873</v>
      </c>
      <c r="B7327" s="13" t="s">
        <v>1410</v>
      </c>
      <c r="C7327" s="13" t="s">
        <v>1267</v>
      </c>
      <c r="D7327" s="13" t="s">
        <v>15</v>
      </c>
      <c r="E7327" s="13" t="s">
        <v>22</v>
      </c>
      <c r="F7327" s="13"/>
      <c r="G7327" s="14">
        <v>22.03</v>
      </c>
      <c r="H7327" s="14">
        <v>0</v>
      </c>
      <c r="I7327" s="14">
        <f t="shared" si="142"/>
        <v>974.59999999999991</v>
      </c>
      <c r="J7327" s="14">
        <v>2.2000000000000002</v>
      </c>
      <c r="K7327" s="15">
        <v>10</v>
      </c>
      <c r="L7327" s="13" t="s">
        <v>1269</v>
      </c>
    </row>
    <row r="7328" spans="1:12" ht="10.95" customHeight="1" x14ac:dyDescent="0.2">
      <c r="A7328" s="12">
        <v>44873</v>
      </c>
      <c r="B7328" s="13" t="s">
        <v>1410</v>
      </c>
      <c r="C7328" s="13" t="s">
        <v>1267</v>
      </c>
      <c r="D7328" s="13" t="s">
        <v>15</v>
      </c>
      <c r="E7328" s="13" t="s">
        <v>4820</v>
      </c>
      <c r="F7328" s="13"/>
      <c r="G7328" s="14">
        <v>16.36</v>
      </c>
      <c r="H7328" s="14">
        <v>0</v>
      </c>
      <c r="I7328" s="14">
        <f t="shared" si="142"/>
        <v>990.95999999999992</v>
      </c>
      <c r="J7328" s="14">
        <v>1.64</v>
      </c>
      <c r="K7328" s="15">
        <v>10</v>
      </c>
      <c r="L7328" s="13" t="s">
        <v>1269</v>
      </c>
    </row>
    <row r="7329" spans="1:12" ht="10.95" customHeight="1" x14ac:dyDescent="0.2">
      <c r="A7329" s="12">
        <v>44927</v>
      </c>
      <c r="B7329" s="13" t="s">
        <v>1410</v>
      </c>
      <c r="C7329" s="13" t="s">
        <v>1267</v>
      </c>
      <c r="D7329" s="13" t="s">
        <v>26</v>
      </c>
      <c r="E7329" s="13" t="s">
        <v>4477</v>
      </c>
      <c r="F7329" s="13" t="s">
        <v>4467</v>
      </c>
      <c r="G7329" s="14">
        <v>78.73</v>
      </c>
      <c r="H7329" s="14">
        <v>0</v>
      </c>
      <c r="I7329" s="14">
        <f t="shared" si="142"/>
        <v>1069.6899999999998</v>
      </c>
      <c r="J7329" s="14">
        <v>7.87</v>
      </c>
      <c r="K7329" s="15">
        <v>10</v>
      </c>
      <c r="L7329" s="13" t="s">
        <v>1269</v>
      </c>
    </row>
    <row r="7330" spans="1:12" ht="10.95" customHeight="1" x14ac:dyDescent="0.2">
      <c r="A7330" s="12">
        <v>44927</v>
      </c>
      <c r="B7330" s="13" t="s">
        <v>1410</v>
      </c>
      <c r="C7330" s="13" t="s">
        <v>1267</v>
      </c>
      <c r="D7330" s="13" t="s">
        <v>26</v>
      </c>
      <c r="E7330" s="13" t="s">
        <v>4476</v>
      </c>
      <c r="F7330" s="13" t="s">
        <v>4467</v>
      </c>
      <c r="G7330" s="14">
        <v>42.59</v>
      </c>
      <c r="H7330" s="14">
        <v>0</v>
      </c>
      <c r="I7330" s="14">
        <f t="shared" si="142"/>
        <v>1112.2799999999997</v>
      </c>
      <c r="J7330" s="14">
        <v>4.26</v>
      </c>
      <c r="K7330" s="15">
        <v>10</v>
      </c>
      <c r="L7330" s="13" t="s">
        <v>1269</v>
      </c>
    </row>
    <row r="7331" spans="1:12" ht="10.95" customHeight="1" x14ac:dyDescent="0.2">
      <c r="A7331" s="12">
        <v>44927</v>
      </c>
      <c r="B7331" s="13" t="s">
        <v>1410</v>
      </c>
      <c r="C7331" s="13" t="s">
        <v>1267</v>
      </c>
      <c r="D7331" s="13" t="s">
        <v>26</v>
      </c>
      <c r="E7331" s="13" t="s">
        <v>4475</v>
      </c>
      <c r="F7331" s="13" t="s">
        <v>4467</v>
      </c>
      <c r="G7331" s="14">
        <v>120.55</v>
      </c>
      <c r="H7331" s="14">
        <v>0</v>
      </c>
      <c r="I7331" s="14">
        <f t="shared" si="142"/>
        <v>1232.8299999999997</v>
      </c>
      <c r="J7331" s="14">
        <v>12.05</v>
      </c>
      <c r="K7331" s="15">
        <v>10</v>
      </c>
      <c r="L7331" s="13" t="s">
        <v>1269</v>
      </c>
    </row>
    <row r="7332" spans="1:12" ht="10.95" customHeight="1" x14ac:dyDescent="0.2">
      <c r="A7332" s="12">
        <v>44927</v>
      </c>
      <c r="B7332" s="13" t="s">
        <v>1410</v>
      </c>
      <c r="C7332" s="13" t="s">
        <v>1267</v>
      </c>
      <c r="D7332" s="13" t="s">
        <v>26</v>
      </c>
      <c r="E7332" s="13" t="s">
        <v>4469</v>
      </c>
      <c r="F7332" s="13" t="s">
        <v>4467</v>
      </c>
      <c r="G7332" s="14">
        <v>35.64</v>
      </c>
      <c r="H7332" s="14">
        <v>0</v>
      </c>
      <c r="I7332" s="14">
        <f t="shared" si="142"/>
        <v>1268.4699999999998</v>
      </c>
      <c r="J7332" s="14">
        <v>3.56</v>
      </c>
      <c r="K7332" s="15">
        <v>10</v>
      </c>
      <c r="L7332" s="13" t="s">
        <v>1269</v>
      </c>
    </row>
    <row r="7333" spans="1:12" ht="10.95" customHeight="1" x14ac:dyDescent="0.2">
      <c r="A7333" s="12">
        <v>44927</v>
      </c>
      <c r="B7333" s="13" t="s">
        <v>1410</v>
      </c>
      <c r="C7333" s="13" t="s">
        <v>1267</v>
      </c>
      <c r="D7333" s="13" t="s">
        <v>26</v>
      </c>
      <c r="E7333" s="13" t="s">
        <v>4468</v>
      </c>
      <c r="F7333" s="13" t="s">
        <v>4467</v>
      </c>
      <c r="G7333" s="14">
        <v>24.55</v>
      </c>
      <c r="H7333" s="14">
        <v>0</v>
      </c>
      <c r="I7333" s="14">
        <f t="shared" si="142"/>
        <v>1293.0199999999998</v>
      </c>
      <c r="J7333" s="14">
        <v>2.4500000000000002</v>
      </c>
      <c r="K7333" s="15">
        <v>10</v>
      </c>
      <c r="L7333" s="13" t="s">
        <v>1269</v>
      </c>
    </row>
    <row r="7334" spans="1:12" ht="10.95" customHeight="1" x14ac:dyDescent="0.2">
      <c r="A7334" s="12">
        <v>44942</v>
      </c>
      <c r="B7334" s="13" t="s">
        <v>1410</v>
      </c>
      <c r="C7334" s="13" t="s">
        <v>1267</v>
      </c>
      <c r="D7334" s="13" t="s">
        <v>15</v>
      </c>
      <c r="E7334" s="13" t="s">
        <v>1447</v>
      </c>
      <c r="F7334" s="13"/>
      <c r="G7334" s="14">
        <v>10.38</v>
      </c>
      <c r="H7334" s="14">
        <v>0</v>
      </c>
      <c r="I7334" s="14">
        <f t="shared" si="142"/>
        <v>1303.3999999999999</v>
      </c>
      <c r="J7334" s="14">
        <v>1.04</v>
      </c>
      <c r="K7334" s="15">
        <v>10</v>
      </c>
      <c r="L7334" s="13" t="s">
        <v>1269</v>
      </c>
    </row>
    <row r="7335" spans="1:12" ht="10.95" customHeight="1" x14ac:dyDescent="0.2">
      <c r="A7335" s="12">
        <v>44942</v>
      </c>
      <c r="B7335" s="13" t="s">
        <v>1410</v>
      </c>
      <c r="C7335" s="13" t="s">
        <v>1267</v>
      </c>
      <c r="D7335" s="13" t="s">
        <v>15</v>
      </c>
      <c r="E7335" s="13" t="s">
        <v>1447</v>
      </c>
      <c r="F7335" s="13" t="s">
        <v>4417</v>
      </c>
      <c r="G7335" s="14">
        <v>60.59</v>
      </c>
      <c r="H7335" s="14">
        <v>0</v>
      </c>
      <c r="I7335" s="14">
        <f t="shared" si="142"/>
        <v>1363.9899999999998</v>
      </c>
      <c r="J7335" s="14">
        <v>6.06</v>
      </c>
      <c r="K7335" s="15">
        <v>10</v>
      </c>
      <c r="L7335" s="13" t="s">
        <v>1269</v>
      </c>
    </row>
    <row r="7336" spans="1:12" ht="10.95" customHeight="1" x14ac:dyDescent="0.2">
      <c r="A7336" s="12">
        <v>44942</v>
      </c>
      <c r="B7336" s="13" t="s">
        <v>1410</v>
      </c>
      <c r="C7336" s="13" t="s">
        <v>1267</v>
      </c>
      <c r="D7336" s="13" t="s">
        <v>15</v>
      </c>
      <c r="E7336" s="13" t="s">
        <v>4419</v>
      </c>
      <c r="F7336" s="13"/>
      <c r="G7336" s="14">
        <v>243.76</v>
      </c>
      <c r="H7336" s="14">
        <v>0</v>
      </c>
      <c r="I7336" s="14">
        <f t="shared" si="142"/>
        <v>1607.7499999999998</v>
      </c>
      <c r="J7336" s="14">
        <v>24.38</v>
      </c>
      <c r="K7336" s="15">
        <v>10</v>
      </c>
      <c r="L7336" s="13" t="s">
        <v>1269</v>
      </c>
    </row>
    <row r="7337" spans="1:12" ht="10.95" customHeight="1" x14ac:dyDescent="0.2">
      <c r="A7337" s="12">
        <v>45047</v>
      </c>
      <c r="B7337" s="13" t="s">
        <v>1410</v>
      </c>
      <c r="C7337" s="13" t="s">
        <v>1267</v>
      </c>
      <c r="D7337" s="13" t="s">
        <v>26</v>
      </c>
      <c r="E7337" s="13" t="s">
        <v>3626</v>
      </c>
      <c r="F7337" s="13" t="s">
        <v>3323</v>
      </c>
      <c r="G7337" s="14">
        <v>13.64</v>
      </c>
      <c r="H7337" s="14">
        <v>0</v>
      </c>
      <c r="I7337" s="14">
        <f t="shared" si="142"/>
        <v>1621.3899999999999</v>
      </c>
      <c r="J7337" s="14">
        <v>1.36</v>
      </c>
      <c r="K7337" s="15">
        <v>10</v>
      </c>
      <c r="L7337" s="13" t="s">
        <v>1269</v>
      </c>
    </row>
    <row r="7338" spans="1:12" ht="10.95" customHeight="1" x14ac:dyDescent="0.2">
      <c r="A7338" s="17" t="s">
        <v>5999</v>
      </c>
      <c r="B7338" s="17"/>
      <c r="C7338" s="17"/>
      <c r="D7338" s="17"/>
      <c r="E7338" s="17"/>
      <c r="F7338" s="17"/>
      <c r="G7338" s="18">
        <f>SUM(G7323:G7337)</f>
        <v>1621.3899999999999</v>
      </c>
      <c r="H7338" s="18">
        <f>SUM(H7323:H7337)</f>
        <v>0</v>
      </c>
      <c r="I7338" s="18">
        <f>I7337</f>
        <v>1621.3899999999999</v>
      </c>
      <c r="J7338" s="18">
        <f>SUM(J7323:J7337)</f>
        <v>162.12</v>
      </c>
      <c r="K7338" s="17"/>
      <c r="L7338" s="17"/>
    </row>
    <row r="7339" spans="1:12" ht="10.95" customHeight="1" x14ac:dyDescent="0.2">
      <c r="A7339" s="17" t="s">
        <v>3167</v>
      </c>
      <c r="B7339" s="17"/>
      <c r="C7339" s="17"/>
      <c r="D7339" s="17"/>
      <c r="E7339" s="17"/>
      <c r="F7339" s="17"/>
      <c r="G7339" s="18">
        <v>1621.39</v>
      </c>
      <c r="H7339" s="18">
        <v>0</v>
      </c>
      <c r="I7339" s="18">
        <v>0</v>
      </c>
      <c r="J7339" s="18">
        <v>0</v>
      </c>
      <c r="K7339" s="17"/>
      <c r="L7339" s="17"/>
    </row>
    <row r="7340" spans="1:12" ht="10.95" customHeight="1" x14ac:dyDescent="0.2">
      <c r="A7340" s="22" t="s">
        <v>5653</v>
      </c>
      <c r="B7340" s="22"/>
      <c r="C7340" s="22"/>
      <c r="D7340" s="22"/>
      <c r="E7340" s="22"/>
      <c r="F7340" s="22"/>
      <c r="G7340" s="23">
        <v>1621.39</v>
      </c>
      <c r="H7340" s="23">
        <v>0</v>
      </c>
      <c r="I7340" s="23">
        <f>I7337</f>
        <v>1621.3899999999999</v>
      </c>
      <c r="J7340" s="23">
        <v>0</v>
      </c>
      <c r="K7340" s="22"/>
      <c r="L7340" s="22"/>
    </row>
    <row r="7341" spans="1:12" ht="13.35" customHeight="1" x14ac:dyDescent="0.2"/>
    <row r="7342" spans="1:12" s="5" customFormat="1" ht="12.15" customHeight="1" x14ac:dyDescent="0.25">
      <c r="A7342" s="21" t="s">
        <v>6000</v>
      </c>
      <c r="B7342" s="21"/>
      <c r="C7342" s="21"/>
      <c r="D7342" s="21"/>
      <c r="E7342" s="21"/>
      <c r="F7342" s="21"/>
      <c r="G7342" s="21"/>
      <c r="H7342" s="21"/>
      <c r="I7342" s="21"/>
      <c r="J7342" s="21"/>
      <c r="K7342" s="21"/>
      <c r="L7342" s="21"/>
    </row>
    <row r="7343" spans="1:12" ht="10.95" customHeight="1" x14ac:dyDescent="0.2">
      <c r="A7343" s="22" t="s">
        <v>5651</v>
      </c>
      <c r="B7343" s="22"/>
      <c r="C7343" s="22"/>
      <c r="D7343" s="22"/>
      <c r="E7343" s="22"/>
      <c r="F7343" s="22"/>
      <c r="G7343" s="23">
        <v>0</v>
      </c>
      <c r="H7343" s="23">
        <v>0</v>
      </c>
      <c r="I7343" s="23">
        <f>(G7343 - H7343)</f>
        <v>0</v>
      </c>
      <c r="J7343" s="23">
        <v>0</v>
      </c>
      <c r="K7343" s="22"/>
      <c r="L7343" s="22"/>
    </row>
    <row r="7344" spans="1:12" ht="10.95" customHeight="1" x14ac:dyDescent="0.2">
      <c r="A7344" s="8">
        <v>44756</v>
      </c>
      <c r="B7344" s="9" t="s">
        <v>1589</v>
      </c>
      <c r="C7344" s="9" t="s">
        <v>1267</v>
      </c>
      <c r="D7344" s="9" t="s">
        <v>15</v>
      </c>
      <c r="E7344" s="9" t="s">
        <v>5451</v>
      </c>
      <c r="F7344" s="9"/>
      <c r="G7344" s="10">
        <v>909.09</v>
      </c>
      <c r="H7344" s="10">
        <v>0</v>
      </c>
      <c r="I7344" s="10">
        <f t="shared" ref="I7344:I7393" si="143">((I7343 + G7344) - H7344)</f>
        <v>909.09</v>
      </c>
      <c r="J7344" s="10">
        <v>90.91</v>
      </c>
      <c r="K7344" s="11">
        <v>10</v>
      </c>
      <c r="L7344" s="9" t="s">
        <v>1269</v>
      </c>
    </row>
    <row r="7345" spans="1:12" ht="10.95" customHeight="1" x14ac:dyDescent="0.2">
      <c r="A7345" s="12">
        <v>44758</v>
      </c>
      <c r="B7345" s="13" t="s">
        <v>1589</v>
      </c>
      <c r="C7345" s="13" t="s">
        <v>1267</v>
      </c>
      <c r="D7345" s="13" t="s">
        <v>15</v>
      </c>
      <c r="E7345" s="13" t="s">
        <v>5442</v>
      </c>
      <c r="F7345" s="13" t="s">
        <v>5441</v>
      </c>
      <c r="G7345" s="14">
        <v>226.36</v>
      </c>
      <c r="H7345" s="14">
        <v>0</v>
      </c>
      <c r="I7345" s="14">
        <f t="shared" si="143"/>
        <v>1135.45</v>
      </c>
      <c r="J7345" s="14">
        <v>22.64</v>
      </c>
      <c r="K7345" s="15">
        <v>10</v>
      </c>
      <c r="L7345" s="13" t="s">
        <v>1269</v>
      </c>
    </row>
    <row r="7346" spans="1:12" ht="10.95" customHeight="1" x14ac:dyDescent="0.2">
      <c r="A7346" s="12">
        <v>44758</v>
      </c>
      <c r="B7346" s="13" t="s">
        <v>1589</v>
      </c>
      <c r="C7346" s="13" t="s">
        <v>1267</v>
      </c>
      <c r="D7346" s="13" t="s">
        <v>15</v>
      </c>
      <c r="E7346" s="13" t="s">
        <v>5439</v>
      </c>
      <c r="F7346" s="13"/>
      <c r="G7346" s="14">
        <v>54.5</v>
      </c>
      <c r="H7346" s="14">
        <v>0</v>
      </c>
      <c r="I7346" s="14">
        <f t="shared" si="143"/>
        <v>1189.95</v>
      </c>
      <c r="J7346" s="14">
        <v>5.45</v>
      </c>
      <c r="K7346" s="15">
        <v>10</v>
      </c>
      <c r="L7346" s="13" t="s">
        <v>1269</v>
      </c>
    </row>
    <row r="7347" spans="1:12" ht="10.95" customHeight="1" x14ac:dyDescent="0.2">
      <c r="A7347" s="12">
        <v>44758</v>
      </c>
      <c r="B7347" s="13" t="s">
        <v>1589</v>
      </c>
      <c r="C7347" s="13" t="s">
        <v>1267</v>
      </c>
      <c r="D7347" s="13" t="s">
        <v>15</v>
      </c>
      <c r="E7347" s="13" t="s">
        <v>5438</v>
      </c>
      <c r="F7347" s="13"/>
      <c r="G7347" s="14">
        <v>162.72999999999999</v>
      </c>
      <c r="H7347" s="14">
        <v>0</v>
      </c>
      <c r="I7347" s="14">
        <f t="shared" si="143"/>
        <v>1352.68</v>
      </c>
      <c r="J7347" s="14">
        <v>16.27</v>
      </c>
      <c r="K7347" s="15">
        <v>10</v>
      </c>
      <c r="L7347" s="13" t="s">
        <v>1269</v>
      </c>
    </row>
    <row r="7348" spans="1:12" ht="10.95" customHeight="1" x14ac:dyDescent="0.2">
      <c r="A7348" s="12">
        <v>44760</v>
      </c>
      <c r="B7348" s="13" t="s">
        <v>1589</v>
      </c>
      <c r="C7348" s="13" t="s">
        <v>1267</v>
      </c>
      <c r="D7348" s="13" t="s">
        <v>15</v>
      </c>
      <c r="E7348" s="13" t="s">
        <v>5430</v>
      </c>
      <c r="F7348" s="13"/>
      <c r="G7348" s="14">
        <v>2107.87</v>
      </c>
      <c r="H7348" s="14">
        <v>0</v>
      </c>
      <c r="I7348" s="14">
        <f t="shared" si="143"/>
        <v>3460.55</v>
      </c>
      <c r="J7348" s="14">
        <v>210.79</v>
      </c>
      <c r="K7348" s="15">
        <v>10</v>
      </c>
      <c r="L7348" s="13" t="s">
        <v>1269</v>
      </c>
    </row>
    <row r="7349" spans="1:12" ht="10.95" customHeight="1" x14ac:dyDescent="0.2">
      <c r="A7349" s="12">
        <v>44770</v>
      </c>
      <c r="B7349" s="13" t="s">
        <v>1589</v>
      </c>
      <c r="C7349" s="13" t="s">
        <v>1267</v>
      </c>
      <c r="D7349" s="13" t="s">
        <v>15</v>
      </c>
      <c r="E7349" s="13" t="s">
        <v>2093</v>
      </c>
      <c r="F7349" s="13" t="s">
        <v>5393</v>
      </c>
      <c r="G7349" s="14">
        <v>145.38999999999999</v>
      </c>
      <c r="H7349" s="14">
        <v>0</v>
      </c>
      <c r="I7349" s="14">
        <f t="shared" si="143"/>
        <v>3605.94</v>
      </c>
      <c r="J7349" s="14">
        <v>14.54</v>
      </c>
      <c r="K7349" s="15">
        <v>10</v>
      </c>
      <c r="L7349" s="13" t="s">
        <v>1269</v>
      </c>
    </row>
    <row r="7350" spans="1:12" ht="10.95" customHeight="1" x14ac:dyDescent="0.2">
      <c r="A7350" s="12">
        <v>44770</v>
      </c>
      <c r="B7350" s="13" t="s">
        <v>1589</v>
      </c>
      <c r="C7350" s="13" t="s">
        <v>1267</v>
      </c>
      <c r="D7350" s="13" t="s">
        <v>15</v>
      </c>
      <c r="E7350" s="13" t="s">
        <v>5390</v>
      </c>
      <c r="F7350" s="13" t="s">
        <v>5392</v>
      </c>
      <c r="G7350" s="14">
        <v>130.09</v>
      </c>
      <c r="H7350" s="14">
        <v>0</v>
      </c>
      <c r="I7350" s="14">
        <f t="shared" si="143"/>
        <v>3736.03</v>
      </c>
      <c r="J7350" s="14">
        <v>13.01</v>
      </c>
      <c r="K7350" s="15">
        <v>10</v>
      </c>
      <c r="L7350" s="13" t="s">
        <v>1269</v>
      </c>
    </row>
    <row r="7351" spans="1:12" ht="10.95" customHeight="1" x14ac:dyDescent="0.2">
      <c r="A7351" s="12">
        <v>44770</v>
      </c>
      <c r="B7351" s="13" t="s">
        <v>1589</v>
      </c>
      <c r="C7351" s="13" t="s">
        <v>1267</v>
      </c>
      <c r="D7351" s="13" t="s">
        <v>15</v>
      </c>
      <c r="E7351" s="13" t="s">
        <v>5390</v>
      </c>
      <c r="F7351" s="13" t="s">
        <v>5391</v>
      </c>
      <c r="G7351" s="14">
        <v>81.819999999999993</v>
      </c>
      <c r="H7351" s="14">
        <v>0</v>
      </c>
      <c r="I7351" s="14">
        <f t="shared" si="143"/>
        <v>3817.8500000000004</v>
      </c>
      <c r="J7351" s="14">
        <v>8.18</v>
      </c>
      <c r="K7351" s="15">
        <v>10</v>
      </c>
      <c r="L7351" s="13" t="s">
        <v>1269</v>
      </c>
    </row>
    <row r="7352" spans="1:12" ht="10.95" customHeight="1" x14ac:dyDescent="0.2">
      <c r="A7352" s="12">
        <v>44770</v>
      </c>
      <c r="B7352" s="13" t="s">
        <v>1589</v>
      </c>
      <c r="C7352" s="13" t="s">
        <v>1267</v>
      </c>
      <c r="D7352" s="13" t="s">
        <v>15</v>
      </c>
      <c r="E7352" s="13" t="s">
        <v>5390</v>
      </c>
      <c r="F7352" s="13" t="s">
        <v>5389</v>
      </c>
      <c r="G7352" s="14">
        <v>90.86</v>
      </c>
      <c r="H7352" s="14">
        <v>0</v>
      </c>
      <c r="I7352" s="14">
        <f t="shared" si="143"/>
        <v>3908.7100000000005</v>
      </c>
      <c r="J7352" s="14">
        <v>9.09</v>
      </c>
      <c r="K7352" s="15">
        <v>10</v>
      </c>
      <c r="L7352" s="13" t="s">
        <v>1269</v>
      </c>
    </row>
    <row r="7353" spans="1:12" ht="10.95" customHeight="1" x14ac:dyDescent="0.2">
      <c r="A7353" s="12">
        <v>44776</v>
      </c>
      <c r="B7353" s="13" t="s">
        <v>1589</v>
      </c>
      <c r="C7353" s="13" t="s">
        <v>1267</v>
      </c>
      <c r="D7353" s="13" t="s">
        <v>15</v>
      </c>
      <c r="E7353" s="13" t="s">
        <v>3723</v>
      </c>
      <c r="F7353" s="13" t="s">
        <v>5305</v>
      </c>
      <c r="G7353" s="14">
        <v>181.82</v>
      </c>
      <c r="H7353" s="14">
        <v>0</v>
      </c>
      <c r="I7353" s="14">
        <f t="shared" si="143"/>
        <v>4090.5300000000007</v>
      </c>
      <c r="J7353" s="14">
        <v>18.18</v>
      </c>
      <c r="K7353" s="15">
        <v>10</v>
      </c>
      <c r="L7353" s="13" t="s">
        <v>1269</v>
      </c>
    </row>
    <row r="7354" spans="1:12" ht="10.95" customHeight="1" x14ac:dyDescent="0.2">
      <c r="A7354" s="12">
        <v>44776</v>
      </c>
      <c r="B7354" s="13" t="s">
        <v>1589</v>
      </c>
      <c r="C7354" s="13" t="s">
        <v>1267</v>
      </c>
      <c r="D7354" s="13" t="s">
        <v>15</v>
      </c>
      <c r="E7354" s="13" t="s">
        <v>5314</v>
      </c>
      <c r="F7354" s="13" t="s">
        <v>5303</v>
      </c>
      <c r="G7354" s="14">
        <v>255.42</v>
      </c>
      <c r="H7354" s="14">
        <v>0</v>
      </c>
      <c r="I7354" s="14">
        <f t="shared" si="143"/>
        <v>4345.9500000000007</v>
      </c>
      <c r="J7354" s="14">
        <v>25.54</v>
      </c>
      <c r="K7354" s="15">
        <v>10</v>
      </c>
      <c r="L7354" s="13" t="s">
        <v>1269</v>
      </c>
    </row>
    <row r="7355" spans="1:12" ht="10.95" customHeight="1" x14ac:dyDescent="0.2">
      <c r="A7355" s="12">
        <v>44791</v>
      </c>
      <c r="B7355" s="13" t="s">
        <v>1589</v>
      </c>
      <c r="C7355" s="13" t="s">
        <v>1267</v>
      </c>
      <c r="D7355" s="13" t="s">
        <v>15</v>
      </c>
      <c r="E7355" s="13" t="s">
        <v>3723</v>
      </c>
      <c r="F7355" s="13" t="s">
        <v>5232</v>
      </c>
      <c r="G7355" s="14">
        <v>27.27</v>
      </c>
      <c r="H7355" s="14">
        <v>0</v>
      </c>
      <c r="I7355" s="14">
        <f t="shared" si="143"/>
        <v>4373.2200000000012</v>
      </c>
      <c r="J7355" s="14">
        <v>2.73</v>
      </c>
      <c r="K7355" s="15">
        <v>10</v>
      </c>
      <c r="L7355" s="13" t="s">
        <v>1269</v>
      </c>
    </row>
    <row r="7356" spans="1:12" ht="10.95" customHeight="1" x14ac:dyDescent="0.2">
      <c r="A7356" s="12">
        <v>44801</v>
      </c>
      <c r="B7356" s="13" t="s">
        <v>1589</v>
      </c>
      <c r="C7356" s="13" t="s">
        <v>1267</v>
      </c>
      <c r="D7356" s="13" t="s">
        <v>15</v>
      </c>
      <c r="E7356" s="13" t="s">
        <v>5192</v>
      </c>
      <c r="F7356" s="13"/>
      <c r="G7356" s="14">
        <v>328.39</v>
      </c>
      <c r="H7356" s="14">
        <v>0</v>
      </c>
      <c r="I7356" s="14">
        <f t="shared" si="143"/>
        <v>4701.6100000000015</v>
      </c>
      <c r="J7356" s="14">
        <v>32.840000000000003</v>
      </c>
      <c r="K7356" s="15">
        <v>10</v>
      </c>
      <c r="L7356" s="13" t="s">
        <v>1269</v>
      </c>
    </row>
    <row r="7357" spans="1:12" ht="10.95" customHeight="1" x14ac:dyDescent="0.2">
      <c r="A7357" s="12">
        <v>44813</v>
      </c>
      <c r="B7357" s="13" t="s">
        <v>1589</v>
      </c>
      <c r="C7357" s="13" t="s">
        <v>1267</v>
      </c>
      <c r="D7357" s="13" t="s">
        <v>15</v>
      </c>
      <c r="E7357" s="13" t="s">
        <v>4761</v>
      </c>
      <c r="F7357" s="13"/>
      <c r="G7357" s="14">
        <v>39.450000000000003</v>
      </c>
      <c r="H7357" s="14">
        <v>0</v>
      </c>
      <c r="I7357" s="14">
        <f t="shared" si="143"/>
        <v>4741.0600000000013</v>
      </c>
      <c r="J7357" s="14">
        <v>3.95</v>
      </c>
      <c r="K7357" s="15">
        <v>10</v>
      </c>
      <c r="L7357" s="13" t="s">
        <v>1269</v>
      </c>
    </row>
    <row r="7358" spans="1:12" ht="10.95" customHeight="1" x14ac:dyDescent="0.2">
      <c r="A7358" s="12">
        <v>44816</v>
      </c>
      <c r="B7358" s="13" t="s">
        <v>1589</v>
      </c>
      <c r="C7358" s="13" t="s">
        <v>1267</v>
      </c>
      <c r="D7358" s="13" t="s">
        <v>15</v>
      </c>
      <c r="E7358" s="13" t="s">
        <v>5121</v>
      </c>
      <c r="F7358" s="13"/>
      <c r="G7358" s="14">
        <v>3628.6</v>
      </c>
      <c r="H7358" s="14">
        <v>0</v>
      </c>
      <c r="I7358" s="14">
        <f t="shared" si="143"/>
        <v>8369.6600000000017</v>
      </c>
      <c r="J7358" s="14">
        <v>362.86</v>
      </c>
      <c r="K7358" s="15">
        <v>10</v>
      </c>
      <c r="L7358" s="13" t="s">
        <v>1269</v>
      </c>
    </row>
    <row r="7359" spans="1:12" ht="10.95" customHeight="1" x14ac:dyDescent="0.2">
      <c r="A7359" s="12">
        <v>44832</v>
      </c>
      <c r="B7359" s="13" t="s">
        <v>1589</v>
      </c>
      <c r="C7359" s="13" t="s">
        <v>1267</v>
      </c>
      <c r="D7359" s="13" t="s">
        <v>15</v>
      </c>
      <c r="E7359" s="13" t="s">
        <v>5061</v>
      </c>
      <c r="F7359" s="13"/>
      <c r="G7359" s="14">
        <v>322.58999999999997</v>
      </c>
      <c r="H7359" s="14">
        <v>0</v>
      </c>
      <c r="I7359" s="14">
        <f t="shared" si="143"/>
        <v>8692.2500000000018</v>
      </c>
      <c r="J7359" s="14">
        <v>32.26</v>
      </c>
      <c r="K7359" s="15">
        <v>10</v>
      </c>
      <c r="L7359" s="13" t="s">
        <v>1269</v>
      </c>
    </row>
    <row r="7360" spans="1:12" ht="10.95" customHeight="1" x14ac:dyDescent="0.2">
      <c r="A7360" s="12">
        <v>44834</v>
      </c>
      <c r="B7360" s="13" t="s">
        <v>1589</v>
      </c>
      <c r="C7360" s="13" t="s">
        <v>1267</v>
      </c>
      <c r="D7360" s="13" t="s">
        <v>15</v>
      </c>
      <c r="E7360" s="13" t="s">
        <v>5053</v>
      </c>
      <c r="F7360" s="13"/>
      <c r="G7360" s="14">
        <v>136.36000000000001</v>
      </c>
      <c r="H7360" s="14">
        <v>0</v>
      </c>
      <c r="I7360" s="14">
        <f t="shared" si="143"/>
        <v>8828.6100000000024</v>
      </c>
      <c r="J7360" s="14">
        <v>13.64</v>
      </c>
      <c r="K7360" s="15">
        <v>10</v>
      </c>
      <c r="L7360" s="13" t="s">
        <v>1269</v>
      </c>
    </row>
    <row r="7361" spans="1:12" ht="10.95" customHeight="1" x14ac:dyDescent="0.2">
      <c r="A7361" s="12">
        <v>44839</v>
      </c>
      <c r="B7361" s="13" t="s">
        <v>1589</v>
      </c>
      <c r="C7361" s="13" t="s">
        <v>1267</v>
      </c>
      <c r="D7361" s="13" t="s">
        <v>15</v>
      </c>
      <c r="E7361" s="13" t="s">
        <v>4988</v>
      </c>
      <c r="F7361" s="13"/>
      <c r="G7361" s="14">
        <v>375.94</v>
      </c>
      <c r="H7361" s="14">
        <v>0</v>
      </c>
      <c r="I7361" s="14">
        <f t="shared" si="143"/>
        <v>9204.5500000000029</v>
      </c>
      <c r="J7361" s="14">
        <v>37.590000000000003</v>
      </c>
      <c r="K7361" s="15">
        <v>10</v>
      </c>
      <c r="L7361" s="13" t="s">
        <v>1269</v>
      </c>
    </row>
    <row r="7362" spans="1:12" ht="10.95" customHeight="1" x14ac:dyDescent="0.2">
      <c r="A7362" s="12">
        <v>44855</v>
      </c>
      <c r="B7362" s="13" t="s">
        <v>1589</v>
      </c>
      <c r="C7362" s="13" t="s">
        <v>1267</v>
      </c>
      <c r="D7362" s="13" t="s">
        <v>15</v>
      </c>
      <c r="E7362" s="13" t="s">
        <v>2360</v>
      </c>
      <c r="F7362" s="13"/>
      <c r="G7362" s="14">
        <v>104.48</v>
      </c>
      <c r="H7362" s="14">
        <v>0</v>
      </c>
      <c r="I7362" s="14">
        <f t="shared" si="143"/>
        <v>9309.0300000000025</v>
      </c>
      <c r="J7362" s="14">
        <v>10.45</v>
      </c>
      <c r="K7362" s="15">
        <v>10</v>
      </c>
      <c r="L7362" s="13" t="s">
        <v>1269</v>
      </c>
    </row>
    <row r="7363" spans="1:12" ht="10.95" customHeight="1" x14ac:dyDescent="0.2">
      <c r="A7363" s="12">
        <v>44855</v>
      </c>
      <c r="B7363" s="13" t="s">
        <v>1589</v>
      </c>
      <c r="C7363" s="13" t="s">
        <v>1267</v>
      </c>
      <c r="D7363" s="13" t="s">
        <v>15</v>
      </c>
      <c r="E7363" s="13" t="s">
        <v>22</v>
      </c>
      <c r="F7363" s="13"/>
      <c r="G7363" s="14">
        <v>99.09</v>
      </c>
      <c r="H7363" s="14">
        <v>0</v>
      </c>
      <c r="I7363" s="14">
        <f t="shared" si="143"/>
        <v>9408.1200000000026</v>
      </c>
      <c r="J7363" s="14">
        <v>9.91</v>
      </c>
      <c r="K7363" s="15">
        <v>10</v>
      </c>
      <c r="L7363" s="13" t="s">
        <v>1269</v>
      </c>
    </row>
    <row r="7364" spans="1:12" ht="10.95" customHeight="1" x14ac:dyDescent="0.2">
      <c r="A7364" s="12">
        <v>44866</v>
      </c>
      <c r="B7364" s="13" t="s">
        <v>1589</v>
      </c>
      <c r="C7364" s="13" t="s">
        <v>1267</v>
      </c>
      <c r="D7364" s="13" t="s">
        <v>26</v>
      </c>
      <c r="E7364" s="13" t="s">
        <v>4879</v>
      </c>
      <c r="F7364" s="13" t="s">
        <v>4831</v>
      </c>
      <c r="G7364" s="14">
        <v>90.91</v>
      </c>
      <c r="H7364" s="14">
        <v>0</v>
      </c>
      <c r="I7364" s="14">
        <f t="shared" si="143"/>
        <v>9499.0300000000025</v>
      </c>
      <c r="J7364" s="14">
        <v>9.09</v>
      </c>
      <c r="K7364" s="15">
        <v>10</v>
      </c>
      <c r="L7364" s="13" t="s">
        <v>1269</v>
      </c>
    </row>
    <row r="7365" spans="1:12" ht="10.95" customHeight="1" x14ac:dyDescent="0.2">
      <c r="A7365" s="12">
        <v>44873</v>
      </c>
      <c r="B7365" s="13" t="s">
        <v>1589</v>
      </c>
      <c r="C7365" s="13" t="s">
        <v>1267</v>
      </c>
      <c r="D7365" s="13" t="s">
        <v>15</v>
      </c>
      <c r="E7365" s="13" t="s">
        <v>1736</v>
      </c>
      <c r="F7365" s="13"/>
      <c r="G7365" s="14">
        <v>34.020000000000003</v>
      </c>
      <c r="H7365" s="14">
        <v>0</v>
      </c>
      <c r="I7365" s="14">
        <f t="shared" si="143"/>
        <v>9533.0500000000029</v>
      </c>
      <c r="J7365" s="14">
        <v>3.4</v>
      </c>
      <c r="K7365" s="15">
        <v>10</v>
      </c>
      <c r="L7365" s="13" t="s">
        <v>1269</v>
      </c>
    </row>
    <row r="7366" spans="1:12" ht="10.95" customHeight="1" x14ac:dyDescent="0.2">
      <c r="A7366" s="12">
        <v>44893</v>
      </c>
      <c r="B7366" s="13" t="s">
        <v>1589</v>
      </c>
      <c r="C7366" s="13" t="s">
        <v>1267</v>
      </c>
      <c r="D7366" s="13" t="s">
        <v>15</v>
      </c>
      <c r="E7366" s="13" t="s">
        <v>4761</v>
      </c>
      <c r="F7366" s="13"/>
      <c r="G7366" s="14">
        <v>24.55</v>
      </c>
      <c r="H7366" s="14">
        <v>0</v>
      </c>
      <c r="I7366" s="14">
        <f t="shared" si="143"/>
        <v>9557.6000000000022</v>
      </c>
      <c r="J7366" s="14">
        <v>2.4500000000000002</v>
      </c>
      <c r="K7366" s="15">
        <v>10</v>
      </c>
      <c r="L7366" s="13" t="s">
        <v>1269</v>
      </c>
    </row>
    <row r="7367" spans="1:12" ht="10.95" customHeight="1" x14ac:dyDescent="0.2">
      <c r="A7367" s="12">
        <v>44896</v>
      </c>
      <c r="B7367" s="13" t="s">
        <v>1589</v>
      </c>
      <c r="C7367" s="13" t="s">
        <v>1267</v>
      </c>
      <c r="D7367" s="13" t="s">
        <v>26</v>
      </c>
      <c r="E7367" s="13" t="s">
        <v>4690</v>
      </c>
      <c r="F7367" s="13" t="s">
        <v>4682</v>
      </c>
      <c r="G7367" s="14">
        <v>160.44999999999999</v>
      </c>
      <c r="H7367" s="14">
        <v>0</v>
      </c>
      <c r="I7367" s="14">
        <f t="shared" si="143"/>
        <v>9718.0500000000029</v>
      </c>
      <c r="J7367" s="14">
        <v>16.05</v>
      </c>
      <c r="K7367" s="15">
        <v>10</v>
      </c>
      <c r="L7367" s="13" t="s">
        <v>1269</v>
      </c>
    </row>
    <row r="7368" spans="1:12" ht="10.95" customHeight="1" x14ac:dyDescent="0.2">
      <c r="A7368" s="12">
        <v>44902</v>
      </c>
      <c r="B7368" s="13" t="s">
        <v>1589</v>
      </c>
      <c r="C7368" s="13" t="s">
        <v>1267</v>
      </c>
      <c r="D7368" s="13" t="s">
        <v>15</v>
      </c>
      <c r="E7368" s="13" t="s">
        <v>4668</v>
      </c>
      <c r="F7368" s="13"/>
      <c r="G7368" s="14">
        <v>47.72</v>
      </c>
      <c r="H7368" s="14">
        <v>0</v>
      </c>
      <c r="I7368" s="14">
        <f t="shared" si="143"/>
        <v>9765.7700000000023</v>
      </c>
      <c r="J7368" s="14">
        <v>4.7699999999999996</v>
      </c>
      <c r="K7368" s="15">
        <v>10</v>
      </c>
      <c r="L7368" s="13" t="s">
        <v>1269</v>
      </c>
    </row>
    <row r="7369" spans="1:12" ht="10.95" customHeight="1" x14ac:dyDescent="0.2">
      <c r="A7369" s="12">
        <v>44902</v>
      </c>
      <c r="B7369" s="13" t="s">
        <v>1589</v>
      </c>
      <c r="C7369" s="13" t="s">
        <v>1267</v>
      </c>
      <c r="D7369" s="13" t="s">
        <v>15</v>
      </c>
      <c r="E7369" s="13" t="s">
        <v>4666</v>
      </c>
      <c r="F7369" s="13"/>
      <c r="G7369" s="14">
        <v>22.72</v>
      </c>
      <c r="H7369" s="14">
        <v>0</v>
      </c>
      <c r="I7369" s="14">
        <f t="shared" si="143"/>
        <v>9788.4900000000016</v>
      </c>
      <c r="J7369" s="14">
        <v>2.27</v>
      </c>
      <c r="K7369" s="15">
        <v>10</v>
      </c>
      <c r="L7369" s="13" t="s">
        <v>1269</v>
      </c>
    </row>
    <row r="7370" spans="1:12" ht="10.95" customHeight="1" x14ac:dyDescent="0.2">
      <c r="A7370" s="12">
        <v>44914</v>
      </c>
      <c r="B7370" s="13" t="s">
        <v>1589</v>
      </c>
      <c r="C7370" s="13" t="s">
        <v>1267</v>
      </c>
      <c r="D7370" s="13" t="s">
        <v>15</v>
      </c>
      <c r="E7370" s="13" t="s">
        <v>3913</v>
      </c>
      <c r="F7370" s="13"/>
      <c r="G7370" s="14">
        <v>90.86</v>
      </c>
      <c r="H7370" s="14">
        <v>0</v>
      </c>
      <c r="I7370" s="14">
        <f t="shared" si="143"/>
        <v>9879.3500000000022</v>
      </c>
      <c r="J7370" s="14">
        <v>9.09</v>
      </c>
      <c r="K7370" s="15">
        <v>10</v>
      </c>
      <c r="L7370" s="13" t="s">
        <v>1269</v>
      </c>
    </row>
    <row r="7371" spans="1:12" ht="10.95" customHeight="1" x14ac:dyDescent="0.2">
      <c r="A7371" s="12">
        <v>44914</v>
      </c>
      <c r="B7371" s="13" t="s">
        <v>1589</v>
      </c>
      <c r="C7371" s="13" t="s">
        <v>1267</v>
      </c>
      <c r="D7371" s="13" t="s">
        <v>15</v>
      </c>
      <c r="E7371" s="13" t="s">
        <v>4593</v>
      </c>
      <c r="F7371" s="13"/>
      <c r="G7371" s="14">
        <v>22.68</v>
      </c>
      <c r="H7371" s="14">
        <v>0</v>
      </c>
      <c r="I7371" s="14">
        <f t="shared" si="143"/>
        <v>9902.0300000000025</v>
      </c>
      <c r="J7371" s="14">
        <v>2.27</v>
      </c>
      <c r="K7371" s="15">
        <v>10</v>
      </c>
      <c r="L7371" s="13" t="s">
        <v>1269</v>
      </c>
    </row>
    <row r="7372" spans="1:12" ht="10.95" customHeight="1" x14ac:dyDescent="0.2">
      <c r="A7372" s="12">
        <v>44915</v>
      </c>
      <c r="B7372" s="13" t="s">
        <v>1589</v>
      </c>
      <c r="C7372" s="13" t="s">
        <v>1267</v>
      </c>
      <c r="D7372" s="13" t="s">
        <v>15</v>
      </c>
      <c r="E7372" s="13" t="s">
        <v>4575</v>
      </c>
      <c r="F7372" s="13"/>
      <c r="G7372" s="14">
        <v>147.09</v>
      </c>
      <c r="H7372" s="14">
        <v>0</v>
      </c>
      <c r="I7372" s="14">
        <f t="shared" si="143"/>
        <v>10049.120000000003</v>
      </c>
      <c r="J7372" s="14">
        <v>14.71</v>
      </c>
      <c r="K7372" s="15">
        <v>10</v>
      </c>
      <c r="L7372" s="13" t="s">
        <v>1269</v>
      </c>
    </row>
    <row r="7373" spans="1:12" ht="10.95" customHeight="1" x14ac:dyDescent="0.2">
      <c r="A7373" s="12">
        <v>44915</v>
      </c>
      <c r="B7373" s="13" t="s">
        <v>1589</v>
      </c>
      <c r="C7373" s="13" t="s">
        <v>1267</v>
      </c>
      <c r="D7373" s="13" t="s">
        <v>15</v>
      </c>
      <c r="E7373" s="13" t="s">
        <v>4574</v>
      </c>
      <c r="F7373" s="13"/>
      <c r="G7373" s="14">
        <v>181.82</v>
      </c>
      <c r="H7373" s="14">
        <v>0</v>
      </c>
      <c r="I7373" s="14">
        <f t="shared" si="143"/>
        <v>10230.940000000002</v>
      </c>
      <c r="J7373" s="14">
        <v>18.18</v>
      </c>
      <c r="K7373" s="15">
        <v>10</v>
      </c>
      <c r="L7373" s="13" t="s">
        <v>1269</v>
      </c>
    </row>
    <row r="7374" spans="1:12" ht="10.95" customHeight="1" x14ac:dyDescent="0.2">
      <c r="A7374" s="12">
        <v>44916</v>
      </c>
      <c r="B7374" s="13" t="s">
        <v>1589</v>
      </c>
      <c r="C7374" s="13" t="s">
        <v>1267</v>
      </c>
      <c r="D7374" s="13" t="s">
        <v>15</v>
      </c>
      <c r="E7374" s="13" t="s">
        <v>22</v>
      </c>
      <c r="F7374" s="13"/>
      <c r="G7374" s="14">
        <v>56.36</v>
      </c>
      <c r="H7374" s="14">
        <v>0</v>
      </c>
      <c r="I7374" s="14">
        <f t="shared" si="143"/>
        <v>10287.300000000003</v>
      </c>
      <c r="J7374" s="14">
        <v>5.64</v>
      </c>
      <c r="K7374" s="15">
        <v>10</v>
      </c>
      <c r="L7374" s="13" t="s">
        <v>1269</v>
      </c>
    </row>
    <row r="7375" spans="1:12" ht="10.95" customHeight="1" x14ac:dyDescent="0.2">
      <c r="A7375" s="12">
        <v>44927</v>
      </c>
      <c r="B7375" s="13" t="s">
        <v>1589</v>
      </c>
      <c r="C7375" s="13" t="s">
        <v>1267</v>
      </c>
      <c r="D7375" s="13" t="s">
        <v>26</v>
      </c>
      <c r="E7375" s="13" t="s">
        <v>4514</v>
      </c>
      <c r="F7375" s="13" t="s">
        <v>4467</v>
      </c>
      <c r="G7375" s="14">
        <v>177.27</v>
      </c>
      <c r="H7375" s="14">
        <v>0</v>
      </c>
      <c r="I7375" s="14">
        <f t="shared" si="143"/>
        <v>10464.570000000003</v>
      </c>
      <c r="J7375" s="14">
        <v>17.73</v>
      </c>
      <c r="K7375" s="15">
        <v>10</v>
      </c>
      <c r="L7375" s="13" t="s">
        <v>1269</v>
      </c>
    </row>
    <row r="7376" spans="1:12" ht="10.95" customHeight="1" x14ac:dyDescent="0.2">
      <c r="A7376" s="12">
        <v>44965</v>
      </c>
      <c r="B7376" s="13" t="s">
        <v>1589</v>
      </c>
      <c r="C7376" s="13" t="s">
        <v>1267</v>
      </c>
      <c r="D7376" s="13" t="s">
        <v>15</v>
      </c>
      <c r="E7376" s="13" t="s">
        <v>4262</v>
      </c>
      <c r="F7376" s="13"/>
      <c r="G7376" s="14">
        <v>312.64</v>
      </c>
      <c r="H7376" s="14">
        <v>0</v>
      </c>
      <c r="I7376" s="14">
        <f t="shared" si="143"/>
        <v>10777.210000000003</v>
      </c>
      <c r="J7376" s="14">
        <v>31.26</v>
      </c>
      <c r="K7376" s="15">
        <v>10</v>
      </c>
      <c r="L7376" s="13" t="s">
        <v>1269</v>
      </c>
    </row>
    <row r="7377" spans="1:12" ht="10.95" customHeight="1" x14ac:dyDescent="0.2">
      <c r="A7377" s="12">
        <v>44984</v>
      </c>
      <c r="B7377" s="13" t="s">
        <v>1589</v>
      </c>
      <c r="C7377" s="13" t="s">
        <v>1267</v>
      </c>
      <c r="D7377" s="13" t="s">
        <v>15</v>
      </c>
      <c r="E7377" s="13" t="s">
        <v>3723</v>
      </c>
      <c r="F7377" s="13" t="s">
        <v>4139</v>
      </c>
      <c r="G7377" s="14">
        <v>136.22999999999999</v>
      </c>
      <c r="H7377" s="14">
        <v>0</v>
      </c>
      <c r="I7377" s="14">
        <f t="shared" si="143"/>
        <v>10913.440000000002</v>
      </c>
      <c r="J7377" s="14">
        <v>13.62</v>
      </c>
      <c r="K7377" s="15">
        <v>10</v>
      </c>
      <c r="L7377" s="13" t="s">
        <v>1269</v>
      </c>
    </row>
    <row r="7378" spans="1:12" ht="10.95" customHeight="1" x14ac:dyDescent="0.2">
      <c r="A7378" s="12">
        <v>44990</v>
      </c>
      <c r="B7378" s="13" t="s">
        <v>1589</v>
      </c>
      <c r="C7378" s="13" t="s">
        <v>1267</v>
      </c>
      <c r="D7378" s="13" t="s">
        <v>15</v>
      </c>
      <c r="E7378" s="13" t="s">
        <v>4001</v>
      </c>
      <c r="F7378" s="13"/>
      <c r="G7378" s="14">
        <v>309.05</v>
      </c>
      <c r="H7378" s="14">
        <v>0</v>
      </c>
      <c r="I7378" s="14">
        <f t="shared" si="143"/>
        <v>11222.490000000002</v>
      </c>
      <c r="J7378" s="14">
        <v>30.9</v>
      </c>
      <c r="K7378" s="15">
        <v>10</v>
      </c>
      <c r="L7378" s="13" t="s">
        <v>1269</v>
      </c>
    </row>
    <row r="7379" spans="1:12" ht="10.95" customHeight="1" x14ac:dyDescent="0.2">
      <c r="A7379" s="12">
        <v>44993</v>
      </c>
      <c r="B7379" s="13" t="s">
        <v>1589</v>
      </c>
      <c r="C7379" s="13" t="s">
        <v>1267</v>
      </c>
      <c r="D7379" s="13" t="s">
        <v>15</v>
      </c>
      <c r="E7379" s="13" t="s">
        <v>3996</v>
      </c>
      <c r="F7379" s="13" t="s">
        <v>3995</v>
      </c>
      <c r="G7379" s="14">
        <v>16.36</v>
      </c>
      <c r="H7379" s="14">
        <v>0</v>
      </c>
      <c r="I7379" s="14">
        <f t="shared" si="143"/>
        <v>11238.850000000002</v>
      </c>
      <c r="J7379" s="14">
        <v>1.64</v>
      </c>
      <c r="K7379" s="15">
        <v>10</v>
      </c>
      <c r="L7379" s="13" t="s">
        <v>1269</v>
      </c>
    </row>
    <row r="7380" spans="1:12" ht="10.95" customHeight="1" x14ac:dyDescent="0.2">
      <c r="A7380" s="12">
        <v>44993</v>
      </c>
      <c r="B7380" s="13" t="s">
        <v>1589</v>
      </c>
      <c r="C7380" s="13" t="s">
        <v>1267</v>
      </c>
      <c r="D7380" s="13" t="s">
        <v>15</v>
      </c>
      <c r="E7380" s="13" t="s">
        <v>3994</v>
      </c>
      <c r="F7380" s="13" t="s">
        <v>3993</v>
      </c>
      <c r="G7380" s="14">
        <v>76.36</v>
      </c>
      <c r="H7380" s="14">
        <v>0</v>
      </c>
      <c r="I7380" s="14">
        <f t="shared" si="143"/>
        <v>11315.210000000003</v>
      </c>
      <c r="J7380" s="14">
        <v>7.64</v>
      </c>
      <c r="K7380" s="15">
        <v>10</v>
      </c>
      <c r="L7380" s="13" t="s">
        <v>1269</v>
      </c>
    </row>
    <row r="7381" spans="1:12" ht="10.95" customHeight="1" x14ac:dyDescent="0.2">
      <c r="A7381" s="12">
        <v>45013</v>
      </c>
      <c r="B7381" s="13" t="s">
        <v>1589</v>
      </c>
      <c r="C7381" s="13" t="s">
        <v>1267</v>
      </c>
      <c r="D7381" s="13" t="s">
        <v>15</v>
      </c>
      <c r="E7381" s="13" t="s">
        <v>3929</v>
      </c>
      <c r="F7381" s="13" t="s">
        <v>3928</v>
      </c>
      <c r="G7381" s="14">
        <v>18.18</v>
      </c>
      <c r="H7381" s="14">
        <v>0</v>
      </c>
      <c r="I7381" s="14">
        <f t="shared" si="143"/>
        <v>11333.390000000003</v>
      </c>
      <c r="J7381" s="14">
        <v>1.82</v>
      </c>
      <c r="K7381" s="15">
        <v>10</v>
      </c>
      <c r="L7381" s="13" t="s">
        <v>1269</v>
      </c>
    </row>
    <row r="7382" spans="1:12" ht="10.95" customHeight="1" x14ac:dyDescent="0.2">
      <c r="A7382" s="12">
        <v>45015</v>
      </c>
      <c r="B7382" s="13" t="s">
        <v>1589</v>
      </c>
      <c r="C7382" s="13" t="s">
        <v>1267</v>
      </c>
      <c r="D7382" s="13" t="s">
        <v>15</v>
      </c>
      <c r="E7382" s="13" t="s">
        <v>3723</v>
      </c>
      <c r="F7382" s="13" t="s">
        <v>3916</v>
      </c>
      <c r="G7382" s="14">
        <v>63.59</v>
      </c>
      <c r="H7382" s="14">
        <v>0</v>
      </c>
      <c r="I7382" s="14">
        <f t="shared" si="143"/>
        <v>11396.980000000003</v>
      </c>
      <c r="J7382" s="14">
        <v>6.36</v>
      </c>
      <c r="K7382" s="15">
        <v>10</v>
      </c>
      <c r="L7382" s="13" t="s">
        <v>1269</v>
      </c>
    </row>
    <row r="7383" spans="1:12" ht="10.95" customHeight="1" x14ac:dyDescent="0.2">
      <c r="A7383" s="12">
        <v>45015</v>
      </c>
      <c r="B7383" s="13" t="s">
        <v>1589</v>
      </c>
      <c r="C7383" s="13" t="s">
        <v>1267</v>
      </c>
      <c r="D7383" s="13" t="s">
        <v>15</v>
      </c>
      <c r="E7383" s="13" t="s">
        <v>3913</v>
      </c>
      <c r="F7383" s="13"/>
      <c r="G7383" s="14">
        <v>63.59</v>
      </c>
      <c r="H7383" s="14">
        <v>0</v>
      </c>
      <c r="I7383" s="14">
        <f t="shared" si="143"/>
        <v>11460.570000000003</v>
      </c>
      <c r="J7383" s="14">
        <v>6.36</v>
      </c>
      <c r="K7383" s="15">
        <v>10</v>
      </c>
      <c r="L7383" s="13" t="s">
        <v>1269</v>
      </c>
    </row>
    <row r="7384" spans="1:12" ht="10.95" customHeight="1" x14ac:dyDescent="0.2">
      <c r="A7384" s="12">
        <v>45029</v>
      </c>
      <c r="B7384" s="13" t="s">
        <v>1589</v>
      </c>
      <c r="C7384" s="13" t="s">
        <v>1267</v>
      </c>
      <c r="D7384" s="13" t="s">
        <v>15</v>
      </c>
      <c r="E7384" s="13" t="s">
        <v>3755</v>
      </c>
      <c r="F7384" s="13" t="s">
        <v>3754</v>
      </c>
      <c r="G7384" s="14">
        <v>172.64</v>
      </c>
      <c r="H7384" s="14">
        <v>0</v>
      </c>
      <c r="I7384" s="14">
        <f t="shared" si="143"/>
        <v>11633.210000000003</v>
      </c>
      <c r="J7384" s="14">
        <v>17.260000000000002</v>
      </c>
      <c r="K7384" s="15">
        <v>10</v>
      </c>
      <c r="L7384" s="13" t="s">
        <v>1269</v>
      </c>
    </row>
    <row r="7385" spans="1:12" ht="10.95" customHeight="1" x14ac:dyDescent="0.2">
      <c r="A7385" s="12">
        <v>45047</v>
      </c>
      <c r="B7385" s="13" t="s">
        <v>1589</v>
      </c>
      <c r="C7385" s="13" t="s">
        <v>1267</v>
      </c>
      <c r="D7385" s="13" t="s">
        <v>15</v>
      </c>
      <c r="E7385" s="13" t="s">
        <v>3649</v>
      </c>
      <c r="F7385" s="13" t="s">
        <v>3637</v>
      </c>
      <c r="G7385" s="14">
        <v>45.41</v>
      </c>
      <c r="H7385" s="14">
        <v>0</v>
      </c>
      <c r="I7385" s="14">
        <f t="shared" si="143"/>
        <v>11678.620000000003</v>
      </c>
      <c r="J7385" s="14">
        <v>4.54</v>
      </c>
      <c r="K7385" s="15">
        <v>10</v>
      </c>
      <c r="L7385" s="13" t="s">
        <v>1269</v>
      </c>
    </row>
    <row r="7386" spans="1:12" ht="10.95" customHeight="1" x14ac:dyDescent="0.2">
      <c r="A7386" s="12">
        <v>45047</v>
      </c>
      <c r="B7386" s="13" t="s">
        <v>1589</v>
      </c>
      <c r="C7386" s="13" t="s">
        <v>1267</v>
      </c>
      <c r="D7386" s="13" t="s">
        <v>15</v>
      </c>
      <c r="E7386" s="13" t="s">
        <v>3649</v>
      </c>
      <c r="F7386" s="13" t="s">
        <v>3636</v>
      </c>
      <c r="G7386" s="14">
        <v>204.5</v>
      </c>
      <c r="H7386" s="14">
        <v>0</v>
      </c>
      <c r="I7386" s="14">
        <f t="shared" si="143"/>
        <v>11883.120000000003</v>
      </c>
      <c r="J7386" s="14">
        <v>20.45</v>
      </c>
      <c r="K7386" s="15">
        <v>10</v>
      </c>
      <c r="L7386" s="13" t="s">
        <v>1269</v>
      </c>
    </row>
    <row r="7387" spans="1:12" ht="10.95" customHeight="1" x14ac:dyDescent="0.2">
      <c r="A7387" s="12">
        <v>45059</v>
      </c>
      <c r="B7387" s="13" t="s">
        <v>1589</v>
      </c>
      <c r="C7387" s="13" t="s">
        <v>1267</v>
      </c>
      <c r="D7387" s="13" t="s">
        <v>15</v>
      </c>
      <c r="E7387" s="13" t="s">
        <v>3562</v>
      </c>
      <c r="F7387" s="13"/>
      <c r="G7387" s="14">
        <v>109.09</v>
      </c>
      <c r="H7387" s="14">
        <v>0</v>
      </c>
      <c r="I7387" s="14">
        <f t="shared" si="143"/>
        <v>11992.210000000003</v>
      </c>
      <c r="J7387" s="14">
        <v>10.91</v>
      </c>
      <c r="K7387" s="15">
        <v>10</v>
      </c>
      <c r="L7387" s="13" t="s">
        <v>1269</v>
      </c>
    </row>
    <row r="7388" spans="1:12" ht="10.95" customHeight="1" x14ac:dyDescent="0.2">
      <c r="A7388" s="12">
        <v>45068</v>
      </c>
      <c r="B7388" s="13" t="s">
        <v>1589</v>
      </c>
      <c r="C7388" s="13" t="s">
        <v>1267</v>
      </c>
      <c r="D7388" s="13" t="s">
        <v>15</v>
      </c>
      <c r="E7388" s="13" t="s">
        <v>3542</v>
      </c>
      <c r="F7388" s="13"/>
      <c r="G7388" s="14">
        <v>49.95</v>
      </c>
      <c r="H7388" s="14">
        <v>0</v>
      </c>
      <c r="I7388" s="14">
        <f t="shared" si="143"/>
        <v>12042.160000000003</v>
      </c>
      <c r="J7388" s="14">
        <v>5</v>
      </c>
      <c r="K7388" s="15">
        <v>10</v>
      </c>
      <c r="L7388" s="13" t="s">
        <v>1269</v>
      </c>
    </row>
    <row r="7389" spans="1:12" ht="10.95" customHeight="1" x14ac:dyDescent="0.2">
      <c r="A7389" s="12">
        <v>45070</v>
      </c>
      <c r="B7389" s="13" t="s">
        <v>1589</v>
      </c>
      <c r="C7389" s="13" t="s">
        <v>1267</v>
      </c>
      <c r="D7389" s="13" t="s">
        <v>15</v>
      </c>
      <c r="E7389" s="13" t="s">
        <v>3540</v>
      </c>
      <c r="F7389" s="13" t="s">
        <v>3539</v>
      </c>
      <c r="G7389" s="14">
        <v>36.450000000000003</v>
      </c>
      <c r="H7389" s="14">
        <v>0</v>
      </c>
      <c r="I7389" s="14">
        <f t="shared" si="143"/>
        <v>12078.610000000004</v>
      </c>
      <c r="J7389" s="14">
        <v>3.65</v>
      </c>
      <c r="K7389" s="15">
        <v>10</v>
      </c>
      <c r="L7389" s="13" t="s">
        <v>1269</v>
      </c>
    </row>
    <row r="7390" spans="1:12" ht="10.95" customHeight="1" x14ac:dyDescent="0.2">
      <c r="A7390" s="12">
        <v>45076</v>
      </c>
      <c r="B7390" s="13" t="s">
        <v>1589</v>
      </c>
      <c r="C7390" s="13" t="s">
        <v>1267</v>
      </c>
      <c r="D7390" s="13" t="s">
        <v>15</v>
      </c>
      <c r="E7390" s="13" t="s">
        <v>3496</v>
      </c>
      <c r="F7390" s="13"/>
      <c r="G7390" s="14">
        <v>25.45</v>
      </c>
      <c r="H7390" s="14">
        <v>0</v>
      </c>
      <c r="I7390" s="14">
        <f t="shared" si="143"/>
        <v>12104.060000000005</v>
      </c>
      <c r="J7390" s="14">
        <v>2.54</v>
      </c>
      <c r="K7390" s="15">
        <v>10</v>
      </c>
      <c r="L7390" s="13" t="s">
        <v>1269</v>
      </c>
    </row>
    <row r="7391" spans="1:12" ht="10.95" customHeight="1" x14ac:dyDescent="0.2">
      <c r="A7391" s="12">
        <v>45084</v>
      </c>
      <c r="B7391" s="13" t="s">
        <v>1589</v>
      </c>
      <c r="C7391" s="13" t="s">
        <v>1267</v>
      </c>
      <c r="D7391" s="13" t="s">
        <v>15</v>
      </c>
      <c r="E7391" s="13" t="s">
        <v>3420</v>
      </c>
      <c r="F7391" s="13"/>
      <c r="G7391" s="14">
        <v>227.23</v>
      </c>
      <c r="H7391" s="14">
        <v>0</v>
      </c>
      <c r="I7391" s="14">
        <f t="shared" si="143"/>
        <v>12331.290000000005</v>
      </c>
      <c r="J7391" s="14">
        <v>22.72</v>
      </c>
      <c r="K7391" s="15">
        <v>10</v>
      </c>
      <c r="L7391" s="13" t="s">
        <v>1269</v>
      </c>
    </row>
    <row r="7392" spans="1:12" ht="10.95" customHeight="1" x14ac:dyDescent="0.2">
      <c r="A7392" s="12">
        <v>45085</v>
      </c>
      <c r="B7392" s="13" t="s">
        <v>1589</v>
      </c>
      <c r="C7392" s="13" t="s">
        <v>1267</v>
      </c>
      <c r="D7392" s="13" t="s">
        <v>15</v>
      </c>
      <c r="E7392" s="13" t="s">
        <v>3411</v>
      </c>
      <c r="F7392" s="13"/>
      <c r="G7392" s="14">
        <v>163.55000000000001</v>
      </c>
      <c r="H7392" s="14">
        <v>0</v>
      </c>
      <c r="I7392" s="14">
        <f t="shared" si="143"/>
        <v>12494.840000000004</v>
      </c>
      <c r="J7392" s="14">
        <v>16.350000000000001</v>
      </c>
      <c r="K7392" s="15">
        <v>10</v>
      </c>
      <c r="L7392" s="13" t="s">
        <v>1269</v>
      </c>
    </row>
    <row r="7393" spans="1:12" ht="10.95" customHeight="1" x14ac:dyDescent="0.2">
      <c r="A7393" s="12">
        <v>45107</v>
      </c>
      <c r="B7393" s="13" t="s">
        <v>1589</v>
      </c>
      <c r="C7393" s="13" t="s">
        <v>1267</v>
      </c>
      <c r="D7393" s="13" t="s">
        <v>1271</v>
      </c>
      <c r="E7393" s="13" t="s">
        <v>3293</v>
      </c>
      <c r="F7393" s="13" t="s">
        <v>3292</v>
      </c>
      <c r="G7393" s="14">
        <v>524.11</v>
      </c>
      <c r="H7393" s="14">
        <v>0</v>
      </c>
      <c r="I7393" s="14">
        <f t="shared" si="143"/>
        <v>13018.950000000004</v>
      </c>
      <c r="J7393" s="14">
        <v>0</v>
      </c>
      <c r="K7393" s="15">
        <v>0</v>
      </c>
      <c r="L7393" s="13" t="s">
        <v>1260</v>
      </c>
    </row>
    <row r="7394" spans="1:12" ht="10.95" customHeight="1" x14ac:dyDescent="0.2">
      <c r="A7394" s="17" t="s">
        <v>6001</v>
      </c>
      <c r="B7394" s="17"/>
      <c r="C7394" s="17"/>
      <c r="D7394" s="17"/>
      <c r="E7394" s="17"/>
      <c r="F7394" s="17"/>
      <c r="G7394" s="18">
        <f>SUM(G7344:G7393)</f>
        <v>13018.950000000004</v>
      </c>
      <c r="H7394" s="18">
        <f>SUM(H7344:H7393)</f>
        <v>0</v>
      </c>
      <c r="I7394" s="18">
        <f>I7393</f>
        <v>13018.950000000004</v>
      </c>
      <c r="J7394" s="18">
        <f>SUM(J7344:J7393)</f>
        <v>1249.5</v>
      </c>
      <c r="K7394" s="17"/>
      <c r="L7394" s="17"/>
    </row>
    <row r="7395" spans="1:12" ht="10.95" customHeight="1" x14ac:dyDescent="0.2">
      <c r="A7395" s="17" t="s">
        <v>3167</v>
      </c>
      <c r="B7395" s="17"/>
      <c r="C7395" s="17"/>
      <c r="D7395" s="17"/>
      <c r="E7395" s="17"/>
      <c r="F7395" s="17"/>
      <c r="G7395" s="18">
        <v>13018.95</v>
      </c>
      <c r="H7395" s="18">
        <v>0</v>
      </c>
      <c r="I7395" s="18">
        <v>0</v>
      </c>
      <c r="J7395" s="18">
        <v>0</v>
      </c>
      <c r="K7395" s="17"/>
      <c r="L7395" s="17"/>
    </row>
    <row r="7396" spans="1:12" ht="10.95" customHeight="1" x14ac:dyDescent="0.2">
      <c r="A7396" s="22" t="s">
        <v>5653</v>
      </c>
      <c r="B7396" s="22"/>
      <c r="C7396" s="22"/>
      <c r="D7396" s="22"/>
      <c r="E7396" s="22"/>
      <c r="F7396" s="22"/>
      <c r="G7396" s="23">
        <v>13018.95</v>
      </c>
      <c r="H7396" s="23">
        <v>0</v>
      </c>
      <c r="I7396" s="23">
        <f>I7393</f>
        <v>13018.950000000004</v>
      </c>
      <c r="J7396" s="23">
        <v>0</v>
      </c>
      <c r="K7396" s="22"/>
      <c r="L7396" s="22"/>
    </row>
    <row r="7397" spans="1:12" ht="13.35" customHeight="1" x14ac:dyDescent="0.2"/>
    <row r="7398" spans="1:12" s="5" customFormat="1" ht="12.15" customHeight="1" x14ac:dyDescent="0.25">
      <c r="A7398" s="21" t="s">
        <v>6002</v>
      </c>
      <c r="B7398" s="21"/>
      <c r="C7398" s="21"/>
      <c r="D7398" s="21"/>
      <c r="E7398" s="21"/>
      <c r="F7398" s="21"/>
      <c r="G7398" s="21"/>
      <c r="H7398" s="21"/>
      <c r="I7398" s="21"/>
      <c r="J7398" s="21"/>
      <c r="K7398" s="21"/>
      <c r="L7398" s="21"/>
    </row>
    <row r="7399" spans="1:12" ht="10.95" customHeight="1" x14ac:dyDescent="0.2">
      <c r="A7399" s="22" t="s">
        <v>5651</v>
      </c>
      <c r="B7399" s="22"/>
      <c r="C7399" s="22"/>
      <c r="D7399" s="22"/>
      <c r="E7399" s="22"/>
      <c r="F7399" s="22"/>
      <c r="G7399" s="23">
        <v>0</v>
      </c>
      <c r="H7399" s="23">
        <v>0</v>
      </c>
      <c r="I7399" s="23">
        <f>(G7399 - H7399)</f>
        <v>0</v>
      </c>
      <c r="J7399" s="23">
        <v>0</v>
      </c>
      <c r="K7399" s="22"/>
      <c r="L7399" s="22"/>
    </row>
    <row r="7400" spans="1:12" ht="10.95" customHeight="1" x14ac:dyDescent="0.2">
      <c r="A7400" s="8">
        <v>44748</v>
      </c>
      <c r="B7400" s="9" t="s">
        <v>1335</v>
      </c>
      <c r="C7400" s="9" t="s">
        <v>1267</v>
      </c>
      <c r="D7400" s="9" t="s">
        <v>26</v>
      </c>
      <c r="E7400" s="9" t="s">
        <v>5461</v>
      </c>
      <c r="F7400" s="9" t="s">
        <v>5460</v>
      </c>
      <c r="G7400" s="10">
        <v>2966.7</v>
      </c>
      <c r="H7400" s="10">
        <v>0</v>
      </c>
      <c r="I7400" s="10">
        <f t="shared" ref="I7400:I7433" si="144">((I7399 + G7400) - H7400)</f>
        <v>2966.7</v>
      </c>
      <c r="J7400" s="10">
        <v>296.67</v>
      </c>
      <c r="K7400" s="11">
        <v>10</v>
      </c>
      <c r="L7400" s="9" t="s">
        <v>1269</v>
      </c>
    </row>
    <row r="7401" spans="1:12" ht="10.95" customHeight="1" x14ac:dyDescent="0.2">
      <c r="A7401" s="12">
        <v>44759</v>
      </c>
      <c r="B7401" s="13" t="s">
        <v>1335</v>
      </c>
      <c r="C7401" s="13" t="s">
        <v>1267</v>
      </c>
      <c r="D7401" s="13" t="s">
        <v>15</v>
      </c>
      <c r="E7401" s="13" t="s">
        <v>5436</v>
      </c>
      <c r="F7401" s="13"/>
      <c r="G7401" s="14">
        <v>524.11</v>
      </c>
      <c r="H7401" s="14">
        <v>0</v>
      </c>
      <c r="I7401" s="14">
        <f t="shared" si="144"/>
        <v>3490.81</v>
      </c>
      <c r="J7401" s="14">
        <v>52.41</v>
      </c>
      <c r="K7401" s="15">
        <v>10</v>
      </c>
      <c r="L7401" s="13" t="s">
        <v>1269</v>
      </c>
    </row>
    <row r="7402" spans="1:12" ht="10.95" customHeight="1" x14ac:dyDescent="0.2">
      <c r="A7402" s="12">
        <v>44762</v>
      </c>
      <c r="B7402" s="13" t="s">
        <v>1335</v>
      </c>
      <c r="C7402" s="13" t="s">
        <v>1267</v>
      </c>
      <c r="D7402" s="13" t="s">
        <v>64</v>
      </c>
      <c r="E7402" s="13" t="s">
        <v>5420</v>
      </c>
      <c r="F7402" s="13"/>
      <c r="G7402" s="14">
        <v>0</v>
      </c>
      <c r="H7402" s="14">
        <v>272.73</v>
      </c>
      <c r="I7402" s="14">
        <f t="shared" si="144"/>
        <v>3218.08</v>
      </c>
      <c r="J7402" s="14">
        <v>-27.27</v>
      </c>
      <c r="K7402" s="15">
        <v>10</v>
      </c>
      <c r="L7402" s="13" t="s">
        <v>1269</v>
      </c>
    </row>
    <row r="7403" spans="1:12" ht="10.95" customHeight="1" x14ac:dyDescent="0.2">
      <c r="A7403" s="12">
        <v>44764</v>
      </c>
      <c r="B7403" s="13" t="s">
        <v>1335</v>
      </c>
      <c r="C7403" s="13" t="s">
        <v>1267</v>
      </c>
      <c r="D7403" s="13" t="s">
        <v>15</v>
      </c>
      <c r="E7403" s="13" t="s">
        <v>5118</v>
      </c>
      <c r="F7403" s="13" t="s">
        <v>5416</v>
      </c>
      <c r="G7403" s="14">
        <v>173.59</v>
      </c>
      <c r="H7403" s="14">
        <v>0</v>
      </c>
      <c r="I7403" s="14">
        <f t="shared" si="144"/>
        <v>3391.67</v>
      </c>
      <c r="J7403" s="14">
        <v>17.36</v>
      </c>
      <c r="K7403" s="15">
        <v>10</v>
      </c>
      <c r="L7403" s="13" t="s">
        <v>1269</v>
      </c>
    </row>
    <row r="7404" spans="1:12" ht="10.95" customHeight="1" x14ac:dyDescent="0.2">
      <c r="A7404" s="12">
        <v>44767</v>
      </c>
      <c r="B7404" s="13" t="s">
        <v>1335</v>
      </c>
      <c r="C7404" s="13" t="s">
        <v>1267</v>
      </c>
      <c r="D7404" s="13" t="s">
        <v>26</v>
      </c>
      <c r="E7404" s="13" t="s">
        <v>5409</v>
      </c>
      <c r="F7404" s="13" t="s">
        <v>5407</v>
      </c>
      <c r="G7404" s="14">
        <v>363.64</v>
      </c>
      <c r="H7404" s="14">
        <v>0</v>
      </c>
      <c r="I7404" s="14">
        <f t="shared" si="144"/>
        <v>3755.31</v>
      </c>
      <c r="J7404" s="14">
        <v>36.36</v>
      </c>
      <c r="K7404" s="15">
        <v>10</v>
      </c>
      <c r="L7404" s="13" t="s">
        <v>1269</v>
      </c>
    </row>
    <row r="7405" spans="1:12" ht="10.95" customHeight="1" x14ac:dyDescent="0.2">
      <c r="A7405" s="12">
        <v>44778</v>
      </c>
      <c r="B7405" s="13" t="s">
        <v>1335</v>
      </c>
      <c r="C7405" s="13" t="s">
        <v>1267</v>
      </c>
      <c r="D7405" s="13" t="s">
        <v>15</v>
      </c>
      <c r="E7405" s="13" t="s">
        <v>5294</v>
      </c>
      <c r="F7405" s="13"/>
      <c r="G7405" s="14">
        <v>578.17999999999995</v>
      </c>
      <c r="H7405" s="14">
        <v>0</v>
      </c>
      <c r="I7405" s="14">
        <f t="shared" si="144"/>
        <v>4333.49</v>
      </c>
      <c r="J7405" s="14">
        <v>57.82</v>
      </c>
      <c r="K7405" s="15">
        <v>10</v>
      </c>
      <c r="L7405" s="13" t="s">
        <v>1269</v>
      </c>
    </row>
    <row r="7406" spans="1:12" ht="10.95" customHeight="1" x14ac:dyDescent="0.2">
      <c r="A7406" s="12">
        <v>44784</v>
      </c>
      <c r="B7406" s="13" t="s">
        <v>1335</v>
      </c>
      <c r="C7406" s="13" t="s">
        <v>1267</v>
      </c>
      <c r="D7406" s="13" t="s">
        <v>26</v>
      </c>
      <c r="E7406" s="13" t="s">
        <v>5267</v>
      </c>
      <c r="F7406" s="13" t="s">
        <v>5264</v>
      </c>
      <c r="G7406" s="14">
        <v>807.47</v>
      </c>
      <c r="H7406" s="14">
        <v>0</v>
      </c>
      <c r="I7406" s="14">
        <f t="shared" si="144"/>
        <v>5140.96</v>
      </c>
      <c r="J7406" s="14">
        <v>80.75</v>
      </c>
      <c r="K7406" s="15">
        <v>10</v>
      </c>
      <c r="L7406" s="13" t="s">
        <v>1269</v>
      </c>
    </row>
    <row r="7407" spans="1:12" ht="10.95" customHeight="1" x14ac:dyDescent="0.2">
      <c r="A7407" s="12">
        <v>44788</v>
      </c>
      <c r="B7407" s="13" t="s">
        <v>1335</v>
      </c>
      <c r="C7407" s="13" t="s">
        <v>1267</v>
      </c>
      <c r="D7407" s="13" t="s">
        <v>15</v>
      </c>
      <c r="E7407" s="13" t="s">
        <v>5251</v>
      </c>
      <c r="F7407" s="13"/>
      <c r="G7407" s="14">
        <v>12</v>
      </c>
      <c r="H7407" s="14">
        <v>0</v>
      </c>
      <c r="I7407" s="14">
        <f t="shared" si="144"/>
        <v>5152.96</v>
      </c>
      <c r="J7407" s="14">
        <v>1.2</v>
      </c>
      <c r="K7407" s="15">
        <v>10</v>
      </c>
      <c r="L7407" s="13" t="s">
        <v>1269</v>
      </c>
    </row>
    <row r="7408" spans="1:12" ht="10.95" customHeight="1" x14ac:dyDescent="0.2">
      <c r="A7408" s="12">
        <v>44790</v>
      </c>
      <c r="B7408" s="13" t="s">
        <v>1335</v>
      </c>
      <c r="C7408" s="13" t="s">
        <v>1267</v>
      </c>
      <c r="D7408" s="13" t="s">
        <v>15</v>
      </c>
      <c r="E7408" s="13" t="s">
        <v>5246</v>
      </c>
      <c r="F7408" s="13"/>
      <c r="G7408" s="14">
        <v>14.36</v>
      </c>
      <c r="H7408" s="14">
        <v>0</v>
      </c>
      <c r="I7408" s="14">
        <f t="shared" si="144"/>
        <v>5167.32</v>
      </c>
      <c r="J7408" s="14">
        <v>1.44</v>
      </c>
      <c r="K7408" s="15">
        <v>10</v>
      </c>
      <c r="L7408" s="13" t="s">
        <v>1269</v>
      </c>
    </row>
    <row r="7409" spans="1:12" ht="10.95" customHeight="1" x14ac:dyDescent="0.2">
      <c r="A7409" s="12">
        <v>44790</v>
      </c>
      <c r="B7409" s="13" t="s">
        <v>1335</v>
      </c>
      <c r="C7409" s="13" t="s">
        <v>1267</v>
      </c>
      <c r="D7409" s="13" t="s">
        <v>15</v>
      </c>
      <c r="E7409" s="13" t="s">
        <v>5245</v>
      </c>
      <c r="F7409" s="13"/>
      <c r="G7409" s="14">
        <v>10.1</v>
      </c>
      <c r="H7409" s="14">
        <v>0</v>
      </c>
      <c r="I7409" s="14">
        <f t="shared" si="144"/>
        <v>5177.42</v>
      </c>
      <c r="J7409" s="14">
        <v>1.01</v>
      </c>
      <c r="K7409" s="15">
        <v>10</v>
      </c>
      <c r="L7409" s="13" t="s">
        <v>1269</v>
      </c>
    </row>
    <row r="7410" spans="1:12" ht="10.95" customHeight="1" x14ac:dyDescent="0.2">
      <c r="A7410" s="12">
        <v>44797</v>
      </c>
      <c r="B7410" s="13" t="s">
        <v>1335</v>
      </c>
      <c r="C7410" s="13" t="s">
        <v>1267</v>
      </c>
      <c r="D7410" s="13" t="s">
        <v>15</v>
      </c>
      <c r="E7410" s="13" t="s">
        <v>5216</v>
      </c>
      <c r="F7410" s="13"/>
      <c r="G7410" s="14">
        <v>215.84</v>
      </c>
      <c r="H7410" s="14">
        <v>0</v>
      </c>
      <c r="I7410" s="14">
        <f t="shared" si="144"/>
        <v>5393.26</v>
      </c>
      <c r="J7410" s="14">
        <v>21.58</v>
      </c>
      <c r="K7410" s="15">
        <v>10</v>
      </c>
      <c r="L7410" s="13" t="s">
        <v>1269</v>
      </c>
    </row>
    <row r="7411" spans="1:12" ht="10.95" customHeight="1" x14ac:dyDescent="0.2">
      <c r="A7411" s="12">
        <v>44798</v>
      </c>
      <c r="B7411" s="13" t="s">
        <v>1335</v>
      </c>
      <c r="C7411" s="13" t="s">
        <v>1267</v>
      </c>
      <c r="D7411" s="13" t="s">
        <v>15</v>
      </c>
      <c r="E7411" s="13" t="s">
        <v>22</v>
      </c>
      <c r="F7411" s="13"/>
      <c r="G7411" s="14">
        <v>611.44000000000005</v>
      </c>
      <c r="H7411" s="14">
        <v>0</v>
      </c>
      <c r="I7411" s="14">
        <f t="shared" si="144"/>
        <v>6004.7000000000007</v>
      </c>
      <c r="J7411" s="14">
        <v>61.14</v>
      </c>
      <c r="K7411" s="15">
        <v>10</v>
      </c>
      <c r="L7411" s="13" t="s">
        <v>1269</v>
      </c>
    </row>
    <row r="7412" spans="1:12" ht="10.95" customHeight="1" x14ac:dyDescent="0.2">
      <c r="A7412" s="12">
        <v>44801</v>
      </c>
      <c r="B7412" s="13" t="s">
        <v>1335</v>
      </c>
      <c r="C7412" s="13" t="s">
        <v>1267</v>
      </c>
      <c r="D7412" s="13" t="s">
        <v>15</v>
      </c>
      <c r="E7412" s="13" t="s">
        <v>22</v>
      </c>
      <c r="F7412" s="13"/>
      <c r="G7412" s="14">
        <v>179.1</v>
      </c>
      <c r="H7412" s="14">
        <v>0</v>
      </c>
      <c r="I7412" s="14">
        <f t="shared" si="144"/>
        <v>6183.8000000000011</v>
      </c>
      <c r="J7412" s="14">
        <v>17.91</v>
      </c>
      <c r="K7412" s="15">
        <v>10</v>
      </c>
      <c r="L7412" s="13" t="s">
        <v>1269</v>
      </c>
    </row>
    <row r="7413" spans="1:12" ht="10.95" customHeight="1" x14ac:dyDescent="0.2">
      <c r="A7413" s="12">
        <v>44802</v>
      </c>
      <c r="B7413" s="13" t="s">
        <v>1335</v>
      </c>
      <c r="C7413" s="13" t="s">
        <v>1267</v>
      </c>
      <c r="D7413" s="13" t="s">
        <v>15</v>
      </c>
      <c r="E7413" s="13" t="s">
        <v>5198</v>
      </c>
      <c r="F7413" s="13"/>
      <c r="G7413" s="14">
        <v>624.74</v>
      </c>
      <c r="H7413" s="14">
        <v>0</v>
      </c>
      <c r="I7413" s="14">
        <f t="shared" si="144"/>
        <v>6808.5400000000009</v>
      </c>
      <c r="J7413" s="14">
        <v>62.47</v>
      </c>
      <c r="K7413" s="15">
        <v>10</v>
      </c>
      <c r="L7413" s="13" t="s">
        <v>1269</v>
      </c>
    </row>
    <row r="7414" spans="1:12" ht="10.95" customHeight="1" x14ac:dyDescent="0.2">
      <c r="A7414" s="12">
        <v>44803</v>
      </c>
      <c r="B7414" s="13" t="s">
        <v>1335</v>
      </c>
      <c r="C7414" s="13" t="s">
        <v>1267</v>
      </c>
      <c r="D7414" s="13" t="s">
        <v>15</v>
      </c>
      <c r="E7414" s="13" t="s">
        <v>22</v>
      </c>
      <c r="F7414" s="13"/>
      <c r="G7414" s="14">
        <v>2098.6799999999998</v>
      </c>
      <c r="H7414" s="14">
        <v>0</v>
      </c>
      <c r="I7414" s="14">
        <f t="shared" si="144"/>
        <v>8907.2200000000012</v>
      </c>
      <c r="J7414" s="14">
        <v>209.87</v>
      </c>
      <c r="K7414" s="15">
        <v>10</v>
      </c>
      <c r="L7414" s="13" t="s">
        <v>1269</v>
      </c>
    </row>
    <row r="7415" spans="1:12" ht="10.95" customHeight="1" x14ac:dyDescent="0.2">
      <c r="A7415" s="12">
        <v>44806</v>
      </c>
      <c r="B7415" s="13" t="s">
        <v>1335</v>
      </c>
      <c r="C7415" s="13" t="s">
        <v>1267</v>
      </c>
      <c r="D7415" s="13" t="s">
        <v>15</v>
      </c>
      <c r="E7415" s="13" t="s">
        <v>22</v>
      </c>
      <c r="F7415" s="13"/>
      <c r="G7415" s="14">
        <v>194.65</v>
      </c>
      <c r="H7415" s="14">
        <v>0</v>
      </c>
      <c r="I7415" s="14">
        <f t="shared" si="144"/>
        <v>9101.8700000000008</v>
      </c>
      <c r="J7415" s="14">
        <v>19.46</v>
      </c>
      <c r="K7415" s="15">
        <v>10</v>
      </c>
      <c r="L7415" s="13" t="s">
        <v>1269</v>
      </c>
    </row>
    <row r="7416" spans="1:12" ht="10.95" customHeight="1" x14ac:dyDescent="0.2">
      <c r="A7416" s="12">
        <v>44810</v>
      </c>
      <c r="B7416" s="13" t="s">
        <v>1335</v>
      </c>
      <c r="C7416" s="13" t="s">
        <v>1267</v>
      </c>
      <c r="D7416" s="13" t="s">
        <v>15</v>
      </c>
      <c r="E7416" s="13" t="s">
        <v>5124</v>
      </c>
      <c r="F7416" s="13"/>
      <c r="G7416" s="14">
        <v>523.6</v>
      </c>
      <c r="H7416" s="14">
        <v>0</v>
      </c>
      <c r="I7416" s="14">
        <f t="shared" si="144"/>
        <v>9625.4700000000012</v>
      </c>
      <c r="J7416" s="14">
        <v>52.36</v>
      </c>
      <c r="K7416" s="15">
        <v>10</v>
      </c>
      <c r="L7416" s="13" t="s">
        <v>1269</v>
      </c>
    </row>
    <row r="7417" spans="1:12" ht="10.95" customHeight="1" x14ac:dyDescent="0.2">
      <c r="A7417" s="12">
        <v>44817</v>
      </c>
      <c r="B7417" s="13" t="s">
        <v>1335</v>
      </c>
      <c r="C7417" s="13" t="s">
        <v>1267</v>
      </c>
      <c r="D7417" s="13" t="s">
        <v>15</v>
      </c>
      <c r="E7417" s="13" t="s">
        <v>5118</v>
      </c>
      <c r="F7417" s="13"/>
      <c r="G7417" s="14">
        <v>411.14</v>
      </c>
      <c r="H7417" s="14">
        <v>0</v>
      </c>
      <c r="I7417" s="14">
        <f t="shared" si="144"/>
        <v>10036.61</v>
      </c>
      <c r="J7417" s="14">
        <v>41.11</v>
      </c>
      <c r="K7417" s="15">
        <v>10</v>
      </c>
      <c r="L7417" s="13" t="s">
        <v>1269</v>
      </c>
    </row>
    <row r="7418" spans="1:12" ht="10.95" customHeight="1" x14ac:dyDescent="0.2">
      <c r="A7418" s="12">
        <v>44819</v>
      </c>
      <c r="B7418" s="13" t="s">
        <v>1335</v>
      </c>
      <c r="C7418" s="13" t="s">
        <v>1267</v>
      </c>
      <c r="D7418" s="13" t="s">
        <v>15</v>
      </c>
      <c r="E7418" s="13" t="s">
        <v>5109</v>
      </c>
      <c r="F7418" s="13"/>
      <c r="G7418" s="14">
        <v>233.73</v>
      </c>
      <c r="H7418" s="14">
        <v>0</v>
      </c>
      <c r="I7418" s="14">
        <f t="shared" si="144"/>
        <v>10270.34</v>
      </c>
      <c r="J7418" s="14">
        <v>23.37</v>
      </c>
      <c r="K7418" s="15">
        <v>10</v>
      </c>
      <c r="L7418" s="13" t="s">
        <v>1269</v>
      </c>
    </row>
    <row r="7419" spans="1:12" ht="10.95" customHeight="1" x14ac:dyDescent="0.2">
      <c r="A7419" s="12">
        <v>44820</v>
      </c>
      <c r="B7419" s="13" t="s">
        <v>1335</v>
      </c>
      <c r="C7419" s="13" t="s">
        <v>1267</v>
      </c>
      <c r="D7419" s="13" t="s">
        <v>15</v>
      </c>
      <c r="E7419" s="13" t="s">
        <v>5106</v>
      </c>
      <c r="F7419" s="13"/>
      <c r="G7419" s="14">
        <v>7441.5</v>
      </c>
      <c r="H7419" s="14">
        <v>0</v>
      </c>
      <c r="I7419" s="14">
        <f t="shared" si="144"/>
        <v>17711.84</v>
      </c>
      <c r="J7419" s="14">
        <v>744.15</v>
      </c>
      <c r="K7419" s="15">
        <v>10</v>
      </c>
      <c r="L7419" s="13" t="s">
        <v>1269</v>
      </c>
    </row>
    <row r="7420" spans="1:12" ht="10.95" customHeight="1" x14ac:dyDescent="0.2">
      <c r="A7420" s="12">
        <v>44890</v>
      </c>
      <c r="B7420" s="13" t="s">
        <v>1335</v>
      </c>
      <c r="C7420" s="13" t="s">
        <v>1267</v>
      </c>
      <c r="D7420" s="13" t="s">
        <v>15</v>
      </c>
      <c r="E7420" s="13" t="s">
        <v>4778</v>
      </c>
      <c r="F7420" s="13"/>
      <c r="G7420" s="14">
        <v>497.35</v>
      </c>
      <c r="H7420" s="14">
        <v>0</v>
      </c>
      <c r="I7420" s="14">
        <f t="shared" si="144"/>
        <v>18209.189999999999</v>
      </c>
      <c r="J7420" s="14">
        <v>0</v>
      </c>
      <c r="K7420" s="15">
        <v>0</v>
      </c>
      <c r="L7420" s="13" t="s">
        <v>1260</v>
      </c>
    </row>
    <row r="7421" spans="1:12" ht="10.95" customHeight="1" x14ac:dyDescent="0.2">
      <c r="A7421" s="12">
        <v>44897</v>
      </c>
      <c r="B7421" s="13" t="s">
        <v>1335</v>
      </c>
      <c r="C7421" s="13" t="s">
        <v>1267</v>
      </c>
      <c r="D7421" s="13" t="s">
        <v>15</v>
      </c>
      <c r="E7421" s="13" t="s">
        <v>4652</v>
      </c>
      <c r="F7421" s="13"/>
      <c r="G7421" s="14">
        <v>250</v>
      </c>
      <c r="H7421" s="14">
        <v>0</v>
      </c>
      <c r="I7421" s="14">
        <f t="shared" si="144"/>
        <v>18459.189999999999</v>
      </c>
      <c r="J7421" s="14">
        <v>25</v>
      </c>
      <c r="K7421" s="15">
        <v>10</v>
      </c>
      <c r="L7421" s="13" t="s">
        <v>1269</v>
      </c>
    </row>
    <row r="7422" spans="1:12" ht="10.95" customHeight="1" x14ac:dyDescent="0.2">
      <c r="A7422" s="12">
        <v>44903</v>
      </c>
      <c r="B7422" s="13" t="s">
        <v>1335</v>
      </c>
      <c r="C7422" s="13" t="s">
        <v>1267</v>
      </c>
      <c r="D7422" s="13" t="s">
        <v>15</v>
      </c>
      <c r="E7422" s="13" t="s">
        <v>4652</v>
      </c>
      <c r="F7422" s="13"/>
      <c r="G7422" s="14">
        <v>500</v>
      </c>
      <c r="H7422" s="14">
        <v>0</v>
      </c>
      <c r="I7422" s="14">
        <f t="shared" si="144"/>
        <v>18959.189999999999</v>
      </c>
      <c r="J7422" s="14">
        <v>50</v>
      </c>
      <c r="K7422" s="15">
        <v>10</v>
      </c>
      <c r="L7422" s="13" t="s">
        <v>1269</v>
      </c>
    </row>
    <row r="7423" spans="1:12" ht="10.95" customHeight="1" x14ac:dyDescent="0.2">
      <c r="A7423" s="12">
        <v>45016</v>
      </c>
      <c r="B7423" s="13" t="s">
        <v>1335</v>
      </c>
      <c r="C7423" s="13" t="s">
        <v>1267</v>
      </c>
      <c r="D7423" s="13" t="s">
        <v>15</v>
      </c>
      <c r="E7423" s="13" t="s">
        <v>3907</v>
      </c>
      <c r="F7423" s="13"/>
      <c r="G7423" s="14">
        <v>100</v>
      </c>
      <c r="H7423" s="14">
        <v>0</v>
      </c>
      <c r="I7423" s="14">
        <f t="shared" si="144"/>
        <v>19059.189999999999</v>
      </c>
      <c r="J7423" s="14">
        <v>10</v>
      </c>
      <c r="K7423" s="15">
        <v>10</v>
      </c>
      <c r="L7423" s="13" t="s">
        <v>1269</v>
      </c>
    </row>
    <row r="7424" spans="1:12" ht="10.95" customHeight="1" x14ac:dyDescent="0.2">
      <c r="A7424" s="12">
        <v>45035</v>
      </c>
      <c r="B7424" s="13" t="s">
        <v>1335</v>
      </c>
      <c r="C7424" s="13" t="s">
        <v>1267</v>
      </c>
      <c r="D7424" s="13" t="s">
        <v>15</v>
      </c>
      <c r="E7424" s="13" t="s">
        <v>3717</v>
      </c>
      <c r="F7424" s="13"/>
      <c r="G7424" s="14">
        <v>1037.0899999999999</v>
      </c>
      <c r="H7424" s="14">
        <v>0</v>
      </c>
      <c r="I7424" s="14">
        <f t="shared" si="144"/>
        <v>20096.28</v>
      </c>
      <c r="J7424" s="14">
        <v>103.71</v>
      </c>
      <c r="K7424" s="15">
        <v>10</v>
      </c>
      <c r="L7424" s="13" t="s">
        <v>1269</v>
      </c>
    </row>
    <row r="7425" spans="1:12" ht="10.95" customHeight="1" x14ac:dyDescent="0.2">
      <c r="A7425" s="12">
        <v>45057</v>
      </c>
      <c r="B7425" s="13" t="s">
        <v>1335</v>
      </c>
      <c r="C7425" s="13" t="s">
        <v>1267</v>
      </c>
      <c r="D7425" s="13" t="s">
        <v>15</v>
      </c>
      <c r="E7425" s="13" t="s">
        <v>3573</v>
      </c>
      <c r="F7425" s="13"/>
      <c r="G7425" s="14">
        <v>74.09</v>
      </c>
      <c r="H7425" s="14">
        <v>0</v>
      </c>
      <c r="I7425" s="14">
        <f t="shared" si="144"/>
        <v>20170.37</v>
      </c>
      <c r="J7425" s="14">
        <v>7.41</v>
      </c>
      <c r="K7425" s="15">
        <v>10</v>
      </c>
      <c r="L7425" s="13" t="s">
        <v>1269</v>
      </c>
    </row>
    <row r="7426" spans="1:12" ht="10.95" customHeight="1" x14ac:dyDescent="0.2">
      <c r="A7426" s="12">
        <v>45059</v>
      </c>
      <c r="B7426" s="13" t="s">
        <v>1335</v>
      </c>
      <c r="C7426" s="13" t="s">
        <v>1267</v>
      </c>
      <c r="D7426" s="13" t="s">
        <v>15</v>
      </c>
      <c r="E7426" s="13" t="s">
        <v>3561</v>
      </c>
      <c r="F7426" s="13"/>
      <c r="G7426" s="14">
        <v>1335.79</v>
      </c>
      <c r="H7426" s="14">
        <v>0</v>
      </c>
      <c r="I7426" s="14">
        <f t="shared" si="144"/>
        <v>21506.16</v>
      </c>
      <c r="J7426" s="14">
        <v>133.58000000000001</v>
      </c>
      <c r="K7426" s="15">
        <v>10</v>
      </c>
      <c r="L7426" s="13" t="s">
        <v>1269</v>
      </c>
    </row>
    <row r="7427" spans="1:12" ht="10.95" customHeight="1" x14ac:dyDescent="0.2">
      <c r="A7427" s="12">
        <v>45065</v>
      </c>
      <c r="B7427" s="13" t="s">
        <v>1335</v>
      </c>
      <c r="C7427" s="13" t="s">
        <v>1267</v>
      </c>
      <c r="D7427" s="13" t="s">
        <v>15</v>
      </c>
      <c r="E7427" s="13" t="s">
        <v>3545</v>
      </c>
      <c r="F7427" s="13"/>
      <c r="G7427" s="14">
        <v>384.36</v>
      </c>
      <c r="H7427" s="14">
        <v>0</v>
      </c>
      <c r="I7427" s="14">
        <f t="shared" si="144"/>
        <v>21890.52</v>
      </c>
      <c r="J7427" s="14">
        <v>38.44</v>
      </c>
      <c r="K7427" s="15">
        <v>10</v>
      </c>
      <c r="L7427" s="13" t="s">
        <v>1269</v>
      </c>
    </row>
    <row r="7428" spans="1:12" ht="10.95" customHeight="1" x14ac:dyDescent="0.2">
      <c r="A7428" s="12">
        <v>45071</v>
      </c>
      <c r="B7428" s="13" t="s">
        <v>1335</v>
      </c>
      <c r="C7428" s="13" t="s">
        <v>1267</v>
      </c>
      <c r="D7428" s="13" t="s">
        <v>15</v>
      </c>
      <c r="E7428" s="13" t="s">
        <v>3536</v>
      </c>
      <c r="F7428" s="13"/>
      <c r="G7428" s="14">
        <v>802.95</v>
      </c>
      <c r="H7428" s="14">
        <v>0</v>
      </c>
      <c r="I7428" s="14">
        <f t="shared" si="144"/>
        <v>22693.47</v>
      </c>
      <c r="J7428" s="14">
        <v>80.3</v>
      </c>
      <c r="K7428" s="15">
        <v>10</v>
      </c>
      <c r="L7428" s="13" t="s">
        <v>1269</v>
      </c>
    </row>
    <row r="7429" spans="1:12" ht="10.95" customHeight="1" x14ac:dyDescent="0.2">
      <c r="A7429" s="12">
        <v>45075</v>
      </c>
      <c r="B7429" s="13" t="s">
        <v>1335</v>
      </c>
      <c r="C7429" s="13" t="s">
        <v>1267</v>
      </c>
      <c r="D7429" s="13" t="s">
        <v>15</v>
      </c>
      <c r="E7429" s="13" t="s">
        <v>3525</v>
      </c>
      <c r="F7429" s="13"/>
      <c r="G7429" s="14">
        <v>658.85</v>
      </c>
      <c r="H7429" s="14">
        <v>0</v>
      </c>
      <c r="I7429" s="14">
        <f t="shared" si="144"/>
        <v>23352.32</v>
      </c>
      <c r="J7429" s="14">
        <v>65.88</v>
      </c>
      <c r="K7429" s="15">
        <v>10</v>
      </c>
      <c r="L7429" s="13" t="s">
        <v>1269</v>
      </c>
    </row>
    <row r="7430" spans="1:12" ht="10.95" customHeight="1" x14ac:dyDescent="0.2">
      <c r="A7430" s="12">
        <v>45077</v>
      </c>
      <c r="B7430" s="13" t="s">
        <v>1335</v>
      </c>
      <c r="C7430" s="13" t="s">
        <v>1267</v>
      </c>
      <c r="D7430" s="13" t="s">
        <v>15</v>
      </c>
      <c r="E7430" s="13" t="s">
        <v>3490</v>
      </c>
      <c r="F7430" s="13"/>
      <c r="G7430" s="14">
        <v>31.82</v>
      </c>
      <c r="H7430" s="14">
        <v>0</v>
      </c>
      <c r="I7430" s="14">
        <f t="shared" si="144"/>
        <v>23384.14</v>
      </c>
      <c r="J7430" s="14">
        <v>3.18</v>
      </c>
      <c r="K7430" s="15">
        <v>10</v>
      </c>
      <c r="L7430" s="13" t="s">
        <v>1269</v>
      </c>
    </row>
    <row r="7431" spans="1:12" ht="10.95" customHeight="1" x14ac:dyDescent="0.2">
      <c r="A7431" s="12">
        <v>45107</v>
      </c>
      <c r="B7431" s="13" t="s">
        <v>1335</v>
      </c>
      <c r="C7431" s="13" t="s">
        <v>1267</v>
      </c>
      <c r="D7431" s="13" t="s">
        <v>1271</v>
      </c>
      <c r="E7431" s="13" t="s">
        <v>3293</v>
      </c>
      <c r="F7431" s="13" t="s">
        <v>3292</v>
      </c>
      <c r="G7431" s="14">
        <v>0</v>
      </c>
      <c r="H7431" s="14">
        <v>524.11</v>
      </c>
      <c r="I7431" s="14">
        <f t="shared" si="144"/>
        <v>22860.03</v>
      </c>
      <c r="J7431" s="14">
        <v>0</v>
      </c>
      <c r="K7431" s="15">
        <v>0</v>
      </c>
      <c r="L7431" s="13" t="s">
        <v>1260</v>
      </c>
    </row>
    <row r="7432" spans="1:12" ht="10.95" customHeight="1" x14ac:dyDescent="0.2">
      <c r="A7432" s="12">
        <v>45107</v>
      </c>
      <c r="B7432" s="13" t="s">
        <v>1335</v>
      </c>
      <c r="C7432" s="13" t="s">
        <v>1267</v>
      </c>
      <c r="D7432" s="13" t="s">
        <v>1271</v>
      </c>
      <c r="E7432" s="13" t="s">
        <v>3222</v>
      </c>
      <c r="F7432" s="13" t="s">
        <v>3221</v>
      </c>
      <c r="G7432" s="14">
        <v>0</v>
      </c>
      <c r="H7432" s="14">
        <v>16192.93</v>
      </c>
      <c r="I7432" s="14">
        <f t="shared" si="144"/>
        <v>6667.0999999999985</v>
      </c>
      <c r="J7432" s="14">
        <v>0</v>
      </c>
      <c r="K7432" s="15">
        <v>0</v>
      </c>
      <c r="L7432" s="13" t="s">
        <v>1260</v>
      </c>
    </row>
    <row r="7433" spans="1:12" ht="10.95" customHeight="1" x14ac:dyDescent="0.2">
      <c r="A7433" s="12">
        <v>45107</v>
      </c>
      <c r="B7433" s="13" t="s">
        <v>1335</v>
      </c>
      <c r="C7433" s="13" t="s">
        <v>1267</v>
      </c>
      <c r="D7433" s="13" t="s">
        <v>1271</v>
      </c>
      <c r="E7433" s="13" t="s">
        <v>3291</v>
      </c>
      <c r="F7433" s="13" t="s">
        <v>3290</v>
      </c>
      <c r="G7433" s="14">
        <v>2517.79</v>
      </c>
      <c r="H7433" s="14">
        <v>0</v>
      </c>
      <c r="I7433" s="14">
        <f t="shared" si="144"/>
        <v>9184.89</v>
      </c>
      <c r="J7433" s="14">
        <v>0</v>
      </c>
      <c r="K7433" s="15">
        <v>0</v>
      </c>
      <c r="L7433" s="13" t="s">
        <v>1260</v>
      </c>
    </row>
    <row r="7434" spans="1:12" ht="10.95" customHeight="1" x14ac:dyDescent="0.2">
      <c r="A7434" s="17" t="s">
        <v>6003</v>
      </c>
      <c r="B7434" s="17"/>
      <c r="C7434" s="17"/>
      <c r="D7434" s="17"/>
      <c r="E7434" s="17"/>
      <c r="F7434" s="17"/>
      <c r="G7434" s="18">
        <f>SUM(G7400:G7433)</f>
        <v>26174.66</v>
      </c>
      <c r="H7434" s="18">
        <f>SUM(H7400:H7433)</f>
        <v>16989.77</v>
      </c>
      <c r="I7434" s="18">
        <f>I7433</f>
        <v>9184.89</v>
      </c>
      <c r="J7434" s="18">
        <f>SUM(J7400:J7433)</f>
        <v>2288.6700000000005</v>
      </c>
      <c r="K7434" s="17"/>
      <c r="L7434" s="17"/>
    </row>
    <row r="7435" spans="1:12" ht="10.95" customHeight="1" x14ac:dyDescent="0.2">
      <c r="A7435" s="17" t="s">
        <v>3167</v>
      </c>
      <c r="B7435" s="17"/>
      <c r="C7435" s="17"/>
      <c r="D7435" s="17"/>
      <c r="E7435" s="17"/>
      <c r="F7435" s="17"/>
      <c r="G7435" s="18">
        <v>9184.89</v>
      </c>
      <c r="H7435" s="18">
        <v>0</v>
      </c>
      <c r="I7435" s="18">
        <v>0</v>
      </c>
      <c r="J7435" s="18">
        <v>0</v>
      </c>
      <c r="K7435" s="17"/>
      <c r="L7435" s="17"/>
    </row>
    <row r="7436" spans="1:12" ht="10.95" customHeight="1" x14ac:dyDescent="0.2">
      <c r="A7436" s="22" t="s">
        <v>5653</v>
      </c>
      <c r="B7436" s="22"/>
      <c r="C7436" s="22"/>
      <c r="D7436" s="22"/>
      <c r="E7436" s="22"/>
      <c r="F7436" s="22"/>
      <c r="G7436" s="23">
        <v>9184.89</v>
      </c>
      <c r="H7436" s="23">
        <v>0</v>
      </c>
      <c r="I7436" s="23">
        <f>I7433</f>
        <v>9184.89</v>
      </c>
      <c r="J7436" s="23">
        <v>0</v>
      </c>
      <c r="K7436" s="22"/>
      <c r="L7436" s="22"/>
    </row>
    <row r="7437" spans="1:12" ht="13.35" customHeight="1" x14ac:dyDescent="0.2"/>
    <row r="7438" spans="1:12" s="5" customFormat="1" ht="12.15" customHeight="1" x14ac:dyDescent="0.25">
      <c r="A7438" s="21" t="s">
        <v>6004</v>
      </c>
      <c r="B7438" s="21"/>
      <c r="C7438" s="21"/>
      <c r="D7438" s="21"/>
      <c r="E7438" s="21"/>
      <c r="F7438" s="21"/>
      <c r="G7438" s="21"/>
      <c r="H7438" s="21"/>
      <c r="I7438" s="21"/>
      <c r="J7438" s="21"/>
      <c r="K7438" s="21"/>
      <c r="L7438" s="21"/>
    </row>
    <row r="7439" spans="1:12" ht="10.95" customHeight="1" x14ac:dyDescent="0.2">
      <c r="A7439" s="22" t="s">
        <v>5651</v>
      </c>
      <c r="B7439" s="22"/>
      <c r="C7439" s="22"/>
      <c r="D7439" s="22"/>
      <c r="E7439" s="22"/>
      <c r="F7439" s="22"/>
      <c r="G7439" s="23">
        <v>0</v>
      </c>
      <c r="H7439" s="23">
        <v>0</v>
      </c>
      <c r="I7439" s="23">
        <f>(G7439 - H7439)</f>
        <v>0</v>
      </c>
      <c r="J7439" s="23">
        <v>0</v>
      </c>
      <c r="K7439" s="22"/>
      <c r="L7439" s="22"/>
    </row>
    <row r="7440" spans="1:12" ht="10.95" customHeight="1" x14ac:dyDescent="0.2">
      <c r="A7440" s="8">
        <v>44743</v>
      </c>
      <c r="B7440" s="9" t="s">
        <v>1340</v>
      </c>
      <c r="C7440" s="9" t="s">
        <v>1267</v>
      </c>
      <c r="D7440" s="9" t="s">
        <v>15</v>
      </c>
      <c r="E7440" s="9" t="s">
        <v>5505</v>
      </c>
      <c r="F7440" s="9" t="s">
        <v>5503</v>
      </c>
      <c r="G7440" s="10">
        <v>25.44</v>
      </c>
      <c r="H7440" s="10">
        <v>0</v>
      </c>
      <c r="I7440" s="10">
        <f t="shared" ref="I7440:I7503" si="145">((I7439 + G7440) - H7440)</f>
        <v>25.44</v>
      </c>
      <c r="J7440" s="10">
        <v>2.54</v>
      </c>
      <c r="K7440" s="11">
        <v>10</v>
      </c>
      <c r="L7440" s="9" t="s">
        <v>1269</v>
      </c>
    </row>
    <row r="7441" spans="1:12" ht="10.95" customHeight="1" x14ac:dyDescent="0.2">
      <c r="A7441" s="12">
        <v>44743</v>
      </c>
      <c r="B7441" s="13" t="s">
        <v>1340</v>
      </c>
      <c r="C7441" s="13" t="s">
        <v>1267</v>
      </c>
      <c r="D7441" s="13" t="s">
        <v>15</v>
      </c>
      <c r="E7441" s="13" t="s">
        <v>1552</v>
      </c>
      <c r="F7441" s="13"/>
      <c r="G7441" s="14">
        <v>6.82</v>
      </c>
      <c r="H7441" s="14">
        <v>0</v>
      </c>
      <c r="I7441" s="14">
        <f t="shared" si="145"/>
        <v>32.260000000000005</v>
      </c>
      <c r="J7441" s="14">
        <v>0.68</v>
      </c>
      <c r="K7441" s="15">
        <v>10</v>
      </c>
      <c r="L7441" s="13" t="s">
        <v>1269</v>
      </c>
    </row>
    <row r="7442" spans="1:12" ht="10.95" customHeight="1" x14ac:dyDescent="0.2">
      <c r="A7442" s="12">
        <v>44743</v>
      </c>
      <c r="B7442" s="13" t="s">
        <v>1340</v>
      </c>
      <c r="C7442" s="13" t="s">
        <v>1267</v>
      </c>
      <c r="D7442" s="13" t="s">
        <v>15</v>
      </c>
      <c r="E7442" s="13" t="s">
        <v>3427</v>
      </c>
      <c r="F7442" s="13"/>
      <c r="G7442" s="14">
        <v>59.09</v>
      </c>
      <c r="H7442" s="14">
        <v>0</v>
      </c>
      <c r="I7442" s="14">
        <f t="shared" si="145"/>
        <v>91.350000000000009</v>
      </c>
      <c r="J7442" s="14">
        <v>5.91</v>
      </c>
      <c r="K7442" s="15">
        <v>10</v>
      </c>
      <c r="L7442" s="13" t="s">
        <v>1269</v>
      </c>
    </row>
    <row r="7443" spans="1:12" ht="10.95" customHeight="1" x14ac:dyDescent="0.2">
      <c r="A7443" s="12">
        <v>44749</v>
      </c>
      <c r="B7443" s="13" t="s">
        <v>1340</v>
      </c>
      <c r="C7443" s="13" t="s">
        <v>1267</v>
      </c>
      <c r="D7443" s="13" t="s">
        <v>15</v>
      </c>
      <c r="E7443" s="13" t="s">
        <v>1539</v>
      </c>
      <c r="F7443" s="13"/>
      <c r="G7443" s="14">
        <v>9.4499999999999993</v>
      </c>
      <c r="H7443" s="14">
        <v>0</v>
      </c>
      <c r="I7443" s="14">
        <f t="shared" si="145"/>
        <v>100.80000000000001</v>
      </c>
      <c r="J7443" s="14">
        <v>0.95</v>
      </c>
      <c r="K7443" s="15">
        <v>10</v>
      </c>
      <c r="L7443" s="13" t="s">
        <v>1269</v>
      </c>
    </row>
    <row r="7444" spans="1:12" ht="10.95" customHeight="1" x14ac:dyDescent="0.2">
      <c r="A7444" s="12">
        <v>44758</v>
      </c>
      <c r="B7444" s="13" t="s">
        <v>1340</v>
      </c>
      <c r="C7444" s="13" t="s">
        <v>1267</v>
      </c>
      <c r="D7444" s="13" t="s">
        <v>15</v>
      </c>
      <c r="E7444" s="13" t="s">
        <v>1528</v>
      </c>
      <c r="F7444" s="13"/>
      <c r="G7444" s="14">
        <v>46.64</v>
      </c>
      <c r="H7444" s="14">
        <v>0</v>
      </c>
      <c r="I7444" s="14">
        <f t="shared" si="145"/>
        <v>147.44</v>
      </c>
      <c r="J7444" s="14">
        <v>4.66</v>
      </c>
      <c r="K7444" s="15">
        <v>10</v>
      </c>
      <c r="L7444" s="13" t="s">
        <v>1269</v>
      </c>
    </row>
    <row r="7445" spans="1:12" ht="10.95" customHeight="1" x14ac:dyDescent="0.2">
      <c r="A7445" s="12">
        <v>44759</v>
      </c>
      <c r="B7445" s="13" t="s">
        <v>1340</v>
      </c>
      <c r="C7445" s="13" t="s">
        <v>1267</v>
      </c>
      <c r="D7445" s="13" t="s">
        <v>15</v>
      </c>
      <c r="E7445" s="13" t="s">
        <v>1528</v>
      </c>
      <c r="F7445" s="13"/>
      <c r="G7445" s="14">
        <v>47.55</v>
      </c>
      <c r="H7445" s="14">
        <v>0</v>
      </c>
      <c r="I7445" s="14">
        <f t="shared" si="145"/>
        <v>194.99</v>
      </c>
      <c r="J7445" s="14">
        <v>4.75</v>
      </c>
      <c r="K7445" s="15">
        <v>10</v>
      </c>
      <c r="L7445" s="13" t="s">
        <v>1269</v>
      </c>
    </row>
    <row r="7446" spans="1:12" ht="10.95" customHeight="1" x14ac:dyDescent="0.2">
      <c r="A7446" s="12">
        <v>44765</v>
      </c>
      <c r="B7446" s="13" t="s">
        <v>1340</v>
      </c>
      <c r="C7446" s="13" t="s">
        <v>1267</v>
      </c>
      <c r="D7446" s="13" t="s">
        <v>15</v>
      </c>
      <c r="E7446" s="13" t="s">
        <v>3427</v>
      </c>
      <c r="F7446" s="13"/>
      <c r="G7446" s="14">
        <v>39.549999999999997</v>
      </c>
      <c r="H7446" s="14">
        <v>0</v>
      </c>
      <c r="I7446" s="14">
        <f t="shared" si="145"/>
        <v>234.54000000000002</v>
      </c>
      <c r="J7446" s="14">
        <v>3.95</v>
      </c>
      <c r="K7446" s="15">
        <v>10</v>
      </c>
      <c r="L7446" s="13" t="s">
        <v>1269</v>
      </c>
    </row>
    <row r="7447" spans="1:12" ht="10.95" customHeight="1" x14ac:dyDescent="0.2">
      <c r="A7447" s="12">
        <v>44769</v>
      </c>
      <c r="B7447" s="13" t="s">
        <v>1340</v>
      </c>
      <c r="C7447" s="13" t="s">
        <v>1267</v>
      </c>
      <c r="D7447" s="13" t="s">
        <v>15</v>
      </c>
      <c r="E7447" s="13" t="s">
        <v>5404</v>
      </c>
      <c r="F7447" s="13" t="s">
        <v>5403</v>
      </c>
      <c r="G7447" s="14">
        <v>20.45</v>
      </c>
      <c r="H7447" s="14">
        <v>0</v>
      </c>
      <c r="I7447" s="14">
        <f t="shared" si="145"/>
        <v>254.99</v>
      </c>
      <c r="J7447" s="14">
        <v>2.0499999999999998</v>
      </c>
      <c r="K7447" s="15">
        <v>10</v>
      </c>
      <c r="L7447" s="13" t="s">
        <v>1269</v>
      </c>
    </row>
    <row r="7448" spans="1:12" ht="10.95" customHeight="1" x14ac:dyDescent="0.2">
      <c r="A7448" s="12">
        <v>44770</v>
      </c>
      <c r="B7448" s="13" t="s">
        <v>1340</v>
      </c>
      <c r="C7448" s="13" t="s">
        <v>1267</v>
      </c>
      <c r="D7448" s="13" t="s">
        <v>15</v>
      </c>
      <c r="E7448" s="13" t="s">
        <v>5382</v>
      </c>
      <c r="F7448" s="13" t="s">
        <v>5397</v>
      </c>
      <c r="G7448" s="14">
        <v>249.09</v>
      </c>
      <c r="H7448" s="14">
        <v>0</v>
      </c>
      <c r="I7448" s="14">
        <f t="shared" si="145"/>
        <v>504.08000000000004</v>
      </c>
      <c r="J7448" s="14">
        <v>24.91</v>
      </c>
      <c r="K7448" s="15">
        <v>10</v>
      </c>
      <c r="L7448" s="13" t="s">
        <v>1269</v>
      </c>
    </row>
    <row r="7449" spans="1:12" ht="10.95" customHeight="1" x14ac:dyDescent="0.2">
      <c r="A7449" s="12">
        <v>44771</v>
      </c>
      <c r="B7449" s="13" t="s">
        <v>1340</v>
      </c>
      <c r="C7449" s="13" t="s">
        <v>1267</v>
      </c>
      <c r="D7449" s="13" t="s">
        <v>15</v>
      </c>
      <c r="E7449" s="13" t="s">
        <v>5382</v>
      </c>
      <c r="F7449" s="13" t="s">
        <v>5380</v>
      </c>
      <c r="G7449" s="14">
        <v>121.18</v>
      </c>
      <c r="H7449" s="14">
        <v>0</v>
      </c>
      <c r="I7449" s="14">
        <f t="shared" si="145"/>
        <v>625.26</v>
      </c>
      <c r="J7449" s="14">
        <v>12.12</v>
      </c>
      <c r="K7449" s="15">
        <v>10</v>
      </c>
      <c r="L7449" s="13" t="s">
        <v>1269</v>
      </c>
    </row>
    <row r="7450" spans="1:12" ht="10.95" customHeight="1" x14ac:dyDescent="0.2">
      <c r="A7450" s="12">
        <v>44773</v>
      </c>
      <c r="B7450" s="13" t="s">
        <v>1340</v>
      </c>
      <c r="C7450" s="13" t="s">
        <v>1267</v>
      </c>
      <c r="D7450" s="13" t="s">
        <v>15</v>
      </c>
      <c r="E7450" s="13" t="s">
        <v>5377</v>
      </c>
      <c r="F7450" s="13"/>
      <c r="G7450" s="14">
        <v>12.73</v>
      </c>
      <c r="H7450" s="14">
        <v>0</v>
      </c>
      <c r="I7450" s="14">
        <f t="shared" si="145"/>
        <v>637.99</v>
      </c>
      <c r="J7450" s="14">
        <v>1.27</v>
      </c>
      <c r="K7450" s="15">
        <v>10</v>
      </c>
      <c r="L7450" s="13" t="s">
        <v>1269</v>
      </c>
    </row>
    <row r="7451" spans="1:12" ht="10.95" customHeight="1" x14ac:dyDescent="0.2">
      <c r="A7451" s="12">
        <v>44776</v>
      </c>
      <c r="B7451" s="13" t="s">
        <v>1340</v>
      </c>
      <c r="C7451" s="13" t="s">
        <v>1267</v>
      </c>
      <c r="D7451" s="13" t="s">
        <v>15</v>
      </c>
      <c r="E7451" s="13" t="s">
        <v>1552</v>
      </c>
      <c r="F7451" s="13" t="s">
        <v>5302</v>
      </c>
      <c r="G7451" s="14">
        <v>22</v>
      </c>
      <c r="H7451" s="14">
        <v>0</v>
      </c>
      <c r="I7451" s="14">
        <f t="shared" si="145"/>
        <v>659.99</v>
      </c>
      <c r="J7451" s="14">
        <v>2.2000000000000002</v>
      </c>
      <c r="K7451" s="15">
        <v>10</v>
      </c>
      <c r="L7451" s="13" t="s">
        <v>1269</v>
      </c>
    </row>
    <row r="7452" spans="1:12" ht="10.95" customHeight="1" x14ac:dyDescent="0.2">
      <c r="A7452" s="12">
        <v>44778</v>
      </c>
      <c r="B7452" s="13" t="s">
        <v>1340</v>
      </c>
      <c r="C7452" s="13" t="s">
        <v>1267</v>
      </c>
      <c r="D7452" s="13" t="s">
        <v>15</v>
      </c>
      <c r="E7452" s="13" t="s">
        <v>1528</v>
      </c>
      <c r="F7452" s="13" t="s">
        <v>5289</v>
      </c>
      <c r="G7452" s="14">
        <v>16.36</v>
      </c>
      <c r="H7452" s="14">
        <v>0</v>
      </c>
      <c r="I7452" s="14">
        <f t="shared" si="145"/>
        <v>676.35</v>
      </c>
      <c r="J7452" s="14">
        <v>1.64</v>
      </c>
      <c r="K7452" s="15">
        <v>10</v>
      </c>
      <c r="L7452" s="13" t="s">
        <v>1269</v>
      </c>
    </row>
    <row r="7453" spans="1:12" ht="10.95" customHeight="1" x14ac:dyDescent="0.2">
      <c r="A7453" s="12">
        <v>44780</v>
      </c>
      <c r="B7453" s="13" t="s">
        <v>1340</v>
      </c>
      <c r="C7453" s="13" t="s">
        <v>1267</v>
      </c>
      <c r="D7453" s="13" t="s">
        <v>15</v>
      </c>
      <c r="E7453" s="13" t="s">
        <v>5283</v>
      </c>
      <c r="F7453" s="13"/>
      <c r="G7453" s="14">
        <v>19.91</v>
      </c>
      <c r="H7453" s="14">
        <v>0</v>
      </c>
      <c r="I7453" s="14">
        <f t="shared" si="145"/>
        <v>696.26</v>
      </c>
      <c r="J7453" s="14">
        <v>1.99</v>
      </c>
      <c r="K7453" s="15">
        <v>10</v>
      </c>
      <c r="L7453" s="13" t="s">
        <v>1269</v>
      </c>
    </row>
    <row r="7454" spans="1:12" ht="10.95" customHeight="1" x14ac:dyDescent="0.2">
      <c r="A7454" s="12">
        <v>44782</v>
      </c>
      <c r="B7454" s="13" t="s">
        <v>1340</v>
      </c>
      <c r="C7454" s="13" t="s">
        <v>1267</v>
      </c>
      <c r="D7454" s="13" t="s">
        <v>15</v>
      </c>
      <c r="E7454" s="13" t="s">
        <v>5276</v>
      </c>
      <c r="F7454" s="13"/>
      <c r="G7454" s="14">
        <v>13.27</v>
      </c>
      <c r="H7454" s="14">
        <v>0</v>
      </c>
      <c r="I7454" s="14">
        <f t="shared" si="145"/>
        <v>709.53</v>
      </c>
      <c r="J7454" s="14">
        <v>1.33</v>
      </c>
      <c r="K7454" s="15">
        <v>10</v>
      </c>
      <c r="L7454" s="13" t="s">
        <v>1269</v>
      </c>
    </row>
    <row r="7455" spans="1:12" ht="10.95" customHeight="1" x14ac:dyDescent="0.2">
      <c r="A7455" s="12">
        <v>44786</v>
      </c>
      <c r="B7455" s="13" t="s">
        <v>1340</v>
      </c>
      <c r="C7455" s="13" t="s">
        <v>1267</v>
      </c>
      <c r="D7455" s="13" t="s">
        <v>15</v>
      </c>
      <c r="E7455" s="13" t="s">
        <v>5255</v>
      </c>
      <c r="F7455" s="13"/>
      <c r="G7455" s="14">
        <v>40.58</v>
      </c>
      <c r="H7455" s="14">
        <v>0</v>
      </c>
      <c r="I7455" s="14">
        <f t="shared" si="145"/>
        <v>750.11</v>
      </c>
      <c r="J7455" s="14">
        <v>4.0599999999999996</v>
      </c>
      <c r="K7455" s="15">
        <v>10</v>
      </c>
      <c r="L7455" s="13" t="s">
        <v>1269</v>
      </c>
    </row>
    <row r="7456" spans="1:12" ht="10.95" customHeight="1" x14ac:dyDescent="0.2">
      <c r="A7456" s="12">
        <v>44791</v>
      </c>
      <c r="B7456" s="13" t="s">
        <v>1340</v>
      </c>
      <c r="C7456" s="13" t="s">
        <v>1267</v>
      </c>
      <c r="D7456" s="13" t="s">
        <v>15</v>
      </c>
      <c r="E7456" s="13" t="s">
        <v>5238</v>
      </c>
      <c r="F7456" s="13"/>
      <c r="G7456" s="14">
        <v>225.45</v>
      </c>
      <c r="H7456" s="14">
        <v>0</v>
      </c>
      <c r="I7456" s="14">
        <f t="shared" si="145"/>
        <v>975.56</v>
      </c>
      <c r="J7456" s="14">
        <v>22.55</v>
      </c>
      <c r="K7456" s="15">
        <v>10</v>
      </c>
      <c r="L7456" s="13" t="s">
        <v>1269</v>
      </c>
    </row>
    <row r="7457" spans="1:12" ht="10.95" customHeight="1" x14ac:dyDescent="0.2">
      <c r="A7457" s="12">
        <v>44791</v>
      </c>
      <c r="B7457" s="13" t="s">
        <v>1340</v>
      </c>
      <c r="C7457" s="13" t="s">
        <v>1267</v>
      </c>
      <c r="D7457" s="13" t="s">
        <v>15</v>
      </c>
      <c r="E7457" s="13" t="s">
        <v>5237</v>
      </c>
      <c r="F7457" s="13"/>
      <c r="G7457" s="14">
        <v>15.27</v>
      </c>
      <c r="H7457" s="14">
        <v>0</v>
      </c>
      <c r="I7457" s="14">
        <f t="shared" si="145"/>
        <v>990.82999999999993</v>
      </c>
      <c r="J7457" s="14">
        <v>1.53</v>
      </c>
      <c r="K7457" s="15">
        <v>10</v>
      </c>
      <c r="L7457" s="13" t="s">
        <v>1269</v>
      </c>
    </row>
    <row r="7458" spans="1:12" ht="10.95" customHeight="1" x14ac:dyDescent="0.2">
      <c r="A7458" s="12">
        <v>44792</v>
      </c>
      <c r="B7458" s="13" t="s">
        <v>1340</v>
      </c>
      <c r="C7458" s="13" t="s">
        <v>1267</v>
      </c>
      <c r="D7458" s="13" t="s">
        <v>15</v>
      </c>
      <c r="E7458" s="13" t="s">
        <v>5229</v>
      </c>
      <c r="F7458" s="13"/>
      <c r="G7458" s="14">
        <v>14.5</v>
      </c>
      <c r="H7458" s="14">
        <v>0</v>
      </c>
      <c r="I7458" s="14">
        <f t="shared" si="145"/>
        <v>1005.3299999999999</v>
      </c>
      <c r="J7458" s="14">
        <v>1.45</v>
      </c>
      <c r="K7458" s="15">
        <v>10</v>
      </c>
      <c r="L7458" s="13" t="s">
        <v>1269</v>
      </c>
    </row>
    <row r="7459" spans="1:12" ht="10.95" customHeight="1" x14ac:dyDescent="0.2">
      <c r="A7459" s="12">
        <v>44792</v>
      </c>
      <c r="B7459" s="13" t="s">
        <v>1340</v>
      </c>
      <c r="C7459" s="13" t="s">
        <v>1267</v>
      </c>
      <c r="D7459" s="13" t="s">
        <v>15</v>
      </c>
      <c r="E7459" s="13" t="s">
        <v>5229</v>
      </c>
      <c r="F7459" s="13"/>
      <c r="G7459" s="14">
        <v>10.59</v>
      </c>
      <c r="H7459" s="14">
        <v>0</v>
      </c>
      <c r="I7459" s="14">
        <f t="shared" si="145"/>
        <v>1015.92</v>
      </c>
      <c r="J7459" s="14">
        <v>1.06</v>
      </c>
      <c r="K7459" s="15">
        <v>10</v>
      </c>
      <c r="L7459" s="13" t="s">
        <v>1269</v>
      </c>
    </row>
    <row r="7460" spans="1:12" ht="10.95" customHeight="1" x14ac:dyDescent="0.2">
      <c r="A7460" s="12">
        <v>44797</v>
      </c>
      <c r="B7460" s="13" t="s">
        <v>1340</v>
      </c>
      <c r="C7460" s="13" t="s">
        <v>1267</v>
      </c>
      <c r="D7460" s="13" t="s">
        <v>15</v>
      </c>
      <c r="E7460" s="13" t="s">
        <v>5218</v>
      </c>
      <c r="F7460" s="13"/>
      <c r="G7460" s="14">
        <v>60.62</v>
      </c>
      <c r="H7460" s="14">
        <v>0</v>
      </c>
      <c r="I7460" s="14">
        <f t="shared" si="145"/>
        <v>1076.54</v>
      </c>
      <c r="J7460" s="14">
        <v>6.06</v>
      </c>
      <c r="K7460" s="15">
        <v>10</v>
      </c>
      <c r="L7460" s="13" t="s">
        <v>1269</v>
      </c>
    </row>
    <row r="7461" spans="1:12" ht="10.95" customHeight="1" x14ac:dyDescent="0.2">
      <c r="A7461" s="12">
        <v>44798</v>
      </c>
      <c r="B7461" s="13" t="s">
        <v>1340</v>
      </c>
      <c r="C7461" s="13" t="s">
        <v>1267</v>
      </c>
      <c r="D7461" s="13" t="s">
        <v>15</v>
      </c>
      <c r="E7461" s="13" t="s">
        <v>22</v>
      </c>
      <c r="F7461" s="13"/>
      <c r="G7461" s="14">
        <v>86.94</v>
      </c>
      <c r="H7461" s="14">
        <v>0</v>
      </c>
      <c r="I7461" s="14">
        <f t="shared" si="145"/>
        <v>1163.48</v>
      </c>
      <c r="J7461" s="14">
        <v>8.69</v>
      </c>
      <c r="K7461" s="15">
        <v>10</v>
      </c>
      <c r="L7461" s="13" t="s">
        <v>1269</v>
      </c>
    </row>
    <row r="7462" spans="1:12" ht="10.95" customHeight="1" x14ac:dyDescent="0.2">
      <c r="A7462" s="12">
        <v>44800</v>
      </c>
      <c r="B7462" s="13" t="s">
        <v>1340</v>
      </c>
      <c r="C7462" s="13" t="s">
        <v>1267</v>
      </c>
      <c r="D7462" s="13" t="s">
        <v>15</v>
      </c>
      <c r="E7462" s="13" t="s">
        <v>1552</v>
      </c>
      <c r="F7462" s="13"/>
      <c r="G7462" s="14">
        <v>32.5</v>
      </c>
      <c r="H7462" s="14">
        <v>0</v>
      </c>
      <c r="I7462" s="14">
        <f t="shared" si="145"/>
        <v>1195.98</v>
      </c>
      <c r="J7462" s="14">
        <v>3.25</v>
      </c>
      <c r="K7462" s="15">
        <v>10</v>
      </c>
      <c r="L7462" s="13" t="s">
        <v>1269</v>
      </c>
    </row>
    <row r="7463" spans="1:12" ht="10.95" customHeight="1" x14ac:dyDescent="0.2">
      <c r="A7463" s="12">
        <v>44814</v>
      </c>
      <c r="B7463" s="13" t="s">
        <v>1340</v>
      </c>
      <c r="C7463" s="13" t="s">
        <v>1267</v>
      </c>
      <c r="D7463" s="13" t="s">
        <v>15</v>
      </c>
      <c r="E7463" s="13" t="s">
        <v>22</v>
      </c>
      <c r="F7463" s="13"/>
      <c r="G7463" s="14">
        <v>25.45</v>
      </c>
      <c r="H7463" s="14">
        <v>0</v>
      </c>
      <c r="I7463" s="14">
        <f t="shared" si="145"/>
        <v>1221.43</v>
      </c>
      <c r="J7463" s="14">
        <v>2.5499999999999998</v>
      </c>
      <c r="K7463" s="15">
        <v>10</v>
      </c>
      <c r="L7463" s="13" t="s">
        <v>1269</v>
      </c>
    </row>
    <row r="7464" spans="1:12" ht="10.95" customHeight="1" x14ac:dyDescent="0.2">
      <c r="A7464" s="12">
        <v>44814</v>
      </c>
      <c r="B7464" s="13" t="s">
        <v>1340</v>
      </c>
      <c r="C7464" s="13" t="s">
        <v>1267</v>
      </c>
      <c r="D7464" s="13" t="s">
        <v>15</v>
      </c>
      <c r="E7464" s="13" t="s">
        <v>22</v>
      </c>
      <c r="F7464" s="13"/>
      <c r="G7464" s="14">
        <v>9.09</v>
      </c>
      <c r="H7464" s="14">
        <v>0</v>
      </c>
      <c r="I7464" s="14">
        <f t="shared" si="145"/>
        <v>1230.52</v>
      </c>
      <c r="J7464" s="14">
        <v>0.91</v>
      </c>
      <c r="K7464" s="15">
        <v>10</v>
      </c>
      <c r="L7464" s="13" t="s">
        <v>1269</v>
      </c>
    </row>
    <row r="7465" spans="1:12" ht="10.95" customHeight="1" x14ac:dyDescent="0.2">
      <c r="A7465" s="12">
        <v>44819</v>
      </c>
      <c r="B7465" s="13" t="s">
        <v>1340</v>
      </c>
      <c r="C7465" s="13" t="s">
        <v>1267</v>
      </c>
      <c r="D7465" s="13" t="s">
        <v>15</v>
      </c>
      <c r="E7465" s="13" t="s">
        <v>5110</v>
      </c>
      <c r="F7465" s="13"/>
      <c r="G7465" s="14">
        <v>4.55</v>
      </c>
      <c r="H7465" s="14">
        <v>0</v>
      </c>
      <c r="I7465" s="14">
        <f t="shared" si="145"/>
        <v>1235.07</v>
      </c>
      <c r="J7465" s="14">
        <v>0.45</v>
      </c>
      <c r="K7465" s="15">
        <v>10</v>
      </c>
      <c r="L7465" s="13" t="s">
        <v>1269</v>
      </c>
    </row>
    <row r="7466" spans="1:12" ht="10.95" customHeight="1" x14ac:dyDescent="0.2">
      <c r="A7466" s="12">
        <v>44820</v>
      </c>
      <c r="B7466" s="13" t="s">
        <v>1340</v>
      </c>
      <c r="C7466" s="13" t="s">
        <v>1267</v>
      </c>
      <c r="D7466" s="13" t="s">
        <v>15</v>
      </c>
      <c r="E7466" s="13" t="s">
        <v>3698</v>
      </c>
      <c r="F7466" s="13"/>
      <c r="G7466" s="14">
        <v>22.64</v>
      </c>
      <c r="H7466" s="14">
        <v>0</v>
      </c>
      <c r="I7466" s="14">
        <f t="shared" si="145"/>
        <v>1257.71</v>
      </c>
      <c r="J7466" s="14">
        <v>2.2599999999999998</v>
      </c>
      <c r="K7466" s="15">
        <v>10</v>
      </c>
      <c r="L7466" s="13" t="s">
        <v>1269</v>
      </c>
    </row>
    <row r="7467" spans="1:12" ht="10.95" customHeight="1" x14ac:dyDescent="0.2">
      <c r="A7467" s="12">
        <v>44820</v>
      </c>
      <c r="B7467" s="13" t="s">
        <v>1340</v>
      </c>
      <c r="C7467" s="13" t="s">
        <v>1267</v>
      </c>
      <c r="D7467" s="13" t="s">
        <v>15</v>
      </c>
      <c r="E7467" s="13" t="s">
        <v>22</v>
      </c>
      <c r="F7467" s="13"/>
      <c r="G7467" s="14">
        <v>52.9</v>
      </c>
      <c r="H7467" s="14">
        <v>0</v>
      </c>
      <c r="I7467" s="14">
        <f t="shared" si="145"/>
        <v>1310.6100000000001</v>
      </c>
      <c r="J7467" s="14">
        <v>5.29</v>
      </c>
      <c r="K7467" s="15">
        <v>10</v>
      </c>
      <c r="L7467" s="13" t="s">
        <v>1269</v>
      </c>
    </row>
    <row r="7468" spans="1:12" ht="10.95" customHeight="1" x14ac:dyDescent="0.2">
      <c r="A7468" s="12">
        <v>44823</v>
      </c>
      <c r="B7468" s="13" t="s">
        <v>1340</v>
      </c>
      <c r="C7468" s="13" t="s">
        <v>1267</v>
      </c>
      <c r="D7468" s="13" t="s">
        <v>15</v>
      </c>
      <c r="E7468" s="13" t="s">
        <v>1552</v>
      </c>
      <c r="F7468" s="13" t="s">
        <v>5092</v>
      </c>
      <c r="G7468" s="14">
        <v>25.27</v>
      </c>
      <c r="H7468" s="14">
        <v>0</v>
      </c>
      <c r="I7468" s="14">
        <f t="shared" si="145"/>
        <v>1335.88</v>
      </c>
      <c r="J7468" s="14">
        <v>2.5299999999999998</v>
      </c>
      <c r="K7468" s="15">
        <v>10</v>
      </c>
      <c r="L7468" s="13" t="s">
        <v>1269</v>
      </c>
    </row>
    <row r="7469" spans="1:12" ht="10.95" customHeight="1" x14ac:dyDescent="0.2">
      <c r="A7469" s="12">
        <v>44823</v>
      </c>
      <c r="B7469" s="13" t="s">
        <v>1340</v>
      </c>
      <c r="C7469" s="13" t="s">
        <v>1267</v>
      </c>
      <c r="D7469" s="13" t="s">
        <v>15</v>
      </c>
      <c r="E7469" s="13" t="s">
        <v>1681</v>
      </c>
      <c r="F7469" s="13"/>
      <c r="G7469" s="14">
        <v>29.36</v>
      </c>
      <c r="H7469" s="14">
        <v>0</v>
      </c>
      <c r="I7469" s="14">
        <f t="shared" si="145"/>
        <v>1365.24</v>
      </c>
      <c r="J7469" s="14">
        <v>2.94</v>
      </c>
      <c r="K7469" s="15">
        <v>10</v>
      </c>
      <c r="L7469" s="13" t="s">
        <v>1269</v>
      </c>
    </row>
    <row r="7470" spans="1:12" ht="10.95" customHeight="1" x14ac:dyDescent="0.2">
      <c r="A7470" s="12">
        <v>44828</v>
      </c>
      <c r="B7470" s="13" t="s">
        <v>1340</v>
      </c>
      <c r="C7470" s="13" t="s">
        <v>1267</v>
      </c>
      <c r="D7470" s="13" t="s">
        <v>15</v>
      </c>
      <c r="E7470" s="13" t="s">
        <v>3427</v>
      </c>
      <c r="F7470" s="13"/>
      <c r="G7470" s="14">
        <v>98.18</v>
      </c>
      <c r="H7470" s="14">
        <v>0</v>
      </c>
      <c r="I7470" s="14">
        <f t="shared" si="145"/>
        <v>1463.42</v>
      </c>
      <c r="J7470" s="14">
        <v>9.82</v>
      </c>
      <c r="K7470" s="15">
        <v>10</v>
      </c>
      <c r="L7470" s="13" t="s">
        <v>1269</v>
      </c>
    </row>
    <row r="7471" spans="1:12" ht="10.95" customHeight="1" x14ac:dyDescent="0.2">
      <c r="A7471" s="12">
        <v>44828</v>
      </c>
      <c r="B7471" s="13" t="s">
        <v>1340</v>
      </c>
      <c r="C7471" s="13" t="s">
        <v>1267</v>
      </c>
      <c r="D7471" s="13" t="s">
        <v>15</v>
      </c>
      <c r="E7471" s="13" t="s">
        <v>3427</v>
      </c>
      <c r="F7471" s="13"/>
      <c r="G7471" s="14">
        <v>20</v>
      </c>
      <c r="H7471" s="14">
        <v>0</v>
      </c>
      <c r="I7471" s="14">
        <f t="shared" si="145"/>
        <v>1483.42</v>
      </c>
      <c r="J7471" s="14">
        <v>2</v>
      </c>
      <c r="K7471" s="15">
        <v>10</v>
      </c>
      <c r="L7471" s="13" t="s">
        <v>1269</v>
      </c>
    </row>
    <row r="7472" spans="1:12" ht="10.95" customHeight="1" x14ac:dyDescent="0.2">
      <c r="A7472" s="12">
        <v>44838</v>
      </c>
      <c r="B7472" s="13" t="s">
        <v>1340</v>
      </c>
      <c r="C7472" s="13" t="s">
        <v>1267</v>
      </c>
      <c r="D7472" s="13" t="s">
        <v>15</v>
      </c>
      <c r="E7472" s="13" t="s">
        <v>4991</v>
      </c>
      <c r="F7472" s="13"/>
      <c r="G7472" s="14">
        <v>69.09</v>
      </c>
      <c r="H7472" s="14">
        <v>0</v>
      </c>
      <c r="I7472" s="14">
        <f t="shared" si="145"/>
        <v>1552.51</v>
      </c>
      <c r="J7472" s="14">
        <v>6.91</v>
      </c>
      <c r="K7472" s="15">
        <v>10</v>
      </c>
      <c r="L7472" s="13" t="s">
        <v>1269</v>
      </c>
    </row>
    <row r="7473" spans="1:12" ht="10.95" customHeight="1" x14ac:dyDescent="0.2">
      <c r="A7473" s="12">
        <v>44839</v>
      </c>
      <c r="B7473" s="13" t="s">
        <v>1340</v>
      </c>
      <c r="C7473" s="13" t="s">
        <v>1267</v>
      </c>
      <c r="D7473" s="13" t="s">
        <v>15</v>
      </c>
      <c r="E7473" s="13" t="s">
        <v>4987</v>
      </c>
      <c r="F7473" s="13"/>
      <c r="G7473" s="14">
        <v>14.09</v>
      </c>
      <c r="H7473" s="14">
        <v>0</v>
      </c>
      <c r="I7473" s="14">
        <f t="shared" si="145"/>
        <v>1566.6</v>
      </c>
      <c r="J7473" s="14">
        <v>1.41</v>
      </c>
      <c r="K7473" s="15">
        <v>10</v>
      </c>
      <c r="L7473" s="13" t="s">
        <v>1269</v>
      </c>
    </row>
    <row r="7474" spans="1:12" ht="10.95" customHeight="1" x14ac:dyDescent="0.2">
      <c r="A7474" s="12">
        <v>44840</v>
      </c>
      <c r="B7474" s="13" t="s">
        <v>1340</v>
      </c>
      <c r="C7474" s="13" t="s">
        <v>1267</v>
      </c>
      <c r="D7474" s="13" t="s">
        <v>15</v>
      </c>
      <c r="E7474" s="13" t="s">
        <v>4985</v>
      </c>
      <c r="F7474" s="13"/>
      <c r="G7474" s="14">
        <v>22.64</v>
      </c>
      <c r="H7474" s="14">
        <v>0</v>
      </c>
      <c r="I7474" s="14">
        <f t="shared" si="145"/>
        <v>1589.24</v>
      </c>
      <c r="J7474" s="14">
        <v>2.2599999999999998</v>
      </c>
      <c r="K7474" s="15">
        <v>10</v>
      </c>
      <c r="L7474" s="13" t="s">
        <v>1269</v>
      </c>
    </row>
    <row r="7475" spans="1:12" ht="10.95" customHeight="1" x14ac:dyDescent="0.2">
      <c r="A7475" s="12">
        <v>44853</v>
      </c>
      <c r="B7475" s="13" t="s">
        <v>1340</v>
      </c>
      <c r="C7475" s="13" t="s">
        <v>1267</v>
      </c>
      <c r="D7475" s="13" t="s">
        <v>15</v>
      </c>
      <c r="E7475" s="13" t="s">
        <v>1552</v>
      </c>
      <c r="F7475" s="13"/>
      <c r="G7475" s="14">
        <v>24.64</v>
      </c>
      <c r="H7475" s="14">
        <v>0</v>
      </c>
      <c r="I7475" s="14">
        <f t="shared" si="145"/>
        <v>1613.88</v>
      </c>
      <c r="J7475" s="14">
        <v>2.46</v>
      </c>
      <c r="K7475" s="15">
        <v>10</v>
      </c>
      <c r="L7475" s="13" t="s">
        <v>1269</v>
      </c>
    </row>
    <row r="7476" spans="1:12" ht="10.95" customHeight="1" x14ac:dyDescent="0.2">
      <c r="A7476" s="12">
        <v>44855</v>
      </c>
      <c r="B7476" s="13" t="s">
        <v>1340</v>
      </c>
      <c r="C7476" s="13" t="s">
        <v>1267</v>
      </c>
      <c r="D7476" s="13" t="s">
        <v>15</v>
      </c>
      <c r="E7476" s="13" t="s">
        <v>1552</v>
      </c>
      <c r="F7476" s="13" t="s">
        <v>4935</v>
      </c>
      <c r="G7476" s="14">
        <v>21.5</v>
      </c>
      <c r="H7476" s="14">
        <v>0</v>
      </c>
      <c r="I7476" s="14">
        <f t="shared" si="145"/>
        <v>1635.38</v>
      </c>
      <c r="J7476" s="14">
        <v>2.15</v>
      </c>
      <c r="K7476" s="15">
        <v>10</v>
      </c>
      <c r="L7476" s="13" t="s">
        <v>1269</v>
      </c>
    </row>
    <row r="7477" spans="1:12" ht="10.95" customHeight="1" x14ac:dyDescent="0.2">
      <c r="A7477" s="12">
        <v>44855</v>
      </c>
      <c r="B7477" s="13" t="s">
        <v>1340</v>
      </c>
      <c r="C7477" s="13" t="s">
        <v>1267</v>
      </c>
      <c r="D7477" s="13" t="s">
        <v>15</v>
      </c>
      <c r="E7477" s="13" t="s">
        <v>1552</v>
      </c>
      <c r="F7477" s="13" t="s">
        <v>4934</v>
      </c>
      <c r="G7477" s="14">
        <v>29.45</v>
      </c>
      <c r="H7477" s="14">
        <v>0</v>
      </c>
      <c r="I7477" s="14">
        <f t="shared" si="145"/>
        <v>1664.8300000000002</v>
      </c>
      <c r="J7477" s="14">
        <v>2.95</v>
      </c>
      <c r="K7477" s="15">
        <v>10</v>
      </c>
      <c r="L7477" s="13" t="s">
        <v>1269</v>
      </c>
    </row>
    <row r="7478" spans="1:12" ht="10.95" customHeight="1" x14ac:dyDescent="0.2">
      <c r="A7478" s="12">
        <v>44855</v>
      </c>
      <c r="B7478" s="13" t="s">
        <v>1340</v>
      </c>
      <c r="C7478" s="13" t="s">
        <v>1267</v>
      </c>
      <c r="D7478" s="13" t="s">
        <v>15</v>
      </c>
      <c r="E7478" s="13" t="s">
        <v>1573</v>
      </c>
      <c r="F7478" s="13"/>
      <c r="G7478" s="14">
        <v>15.64</v>
      </c>
      <c r="H7478" s="14">
        <v>0</v>
      </c>
      <c r="I7478" s="14">
        <f t="shared" si="145"/>
        <v>1680.4700000000003</v>
      </c>
      <c r="J7478" s="14">
        <v>1.56</v>
      </c>
      <c r="K7478" s="15">
        <v>10</v>
      </c>
      <c r="L7478" s="13" t="s">
        <v>1269</v>
      </c>
    </row>
    <row r="7479" spans="1:12" ht="10.95" customHeight="1" x14ac:dyDescent="0.2">
      <c r="A7479" s="12">
        <v>44856</v>
      </c>
      <c r="B7479" s="13" t="s">
        <v>1340</v>
      </c>
      <c r="C7479" s="13" t="s">
        <v>1267</v>
      </c>
      <c r="D7479" s="13" t="s">
        <v>15</v>
      </c>
      <c r="E7479" s="13" t="s">
        <v>1259</v>
      </c>
      <c r="F7479" s="13" t="s">
        <v>4931</v>
      </c>
      <c r="G7479" s="14">
        <v>74.91</v>
      </c>
      <c r="H7479" s="14">
        <v>0</v>
      </c>
      <c r="I7479" s="14">
        <f t="shared" si="145"/>
        <v>1755.3800000000003</v>
      </c>
      <c r="J7479" s="14">
        <v>7.49</v>
      </c>
      <c r="K7479" s="15">
        <v>10</v>
      </c>
      <c r="L7479" s="13" t="s">
        <v>1269</v>
      </c>
    </row>
    <row r="7480" spans="1:12" ht="10.95" customHeight="1" x14ac:dyDescent="0.2">
      <c r="A7480" s="12">
        <v>44861</v>
      </c>
      <c r="B7480" s="13" t="s">
        <v>1340</v>
      </c>
      <c r="C7480" s="13" t="s">
        <v>1267</v>
      </c>
      <c r="D7480" s="13" t="s">
        <v>15</v>
      </c>
      <c r="E7480" s="13" t="s">
        <v>22</v>
      </c>
      <c r="F7480" s="13"/>
      <c r="G7480" s="14">
        <v>33.32</v>
      </c>
      <c r="H7480" s="14">
        <v>0</v>
      </c>
      <c r="I7480" s="14">
        <f t="shared" si="145"/>
        <v>1788.7000000000003</v>
      </c>
      <c r="J7480" s="14">
        <v>3.33</v>
      </c>
      <c r="K7480" s="15">
        <v>10</v>
      </c>
      <c r="L7480" s="13" t="s">
        <v>1269</v>
      </c>
    </row>
    <row r="7481" spans="1:12" ht="10.95" customHeight="1" x14ac:dyDescent="0.2">
      <c r="A7481" s="12">
        <v>44861</v>
      </c>
      <c r="B7481" s="13" t="s">
        <v>1340</v>
      </c>
      <c r="C7481" s="13" t="s">
        <v>1267</v>
      </c>
      <c r="D7481" s="13" t="s">
        <v>15</v>
      </c>
      <c r="E7481" s="13" t="s">
        <v>22</v>
      </c>
      <c r="F7481" s="13"/>
      <c r="G7481" s="14">
        <v>16.82</v>
      </c>
      <c r="H7481" s="14">
        <v>0</v>
      </c>
      <c r="I7481" s="14">
        <f t="shared" si="145"/>
        <v>1805.5200000000002</v>
      </c>
      <c r="J7481" s="14">
        <v>1.68</v>
      </c>
      <c r="K7481" s="15">
        <v>10</v>
      </c>
      <c r="L7481" s="13" t="s">
        <v>1269</v>
      </c>
    </row>
    <row r="7482" spans="1:12" ht="10.95" customHeight="1" x14ac:dyDescent="0.2">
      <c r="A7482" s="12">
        <v>44861</v>
      </c>
      <c r="B7482" s="13" t="s">
        <v>1340</v>
      </c>
      <c r="C7482" s="13" t="s">
        <v>1267</v>
      </c>
      <c r="D7482" s="13" t="s">
        <v>64</v>
      </c>
      <c r="E7482" s="13" t="s">
        <v>22</v>
      </c>
      <c r="F7482" s="13"/>
      <c r="G7482" s="14">
        <v>0</v>
      </c>
      <c r="H7482" s="14">
        <v>9.09</v>
      </c>
      <c r="I7482" s="14">
        <f t="shared" si="145"/>
        <v>1796.4300000000003</v>
      </c>
      <c r="J7482" s="14">
        <v>-0.91</v>
      </c>
      <c r="K7482" s="15">
        <v>10</v>
      </c>
      <c r="L7482" s="13" t="s">
        <v>1269</v>
      </c>
    </row>
    <row r="7483" spans="1:12" ht="10.95" customHeight="1" x14ac:dyDescent="0.2">
      <c r="A7483" s="12">
        <v>44862</v>
      </c>
      <c r="B7483" s="13" t="s">
        <v>1340</v>
      </c>
      <c r="C7483" s="13" t="s">
        <v>1267</v>
      </c>
      <c r="D7483" s="13" t="s">
        <v>64</v>
      </c>
      <c r="E7483" s="13" t="s">
        <v>4908</v>
      </c>
      <c r="F7483" s="13"/>
      <c r="G7483" s="14">
        <v>0</v>
      </c>
      <c r="H7483" s="14">
        <v>101.82</v>
      </c>
      <c r="I7483" s="14">
        <f t="shared" si="145"/>
        <v>1694.6100000000004</v>
      </c>
      <c r="J7483" s="14">
        <v>-10.18</v>
      </c>
      <c r="K7483" s="15">
        <v>10</v>
      </c>
      <c r="L7483" s="13" t="s">
        <v>1269</v>
      </c>
    </row>
    <row r="7484" spans="1:12" ht="10.95" customHeight="1" x14ac:dyDescent="0.2">
      <c r="A7484" s="12">
        <v>44862</v>
      </c>
      <c r="B7484" s="13" t="s">
        <v>1340</v>
      </c>
      <c r="C7484" s="13" t="s">
        <v>1267</v>
      </c>
      <c r="D7484" s="13" t="s">
        <v>64</v>
      </c>
      <c r="E7484" s="13" t="s">
        <v>4908</v>
      </c>
      <c r="F7484" s="13"/>
      <c r="G7484" s="14">
        <v>0</v>
      </c>
      <c r="H7484" s="14">
        <v>97.27</v>
      </c>
      <c r="I7484" s="14">
        <f t="shared" si="145"/>
        <v>1597.3400000000004</v>
      </c>
      <c r="J7484" s="14">
        <v>-9.73</v>
      </c>
      <c r="K7484" s="15">
        <v>10</v>
      </c>
      <c r="L7484" s="13" t="s">
        <v>1269</v>
      </c>
    </row>
    <row r="7485" spans="1:12" ht="10.95" customHeight="1" x14ac:dyDescent="0.2">
      <c r="A7485" s="12">
        <v>44862</v>
      </c>
      <c r="B7485" s="13" t="s">
        <v>1340</v>
      </c>
      <c r="C7485" s="13" t="s">
        <v>1267</v>
      </c>
      <c r="D7485" s="13" t="s">
        <v>64</v>
      </c>
      <c r="E7485" s="13" t="s">
        <v>4908</v>
      </c>
      <c r="F7485" s="13"/>
      <c r="G7485" s="14">
        <v>0</v>
      </c>
      <c r="H7485" s="14">
        <v>136.36000000000001</v>
      </c>
      <c r="I7485" s="14">
        <f t="shared" si="145"/>
        <v>1460.9800000000005</v>
      </c>
      <c r="J7485" s="14">
        <v>-13.64</v>
      </c>
      <c r="K7485" s="15">
        <v>10</v>
      </c>
      <c r="L7485" s="13" t="s">
        <v>1269</v>
      </c>
    </row>
    <row r="7486" spans="1:12" ht="10.95" customHeight="1" x14ac:dyDescent="0.2">
      <c r="A7486" s="12">
        <v>44862</v>
      </c>
      <c r="B7486" s="13" t="s">
        <v>1340</v>
      </c>
      <c r="C7486" s="13" t="s">
        <v>1267</v>
      </c>
      <c r="D7486" s="13" t="s">
        <v>64</v>
      </c>
      <c r="E7486" s="13" t="s">
        <v>4908</v>
      </c>
      <c r="F7486" s="13"/>
      <c r="G7486" s="14">
        <v>0</v>
      </c>
      <c r="H7486" s="14">
        <v>81.819999999999993</v>
      </c>
      <c r="I7486" s="14">
        <f t="shared" si="145"/>
        <v>1379.1600000000005</v>
      </c>
      <c r="J7486" s="14">
        <v>-8.18</v>
      </c>
      <c r="K7486" s="15">
        <v>10</v>
      </c>
      <c r="L7486" s="13" t="s">
        <v>1269</v>
      </c>
    </row>
    <row r="7487" spans="1:12" ht="10.95" customHeight="1" x14ac:dyDescent="0.2">
      <c r="A7487" s="12">
        <v>44863</v>
      </c>
      <c r="B7487" s="13" t="s">
        <v>1340</v>
      </c>
      <c r="C7487" s="13" t="s">
        <v>1267</v>
      </c>
      <c r="D7487" s="13" t="s">
        <v>64</v>
      </c>
      <c r="E7487" s="13" t="s">
        <v>4908</v>
      </c>
      <c r="F7487" s="13"/>
      <c r="G7487" s="14">
        <v>0</v>
      </c>
      <c r="H7487" s="14">
        <v>114.09</v>
      </c>
      <c r="I7487" s="14">
        <f t="shared" si="145"/>
        <v>1265.0700000000006</v>
      </c>
      <c r="J7487" s="14">
        <v>-11.41</v>
      </c>
      <c r="K7487" s="15">
        <v>10</v>
      </c>
      <c r="L7487" s="13" t="s">
        <v>1269</v>
      </c>
    </row>
    <row r="7488" spans="1:12" ht="10.95" customHeight="1" x14ac:dyDescent="0.2">
      <c r="A7488" s="12">
        <v>44863</v>
      </c>
      <c r="B7488" s="13" t="s">
        <v>1340</v>
      </c>
      <c r="C7488" s="13" t="s">
        <v>1267</v>
      </c>
      <c r="D7488" s="13" t="s">
        <v>64</v>
      </c>
      <c r="E7488" s="13" t="s">
        <v>4908</v>
      </c>
      <c r="F7488" s="13"/>
      <c r="G7488" s="14">
        <v>0</v>
      </c>
      <c r="H7488" s="14">
        <v>97.27</v>
      </c>
      <c r="I7488" s="14">
        <f t="shared" si="145"/>
        <v>1167.8000000000006</v>
      </c>
      <c r="J7488" s="14">
        <v>-9.73</v>
      </c>
      <c r="K7488" s="15">
        <v>10</v>
      </c>
      <c r="L7488" s="13" t="s">
        <v>1269</v>
      </c>
    </row>
    <row r="7489" spans="1:12" ht="10.95" customHeight="1" x14ac:dyDescent="0.2">
      <c r="A7489" s="12">
        <v>44865</v>
      </c>
      <c r="B7489" s="13" t="s">
        <v>1340</v>
      </c>
      <c r="C7489" s="13" t="s">
        <v>1267</v>
      </c>
      <c r="D7489" s="13" t="s">
        <v>64</v>
      </c>
      <c r="E7489" s="13" t="s">
        <v>4908</v>
      </c>
      <c r="F7489" s="13"/>
      <c r="G7489" s="14">
        <v>0</v>
      </c>
      <c r="H7489" s="14">
        <v>97.27</v>
      </c>
      <c r="I7489" s="14">
        <f t="shared" si="145"/>
        <v>1070.5300000000007</v>
      </c>
      <c r="J7489" s="14">
        <v>-9.73</v>
      </c>
      <c r="K7489" s="15">
        <v>10</v>
      </c>
      <c r="L7489" s="13" t="s">
        <v>1269</v>
      </c>
    </row>
    <row r="7490" spans="1:12" ht="10.95" customHeight="1" x14ac:dyDescent="0.2">
      <c r="A7490" s="12">
        <v>44870</v>
      </c>
      <c r="B7490" s="13" t="s">
        <v>1340</v>
      </c>
      <c r="C7490" s="13" t="s">
        <v>1267</v>
      </c>
      <c r="D7490" s="13" t="s">
        <v>15</v>
      </c>
      <c r="E7490" s="13" t="s">
        <v>1564</v>
      </c>
      <c r="F7490" s="13"/>
      <c r="G7490" s="14">
        <v>53.64</v>
      </c>
      <c r="H7490" s="14">
        <v>0</v>
      </c>
      <c r="I7490" s="14">
        <f t="shared" si="145"/>
        <v>1124.1700000000008</v>
      </c>
      <c r="J7490" s="14">
        <v>5.36</v>
      </c>
      <c r="K7490" s="15">
        <v>10</v>
      </c>
      <c r="L7490" s="13" t="s">
        <v>1269</v>
      </c>
    </row>
    <row r="7491" spans="1:12" ht="10.95" customHeight="1" x14ac:dyDescent="0.2">
      <c r="A7491" s="12">
        <v>44872</v>
      </c>
      <c r="B7491" s="13" t="s">
        <v>1340</v>
      </c>
      <c r="C7491" s="13" t="s">
        <v>1267</v>
      </c>
      <c r="D7491" s="13" t="s">
        <v>15</v>
      </c>
      <c r="E7491" s="13" t="s">
        <v>3427</v>
      </c>
      <c r="F7491" s="13"/>
      <c r="G7491" s="14">
        <v>180.91</v>
      </c>
      <c r="H7491" s="14">
        <v>0</v>
      </c>
      <c r="I7491" s="14">
        <f t="shared" si="145"/>
        <v>1305.0800000000008</v>
      </c>
      <c r="J7491" s="14">
        <v>18.09</v>
      </c>
      <c r="K7491" s="15">
        <v>10</v>
      </c>
      <c r="L7491" s="13" t="s">
        <v>1269</v>
      </c>
    </row>
    <row r="7492" spans="1:12" ht="10.95" customHeight="1" x14ac:dyDescent="0.2">
      <c r="A7492" s="12">
        <v>44899</v>
      </c>
      <c r="B7492" s="13" t="s">
        <v>1340</v>
      </c>
      <c r="C7492" s="13" t="s">
        <v>1267</v>
      </c>
      <c r="D7492" s="13" t="s">
        <v>15</v>
      </c>
      <c r="E7492" s="13" t="s">
        <v>1529</v>
      </c>
      <c r="F7492" s="13" t="s">
        <v>4679</v>
      </c>
      <c r="G7492" s="14">
        <v>12.73</v>
      </c>
      <c r="H7492" s="14">
        <v>0</v>
      </c>
      <c r="I7492" s="14">
        <f t="shared" si="145"/>
        <v>1317.8100000000009</v>
      </c>
      <c r="J7492" s="14">
        <v>1.27</v>
      </c>
      <c r="K7492" s="15">
        <v>10</v>
      </c>
      <c r="L7492" s="13" t="s">
        <v>1269</v>
      </c>
    </row>
    <row r="7493" spans="1:12" ht="10.95" customHeight="1" x14ac:dyDescent="0.2">
      <c r="A7493" s="12">
        <v>44900</v>
      </c>
      <c r="B7493" s="13" t="s">
        <v>1340</v>
      </c>
      <c r="C7493" s="13" t="s">
        <v>1267</v>
      </c>
      <c r="D7493" s="13" t="s">
        <v>15</v>
      </c>
      <c r="E7493" s="13" t="s">
        <v>4556</v>
      </c>
      <c r="F7493" s="13"/>
      <c r="G7493" s="14">
        <v>370.95</v>
      </c>
      <c r="H7493" s="14">
        <v>0</v>
      </c>
      <c r="I7493" s="14">
        <f t="shared" si="145"/>
        <v>1688.7600000000009</v>
      </c>
      <c r="J7493" s="14">
        <v>37.090000000000003</v>
      </c>
      <c r="K7493" s="15">
        <v>10</v>
      </c>
      <c r="L7493" s="13" t="s">
        <v>1269</v>
      </c>
    </row>
    <row r="7494" spans="1:12" ht="10.95" customHeight="1" x14ac:dyDescent="0.2">
      <c r="A7494" s="12">
        <v>44902</v>
      </c>
      <c r="B7494" s="13" t="s">
        <v>1340</v>
      </c>
      <c r="C7494" s="13" t="s">
        <v>1267</v>
      </c>
      <c r="D7494" s="13" t="s">
        <v>15</v>
      </c>
      <c r="E7494" s="13" t="s">
        <v>4663</v>
      </c>
      <c r="F7494" s="13"/>
      <c r="G7494" s="14">
        <v>13.55</v>
      </c>
      <c r="H7494" s="14">
        <v>0</v>
      </c>
      <c r="I7494" s="14">
        <f t="shared" si="145"/>
        <v>1702.3100000000009</v>
      </c>
      <c r="J7494" s="14">
        <v>1.35</v>
      </c>
      <c r="K7494" s="15">
        <v>10</v>
      </c>
      <c r="L7494" s="13" t="s">
        <v>1269</v>
      </c>
    </row>
    <row r="7495" spans="1:12" ht="10.95" customHeight="1" x14ac:dyDescent="0.2">
      <c r="A7495" s="12">
        <v>44903</v>
      </c>
      <c r="B7495" s="13" t="s">
        <v>1340</v>
      </c>
      <c r="C7495" s="13" t="s">
        <v>1267</v>
      </c>
      <c r="D7495" s="13" t="s">
        <v>15</v>
      </c>
      <c r="E7495" s="13" t="s">
        <v>4659</v>
      </c>
      <c r="F7495" s="13" t="s">
        <v>4655</v>
      </c>
      <c r="G7495" s="14">
        <v>85.66</v>
      </c>
      <c r="H7495" s="14">
        <v>0</v>
      </c>
      <c r="I7495" s="14">
        <f t="shared" si="145"/>
        <v>1787.9700000000009</v>
      </c>
      <c r="J7495" s="14">
        <v>8.57</v>
      </c>
      <c r="K7495" s="15">
        <v>10</v>
      </c>
      <c r="L7495" s="13" t="s">
        <v>1269</v>
      </c>
    </row>
    <row r="7496" spans="1:12" ht="10.95" customHeight="1" x14ac:dyDescent="0.2">
      <c r="A7496" s="12">
        <v>44904</v>
      </c>
      <c r="B7496" s="13" t="s">
        <v>1340</v>
      </c>
      <c r="C7496" s="13" t="s">
        <v>1267</v>
      </c>
      <c r="D7496" s="13" t="s">
        <v>15</v>
      </c>
      <c r="E7496" s="13" t="s">
        <v>4652</v>
      </c>
      <c r="F7496" s="13"/>
      <c r="G7496" s="14">
        <v>130.63999999999999</v>
      </c>
      <c r="H7496" s="14">
        <v>0</v>
      </c>
      <c r="I7496" s="14">
        <f t="shared" si="145"/>
        <v>1918.610000000001</v>
      </c>
      <c r="J7496" s="14">
        <v>13.06</v>
      </c>
      <c r="K7496" s="15">
        <v>10</v>
      </c>
      <c r="L7496" s="13" t="s">
        <v>1269</v>
      </c>
    </row>
    <row r="7497" spans="1:12" ht="10.95" customHeight="1" x14ac:dyDescent="0.2">
      <c r="A7497" s="12">
        <v>44906</v>
      </c>
      <c r="B7497" s="13" t="s">
        <v>1340</v>
      </c>
      <c r="C7497" s="13" t="s">
        <v>1267</v>
      </c>
      <c r="D7497" s="13" t="s">
        <v>15</v>
      </c>
      <c r="E7497" s="13" t="s">
        <v>3800</v>
      </c>
      <c r="F7497" s="13"/>
      <c r="G7497" s="14">
        <v>11.45</v>
      </c>
      <c r="H7497" s="14">
        <v>0</v>
      </c>
      <c r="I7497" s="14">
        <f t="shared" si="145"/>
        <v>1930.0600000000011</v>
      </c>
      <c r="J7497" s="14">
        <v>1.1499999999999999</v>
      </c>
      <c r="K7497" s="15">
        <v>10</v>
      </c>
      <c r="L7497" s="13" t="s">
        <v>1269</v>
      </c>
    </row>
    <row r="7498" spans="1:12" ht="10.95" customHeight="1" x14ac:dyDescent="0.2">
      <c r="A7498" s="12">
        <v>44907</v>
      </c>
      <c r="B7498" s="13" t="s">
        <v>1340</v>
      </c>
      <c r="C7498" s="13" t="s">
        <v>1267</v>
      </c>
      <c r="D7498" s="13" t="s">
        <v>15</v>
      </c>
      <c r="E7498" s="13" t="s">
        <v>4642</v>
      </c>
      <c r="F7498" s="13"/>
      <c r="G7498" s="14">
        <v>52.23</v>
      </c>
      <c r="H7498" s="14">
        <v>0</v>
      </c>
      <c r="I7498" s="14">
        <f t="shared" si="145"/>
        <v>1982.2900000000011</v>
      </c>
      <c r="J7498" s="14">
        <v>5.22</v>
      </c>
      <c r="K7498" s="15">
        <v>10</v>
      </c>
      <c r="L7498" s="13" t="s">
        <v>1269</v>
      </c>
    </row>
    <row r="7499" spans="1:12" ht="10.95" customHeight="1" x14ac:dyDescent="0.2">
      <c r="A7499" s="12">
        <v>44909</v>
      </c>
      <c r="B7499" s="13" t="s">
        <v>1340</v>
      </c>
      <c r="C7499" s="13" t="s">
        <v>1267</v>
      </c>
      <c r="D7499" s="13" t="s">
        <v>64</v>
      </c>
      <c r="E7499" s="13" t="s">
        <v>4613</v>
      </c>
      <c r="F7499" s="13"/>
      <c r="G7499" s="14">
        <v>0</v>
      </c>
      <c r="H7499" s="14">
        <v>27.96</v>
      </c>
      <c r="I7499" s="14">
        <f t="shared" si="145"/>
        <v>1954.3300000000011</v>
      </c>
      <c r="J7499" s="14">
        <v>-2.8</v>
      </c>
      <c r="K7499" s="15">
        <v>10</v>
      </c>
      <c r="L7499" s="13" t="s">
        <v>1269</v>
      </c>
    </row>
    <row r="7500" spans="1:12" ht="10.95" customHeight="1" x14ac:dyDescent="0.2">
      <c r="A7500" s="12">
        <v>44914</v>
      </c>
      <c r="B7500" s="13" t="s">
        <v>1340</v>
      </c>
      <c r="C7500" s="13" t="s">
        <v>1267</v>
      </c>
      <c r="D7500" s="13" t="s">
        <v>15</v>
      </c>
      <c r="E7500" s="13" t="s">
        <v>22</v>
      </c>
      <c r="F7500" s="13"/>
      <c r="G7500" s="14">
        <v>41.45</v>
      </c>
      <c r="H7500" s="14">
        <v>0</v>
      </c>
      <c r="I7500" s="14">
        <f t="shared" si="145"/>
        <v>1995.7800000000011</v>
      </c>
      <c r="J7500" s="14">
        <v>4.1500000000000004</v>
      </c>
      <c r="K7500" s="15">
        <v>10</v>
      </c>
      <c r="L7500" s="13" t="s">
        <v>1269</v>
      </c>
    </row>
    <row r="7501" spans="1:12" ht="10.95" customHeight="1" x14ac:dyDescent="0.2">
      <c r="A7501" s="12">
        <v>44918</v>
      </c>
      <c r="B7501" s="13" t="s">
        <v>1340</v>
      </c>
      <c r="C7501" s="13" t="s">
        <v>1267</v>
      </c>
      <c r="D7501" s="13" t="s">
        <v>15</v>
      </c>
      <c r="E7501" s="13" t="s">
        <v>4556</v>
      </c>
      <c r="F7501" s="13"/>
      <c r="G7501" s="14">
        <v>386.07</v>
      </c>
      <c r="H7501" s="14">
        <v>0</v>
      </c>
      <c r="I7501" s="14">
        <f t="shared" si="145"/>
        <v>2381.8500000000013</v>
      </c>
      <c r="J7501" s="14">
        <v>38.61</v>
      </c>
      <c r="K7501" s="15">
        <v>10</v>
      </c>
      <c r="L7501" s="13" t="s">
        <v>1269</v>
      </c>
    </row>
    <row r="7502" spans="1:12" ht="10.95" customHeight="1" x14ac:dyDescent="0.2">
      <c r="A7502" s="12">
        <v>44932</v>
      </c>
      <c r="B7502" s="13" t="s">
        <v>1340</v>
      </c>
      <c r="C7502" s="13" t="s">
        <v>1267</v>
      </c>
      <c r="D7502" s="13" t="s">
        <v>15</v>
      </c>
      <c r="E7502" s="13" t="s">
        <v>1564</v>
      </c>
      <c r="F7502" s="13"/>
      <c r="G7502" s="14">
        <v>72.73</v>
      </c>
      <c r="H7502" s="14">
        <v>0</v>
      </c>
      <c r="I7502" s="14">
        <f t="shared" si="145"/>
        <v>2454.5800000000013</v>
      </c>
      <c r="J7502" s="14">
        <v>7.27</v>
      </c>
      <c r="K7502" s="15">
        <v>10</v>
      </c>
      <c r="L7502" s="13" t="s">
        <v>1269</v>
      </c>
    </row>
    <row r="7503" spans="1:12" ht="10.95" customHeight="1" x14ac:dyDescent="0.2">
      <c r="A7503" s="12">
        <v>44937</v>
      </c>
      <c r="B7503" s="13" t="s">
        <v>1340</v>
      </c>
      <c r="C7503" s="13" t="s">
        <v>1267</v>
      </c>
      <c r="D7503" s="13" t="s">
        <v>15</v>
      </c>
      <c r="E7503" s="13" t="s">
        <v>1900</v>
      </c>
      <c r="F7503" s="13" t="s">
        <v>4430</v>
      </c>
      <c r="G7503" s="14">
        <v>12.64</v>
      </c>
      <c r="H7503" s="14">
        <v>0</v>
      </c>
      <c r="I7503" s="14">
        <f t="shared" si="145"/>
        <v>2467.2200000000012</v>
      </c>
      <c r="J7503" s="14">
        <v>1.26</v>
      </c>
      <c r="K7503" s="15">
        <v>10</v>
      </c>
      <c r="L7503" s="13" t="s">
        <v>1269</v>
      </c>
    </row>
    <row r="7504" spans="1:12" ht="10.95" customHeight="1" x14ac:dyDescent="0.2">
      <c r="A7504" s="12">
        <v>44937</v>
      </c>
      <c r="B7504" s="13" t="s">
        <v>1340</v>
      </c>
      <c r="C7504" s="13" t="s">
        <v>1267</v>
      </c>
      <c r="D7504" s="13" t="s">
        <v>15</v>
      </c>
      <c r="E7504" s="13" t="s">
        <v>2666</v>
      </c>
      <c r="F7504" s="13" t="s">
        <v>4429</v>
      </c>
      <c r="G7504" s="14">
        <v>51.01</v>
      </c>
      <c r="H7504" s="14">
        <v>0</v>
      </c>
      <c r="I7504" s="14">
        <f t="shared" ref="I7504:I7567" si="146">((I7503 + G7504) - H7504)</f>
        <v>2518.2300000000014</v>
      </c>
      <c r="J7504" s="14">
        <v>5.0999999999999996</v>
      </c>
      <c r="K7504" s="15">
        <v>10</v>
      </c>
      <c r="L7504" s="13" t="s">
        <v>1269</v>
      </c>
    </row>
    <row r="7505" spans="1:12" ht="10.95" customHeight="1" x14ac:dyDescent="0.2">
      <c r="A7505" s="12">
        <v>44943</v>
      </c>
      <c r="B7505" s="13" t="s">
        <v>1340</v>
      </c>
      <c r="C7505" s="13" t="s">
        <v>1267</v>
      </c>
      <c r="D7505" s="13" t="s">
        <v>15</v>
      </c>
      <c r="E7505" s="13" t="s">
        <v>1552</v>
      </c>
      <c r="F7505" s="13" t="s">
        <v>4400</v>
      </c>
      <c r="G7505" s="14">
        <v>13</v>
      </c>
      <c r="H7505" s="14">
        <v>0</v>
      </c>
      <c r="I7505" s="14">
        <f t="shared" si="146"/>
        <v>2531.2300000000014</v>
      </c>
      <c r="J7505" s="14">
        <v>1.3</v>
      </c>
      <c r="K7505" s="15">
        <v>10</v>
      </c>
      <c r="L7505" s="13" t="s">
        <v>1269</v>
      </c>
    </row>
    <row r="7506" spans="1:12" ht="10.95" customHeight="1" x14ac:dyDescent="0.2">
      <c r="A7506" s="12">
        <v>44945</v>
      </c>
      <c r="B7506" s="13" t="s">
        <v>1340</v>
      </c>
      <c r="C7506" s="13" t="s">
        <v>1267</v>
      </c>
      <c r="D7506" s="13" t="s">
        <v>15</v>
      </c>
      <c r="E7506" s="13" t="s">
        <v>1552</v>
      </c>
      <c r="F7506" s="13"/>
      <c r="G7506" s="14">
        <v>14.59</v>
      </c>
      <c r="H7506" s="14">
        <v>0</v>
      </c>
      <c r="I7506" s="14">
        <f t="shared" si="146"/>
        <v>2545.8200000000015</v>
      </c>
      <c r="J7506" s="14">
        <v>1.46</v>
      </c>
      <c r="K7506" s="15">
        <v>10</v>
      </c>
      <c r="L7506" s="13" t="s">
        <v>1269</v>
      </c>
    </row>
    <row r="7507" spans="1:12" ht="10.95" customHeight="1" x14ac:dyDescent="0.2">
      <c r="A7507" s="12">
        <v>44955</v>
      </c>
      <c r="B7507" s="13" t="s">
        <v>1340</v>
      </c>
      <c r="C7507" s="13" t="s">
        <v>1267</v>
      </c>
      <c r="D7507" s="13" t="s">
        <v>15</v>
      </c>
      <c r="E7507" s="13" t="s">
        <v>1552</v>
      </c>
      <c r="F7507" s="13" t="s">
        <v>4355</v>
      </c>
      <c r="G7507" s="14">
        <v>48.18</v>
      </c>
      <c r="H7507" s="14">
        <v>0</v>
      </c>
      <c r="I7507" s="14">
        <f t="shared" si="146"/>
        <v>2594.0000000000014</v>
      </c>
      <c r="J7507" s="14">
        <v>4.82</v>
      </c>
      <c r="K7507" s="15">
        <v>10</v>
      </c>
      <c r="L7507" s="13" t="s">
        <v>1269</v>
      </c>
    </row>
    <row r="7508" spans="1:12" ht="10.95" customHeight="1" x14ac:dyDescent="0.2">
      <c r="A7508" s="12">
        <v>44956</v>
      </c>
      <c r="B7508" s="13" t="s">
        <v>1340</v>
      </c>
      <c r="C7508" s="13" t="s">
        <v>1267</v>
      </c>
      <c r="D7508" s="13" t="s">
        <v>15</v>
      </c>
      <c r="E7508" s="13" t="s">
        <v>4277</v>
      </c>
      <c r="F7508" s="13"/>
      <c r="G7508" s="14">
        <v>42.73</v>
      </c>
      <c r="H7508" s="14">
        <v>0</v>
      </c>
      <c r="I7508" s="14">
        <f t="shared" si="146"/>
        <v>2636.7300000000014</v>
      </c>
      <c r="J7508" s="14">
        <v>4.2699999999999996</v>
      </c>
      <c r="K7508" s="15">
        <v>10</v>
      </c>
      <c r="L7508" s="13" t="s">
        <v>1269</v>
      </c>
    </row>
    <row r="7509" spans="1:12" ht="10.95" customHeight="1" x14ac:dyDescent="0.2">
      <c r="A7509" s="12">
        <v>44957</v>
      </c>
      <c r="B7509" s="13" t="s">
        <v>1340</v>
      </c>
      <c r="C7509" s="13" t="s">
        <v>1267</v>
      </c>
      <c r="D7509" s="13" t="s">
        <v>15</v>
      </c>
      <c r="E7509" s="13" t="s">
        <v>1552</v>
      </c>
      <c r="F7509" s="13"/>
      <c r="G7509" s="14">
        <v>90.95</v>
      </c>
      <c r="H7509" s="14">
        <v>0</v>
      </c>
      <c r="I7509" s="14">
        <f t="shared" si="146"/>
        <v>2727.6800000000012</v>
      </c>
      <c r="J7509" s="14">
        <v>9.1</v>
      </c>
      <c r="K7509" s="15">
        <v>10</v>
      </c>
      <c r="L7509" s="13" t="s">
        <v>1269</v>
      </c>
    </row>
    <row r="7510" spans="1:12" ht="10.95" customHeight="1" x14ac:dyDescent="0.2">
      <c r="A7510" s="12">
        <v>44958</v>
      </c>
      <c r="B7510" s="13" t="s">
        <v>1340</v>
      </c>
      <c r="C7510" s="13" t="s">
        <v>1267</v>
      </c>
      <c r="D7510" s="13" t="s">
        <v>15</v>
      </c>
      <c r="E7510" s="13" t="s">
        <v>4277</v>
      </c>
      <c r="F7510" s="13"/>
      <c r="G7510" s="14">
        <v>51.42</v>
      </c>
      <c r="H7510" s="14">
        <v>0</v>
      </c>
      <c r="I7510" s="14">
        <f t="shared" si="146"/>
        <v>2779.1000000000013</v>
      </c>
      <c r="J7510" s="14">
        <v>5.14</v>
      </c>
      <c r="K7510" s="15">
        <v>10</v>
      </c>
      <c r="L7510" s="13" t="s">
        <v>1269</v>
      </c>
    </row>
    <row r="7511" spans="1:12" ht="10.95" customHeight="1" x14ac:dyDescent="0.2">
      <c r="A7511" s="12">
        <v>44960</v>
      </c>
      <c r="B7511" s="13" t="s">
        <v>1340</v>
      </c>
      <c r="C7511" s="13" t="s">
        <v>1267</v>
      </c>
      <c r="D7511" s="13" t="s">
        <v>15</v>
      </c>
      <c r="E7511" s="13" t="s">
        <v>1552</v>
      </c>
      <c r="F7511" s="13"/>
      <c r="G7511" s="14">
        <v>7.41</v>
      </c>
      <c r="H7511" s="14">
        <v>0</v>
      </c>
      <c r="I7511" s="14">
        <f t="shared" si="146"/>
        <v>2786.5100000000011</v>
      </c>
      <c r="J7511" s="14">
        <v>0.74</v>
      </c>
      <c r="K7511" s="15">
        <v>10</v>
      </c>
      <c r="L7511" s="13" t="s">
        <v>1269</v>
      </c>
    </row>
    <row r="7512" spans="1:12" ht="10.95" customHeight="1" x14ac:dyDescent="0.2">
      <c r="A7512" s="12">
        <v>44960</v>
      </c>
      <c r="B7512" s="13" t="s">
        <v>1340</v>
      </c>
      <c r="C7512" s="13" t="s">
        <v>1267</v>
      </c>
      <c r="D7512" s="13" t="s">
        <v>15</v>
      </c>
      <c r="E7512" s="13" t="s">
        <v>869</v>
      </c>
      <c r="F7512" s="13"/>
      <c r="G7512" s="14">
        <v>18.18</v>
      </c>
      <c r="H7512" s="14">
        <v>0</v>
      </c>
      <c r="I7512" s="14">
        <f t="shared" si="146"/>
        <v>2804.690000000001</v>
      </c>
      <c r="J7512" s="14">
        <v>1.82</v>
      </c>
      <c r="K7512" s="15">
        <v>10</v>
      </c>
      <c r="L7512" s="13" t="s">
        <v>1269</v>
      </c>
    </row>
    <row r="7513" spans="1:12" ht="10.95" customHeight="1" x14ac:dyDescent="0.2">
      <c r="A7513" s="12">
        <v>44961</v>
      </c>
      <c r="B7513" s="13" t="s">
        <v>1340</v>
      </c>
      <c r="C7513" s="13" t="s">
        <v>1267</v>
      </c>
      <c r="D7513" s="13" t="s">
        <v>15</v>
      </c>
      <c r="E7513" s="13" t="s">
        <v>869</v>
      </c>
      <c r="F7513" s="13"/>
      <c r="G7513" s="14">
        <v>83.97</v>
      </c>
      <c r="H7513" s="14">
        <v>0</v>
      </c>
      <c r="I7513" s="14">
        <f t="shared" si="146"/>
        <v>2888.6600000000008</v>
      </c>
      <c r="J7513" s="14">
        <v>8.4</v>
      </c>
      <c r="K7513" s="15">
        <v>10</v>
      </c>
      <c r="L7513" s="13" t="s">
        <v>1269</v>
      </c>
    </row>
    <row r="7514" spans="1:12" ht="10.95" customHeight="1" x14ac:dyDescent="0.2">
      <c r="A7514" s="12">
        <v>44961</v>
      </c>
      <c r="B7514" s="13" t="s">
        <v>1340</v>
      </c>
      <c r="C7514" s="13" t="s">
        <v>1267</v>
      </c>
      <c r="D7514" s="13" t="s">
        <v>15</v>
      </c>
      <c r="E7514" s="13" t="s">
        <v>869</v>
      </c>
      <c r="F7514" s="13"/>
      <c r="G7514" s="14">
        <v>31.82</v>
      </c>
      <c r="H7514" s="14">
        <v>0</v>
      </c>
      <c r="I7514" s="14">
        <f t="shared" si="146"/>
        <v>2920.4800000000009</v>
      </c>
      <c r="J7514" s="14">
        <v>3.18</v>
      </c>
      <c r="K7514" s="15">
        <v>10</v>
      </c>
      <c r="L7514" s="13" t="s">
        <v>1269</v>
      </c>
    </row>
    <row r="7515" spans="1:12" ht="10.95" customHeight="1" x14ac:dyDescent="0.2">
      <c r="A7515" s="12">
        <v>44961</v>
      </c>
      <c r="B7515" s="13" t="s">
        <v>1340</v>
      </c>
      <c r="C7515" s="13" t="s">
        <v>1267</v>
      </c>
      <c r="D7515" s="13" t="s">
        <v>15</v>
      </c>
      <c r="E7515" s="13" t="s">
        <v>4277</v>
      </c>
      <c r="F7515" s="13"/>
      <c r="G7515" s="14">
        <v>43.64</v>
      </c>
      <c r="H7515" s="14">
        <v>0</v>
      </c>
      <c r="I7515" s="14">
        <f t="shared" si="146"/>
        <v>2964.1200000000008</v>
      </c>
      <c r="J7515" s="14">
        <v>4.3600000000000003</v>
      </c>
      <c r="K7515" s="15">
        <v>10</v>
      </c>
      <c r="L7515" s="13" t="s">
        <v>1269</v>
      </c>
    </row>
    <row r="7516" spans="1:12" ht="10.95" customHeight="1" x14ac:dyDescent="0.2">
      <c r="A7516" s="12">
        <v>44962</v>
      </c>
      <c r="B7516" s="13" t="s">
        <v>1340</v>
      </c>
      <c r="C7516" s="13" t="s">
        <v>1267</v>
      </c>
      <c r="D7516" s="13" t="s">
        <v>15</v>
      </c>
      <c r="E7516" s="13" t="s">
        <v>1552</v>
      </c>
      <c r="F7516" s="13"/>
      <c r="G7516" s="14">
        <v>8.4499999999999993</v>
      </c>
      <c r="H7516" s="14">
        <v>0</v>
      </c>
      <c r="I7516" s="14">
        <f t="shared" si="146"/>
        <v>2972.5700000000006</v>
      </c>
      <c r="J7516" s="14">
        <v>0.85</v>
      </c>
      <c r="K7516" s="15">
        <v>10</v>
      </c>
      <c r="L7516" s="13" t="s">
        <v>1269</v>
      </c>
    </row>
    <row r="7517" spans="1:12" ht="10.95" customHeight="1" x14ac:dyDescent="0.2">
      <c r="A7517" s="12">
        <v>44970</v>
      </c>
      <c r="B7517" s="13" t="s">
        <v>1340</v>
      </c>
      <c r="C7517" s="13" t="s">
        <v>1267</v>
      </c>
      <c r="D7517" s="13" t="s">
        <v>15</v>
      </c>
      <c r="E7517" s="13" t="s">
        <v>1900</v>
      </c>
      <c r="F7517" s="13" t="s">
        <v>4230</v>
      </c>
      <c r="G7517" s="14">
        <v>21.18</v>
      </c>
      <c r="H7517" s="14">
        <v>0</v>
      </c>
      <c r="I7517" s="14">
        <f t="shared" si="146"/>
        <v>2993.7500000000005</v>
      </c>
      <c r="J7517" s="14">
        <v>2.12</v>
      </c>
      <c r="K7517" s="15">
        <v>10</v>
      </c>
      <c r="L7517" s="13" t="s">
        <v>1269</v>
      </c>
    </row>
    <row r="7518" spans="1:12" ht="10.95" customHeight="1" x14ac:dyDescent="0.2">
      <c r="A7518" s="12">
        <v>44970</v>
      </c>
      <c r="B7518" s="13" t="s">
        <v>1340</v>
      </c>
      <c r="C7518" s="13" t="s">
        <v>1267</v>
      </c>
      <c r="D7518" s="13" t="s">
        <v>15</v>
      </c>
      <c r="E7518" s="13" t="s">
        <v>1900</v>
      </c>
      <c r="F7518" s="13"/>
      <c r="G7518" s="14">
        <v>4.1399999999999997</v>
      </c>
      <c r="H7518" s="14">
        <v>0</v>
      </c>
      <c r="I7518" s="14">
        <f t="shared" si="146"/>
        <v>2997.8900000000003</v>
      </c>
      <c r="J7518" s="14">
        <v>0.41</v>
      </c>
      <c r="K7518" s="15">
        <v>10</v>
      </c>
      <c r="L7518" s="13" t="s">
        <v>1269</v>
      </c>
    </row>
    <row r="7519" spans="1:12" ht="10.95" customHeight="1" x14ac:dyDescent="0.2">
      <c r="A7519" s="12">
        <v>44972</v>
      </c>
      <c r="B7519" s="13" t="s">
        <v>1340</v>
      </c>
      <c r="C7519" s="13" t="s">
        <v>1267</v>
      </c>
      <c r="D7519" s="13" t="s">
        <v>15</v>
      </c>
      <c r="E7519" s="13" t="s">
        <v>1529</v>
      </c>
      <c r="F7519" s="13" t="s">
        <v>4213</v>
      </c>
      <c r="G7519" s="14">
        <v>11.55</v>
      </c>
      <c r="H7519" s="14">
        <v>0</v>
      </c>
      <c r="I7519" s="14">
        <f t="shared" si="146"/>
        <v>3009.4400000000005</v>
      </c>
      <c r="J7519" s="14">
        <v>1.1499999999999999</v>
      </c>
      <c r="K7519" s="15">
        <v>10</v>
      </c>
      <c r="L7519" s="13" t="s">
        <v>1269</v>
      </c>
    </row>
    <row r="7520" spans="1:12" ht="10.95" customHeight="1" x14ac:dyDescent="0.2">
      <c r="A7520" s="12">
        <v>44972</v>
      </c>
      <c r="B7520" s="13" t="s">
        <v>1340</v>
      </c>
      <c r="C7520" s="13" t="s">
        <v>1267</v>
      </c>
      <c r="D7520" s="13" t="s">
        <v>15</v>
      </c>
      <c r="E7520" s="13" t="s">
        <v>1529</v>
      </c>
      <c r="F7520" s="13" t="s">
        <v>4212</v>
      </c>
      <c r="G7520" s="14">
        <v>21.41</v>
      </c>
      <c r="H7520" s="14">
        <v>0</v>
      </c>
      <c r="I7520" s="14">
        <f t="shared" si="146"/>
        <v>3030.8500000000004</v>
      </c>
      <c r="J7520" s="14">
        <v>2.14</v>
      </c>
      <c r="K7520" s="15">
        <v>10</v>
      </c>
      <c r="L7520" s="13" t="s">
        <v>1269</v>
      </c>
    </row>
    <row r="7521" spans="1:12" ht="10.95" customHeight="1" x14ac:dyDescent="0.2">
      <c r="A7521" s="12">
        <v>44972</v>
      </c>
      <c r="B7521" s="13" t="s">
        <v>1340</v>
      </c>
      <c r="C7521" s="13" t="s">
        <v>1267</v>
      </c>
      <c r="D7521" s="13" t="s">
        <v>15</v>
      </c>
      <c r="E7521" s="13" t="s">
        <v>1529</v>
      </c>
      <c r="F7521" s="13"/>
      <c r="G7521" s="14">
        <v>1.82</v>
      </c>
      <c r="H7521" s="14">
        <v>0</v>
      </c>
      <c r="I7521" s="14">
        <f t="shared" si="146"/>
        <v>3032.6700000000005</v>
      </c>
      <c r="J7521" s="14">
        <v>0.18</v>
      </c>
      <c r="K7521" s="15">
        <v>10</v>
      </c>
      <c r="L7521" s="13" t="s">
        <v>1269</v>
      </c>
    </row>
    <row r="7522" spans="1:12" ht="10.95" customHeight="1" x14ac:dyDescent="0.2">
      <c r="A7522" s="12">
        <v>44981</v>
      </c>
      <c r="B7522" s="13" t="s">
        <v>1340</v>
      </c>
      <c r="C7522" s="13" t="s">
        <v>1267</v>
      </c>
      <c r="D7522" s="13" t="s">
        <v>15</v>
      </c>
      <c r="E7522" s="13" t="s">
        <v>1539</v>
      </c>
      <c r="F7522" s="13" t="s">
        <v>4156</v>
      </c>
      <c r="G7522" s="14">
        <v>48.18</v>
      </c>
      <c r="H7522" s="14">
        <v>0</v>
      </c>
      <c r="I7522" s="14">
        <f t="shared" si="146"/>
        <v>3080.8500000000004</v>
      </c>
      <c r="J7522" s="14">
        <v>4.82</v>
      </c>
      <c r="K7522" s="15">
        <v>10</v>
      </c>
      <c r="L7522" s="13" t="s">
        <v>1269</v>
      </c>
    </row>
    <row r="7523" spans="1:12" ht="10.95" customHeight="1" x14ac:dyDescent="0.2">
      <c r="A7523" s="12">
        <v>44981</v>
      </c>
      <c r="B7523" s="13" t="s">
        <v>1340</v>
      </c>
      <c r="C7523" s="13" t="s">
        <v>1267</v>
      </c>
      <c r="D7523" s="13" t="s">
        <v>15</v>
      </c>
      <c r="E7523" s="13" t="s">
        <v>4157</v>
      </c>
      <c r="F7523" s="13"/>
      <c r="G7523" s="14">
        <v>36.36</v>
      </c>
      <c r="H7523" s="14">
        <v>0</v>
      </c>
      <c r="I7523" s="14">
        <f t="shared" si="146"/>
        <v>3117.2100000000005</v>
      </c>
      <c r="J7523" s="14">
        <v>3.64</v>
      </c>
      <c r="K7523" s="15">
        <v>10</v>
      </c>
      <c r="L7523" s="13" t="s">
        <v>1269</v>
      </c>
    </row>
    <row r="7524" spans="1:12" ht="10.95" customHeight="1" x14ac:dyDescent="0.2">
      <c r="A7524" s="12">
        <v>44981</v>
      </c>
      <c r="B7524" s="13" t="s">
        <v>1340</v>
      </c>
      <c r="C7524" s="13" t="s">
        <v>1267</v>
      </c>
      <c r="D7524" s="13" t="s">
        <v>15</v>
      </c>
      <c r="E7524" s="13" t="s">
        <v>4157</v>
      </c>
      <c r="F7524" s="13"/>
      <c r="G7524" s="14">
        <v>72.73</v>
      </c>
      <c r="H7524" s="14">
        <v>0</v>
      </c>
      <c r="I7524" s="14">
        <f t="shared" si="146"/>
        <v>3189.9400000000005</v>
      </c>
      <c r="J7524" s="14">
        <v>7.27</v>
      </c>
      <c r="K7524" s="15">
        <v>10</v>
      </c>
      <c r="L7524" s="13" t="s">
        <v>1269</v>
      </c>
    </row>
    <row r="7525" spans="1:12" ht="10.95" customHeight="1" x14ac:dyDescent="0.2">
      <c r="A7525" s="12">
        <v>44982</v>
      </c>
      <c r="B7525" s="13" t="s">
        <v>1340</v>
      </c>
      <c r="C7525" s="13" t="s">
        <v>1267</v>
      </c>
      <c r="D7525" s="13" t="s">
        <v>15</v>
      </c>
      <c r="E7525" s="13" t="s">
        <v>1539</v>
      </c>
      <c r="F7525" s="13" t="s">
        <v>4152</v>
      </c>
      <c r="G7525" s="14">
        <v>72.73</v>
      </c>
      <c r="H7525" s="14">
        <v>0</v>
      </c>
      <c r="I7525" s="14">
        <f t="shared" si="146"/>
        <v>3262.6700000000005</v>
      </c>
      <c r="J7525" s="14">
        <v>7.27</v>
      </c>
      <c r="K7525" s="15">
        <v>10</v>
      </c>
      <c r="L7525" s="13" t="s">
        <v>1269</v>
      </c>
    </row>
    <row r="7526" spans="1:12" ht="10.95" customHeight="1" x14ac:dyDescent="0.2">
      <c r="A7526" s="12">
        <v>44984</v>
      </c>
      <c r="B7526" s="13" t="s">
        <v>1340</v>
      </c>
      <c r="C7526" s="13" t="s">
        <v>1267</v>
      </c>
      <c r="D7526" s="13" t="s">
        <v>15</v>
      </c>
      <c r="E7526" s="13" t="s">
        <v>1552</v>
      </c>
      <c r="F7526" s="13" t="s">
        <v>4132</v>
      </c>
      <c r="G7526" s="14">
        <v>52.45</v>
      </c>
      <c r="H7526" s="14">
        <v>0</v>
      </c>
      <c r="I7526" s="14">
        <f t="shared" si="146"/>
        <v>3315.1200000000003</v>
      </c>
      <c r="J7526" s="14">
        <v>5.25</v>
      </c>
      <c r="K7526" s="15">
        <v>10</v>
      </c>
      <c r="L7526" s="13" t="s">
        <v>1269</v>
      </c>
    </row>
    <row r="7527" spans="1:12" ht="10.95" customHeight="1" x14ac:dyDescent="0.2">
      <c r="A7527" s="12">
        <v>44987</v>
      </c>
      <c r="B7527" s="13" t="s">
        <v>1340</v>
      </c>
      <c r="C7527" s="13" t="s">
        <v>1267</v>
      </c>
      <c r="D7527" s="13" t="s">
        <v>15</v>
      </c>
      <c r="E7527" s="13" t="s">
        <v>4033</v>
      </c>
      <c r="F7527" s="13" t="s">
        <v>4032</v>
      </c>
      <c r="G7527" s="14">
        <v>22.05</v>
      </c>
      <c r="H7527" s="14">
        <v>0</v>
      </c>
      <c r="I7527" s="14">
        <f t="shared" si="146"/>
        <v>3337.1700000000005</v>
      </c>
      <c r="J7527" s="14">
        <v>2.2000000000000002</v>
      </c>
      <c r="K7527" s="15">
        <v>10</v>
      </c>
      <c r="L7527" s="13" t="s">
        <v>1269</v>
      </c>
    </row>
    <row r="7528" spans="1:12" ht="10.95" customHeight="1" x14ac:dyDescent="0.2">
      <c r="A7528" s="12">
        <v>44987</v>
      </c>
      <c r="B7528" s="13" t="s">
        <v>1340</v>
      </c>
      <c r="C7528" s="13" t="s">
        <v>1267</v>
      </c>
      <c r="D7528" s="13" t="s">
        <v>15</v>
      </c>
      <c r="E7528" s="13" t="s">
        <v>4031</v>
      </c>
      <c r="F7528" s="13" t="s">
        <v>4030</v>
      </c>
      <c r="G7528" s="14">
        <v>22.86</v>
      </c>
      <c r="H7528" s="14">
        <v>0</v>
      </c>
      <c r="I7528" s="14">
        <f t="shared" si="146"/>
        <v>3360.0300000000007</v>
      </c>
      <c r="J7528" s="14">
        <v>2.29</v>
      </c>
      <c r="K7528" s="15">
        <v>10</v>
      </c>
      <c r="L7528" s="13" t="s">
        <v>1269</v>
      </c>
    </row>
    <row r="7529" spans="1:12" ht="10.95" customHeight="1" x14ac:dyDescent="0.2">
      <c r="A7529" s="12">
        <v>44988</v>
      </c>
      <c r="B7529" s="13" t="s">
        <v>1340</v>
      </c>
      <c r="C7529" s="13" t="s">
        <v>1267</v>
      </c>
      <c r="D7529" s="13" t="s">
        <v>15</v>
      </c>
      <c r="E7529" s="13" t="s">
        <v>4025</v>
      </c>
      <c r="F7529" s="13" t="s">
        <v>4018</v>
      </c>
      <c r="G7529" s="14">
        <v>77.27</v>
      </c>
      <c r="H7529" s="14">
        <v>0</v>
      </c>
      <c r="I7529" s="14">
        <f t="shared" si="146"/>
        <v>3437.3000000000006</v>
      </c>
      <c r="J7529" s="14">
        <v>7.73</v>
      </c>
      <c r="K7529" s="15">
        <v>10</v>
      </c>
      <c r="L7529" s="13" t="s">
        <v>1269</v>
      </c>
    </row>
    <row r="7530" spans="1:12" ht="10.95" customHeight="1" x14ac:dyDescent="0.2">
      <c r="A7530" s="12">
        <v>44990</v>
      </c>
      <c r="B7530" s="13" t="s">
        <v>1340</v>
      </c>
      <c r="C7530" s="13" t="s">
        <v>1267</v>
      </c>
      <c r="D7530" s="13" t="s">
        <v>15</v>
      </c>
      <c r="E7530" s="13" t="s">
        <v>4016</v>
      </c>
      <c r="F7530" s="13" t="s">
        <v>4013</v>
      </c>
      <c r="G7530" s="14">
        <v>15.09</v>
      </c>
      <c r="H7530" s="14">
        <v>0</v>
      </c>
      <c r="I7530" s="14">
        <f t="shared" si="146"/>
        <v>3452.3900000000008</v>
      </c>
      <c r="J7530" s="14">
        <v>1.51</v>
      </c>
      <c r="K7530" s="15">
        <v>10</v>
      </c>
      <c r="L7530" s="13" t="s">
        <v>1269</v>
      </c>
    </row>
    <row r="7531" spans="1:12" ht="10.95" customHeight="1" x14ac:dyDescent="0.2">
      <c r="A7531" s="12">
        <v>44990</v>
      </c>
      <c r="B7531" s="13" t="s">
        <v>1340</v>
      </c>
      <c r="C7531" s="13" t="s">
        <v>1267</v>
      </c>
      <c r="D7531" s="13" t="s">
        <v>15</v>
      </c>
      <c r="E7531" s="13" t="s">
        <v>4015</v>
      </c>
      <c r="F7531" s="13" t="s">
        <v>4009</v>
      </c>
      <c r="G7531" s="14">
        <v>11.18</v>
      </c>
      <c r="H7531" s="14">
        <v>0</v>
      </c>
      <c r="I7531" s="14">
        <f t="shared" si="146"/>
        <v>3463.5700000000006</v>
      </c>
      <c r="J7531" s="14">
        <v>1.1200000000000001</v>
      </c>
      <c r="K7531" s="15">
        <v>10</v>
      </c>
      <c r="L7531" s="13" t="s">
        <v>1269</v>
      </c>
    </row>
    <row r="7532" spans="1:12" ht="10.95" customHeight="1" x14ac:dyDescent="0.2">
      <c r="A7532" s="12">
        <v>44990</v>
      </c>
      <c r="B7532" s="13" t="s">
        <v>1340</v>
      </c>
      <c r="C7532" s="13" t="s">
        <v>1267</v>
      </c>
      <c r="D7532" s="13" t="s">
        <v>15</v>
      </c>
      <c r="E7532" s="13" t="s">
        <v>4015</v>
      </c>
      <c r="F7532" s="13" t="s">
        <v>4008</v>
      </c>
      <c r="G7532" s="14">
        <v>10</v>
      </c>
      <c r="H7532" s="14">
        <v>0</v>
      </c>
      <c r="I7532" s="14">
        <f t="shared" si="146"/>
        <v>3473.5700000000006</v>
      </c>
      <c r="J7532" s="14">
        <v>1</v>
      </c>
      <c r="K7532" s="15">
        <v>10</v>
      </c>
      <c r="L7532" s="13" t="s">
        <v>1269</v>
      </c>
    </row>
    <row r="7533" spans="1:12" ht="10.95" customHeight="1" x14ac:dyDescent="0.2">
      <c r="A7533" s="12">
        <v>44990</v>
      </c>
      <c r="B7533" s="13" t="s">
        <v>1340</v>
      </c>
      <c r="C7533" s="13" t="s">
        <v>1267</v>
      </c>
      <c r="D7533" s="13" t="s">
        <v>15</v>
      </c>
      <c r="E7533" s="13" t="s">
        <v>4014</v>
      </c>
      <c r="F7533" s="13" t="s">
        <v>4002</v>
      </c>
      <c r="G7533" s="14">
        <v>26.41</v>
      </c>
      <c r="H7533" s="14">
        <v>0</v>
      </c>
      <c r="I7533" s="14">
        <f t="shared" si="146"/>
        <v>3499.9800000000005</v>
      </c>
      <c r="J7533" s="14">
        <v>2.64</v>
      </c>
      <c r="K7533" s="15">
        <v>10</v>
      </c>
      <c r="L7533" s="13" t="s">
        <v>1269</v>
      </c>
    </row>
    <row r="7534" spans="1:12" ht="10.95" customHeight="1" x14ac:dyDescent="0.2">
      <c r="A7534" s="12">
        <v>44996</v>
      </c>
      <c r="B7534" s="13" t="s">
        <v>1340</v>
      </c>
      <c r="C7534" s="13" t="s">
        <v>1267</v>
      </c>
      <c r="D7534" s="13" t="s">
        <v>15</v>
      </c>
      <c r="E7534" s="13" t="s">
        <v>1564</v>
      </c>
      <c r="F7534" s="13" t="s">
        <v>3985</v>
      </c>
      <c r="G7534" s="14">
        <v>67.180000000000007</v>
      </c>
      <c r="H7534" s="14">
        <v>0</v>
      </c>
      <c r="I7534" s="14">
        <f t="shared" si="146"/>
        <v>3567.1600000000003</v>
      </c>
      <c r="J7534" s="14">
        <v>6.72</v>
      </c>
      <c r="K7534" s="15">
        <v>10</v>
      </c>
      <c r="L7534" s="13" t="s">
        <v>1269</v>
      </c>
    </row>
    <row r="7535" spans="1:12" ht="10.95" customHeight="1" x14ac:dyDescent="0.2">
      <c r="A7535" s="12">
        <v>45000</v>
      </c>
      <c r="B7535" s="13" t="s">
        <v>1340</v>
      </c>
      <c r="C7535" s="13" t="s">
        <v>1267</v>
      </c>
      <c r="D7535" s="13" t="s">
        <v>15</v>
      </c>
      <c r="E7535" s="13" t="s">
        <v>1709</v>
      </c>
      <c r="F7535" s="13" t="s">
        <v>3969</v>
      </c>
      <c r="G7535" s="14">
        <v>44.82</v>
      </c>
      <c r="H7535" s="14">
        <v>0</v>
      </c>
      <c r="I7535" s="14">
        <f t="shared" si="146"/>
        <v>3611.9800000000005</v>
      </c>
      <c r="J7535" s="14">
        <v>4.4800000000000004</v>
      </c>
      <c r="K7535" s="15">
        <v>10</v>
      </c>
      <c r="L7535" s="13" t="s">
        <v>1269</v>
      </c>
    </row>
    <row r="7536" spans="1:12" ht="10.95" customHeight="1" x14ac:dyDescent="0.2">
      <c r="A7536" s="12">
        <v>45006</v>
      </c>
      <c r="B7536" s="13" t="s">
        <v>1340</v>
      </c>
      <c r="C7536" s="13" t="s">
        <v>1267</v>
      </c>
      <c r="D7536" s="13" t="s">
        <v>15</v>
      </c>
      <c r="E7536" s="13" t="s">
        <v>3944</v>
      </c>
      <c r="F7536" s="13"/>
      <c r="G7536" s="14">
        <v>48.88</v>
      </c>
      <c r="H7536" s="14">
        <v>0</v>
      </c>
      <c r="I7536" s="14">
        <f t="shared" si="146"/>
        <v>3660.8600000000006</v>
      </c>
      <c r="J7536" s="14">
        <v>4.8899999999999997</v>
      </c>
      <c r="K7536" s="15">
        <v>10</v>
      </c>
      <c r="L7536" s="13" t="s">
        <v>1269</v>
      </c>
    </row>
    <row r="7537" spans="1:12" ht="10.95" customHeight="1" x14ac:dyDescent="0.2">
      <c r="A7537" s="12">
        <v>45015</v>
      </c>
      <c r="B7537" s="13" t="s">
        <v>1340</v>
      </c>
      <c r="C7537" s="13" t="s">
        <v>1267</v>
      </c>
      <c r="D7537" s="13" t="s">
        <v>15</v>
      </c>
      <c r="E7537" s="13" t="s">
        <v>2145</v>
      </c>
      <c r="F7537" s="13"/>
      <c r="G7537" s="14">
        <v>14.81</v>
      </c>
      <c r="H7537" s="14">
        <v>0</v>
      </c>
      <c r="I7537" s="14">
        <f t="shared" si="146"/>
        <v>3675.6700000000005</v>
      </c>
      <c r="J7537" s="14">
        <v>1.48</v>
      </c>
      <c r="K7537" s="15">
        <v>10</v>
      </c>
      <c r="L7537" s="13" t="s">
        <v>1269</v>
      </c>
    </row>
    <row r="7538" spans="1:12" ht="10.95" customHeight="1" x14ac:dyDescent="0.2">
      <c r="A7538" s="12">
        <v>45016</v>
      </c>
      <c r="B7538" s="13" t="s">
        <v>1340</v>
      </c>
      <c r="C7538" s="13" t="s">
        <v>1267</v>
      </c>
      <c r="D7538" s="13" t="s">
        <v>15</v>
      </c>
      <c r="E7538" s="13" t="s">
        <v>3886</v>
      </c>
      <c r="F7538" s="13" t="s">
        <v>3885</v>
      </c>
      <c r="G7538" s="14">
        <v>20.91</v>
      </c>
      <c r="H7538" s="14">
        <v>0</v>
      </c>
      <c r="I7538" s="14">
        <f t="shared" si="146"/>
        <v>3696.5800000000004</v>
      </c>
      <c r="J7538" s="14">
        <v>2.09</v>
      </c>
      <c r="K7538" s="15">
        <v>10</v>
      </c>
      <c r="L7538" s="13" t="s">
        <v>1269</v>
      </c>
    </row>
    <row r="7539" spans="1:12" ht="10.95" customHeight="1" x14ac:dyDescent="0.2">
      <c r="A7539" s="12">
        <v>45016</v>
      </c>
      <c r="B7539" s="13" t="s">
        <v>1340</v>
      </c>
      <c r="C7539" s="13" t="s">
        <v>1267</v>
      </c>
      <c r="D7539" s="13" t="s">
        <v>15</v>
      </c>
      <c r="E7539" s="13" t="s">
        <v>3881</v>
      </c>
      <c r="F7539" s="13"/>
      <c r="G7539" s="14">
        <v>33.270000000000003</v>
      </c>
      <c r="H7539" s="14">
        <v>0</v>
      </c>
      <c r="I7539" s="14">
        <f t="shared" si="146"/>
        <v>3729.8500000000004</v>
      </c>
      <c r="J7539" s="14">
        <v>3.33</v>
      </c>
      <c r="K7539" s="15">
        <v>10</v>
      </c>
      <c r="L7539" s="13" t="s">
        <v>1269</v>
      </c>
    </row>
    <row r="7540" spans="1:12" ht="10.95" customHeight="1" x14ac:dyDescent="0.2">
      <c r="A7540" s="12">
        <v>45017</v>
      </c>
      <c r="B7540" s="13" t="s">
        <v>1340</v>
      </c>
      <c r="C7540" s="13" t="s">
        <v>1267</v>
      </c>
      <c r="D7540" s="13" t="s">
        <v>15</v>
      </c>
      <c r="E7540" s="13" t="s">
        <v>3880</v>
      </c>
      <c r="F7540" s="13" t="s">
        <v>3854</v>
      </c>
      <c r="G7540" s="14">
        <v>14.55</v>
      </c>
      <c r="H7540" s="14">
        <v>0</v>
      </c>
      <c r="I7540" s="14">
        <f t="shared" si="146"/>
        <v>3744.4000000000005</v>
      </c>
      <c r="J7540" s="14">
        <v>1.45</v>
      </c>
      <c r="K7540" s="15">
        <v>10</v>
      </c>
      <c r="L7540" s="13" t="s">
        <v>1269</v>
      </c>
    </row>
    <row r="7541" spans="1:12" ht="10.95" customHeight="1" x14ac:dyDescent="0.2">
      <c r="A7541" s="12">
        <v>45021</v>
      </c>
      <c r="B7541" s="13" t="s">
        <v>1340</v>
      </c>
      <c r="C7541" s="13" t="s">
        <v>1267</v>
      </c>
      <c r="D7541" s="13" t="s">
        <v>15</v>
      </c>
      <c r="E7541" s="13" t="s">
        <v>3800</v>
      </c>
      <c r="F7541" s="13"/>
      <c r="G7541" s="14">
        <v>3.91</v>
      </c>
      <c r="H7541" s="14">
        <v>0</v>
      </c>
      <c r="I7541" s="14">
        <f t="shared" si="146"/>
        <v>3748.3100000000004</v>
      </c>
      <c r="J7541" s="14">
        <v>0.39</v>
      </c>
      <c r="K7541" s="15">
        <v>10</v>
      </c>
      <c r="L7541" s="13" t="s">
        <v>1269</v>
      </c>
    </row>
    <row r="7542" spans="1:12" ht="10.95" customHeight="1" x14ac:dyDescent="0.2">
      <c r="A7542" s="12">
        <v>45023</v>
      </c>
      <c r="B7542" s="13" t="s">
        <v>1340</v>
      </c>
      <c r="C7542" s="13" t="s">
        <v>1267</v>
      </c>
      <c r="D7542" s="13" t="s">
        <v>15</v>
      </c>
      <c r="E7542" s="13" t="s">
        <v>1529</v>
      </c>
      <c r="F7542" s="13" t="s">
        <v>3787</v>
      </c>
      <c r="G7542" s="14">
        <v>5.77</v>
      </c>
      <c r="H7542" s="14">
        <v>0</v>
      </c>
      <c r="I7542" s="14">
        <f t="shared" si="146"/>
        <v>3754.0800000000004</v>
      </c>
      <c r="J7542" s="14">
        <v>0.57999999999999996</v>
      </c>
      <c r="K7542" s="15">
        <v>10</v>
      </c>
      <c r="L7542" s="13" t="s">
        <v>1269</v>
      </c>
    </row>
    <row r="7543" spans="1:12" ht="10.95" customHeight="1" x14ac:dyDescent="0.2">
      <c r="A7543" s="12">
        <v>45023</v>
      </c>
      <c r="B7543" s="13" t="s">
        <v>1340</v>
      </c>
      <c r="C7543" s="13" t="s">
        <v>1267</v>
      </c>
      <c r="D7543" s="13" t="s">
        <v>15</v>
      </c>
      <c r="E7543" s="13" t="s">
        <v>3790</v>
      </c>
      <c r="F7543" s="13"/>
      <c r="G7543" s="14">
        <v>36.090000000000003</v>
      </c>
      <c r="H7543" s="14">
        <v>0</v>
      </c>
      <c r="I7543" s="14">
        <f t="shared" si="146"/>
        <v>3790.1700000000005</v>
      </c>
      <c r="J7543" s="14">
        <v>3.61</v>
      </c>
      <c r="K7543" s="15">
        <v>10</v>
      </c>
      <c r="L7543" s="13" t="s">
        <v>1269</v>
      </c>
    </row>
    <row r="7544" spans="1:12" ht="10.95" customHeight="1" x14ac:dyDescent="0.2">
      <c r="A7544" s="12">
        <v>45025</v>
      </c>
      <c r="B7544" s="13" t="s">
        <v>1340</v>
      </c>
      <c r="C7544" s="13" t="s">
        <v>1267</v>
      </c>
      <c r="D7544" s="13" t="s">
        <v>15</v>
      </c>
      <c r="E7544" s="13" t="s">
        <v>22</v>
      </c>
      <c r="F7544" s="13"/>
      <c r="G7544" s="14">
        <v>19.95</v>
      </c>
      <c r="H7544" s="14">
        <v>0</v>
      </c>
      <c r="I7544" s="14">
        <f t="shared" si="146"/>
        <v>3810.1200000000003</v>
      </c>
      <c r="J7544" s="14">
        <v>2</v>
      </c>
      <c r="K7544" s="15">
        <v>10</v>
      </c>
      <c r="L7544" s="13" t="s">
        <v>1269</v>
      </c>
    </row>
    <row r="7545" spans="1:12" ht="10.95" customHeight="1" x14ac:dyDescent="0.2">
      <c r="A7545" s="12">
        <v>45033</v>
      </c>
      <c r="B7545" s="13" t="s">
        <v>1340</v>
      </c>
      <c r="C7545" s="13" t="s">
        <v>1267</v>
      </c>
      <c r="D7545" s="13" t="s">
        <v>15</v>
      </c>
      <c r="E7545" s="13" t="s">
        <v>1552</v>
      </c>
      <c r="F7545" s="13" t="s">
        <v>3743</v>
      </c>
      <c r="G7545" s="14">
        <v>42.82</v>
      </c>
      <c r="H7545" s="14">
        <v>0</v>
      </c>
      <c r="I7545" s="14">
        <f t="shared" si="146"/>
        <v>3852.9400000000005</v>
      </c>
      <c r="J7545" s="14">
        <v>4.28</v>
      </c>
      <c r="K7545" s="15">
        <v>10</v>
      </c>
      <c r="L7545" s="13" t="s">
        <v>1269</v>
      </c>
    </row>
    <row r="7546" spans="1:12" ht="10.95" customHeight="1" x14ac:dyDescent="0.2">
      <c r="A7546" s="12">
        <v>45034</v>
      </c>
      <c r="B7546" s="13" t="s">
        <v>1340</v>
      </c>
      <c r="C7546" s="13" t="s">
        <v>1267</v>
      </c>
      <c r="D7546" s="13" t="s">
        <v>15</v>
      </c>
      <c r="E7546" s="13" t="s">
        <v>1552</v>
      </c>
      <c r="F7546" s="13"/>
      <c r="G7546" s="14">
        <v>20.27</v>
      </c>
      <c r="H7546" s="14">
        <v>0</v>
      </c>
      <c r="I7546" s="14">
        <f t="shared" si="146"/>
        <v>3873.2100000000005</v>
      </c>
      <c r="J7546" s="14">
        <v>2.0299999999999998</v>
      </c>
      <c r="K7546" s="15">
        <v>10</v>
      </c>
      <c r="L7546" s="13" t="s">
        <v>1269</v>
      </c>
    </row>
    <row r="7547" spans="1:12" ht="10.95" customHeight="1" x14ac:dyDescent="0.2">
      <c r="A7547" s="12">
        <v>45038</v>
      </c>
      <c r="B7547" s="13" t="s">
        <v>1340</v>
      </c>
      <c r="C7547" s="13" t="s">
        <v>1267</v>
      </c>
      <c r="D7547" s="13" t="s">
        <v>15</v>
      </c>
      <c r="E7547" s="13" t="s">
        <v>1900</v>
      </c>
      <c r="F7547" s="13"/>
      <c r="G7547" s="14">
        <v>12.55</v>
      </c>
      <c r="H7547" s="14">
        <v>0</v>
      </c>
      <c r="I7547" s="14">
        <f t="shared" si="146"/>
        <v>3885.7600000000007</v>
      </c>
      <c r="J7547" s="14">
        <v>1.25</v>
      </c>
      <c r="K7547" s="15">
        <v>10</v>
      </c>
      <c r="L7547" s="13" t="s">
        <v>1269</v>
      </c>
    </row>
    <row r="7548" spans="1:12" ht="10.95" customHeight="1" x14ac:dyDescent="0.2">
      <c r="A7548" s="12">
        <v>45038</v>
      </c>
      <c r="B7548" s="13" t="s">
        <v>1340</v>
      </c>
      <c r="C7548" s="13" t="s">
        <v>1267</v>
      </c>
      <c r="D7548" s="13" t="s">
        <v>15</v>
      </c>
      <c r="E7548" s="13" t="s">
        <v>3698</v>
      </c>
      <c r="F7548" s="13"/>
      <c r="G7548" s="14">
        <v>19.82</v>
      </c>
      <c r="H7548" s="14">
        <v>0</v>
      </c>
      <c r="I7548" s="14">
        <f t="shared" si="146"/>
        <v>3905.5800000000008</v>
      </c>
      <c r="J7548" s="14">
        <v>1.98</v>
      </c>
      <c r="K7548" s="15">
        <v>10</v>
      </c>
      <c r="L7548" s="13" t="s">
        <v>1269</v>
      </c>
    </row>
    <row r="7549" spans="1:12" ht="10.95" customHeight="1" x14ac:dyDescent="0.2">
      <c r="A7549" s="12">
        <v>45039</v>
      </c>
      <c r="B7549" s="13" t="s">
        <v>1340</v>
      </c>
      <c r="C7549" s="13" t="s">
        <v>1267</v>
      </c>
      <c r="D7549" s="13" t="s">
        <v>15</v>
      </c>
      <c r="E7549" s="13" t="s">
        <v>3695</v>
      </c>
      <c r="F7549" s="13"/>
      <c r="G7549" s="14">
        <v>342.22</v>
      </c>
      <c r="H7549" s="14">
        <v>0</v>
      </c>
      <c r="I7549" s="14">
        <f t="shared" si="146"/>
        <v>4247.8000000000011</v>
      </c>
      <c r="J7549" s="14">
        <v>34.22</v>
      </c>
      <c r="K7549" s="15">
        <v>10</v>
      </c>
      <c r="L7549" s="13" t="s">
        <v>1269</v>
      </c>
    </row>
    <row r="7550" spans="1:12" ht="10.95" customHeight="1" x14ac:dyDescent="0.2">
      <c r="A7550" s="12">
        <v>45041</v>
      </c>
      <c r="B7550" s="13" t="s">
        <v>1340</v>
      </c>
      <c r="C7550" s="13" t="s">
        <v>1267</v>
      </c>
      <c r="D7550" s="13" t="s">
        <v>15</v>
      </c>
      <c r="E7550" s="13" t="s">
        <v>1552</v>
      </c>
      <c r="F7550" s="13"/>
      <c r="G7550" s="14">
        <v>4.6399999999999997</v>
      </c>
      <c r="H7550" s="14">
        <v>0</v>
      </c>
      <c r="I7550" s="14">
        <f t="shared" si="146"/>
        <v>4252.4400000000014</v>
      </c>
      <c r="J7550" s="14">
        <v>0.46</v>
      </c>
      <c r="K7550" s="15">
        <v>10</v>
      </c>
      <c r="L7550" s="13" t="s">
        <v>1269</v>
      </c>
    </row>
    <row r="7551" spans="1:12" ht="10.95" customHeight="1" x14ac:dyDescent="0.2">
      <c r="A7551" s="12">
        <v>45045</v>
      </c>
      <c r="B7551" s="13" t="s">
        <v>1340</v>
      </c>
      <c r="C7551" s="13" t="s">
        <v>1267</v>
      </c>
      <c r="D7551" s="13" t="s">
        <v>15</v>
      </c>
      <c r="E7551" s="13" t="s">
        <v>1681</v>
      </c>
      <c r="F7551" s="13" t="s">
        <v>3671</v>
      </c>
      <c r="G7551" s="14">
        <v>25.41</v>
      </c>
      <c r="H7551" s="14">
        <v>0</v>
      </c>
      <c r="I7551" s="14">
        <f t="shared" si="146"/>
        <v>4277.8500000000013</v>
      </c>
      <c r="J7551" s="14">
        <v>2.54</v>
      </c>
      <c r="K7551" s="15">
        <v>10</v>
      </c>
      <c r="L7551" s="13" t="s">
        <v>1269</v>
      </c>
    </row>
    <row r="7552" spans="1:12" ht="10.95" customHeight="1" x14ac:dyDescent="0.2">
      <c r="A7552" s="12">
        <v>45050</v>
      </c>
      <c r="B7552" s="13" t="s">
        <v>1340</v>
      </c>
      <c r="C7552" s="13" t="s">
        <v>1267</v>
      </c>
      <c r="D7552" s="13" t="s">
        <v>15</v>
      </c>
      <c r="E7552" s="13" t="s">
        <v>1552</v>
      </c>
      <c r="F7552" s="13" t="s">
        <v>3604</v>
      </c>
      <c r="G7552" s="14">
        <v>13.59</v>
      </c>
      <c r="H7552" s="14">
        <v>0</v>
      </c>
      <c r="I7552" s="14">
        <f t="shared" si="146"/>
        <v>4291.4400000000014</v>
      </c>
      <c r="J7552" s="14">
        <v>1.36</v>
      </c>
      <c r="K7552" s="15">
        <v>10</v>
      </c>
      <c r="L7552" s="13" t="s">
        <v>1269</v>
      </c>
    </row>
    <row r="7553" spans="1:12" ht="10.95" customHeight="1" x14ac:dyDescent="0.2">
      <c r="A7553" s="12">
        <v>45050</v>
      </c>
      <c r="B7553" s="13" t="s">
        <v>1340</v>
      </c>
      <c r="C7553" s="13" t="s">
        <v>1267</v>
      </c>
      <c r="D7553" s="13" t="s">
        <v>15</v>
      </c>
      <c r="E7553" s="13" t="s">
        <v>1552</v>
      </c>
      <c r="F7553" s="13"/>
      <c r="G7553" s="14">
        <v>13.59</v>
      </c>
      <c r="H7553" s="14">
        <v>0</v>
      </c>
      <c r="I7553" s="14">
        <f t="shared" si="146"/>
        <v>4305.0300000000016</v>
      </c>
      <c r="J7553" s="14">
        <v>1.36</v>
      </c>
      <c r="K7553" s="15">
        <v>10</v>
      </c>
      <c r="L7553" s="13" t="s">
        <v>1269</v>
      </c>
    </row>
    <row r="7554" spans="1:12" ht="10.95" customHeight="1" x14ac:dyDescent="0.2">
      <c r="A7554" s="12">
        <v>45057</v>
      </c>
      <c r="B7554" s="13" t="s">
        <v>1340</v>
      </c>
      <c r="C7554" s="13" t="s">
        <v>1267</v>
      </c>
      <c r="D7554" s="13" t="s">
        <v>15</v>
      </c>
      <c r="E7554" s="13" t="s">
        <v>3578</v>
      </c>
      <c r="F7554" s="13"/>
      <c r="G7554" s="14">
        <v>30.91</v>
      </c>
      <c r="H7554" s="14">
        <v>0</v>
      </c>
      <c r="I7554" s="14">
        <f t="shared" si="146"/>
        <v>4335.9400000000014</v>
      </c>
      <c r="J7554" s="14">
        <v>3.09</v>
      </c>
      <c r="K7554" s="15">
        <v>10</v>
      </c>
      <c r="L7554" s="13" t="s">
        <v>1269</v>
      </c>
    </row>
    <row r="7555" spans="1:12" ht="10.95" customHeight="1" x14ac:dyDescent="0.2">
      <c r="A7555" s="12">
        <v>45063</v>
      </c>
      <c r="B7555" s="13" t="s">
        <v>1340</v>
      </c>
      <c r="C7555" s="13" t="s">
        <v>1267</v>
      </c>
      <c r="D7555" s="13" t="s">
        <v>15</v>
      </c>
      <c r="E7555" s="13" t="s">
        <v>1736</v>
      </c>
      <c r="F7555" s="13"/>
      <c r="G7555" s="14">
        <v>14.43</v>
      </c>
      <c r="H7555" s="14">
        <v>0</v>
      </c>
      <c r="I7555" s="14">
        <f t="shared" si="146"/>
        <v>4350.3700000000017</v>
      </c>
      <c r="J7555" s="14">
        <v>1.44</v>
      </c>
      <c r="K7555" s="15">
        <v>10</v>
      </c>
      <c r="L7555" s="13" t="s">
        <v>1269</v>
      </c>
    </row>
    <row r="7556" spans="1:12" ht="10.95" customHeight="1" x14ac:dyDescent="0.2">
      <c r="A7556" s="12">
        <v>45065</v>
      </c>
      <c r="B7556" s="13" t="s">
        <v>1340</v>
      </c>
      <c r="C7556" s="13" t="s">
        <v>1267</v>
      </c>
      <c r="D7556" s="13" t="s">
        <v>15</v>
      </c>
      <c r="E7556" s="13" t="s">
        <v>3548</v>
      </c>
      <c r="F7556" s="13"/>
      <c r="G7556" s="14">
        <v>20.69</v>
      </c>
      <c r="H7556" s="14">
        <v>0</v>
      </c>
      <c r="I7556" s="14">
        <f t="shared" si="146"/>
        <v>4371.0600000000013</v>
      </c>
      <c r="J7556" s="14">
        <v>2.0699999999999998</v>
      </c>
      <c r="K7556" s="15">
        <v>10</v>
      </c>
      <c r="L7556" s="13" t="s">
        <v>1269</v>
      </c>
    </row>
    <row r="7557" spans="1:12" ht="10.95" customHeight="1" x14ac:dyDescent="0.2">
      <c r="A7557" s="12">
        <v>45065</v>
      </c>
      <c r="B7557" s="13" t="s">
        <v>1340</v>
      </c>
      <c r="C7557" s="13" t="s">
        <v>1267</v>
      </c>
      <c r="D7557" s="13" t="s">
        <v>15</v>
      </c>
      <c r="E7557" s="13" t="s">
        <v>3548</v>
      </c>
      <c r="F7557" s="13"/>
      <c r="G7557" s="14">
        <v>65.86</v>
      </c>
      <c r="H7557" s="14">
        <v>0</v>
      </c>
      <c r="I7557" s="14">
        <f t="shared" si="146"/>
        <v>4436.920000000001</v>
      </c>
      <c r="J7557" s="14">
        <v>6.59</v>
      </c>
      <c r="K7557" s="15">
        <v>10</v>
      </c>
      <c r="L7557" s="13" t="s">
        <v>1269</v>
      </c>
    </row>
    <row r="7558" spans="1:12" ht="10.95" customHeight="1" x14ac:dyDescent="0.2">
      <c r="A7558" s="12">
        <v>45065</v>
      </c>
      <c r="B7558" s="13" t="s">
        <v>1340</v>
      </c>
      <c r="C7558" s="13" t="s">
        <v>1267</v>
      </c>
      <c r="D7558" s="13" t="s">
        <v>15</v>
      </c>
      <c r="E7558" s="13" t="s">
        <v>3548</v>
      </c>
      <c r="F7558" s="13"/>
      <c r="G7558" s="14">
        <v>15.45</v>
      </c>
      <c r="H7558" s="14">
        <v>0</v>
      </c>
      <c r="I7558" s="14">
        <f t="shared" si="146"/>
        <v>4452.3700000000008</v>
      </c>
      <c r="J7558" s="14">
        <v>1.55</v>
      </c>
      <c r="K7558" s="15">
        <v>10</v>
      </c>
      <c r="L7558" s="13" t="s">
        <v>1269</v>
      </c>
    </row>
    <row r="7559" spans="1:12" ht="10.95" customHeight="1" x14ac:dyDescent="0.2">
      <c r="A7559" s="12">
        <v>45065</v>
      </c>
      <c r="B7559" s="13" t="s">
        <v>1340</v>
      </c>
      <c r="C7559" s="13" t="s">
        <v>1267</v>
      </c>
      <c r="D7559" s="13" t="s">
        <v>15</v>
      </c>
      <c r="E7559" s="13" t="s">
        <v>3548</v>
      </c>
      <c r="F7559" s="13"/>
      <c r="G7559" s="14">
        <v>5.7</v>
      </c>
      <c r="H7559" s="14">
        <v>0</v>
      </c>
      <c r="I7559" s="14">
        <f t="shared" si="146"/>
        <v>4458.0700000000006</v>
      </c>
      <c r="J7559" s="14">
        <v>0.56999999999999995</v>
      </c>
      <c r="K7559" s="15">
        <v>10</v>
      </c>
      <c r="L7559" s="13" t="s">
        <v>1269</v>
      </c>
    </row>
    <row r="7560" spans="1:12" ht="10.95" customHeight="1" x14ac:dyDescent="0.2">
      <c r="A7560" s="12">
        <v>45065</v>
      </c>
      <c r="B7560" s="13" t="s">
        <v>1340</v>
      </c>
      <c r="C7560" s="13" t="s">
        <v>1267</v>
      </c>
      <c r="D7560" s="13" t="s">
        <v>15</v>
      </c>
      <c r="E7560" s="13" t="s">
        <v>3548</v>
      </c>
      <c r="F7560" s="13"/>
      <c r="G7560" s="14">
        <v>19.3</v>
      </c>
      <c r="H7560" s="14">
        <v>0</v>
      </c>
      <c r="I7560" s="14">
        <f t="shared" si="146"/>
        <v>4477.3700000000008</v>
      </c>
      <c r="J7560" s="14">
        <v>1.93</v>
      </c>
      <c r="K7560" s="15">
        <v>10</v>
      </c>
      <c r="L7560" s="13" t="s">
        <v>1269</v>
      </c>
    </row>
    <row r="7561" spans="1:12" ht="10.95" customHeight="1" x14ac:dyDescent="0.2">
      <c r="A7561" s="12">
        <v>45075</v>
      </c>
      <c r="B7561" s="13" t="s">
        <v>1340</v>
      </c>
      <c r="C7561" s="13" t="s">
        <v>1267</v>
      </c>
      <c r="D7561" s="13" t="s">
        <v>15</v>
      </c>
      <c r="E7561" s="13" t="s">
        <v>1529</v>
      </c>
      <c r="F7561" s="13" t="s">
        <v>3524</v>
      </c>
      <c r="G7561" s="14">
        <v>12.09</v>
      </c>
      <c r="H7561" s="14">
        <v>0</v>
      </c>
      <c r="I7561" s="14">
        <f t="shared" si="146"/>
        <v>4489.4600000000009</v>
      </c>
      <c r="J7561" s="14">
        <v>1.21</v>
      </c>
      <c r="K7561" s="15">
        <v>10</v>
      </c>
      <c r="L7561" s="13" t="s">
        <v>1269</v>
      </c>
    </row>
    <row r="7562" spans="1:12" ht="10.95" customHeight="1" x14ac:dyDescent="0.2">
      <c r="A7562" s="12">
        <v>45076</v>
      </c>
      <c r="B7562" s="13" t="s">
        <v>1340</v>
      </c>
      <c r="C7562" s="13" t="s">
        <v>1267</v>
      </c>
      <c r="D7562" s="13" t="s">
        <v>15</v>
      </c>
      <c r="E7562" s="13" t="s">
        <v>1736</v>
      </c>
      <c r="F7562" s="13"/>
      <c r="G7562" s="14">
        <v>26.82</v>
      </c>
      <c r="H7562" s="14">
        <v>0</v>
      </c>
      <c r="I7562" s="14">
        <f t="shared" si="146"/>
        <v>4516.2800000000007</v>
      </c>
      <c r="J7562" s="14">
        <v>2.68</v>
      </c>
      <c r="K7562" s="15">
        <v>10</v>
      </c>
      <c r="L7562" s="13" t="s">
        <v>1269</v>
      </c>
    </row>
    <row r="7563" spans="1:12" ht="10.95" customHeight="1" x14ac:dyDescent="0.2">
      <c r="A7563" s="12">
        <v>45079</v>
      </c>
      <c r="B7563" s="13" t="s">
        <v>1340</v>
      </c>
      <c r="C7563" s="13" t="s">
        <v>1267</v>
      </c>
      <c r="D7563" s="13" t="s">
        <v>15</v>
      </c>
      <c r="E7563" s="13" t="s">
        <v>3427</v>
      </c>
      <c r="F7563" s="13"/>
      <c r="G7563" s="14">
        <v>64.55</v>
      </c>
      <c r="H7563" s="14">
        <v>0</v>
      </c>
      <c r="I7563" s="14">
        <f t="shared" si="146"/>
        <v>4580.8300000000008</v>
      </c>
      <c r="J7563" s="14">
        <v>6.45</v>
      </c>
      <c r="K7563" s="15">
        <v>10</v>
      </c>
      <c r="L7563" s="13" t="s">
        <v>1269</v>
      </c>
    </row>
    <row r="7564" spans="1:12" ht="10.95" customHeight="1" x14ac:dyDescent="0.2">
      <c r="A7564" s="12">
        <v>45084</v>
      </c>
      <c r="B7564" s="13" t="s">
        <v>1340</v>
      </c>
      <c r="C7564" s="13" t="s">
        <v>1267</v>
      </c>
      <c r="D7564" s="13" t="s">
        <v>15</v>
      </c>
      <c r="E7564" s="13" t="s">
        <v>1552</v>
      </c>
      <c r="F7564" s="13" t="s">
        <v>3417</v>
      </c>
      <c r="G7564" s="14">
        <v>39.82</v>
      </c>
      <c r="H7564" s="14">
        <v>0</v>
      </c>
      <c r="I7564" s="14">
        <f t="shared" si="146"/>
        <v>4620.6500000000005</v>
      </c>
      <c r="J7564" s="14">
        <v>3.98</v>
      </c>
      <c r="K7564" s="15">
        <v>10</v>
      </c>
      <c r="L7564" s="13" t="s">
        <v>1269</v>
      </c>
    </row>
    <row r="7565" spans="1:12" ht="10.95" customHeight="1" x14ac:dyDescent="0.2">
      <c r="A7565" s="12">
        <v>45087</v>
      </c>
      <c r="B7565" s="13" t="s">
        <v>1340</v>
      </c>
      <c r="C7565" s="13" t="s">
        <v>1267</v>
      </c>
      <c r="D7565" s="13" t="s">
        <v>15</v>
      </c>
      <c r="E7565" s="13" t="s">
        <v>1529</v>
      </c>
      <c r="F7565" s="13" t="s">
        <v>3399</v>
      </c>
      <c r="G7565" s="14">
        <v>27.95</v>
      </c>
      <c r="H7565" s="14">
        <v>0</v>
      </c>
      <c r="I7565" s="14">
        <f t="shared" si="146"/>
        <v>4648.6000000000004</v>
      </c>
      <c r="J7565" s="14">
        <v>2.8</v>
      </c>
      <c r="K7565" s="15">
        <v>10</v>
      </c>
      <c r="L7565" s="13" t="s">
        <v>1269</v>
      </c>
    </row>
    <row r="7566" spans="1:12" ht="10.95" customHeight="1" x14ac:dyDescent="0.2">
      <c r="A7566" s="12">
        <v>45087</v>
      </c>
      <c r="B7566" s="13" t="s">
        <v>1340</v>
      </c>
      <c r="C7566" s="13" t="s">
        <v>1267</v>
      </c>
      <c r="D7566" s="13" t="s">
        <v>15</v>
      </c>
      <c r="E7566" s="13" t="s">
        <v>1529</v>
      </c>
      <c r="F7566" s="13" t="s">
        <v>3398</v>
      </c>
      <c r="G7566" s="14">
        <v>14.05</v>
      </c>
      <c r="H7566" s="14">
        <v>0</v>
      </c>
      <c r="I7566" s="14">
        <f t="shared" si="146"/>
        <v>4662.6500000000005</v>
      </c>
      <c r="J7566" s="14">
        <v>1.4</v>
      </c>
      <c r="K7566" s="15">
        <v>10</v>
      </c>
      <c r="L7566" s="13" t="s">
        <v>1269</v>
      </c>
    </row>
    <row r="7567" spans="1:12" ht="10.95" customHeight="1" x14ac:dyDescent="0.2">
      <c r="A7567" s="12">
        <v>45087</v>
      </c>
      <c r="B7567" s="13" t="s">
        <v>1340</v>
      </c>
      <c r="C7567" s="13" t="s">
        <v>1267</v>
      </c>
      <c r="D7567" s="13" t="s">
        <v>15</v>
      </c>
      <c r="E7567" s="13" t="s">
        <v>3401</v>
      </c>
      <c r="F7567" s="13"/>
      <c r="G7567" s="14">
        <v>19.5</v>
      </c>
      <c r="H7567" s="14">
        <v>0</v>
      </c>
      <c r="I7567" s="14">
        <f t="shared" si="146"/>
        <v>4682.1500000000005</v>
      </c>
      <c r="J7567" s="14">
        <v>1.95</v>
      </c>
      <c r="K7567" s="15">
        <v>10</v>
      </c>
      <c r="L7567" s="13" t="s">
        <v>1269</v>
      </c>
    </row>
    <row r="7568" spans="1:12" ht="10.95" customHeight="1" x14ac:dyDescent="0.2">
      <c r="A7568" s="12">
        <v>45089</v>
      </c>
      <c r="B7568" s="13" t="s">
        <v>1340</v>
      </c>
      <c r="C7568" s="13" t="s">
        <v>1267</v>
      </c>
      <c r="D7568" s="13" t="s">
        <v>15</v>
      </c>
      <c r="E7568" s="13" t="s">
        <v>3389</v>
      </c>
      <c r="F7568" s="13"/>
      <c r="G7568" s="14">
        <v>40.909999999999997</v>
      </c>
      <c r="H7568" s="14">
        <v>0</v>
      </c>
      <c r="I7568" s="14">
        <f t="shared" ref="I7568:I7575" si="147">((I7567 + G7568) - H7568)</f>
        <v>4723.0600000000004</v>
      </c>
      <c r="J7568" s="14">
        <v>4.09</v>
      </c>
      <c r="K7568" s="15">
        <v>10</v>
      </c>
      <c r="L7568" s="13" t="s">
        <v>1269</v>
      </c>
    </row>
    <row r="7569" spans="1:12" ht="10.95" customHeight="1" x14ac:dyDescent="0.2">
      <c r="A7569" s="12">
        <v>45090</v>
      </c>
      <c r="B7569" s="13" t="s">
        <v>1340</v>
      </c>
      <c r="C7569" s="13" t="s">
        <v>1267</v>
      </c>
      <c r="D7569" s="13" t="s">
        <v>15</v>
      </c>
      <c r="E7569" s="13" t="s">
        <v>3387</v>
      </c>
      <c r="F7569" s="13"/>
      <c r="G7569" s="14">
        <v>22.24</v>
      </c>
      <c r="H7569" s="14">
        <v>0</v>
      </c>
      <c r="I7569" s="14">
        <f t="shared" si="147"/>
        <v>4745.3</v>
      </c>
      <c r="J7569" s="14">
        <v>2.2200000000000002</v>
      </c>
      <c r="K7569" s="15">
        <v>10</v>
      </c>
      <c r="L7569" s="13" t="s">
        <v>1269</v>
      </c>
    </row>
    <row r="7570" spans="1:12" ht="10.95" customHeight="1" x14ac:dyDescent="0.2">
      <c r="A7570" s="12">
        <v>45090</v>
      </c>
      <c r="B7570" s="13" t="s">
        <v>1340</v>
      </c>
      <c r="C7570" s="13" t="s">
        <v>1267</v>
      </c>
      <c r="D7570" s="13" t="s">
        <v>15</v>
      </c>
      <c r="E7570" s="13" t="s">
        <v>2145</v>
      </c>
      <c r="F7570" s="13"/>
      <c r="G7570" s="14">
        <v>48.36</v>
      </c>
      <c r="H7570" s="14">
        <v>0</v>
      </c>
      <c r="I7570" s="14">
        <f t="shared" si="147"/>
        <v>4793.66</v>
      </c>
      <c r="J7570" s="14">
        <v>4.84</v>
      </c>
      <c r="K7570" s="15">
        <v>10</v>
      </c>
      <c r="L7570" s="13" t="s">
        <v>1269</v>
      </c>
    </row>
    <row r="7571" spans="1:12" ht="10.95" customHeight="1" x14ac:dyDescent="0.2">
      <c r="A7571" s="12">
        <v>45099</v>
      </c>
      <c r="B7571" s="13" t="s">
        <v>1340</v>
      </c>
      <c r="C7571" s="13" t="s">
        <v>1267</v>
      </c>
      <c r="D7571" s="13" t="s">
        <v>15</v>
      </c>
      <c r="E7571" s="13" t="s">
        <v>1259</v>
      </c>
      <c r="F7571" s="13" t="s">
        <v>3352</v>
      </c>
      <c r="G7571" s="14">
        <v>49.09</v>
      </c>
      <c r="H7571" s="14">
        <v>0</v>
      </c>
      <c r="I7571" s="14">
        <f t="shared" si="147"/>
        <v>4842.75</v>
      </c>
      <c r="J7571" s="14">
        <v>4.91</v>
      </c>
      <c r="K7571" s="15">
        <v>10</v>
      </c>
      <c r="L7571" s="13" t="s">
        <v>1269</v>
      </c>
    </row>
    <row r="7572" spans="1:12" ht="10.95" customHeight="1" x14ac:dyDescent="0.2">
      <c r="A7572" s="12">
        <v>45106</v>
      </c>
      <c r="B7572" s="13" t="s">
        <v>1340</v>
      </c>
      <c r="C7572" s="13" t="s">
        <v>1267</v>
      </c>
      <c r="D7572" s="13" t="s">
        <v>15</v>
      </c>
      <c r="E7572" s="13" t="s">
        <v>1552</v>
      </c>
      <c r="F7572" s="13"/>
      <c r="G7572" s="14">
        <v>6.32</v>
      </c>
      <c r="H7572" s="14">
        <v>0</v>
      </c>
      <c r="I7572" s="14">
        <f t="shared" si="147"/>
        <v>4849.07</v>
      </c>
      <c r="J7572" s="14">
        <v>0.63</v>
      </c>
      <c r="K7572" s="15">
        <v>10</v>
      </c>
      <c r="L7572" s="13" t="s">
        <v>1269</v>
      </c>
    </row>
    <row r="7573" spans="1:12" ht="10.95" customHeight="1" x14ac:dyDescent="0.2">
      <c r="A7573" s="12">
        <v>45106</v>
      </c>
      <c r="B7573" s="13" t="s">
        <v>1340</v>
      </c>
      <c r="C7573" s="13" t="s">
        <v>1267</v>
      </c>
      <c r="D7573" s="13" t="s">
        <v>15</v>
      </c>
      <c r="E7573" s="13" t="s">
        <v>3326</v>
      </c>
      <c r="F7573" s="13"/>
      <c r="G7573" s="14">
        <v>8.27</v>
      </c>
      <c r="H7573" s="14">
        <v>0</v>
      </c>
      <c r="I7573" s="14">
        <f t="shared" si="147"/>
        <v>4857.34</v>
      </c>
      <c r="J7573" s="14">
        <v>0.83</v>
      </c>
      <c r="K7573" s="15">
        <v>10</v>
      </c>
      <c r="L7573" s="13" t="s">
        <v>1269</v>
      </c>
    </row>
    <row r="7574" spans="1:12" ht="10.95" customHeight="1" x14ac:dyDescent="0.2">
      <c r="A7574" s="12">
        <v>45107</v>
      </c>
      <c r="B7574" s="13" t="s">
        <v>1340</v>
      </c>
      <c r="C7574" s="13" t="s">
        <v>1267</v>
      </c>
      <c r="D7574" s="13" t="s">
        <v>15</v>
      </c>
      <c r="E7574" s="13" t="s">
        <v>1736</v>
      </c>
      <c r="F7574" s="13"/>
      <c r="G7574" s="14">
        <v>26.82</v>
      </c>
      <c r="H7574" s="14">
        <v>0</v>
      </c>
      <c r="I7574" s="14">
        <f t="shared" si="147"/>
        <v>4884.16</v>
      </c>
      <c r="J7574" s="14">
        <v>2.68</v>
      </c>
      <c r="K7574" s="15">
        <v>10</v>
      </c>
      <c r="L7574" s="13" t="s">
        <v>1269</v>
      </c>
    </row>
    <row r="7575" spans="1:12" ht="10.95" customHeight="1" x14ac:dyDescent="0.2">
      <c r="A7575" s="12">
        <v>45107</v>
      </c>
      <c r="B7575" s="13" t="s">
        <v>1340</v>
      </c>
      <c r="C7575" s="13" t="s">
        <v>1267</v>
      </c>
      <c r="D7575" s="13" t="s">
        <v>1271</v>
      </c>
      <c r="E7575" s="13" t="s">
        <v>3220</v>
      </c>
      <c r="F7575" s="13" t="s">
        <v>3219</v>
      </c>
      <c r="G7575" s="14">
        <v>0</v>
      </c>
      <c r="H7575" s="14">
        <v>3952.98</v>
      </c>
      <c r="I7575" s="14">
        <f t="shared" si="147"/>
        <v>931.17999999999984</v>
      </c>
      <c r="J7575" s="14">
        <v>0</v>
      </c>
      <c r="K7575" s="15">
        <v>0</v>
      </c>
      <c r="L7575" s="13" t="s">
        <v>1260</v>
      </c>
    </row>
    <row r="7576" spans="1:12" ht="10.95" customHeight="1" x14ac:dyDescent="0.2">
      <c r="A7576" s="17" t="s">
        <v>6005</v>
      </c>
      <c r="B7576" s="17"/>
      <c r="C7576" s="17"/>
      <c r="D7576" s="17"/>
      <c r="E7576" s="17"/>
      <c r="F7576" s="17"/>
      <c r="G7576" s="18">
        <f>SUM(G7440:G7575)</f>
        <v>5647.11</v>
      </c>
      <c r="H7576" s="18">
        <f>SUM(H7440:H7575)</f>
        <v>4715.93</v>
      </c>
      <c r="I7576" s="18">
        <f>I7575</f>
        <v>931.17999999999984</v>
      </c>
      <c r="J7576" s="18">
        <f>SUM(J7440:J7575)</f>
        <v>488.37999999999994</v>
      </c>
      <c r="K7576" s="17"/>
      <c r="L7576" s="17"/>
    </row>
    <row r="7577" spans="1:12" ht="10.95" customHeight="1" x14ac:dyDescent="0.2">
      <c r="A7577" s="17" t="s">
        <v>3167</v>
      </c>
      <c r="B7577" s="17"/>
      <c r="C7577" s="17"/>
      <c r="D7577" s="17"/>
      <c r="E7577" s="17"/>
      <c r="F7577" s="17"/>
      <c r="G7577" s="18">
        <v>931.18</v>
      </c>
      <c r="H7577" s="18">
        <v>0</v>
      </c>
      <c r="I7577" s="18">
        <v>0</v>
      </c>
      <c r="J7577" s="18">
        <v>0</v>
      </c>
      <c r="K7577" s="17"/>
      <c r="L7577" s="17"/>
    </row>
    <row r="7578" spans="1:12" ht="10.95" customHeight="1" x14ac:dyDescent="0.2">
      <c r="A7578" s="22" t="s">
        <v>5653</v>
      </c>
      <c r="B7578" s="22"/>
      <c r="C7578" s="22"/>
      <c r="D7578" s="22"/>
      <c r="E7578" s="22"/>
      <c r="F7578" s="22"/>
      <c r="G7578" s="23">
        <v>931.18</v>
      </c>
      <c r="H7578" s="23">
        <v>0</v>
      </c>
      <c r="I7578" s="23">
        <f>I7575</f>
        <v>931.17999999999984</v>
      </c>
      <c r="J7578" s="23">
        <v>0</v>
      </c>
      <c r="K7578" s="22"/>
      <c r="L7578" s="22"/>
    </row>
    <row r="7579" spans="1:12" ht="13.35" customHeight="1" x14ac:dyDescent="0.2"/>
    <row r="7580" spans="1:12" s="5" customFormat="1" ht="12.15" customHeight="1" x14ac:dyDescent="0.25">
      <c r="A7580" s="21" t="s">
        <v>6006</v>
      </c>
      <c r="B7580" s="21"/>
      <c r="C7580" s="21"/>
      <c r="D7580" s="21"/>
      <c r="E7580" s="21"/>
      <c r="F7580" s="21"/>
      <c r="G7580" s="21"/>
      <c r="H7580" s="21"/>
      <c r="I7580" s="21"/>
      <c r="J7580" s="21"/>
      <c r="K7580" s="21"/>
      <c r="L7580" s="21"/>
    </row>
    <row r="7581" spans="1:12" ht="10.95" customHeight="1" x14ac:dyDescent="0.2">
      <c r="A7581" s="22" t="s">
        <v>5651</v>
      </c>
      <c r="B7581" s="22"/>
      <c r="C7581" s="22"/>
      <c r="D7581" s="22"/>
      <c r="E7581" s="22"/>
      <c r="F7581" s="22"/>
      <c r="G7581" s="23">
        <v>0</v>
      </c>
      <c r="H7581" s="23">
        <v>0</v>
      </c>
      <c r="I7581" s="23">
        <f>(G7581 - H7581)</f>
        <v>0</v>
      </c>
      <c r="J7581" s="23">
        <v>0</v>
      </c>
      <c r="K7581" s="22"/>
      <c r="L7581" s="22"/>
    </row>
    <row r="7582" spans="1:12" ht="10.95" customHeight="1" x14ac:dyDescent="0.2">
      <c r="A7582" s="8">
        <v>44747</v>
      </c>
      <c r="B7582" s="9" t="s">
        <v>1519</v>
      </c>
      <c r="C7582" s="9" t="s">
        <v>1267</v>
      </c>
      <c r="D7582" s="9" t="s">
        <v>15</v>
      </c>
      <c r="E7582" s="9" t="s">
        <v>158</v>
      </c>
      <c r="F7582" s="9"/>
      <c r="G7582" s="10">
        <v>3</v>
      </c>
      <c r="H7582" s="10">
        <v>0</v>
      </c>
      <c r="I7582" s="10">
        <f t="shared" ref="I7582:I7641" si="148">((I7581 + G7582) - H7582)</f>
        <v>3</v>
      </c>
      <c r="J7582" s="10">
        <v>0</v>
      </c>
      <c r="K7582" s="11">
        <v>0</v>
      </c>
      <c r="L7582" s="9" t="s">
        <v>1310</v>
      </c>
    </row>
    <row r="7583" spans="1:12" ht="10.95" customHeight="1" x14ac:dyDescent="0.2">
      <c r="A7583" s="12">
        <v>44756</v>
      </c>
      <c r="B7583" s="13" t="s">
        <v>1519</v>
      </c>
      <c r="C7583" s="13" t="s">
        <v>1267</v>
      </c>
      <c r="D7583" s="13" t="s">
        <v>15</v>
      </c>
      <c r="E7583" s="13" t="s">
        <v>158</v>
      </c>
      <c r="F7583" s="13"/>
      <c r="G7583" s="14">
        <v>3</v>
      </c>
      <c r="H7583" s="14">
        <v>0</v>
      </c>
      <c r="I7583" s="14">
        <f t="shared" si="148"/>
        <v>6</v>
      </c>
      <c r="J7583" s="14">
        <v>0</v>
      </c>
      <c r="K7583" s="15">
        <v>0</v>
      </c>
      <c r="L7583" s="13" t="s">
        <v>1310</v>
      </c>
    </row>
    <row r="7584" spans="1:12" ht="10.95" customHeight="1" x14ac:dyDescent="0.2">
      <c r="A7584" s="12">
        <v>44765</v>
      </c>
      <c r="B7584" s="13" t="s">
        <v>1519</v>
      </c>
      <c r="C7584" s="13" t="s">
        <v>1267</v>
      </c>
      <c r="D7584" s="13" t="s">
        <v>15</v>
      </c>
      <c r="E7584" s="13" t="s">
        <v>213</v>
      </c>
      <c r="F7584" s="13"/>
      <c r="G7584" s="14">
        <v>0.18</v>
      </c>
      <c r="H7584" s="14">
        <v>0</v>
      </c>
      <c r="I7584" s="14">
        <f t="shared" si="148"/>
        <v>6.18</v>
      </c>
      <c r="J7584" s="14">
        <v>0</v>
      </c>
      <c r="K7584" s="15">
        <v>0</v>
      </c>
      <c r="L7584" s="13" t="s">
        <v>1310</v>
      </c>
    </row>
    <row r="7585" spans="1:12" ht="10.95" customHeight="1" x14ac:dyDescent="0.2">
      <c r="A7585" s="12">
        <v>44775</v>
      </c>
      <c r="B7585" s="13" t="s">
        <v>1519</v>
      </c>
      <c r="C7585" s="13" t="s">
        <v>1267</v>
      </c>
      <c r="D7585" s="13" t="s">
        <v>15</v>
      </c>
      <c r="E7585" s="13" t="s">
        <v>158</v>
      </c>
      <c r="F7585" s="13"/>
      <c r="G7585" s="14">
        <v>10</v>
      </c>
      <c r="H7585" s="14">
        <v>0</v>
      </c>
      <c r="I7585" s="14">
        <f t="shared" si="148"/>
        <v>16.18</v>
      </c>
      <c r="J7585" s="14">
        <v>0</v>
      </c>
      <c r="K7585" s="15">
        <v>0</v>
      </c>
      <c r="L7585" s="13" t="s">
        <v>1310</v>
      </c>
    </row>
    <row r="7586" spans="1:12" ht="10.95" customHeight="1" x14ac:dyDescent="0.2">
      <c r="A7586" s="12">
        <v>44776</v>
      </c>
      <c r="B7586" s="13" t="s">
        <v>1519</v>
      </c>
      <c r="C7586" s="13" t="s">
        <v>1267</v>
      </c>
      <c r="D7586" s="13" t="s">
        <v>15</v>
      </c>
      <c r="E7586" s="13" t="s">
        <v>213</v>
      </c>
      <c r="F7586" s="13"/>
      <c r="G7586" s="14">
        <v>600</v>
      </c>
      <c r="H7586" s="14">
        <v>0</v>
      </c>
      <c r="I7586" s="14">
        <f t="shared" si="148"/>
        <v>616.17999999999995</v>
      </c>
      <c r="J7586" s="14">
        <v>0</v>
      </c>
      <c r="K7586" s="15">
        <v>0</v>
      </c>
      <c r="L7586" s="13" t="s">
        <v>1310</v>
      </c>
    </row>
    <row r="7587" spans="1:12" ht="10.95" customHeight="1" x14ac:dyDescent="0.2">
      <c r="A7587" s="12">
        <v>44783</v>
      </c>
      <c r="B7587" s="13" t="s">
        <v>1519</v>
      </c>
      <c r="C7587" s="13" t="s">
        <v>1267</v>
      </c>
      <c r="D7587" s="13" t="s">
        <v>26</v>
      </c>
      <c r="E7587" s="13" t="s">
        <v>5270</v>
      </c>
      <c r="F7587" s="13" t="s">
        <v>5269</v>
      </c>
      <c r="G7587" s="14">
        <v>3.03</v>
      </c>
      <c r="H7587" s="14">
        <v>0</v>
      </c>
      <c r="I7587" s="14">
        <f t="shared" si="148"/>
        <v>619.20999999999992</v>
      </c>
      <c r="J7587" s="14">
        <v>0</v>
      </c>
      <c r="K7587" s="15">
        <v>0</v>
      </c>
      <c r="L7587" s="13" t="s">
        <v>1310</v>
      </c>
    </row>
    <row r="7588" spans="1:12" ht="10.95" customHeight="1" x14ac:dyDescent="0.2">
      <c r="A7588" s="12">
        <v>44784</v>
      </c>
      <c r="B7588" s="13" t="s">
        <v>1519</v>
      </c>
      <c r="C7588" s="13" t="s">
        <v>1267</v>
      </c>
      <c r="D7588" s="13" t="s">
        <v>26</v>
      </c>
      <c r="E7588" s="13" t="s">
        <v>5265</v>
      </c>
      <c r="F7588" s="13" t="s">
        <v>5264</v>
      </c>
      <c r="G7588" s="14">
        <v>3.46</v>
      </c>
      <c r="H7588" s="14">
        <v>0</v>
      </c>
      <c r="I7588" s="14">
        <f t="shared" si="148"/>
        <v>622.66999999999996</v>
      </c>
      <c r="J7588" s="14">
        <v>0</v>
      </c>
      <c r="K7588" s="15">
        <v>0</v>
      </c>
      <c r="L7588" s="13" t="s">
        <v>1310</v>
      </c>
    </row>
    <row r="7589" spans="1:12" ht="10.95" customHeight="1" x14ac:dyDescent="0.2">
      <c r="A7589" s="12">
        <v>44786</v>
      </c>
      <c r="B7589" s="13" t="s">
        <v>1519</v>
      </c>
      <c r="C7589" s="13" t="s">
        <v>1267</v>
      </c>
      <c r="D7589" s="13" t="s">
        <v>15</v>
      </c>
      <c r="E7589" s="13" t="s">
        <v>22</v>
      </c>
      <c r="F7589" s="13"/>
      <c r="G7589" s="14">
        <v>1.34</v>
      </c>
      <c r="H7589" s="14">
        <v>0</v>
      </c>
      <c r="I7589" s="14">
        <f t="shared" si="148"/>
        <v>624.01</v>
      </c>
      <c r="J7589" s="14">
        <v>0</v>
      </c>
      <c r="K7589" s="15">
        <v>0</v>
      </c>
      <c r="L7589" s="13" t="s">
        <v>1310</v>
      </c>
    </row>
    <row r="7590" spans="1:12" ht="10.95" customHeight="1" x14ac:dyDescent="0.2">
      <c r="A7590" s="12">
        <v>44796</v>
      </c>
      <c r="B7590" s="13" t="s">
        <v>1519</v>
      </c>
      <c r="C7590" s="13" t="s">
        <v>1267</v>
      </c>
      <c r="D7590" s="13" t="s">
        <v>15</v>
      </c>
      <c r="E7590" s="13" t="s">
        <v>22</v>
      </c>
      <c r="F7590" s="13"/>
      <c r="G7590" s="14">
        <v>28.7</v>
      </c>
      <c r="H7590" s="14">
        <v>0</v>
      </c>
      <c r="I7590" s="14">
        <f t="shared" si="148"/>
        <v>652.71</v>
      </c>
      <c r="J7590" s="14">
        <v>0</v>
      </c>
      <c r="K7590" s="15">
        <v>0</v>
      </c>
      <c r="L7590" s="13" t="s">
        <v>1310</v>
      </c>
    </row>
    <row r="7591" spans="1:12" ht="10.95" customHeight="1" x14ac:dyDescent="0.2">
      <c r="A7591" s="12">
        <v>44797</v>
      </c>
      <c r="B7591" s="13" t="s">
        <v>1519</v>
      </c>
      <c r="C7591" s="13" t="s">
        <v>1267</v>
      </c>
      <c r="D7591" s="13" t="s">
        <v>15</v>
      </c>
      <c r="E7591" s="13" t="s">
        <v>158</v>
      </c>
      <c r="F7591" s="13"/>
      <c r="G7591" s="14">
        <v>2</v>
      </c>
      <c r="H7591" s="14">
        <v>0</v>
      </c>
      <c r="I7591" s="14">
        <f t="shared" si="148"/>
        <v>654.71</v>
      </c>
      <c r="J7591" s="14">
        <v>0</v>
      </c>
      <c r="K7591" s="15">
        <v>0</v>
      </c>
      <c r="L7591" s="13" t="s">
        <v>1310</v>
      </c>
    </row>
    <row r="7592" spans="1:12" ht="10.95" customHeight="1" x14ac:dyDescent="0.2">
      <c r="A7592" s="12">
        <v>44797</v>
      </c>
      <c r="B7592" s="13" t="s">
        <v>1519</v>
      </c>
      <c r="C7592" s="13" t="s">
        <v>1267</v>
      </c>
      <c r="D7592" s="13" t="s">
        <v>15</v>
      </c>
      <c r="E7592" s="13" t="s">
        <v>158</v>
      </c>
      <c r="F7592" s="13"/>
      <c r="G7592" s="14">
        <v>7.12</v>
      </c>
      <c r="H7592" s="14">
        <v>0</v>
      </c>
      <c r="I7592" s="14">
        <f t="shared" si="148"/>
        <v>661.83</v>
      </c>
      <c r="J7592" s="14">
        <v>0</v>
      </c>
      <c r="K7592" s="15">
        <v>0</v>
      </c>
      <c r="L7592" s="13" t="s">
        <v>1310</v>
      </c>
    </row>
    <row r="7593" spans="1:12" ht="10.95" customHeight="1" x14ac:dyDescent="0.2">
      <c r="A7593" s="12">
        <v>44798</v>
      </c>
      <c r="B7593" s="13" t="s">
        <v>1519</v>
      </c>
      <c r="C7593" s="13" t="s">
        <v>1267</v>
      </c>
      <c r="D7593" s="13" t="s">
        <v>15</v>
      </c>
      <c r="E7593" s="13" t="s">
        <v>158</v>
      </c>
      <c r="F7593" s="13"/>
      <c r="G7593" s="14">
        <v>2.87</v>
      </c>
      <c r="H7593" s="14">
        <v>0</v>
      </c>
      <c r="I7593" s="14">
        <f t="shared" si="148"/>
        <v>664.7</v>
      </c>
      <c r="J7593" s="14">
        <v>0</v>
      </c>
      <c r="K7593" s="15">
        <v>0</v>
      </c>
      <c r="L7593" s="13" t="s">
        <v>1310</v>
      </c>
    </row>
    <row r="7594" spans="1:12" ht="10.95" customHeight="1" x14ac:dyDescent="0.2">
      <c r="A7594" s="12">
        <v>44798</v>
      </c>
      <c r="B7594" s="13" t="s">
        <v>1519</v>
      </c>
      <c r="C7594" s="13" t="s">
        <v>1267</v>
      </c>
      <c r="D7594" s="13" t="s">
        <v>15</v>
      </c>
      <c r="E7594" s="13" t="s">
        <v>158</v>
      </c>
      <c r="F7594" s="13"/>
      <c r="G7594" s="14">
        <v>2.71</v>
      </c>
      <c r="H7594" s="14">
        <v>0</v>
      </c>
      <c r="I7594" s="14">
        <f t="shared" si="148"/>
        <v>667.41000000000008</v>
      </c>
      <c r="J7594" s="14">
        <v>0</v>
      </c>
      <c r="K7594" s="15">
        <v>0</v>
      </c>
      <c r="L7594" s="13" t="s">
        <v>1310</v>
      </c>
    </row>
    <row r="7595" spans="1:12" ht="10.95" customHeight="1" x14ac:dyDescent="0.2">
      <c r="A7595" s="12">
        <v>44798</v>
      </c>
      <c r="B7595" s="13" t="s">
        <v>1519</v>
      </c>
      <c r="C7595" s="13" t="s">
        <v>1267</v>
      </c>
      <c r="D7595" s="13" t="s">
        <v>15</v>
      </c>
      <c r="E7595" s="13" t="s">
        <v>158</v>
      </c>
      <c r="F7595" s="13"/>
      <c r="G7595" s="14">
        <v>20.18</v>
      </c>
      <c r="H7595" s="14">
        <v>0</v>
      </c>
      <c r="I7595" s="14">
        <f t="shared" si="148"/>
        <v>687.59</v>
      </c>
      <c r="J7595" s="14">
        <v>0</v>
      </c>
      <c r="K7595" s="15">
        <v>0</v>
      </c>
      <c r="L7595" s="13" t="s">
        <v>1310</v>
      </c>
    </row>
    <row r="7596" spans="1:12" ht="10.95" customHeight="1" x14ac:dyDescent="0.2">
      <c r="A7596" s="12">
        <v>44801</v>
      </c>
      <c r="B7596" s="13" t="s">
        <v>1519</v>
      </c>
      <c r="C7596" s="13" t="s">
        <v>1267</v>
      </c>
      <c r="D7596" s="13" t="s">
        <v>15</v>
      </c>
      <c r="E7596" s="13" t="s">
        <v>22</v>
      </c>
      <c r="F7596" s="13"/>
      <c r="G7596" s="14">
        <v>4.01</v>
      </c>
      <c r="H7596" s="14">
        <v>0</v>
      </c>
      <c r="I7596" s="14">
        <f t="shared" si="148"/>
        <v>691.6</v>
      </c>
      <c r="J7596" s="14">
        <v>0</v>
      </c>
      <c r="K7596" s="15">
        <v>0</v>
      </c>
      <c r="L7596" s="13" t="s">
        <v>1310</v>
      </c>
    </row>
    <row r="7597" spans="1:12" ht="10.95" customHeight="1" x14ac:dyDescent="0.2">
      <c r="A7597" s="12">
        <v>44801</v>
      </c>
      <c r="B7597" s="13" t="s">
        <v>1519</v>
      </c>
      <c r="C7597" s="13" t="s">
        <v>1267</v>
      </c>
      <c r="D7597" s="13" t="s">
        <v>15</v>
      </c>
      <c r="E7597" s="13" t="s">
        <v>22</v>
      </c>
      <c r="F7597" s="13"/>
      <c r="G7597" s="14">
        <v>4.45</v>
      </c>
      <c r="H7597" s="14">
        <v>0</v>
      </c>
      <c r="I7597" s="14">
        <f t="shared" si="148"/>
        <v>696.05000000000007</v>
      </c>
      <c r="J7597" s="14">
        <v>0</v>
      </c>
      <c r="K7597" s="15">
        <v>0</v>
      </c>
      <c r="L7597" s="13" t="s">
        <v>1310</v>
      </c>
    </row>
    <row r="7598" spans="1:12" ht="10.95" customHeight="1" x14ac:dyDescent="0.2">
      <c r="A7598" s="12">
        <v>44801</v>
      </c>
      <c r="B7598" s="13" t="s">
        <v>1519</v>
      </c>
      <c r="C7598" s="13" t="s">
        <v>1267</v>
      </c>
      <c r="D7598" s="13" t="s">
        <v>15</v>
      </c>
      <c r="E7598" s="13" t="s">
        <v>22</v>
      </c>
      <c r="F7598" s="13"/>
      <c r="G7598" s="14">
        <v>10.84</v>
      </c>
      <c r="H7598" s="14">
        <v>0</v>
      </c>
      <c r="I7598" s="14">
        <f t="shared" si="148"/>
        <v>706.8900000000001</v>
      </c>
      <c r="J7598" s="14">
        <v>0</v>
      </c>
      <c r="K7598" s="15">
        <v>0</v>
      </c>
      <c r="L7598" s="13" t="s">
        <v>1310</v>
      </c>
    </row>
    <row r="7599" spans="1:12" ht="10.95" customHeight="1" x14ac:dyDescent="0.2">
      <c r="A7599" s="12">
        <v>44801</v>
      </c>
      <c r="B7599" s="13" t="s">
        <v>1519</v>
      </c>
      <c r="C7599" s="13" t="s">
        <v>1267</v>
      </c>
      <c r="D7599" s="13" t="s">
        <v>15</v>
      </c>
      <c r="E7599" s="13" t="s">
        <v>158</v>
      </c>
      <c r="F7599" s="13"/>
      <c r="G7599" s="14">
        <v>5.91</v>
      </c>
      <c r="H7599" s="14">
        <v>0</v>
      </c>
      <c r="I7599" s="14">
        <f t="shared" si="148"/>
        <v>712.80000000000007</v>
      </c>
      <c r="J7599" s="14">
        <v>0</v>
      </c>
      <c r="K7599" s="15">
        <v>0</v>
      </c>
      <c r="L7599" s="13" t="s">
        <v>1310</v>
      </c>
    </row>
    <row r="7600" spans="1:12" ht="10.95" customHeight="1" x14ac:dyDescent="0.2">
      <c r="A7600" s="12">
        <v>44802</v>
      </c>
      <c r="B7600" s="13" t="s">
        <v>1519</v>
      </c>
      <c r="C7600" s="13" t="s">
        <v>1267</v>
      </c>
      <c r="D7600" s="13" t="s">
        <v>15</v>
      </c>
      <c r="E7600" s="13" t="s">
        <v>22</v>
      </c>
      <c r="F7600" s="13"/>
      <c r="G7600" s="14">
        <v>5.07</v>
      </c>
      <c r="H7600" s="14">
        <v>0</v>
      </c>
      <c r="I7600" s="14">
        <f t="shared" si="148"/>
        <v>717.87000000000012</v>
      </c>
      <c r="J7600" s="14">
        <v>0</v>
      </c>
      <c r="K7600" s="15">
        <v>0</v>
      </c>
      <c r="L7600" s="13" t="s">
        <v>1310</v>
      </c>
    </row>
    <row r="7601" spans="1:12" ht="10.95" customHeight="1" x14ac:dyDescent="0.2">
      <c r="A7601" s="12">
        <v>44802</v>
      </c>
      <c r="B7601" s="13" t="s">
        <v>1519</v>
      </c>
      <c r="C7601" s="13" t="s">
        <v>1267</v>
      </c>
      <c r="D7601" s="13" t="s">
        <v>15</v>
      </c>
      <c r="E7601" s="13" t="s">
        <v>22</v>
      </c>
      <c r="F7601" s="13"/>
      <c r="G7601" s="14">
        <v>5.0999999999999996</v>
      </c>
      <c r="H7601" s="14">
        <v>0</v>
      </c>
      <c r="I7601" s="14">
        <f t="shared" si="148"/>
        <v>722.97000000000014</v>
      </c>
      <c r="J7601" s="14">
        <v>0</v>
      </c>
      <c r="K7601" s="15">
        <v>0</v>
      </c>
      <c r="L7601" s="13" t="s">
        <v>1310</v>
      </c>
    </row>
    <row r="7602" spans="1:12" ht="10.95" customHeight="1" x14ac:dyDescent="0.2">
      <c r="A7602" s="12">
        <v>44802</v>
      </c>
      <c r="B7602" s="13" t="s">
        <v>1519</v>
      </c>
      <c r="C7602" s="13" t="s">
        <v>1267</v>
      </c>
      <c r="D7602" s="13" t="s">
        <v>15</v>
      </c>
      <c r="E7602" s="13" t="s">
        <v>22</v>
      </c>
      <c r="F7602" s="13"/>
      <c r="G7602" s="14">
        <v>7.47</v>
      </c>
      <c r="H7602" s="14">
        <v>0</v>
      </c>
      <c r="I7602" s="14">
        <f t="shared" si="148"/>
        <v>730.44000000000017</v>
      </c>
      <c r="J7602" s="14">
        <v>0</v>
      </c>
      <c r="K7602" s="15">
        <v>0</v>
      </c>
      <c r="L7602" s="13" t="s">
        <v>1310</v>
      </c>
    </row>
    <row r="7603" spans="1:12" ht="10.95" customHeight="1" x14ac:dyDescent="0.2">
      <c r="A7603" s="12">
        <v>44802</v>
      </c>
      <c r="B7603" s="13" t="s">
        <v>1519</v>
      </c>
      <c r="C7603" s="13" t="s">
        <v>1267</v>
      </c>
      <c r="D7603" s="13" t="s">
        <v>15</v>
      </c>
      <c r="E7603" s="13" t="s">
        <v>22</v>
      </c>
      <c r="F7603" s="13"/>
      <c r="G7603" s="14">
        <v>20.62</v>
      </c>
      <c r="H7603" s="14">
        <v>0</v>
      </c>
      <c r="I7603" s="14">
        <f t="shared" si="148"/>
        <v>751.06000000000017</v>
      </c>
      <c r="J7603" s="14">
        <v>0</v>
      </c>
      <c r="K7603" s="15">
        <v>0</v>
      </c>
      <c r="L7603" s="13" t="s">
        <v>1310</v>
      </c>
    </row>
    <row r="7604" spans="1:12" ht="10.95" customHeight="1" x14ac:dyDescent="0.2">
      <c r="A7604" s="12">
        <v>44803</v>
      </c>
      <c r="B7604" s="13" t="s">
        <v>1519</v>
      </c>
      <c r="C7604" s="13" t="s">
        <v>1267</v>
      </c>
      <c r="D7604" s="13" t="s">
        <v>15</v>
      </c>
      <c r="E7604" s="13" t="s">
        <v>213</v>
      </c>
      <c r="F7604" s="13"/>
      <c r="G7604" s="14">
        <v>0.74</v>
      </c>
      <c r="H7604" s="14">
        <v>0</v>
      </c>
      <c r="I7604" s="14">
        <f t="shared" si="148"/>
        <v>751.80000000000018</v>
      </c>
      <c r="J7604" s="14">
        <v>0</v>
      </c>
      <c r="K7604" s="15">
        <v>0</v>
      </c>
      <c r="L7604" s="13" t="s">
        <v>1310</v>
      </c>
    </row>
    <row r="7605" spans="1:12" ht="10.95" customHeight="1" x14ac:dyDescent="0.2">
      <c r="A7605" s="12">
        <v>44803</v>
      </c>
      <c r="B7605" s="13" t="s">
        <v>1519</v>
      </c>
      <c r="C7605" s="13" t="s">
        <v>1267</v>
      </c>
      <c r="D7605" s="13" t="s">
        <v>15</v>
      </c>
      <c r="E7605" s="13" t="s">
        <v>158</v>
      </c>
      <c r="F7605" s="13"/>
      <c r="G7605" s="14">
        <v>69.260000000000005</v>
      </c>
      <c r="H7605" s="14">
        <v>0</v>
      </c>
      <c r="I7605" s="14">
        <f t="shared" si="148"/>
        <v>821.06000000000017</v>
      </c>
      <c r="J7605" s="14">
        <v>0</v>
      </c>
      <c r="K7605" s="15">
        <v>0</v>
      </c>
      <c r="L7605" s="13" t="s">
        <v>1310</v>
      </c>
    </row>
    <row r="7606" spans="1:12" ht="10.95" customHeight="1" x14ac:dyDescent="0.2">
      <c r="A7606" s="12">
        <v>44806</v>
      </c>
      <c r="B7606" s="13" t="s">
        <v>1519</v>
      </c>
      <c r="C7606" s="13" t="s">
        <v>1267</v>
      </c>
      <c r="D7606" s="13" t="s">
        <v>15</v>
      </c>
      <c r="E7606" s="13" t="s">
        <v>158</v>
      </c>
      <c r="F7606" s="13"/>
      <c r="G7606" s="14">
        <v>6.47</v>
      </c>
      <c r="H7606" s="14">
        <v>0</v>
      </c>
      <c r="I7606" s="14">
        <f t="shared" si="148"/>
        <v>827.5300000000002</v>
      </c>
      <c r="J7606" s="14">
        <v>0</v>
      </c>
      <c r="K7606" s="15">
        <v>0</v>
      </c>
      <c r="L7606" s="13" t="s">
        <v>1310</v>
      </c>
    </row>
    <row r="7607" spans="1:12" ht="10.95" customHeight="1" x14ac:dyDescent="0.2">
      <c r="A7607" s="12">
        <v>44806</v>
      </c>
      <c r="B7607" s="13" t="s">
        <v>1519</v>
      </c>
      <c r="C7607" s="13" t="s">
        <v>1267</v>
      </c>
      <c r="D7607" s="13" t="s">
        <v>15</v>
      </c>
      <c r="E7607" s="13" t="s">
        <v>158</v>
      </c>
      <c r="F7607" s="13"/>
      <c r="G7607" s="14">
        <v>6.42</v>
      </c>
      <c r="H7607" s="14">
        <v>0</v>
      </c>
      <c r="I7607" s="14">
        <f t="shared" si="148"/>
        <v>833.95000000000016</v>
      </c>
      <c r="J7607" s="14">
        <v>0</v>
      </c>
      <c r="K7607" s="15">
        <v>0</v>
      </c>
      <c r="L7607" s="13" t="s">
        <v>1310</v>
      </c>
    </row>
    <row r="7608" spans="1:12" ht="10.95" customHeight="1" x14ac:dyDescent="0.2">
      <c r="A7608" s="12">
        <v>44806</v>
      </c>
      <c r="B7608" s="13" t="s">
        <v>1519</v>
      </c>
      <c r="C7608" s="13" t="s">
        <v>1267</v>
      </c>
      <c r="D7608" s="13" t="s">
        <v>15</v>
      </c>
      <c r="E7608" s="13" t="s">
        <v>158</v>
      </c>
      <c r="F7608" s="13"/>
      <c r="G7608" s="14">
        <v>8.4600000000000009</v>
      </c>
      <c r="H7608" s="14">
        <v>0</v>
      </c>
      <c r="I7608" s="14">
        <f t="shared" si="148"/>
        <v>842.4100000000002</v>
      </c>
      <c r="J7608" s="14">
        <v>0</v>
      </c>
      <c r="K7608" s="15">
        <v>0</v>
      </c>
      <c r="L7608" s="13" t="s">
        <v>1310</v>
      </c>
    </row>
    <row r="7609" spans="1:12" ht="10.95" customHeight="1" x14ac:dyDescent="0.2">
      <c r="A7609" s="12">
        <v>44807</v>
      </c>
      <c r="B7609" s="13" t="s">
        <v>1519</v>
      </c>
      <c r="C7609" s="13" t="s">
        <v>1267</v>
      </c>
      <c r="D7609" s="13" t="s">
        <v>15</v>
      </c>
      <c r="E7609" s="13" t="s">
        <v>213</v>
      </c>
      <c r="F7609" s="13"/>
      <c r="G7609" s="14">
        <v>0.18</v>
      </c>
      <c r="H7609" s="14">
        <v>0</v>
      </c>
      <c r="I7609" s="14">
        <f t="shared" si="148"/>
        <v>842.59000000000015</v>
      </c>
      <c r="J7609" s="14">
        <v>0</v>
      </c>
      <c r="K7609" s="15">
        <v>0</v>
      </c>
      <c r="L7609" s="13" t="s">
        <v>1310</v>
      </c>
    </row>
    <row r="7610" spans="1:12" ht="10.95" customHeight="1" x14ac:dyDescent="0.2">
      <c r="A7610" s="12">
        <v>44807</v>
      </c>
      <c r="B7610" s="13" t="s">
        <v>1519</v>
      </c>
      <c r="C7610" s="13" t="s">
        <v>1267</v>
      </c>
      <c r="D7610" s="13" t="s">
        <v>15</v>
      </c>
      <c r="E7610" s="13" t="s">
        <v>158</v>
      </c>
      <c r="F7610" s="13"/>
      <c r="G7610" s="14">
        <v>0.27</v>
      </c>
      <c r="H7610" s="14">
        <v>0</v>
      </c>
      <c r="I7610" s="14">
        <f t="shared" si="148"/>
        <v>842.86000000000013</v>
      </c>
      <c r="J7610" s="14">
        <v>0</v>
      </c>
      <c r="K7610" s="15">
        <v>0</v>
      </c>
      <c r="L7610" s="13" t="s">
        <v>1310</v>
      </c>
    </row>
    <row r="7611" spans="1:12" ht="10.95" customHeight="1" x14ac:dyDescent="0.2">
      <c r="A7611" s="12">
        <v>44809</v>
      </c>
      <c r="B7611" s="13" t="s">
        <v>1519</v>
      </c>
      <c r="C7611" s="13" t="s">
        <v>1267</v>
      </c>
      <c r="D7611" s="13" t="s">
        <v>15</v>
      </c>
      <c r="E7611" s="13" t="s">
        <v>158</v>
      </c>
      <c r="F7611" s="13"/>
      <c r="G7611" s="14">
        <v>1.42</v>
      </c>
      <c r="H7611" s="14">
        <v>0</v>
      </c>
      <c r="I7611" s="14">
        <f t="shared" si="148"/>
        <v>844.28000000000009</v>
      </c>
      <c r="J7611" s="14">
        <v>0</v>
      </c>
      <c r="K7611" s="15">
        <v>0</v>
      </c>
      <c r="L7611" s="13" t="s">
        <v>1310</v>
      </c>
    </row>
    <row r="7612" spans="1:12" ht="10.95" customHeight="1" x14ac:dyDescent="0.2">
      <c r="A7612" s="12">
        <v>44810</v>
      </c>
      <c r="B7612" s="13" t="s">
        <v>1519</v>
      </c>
      <c r="C7612" s="13" t="s">
        <v>1267</v>
      </c>
      <c r="D7612" s="13" t="s">
        <v>15</v>
      </c>
      <c r="E7612" s="13" t="s">
        <v>158</v>
      </c>
      <c r="F7612" s="13"/>
      <c r="G7612" s="14">
        <v>17.28</v>
      </c>
      <c r="H7612" s="14">
        <v>0</v>
      </c>
      <c r="I7612" s="14">
        <f t="shared" si="148"/>
        <v>861.56000000000006</v>
      </c>
      <c r="J7612" s="14">
        <v>0</v>
      </c>
      <c r="K7612" s="15">
        <v>0</v>
      </c>
      <c r="L7612" s="13" t="s">
        <v>1310</v>
      </c>
    </row>
    <row r="7613" spans="1:12" ht="10.95" customHeight="1" x14ac:dyDescent="0.2">
      <c r="A7613" s="12">
        <v>44816</v>
      </c>
      <c r="B7613" s="13" t="s">
        <v>1519</v>
      </c>
      <c r="C7613" s="13" t="s">
        <v>1267</v>
      </c>
      <c r="D7613" s="13" t="s">
        <v>15</v>
      </c>
      <c r="E7613" s="13" t="s">
        <v>213</v>
      </c>
      <c r="F7613" s="13"/>
      <c r="G7613" s="14">
        <v>119.74</v>
      </c>
      <c r="H7613" s="14">
        <v>0</v>
      </c>
      <c r="I7613" s="14">
        <f t="shared" si="148"/>
        <v>981.30000000000007</v>
      </c>
      <c r="J7613" s="14">
        <v>0</v>
      </c>
      <c r="K7613" s="15">
        <v>0</v>
      </c>
      <c r="L7613" s="13" t="s">
        <v>1310</v>
      </c>
    </row>
    <row r="7614" spans="1:12" ht="10.95" customHeight="1" x14ac:dyDescent="0.2">
      <c r="A7614" s="12">
        <v>44817</v>
      </c>
      <c r="B7614" s="13" t="s">
        <v>1519</v>
      </c>
      <c r="C7614" s="13" t="s">
        <v>1267</v>
      </c>
      <c r="D7614" s="13" t="s">
        <v>15</v>
      </c>
      <c r="E7614" s="13" t="s">
        <v>213</v>
      </c>
      <c r="F7614" s="13"/>
      <c r="G7614" s="14">
        <v>38.43</v>
      </c>
      <c r="H7614" s="14">
        <v>0</v>
      </c>
      <c r="I7614" s="14">
        <f t="shared" si="148"/>
        <v>1019.73</v>
      </c>
      <c r="J7614" s="14">
        <v>0</v>
      </c>
      <c r="K7614" s="15">
        <v>0</v>
      </c>
      <c r="L7614" s="13" t="s">
        <v>1310</v>
      </c>
    </row>
    <row r="7615" spans="1:12" ht="10.95" customHeight="1" x14ac:dyDescent="0.2">
      <c r="A7615" s="12">
        <v>44818</v>
      </c>
      <c r="B7615" s="13" t="s">
        <v>1519</v>
      </c>
      <c r="C7615" s="13" t="s">
        <v>1267</v>
      </c>
      <c r="D7615" s="13" t="s">
        <v>15</v>
      </c>
      <c r="E7615" s="13" t="s">
        <v>213</v>
      </c>
      <c r="F7615" s="13"/>
      <c r="G7615" s="14">
        <v>42.94</v>
      </c>
      <c r="H7615" s="14">
        <v>0</v>
      </c>
      <c r="I7615" s="14">
        <f t="shared" si="148"/>
        <v>1062.67</v>
      </c>
      <c r="J7615" s="14">
        <v>0</v>
      </c>
      <c r="K7615" s="15">
        <v>0</v>
      </c>
      <c r="L7615" s="13" t="s">
        <v>1310</v>
      </c>
    </row>
    <row r="7616" spans="1:12" ht="10.95" customHeight="1" x14ac:dyDescent="0.2">
      <c r="A7616" s="12">
        <v>44820</v>
      </c>
      <c r="B7616" s="13" t="s">
        <v>1519</v>
      </c>
      <c r="C7616" s="13" t="s">
        <v>1267</v>
      </c>
      <c r="D7616" s="13" t="s">
        <v>15</v>
      </c>
      <c r="E7616" s="13" t="s">
        <v>213</v>
      </c>
      <c r="F7616" s="13"/>
      <c r="G7616" s="14">
        <v>245.57</v>
      </c>
      <c r="H7616" s="14">
        <v>0</v>
      </c>
      <c r="I7616" s="14">
        <f t="shared" si="148"/>
        <v>1308.24</v>
      </c>
      <c r="J7616" s="14">
        <v>0</v>
      </c>
      <c r="K7616" s="15">
        <v>0</v>
      </c>
      <c r="L7616" s="13" t="s">
        <v>1310</v>
      </c>
    </row>
    <row r="7617" spans="1:12" ht="10.95" customHeight="1" x14ac:dyDescent="0.2">
      <c r="A7617" s="12">
        <v>44834</v>
      </c>
      <c r="B7617" s="13" t="s">
        <v>1519</v>
      </c>
      <c r="C7617" s="13" t="s">
        <v>1267</v>
      </c>
      <c r="D7617" s="13" t="s">
        <v>15</v>
      </c>
      <c r="E7617" s="13" t="s">
        <v>213</v>
      </c>
      <c r="F7617" s="13"/>
      <c r="G7617" s="14">
        <v>350</v>
      </c>
      <c r="H7617" s="14">
        <v>0</v>
      </c>
      <c r="I7617" s="14">
        <f t="shared" si="148"/>
        <v>1658.24</v>
      </c>
      <c r="J7617" s="14">
        <v>0</v>
      </c>
      <c r="K7617" s="15">
        <v>0</v>
      </c>
      <c r="L7617" s="13" t="s">
        <v>1310</v>
      </c>
    </row>
    <row r="7618" spans="1:12" ht="10.95" customHeight="1" x14ac:dyDescent="0.2">
      <c r="A7618" s="12">
        <v>44839</v>
      </c>
      <c r="B7618" s="13" t="s">
        <v>1519</v>
      </c>
      <c r="C7618" s="13" t="s">
        <v>1267</v>
      </c>
      <c r="D7618" s="13" t="s">
        <v>15</v>
      </c>
      <c r="E7618" s="13" t="s">
        <v>158</v>
      </c>
      <c r="F7618" s="13"/>
      <c r="G7618" s="14">
        <v>12.41</v>
      </c>
      <c r="H7618" s="14">
        <v>0</v>
      </c>
      <c r="I7618" s="14">
        <f t="shared" si="148"/>
        <v>1670.65</v>
      </c>
      <c r="J7618" s="14">
        <v>0</v>
      </c>
      <c r="K7618" s="15">
        <v>0</v>
      </c>
      <c r="L7618" s="13" t="s">
        <v>1310</v>
      </c>
    </row>
    <row r="7619" spans="1:12" ht="10.95" customHeight="1" x14ac:dyDescent="0.2">
      <c r="A7619" s="12">
        <v>44868</v>
      </c>
      <c r="B7619" s="13" t="s">
        <v>1519</v>
      </c>
      <c r="C7619" s="13" t="s">
        <v>1267</v>
      </c>
      <c r="D7619" s="13" t="s">
        <v>15</v>
      </c>
      <c r="E7619" s="13" t="s">
        <v>213</v>
      </c>
      <c r="F7619" s="13"/>
      <c r="G7619" s="14">
        <v>600</v>
      </c>
      <c r="H7619" s="14">
        <v>0</v>
      </c>
      <c r="I7619" s="14">
        <f t="shared" si="148"/>
        <v>2270.65</v>
      </c>
      <c r="J7619" s="14">
        <v>0</v>
      </c>
      <c r="K7619" s="15">
        <v>0</v>
      </c>
      <c r="L7619" s="13" t="s">
        <v>1310</v>
      </c>
    </row>
    <row r="7620" spans="1:12" ht="10.95" customHeight="1" x14ac:dyDescent="0.2">
      <c r="A7620" s="12">
        <v>44904</v>
      </c>
      <c r="B7620" s="13" t="s">
        <v>1519</v>
      </c>
      <c r="C7620" s="13" t="s">
        <v>1267</v>
      </c>
      <c r="D7620" s="13" t="s">
        <v>15</v>
      </c>
      <c r="E7620" s="13" t="s">
        <v>213</v>
      </c>
      <c r="F7620" s="13"/>
      <c r="G7620" s="14">
        <v>250</v>
      </c>
      <c r="H7620" s="14">
        <v>0</v>
      </c>
      <c r="I7620" s="14">
        <f t="shared" si="148"/>
        <v>2520.65</v>
      </c>
      <c r="J7620" s="14">
        <v>0</v>
      </c>
      <c r="K7620" s="15">
        <v>0</v>
      </c>
      <c r="L7620" s="13" t="s">
        <v>1310</v>
      </c>
    </row>
    <row r="7621" spans="1:12" ht="10.95" customHeight="1" x14ac:dyDescent="0.2">
      <c r="A7621" s="12">
        <v>44931</v>
      </c>
      <c r="B7621" s="13" t="s">
        <v>1519</v>
      </c>
      <c r="C7621" s="13" t="s">
        <v>1267</v>
      </c>
      <c r="D7621" s="13" t="s">
        <v>15</v>
      </c>
      <c r="E7621" s="13" t="s">
        <v>158</v>
      </c>
      <c r="F7621" s="13"/>
      <c r="G7621" s="14">
        <v>10</v>
      </c>
      <c r="H7621" s="14">
        <v>0</v>
      </c>
      <c r="I7621" s="14">
        <f t="shared" si="148"/>
        <v>2530.65</v>
      </c>
      <c r="J7621" s="14">
        <v>0</v>
      </c>
      <c r="K7621" s="15">
        <v>0</v>
      </c>
      <c r="L7621" s="13" t="s">
        <v>1310</v>
      </c>
    </row>
    <row r="7622" spans="1:12" ht="10.95" customHeight="1" x14ac:dyDescent="0.2">
      <c r="A7622" s="12">
        <v>44960</v>
      </c>
      <c r="B7622" s="13" t="s">
        <v>1519</v>
      </c>
      <c r="C7622" s="13" t="s">
        <v>1267</v>
      </c>
      <c r="D7622" s="13" t="s">
        <v>15</v>
      </c>
      <c r="E7622" s="13" t="s">
        <v>1520</v>
      </c>
      <c r="F7622" s="13"/>
      <c r="G7622" s="14">
        <v>600</v>
      </c>
      <c r="H7622" s="14">
        <v>0</v>
      </c>
      <c r="I7622" s="14">
        <f t="shared" si="148"/>
        <v>3130.65</v>
      </c>
      <c r="J7622" s="14">
        <v>0</v>
      </c>
      <c r="K7622" s="15">
        <v>0</v>
      </c>
      <c r="L7622" s="13" t="s">
        <v>1310</v>
      </c>
    </row>
    <row r="7623" spans="1:12" ht="10.95" customHeight="1" x14ac:dyDescent="0.2">
      <c r="A7623" s="12">
        <v>44970</v>
      </c>
      <c r="B7623" s="13" t="s">
        <v>1519</v>
      </c>
      <c r="C7623" s="13" t="s">
        <v>1267</v>
      </c>
      <c r="D7623" s="13" t="s">
        <v>26</v>
      </c>
      <c r="E7623" s="13" t="s">
        <v>4125</v>
      </c>
      <c r="F7623" s="13" t="s">
        <v>4222</v>
      </c>
      <c r="G7623" s="14">
        <v>0.31</v>
      </c>
      <c r="H7623" s="14">
        <v>0</v>
      </c>
      <c r="I7623" s="14">
        <f t="shared" si="148"/>
        <v>3130.96</v>
      </c>
      <c r="J7623" s="14">
        <v>0</v>
      </c>
      <c r="K7623" s="15">
        <v>0</v>
      </c>
      <c r="L7623" s="13" t="s">
        <v>1310</v>
      </c>
    </row>
    <row r="7624" spans="1:12" ht="10.95" customHeight="1" x14ac:dyDescent="0.2">
      <c r="A7624" s="12">
        <v>44985</v>
      </c>
      <c r="B7624" s="13" t="s">
        <v>1519</v>
      </c>
      <c r="C7624" s="13" t="s">
        <v>1267</v>
      </c>
      <c r="D7624" s="13" t="s">
        <v>26</v>
      </c>
      <c r="E7624" s="13" t="s">
        <v>4125</v>
      </c>
      <c r="F7624" s="13" t="s">
        <v>4100</v>
      </c>
      <c r="G7624" s="14">
        <v>3.59</v>
      </c>
      <c r="H7624" s="14">
        <v>0</v>
      </c>
      <c r="I7624" s="14">
        <f t="shared" si="148"/>
        <v>3134.55</v>
      </c>
      <c r="J7624" s="14">
        <v>0</v>
      </c>
      <c r="K7624" s="15">
        <v>0</v>
      </c>
      <c r="L7624" s="13" t="s">
        <v>1310</v>
      </c>
    </row>
    <row r="7625" spans="1:12" ht="10.95" customHeight="1" x14ac:dyDescent="0.2">
      <c r="A7625" s="12">
        <v>44995</v>
      </c>
      <c r="B7625" s="13" t="s">
        <v>1519</v>
      </c>
      <c r="C7625" s="13" t="s">
        <v>1267</v>
      </c>
      <c r="D7625" s="13" t="s">
        <v>15</v>
      </c>
      <c r="E7625" s="13" t="s">
        <v>158</v>
      </c>
      <c r="F7625" s="13"/>
      <c r="G7625" s="14">
        <v>2.4</v>
      </c>
      <c r="H7625" s="14">
        <v>0</v>
      </c>
      <c r="I7625" s="14">
        <f t="shared" si="148"/>
        <v>3136.9500000000003</v>
      </c>
      <c r="J7625" s="14">
        <v>0</v>
      </c>
      <c r="K7625" s="15">
        <v>0</v>
      </c>
      <c r="L7625" s="13" t="s">
        <v>1310</v>
      </c>
    </row>
    <row r="7626" spans="1:12" ht="10.95" customHeight="1" x14ac:dyDescent="0.2">
      <c r="A7626" s="12">
        <v>44995</v>
      </c>
      <c r="B7626" s="13" t="s">
        <v>1519</v>
      </c>
      <c r="C7626" s="13" t="s">
        <v>1267</v>
      </c>
      <c r="D7626" s="13" t="s">
        <v>15</v>
      </c>
      <c r="E7626" s="13" t="s">
        <v>158</v>
      </c>
      <c r="F7626" s="13"/>
      <c r="G7626" s="14">
        <v>0.03</v>
      </c>
      <c r="H7626" s="14">
        <v>0</v>
      </c>
      <c r="I7626" s="14">
        <f t="shared" si="148"/>
        <v>3136.9800000000005</v>
      </c>
      <c r="J7626" s="14">
        <v>0</v>
      </c>
      <c r="K7626" s="15">
        <v>0</v>
      </c>
      <c r="L7626" s="13" t="s">
        <v>1310</v>
      </c>
    </row>
    <row r="7627" spans="1:12" ht="10.95" customHeight="1" x14ac:dyDescent="0.2">
      <c r="A7627" s="12">
        <v>45002</v>
      </c>
      <c r="B7627" s="13" t="s">
        <v>1519</v>
      </c>
      <c r="C7627" s="13" t="s">
        <v>1267</v>
      </c>
      <c r="D7627" s="13" t="s">
        <v>15</v>
      </c>
      <c r="E7627" s="13" t="s">
        <v>3952</v>
      </c>
      <c r="F7627" s="13"/>
      <c r="G7627" s="14">
        <v>70</v>
      </c>
      <c r="H7627" s="14">
        <v>0</v>
      </c>
      <c r="I7627" s="14">
        <f t="shared" si="148"/>
        <v>3206.9800000000005</v>
      </c>
      <c r="J7627" s="14">
        <v>0</v>
      </c>
      <c r="K7627" s="15">
        <v>0</v>
      </c>
      <c r="L7627" s="13" t="s">
        <v>1310</v>
      </c>
    </row>
    <row r="7628" spans="1:12" ht="10.95" customHeight="1" x14ac:dyDescent="0.2">
      <c r="A7628" s="12">
        <v>45002</v>
      </c>
      <c r="B7628" s="13" t="s">
        <v>1519</v>
      </c>
      <c r="C7628" s="13" t="s">
        <v>1267</v>
      </c>
      <c r="D7628" s="13" t="s">
        <v>15</v>
      </c>
      <c r="E7628" s="13" t="s">
        <v>3951</v>
      </c>
      <c r="F7628" s="13"/>
      <c r="G7628" s="14">
        <v>250</v>
      </c>
      <c r="H7628" s="14">
        <v>0</v>
      </c>
      <c r="I7628" s="14">
        <f t="shared" si="148"/>
        <v>3456.9800000000005</v>
      </c>
      <c r="J7628" s="14">
        <v>0</v>
      </c>
      <c r="K7628" s="15">
        <v>0</v>
      </c>
      <c r="L7628" s="13" t="s">
        <v>1310</v>
      </c>
    </row>
    <row r="7629" spans="1:12" ht="10.95" customHeight="1" x14ac:dyDescent="0.2">
      <c r="A7629" s="12">
        <v>45022</v>
      </c>
      <c r="B7629" s="13" t="s">
        <v>1519</v>
      </c>
      <c r="C7629" s="13" t="s">
        <v>1267</v>
      </c>
      <c r="D7629" s="13" t="s">
        <v>15</v>
      </c>
      <c r="E7629" s="13" t="s">
        <v>158</v>
      </c>
      <c r="F7629" s="13"/>
      <c r="G7629" s="14">
        <v>10</v>
      </c>
      <c r="H7629" s="14">
        <v>0</v>
      </c>
      <c r="I7629" s="14">
        <f t="shared" si="148"/>
        <v>3466.9800000000005</v>
      </c>
      <c r="J7629" s="14">
        <v>0</v>
      </c>
      <c r="K7629" s="15">
        <v>0</v>
      </c>
      <c r="L7629" s="13" t="s">
        <v>1310</v>
      </c>
    </row>
    <row r="7630" spans="1:12" ht="10.95" customHeight="1" x14ac:dyDescent="0.2">
      <c r="A7630" s="12">
        <v>45049</v>
      </c>
      <c r="B7630" s="13" t="s">
        <v>1519</v>
      </c>
      <c r="C7630" s="13" t="s">
        <v>1267</v>
      </c>
      <c r="D7630" s="13" t="s">
        <v>15</v>
      </c>
      <c r="E7630" s="13" t="s">
        <v>1520</v>
      </c>
      <c r="F7630" s="13"/>
      <c r="G7630" s="14">
        <v>600</v>
      </c>
      <c r="H7630" s="14">
        <v>0</v>
      </c>
      <c r="I7630" s="14">
        <f t="shared" si="148"/>
        <v>4066.9800000000005</v>
      </c>
      <c r="J7630" s="14">
        <v>0</v>
      </c>
      <c r="K7630" s="15">
        <v>0</v>
      </c>
      <c r="L7630" s="13" t="s">
        <v>1310</v>
      </c>
    </row>
    <row r="7631" spans="1:12" ht="10.95" customHeight="1" x14ac:dyDescent="0.2">
      <c r="A7631" s="12">
        <v>45058</v>
      </c>
      <c r="B7631" s="13" t="s">
        <v>1519</v>
      </c>
      <c r="C7631" s="13" t="s">
        <v>1267</v>
      </c>
      <c r="D7631" s="13" t="s">
        <v>15</v>
      </c>
      <c r="E7631" s="13" t="s">
        <v>22</v>
      </c>
      <c r="F7631" s="13"/>
      <c r="G7631" s="14">
        <v>2.8</v>
      </c>
      <c r="H7631" s="14">
        <v>0</v>
      </c>
      <c r="I7631" s="14">
        <f t="shared" si="148"/>
        <v>4069.7800000000007</v>
      </c>
      <c r="J7631" s="14">
        <v>0</v>
      </c>
      <c r="K7631" s="15">
        <v>0</v>
      </c>
      <c r="L7631" s="13" t="s">
        <v>1310</v>
      </c>
    </row>
    <row r="7632" spans="1:12" ht="10.95" customHeight="1" x14ac:dyDescent="0.2">
      <c r="A7632" s="12">
        <v>45068</v>
      </c>
      <c r="B7632" s="13" t="s">
        <v>1519</v>
      </c>
      <c r="C7632" s="13" t="s">
        <v>1267</v>
      </c>
      <c r="D7632" s="13" t="s">
        <v>15</v>
      </c>
      <c r="E7632" s="13" t="s">
        <v>158</v>
      </c>
      <c r="F7632" s="13"/>
      <c r="G7632" s="14">
        <v>1.65</v>
      </c>
      <c r="H7632" s="14">
        <v>0</v>
      </c>
      <c r="I7632" s="14">
        <f t="shared" si="148"/>
        <v>4071.4300000000007</v>
      </c>
      <c r="J7632" s="14">
        <v>0</v>
      </c>
      <c r="K7632" s="15">
        <v>0</v>
      </c>
      <c r="L7632" s="13" t="s">
        <v>1310</v>
      </c>
    </row>
    <row r="7633" spans="1:12" ht="10.95" customHeight="1" x14ac:dyDescent="0.2">
      <c r="A7633" s="12">
        <v>45076</v>
      </c>
      <c r="B7633" s="13" t="s">
        <v>1519</v>
      </c>
      <c r="C7633" s="13" t="s">
        <v>1267</v>
      </c>
      <c r="D7633" s="13" t="s">
        <v>15</v>
      </c>
      <c r="E7633" s="13" t="s">
        <v>3517</v>
      </c>
      <c r="F7633" s="13" t="s">
        <v>3494</v>
      </c>
      <c r="G7633" s="14">
        <v>8</v>
      </c>
      <c r="H7633" s="14">
        <v>0</v>
      </c>
      <c r="I7633" s="14">
        <f t="shared" si="148"/>
        <v>4079.4300000000007</v>
      </c>
      <c r="J7633" s="14">
        <v>0</v>
      </c>
      <c r="K7633" s="15">
        <v>0</v>
      </c>
      <c r="L7633" s="13" t="s">
        <v>1310</v>
      </c>
    </row>
    <row r="7634" spans="1:12" ht="10.95" customHeight="1" x14ac:dyDescent="0.2">
      <c r="A7634" s="12">
        <v>45078</v>
      </c>
      <c r="B7634" s="13" t="s">
        <v>1519</v>
      </c>
      <c r="C7634" s="13" t="s">
        <v>1267</v>
      </c>
      <c r="D7634" s="13" t="s">
        <v>26</v>
      </c>
      <c r="E7634" s="13" t="s">
        <v>3466</v>
      </c>
      <c r="F7634" s="13" t="s">
        <v>209</v>
      </c>
      <c r="G7634" s="14">
        <v>14.9</v>
      </c>
      <c r="H7634" s="14">
        <v>0</v>
      </c>
      <c r="I7634" s="14">
        <f t="shared" si="148"/>
        <v>4094.3300000000008</v>
      </c>
      <c r="J7634" s="14">
        <v>0</v>
      </c>
      <c r="K7634" s="15">
        <v>0</v>
      </c>
      <c r="L7634" s="13" t="s">
        <v>1310</v>
      </c>
    </row>
    <row r="7635" spans="1:12" ht="10.95" customHeight="1" x14ac:dyDescent="0.2">
      <c r="A7635" s="12">
        <v>45085</v>
      </c>
      <c r="B7635" s="13" t="s">
        <v>1519</v>
      </c>
      <c r="C7635" s="13" t="s">
        <v>1267</v>
      </c>
      <c r="D7635" s="13" t="s">
        <v>15</v>
      </c>
      <c r="E7635" s="13" t="s">
        <v>158</v>
      </c>
      <c r="F7635" s="13"/>
      <c r="G7635" s="14">
        <v>3</v>
      </c>
      <c r="H7635" s="14">
        <v>0</v>
      </c>
      <c r="I7635" s="14">
        <f t="shared" si="148"/>
        <v>4097.3300000000008</v>
      </c>
      <c r="J7635" s="14">
        <v>0</v>
      </c>
      <c r="K7635" s="15">
        <v>0</v>
      </c>
      <c r="L7635" s="13" t="s">
        <v>1310</v>
      </c>
    </row>
    <row r="7636" spans="1:12" ht="10.95" customHeight="1" x14ac:dyDescent="0.2">
      <c r="A7636" s="12">
        <v>45090</v>
      </c>
      <c r="B7636" s="13" t="s">
        <v>1519</v>
      </c>
      <c r="C7636" s="13" t="s">
        <v>1267</v>
      </c>
      <c r="D7636" s="13" t="s">
        <v>15</v>
      </c>
      <c r="E7636" s="13" t="s">
        <v>158</v>
      </c>
      <c r="F7636" s="13"/>
      <c r="G7636" s="14">
        <v>3.27</v>
      </c>
      <c r="H7636" s="14">
        <v>0</v>
      </c>
      <c r="I7636" s="14">
        <f t="shared" si="148"/>
        <v>4100.6000000000013</v>
      </c>
      <c r="J7636" s="14">
        <v>0</v>
      </c>
      <c r="K7636" s="15">
        <v>0</v>
      </c>
      <c r="L7636" s="13" t="s">
        <v>1310</v>
      </c>
    </row>
    <row r="7637" spans="1:12" ht="10.95" customHeight="1" x14ac:dyDescent="0.2">
      <c r="A7637" s="12">
        <v>45100</v>
      </c>
      <c r="B7637" s="13" t="s">
        <v>1519</v>
      </c>
      <c r="C7637" s="13" t="s">
        <v>1267</v>
      </c>
      <c r="D7637" s="13" t="s">
        <v>15</v>
      </c>
      <c r="E7637" s="13" t="s">
        <v>3014</v>
      </c>
      <c r="F7637" s="13"/>
      <c r="G7637" s="14">
        <v>119</v>
      </c>
      <c r="H7637" s="14">
        <v>0</v>
      </c>
      <c r="I7637" s="14">
        <f t="shared" si="148"/>
        <v>4219.6000000000013</v>
      </c>
      <c r="J7637" s="14">
        <v>0</v>
      </c>
      <c r="K7637" s="15">
        <v>0</v>
      </c>
      <c r="L7637" s="13" t="s">
        <v>1310</v>
      </c>
    </row>
    <row r="7638" spans="1:12" ht="10.95" customHeight="1" x14ac:dyDescent="0.2">
      <c r="A7638" s="12">
        <v>45107</v>
      </c>
      <c r="B7638" s="13" t="s">
        <v>1519</v>
      </c>
      <c r="C7638" s="13" t="s">
        <v>1267</v>
      </c>
      <c r="D7638" s="13" t="s">
        <v>15</v>
      </c>
      <c r="E7638" s="13" t="s">
        <v>3319</v>
      </c>
      <c r="F7638" s="13" t="s">
        <v>3312</v>
      </c>
      <c r="G7638" s="14">
        <v>8</v>
      </c>
      <c r="H7638" s="14">
        <v>0</v>
      </c>
      <c r="I7638" s="14">
        <f t="shared" si="148"/>
        <v>4227.6000000000013</v>
      </c>
      <c r="J7638" s="14">
        <v>0</v>
      </c>
      <c r="K7638" s="15">
        <v>0</v>
      </c>
      <c r="L7638" s="13" t="s">
        <v>1310</v>
      </c>
    </row>
    <row r="7639" spans="1:12" ht="10.95" customHeight="1" x14ac:dyDescent="0.2">
      <c r="A7639" s="12">
        <v>45107</v>
      </c>
      <c r="B7639" s="13" t="s">
        <v>1519</v>
      </c>
      <c r="C7639" s="13" t="s">
        <v>1267</v>
      </c>
      <c r="D7639" s="13" t="s">
        <v>1271</v>
      </c>
      <c r="E7639" s="13" t="s">
        <v>3303</v>
      </c>
      <c r="F7639" s="13" t="s">
        <v>3302</v>
      </c>
      <c r="G7639" s="14">
        <v>0.19</v>
      </c>
      <c r="H7639" s="14">
        <v>0</v>
      </c>
      <c r="I7639" s="14">
        <f t="shared" si="148"/>
        <v>4227.7900000000009</v>
      </c>
      <c r="J7639" s="14">
        <v>0</v>
      </c>
      <c r="K7639" s="15">
        <v>0</v>
      </c>
      <c r="L7639" s="13" t="s">
        <v>1260</v>
      </c>
    </row>
    <row r="7640" spans="1:12" ht="10.95" customHeight="1" x14ac:dyDescent="0.2">
      <c r="A7640" s="12">
        <v>45107</v>
      </c>
      <c r="B7640" s="13" t="s">
        <v>1519</v>
      </c>
      <c r="C7640" s="13" t="s">
        <v>1267</v>
      </c>
      <c r="D7640" s="13" t="s">
        <v>1271</v>
      </c>
      <c r="E7640" s="13" t="s">
        <v>3206</v>
      </c>
      <c r="F7640" s="13" t="s">
        <v>3205</v>
      </c>
      <c r="G7640" s="14">
        <v>0.01</v>
      </c>
      <c r="H7640" s="14">
        <v>0</v>
      </c>
      <c r="I7640" s="14">
        <f t="shared" si="148"/>
        <v>4227.8000000000011</v>
      </c>
      <c r="J7640" s="14">
        <v>0</v>
      </c>
      <c r="K7640" s="15">
        <v>0</v>
      </c>
      <c r="L7640" s="13" t="s">
        <v>1260</v>
      </c>
    </row>
    <row r="7641" spans="1:12" ht="10.95" customHeight="1" x14ac:dyDescent="0.2">
      <c r="A7641" s="12">
        <v>45107</v>
      </c>
      <c r="B7641" s="13" t="s">
        <v>1519</v>
      </c>
      <c r="C7641" s="13" t="s">
        <v>1267</v>
      </c>
      <c r="D7641" s="13" t="s">
        <v>1271</v>
      </c>
      <c r="E7641" s="13" t="s">
        <v>3185</v>
      </c>
      <c r="F7641" s="13" t="s">
        <v>3184</v>
      </c>
      <c r="G7641" s="14">
        <v>0</v>
      </c>
      <c r="H7641" s="14">
        <v>1.78</v>
      </c>
      <c r="I7641" s="14">
        <f t="shared" si="148"/>
        <v>4226.0200000000013</v>
      </c>
      <c r="J7641" s="14">
        <v>0</v>
      </c>
      <c r="K7641" s="15">
        <v>0</v>
      </c>
      <c r="L7641" s="13" t="s">
        <v>1260</v>
      </c>
    </row>
    <row r="7642" spans="1:12" ht="10.95" customHeight="1" x14ac:dyDescent="0.2">
      <c r="A7642" s="17" t="s">
        <v>6007</v>
      </c>
      <c r="B7642" s="17"/>
      <c r="C7642" s="17"/>
      <c r="D7642" s="17"/>
      <c r="E7642" s="17"/>
      <c r="F7642" s="17"/>
      <c r="G7642" s="18">
        <f>SUM(G7582:G7641)</f>
        <v>4227.8000000000011</v>
      </c>
      <c r="H7642" s="18">
        <f>SUM(H7582:H7641)</f>
        <v>1.78</v>
      </c>
      <c r="I7642" s="18">
        <f>I7641</f>
        <v>4226.0200000000013</v>
      </c>
      <c r="J7642" s="18">
        <f>SUM(J7582:J7641)</f>
        <v>0</v>
      </c>
      <c r="K7642" s="17"/>
      <c r="L7642" s="17"/>
    </row>
    <row r="7643" spans="1:12" ht="10.95" customHeight="1" x14ac:dyDescent="0.2">
      <c r="A7643" s="17" t="s">
        <v>3167</v>
      </c>
      <c r="B7643" s="17"/>
      <c r="C7643" s="17"/>
      <c r="D7643" s="17"/>
      <c r="E7643" s="17"/>
      <c r="F7643" s="17"/>
      <c r="G7643" s="18">
        <v>4226.0200000000004</v>
      </c>
      <c r="H7643" s="18">
        <v>0</v>
      </c>
      <c r="I7643" s="18">
        <v>0</v>
      </c>
      <c r="J7643" s="18">
        <v>0</v>
      </c>
      <c r="K7643" s="17"/>
      <c r="L7643" s="17"/>
    </row>
    <row r="7644" spans="1:12" ht="10.95" customHeight="1" x14ac:dyDescent="0.2">
      <c r="A7644" s="22" t="s">
        <v>5653</v>
      </c>
      <c r="B7644" s="22"/>
      <c r="C7644" s="22"/>
      <c r="D7644" s="22"/>
      <c r="E7644" s="22"/>
      <c r="F7644" s="22"/>
      <c r="G7644" s="23">
        <v>4226.0200000000004</v>
      </c>
      <c r="H7644" s="23">
        <v>0</v>
      </c>
      <c r="I7644" s="23">
        <f>I7641</f>
        <v>4226.0200000000013</v>
      </c>
      <c r="J7644" s="23">
        <v>0</v>
      </c>
      <c r="K7644" s="22"/>
      <c r="L7644" s="22"/>
    </row>
    <row r="7645" spans="1:12" ht="13.35" customHeight="1" x14ac:dyDescent="0.2"/>
    <row r="7646" spans="1:12" s="5" customFormat="1" ht="12.15" customHeight="1" x14ac:dyDescent="0.25">
      <c r="A7646" s="21" t="s">
        <v>6008</v>
      </c>
      <c r="B7646" s="21"/>
      <c r="C7646" s="21"/>
      <c r="D7646" s="21"/>
      <c r="E7646" s="21"/>
      <c r="F7646" s="21"/>
      <c r="G7646" s="21"/>
      <c r="H7646" s="21"/>
      <c r="I7646" s="21"/>
      <c r="J7646" s="21"/>
      <c r="K7646" s="21"/>
      <c r="L7646" s="21"/>
    </row>
    <row r="7647" spans="1:12" ht="10.95" customHeight="1" x14ac:dyDescent="0.2">
      <c r="A7647" s="22" t="s">
        <v>5651</v>
      </c>
      <c r="B7647" s="22"/>
      <c r="C7647" s="22"/>
      <c r="D7647" s="22"/>
      <c r="E7647" s="22"/>
      <c r="F7647" s="22"/>
      <c r="G7647" s="23">
        <v>0</v>
      </c>
      <c r="H7647" s="23">
        <v>0</v>
      </c>
      <c r="I7647" s="23">
        <f>(G7647 - H7647)</f>
        <v>0</v>
      </c>
      <c r="J7647" s="23">
        <v>0</v>
      </c>
      <c r="K7647" s="22"/>
      <c r="L7647" s="22"/>
    </row>
    <row r="7648" spans="1:12" ht="10.95" customHeight="1" x14ac:dyDescent="0.2">
      <c r="A7648" s="8">
        <v>44753</v>
      </c>
      <c r="B7648" s="9" t="s">
        <v>1434</v>
      </c>
      <c r="C7648" s="9" t="s">
        <v>1267</v>
      </c>
      <c r="D7648" s="9" t="s">
        <v>15</v>
      </c>
      <c r="E7648" s="9" t="s">
        <v>213</v>
      </c>
      <c r="F7648" s="9"/>
      <c r="G7648" s="10">
        <v>3351.75</v>
      </c>
      <c r="H7648" s="10">
        <v>0</v>
      </c>
      <c r="I7648" s="10">
        <f t="shared" ref="I7648:I7683" si="149">((I7647 + G7648) - H7648)</f>
        <v>3351.75</v>
      </c>
      <c r="J7648" s="10">
        <v>0</v>
      </c>
      <c r="K7648" s="11">
        <v>0</v>
      </c>
      <c r="L7648" s="9" t="s">
        <v>1435</v>
      </c>
    </row>
    <row r="7649" spans="1:12" ht="10.95" customHeight="1" x14ac:dyDescent="0.2">
      <c r="A7649" s="12">
        <v>44767</v>
      </c>
      <c r="B7649" s="13" t="s">
        <v>1434</v>
      </c>
      <c r="C7649" s="13" t="s">
        <v>1267</v>
      </c>
      <c r="D7649" s="13" t="s">
        <v>15</v>
      </c>
      <c r="E7649" s="13" t="s">
        <v>158</v>
      </c>
      <c r="F7649" s="13"/>
      <c r="G7649" s="14">
        <v>2.68</v>
      </c>
      <c r="H7649" s="14">
        <v>0</v>
      </c>
      <c r="I7649" s="14">
        <f t="shared" si="149"/>
        <v>3354.43</v>
      </c>
      <c r="J7649" s="14">
        <v>0</v>
      </c>
      <c r="K7649" s="15">
        <v>0</v>
      </c>
      <c r="L7649" s="13" t="s">
        <v>1435</v>
      </c>
    </row>
    <row r="7650" spans="1:12" ht="10.95" customHeight="1" x14ac:dyDescent="0.2">
      <c r="A7650" s="12">
        <v>44773</v>
      </c>
      <c r="B7650" s="13" t="s">
        <v>1434</v>
      </c>
      <c r="C7650" s="13" t="s">
        <v>1267</v>
      </c>
      <c r="D7650" s="13" t="s">
        <v>15</v>
      </c>
      <c r="E7650" s="13" t="s">
        <v>213</v>
      </c>
      <c r="F7650" s="13"/>
      <c r="G7650" s="14">
        <v>2130.16</v>
      </c>
      <c r="H7650" s="14">
        <v>0</v>
      </c>
      <c r="I7650" s="14">
        <f t="shared" si="149"/>
        <v>5484.59</v>
      </c>
      <c r="J7650" s="14">
        <v>0</v>
      </c>
      <c r="K7650" s="15">
        <v>0</v>
      </c>
      <c r="L7650" s="13" t="s">
        <v>1435</v>
      </c>
    </row>
    <row r="7651" spans="1:12" ht="10.95" customHeight="1" x14ac:dyDescent="0.2">
      <c r="A7651" s="12">
        <v>44781</v>
      </c>
      <c r="B7651" s="13" t="s">
        <v>1434</v>
      </c>
      <c r="C7651" s="13" t="s">
        <v>1267</v>
      </c>
      <c r="D7651" s="13" t="s">
        <v>15</v>
      </c>
      <c r="E7651" s="13" t="s">
        <v>213</v>
      </c>
      <c r="F7651" s="13"/>
      <c r="G7651" s="14">
        <v>27300.560000000001</v>
      </c>
      <c r="H7651" s="14">
        <v>0</v>
      </c>
      <c r="I7651" s="14">
        <f t="shared" si="149"/>
        <v>32785.15</v>
      </c>
      <c r="J7651" s="14">
        <v>0</v>
      </c>
      <c r="K7651" s="15">
        <v>0</v>
      </c>
      <c r="L7651" s="13" t="s">
        <v>1435</v>
      </c>
    </row>
    <row r="7652" spans="1:12" ht="10.95" customHeight="1" x14ac:dyDescent="0.2">
      <c r="A7652" s="12">
        <v>44781</v>
      </c>
      <c r="B7652" s="13" t="s">
        <v>1434</v>
      </c>
      <c r="C7652" s="13" t="s">
        <v>1267</v>
      </c>
      <c r="D7652" s="13" t="s">
        <v>15</v>
      </c>
      <c r="E7652" s="13" t="s">
        <v>213</v>
      </c>
      <c r="F7652" s="13"/>
      <c r="G7652" s="14">
        <v>822.95</v>
      </c>
      <c r="H7652" s="14">
        <v>0</v>
      </c>
      <c r="I7652" s="14">
        <f t="shared" si="149"/>
        <v>33608.1</v>
      </c>
      <c r="J7652" s="14">
        <v>0</v>
      </c>
      <c r="K7652" s="15">
        <v>0</v>
      </c>
      <c r="L7652" s="13" t="s">
        <v>1435</v>
      </c>
    </row>
    <row r="7653" spans="1:12" ht="10.95" customHeight="1" x14ac:dyDescent="0.2">
      <c r="A7653" s="12">
        <v>44781</v>
      </c>
      <c r="B7653" s="13" t="s">
        <v>1434</v>
      </c>
      <c r="C7653" s="13" t="s">
        <v>1267</v>
      </c>
      <c r="D7653" s="13" t="s">
        <v>15</v>
      </c>
      <c r="E7653" s="13" t="s">
        <v>213</v>
      </c>
      <c r="F7653" s="13"/>
      <c r="G7653" s="14">
        <v>18786.919999999998</v>
      </c>
      <c r="H7653" s="14">
        <v>0</v>
      </c>
      <c r="I7653" s="14">
        <f t="shared" si="149"/>
        <v>52395.02</v>
      </c>
      <c r="J7653" s="14">
        <v>0</v>
      </c>
      <c r="K7653" s="15">
        <v>0</v>
      </c>
      <c r="L7653" s="13" t="s">
        <v>1435</v>
      </c>
    </row>
    <row r="7654" spans="1:12" ht="10.95" customHeight="1" x14ac:dyDescent="0.2">
      <c r="A7654" s="12">
        <v>44796</v>
      </c>
      <c r="B7654" s="13" t="s">
        <v>1434</v>
      </c>
      <c r="C7654" s="13" t="s">
        <v>1267</v>
      </c>
      <c r="D7654" s="13" t="s">
        <v>15</v>
      </c>
      <c r="E7654" s="13" t="s">
        <v>158</v>
      </c>
      <c r="F7654" s="13"/>
      <c r="G7654" s="14">
        <v>0.98</v>
      </c>
      <c r="H7654" s="14">
        <v>0</v>
      </c>
      <c r="I7654" s="14">
        <f t="shared" si="149"/>
        <v>52396</v>
      </c>
      <c r="J7654" s="14">
        <v>0</v>
      </c>
      <c r="K7654" s="15">
        <v>0</v>
      </c>
      <c r="L7654" s="13" t="s">
        <v>1435</v>
      </c>
    </row>
    <row r="7655" spans="1:12" ht="10.95" customHeight="1" x14ac:dyDescent="0.2">
      <c r="A7655" s="12">
        <v>44804</v>
      </c>
      <c r="B7655" s="13" t="s">
        <v>1434</v>
      </c>
      <c r="C7655" s="13" t="s">
        <v>1267</v>
      </c>
      <c r="D7655" s="13" t="s">
        <v>15</v>
      </c>
      <c r="E7655" s="13" t="s">
        <v>213</v>
      </c>
      <c r="F7655" s="13"/>
      <c r="G7655" s="14">
        <v>2174.6799999999998</v>
      </c>
      <c r="H7655" s="14">
        <v>0</v>
      </c>
      <c r="I7655" s="14">
        <f t="shared" si="149"/>
        <v>54570.68</v>
      </c>
      <c r="J7655" s="14">
        <v>0</v>
      </c>
      <c r="K7655" s="15">
        <v>0</v>
      </c>
      <c r="L7655" s="13" t="s">
        <v>1435</v>
      </c>
    </row>
    <row r="7656" spans="1:12" ht="10.95" customHeight="1" x14ac:dyDescent="0.2">
      <c r="A7656" s="12">
        <v>44834</v>
      </c>
      <c r="B7656" s="13" t="s">
        <v>1434</v>
      </c>
      <c r="C7656" s="13" t="s">
        <v>1267</v>
      </c>
      <c r="D7656" s="13" t="s">
        <v>15</v>
      </c>
      <c r="E7656" s="13" t="s">
        <v>213</v>
      </c>
      <c r="F7656" s="13"/>
      <c r="G7656" s="14">
        <v>2699.71</v>
      </c>
      <c r="H7656" s="14">
        <v>0</v>
      </c>
      <c r="I7656" s="14">
        <f t="shared" si="149"/>
        <v>57270.39</v>
      </c>
      <c r="J7656" s="14">
        <v>0</v>
      </c>
      <c r="K7656" s="15">
        <v>0</v>
      </c>
      <c r="L7656" s="13" t="s">
        <v>1435</v>
      </c>
    </row>
    <row r="7657" spans="1:12" ht="10.95" customHeight="1" x14ac:dyDescent="0.2">
      <c r="A7657" s="12">
        <v>44834</v>
      </c>
      <c r="B7657" s="13" t="s">
        <v>1434</v>
      </c>
      <c r="C7657" s="13" t="s">
        <v>1267</v>
      </c>
      <c r="D7657" s="13" t="s">
        <v>15</v>
      </c>
      <c r="E7657" s="13" t="s">
        <v>5027</v>
      </c>
      <c r="F7657" s="13"/>
      <c r="G7657" s="14">
        <v>25291.45</v>
      </c>
      <c r="H7657" s="14">
        <v>0</v>
      </c>
      <c r="I7657" s="14">
        <f t="shared" si="149"/>
        <v>82561.84</v>
      </c>
      <c r="J7657" s="14">
        <v>0</v>
      </c>
      <c r="K7657" s="15">
        <v>0</v>
      </c>
      <c r="L7657" s="13" t="s">
        <v>1435</v>
      </c>
    </row>
    <row r="7658" spans="1:12" ht="10.95" customHeight="1" x14ac:dyDescent="0.2">
      <c r="A7658" s="12">
        <v>44844</v>
      </c>
      <c r="B7658" s="13" t="s">
        <v>1434</v>
      </c>
      <c r="C7658" s="13" t="s">
        <v>1267</v>
      </c>
      <c r="D7658" s="13" t="s">
        <v>15</v>
      </c>
      <c r="E7658" s="13" t="s">
        <v>213</v>
      </c>
      <c r="F7658" s="13"/>
      <c r="G7658" s="14">
        <v>3351.75</v>
      </c>
      <c r="H7658" s="14">
        <v>0</v>
      </c>
      <c r="I7658" s="14">
        <f t="shared" si="149"/>
        <v>85913.59</v>
      </c>
      <c r="J7658" s="14">
        <v>0</v>
      </c>
      <c r="K7658" s="15">
        <v>0</v>
      </c>
      <c r="L7658" s="13" t="s">
        <v>1435</v>
      </c>
    </row>
    <row r="7659" spans="1:12" ht="10.95" customHeight="1" x14ac:dyDescent="0.2">
      <c r="A7659" s="12">
        <v>44865</v>
      </c>
      <c r="B7659" s="13" t="s">
        <v>1434</v>
      </c>
      <c r="C7659" s="13" t="s">
        <v>1267</v>
      </c>
      <c r="D7659" s="13" t="s">
        <v>15</v>
      </c>
      <c r="E7659" s="13" t="s">
        <v>213</v>
      </c>
      <c r="F7659" s="13"/>
      <c r="G7659" s="14">
        <v>3125.11</v>
      </c>
      <c r="H7659" s="14">
        <v>0</v>
      </c>
      <c r="I7659" s="14">
        <f t="shared" si="149"/>
        <v>89038.7</v>
      </c>
      <c r="J7659" s="14">
        <v>0</v>
      </c>
      <c r="K7659" s="15">
        <v>0</v>
      </c>
      <c r="L7659" s="13" t="s">
        <v>1435</v>
      </c>
    </row>
    <row r="7660" spans="1:12" ht="10.95" customHeight="1" x14ac:dyDescent="0.2">
      <c r="A7660" s="12">
        <v>44872</v>
      </c>
      <c r="B7660" s="13" t="s">
        <v>1434</v>
      </c>
      <c r="C7660" s="13" t="s">
        <v>1267</v>
      </c>
      <c r="D7660" s="13" t="s">
        <v>15</v>
      </c>
      <c r="E7660" s="13" t="s">
        <v>4827</v>
      </c>
      <c r="F7660" s="13"/>
      <c r="G7660" s="14">
        <v>37139.279999999999</v>
      </c>
      <c r="H7660" s="14">
        <v>0</v>
      </c>
      <c r="I7660" s="14">
        <f t="shared" si="149"/>
        <v>126177.98</v>
      </c>
      <c r="J7660" s="14">
        <v>0</v>
      </c>
      <c r="K7660" s="15">
        <v>0</v>
      </c>
      <c r="L7660" s="13" t="s">
        <v>1435</v>
      </c>
    </row>
    <row r="7661" spans="1:12" ht="10.95" customHeight="1" x14ac:dyDescent="0.2">
      <c r="A7661" s="12">
        <v>44872</v>
      </c>
      <c r="B7661" s="13" t="s">
        <v>1434</v>
      </c>
      <c r="C7661" s="13" t="s">
        <v>1267</v>
      </c>
      <c r="D7661" s="13" t="s">
        <v>15</v>
      </c>
      <c r="E7661" s="13" t="s">
        <v>213</v>
      </c>
      <c r="F7661" s="13"/>
      <c r="G7661" s="14">
        <v>111.32</v>
      </c>
      <c r="H7661" s="14">
        <v>0</v>
      </c>
      <c r="I7661" s="14">
        <f t="shared" si="149"/>
        <v>126289.3</v>
      </c>
      <c r="J7661" s="14">
        <v>0</v>
      </c>
      <c r="K7661" s="15">
        <v>0</v>
      </c>
      <c r="L7661" s="13" t="s">
        <v>1435</v>
      </c>
    </row>
    <row r="7662" spans="1:12" ht="10.95" customHeight="1" x14ac:dyDescent="0.2">
      <c r="A7662" s="12">
        <v>44872</v>
      </c>
      <c r="B7662" s="13" t="s">
        <v>1434</v>
      </c>
      <c r="C7662" s="13" t="s">
        <v>1267</v>
      </c>
      <c r="D7662" s="13" t="s">
        <v>15</v>
      </c>
      <c r="E7662" s="13" t="s">
        <v>213</v>
      </c>
      <c r="F7662" s="13"/>
      <c r="G7662" s="14">
        <v>30261.15</v>
      </c>
      <c r="H7662" s="14">
        <v>0</v>
      </c>
      <c r="I7662" s="14">
        <f t="shared" si="149"/>
        <v>156550.45000000001</v>
      </c>
      <c r="J7662" s="14">
        <v>0</v>
      </c>
      <c r="K7662" s="15">
        <v>0</v>
      </c>
      <c r="L7662" s="13" t="s">
        <v>1435</v>
      </c>
    </row>
    <row r="7663" spans="1:12" ht="10.95" customHeight="1" x14ac:dyDescent="0.2">
      <c r="A7663" s="12">
        <v>44888</v>
      </c>
      <c r="B7663" s="13" t="s">
        <v>1434</v>
      </c>
      <c r="C7663" s="13" t="s">
        <v>1267</v>
      </c>
      <c r="D7663" s="13" t="s">
        <v>15</v>
      </c>
      <c r="E7663" s="13" t="s">
        <v>158</v>
      </c>
      <c r="F7663" s="13"/>
      <c r="G7663" s="14">
        <v>6.39</v>
      </c>
      <c r="H7663" s="14">
        <v>0</v>
      </c>
      <c r="I7663" s="14">
        <f t="shared" si="149"/>
        <v>156556.84000000003</v>
      </c>
      <c r="J7663" s="14">
        <v>0</v>
      </c>
      <c r="K7663" s="15">
        <v>0</v>
      </c>
      <c r="L7663" s="13" t="s">
        <v>1435</v>
      </c>
    </row>
    <row r="7664" spans="1:12" ht="10.95" customHeight="1" x14ac:dyDescent="0.2">
      <c r="A7664" s="12">
        <v>44917</v>
      </c>
      <c r="B7664" s="13" t="s">
        <v>1434</v>
      </c>
      <c r="C7664" s="13" t="s">
        <v>1267</v>
      </c>
      <c r="D7664" s="13" t="s">
        <v>15</v>
      </c>
      <c r="E7664" s="13" t="s">
        <v>158</v>
      </c>
      <c r="F7664" s="13"/>
      <c r="G7664" s="14">
        <v>86.54</v>
      </c>
      <c r="H7664" s="14">
        <v>0</v>
      </c>
      <c r="I7664" s="14">
        <f t="shared" si="149"/>
        <v>156643.38000000003</v>
      </c>
      <c r="J7664" s="14">
        <v>0</v>
      </c>
      <c r="K7664" s="15">
        <v>0</v>
      </c>
      <c r="L7664" s="13" t="s">
        <v>1435</v>
      </c>
    </row>
    <row r="7665" spans="1:12" ht="10.95" customHeight="1" x14ac:dyDescent="0.2">
      <c r="A7665" s="12">
        <v>44925</v>
      </c>
      <c r="B7665" s="13" t="s">
        <v>1434</v>
      </c>
      <c r="C7665" s="13" t="s">
        <v>1267</v>
      </c>
      <c r="D7665" s="13" t="s">
        <v>15</v>
      </c>
      <c r="E7665" s="13" t="s">
        <v>4542</v>
      </c>
      <c r="F7665" s="13"/>
      <c r="G7665" s="14">
        <v>28406.67</v>
      </c>
      <c r="H7665" s="14">
        <v>0</v>
      </c>
      <c r="I7665" s="14">
        <f t="shared" si="149"/>
        <v>185050.05000000005</v>
      </c>
      <c r="J7665" s="14">
        <v>0</v>
      </c>
      <c r="K7665" s="15">
        <v>0</v>
      </c>
      <c r="L7665" s="13" t="s">
        <v>1435</v>
      </c>
    </row>
    <row r="7666" spans="1:12" ht="10.95" customHeight="1" x14ac:dyDescent="0.2">
      <c r="A7666" s="12">
        <v>44936</v>
      </c>
      <c r="B7666" s="13" t="s">
        <v>1434</v>
      </c>
      <c r="C7666" s="13" t="s">
        <v>1267</v>
      </c>
      <c r="D7666" s="13" t="s">
        <v>15</v>
      </c>
      <c r="E7666" s="13" t="s">
        <v>213</v>
      </c>
      <c r="F7666" s="13"/>
      <c r="G7666" s="14">
        <v>3351.75</v>
      </c>
      <c r="H7666" s="14">
        <v>0</v>
      </c>
      <c r="I7666" s="14">
        <f t="shared" si="149"/>
        <v>188401.80000000005</v>
      </c>
      <c r="J7666" s="14">
        <v>0</v>
      </c>
      <c r="K7666" s="15">
        <v>0</v>
      </c>
      <c r="L7666" s="13" t="s">
        <v>1435</v>
      </c>
    </row>
    <row r="7667" spans="1:12" ht="10.95" customHeight="1" x14ac:dyDescent="0.2">
      <c r="A7667" s="12">
        <v>44950</v>
      </c>
      <c r="B7667" s="13" t="s">
        <v>1434</v>
      </c>
      <c r="C7667" s="13" t="s">
        <v>1267</v>
      </c>
      <c r="D7667" s="13" t="s">
        <v>15</v>
      </c>
      <c r="E7667" s="13" t="s">
        <v>158</v>
      </c>
      <c r="F7667" s="13"/>
      <c r="G7667" s="14">
        <v>83.34</v>
      </c>
      <c r="H7667" s="14">
        <v>0</v>
      </c>
      <c r="I7667" s="14">
        <f t="shared" si="149"/>
        <v>188485.14000000004</v>
      </c>
      <c r="J7667" s="14">
        <v>0</v>
      </c>
      <c r="K7667" s="15">
        <v>0</v>
      </c>
      <c r="L7667" s="13" t="s">
        <v>1435</v>
      </c>
    </row>
    <row r="7668" spans="1:12" ht="10.95" customHeight="1" x14ac:dyDescent="0.2">
      <c r="A7668" s="12">
        <v>44957</v>
      </c>
      <c r="B7668" s="13" t="s">
        <v>1434</v>
      </c>
      <c r="C7668" s="13" t="s">
        <v>1267</v>
      </c>
      <c r="D7668" s="13" t="s">
        <v>15</v>
      </c>
      <c r="E7668" s="13" t="s">
        <v>213</v>
      </c>
      <c r="F7668" s="13"/>
      <c r="G7668" s="14">
        <v>305.82</v>
      </c>
      <c r="H7668" s="14">
        <v>0</v>
      </c>
      <c r="I7668" s="14">
        <f t="shared" si="149"/>
        <v>188790.96000000005</v>
      </c>
      <c r="J7668" s="14">
        <v>0</v>
      </c>
      <c r="K7668" s="15">
        <v>0</v>
      </c>
      <c r="L7668" s="13" t="s">
        <v>1435</v>
      </c>
    </row>
    <row r="7669" spans="1:12" ht="10.95" customHeight="1" x14ac:dyDescent="0.2">
      <c r="A7669" s="12">
        <v>44964</v>
      </c>
      <c r="B7669" s="13" t="s">
        <v>1434</v>
      </c>
      <c r="C7669" s="13" t="s">
        <v>1267</v>
      </c>
      <c r="D7669" s="13" t="s">
        <v>15</v>
      </c>
      <c r="E7669" s="13" t="s">
        <v>213</v>
      </c>
      <c r="F7669" s="13"/>
      <c r="G7669" s="14">
        <v>35422.82</v>
      </c>
      <c r="H7669" s="14">
        <v>0</v>
      </c>
      <c r="I7669" s="14">
        <f t="shared" si="149"/>
        <v>224213.78000000006</v>
      </c>
      <c r="J7669" s="14">
        <v>0</v>
      </c>
      <c r="K7669" s="15">
        <v>0</v>
      </c>
      <c r="L7669" s="13" t="s">
        <v>1435</v>
      </c>
    </row>
    <row r="7670" spans="1:12" ht="10.95" customHeight="1" x14ac:dyDescent="0.2">
      <c r="A7670" s="12">
        <v>44964</v>
      </c>
      <c r="B7670" s="13" t="s">
        <v>1434</v>
      </c>
      <c r="C7670" s="13" t="s">
        <v>1267</v>
      </c>
      <c r="D7670" s="13" t="s">
        <v>15</v>
      </c>
      <c r="E7670" s="13" t="s">
        <v>213</v>
      </c>
      <c r="F7670" s="13"/>
      <c r="G7670" s="14">
        <v>43474.16</v>
      </c>
      <c r="H7670" s="14">
        <v>0</v>
      </c>
      <c r="I7670" s="14">
        <f t="shared" si="149"/>
        <v>267687.94000000006</v>
      </c>
      <c r="J7670" s="14">
        <v>0</v>
      </c>
      <c r="K7670" s="15">
        <v>0</v>
      </c>
      <c r="L7670" s="13" t="s">
        <v>1435</v>
      </c>
    </row>
    <row r="7671" spans="1:12" ht="10.95" customHeight="1" x14ac:dyDescent="0.2">
      <c r="A7671" s="12">
        <v>44964</v>
      </c>
      <c r="B7671" s="13" t="s">
        <v>1434</v>
      </c>
      <c r="C7671" s="13" t="s">
        <v>1267</v>
      </c>
      <c r="D7671" s="13" t="s">
        <v>15</v>
      </c>
      <c r="E7671" s="13" t="s">
        <v>213</v>
      </c>
      <c r="F7671" s="13"/>
      <c r="G7671" s="14">
        <v>139.84</v>
      </c>
      <c r="H7671" s="14">
        <v>0</v>
      </c>
      <c r="I7671" s="14">
        <f t="shared" si="149"/>
        <v>267827.78000000009</v>
      </c>
      <c r="J7671" s="14">
        <v>0</v>
      </c>
      <c r="K7671" s="15">
        <v>0</v>
      </c>
      <c r="L7671" s="13" t="s">
        <v>1435</v>
      </c>
    </row>
    <row r="7672" spans="1:12" ht="10.95" customHeight="1" x14ac:dyDescent="0.2">
      <c r="A7672" s="12">
        <v>44985</v>
      </c>
      <c r="B7672" s="13" t="s">
        <v>1434</v>
      </c>
      <c r="C7672" s="13" t="s">
        <v>1267</v>
      </c>
      <c r="D7672" s="13" t="s">
        <v>15</v>
      </c>
      <c r="E7672" s="13" t="s">
        <v>213</v>
      </c>
      <c r="F7672" s="13"/>
      <c r="G7672" s="14">
        <v>2089.79</v>
      </c>
      <c r="H7672" s="14">
        <v>0</v>
      </c>
      <c r="I7672" s="14">
        <f t="shared" si="149"/>
        <v>269917.57000000007</v>
      </c>
      <c r="J7672" s="14">
        <v>0</v>
      </c>
      <c r="K7672" s="15">
        <v>0</v>
      </c>
      <c r="L7672" s="13" t="s">
        <v>1435</v>
      </c>
    </row>
    <row r="7673" spans="1:12" ht="10.95" customHeight="1" x14ac:dyDescent="0.2">
      <c r="A7673" s="12">
        <v>45015</v>
      </c>
      <c r="B7673" s="13" t="s">
        <v>1434</v>
      </c>
      <c r="C7673" s="13" t="s">
        <v>1267</v>
      </c>
      <c r="D7673" s="13" t="s">
        <v>15</v>
      </c>
      <c r="E7673" s="13" t="s">
        <v>3265</v>
      </c>
      <c r="F7673" s="13"/>
      <c r="G7673" s="14">
        <v>4498.22</v>
      </c>
      <c r="H7673" s="14">
        <v>0</v>
      </c>
      <c r="I7673" s="14">
        <f t="shared" si="149"/>
        <v>274415.79000000004</v>
      </c>
      <c r="J7673" s="14">
        <v>0</v>
      </c>
      <c r="K7673" s="15">
        <v>0</v>
      </c>
      <c r="L7673" s="13" t="s">
        <v>1435</v>
      </c>
    </row>
    <row r="7674" spans="1:12" ht="10.95" customHeight="1" x14ac:dyDescent="0.2">
      <c r="A7674" s="12">
        <v>45016</v>
      </c>
      <c r="B7674" s="13" t="s">
        <v>1434</v>
      </c>
      <c r="C7674" s="13" t="s">
        <v>1267</v>
      </c>
      <c r="D7674" s="13" t="s">
        <v>15</v>
      </c>
      <c r="E7674" s="13" t="s">
        <v>213</v>
      </c>
      <c r="F7674" s="13"/>
      <c r="G7674" s="14">
        <v>5535.47</v>
      </c>
      <c r="H7674" s="14">
        <v>0</v>
      </c>
      <c r="I7674" s="14">
        <f t="shared" si="149"/>
        <v>279951.26</v>
      </c>
      <c r="J7674" s="14">
        <v>0</v>
      </c>
      <c r="K7674" s="15">
        <v>0</v>
      </c>
      <c r="L7674" s="13" t="s">
        <v>1435</v>
      </c>
    </row>
    <row r="7675" spans="1:12" ht="10.95" customHeight="1" x14ac:dyDescent="0.2">
      <c r="A7675" s="12">
        <v>45046</v>
      </c>
      <c r="B7675" s="13" t="s">
        <v>1434</v>
      </c>
      <c r="C7675" s="13" t="s">
        <v>1267</v>
      </c>
      <c r="D7675" s="13" t="s">
        <v>15</v>
      </c>
      <c r="E7675" s="13" t="s">
        <v>213</v>
      </c>
      <c r="F7675" s="13"/>
      <c r="G7675" s="14">
        <v>3545.37</v>
      </c>
      <c r="H7675" s="14">
        <v>0</v>
      </c>
      <c r="I7675" s="14">
        <f t="shared" si="149"/>
        <v>283496.63</v>
      </c>
      <c r="J7675" s="14">
        <v>0</v>
      </c>
      <c r="K7675" s="15">
        <v>0</v>
      </c>
      <c r="L7675" s="13" t="s">
        <v>1435</v>
      </c>
    </row>
    <row r="7676" spans="1:12" ht="10.95" customHeight="1" x14ac:dyDescent="0.2">
      <c r="A7676" s="12">
        <v>45054</v>
      </c>
      <c r="B7676" s="13" t="s">
        <v>1434</v>
      </c>
      <c r="C7676" s="13" t="s">
        <v>1267</v>
      </c>
      <c r="D7676" s="13" t="s">
        <v>15</v>
      </c>
      <c r="E7676" s="13" t="s">
        <v>213</v>
      </c>
      <c r="F7676" s="13"/>
      <c r="G7676" s="14">
        <v>44292</v>
      </c>
      <c r="H7676" s="14">
        <v>0</v>
      </c>
      <c r="I7676" s="14">
        <f t="shared" si="149"/>
        <v>327788.63</v>
      </c>
      <c r="J7676" s="14">
        <v>0</v>
      </c>
      <c r="K7676" s="15">
        <v>0</v>
      </c>
      <c r="L7676" s="13" t="s">
        <v>1435</v>
      </c>
    </row>
    <row r="7677" spans="1:12" ht="10.95" customHeight="1" x14ac:dyDescent="0.2">
      <c r="A7677" s="12">
        <v>45054</v>
      </c>
      <c r="B7677" s="13" t="s">
        <v>1434</v>
      </c>
      <c r="C7677" s="13" t="s">
        <v>1267</v>
      </c>
      <c r="D7677" s="13" t="s">
        <v>15</v>
      </c>
      <c r="E7677" s="13" t="s">
        <v>213</v>
      </c>
      <c r="F7677" s="13"/>
      <c r="G7677" s="14">
        <v>56.23</v>
      </c>
      <c r="H7677" s="14">
        <v>0</v>
      </c>
      <c r="I7677" s="14">
        <f t="shared" si="149"/>
        <v>327844.86</v>
      </c>
      <c r="J7677" s="14">
        <v>0</v>
      </c>
      <c r="K7677" s="15">
        <v>0</v>
      </c>
      <c r="L7677" s="13" t="s">
        <v>1435</v>
      </c>
    </row>
    <row r="7678" spans="1:12" ht="10.95" customHeight="1" x14ac:dyDescent="0.2">
      <c r="A7678" s="12">
        <v>45054</v>
      </c>
      <c r="B7678" s="13" t="s">
        <v>1434</v>
      </c>
      <c r="C7678" s="13" t="s">
        <v>1267</v>
      </c>
      <c r="D7678" s="13" t="s">
        <v>15</v>
      </c>
      <c r="E7678" s="13" t="s">
        <v>213</v>
      </c>
      <c r="F7678" s="13"/>
      <c r="G7678" s="14">
        <v>35971.58</v>
      </c>
      <c r="H7678" s="14">
        <v>0</v>
      </c>
      <c r="I7678" s="14">
        <f t="shared" si="149"/>
        <v>363816.44</v>
      </c>
      <c r="J7678" s="14">
        <v>0</v>
      </c>
      <c r="K7678" s="15">
        <v>0</v>
      </c>
      <c r="L7678" s="13" t="s">
        <v>1435</v>
      </c>
    </row>
    <row r="7679" spans="1:12" ht="10.95" customHeight="1" x14ac:dyDescent="0.2">
      <c r="A7679" s="12">
        <v>45077</v>
      </c>
      <c r="B7679" s="13" t="s">
        <v>1434</v>
      </c>
      <c r="C7679" s="13" t="s">
        <v>1267</v>
      </c>
      <c r="D7679" s="13" t="s">
        <v>15</v>
      </c>
      <c r="E7679" s="13" t="s">
        <v>213</v>
      </c>
      <c r="F7679" s="13"/>
      <c r="G7679" s="14">
        <v>185.67</v>
      </c>
      <c r="H7679" s="14">
        <v>0</v>
      </c>
      <c r="I7679" s="14">
        <f t="shared" si="149"/>
        <v>364002.11</v>
      </c>
      <c r="J7679" s="14">
        <v>0</v>
      </c>
      <c r="K7679" s="15">
        <v>0</v>
      </c>
      <c r="L7679" s="13" t="s">
        <v>1435</v>
      </c>
    </row>
    <row r="7680" spans="1:12" ht="10.95" customHeight="1" x14ac:dyDescent="0.2">
      <c r="A7680" s="12">
        <v>45100</v>
      </c>
      <c r="B7680" s="13" t="s">
        <v>1434</v>
      </c>
      <c r="C7680" s="13" t="s">
        <v>1267</v>
      </c>
      <c r="D7680" s="13" t="s">
        <v>15</v>
      </c>
      <c r="E7680" s="13" t="s">
        <v>158</v>
      </c>
      <c r="F7680" s="13"/>
      <c r="G7680" s="14">
        <v>1.33</v>
      </c>
      <c r="H7680" s="14">
        <v>0</v>
      </c>
      <c r="I7680" s="14">
        <f t="shared" si="149"/>
        <v>364003.44</v>
      </c>
      <c r="J7680" s="14">
        <v>0</v>
      </c>
      <c r="K7680" s="15">
        <v>0</v>
      </c>
      <c r="L7680" s="13" t="s">
        <v>1435</v>
      </c>
    </row>
    <row r="7681" spans="1:12" ht="10.95" customHeight="1" x14ac:dyDescent="0.2">
      <c r="A7681" s="12">
        <v>45107</v>
      </c>
      <c r="B7681" s="13" t="s">
        <v>1434</v>
      </c>
      <c r="C7681" s="13" t="s">
        <v>1267</v>
      </c>
      <c r="D7681" s="13" t="s">
        <v>15</v>
      </c>
      <c r="E7681" s="13" t="s">
        <v>213</v>
      </c>
      <c r="F7681" s="13"/>
      <c r="G7681" s="14">
        <v>1095.3599999999999</v>
      </c>
      <c r="H7681" s="14">
        <v>0</v>
      </c>
      <c r="I7681" s="14">
        <f t="shared" si="149"/>
        <v>365098.8</v>
      </c>
      <c r="J7681" s="14">
        <v>0</v>
      </c>
      <c r="K7681" s="15">
        <v>0</v>
      </c>
      <c r="L7681" s="13" t="s">
        <v>1435</v>
      </c>
    </row>
    <row r="7682" spans="1:12" ht="10.95" customHeight="1" x14ac:dyDescent="0.2">
      <c r="A7682" s="12">
        <v>45107</v>
      </c>
      <c r="B7682" s="13" t="s">
        <v>1434</v>
      </c>
      <c r="C7682" s="13" t="s">
        <v>1267</v>
      </c>
      <c r="D7682" s="13" t="s">
        <v>15</v>
      </c>
      <c r="E7682" s="13" t="s">
        <v>3265</v>
      </c>
      <c r="F7682" s="13"/>
      <c r="G7682" s="14">
        <v>4859.62</v>
      </c>
      <c r="H7682" s="14">
        <v>0</v>
      </c>
      <c r="I7682" s="14">
        <f t="shared" si="149"/>
        <v>369958.42</v>
      </c>
      <c r="J7682" s="14">
        <v>0</v>
      </c>
      <c r="K7682" s="15">
        <v>0</v>
      </c>
      <c r="L7682" s="13" t="s">
        <v>1435</v>
      </c>
    </row>
    <row r="7683" spans="1:12" ht="10.95" customHeight="1" x14ac:dyDescent="0.2">
      <c r="A7683" s="12">
        <v>45107</v>
      </c>
      <c r="B7683" s="13" t="s">
        <v>1434</v>
      </c>
      <c r="C7683" s="13" t="s">
        <v>1267</v>
      </c>
      <c r="D7683" s="13" t="s">
        <v>1271</v>
      </c>
      <c r="E7683" s="13" t="s">
        <v>3195</v>
      </c>
      <c r="F7683" s="13" t="s">
        <v>3194</v>
      </c>
      <c r="G7683" s="14">
        <v>5562.58</v>
      </c>
      <c r="H7683" s="14">
        <v>0</v>
      </c>
      <c r="I7683" s="14">
        <f t="shared" si="149"/>
        <v>375521</v>
      </c>
      <c r="J7683" s="14">
        <v>0</v>
      </c>
      <c r="K7683" s="15">
        <v>0</v>
      </c>
      <c r="L7683" s="13" t="s">
        <v>1260</v>
      </c>
    </row>
    <row r="7684" spans="1:12" ht="10.95" customHeight="1" x14ac:dyDescent="0.2">
      <c r="A7684" s="17" t="s">
        <v>6009</v>
      </c>
      <c r="B7684" s="17"/>
      <c r="C7684" s="17"/>
      <c r="D7684" s="17"/>
      <c r="E7684" s="17"/>
      <c r="F7684" s="17"/>
      <c r="G7684" s="18">
        <f>SUM(G7648:G7683)</f>
        <v>375521</v>
      </c>
      <c r="H7684" s="18">
        <f>SUM(H7648:H7683)</f>
        <v>0</v>
      </c>
      <c r="I7684" s="18">
        <f>I7683</f>
        <v>375521</v>
      </c>
      <c r="J7684" s="18">
        <f>SUM(J7648:J7683)</f>
        <v>0</v>
      </c>
      <c r="K7684" s="17"/>
      <c r="L7684" s="17"/>
    </row>
    <row r="7685" spans="1:12" ht="10.95" customHeight="1" x14ac:dyDescent="0.2">
      <c r="A7685" s="17" t="s">
        <v>3167</v>
      </c>
      <c r="B7685" s="17"/>
      <c r="C7685" s="17"/>
      <c r="D7685" s="17"/>
      <c r="E7685" s="17"/>
      <c r="F7685" s="17"/>
      <c r="G7685" s="18">
        <v>375521</v>
      </c>
      <c r="H7685" s="18">
        <v>0</v>
      </c>
      <c r="I7685" s="18">
        <v>0</v>
      </c>
      <c r="J7685" s="18">
        <v>0</v>
      </c>
      <c r="K7685" s="17"/>
      <c r="L7685" s="17"/>
    </row>
    <row r="7686" spans="1:12" ht="10.95" customHeight="1" x14ac:dyDescent="0.2">
      <c r="A7686" s="22" t="s">
        <v>5653</v>
      </c>
      <c r="B7686" s="22"/>
      <c r="C7686" s="22"/>
      <c r="D7686" s="22"/>
      <c r="E7686" s="22"/>
      <c r="F7686" s="22"/>
      <c r="G7686" s="23">
        <v>375521</v>
      </c>
      <c r="H7686" s="23">
        <v>0</v>
      </c>
      <c r="I7686" s="23">
        <f>I7683</f>
        <v>375521</v>
      </c>
      <c r="J7686" s="23">
        <v>0</v>
      </c>
      <c r="K7686" s="22"/>
      <c r="L7686" s="22"/>
    </row>
    <row r="7687" spans="1:12" ht="13.35" customHeight="1" x14ac:dyDescent="0.2"/>
    <row r="7688" spans="1:12" s="5" customFormat="1" ht="12.15" customHeight="1" x14ac:dyDescent="0.25">
      <c r="A7688" s="21" t="s">
        <v>6010</v>
      </c>
      <c r="B7688" s="21"/>
      <c r="C7688" s="21"/>
      <c r="D7688" s="21"/>
      <c r="E7688" s="21"/>
      <c r="F7688" s="21"/>
      <c r="G7688" s="21"/>
      <c r="H7688" s="21"/>
      <c r="I7688" s="21"/>
      <c r="J7688" s="21"/>
      <c r="K7688" s="21"/>
      <c r="L7688" s="21"/>
    </row>
    <row r="7689" spans="1:12" ht="10.95" customHeight="1" x14ac:dyDescent="0.2">
      <c r="A7689" s="22" t="s">
        <v>5651</v>
      </c>
      <c r="B7689" s="22"/>
      <c r="C7689" s="22"/>
      <c r="D7689" s="22"/>
      <c r="E7689" s="22"/>
      <c r="F7689" s="22"/>
      <c r="G7689" s="23">
        <v>0</v>
      </c>
      <c r="H7689" s="23">
        <v>0</v>
      </c>
      <c r="I7689" s="23">
        <f>(G7689 - H7689)</f>
        <v>0</v>
      </c>
      <c r="J7689" s="23">
        <v>0</v>
      </c>
      <c r="K7689" s="22"/>
      <c r="L7689" s="22"/>
    </row>
    <row r="7690" spans="1:12" ht="10.95" customHeight="1" x14ac:dyDescent="0.2">
      <c r="A7690" s="8">
        <v>45107</v>
      </c>
      <c r="B7690" s="9" t="s">
        <v>2769</v>
      </c>
      <c r="C7690" s="9" t="s">
        <v>1267</v>
      </c>
      <c r="D7690" s="9" t="s">
        <v>1271</v>
      </c>
      <c r="E7690" s="9" t="s">
        <v>3306</v>
      </c>
      <c r="F7690" s="9" t="s">
        <v>3304</v>
      </c>
      <c r="G7690" s="10">
        <v>4340.3100000000004</v>
      </c>
      <c r="H7690" s="10">
        <v>0</v>
      </c>
      <c r="I7690" s="10">
        <f>((I7689 + G7690) - H7690)</f>
        <v>4340.3100000000004</v>
      </c>
      <c r="J7690" s="10">
        <v>0</v>
      </c>
      <c r="K7690" s="11">
        <v>0</v>
      </c>
      <c r="L7690" s="9" t="s">
        <v>1260</v>
      </c>
    </row>
    <row r="7691" spans="1:12" ht="10.95" customHeight="1" x14ac:dyDescent="0.2">
      <c r="A7691" s="17" t="s">
        <v>6011</v>
      </c>
      <c r="B7691" s="17"/>
      <c r="C7691" s="17"/>
      <c r="D7691" s="17"/>
      <c r="E7691" s="17"/>
      <c r="F7691" s="17"/>
      <c r="G7691" s="18">
        <f>G7690</f>
        <v>4340.3100000000004</v>
      </c>
      <c r="H7691" s="18">
        <f>H7690</f>
        <v>0</v>
      </c>
      <c r="I7691" s="18">
        <f>I7690</f>
        <v>4340.3100000000004</v>
      </c>
      <c r="J7691" s="18">
        <f>J7690</f>
        <v>0</v>
      </c>
      <c r="K7691" s="17"/>
      <c r="L7691" s="17"/>
    </row>
    <row r="7692" spans="1:12" ht="10.95" customHeight="1" x14ac:dyDescent="0.2">
      <c r="A7692" s="17" t="s">
        <v>3167</v>
      </c>
      <c r="B7692" s="17"/>
      <c r="C7692" s="17"/>
      <c r="D7692" s="17"/>
      <c r="E7692" s="17"/>
      <c r="F7692" s="17"/>
      <c r="G7692" s="18">
        <v>4340.3100000000004</v>
      </c>
      <c r="H7692" s="18">
        <v>0</v>
      </c>
      <c r="I7692" s="18">
        <v>0</v>
      </c>
      <c r="J7692" s="18">
        <v>0</v>
      </c>
      <c r="K7692" s="17"/>
      <c r="L7692" s="17"/>
    </row>
    <row r="7693" spans="1:12" ht="10.95" customHeight="1" x14ac:dyDescent="0.2">
      <c r="A7693" s="22" t="s">
        <v>5653</v>
      </c>
      <c r="B7693" s="22"/>
      <c r="C7693" s="22"/>
      <c r="D7693" s="22"/>
      <c r="E7693" s="22"/>
      <c r="F7693" s="22"/>
      <c r="G7693" s="23">
        <v>4340.3100000000004</v>
      </c>
      <c r="H7693" s="23">
        <v>0</v>
      </c>
      <c r="I7693" s="23">
        <f>I7690</f>
        <v>4340.3100000000004</v>
      </c>
      <c r="J7693" s="23">
        <v>0</v>
      </c>
      <c r="K7693" s="22"/>
      <c r="L7693" s="22"/>
    </row>
    <row r="7694" spans="1:12" ht="13.35" customHeight="1" x14ac:dyDescent="0.2"/>
    <row r="7695" spans="1:12" s="5" customFormat="1" ht="12.15" customHeight="1" x14ac:dyDescent="0.25">
      <c r="A7695" s="21" t="s">
        <v>6012</v>
      </c>
      <c r="B7695" s="21"/>
      <c r="C7695" s="21"/>
      <c r="D7695" s="21"/>
      <c r="E7695" s="21"/>
      <c r="F7695" s="21"/>
      <c r="G7695" s="21"/>
      <c r="H7695" s="21"/>
      <c r="I7695" s="21"/>
      <c r="J7695" s="21"/>
      <c r="K7695" s="21"/>
      <c r="L7695" s="21"/>
    </row>
    <row r="7696" spans="1:12" ht="10.95" customHeight="1" x14ac:dyDescent="0.2">
      <c r="A7696" s="22" t="s">
        <v>5651</v>
      </c>
      <c r="B7696" s="22"/>
      <c r="C7696" s="22"/>
      <c r="D7696" s="22"/>
      <c r="E7696" s="22"/>
      <c r="F7696" s="22"/>
      <c r="G7696" s="23">
        <v>0</v>
      </c>
      <c r="H7696" s="23">
        <v>0</v>
      </c>
      <c r="I7696" s="23">
        <f>(G7696 - H7696)</f>
        <v>0</v>
      </c>
      <c r="J7696" s="23">
        <v>0</v>
      </c>
      <c r="K7696" s="22"/>
      <c r="L7696" s="22"/>
    </row>
    <row r="7697" spans="1:12" ht="10.95" customHeight="1" x14ac:dyDescent="0.2">
      <c r="A7697" s="8">
        <v>45107</v>
      </c>
      <c r="B7697" s="9" t="s">
        <v>2808</v>
      </c>
      <c r="C7697" s="9" t="s">
        <v>1267</v>
      </c>
      <c r="D7697" s="9" t="s">
        <v>1271</v>
      </c>
      <c r="E7697" s="9" t="s">
        <v>3245</v>
      </c>
      <c r="F7697" s="9" t="s">
        <v>3244</v>
      </c>
      <c r="G7697" s="10">
        <v>3841.05</v>
      </c>
      <c r="H7697" s="10">
        <v>0</v>
      </c>
      <c r="I7697" s="10">
        <f>((I7696 + G7697) - H7697)</f>
        <v>3841.05</v>
      </c>
      <c r="J7697" s="10">
        <v>0</v>
      </c>
      <c r="K7697" s="11">
        <v>0</v>
      </c>
      <c r="L7697" s="9" t="s">
        <v>1260</v>
      </c>
    </row>
    <row r="7698" spans="1:12" ht="10.95" customHeight="1" x14ac:dyDescent="0.2">
      <c r="A7698" s="12">
        <v>45107</v>
      </c>
      <c r="B7698" s="13" t="s">
        <v>2808</v>
      </c>
      <c r="C7698" s="13" t="s">
        <v>1267</v>
      </c>
      <c r="D7698" s="13" t="s">
        <v>1271</v>
      </c>
      <c r="E7698" s="13" t="s">
        <v>3201</v>
      </c>
      <c r="F7698" s="13" t="s">
        <v>3200</v>
      </c>
      <c r="G7698" s="14">
        <v>4563.2700000000004</v>
      </c>
      <c r="H7698" s="14">
        <v>0</v>
      </c>
      <c r="I7698" s="14">
        <f>((I7697 + G7698) - H7698)</f>
        <v>8404.32</v>
      </c>
      <c r="J7698" s="14">
        <v>0</v>
      </c>
      <c r="K7698" s="15">
        <v>0</v>
      </c>
      <c r="L7698" s="13" t="s">
        <v>1260</v>
      </c>
    </row>
    <row r="7699" spans="1:12" ht="10.95" customHeight="1" x14ac:dyDescent="0.2">
      <c r="A7699" s="12">
        <v>45107</v>
      </c>
      <c r="B7699" s="13" t="s">
        <v>2808</v>
      </c>
      <c r="C7699" s="13" t="s">
        <v>1267</v>
      </c>
      <c r="D7699" s="13" t="s">
        <v>1271</v>
      </c>
      <c r="E7699" s="13" t="s">
        <v>3193</v>
      </c>
      <c r="F7699" s="13" t="s">
        <v>3192</v>
      </c>
      <c r="G7699" s="14">
        <v>4492.66</v>
      </c>
      <c r="H7699" s="14">
        <v>0</v>
      </c>
      <c r="I7699" s="14">
        <f>((I7698 + G7699) - H7699)</f>
        <v>12896.98</v>
      </c>
      <c r="J7699" s="14">
        <v>0</v>
      </c>
      <c r="K7699" s="15">
        <v>0</v>
      </c>
      <c r="L7699" s="13" t="s">
        <v>1260</v>
      </c>
    </row>
    <row r="7700" spans="1:12" ht="10.95" customHeight="1" x14ac:dyDescent="0.2">
      <c r="A7700" s="12">
        <v>45107</v>
      </c>
      <c r="B7700" s="13" t="s">
        <v>2808</v>
      </c>
      <c r="C7700" s="13" t="s">
        <v>1267</v>
      </c>
      <c r="D7700" s="13" t="s">
        <v>1271</v>
      </c>
      <c r="E7700" s="13" t="s">
        <v>3191</v>
      </c>
      <c r="F7700" s="13" t="s">
        <v>3190</v>
      </c>
      <c r="G7700" s="14">
        <v>5719.12</v>
      </c>
      <c r="H7700" s="14">
        <v>0</v>
      </c>
      <c r="I7700" s="14">
        <f>((I7699 + G7700) - H7700)</f>
        <v>18616.099999999999</v>
      </c>
      <c r="J7700" s="14">
        <v>0</v>
      </c>
      <c r="K7700" s="15">
        <v>0</v>
      </c>
      <c r="L7700" s="13" t="s">
        <v>1260</v>
      </c>
    </row>
    <row r="7701" spans="1:12" ht="10.95" customHeight="1" x14ac:dyDescent="0.2">
      <c r="A7701" s="12">
        <v>45107</v>
      </c>
      <c r="B7701" s="13" t="s">
        <v>2808</v>
      </c>
      <c r="C7701" s="13" t="s">
        <v>1267</v>
      </c>
      <c r="D7701" s="13" t="s">
        <v>1271</v>
      </c>
      <c r="E7701" s="13" t="s">
        <v>3187</v>
      </c>
      <c r="F7701" s="13" t="s">
        <v>3186</v>
      </c>
      <c r="G7701" s="14">
        <v>345.27</v>
      </c>
      <c r="H7701" s="14">
        <v>0</v>
      </c>
      <c r="I7701" s="14">
        <f>((I7700 + G7701) - H7701)</f>
        <v>18961.37</v>
      </c>
      <c r="J7701" s="14">
        <v>0</v>
      </c>
      <c r="K7701" s="15">
        <v>0</v>
      </c>
      <c r="L7701" s="13" t="s">
        <v>1260</v>
      </c>
    </row>
    <row r="7702" spans="1:12" ht="10.95" customHeight="1" x14ac:dyDescent="0.2">
      <c r="A7702" s="17" t="s">
        <v>6013</v>
      </c>
      <c r="B7702" s="17"/>
      <c r="C7702" s="17"/>
      <c r="D7702" s="17"/>
      <c r="E7702" s="17"/>
      <c r="F7702" s="17"/>
      <c r="G7702" s="18">
        <f>SUM(G7697:G7701)</f>
        <v>18961.37</v>
      </c>
      <c r="H7702" s="18">
        <f>SUM(H7697:H7701)</f>
        <v>0</v>
      </c>
      <c r="I7702" s="18">
        <f>I7701</f>
        <v>18961.37</v>
      </c>
      <c r="J7702" s="18">
        <f>SUM(J7697:J7701)</f>
        <v>0</v>
      </c>
      <c r="K7702" s="17"/>
      <c r="L7702" s="17"/>
    </row>
    <row r="7703" spans="1:12" ht="10.95" customHeight="1" x14ac:dyDescent="0.2">
      <c r="A7703" s="17" t="s">
        <v>3167</v>
      </c>
      <c r="B7703" s="17"/>
      <c r="C7703" s="17"/>
      <c r="D7703" s="17"/>
      <c r="E7703" s="17"/>
      <c r="F7703" s="17"/>
      <c r="G7703" s="18">
        <v>18961.37</v>
      </c>
      <c r="H7703" s="18">
        <v>0</v>
      </c>
      <c r="I7703" s="18">
        <v>0</v>
      </c>
      <c r="J7703" s="18">
        <v>0</v>
      </c>
      <c r="K7703" s="17"/>
      <c r="L7703" s="17"/>
    </row>
    <row r="7704" spans="1:12" ht="10.95" customHeight="1" x14ac:dyDescent="0.2">
      <c r="A7704" s="22" t="s">
        <v>5653</v>
      </c>
      <c r="B7704" s="22"/>
      <c r="C7704" s="22"/>
      <c r="D7704" s="22"/>
      <c r="E7704" s="22"/>
      <c r="F7704" s="22"/>
      <c r="G7704" s="23">
        <v>18961.37</v>
      </c>
      <c r="H7704" s="23">
        <v>0</v>
      </c>
      <c r="I7704" s="23">
        <f>I7701</f>
        <v>18961.37</v>
      </c>
      <c r="J7704" s="23">
        <v>0</v>
      </c>
      <c r="K7704" s="22"/>
      <c r="L7704" s="22"/>
    </row>
    <row r="7705" spans="1:12" ht="13.35" customHeight="1" x14ac:dyDescent="0.2"/>
    <row r="7706" spans="1:12" s="5" customFormat="1" ht="12.15" customHeight="1" x14ac:dyDescent="0.25">
      <c r="A7706" s="21" t="s">
        <v>6014</v>
      </c>
      <c r="B7706" s="21"/>
      <c r="C7706" s="21"/>
      <c r="D7706" s="21"/>
      <c r="E7706" s="21"/>
      <c r="F7706" s="21"/>
      <c r="G7706" s="21"/>
      <c r="H7706" s="21"/>
      <c r="I7706" s="21"/>
      <c r="J7706" s="21"/>
      <c r="K7706" s="21"/>
      <c r="L7706" s="21"/>
    </row>
    <row r="7707" spans="1:12" ht="10.95" customHeight="1" x14ac:dyDescent="0.2">
      <c r="A7707" s="22" t="s">
        <v>5651</v>
      </c>
      <c r="B7707" s="22"/>
      <c r="C7707" s="22"/>
      <c r="D7707" s="22"/>
      <c r="E7707" s="22"/>
      <c r="F7707" s="22"/>
      <c r="G7707" s="23">
        <v>0</v>
      </c>
      <c r="H7707" s="23">
        <v>0</v>
      </c>
      <c r="I7707" s="23">
        <f>(G7707 - H7707)</f>
        <v>0</v>
      </c>
      <c r="J7707" s="23">
        <v>0</v>
      </c>
      <c r="K7707" s="22"/>
      <c r="L7707" s="22"/>
    </row>
    <row r="7708" spans="1:12" ht="10.95" customHeight="1" x14ac:dyDescent="0.2">
      <c r="A7708" s="8">
        <v>45107</v>
      </c>
      <c r="B7708" s="9" t="s">
        <v>2714</v>
      </c>
      <c r="C7708" s="9" t="s">
        <v>1267</v>
      </c>
      <c r="D7708" s="9" t="s">
        <v>1271</v>
      </c>
      <c r="E7708" s="9" t="s">
        <v>3252</v>
      </c>
      <c r="F7708" s="9" t="s">
        <v>3251</v>
      </c>
      <c r="G7708" s="10">
        <v>5786.82</v>
      </c>
      <c r="H7708" s="10">
        <v>0</v>
      </c>
      <c r="I7708" s="10">
        <f>((I7707 + G7708) - H7708)</f>
        <v>5786.82</v>
      </c>
      <c r="J7708" s="10">
        <v>0</v>
      </c>
      <c r="K7708" s="11">
        <v>0</v>
      </c>
      <c r="L7708" s="9" t="s">
        <v>1260</v>
      </c>
    </row>
    <row r="7709" spans="1:12" ht="10.95" customHeight="1" x14ac:dyDescent="0.2">
      <c r="A7709" s="17" t="s">
        <v>6015</v>
      </c>
      <c r="B7709" s="17"/>
      <c r="C7709" s="17"/>
      <c r="D7709" s="17"/>
      <c r="E7709" s="17"/>
      <c r="F7709" s="17"/>
      <c r="G7709" s="18">
        <f>G7708</f>
        <v>5786.82</v>
      </c>
      <c r="H7709" s="18">
        <f>H7708</f>
        <v>0</v>
      </c>
      <c r="I7709" s="18">
        <f>I7708</f>
        <v>5786.82</v>
      </c>
      <c r="J7709" s="18">
        <f>J7708</f>
        <v>0</v>
      </c>
      <c r="K7709" s="17"/>
      <c r="L7709" s="17"/>
    </row>
    <row r="7710" spans="1:12" ht="10.95" customHeight="1" x14ac:dyDescent="0.2">
      <c r="A7710" s="17" t="s">
        <v>3167</v>
      </c>
      <c r="B7710" s="17"/>
      <c r="C7710" s="17"/>
      <c r="D7710" s="17"/>
      <c r="E7710" s="17"/>
      <c r="F7710" s="17"/>
      <c r="G7710" s="18">
        <v>5786.82</v>
      </c>
      <c r="H7710" s="18">
        <v>0</v>
      </c>
      <c r="I7710" s="18">
        <v>0</v>
      </c>
      <c r="J7710" s="18">
        <v>0</v>
      </c>
      <c r="K7710" s="17"/>
      <c r="L7710" s="17"/>
    </row>
    <row r="7711" spans="1:12" ht="10.95" customHeight="1" x14ac:dyDescent="0.2">
      <c r="A7711" s="22" t="s">
        <v>5653</v>
      </c>
      <c r="B7711" s="22"/>
      <c r="C7711" s="22"/>
      <c r="D7711" s="22"/>
      <c r="E7711" s="22"/>
      <c r="F7711" s="22"/>
      <c r="G7711" s="23">
        <v>5786.82</v>
      </c>
      <c r="H7711" s="23">
        <v>0</v>
      </c>
      <c r="I7711" s="23">
        <f>I7708</f>
        <v>5786.82</v>
      </c>
      <c r="J7711" s="23">
        <v>0</v>
      </c>
      <c r="K7711" s="22"/>
      <c r="L7711" s="22"/>
    </row>
    <row r="7712" spans="1:12" ht="13.35" customHeight="1" x14ac:dyDescent="0.2"/>
    <row r="7713" spans="1:12" s="5" customFormat="1" ht="12.15" customHeight="1" x14ac:dyDescent="0.25">
      <c r="A7713" s="21" t="s">
        <v>6016</v>
      </c>
      <c r="B7713" s="21"/>
      <c r="C7713" s="21"/>
      <c r="D7713" s="21"/>
      <c r="E7713" s="21"/>
      <c r="F7713" s="21"/>
      <c r="G7713" s="21"/>
      <c r="H7713" s="21"/>
      <c r="I7713" s="21"/>
      <c r="J7713" s="21"/>
      <c r="K7713" s="21"/>
      <c r="L7713" s="21"/>
    </row>
    <row r="7714" spans="1:12" ht="10.95" customHeight="1" x14ac:dyDescent="0.2">
      <c r="A7714" s="22" t="s">
        <v>5651</v>
      </c>
      <c r="B7714" s="22"/>
      <c r="C7714" s="22"/>
      <c r="D7714" s="22"/>
      <c r="E7714" s="22"/>
      <c r="F7714" s="22"/>
      <c r="G7714" s="23">
        <v>0</v>
      </c>
      <c r="H7714" s="23">
        <v>0</v>
      </c>
      <c r="I7714" s="23">
        <f>(G7714 - H7714)</f>
        <v>0</v>
      </c>
      <c r="J7714" s="23">
        <v>0</v>
      </c>
      <c r="K7714" s="22"/>
      <c r="L7714" s="22"/>
    </row>
    <row r="7715" spans="1:12" ht="10.95" customHeight="1" x14ac:dyDescent="0.2">
      <c r="A7715" s="8">
        <v>44750</v>
      </c>
      <c r="B7715" s="9" t="s">
        <v>1375</v>
      </c>
      <c r="C7715" s="9" t="s">
        <v>1267</v>
      </c>
      <c r="D7715" s="9" t="s">
        <v>1367</v>
      </c>
      <c r="E7715" s="9" t="s">
        <v>1376</v>
      </c>
      <c r="F7715" s="9" t="s">
        <v>5453</v>
      </c>
      <c r="G7715" s="10">
        <v>4000</v>
      </c>
      <c r="H7715" s="10">
        <v>0</v>
      </c>
      <c r="I7715" s="10">
        <f t="shared" ref="I7715:I7741" si="150">((I7714 + G7715) - H7715)</f>
        <v>4000</v>
      </c>
      <c r="J7715" s="10">
        <v>0</v>
      </c>
      <c r="K7715" s="11">
        <v>0</v>
      </c>
      <c r="L7715" s="9" t="s">
        <v>1260</v>
      </c>
    </row>
    <row r="7716" spans="1:12" ht="10.95" customHeight="1" x14ac:dyDescent="0.2">
      <c r="A7716" s="12">
        <v>44764</v>
      </c>
      <c r="B7716" s="13" t="s">
        <v>1375</v>
      </c>
      <c r="C7716" s="13" t="s">
        <v>1267</v>
      </c>
      <c r="D7716" s="13" t="s">
        <v>1367</v>
      </c>
      <c r="E7716" s="13" t="s">
        <v>1376</v>
      </c>
      <c r="F7716" s="13" t="s">
        <v>5415</v>
      </c>
      <c r="G7716" s="14">
        <v>4000</v>
      </c>
      <c r="H7716" s="14">
        <v>0</v>
      </c>
      <c r="I7716" s="14">
        <f t="shared" si="150"/>
        <v>8000</v>
      </c>
      <c r="J7716" s="14">
        <v>0</v>
      </c>
      <c r="K7716" s="15">
        <v>0</v>
      </c>
      <c r="L7716" s="13" t="s">
        <v>1260</v>
      </c>
    </row>
    <row r="7717" spans="1:12" ht="10.95" customHeight="1" x14ac:dyDescent="0.2">
      <c r="A7717" s="12">
        <v>44778</v>
      </c>
      <c r="B7717" s="13" t="s">
        <v>1375</v>
      </c>
      <c r="C7717" s="13" t="s">
        <v>1267</v>
      </c>
      <c r="D7717" s="13" t="s">
        <v>1367</v>
      </c>
      <c r="E7717" s="13" t="s">
        <v>1376</v>
      </c>
      <c r="F7717" s="13" t="s">
        <v>5288</v>
      </c>
      <c r="G7717" s="14">
        <v>4000</v>
      </c>
      <c r="H7717" s="14">
        <v>0</v>
      </c>
      <c r="I7717" s="14">
        <f t="shared" si="150"/>
        <v>12000</v>
      </c>
      <c r="J7717" s="14">
        <v>0</v>
      </c>
      <c r="K7717" s="15">
        <v>0</v>
      </c>
      <c r="L7717" s="13" t="s">
        <v>1260</v>
      </c>
    </row>
    <row r="7718" spans="1:12" ht="10.95" customHeight="1" x14ac:dyDescent="0.2">
      <c r="A7718" s="12">
        <v>44792</v>
      </c>
      <c r="B7718" s="13" t="s">
        <v>1375</v>
      </c>
      <c r="C7718" s="13" t="s">
        <v>1267</v>
      </c>
      <c r="D7718" s="13" t="s">
        <v>1367</v>
      </c>
      <c r="E7718" s="13" t="s">
        <v>1376</v>
      </c>
      <c r="F7718" s="13" t="s">
        <v>5228</v>
      </c>
      <c r="G7718" s="14">
        <v>4000</v>
      </c>
      <c r="H7718" s="14">
        <v>0</v>
      </c>
      <c r="I7718" s="14">
        <f t="shared" si="150"/>
        <v>16000</v>
      </c>
      <c r="J7718" s="14">
        <v>0</v>
      </c>
      <c r="K7718" s="15">
        <v>0</v>
      </c>
      <c r="L7718" s="13" t="s">
        <v>1260</v>
      </c>
    </row>
    <row r="7719" spans="1:12" ht="10.95" customHeight="1" x14ac:dyDescent="0.2">
      <c r="A7719" s="12">
        <v>44806</v>
      </c>
      <c r="B7719" s="13" t="s">
        <v>1375</v>
      </c>
      <c r="C7719" s="13" t="s">
        <v>1267</v>
      </c>
      <c r="D7719" s="13" t="s">
        <v>1367</v>
      </c>
      <c r="E7719" s="13" t="s">
        <v>1376</v>
      </c>
      <c r="F7719" s="13" t="s">
        <v>5125</v>
      </c>
      <c r="G7719" s="14">
        <v>4000</v>
      </c>
      <c r="H7719" s="14">
        <v>0</v>
      </c>
      <c r="I7719" s="14">
        <f t="shared" si="150"/>
        <v>20000</v>
      </c>
      <c r="J7719" s="14">
        <v>0</v>
      </c>
      <c r="K7719" s="15">
        <v>0</v>
      </c>
      <c r="L7719" s="13" t="s">
        <v>1260</v>
      </c>
    </row>
    <row r="7720" spans="1:12" ht="10.95" customHeight="1" x14ac:dyDescent="0.2">
      <c r="A7720" s="12">
        <v>44820</v>
      </c>
      <c r="B7720" s="13" t="s">
        <v>1375</v>
      </c>
      <c r="C7720" s="13" t="s">
        <v>1267</v>
      </c>
      <c r="D7720" s="13" t="s">
        <v>1367</v>
      </c>
      <c r="E7720" s="13" t="s">
        <v>1376</v>
      </c>
      <c r="F7720" s="13" t="s">
        <v>5104</v>
      </c>
      <c r="G7720" s="14">
        <v>4350</v>
      </c>
      <c r="H7720" s="14">
        <v>0</v>
      </c>
      <c r="I7720" s="14">
        <f t="shared" si="150"/>
        <v>24350</v>
      </c>
      <c r="J7720" s="14">
        <v>0</v>
      </c>
      <c r="K7720" s="15">
        <v>0</v>
      </c>
      <c r="L7720" s="13" t="s">
        <v>1260</v>
      </c>
    </row>
    <row r="7721" spans="1:12" ht="10.95" customHeight="1" x14ac:dyDescent="0.2">
      <c r="A7721" s="12">
        <v>44834</v>
      </c>
      <c r="B7721" s="13" t="s">
        <v>1375</v>
      </c>
      <c r="C7721" s="13" t="s">
        <v>1267</v>
      </c>
      <c r="D7721" s="13" t="s">
        <v>1367</v>
      </c>
      <c r="E7721" s="13" t="s">
        <v>1376</v>
      </c>
      <c r="F7721" s="13" t="s">
        <v>5031</v>
      </c>
      <c r="G7721" s="14">
        <v>4000</v>
      </c>
      <c r="H7721" s="14">
        <v>0</v>
      </c>
      <c r="I7721" s="14">
        <f t="shared" si="150"/>
        <v>28350</v>
      </c>
      <c r="J7721" s="14">
        <v>0</v>
      </c>
      <c r="K7721" s="15">
        <v>0</v>
      </c>
      <c r="L7721" s="13" t="s">
        <v>1260</v>
      </c>
    </row>
    <row r="7722" spans="1:12" ht="10.95" customHeight="1" x14ac:dyDescent="0.2">
      <c r="A7722" s="12">
        <v>44848</v>
      </c>
      <c r="B7722" s="13" t="s">
        <v>1375</v>
      </c>
      <c r="C7722" s="13" t="s">
        <v>1267</v>
      </c>
      <c r="D7722" s="13" t="s">
        <v>1367</v>
      </c>
      <c r="E7722" s="13" t="s">
        <v>1376</v>
      </c>
      <c r="F7722" s="13" t="s">
        <v>4947</v>
      </c>
      <c r="G7722" s="14">
        <v>4000</v>
      </c>
      <c r="H7722" s="14">
        <v>0</v>
      </c>
      <c r="I7722" s="14">
        <f t="shared" si="150"/>
        <v>32350</v>
      </c>
      <c r="J7722" s="14">
        <v>0</v>
      </c>
      <c r="K7722" s="15">
        <v>0</v>
      </c>
      <c r="L7722" s="13" t="s">
        <v>1260</v>
      </c>
    </row>
    <row r="7723" spans="1:12" ht="10.95" customHeight="1" x14ac:dyDescent="0.2">
      <c r="A7723" s="12">
        <v>44862</v>
      </c>
      <c r="B7723" s="13" t="s">
        <v>1375</v>
      </c>
      <c r="C7723" s="13" t="s">
        <v>1267</v>
      </c>
      <c r="D7723" s="13" t="s">
        <v>1367</v>
      </c>
      <c r="E7723" s="13" t="s">
        <v>1376</v>
      </c>
      <c r="F7723" s="13" t="s">
        <v>4911</v>
      </c>
      <c r="G7723" s="14">
        <v>4000</v>
      </c>
      <c r="H7723" s="14">
        <v>0</v>
      </c>
      <c r="I7723" s="14">
        <f t="shared" si="150"/>
        <v>36350</v>
      </c>
      <c r="J7723" s="14">
        <v>0</v>
      </c>
      <c r="K7723" s="15">
        <v>0</v>
      </c>
      <c r="L7723" s="13" t="s">
        <v>1260</v>
      </c>
    </row>
    <row r="7724" spans="1:12" ht="10.95" customHeight="1" x14ac:dyDescent="0.2">
      <c r="A7724" s="12">
        <v>44876</v>
      </c>
      <c r="B7724" s="13" t="s">
        <v>1375</v>
      </c>
      <c r="C7724" s="13" t="s">
        <v>1267</v>
      </c>
      <c r="D7724" s="13" t="s">
        <v>1367</v>
      </c>
      <c r="E7724" s="13" t="s">
        <v>1376</v>
      </c>
      <c r="F7724" s="13" t="s">
        <v>4809</v>
      </c>
      <c r="G7724" s="14">
        <v>3900</v>
      </c>
      <c r="H7724" s="14">
        <v>0</v>
      </c>
      <c r="I7724" s="14">
        <f t="shared" si="150"/>
        <v>40250</v>
      </c>
      <c r="J7724" s="14">
        <v>0</v>
      </c>
      <c r="K7724" s="15">
        <v>0</v>
      </c>
      <c r="L7724" s="13" t="s">
        <v>1260</v>
      </c>
    </row>
    <row r="7725" spans="1:12" ht="10.95" customHeight="1" x14ac:dyDescent="0.2">
      <c r="A7725" s="12">
        <v>44890</v>
      </c>
      <c r="B7725" s="13" t="s">
        <v>1375</v>
      </c>
      <c r="C7725" s="13" t="s">
        <v>1267</v>
      </c>
      <c r="D7725" s="13" t="s">
        <v>1367</v>
      </c>
      <c r="E7725" s="13" t="s">
        <v>1376</v>
      </c>
      <c r="F7725" s="13" t="s">
        <v>4765</v>
      </c>
      <c r="G7725" s="14">
        <v>3900</v>
      </c>
      <c r="H7725" s="14">
        <v>0</v>
      </c>
      <c r="I7725" s="14">
        <f t="shared" si="150"/>
        <v>44150</v>
      </c>
      <c r="J7725" s="14">
        <v>0</v>
      </c>
      <c r="K7725" s="15">
        <v>0</v>
      </c>
      <c r="L7725" s="13" t="s">
        <v>1260</v>
      </c>
    </row>
    <row r="7726" spans="1:12" ht="10.95" customHeight="1" x14ac:dyDescent="0.2">
      <c r="A7726" s="12">
        <v>44904</v>
      </c>
      <c r="B7726" s="13" t="s">
        <v>1375</v>
      </c>
      <c r="C7726" s="13" t="s">
        <v>1267</v>
      </c>
      <c r="D7726" s="13" t="s">
        <v>1367</v>
      </c>
      <c r="E7726" s="13" t="s">
        <v>1376</v>
      </c>
      <c r="F7726" s="13" t="s">
        <v>4648</v>
      </c>
      <c r="G7726" s="14">
        <v>3900</v>
      </c>
      <c r="H7726" s="14">
        <v>0</v>
      </c>
      <c r="I7726" s="14">
        <f t="shared" si="150"/>
        <v>48050</v>
      </c>
      <c r="J7726" s="14">
        <v>0</v>
      </c>
      <c r="K7726" s="15">
        <v>0</v>
      </c>
      <c r="L7726" s="13" t="s">
        <v>1260</v>
      </c>
    </row>
    <row r="7727" spans="1:12" ht="10.95" customHeight="1" x14ac:dyDescent="0.2">
      <c r="A7727" s="12">
        <v>44918</v>
      </c>
      <c r="B7727" s="13" t="s">
        <v>1375</v>
      </c>
      <c r="C7727" s="13" t="s">
        <v>1267</v>
      </c>
      <c r="D7727" s="13" t="s">
        <v>1367</v>
      </c>
      <c r="E7727" s="13" t="s">
        <v>1376</v>
      </c>
      <c r="F7727" s="13" t="s">
        <v>4555</v>
      </c>
      <c r="G7727" s="14">
        <v>3900</v>
      </c>
      <c r="H7727" s="14">
        <v>0</v>
      </c>
      <c r="I7727" s="14">
        <f t="shared" si="150"/>
        <v>51950</v>
      </c>
      <c r="J7727" s="14">
        <v>0</v>
      </c>
      <c r="K7727" s="15">
        <v>0</v>
      </c>
      <c r="L7727" s="13" t="s">
        <v>1260</v>
      </c>
    </row>
    <row r="7728" spans="1:12" ht="10.95" customHeight="1" x14ac:dyDescent="0.2">
      <c r="A7728" s="12">
        <v>44932</v>
      </c>
      <c r="B7728" s="13" t="s">
        <v>1375</v>
      </c>
      <c r="C7728" s="13" t="s">
        <v>1267</v>
      </c>
      <c r="D7728" s="13" t="s">
        <v>1367</v>
      </c>
      <c r="E7728" s="13" t="s">
        <v>1376</v>
      </c>
      <c r="F7728" s="13" t="s">
        <v>4453</v>
      </c>
      <c r="G7728" s="14">
        <v>3900</v>
      </c>
      <c r="H7728" s="14">
        <v>0</v>
      </c>
      <c r="I7728" s="14">
        <f t="shared" si="150"/>
        <v>55850</v>
      </c>
      <c r="J7728" s="14">
        <v>0</v>
      </c>
      <c r="K7728" s="15">
        <v>0</v>
      </c>
      <c r="L7728" s="13" t="s">
        <v>1260</v>
      </c>
    </row>
    <row r="7729" spans="1:12" ht="10.95" customHeight="1" x14ac:dyDescent="0.2">
      <c r="A7729" s="12">
        <v>44946</v>
      </c>
      <c r="B7729" s="13" t="s">
        <v>1375</v>
      </c>
      <c r="C7729" s="13" t="s">
        <v>1267</v>
      </c>
      <c r="D7729" s="13" t="s">
        <v>1367</v>
      </c>
      <c r="E7729" s="13" t="s">
        <v>1376</v>
      </c>
      <c r="F7729" s="13" t="s">
        <v>4380</v>
      </c>
      <c r="G7729" s="14">
        <v>3900</v>
      </c>
      <c r="H7729" s="14">
        <v>0</v>
      </c>
      <c r="I7729" s="14">
        <f t="shared" si="150"/>
        <v>59750</v>
      </c>
      <c r="J7729" s="14">
        <v>0</v>
      </c>
      <c r="K7729" s="15">
        <v>0</v>
      </c>
      <c r="L7729" s="13" t="s">
        <v>1260</v>
      </c>
    </row>
    <row r="7730" spans="1:12" ht="10.95" customHeight="1" x14ac:dyDescent="0.2">
      <c r="A7730" s="12">
        <v>44960</v>
      </c>
      <c r="B7730" s="13" t="s">
        <v>1375</v>
      </c>
      <c r="C7730" s="13" t="s">
        <v>1267</v>
      </c>
      <c r="D7730" s="13" t="s">
        <v>1367</v>
      </c>
      <c r="E7730" s="13" t="s">
        <v>1376</v>
      </c>
      <c r="F7730" s="13" t="s">
        <v>4282</v>
      </c>
      <c r="G7730" s="14">
        <v>3600</v>
      </c>
      <c r="H7730" s="14">
        <v>0</v>
      </c>
      <c r="I7730" s="14">
        <f t="shared" si="150"/>
        <v>63350</v>
      </c>
      <c r="J7730" s="14">
        <v>0</v>
      </c>
      <c r="K7730" s="15">
        <v>0</v>
      </c>
      <c r="L7730" s="13" t="s">
        <v>1260</v>
      </c>
    </row>
    <row r="7731" spans="1:12" ht="10.95" customHeight="1" x14ac:dyDescent="0.2">
      <c r="A7731" s="12">
        <v>44974</v>
      </c>
      <c r="B7731" s="13" t="s">
        <v>1375</v>
      </c>
      <c r="C7731" s="13" t="s">
        <v>1267</v>
      </c>
      <c r="D7731" s="13" t="s">
        <v>1367</v>
      </c>
      <c r="E7731" s="13" t="s">
        <v>1376</v>
      </c>
      <c r="F7731" s="13" t="s">
        <v>4196</v>
      </c>
      <c r="G7731" s="14">
        <v>3600</v>
      </c>
      <c r="H7731" s="14">
        <v>0</v>
      </c>
      <c r="I7731" s="14">
        <f t="shared" si="150"/>
        <v>66950</v>
      </c>
      <c r="J7731" s="14">
        <v>0</v>
      </c>
      <c r="K7731" s="15">
        <v>0</v>
      </c>
      <c r="L7731" s="13" t="s">
        <v>1260</v>
      </c>
    </row>
    <row r="7732" spans="1:12" ht="10.95" customHeight="1" x14ac:dyDescent="0.2">
      <c r="A7732" s="12">
        <v>44988</v>
      </c>
      <c r="B7732" s="13" t="s">
        <v>1375</v>
      </c>
      <c r="C7732" s="13" t="s">
        <v>1267</v>
      </c>
      <c r="D7732" s="13" t="s">
        <v>1367</v>
      </c>
      <c r="E7732" s="13" t="s">
        <v>1376</v>
      </c>
      <c r="F7732" s="13" t="s">
        <v>4017</v>
      </c>
      <c r="G7732" s="14">
        <v>3600</v>
      </c>
      <c r="H7732" s="14">
        <v>0</v>
      </c>
      <c r="I7732" s="14">
        <f t="shared" si="150"/>
        <v>70550</v>
      </c>
      <c r="J7732" s="14">
        <v>0</v>
      </c>
      <c r="K7732" s="15">
        <v>0</v>
      </c>
      <c r="L7732" s="13" t="s">
        <v>1260</v>
      </c>
    </row>
    <row r="7733" spans="1:12" ht="10.95" customHeight="1" x14ac:dyDescent="0.2">
      <c r="A7733" s="12">
        <v>45002</v>
      </c>
      <c r="B7733" s="13" t="s">
        <v>1375</v>
      </c>
      <c r="C7733" s="13" t="s">
        <v>1267</v>
      </c>
      <c r="D7733" s="13" t="s">
        <v>1367</v>
      </c>
      <c r="E7733" s="13" t="s">
        <v>1376</v>
      </c>
      <c r="F7733" s="13" t="s">
        <v>3949</v>
      </c>
      <c r="G7733" s="14">
        <v>3600</v>
      </c>
      <c r="H7733" s="14">
        <v>0</v>
      </c>
      <c r="I7733" s="14">
        <f t="shared" si="150"/>
        <v>74150</v>
      </c>
      <c r="J7733" s="14">
        <v>0</v>
      </c>
      <c r="K7733" s="15">
        <v>0</v>
      </c>
      <c r="L7733" s="13" t="s">
        <v>1260</v>
      </c>
    </row>
    <row r="7734" spans="1:12" ht="10.95" customHeight="1" x14ac:dyDescent="0.2">
      <c r="A7734" s="12">
        <v>45016</v>
      </c>
      <c r="B7734" s="13" t="s">
        <v>1375</v>
      </c>
      <c r="C7734" s="13" t="s">
        <v>1267</v>
      </c>
      <c r="D7734" s="13" t="s">
        <v>1367</v>
      </c>
      <c r="E7734" s="13" t="s">
        <v>1376</v>
      </c>
      <c r="F7734" s="13" t="s">
        <v>3884</v>
      </c>
      <c r="G7734" s="14">
        <v>3600</v>
      </c>
      <c r="H7734" s="14">
        <v>0</v>
      </c>
      <c r="I7734" s="14">
        <f t="shared" si="150"/>
        <v>77750</v>
      </c>
      <c r="J7734" s="14">
        <v>0</v>
      </c>
      <c r="K7734" s="15">
        <v>0</v>
      </c>
      <c r="L7734" s="13" t="s">
        <v>1260</v>
      </c>
    </row>
    <row r="7735" spans="1:12" ht="10.95" customHeight="1" x14ac:dyDescent="0.2">
      <c r="A7735" s="12">
        <v>45030</v>
      </c>
      <c r="B7735" s="13" t="s">
        <v>1375</v>
      </c>
      <c r="C7735" s="13" t="s">
        <v>1267</v>
      </c>
      <c r="D7735" s="13" t="s">
        <v>1367</v>
      </c>
      <c r="E7735" s="13" t="s">
        <v>1376</v>
      </c>
      <c r="F7735" s="13" t="s">
        <v>3749</v>
      </c>
      <c r="G7735" s="14">
        <v>3600</v>
      </c>
      <c r="H7735" s="14">
        <v>0</v>
      </c>
      <c r="I7735" s="14">
        <f t="shared" si="150"/>
        <v>81350</v>
      </c>
      <c r="J7735" s="14">
        <v>0</v>
      </c>
      <c r="K7735" s="15">
        <v>0</v>
      </c>
      <c r="L7735" s="13" t="s">
        <v>1260</v>
      </c>
    </row>
    <row r="7736" spans="1:12" ht="10.95" customHeight="1" x14ac:dyDescent="0.2">
      <c r="A7736" s="12">
        <v>45044</v>
      </c>
      <c r="B7736" s="13" t="s">
        <v>1375</v>
      </c>
      <c r="C7736" s="13" t="s">
        <v>1267</v>
      </c>
      <c r="D7736" s="13" t="s">
        <v>1367</v>
      </c>
      <c r="E7736" s="13" t="s">
        <v>1376</v>
      </c>
      <c r="F7736" s="13" t="s">
        <v>3673</v>
      </c>
      <c r="G7736" s="14">
        <v>3600</v>
      </c>
      <c r="H7736" s="14">
        <v>0</v>
      </c>
      <c r="I7736" s="14">
        <f t="shared" si="150"/>
        <v>84950</v>
      </c>
      <c r="J7736" s="14">
        <v>0</v>
      </c>
      <c r="K7736" s="15">
        <v>0</v>
      </c>
      <c r="L7736" s="13" t="s">
        <v>1260</v>
      </c>
    </row>
    <row r="7737" spans="1:12" ht="10.95" customHeight="1" x14ac:dyDescent="0.2">
      <c r="A7737" s="12">
        <v>45058</v>
      </c>
      <c r="B7737" s="13" t="s">
        <v>1375</v>
      </c>
      <c r="C7737" s="13" t="s">
        <v>1267</v>
      </c>
      <c r="D7737" s="13" t="s">
        <v>1367</v>
      </c>
      <c r="E7737" s="13" t="s">
        <v>1376</v>
      </c>
      <c r="F7737" s="13" t="s">
        <v>3568</v>
      </c>
      <c r="G7737" s="14">
        <v>3600</v>
      </c>
      <c r="H7737" s="14">
        <v>0</v>
      </c>
      <c r="I7737" s="14">
        <f t="shared" si="150"/>
        <v>88550</v>
      </c>
      <c r="J7737" s="14">
        <v>0</v>
      </c>
      <c r="K7737" s="15">
        <v>0</v>
      </c>
      <c r="L7737" s="13" t="s">
        <v>1260</v>
      </c>
    </row>
    <row r="7738" spans="1:12" ht="10.95" customHeight="1" x14ac:dyDescent="0.2">
      <c r="A7738" s="12">
        <v>45072</v>
      </c>
      <c r="B7738" s="13" t="s">
        <v>1375</v>
      </c>
      <c r="C7738" s="13" t="s">
        <v>1267</v>
      </c>
      <c r="D7738" s="13" t="s">
        <v>1367</v>
      </c>
      <c r="E7738" s="13" t="s">
        <v>1376</v>
      </c>
      <c r="F7738" s="13" t="s">
        <v>3527</v>
      </c>
      <c r="G7738" s="14">
        <v>3600</v>
      </c>
      <c r="H7738" s="14">
        <v>0</v>
      </c>
      <c r="I7738" s="14">
        <f t="shared" si="150"/>
        <v>92150</v>
      </c>
      <c r="J7738" s="14">
        <v>0</v>
      </c>
      <c r="K7738" s="15">
        <v>0</v>
      </c>
      <c r="L7738" s="13" t="s">
        <v>1260</v>
      </c>
    </row>
    <row r="7739" spans="1:12" ht="10.95" customHeight="1" x14ac:dyDescent="0.2">
      <c r="A7739" s="12">
        <v>45086</v>
      </c>
      <c r="B7739" s="13" t="s">
        <v>1375</v>
      </c>
      <c r="C7739" s="13" t="s">
        <v>1267</v>
      </c>
      <c r="D7739" s="13" t="s">
        <v>1367</v>
      </c>
      <c r="E7739" s="13" t="s">
        <v>1376</v>
      </c>
      <c r="F7739" s="13" t="s">
        <v>3405</v>
      </c>
      <c r="G7739" s="14">
        <v>4000</v>
      </c>
      <c r="H7739" s="14">
        <v>0</v>
      </c>
      <c r="I7739" s="14">
        <f t="shared" si="150"/>
        <v>96150</v>
      </c>
      <c r="J7739" s="14">
        <v>0</v>
      </c>
      <c r="K7739" s="15">
        <v>0</v>
      </c>
      <c r="L7739" s="13" t="s">
        <v>1260</v>
      </c>
    </row>
    <row r="7740" spans="1:12" ht="10.95" customHeight="1" x14ac:dyDescent="0.2">
      <c r="A7740" s="12">
        <v>45086</v>
      </c>
      <c r="B7740" s="13" t="s">
        <v>1375</v>
      </c>
      <c r="C7740" s="13" t="s">
        <v>1267</v>
      </c>
      <c r="D7740" s="13" t="s">
        <v>1367</v>
      </c>
      <c r="E7740" s="13" t="s">
        <v>1376</v>
      </c>
      <c r="F7740" s="13" t="s">
        <v>3404</v>
      </c>
      <c r="G7740" s="14">
        <v>0</v>
      </c>
      <c r="H7740" s="14">
        <v>400</v>
      </c>
      <c r="I7740" s="14">
        <f t="shared" si="150"/>
        <v>95750</v>
      </c>
      <c r="J7740" s="14">
        <v>0</v>
      </c>
      <c r="K7740" s="15">
        <v>0</v>
      </c>
      <c r="L7740" s="13" t="s">
        <v>1260</v>
      </c>
    </row>
    <row r="7741" spans="1:12" ht="10.95" customHeight="1" x14ac:dyDescent="0.2">
      <c r="A7741" s="12">
        <v>45100</v>
      </c>
      <c r="B7741" s="13" t="s">
        <v>1375</v>
      </c>
      <c r="C7741" s="13" t="s">
        <v>1267</v>
      </c>
      <c r="D7741" s="13" t="s">
        <v>1367</v>
      </c>
      <c r="E7741" s="13" t="s">
        <v>1376</v>
      </c>
      <c r="F7741" s="13" t="s">
        <v>3345</v>
      </c>
      <c r="G7741" s="14">
        <v>3600</v>
      </c>
      <c r="H7741" s="14">
        <v>0</v>
      </c>
      <c r="I7741" s="14">
        <f t="shared" si="150"/>
        <v>99350</v>
      </c>
      <c r="J7741" s="14">
        <v>0</v>
      </c>
      <c r="K7741" s="15">
        <v>0</v>
      </c>
      <c r="L7741" s="13" t="s">
        <v>1260</v>
      </c>
    </row>
    <row r="7742" spans="1:12" ht="10.95" customHeight="1" x14ac:dyDescent="0.2">
      <c r="A7742" s="17" t="s">
        <v>6017</v>
      </c>
      <c r="B7742" s="17"/>
      <c r="C7742" s="17"/>
      <c r="D7742" s="17"/>
      <c r="E7742" s="17"/>
      <c r="F7742" s="17"/>
      <c r="G7742" s="18">
        <f>SUM(G7715:G7741)</f>
        <v>99750</v>
      </c>
      <c r="H7742" s="18">
        <f>SUM(H7715:H7741)</f>
        <v>400</v>
      </c>
      <c r="I7742" s="18">
        <f>I7741</f>
        <v>99350</v>
      </c>
      <c r="J7742" s="18">
        <f>SUM(J7715:J7741)</f>
        <v>0</v>
      </c>
      <c r="K7742" s="17"/>
      <c r="L7742" s="17"/>
    </row>
    <row r="7743" spans="1:12" ht="10.95" customHeight="1" x14ac:dyDescent="0.2">
      <c r="A7743" s="17" t="s">
        <v>3167</v>
      </c>
      <c r="B7743" s="17"/>
      <c r="C7743" s="17"/>
      <c r="D7743" s="17"/>
      <c r="E7743" s="17"/>
      <c r="F7743" s="17"/>
      <c r="G7743" s="18">
        <v>99350</v>
      </c>
      <c r="H7743" s="18">
        <v>0</v>
      </c>
      <c r="I7743" s="18">
        <v>0</v>
      </c>
      <c r="J7743" s="18">
        <v>0</v>
      </c>
      <c r="K7743" s="17"/>
      <c r="L7743" s="17"/>
    </row>
    <row r="7744" spans="1:12" ht="10.95" customHeight="1" x14ac:dyDescent="0.2">
      <c r="A7744" s="22" t="s">
        <v>5653</v>
      </c>
      <c r="B7744" s="22"/>
      <c r="C7744" s="22"/>
      <c r="D7744" s="22"/>
      <c r="E7744" s="22"/>
      <c r="F7744" s="22"/>
      <c r="G7744" s="23">
        <v>99350</v>
      </c>
      <c r="H7744" s="23">
        <v>0</v>
      </c>
      <c r="I7744" s="23">
        <f>I7741</f>
        <v>99350</v>
      </c>
      <c r="J7744" s="23">
        <v>0</v>
      </c>
      <c r="K7744" s="22"/>
      <c r="L7744" s="22"/>
    </row>
    <row r="7745" spans="1:12" ht="13.35" customHeight="1" x14ac:dyDescent="0.2"/>
    <row r="7746" spans="1:12" s="5" customFormat="1" ht="12.15" customHeight="1" x14ac:dyDescent="0.25">
      <c r="A7746" s="21" t="s">
        <v>6018</v>
      </c>
      <c r="B7746" s="21"/>
      <c r="C7746" s="21"/>
      <c r="D7746" s="21"/>
      <c r="E7746" s="21"/>
      <c r="F7746" s="21"/>
      <c r="G7746" s="21"/>
      <c r="H7746" s="21"/>
      <c r="I7746" s="21"/>
      <c r="J7746" s="21"/>
      <c r="K7746" s="21"/>
      <c r="L7746" s="21"/>
    </row>
    <row r="7747" spans="1:12" ht="10.95" customHeight="1" x14ac:dyDescent="0.2">
      <c r="A7747" s="22" t="s">
        <v>5651</v>
      </c>
      <c r="B7747" s="22"/>
      <c r="C7747" s="22"/>
      <c r="D7747" s="22"/>
      <c r="E7747" s="22"/>
      <c r="F7747" s="22"/>
      <c r="G7747" s="23">
        <v>0</v>
      </c>
      <c r="H7747" s="23">
        <v>0</v>
      </c>
      <c r="I7747" s="23">
        <f>(G7747 - H7747)</f>
        <v>0</v>
      </c>
      <c r="J7747" s="23">
        <v>0</v>
      </c>
      <c r="K7747" s="22"/>
      <c r="L7747" s="22"/>
    </row>
    <row r="7748" spans="1:12" ht="10.95" customHeight="1" x14ac:dyDescent="0.2">
      <c r="A7748" s="8">
        <v>44750</v>
      </c>
      <c r="B7748" s="9" t="s">
        <v>1373</v>
      </c>
      <c r="C7748" s="9" t="s">
        <v>1267</v>
      </c>
      <c r="D7748" s="9" t="s">
        <v>1367</v>
      </c>
      <c r="E7748" s="9" t="s">
        <v>1374</v>
      </c>
      <c r="F7748" s="9" t="s">
        <v>5453</v>
      </c>
      <c r="G7748" s="10">
        <v>420</v>
      </c>
      <c r="H7748" s="10">
        <v>0</v>
      </c>
      <c r="I7748" s="10">
        <f t="shared" ref="I7748:I7776" si="151">((I7747 + G7748) - H7748)</f>
        <v>420</v>
      </c>
      <c r="J7748" s="10">
        <v>0</v>
      </c>
      <c r="K7748" s="11">
        <v>0</v>
      </c>
      <c r="L7748" s="9" t="s">
        <v>1260</v>
      </c>
    </row>
    <row r="7749" spans="1:12" ht="10.95" customHeight="1" x14ac:dyDescent="0.2">
      <c r="A7749" s="12">
        <v>44764</v>
      </c>
      <c r="B7749" s="13" t="s">
        <v>1373</v>
      </c>
      <c r="C7749" s="13" t="s">
        <v>1267</v>
      </c>
      <c r="D7749" s="13" t="s">
        <v>1367</v>
      </c>
      <c r="E7749" s="13" t="s">
        <v>1374</v>
      </c>
      <c r="F7749" s="13" t="s">
        <v>5415</v>
      </c>
      <c r="G7749" s="14">
        <v>420</v>
      </c>
      <c r="H7749" s="14">
        <v>0</v>
      </c>
      <c r="I7749" s="14">
        <f t="shared" si="151"/>
        <v>840</v>
      </c>
      <c r="J7749" s="14">
        <v>0</v>
      </c>
      <c r="K7749" s="15">
        <v>0</v>
      </c>
      <c r="L7749" s="13" t="s">
        <v>1260</v>
      </c>
    </row>
    <row r="7750" spans="1:12" ht="10.95" customHeight="1" x14ac:dyDescent="0.2">
      <c r="A7750" s="12">
        <v>44778</v>
      </c>
      <c r="B7750" s="13" t="s">
        <v>1373</v>
      </c>
      <c r="C7750" s="13" t="s">
        <v>1267</v>
      </c>
      <c r="D7750" s="13" t="s">
        <v>1367</v>
      </c>
      <c r="E7750" s="13" t="s">
        <v>1374</v>
      </c>
      <c r="F7750" s="13" t="s">
        <v>5288</v>
      </c>
      <c r="G7750" s="14">
        <v>420</v>
      </c>
      <c r="H7750" s="14">
        <v>0</v>
      </c>
      <c r="I7750" s="14">
        <f t="shared" si="151"/>
        <v>1260</v>
      </c>
      <c r="J7750" s="14">
        <v>0</v>
      </c>
      <c r="K7750" s="15">
        <v>0</v>
      </c>
      <c r="L7750" s="13" t="s">
        <v>1260</v>
      </c>
    </row>
    <row r="7751" spans="1:12" ht="10.95" customHeight="1" x14ac:dyDescent="0.2">
      <c r="A7751" s="12">
        <v>44792</v>
      </c>
      <c r="B7751" s="13" t="s">
        <v>1373</v>
      </c>
      <c r="C7751" s="13" t="s">
        <v>1267</v>
      </c>
      <c r="D7751" s="13" t="s">
        <v>1367</v>
      </c>
      <c r="E7751" s="13" t="s">
        <v>1374</v>
      </c>
      <c r="F7751" s="13" t="s">
        <v>5228</v>
      </c>
      <c r="G7751" s="14">
        <v>420</v>
      </c>
      <c r="H7751" s="14">
        <v>0</v>
      </c>
      <c r="I7751" s="14">
        <f t="shared" si="151"/>
        <v>1680</v>
      </c>
      <c r="J7751" s="14">
        <v>0</v>
      </c>
      <c r="K7751" s="15">
        <v>0</v>
      </c>
      <c r="L7751" s="13" t="s">
        <v>1260</v>
      </c>
    </row>
    <row r="7752" spans="1:12" ht="10.95" customHeight="1" x14ac:dyDescent="0.2">
      <c r="A7752" s="12">
        <v>44806</v>
      </c>
      <c r="B7752" s="13" t="s">
        <v>1373</v>
      </c>
      <c r="C7752" s="13" t="s">
        <v>1267</v>
      </c>
      <c r="D7752" s="13" t="s">
        <v>1367</v>
      </c>
      <c r="E7752" s="13" t="s">
        <v>1374</v>
      </c>
      <c r="F7752" s="13" t="s">
        <v>5125</v>
      </c>
      <c r="G7752" s="14">
        <v>420</v>
      </c>
      <c r="H7752" s="14">
        <v>0</v>
      </c>
      <c r="I7752" s="14">
        <f t="shared" si="151"/>
        <v>2100</v>
      </c>
      <c r="J7752" s="14">
        <v>0</v>
      </c>
      <c r="K7752" s="15">
        <v>0</v>
      </c>
      <c r="L7752" s="13" t="s">
        <v>1260</v>
      </c>
    </row>
    <row r="7753" spans="1:12" ht="10.95" customHeight="1" x14ac:dyDescent="0.2">
      <c r="A7753" s="12">
        <v>44820</v>
      </c>
      <c r="B7753" s="13" t="s">
        <v>1373</v>
      </c>
      <c r="C7753" s="13" t="s">
        <v>1267</v>
      </c>
      <c r="D7753" s="13" t="s">
        <v>1367</v>
      </c>
      <c r="E7753" s="13" t="s">
        <v>1374</v>
      </c>
      <c r="F7753" s="13" t="s">
        <v>5104</v>
      </c>
      <c r="G7753" s="14">
        <v>420</v>
      </c>
      <c r="H7753" s="14">
        <v>0</v>
      </c>
      <c r="I7753" s="14">
        <f t="shared" si="151"/>
        <v>2520</v>
      </c>
      <c r="J7753" s="14">
        <v>0</v>
      </c>
      <c r="K7753" s="15">
        <v>0</v>
      </c>
      <c r="L7753" s="13" t="s">
        <v>1260</v>
      </c>
    </row>
    <row r="7754" spans="1:12" ht="10.95" customHeight="1" x14ac:dyDescent="0.2">
      <c r="A7754" s="12">
        <v>44834</v>
      </c>
      <c r="B7754" s="13" t="s">
        <v>1373</v>
      </c>
      <c r="C7754" s="13" t="s">
        <v>1267</v>
      </c>
      <c r="D7754" s="13" t="s">
        <v>1367</v>
      </c>
      <c r="E7754" s="13" t="s">
        <v>1374</v>
      </c>
      <c r="F7754" s="13" t="s">
        <v>5031</v>
      </c>
      <c r="G7754" s="14">
        <v>420</v>
      </c>
      <c r="H7754" s="14">
        <v>0</v>
      </c>
      <c r="I7754" s="14">
        <f t="shared" si="151"/>
        <v>2940</v>
      </c>
      <c r="J7754" s="14">
        <v>0</v>
      </c>
      <c r="K7754" s="15">
        <v>0</v>
      </c>
      <c r="L7754" s="13" t="s">
        <v>1260</v>
      </c>
    </row>
    <row r="7755" spans="1:12" ht="10.95" customHeight="1" x14ac:dyDescent="0.2">
      <c r="A7755" s="12">
        <v>44848</v>
      </c>
      <c r="B7755" s="13" t="s">
        <v>1373</v>
      </c>
      <c r="C7755" s="13" t="s">
        <v>1267</v>
      </c>
      <c r="D7755" s="13" t="s">
        <v>1367</v>
      </c>
      <c r="E7755" s="13" t="s">
        <v>1374</v>
      </c>
      <c r="F7755" s="13" t="s">
        <v>4947</v>
      </c>
      <c r="G7755" s="14">
        <v>420</v>
      </c>
      <c r="H7755" s="14">
        <v>0</v>
      </c>
      <c r="I7755" s="14">
        <f t="shared" si="151"/>
        <v>3360</v>
      </c>
      <c r="J7755" s="14">
        <v>0</v>
      </c>
      <c r="K7755" s="15">
        <v>0</v>
      </c>
      <c r="L7755" s="13" t="s">
        <v>1260</v>
      </c>
    </row>
    <row r="7756" spans="1:12" ht="10.95" customHeight="1" x14ac:dyDescent="0.2">
      <c r="A7756" s="12">
        <v>44862</v>
      </c>
      <c r="B7756" s="13" t="s">
        <v>1373</v>
      </c>
      <c r="C7756" s="13" t="s">
        <v>1267</v>
      </c>
      <c r="D7756" s="13" t="s">
        <v>1367</v>
      </c>
      <c r="E7756" s="13" t="s">
        <v>1374</v>
      </c>
      <c r="F7756" s="13" t="s">
        <v>4911</v>
      </c>
      <c r="G7756" s="14">
        <v>420</v>
      </c>
      <c r="H7756" s="14">
        <v>0</v>
      </c>
      <c r="I7756" s="14">
        <f t="shared" si="151"/>
        <v>3780</v>
      </c>
      <c r="J7756" s="14">
        <v>0</v>
      </c>
      <c r="K7756" s="15">
        <v>0</v>
      </c>
      <c r="L7756" s="13" t="s">
        <v>1260</v>
      </c>
    </row>
    <row r="7757" spans="1:12" ht="10.95" customHeight="1" x14ac:dyDescent="0.2">
      <c r="A7757" s="12">
        <v>44876</v>
      </c>
      <c r="B7757" s="13" t="s">
        <v>1373</v>
      </c>
      <c r="C7757" s="13" t="s">
        <v>1267</v>
      </c>
      <c r="D7757" s="13" t="s">
        <v>1367</v>
      </c>
      <c r="E7757" s="13" t="s">
        <v>1374</v>
      </c>
      <c r="F7757" s="13" t="s">
        <v>4809</v>
      </c>
      <c r="G7757" s="14">
        <v>210</v>
      </c>
      <c r="H7757" s="14">
        <v>0</v>
      </c>
      <c r="I7757" s="14">
        <f t="shared" si="151"/>
        <v>3990</v>
      </c>
      <c r="J7757" s="14">
        <v>0</v>
      </c>
      <c r="K7757" s="15">
        <v>0</v>
      </c>
      <c r="L7757" s="13" t="s">
        <v>1260</v>
      </c>
    </row>
    <row r="7758" spans="1:12" ht="10.95" customHeight="1" x14ac:dyDescent="0.2">
      <c r="A7758" s="12">
        <v>44890</v>
      </c>
      <c r="B7758" s="13" t="s">
        <v>1373</v>
      </c>
      <c r="C7758" s="13" t="s">
        <v>1267</v>
      </c>
      <c r="D7758" s="13" t="s">
        <v>1367</v>
      </c>
      <c r="E7758" s="13" t="s">
        <v>1374</v>
      </c>
      <c r="F7758" s="13" t="s">
        <v>4765</v>
      </c>
      <c r="G7758" s="14">
        <v>210</v>
      </c>
      <c r="H7758" s="14">
        <v>0</v>
      </c>
      <c r="I7758" s="14">
        <f t="shared" si="151"/>
        <v>4200</v>
      </c>
      <c r="J7758" s="14">
        <v>0</v>
      </c>
      <c r="K7758" s="15">
        <v>0</v>
      </c>
      <c r="L7758" s="13" t="s">
        <v>1260</v>
      </c>
    </row>
    <row r="7759" spans="1:12" ht="10.95" customHeight="1" x14ac:dyDescent="0.2">
      <c r="A7759" s="12">
        <v>44904</v>
      </c>
      <c r="B7759" s="13" t="s">
        <v>1373</v>
      </c>
      <c r="C7759" s="13" t="s">
        <v>1267</v>
      </c>
      <c r="D7759" s="13" t="s">
        <v>1367</v>
      </c>
      <c r="E7759" s="13" t="s">
        <v>1374</v>
      </c>
      <c r="F7759" s="13" t="s">
        <v>4648</v>
      </c>
      <c r="G7759" s="14">
        <v>210</v>
      </c>
      <c r="H7759" s="14">
        <v>0</v>
      </c>
      <c r="I7759" s="14">
        <f t="shared" si="151"/>
        <v>4410</v>
      </c>
      <c r="J7759" s="14">
        <v>0</v>
      </c>
      <c r="K7759" s="15">
        <v>0</v>
      </c>
      <c r="L7759" s="13" t="s">
        <v>1260</v>
      </c>
    </row>
    <row r="7760" spans="1:12" ht="10.95" customHeight="1" x14ac:dyDescent="0.2">
      <c r="A7760" s="12">
        <v>44918</v>
      </c>
      <c r="B7760" s="13" t="s">
        <v>1373</v>
      </c>
      <c r="C7760" s="13" t="s">
        <v>1267</v>
      </c>
      <c r="D7760" s="13" t="s">
        <v>1367</v>
      </c>
      <c r="E7760" s="13" t="s">
        <v>1374</v>
      </c>
      <c r="F7760" s="13" t="s">
        <v>4555</v>
      </c>
      <c r="G7760" s="14">
        <v>210</v>
      </c>
      <c r="H7760" s="14">
        <v>0</v>
      </c>
      <c r="I7760" s="14">
        <f t="shared" si="151"/>
        <v>4620</v>
      </c>
      <c r="J7760" s="14">
        <v>0</v>
      </c>
      <c r="K7760" s="15">
        <v>0</v>
      </c>
      <c r="L7760" s="13" t="s">
        <v>1260</v>
      </c>
    </row>
    <row r="7761" spans="1:12" ht="10.95" customHeight="1" x14ac:dyDescent="0.2">
      <c r="A7761" s="12">
        <v>44932</v>
      </c>
      <c r="B7761" s="13" t="s">
        <v>1373</v>
      </c>
      <c r="C7761" s="13" t="s">
        <v>1267</v>
      </c>
      <c r="D7761" s="13" t="s">
        <v>1367</v>
      </c>
      <c r="E7761" s="13" t="s">
        <v>1374</v>
      </c>
      <c r="F7761" s="13" t="s">
        <v>4453</v>
      </c>
      <c r="G7761" s="14">
        <v>210</v>
      </c>
      <c r="H7761" s="14">
        <v>0</v>
      </c>
      <c r="I7761" s="14">
        <f t="shared" si="151"/>
        <v>4830</v>
      </c>
      <c r="J7761" s="14">
        <v>0</v>
      </c>
      <c r="K7761" s="15">
        <v>0</v>
      </c>
      <c r="L7761" s="13" t="s">
        <v>1260</v>
      </c>
    </row>
    <row r="7762" spans="1:12" ht="10.95" customHeight="1" x14ac:dyDescent="0.2">
      <c r="A7762" s="12">
        <v>44946</v>
      </c>
      <c r="B7762" s="13" t="s">
        <v>1373</v>
      </c>
      <c r="C7762" s="13" t="s">
        <v>1267</v>
      </c>
      <c r="D7762" s="13" t="s">
        <v>1367</v>
      </c>
      <c r="E7762" s="13" t="s">
        <v>1374</v>
      </c>
      <c r="F7762" s="13" t="s">
        <v>4380</v>
      </c>
      <c r="G7762" s="14">
        <v>210</v>
      </c>
      <c r="H7762" s="14">
        <v>0</v>
      </c>
      <c r="I7762" s="14">
        <f t="shared" si="151"/>
        <v>5040</v>
      </c>
      <c r="J7762" s="14">
        <v>0</v>
      </c>
      <c r="K7762" s="15">
        <v>0</v>
      </c>
      <c r="L7762" s="13" t="s">
        <v>1260</v>
      </c>
    </row>
    <row r="7763" spans="1:12" ht="10.95" customHeight="1" x14ac:dyDescent="0.2">
      <c r="A7763" s="12">
        <v>44960</v>
      </c>
      <c r="B7763" s="13" t="s">
        <v>1373</v>
      </c>
      <c r="C7763" s="13" t="s">
        <v>1267</v>
      </c>
      <c r="D7763" s="13" t="s">
        <v>1367</v>
      </c>
      <c r="E7763" s="13" t="s">
        <v>1374</v>
      </c>
      <c r="F7763" s="13" t="s">
        <v>4282</v>
      </c>
      <c r="G7763" s="14">
        <v>42</v>
      </c>
      <c r="H7763" s="14">
        <v>0</v>
      </c>
      <c r="I7763" s="14">
        <f t="shared" si="151"/>
        <v>5082</v>
      </c>
      <c r="J7763" s="14">
        <v>0</v>
      </c>
      <c r="K7763" s="15">
        <v>0</v>
      </c>
      <c r="L7763" s="13" t="s">
        <v>1260</v>
      </c>
    </row>
    <row r="7764" spans="1:12" ht="10.95" customHeight="1" x14ac:dyDescent="0.2">
      <c r="A7764" s="12">
        <v>44960</v>
      </c>
      <c r="B7764" s="13" t="s">
        <v>1373</v>
      </c>
      <c r="C7764" s="13" t="s">
        <v>1267</v>
      </c>
      <c r="D7764" s="13" t="s">
        <v>1367</v>
      </c>
      <c r="E7764" s="13" t="s">
        <v>1374</v>
      </c>
      <c r="F7764" s="13" t="s">
        <v>4281</v>
      </c>
      <c r="G7764" s="14">
        <v>168</v>
      </c>
      <c r="H7764" s="14">
        <v>0</v>
      </c>
      <c r="I7764" s="14">
        <f t="shared" si="151"/>
        <v>5250</v>
      </c>
      <c r="J7764" s="14">
        <v>0</v>
      </c>
      <c r="K7764" s="15">
        <v>0</v>
      </c>
      <c r="L7764" s="13" t="s">
        <v>1260</v>
      </c>
    </row>
    <row r="7765" spans="1:12" ht="10.95" customHeight="1" x14ac:dyDescent="0.2">
      <c r="A7765" s="12">
        <v>44960</v>
      </c>
      <c r="B7765" s="13" t="s">
        <v>1373</v>
      </c>
      <c r="C7765" s="13" t="s">
        <v>1267</v>
      </c>
      <c r="D7765" s="13" t="s">
        <v>1367</v>
      </c>
      <c r="E7765" s="13" t="s">
        <v>1374</v>
      </c>
      <c r="F7765" s="13" t="s">
        <v>4280</v>
      </c>
      <c r="G7765" s="14">
        <v>168</v>
      </c>
      <c r="H7765" s="14">
        <v>0</v>
      </c>
      <c r="I7765" s="14">
        <f t="shared" si="151"/>
        <v>5418</v>
      </c>
      <c r="J7765" s="14">
        <v>0</v>
      </c>
      <c r="K7765" s="15">
        <v>0</v>
      </c>
      <c r="L7765" s="13" t="s">
        <v>1260</v>
      </c>
    </row>
    <row r="7766" spans="1:12" ht="10.95" customHeight="1" x14ac:dyDescent="0.2">
      <c r="A7766" s="12">
        <v>44974</v>
      </c>
      <c r="B7766" s="13" t="s">
        <v>1373</v>
      </c>
      <c r="C7766" s="13" t="s">
        <v>1267</v>
      </c>
      <c r="D7766" s="13" t="s">
        <v>1367</v>
      </c>
      <c r="E7766" s="13" t="s">
        <v>1374</v>
      </c>
      <c r="F7766" s="13" t="s">
        <v>4196</v>
      </c>
      <c r="G7766" s="14">
        <v>210</v>
      </c>
      <c r="H7766" s="14">
        <v>0</v>
      </c>
      <c r="I7766" s="14">
        <f t="shared" si="151"/>
        <v>5628</v>
      </c>
      <c r="J7766" s="14">
        <v>0</v>
      </c>
      <c r="K7766" s="15">
        <v>0</v>
      </c>
      <c r="L7766" s="13" t="s">
        <v>1260</v>
      </c>
    </row>
    <row r="7767" spans="1:12" ht="10.95" customHeight="1" x14ac:dyDescent="0.2">
      <c r="A7767" s="12">
        <v>44988</v>
      </c>
      <c r="B7767" s="13" t="s">
        <v>1373</v>
      </c>
      <c r="C7767" s="13" t="s">
        <v>1267</v>
      </c>
      <c r="D7767" s="13" t="s">
        <v>1367</v>
      </c>
      <c r="E7767" s="13" t="s">
        <v>1374</v>
      </c>
      <c r="F7767" s="13" t="s">
        <v>4017</v>
      </c>
      <c r="G7767" s="14">
        <v>210</v>
      </c>
      <c r="H7767" s="14">
        <v>0</v>
      </c>
      <c r="I7767" s="14">
        <f t="shared" si="151"/>
        <v>5838</v>
      </c>
      <c r="J7767" s="14">
        <v>0</v>
      </c>
      <c r="K7767" s="15">
        <v>0</v>
      </c>
      <c r="L7767" s="13" t="s">
        <v>1260</v>
      </c>
    </row>
    <row r="7768" spans="1:12" ht="10.95" customHeight="1" x14ac:dyDescent="0.2">
      <c r="A7768" s="12">
        <v>45002</v>
      </c>
      <c r="B7768" s="13" t="s">
        <v>1373</v>
      </c>
      <c r="C7768" s="13" t="s">
        <v>1267</v>
      </c>
      <c r="D7768" s="13" t="s">
        <v>1367</v>
      </c>
      <c r="E7768" s="13" t="s">
        <v>1374</v>
      </c>
      <c r="F7768" s="13" t="s">
        <v>3949</v>
      </c>
      <c r="G7768" s="14">
        <v>210</v>
      </c>
      <c r="H7768" s="14">
        <v>0</v>
      </c>
      <c r="I7768" s="14">
        <f t="shared" si="151"/>
        <v>6048</v>
      </c>
      <c r="J7768" s="14">
        <v>0</v>
      </c>
      <c r="K7768" s="15">
        <v>0</v>
      </c>
      <c r="L7768" s="13" t="s">
        <v>1260</v>
      </c>
    </row>
    <row r="7769" spans="1:12" ht="10.95" customHeight="1" x14ac:dyDescent="0.2">
      <c r="A7769" s="12">
        <v>45016</v>
      </c>
      <c r="B7769" s="13" t="s">
        <v>1373</v>
      </c>
      <c r="C7769" s="13" t="s">
        <v>1267</v>
      </c>
      <c r="D7769" s="13" t="s">
        <v>1367</v>
      </c>
      <c r="E7769" s="13" t="s">
        <v>1374</v>
      </c>
      <c r="F7769" s="13" t="s">
        <v>3884</v>
      </c>
      <c r="G7769" s="14">
        <v>210</v>
      </c>
      <c r="H7769" s="14">
        <v>0</v>
      </c>
      <c r="I7769" s="14">
        <f t="shared" si="151"/>
        <v>6258</v>
      </c>
      <c r="J7769" s="14">
        <v>0</v>
      </c>
      <c r="K7769" s="15">
        <v>0</v>
      </c>
      <c r="L7769" s="13" t="s">
        <v>1260</v>
      </c>
    </row>
    <row r="7770" spans="1:12" ht="10.95" customHeight="1" x14ac:dyDescent="0.2">
      <c r="A7770" s="12">
        <v>45030</v>
      </c>
      <c r="B7770" s="13" t="s">
        <v>1373</v>
      </c>
      <c r="C7770" s="13" t="s">
        <v>1267</v>
      </c>
      <c r="D7770" s="13" t="s">
        <v>1367</v>
      </c>
      <c r="E7770" s="13" t="s">
        <v>1374</v>
      </c>
      <c r="F7770" s="13" t="s">
        <v>3749</v>
      </c>
      <c r="G7770" s="14">
        <v>210</v>
      </c>
      <c r="H7770" s="14">
        <v>0</v>
      </c>
      <c r="I7770" s="14">
        <f t="shared" si="151"/>
        <v>6468</v>
      </c>
      <c r="J7770" s="14">
        <v>0</v>
      </c>
      <c r="K7770" s="15">
        <v>0</v>
      </c>
      <c r="L7770" s="13" t="s">
        <v>1260</v>
      </c>
    </row>
    <row r="7771" spans="1:12" ht="10.95" customHeight="1" x14ac:dyDescent="0.2">
      <c r="A7771" s="12">
        <v>45044</v>
      </c>
      <c r="B7771" s="13" t="s">
        <v>1373</v>
      </c>
      <c r="C7771" s="13" t="s">
        <v>1267</v>
      </c>
      <c r="D7771" s="13" t="s">
        <v>1367</v>
      </c>
      <c r="E7771" s="13" t="s">
        <v>1374</v>
      </c>
      <c r="F7771" s="13" t="s">
        <v>3673</v>
      </c>
      <c r="G7771" s="14">
        <v>210</v>
      </c>
      <c r="H7771" s="14">
        <v>0</v>
      </c>
      <c r="I7771" s="14">
        <f t="shared" si="151"/>
        <v>6678</v>
      </c>
      <c r="J7771" s="14">
        <v>0</v>
      </c>
      <c r="K7771" s="15">
        <v>0</v>
      </c>
      <c r="L7771" s="13" t="s">
        <v>1260</v>
      </c>
    </row>
    <row r="7772" spans="1:12" ht="10.95" customHeight="1" x14ac:dyDescent="0.2">
      <c r="A7772" s="12">
        <v>45058</v>
      </c>
      <c r="B7772" s="13" t="s">
        <v>1373</v>
      </c>
      <c r="C7772" s="13" t="s">
        <v>1267</v>
      </c>
      <c r="D7772" s="13" t="s">
        <v>1367</v>
      </c>
      <c r="E7772" s="13" t="s">
        <v>1374</v>
      </c>
      <c r="F7772" s="13" t="s">
        <v>3568</v>
      </c>
      <c r="G7772" s="14">
        <v>210</v>
      </c>
      <c r="H7772" s="14">
        <v>0</v>
      </c>
      <c r="I7772" s="14">
        <f t="shared" si="151"/>
        <v>6888</v>
      </c>
      <c r="J7772" s="14">
        <v>0</v>
      </c>
      <c r="K7772" s="15">
        <v>0</v>
      </c>
      <c r="L7772" s="13" t="s">
        <v>1260</v>
      </c>
    </row>
    <row r="7773" spans="1:12" ht="10.95" customHeight="1" x14ac:dyDescent="0.2">
      <c r="A7773" s="12">
        <v>45072</v>
      </c>
      <c r="B7773" s="13" t="s">
        <v>1373</v>
      </c>
      <c r="C7773" s="13" t="s">
        <v>1267</v>
      </c>
      <c r="D7773" s="13" t="s">
        <v>1367</v>
      </c>
      <c r="E7773" s="13" t="s">
        <v>1374</v>
      </c>
      <c r="F7773" s="13" t="s">
        <v>3527</v>
      </c>
      <c r="G7773" s="14">
        <v>210</v>
      </c>
      <c r="H7773" s="14">
        <v>0</v>
      </c>
      <c r="I7773" s="14">
        <f t="shared" si="151"/>
        <v>7098</v>
      </c>
      <c r="J7773" s="14">
        <v>0</v>
      </c>
      <c r="K7773" s="15">
        <v>0</v>
      </c>
      <c r="L7773" s="13" t="s">
        <v>1260</v>
      </c>
    </row>
    <row r="7774" spans="1:12" ht="10.95" customHeight="1" x14ac:dyDescent="0.2">
      <c r="A7774" s="12">
        <v>45086</v>
      </c>
      <c r="B7774" s="13" t="s">
        <v>1373</v>
      </c>
      <c r="C7774" s="13" t="s">
        <v>1267</v>
      </c>
      <c r="D7774" s="13" t="s">
        <v>1367</v>
      </c>
      <c r="E7774" s="13" t="s">
        <v>1374</v>
      </c>
      <c r="F7774" s="13" t="s">
        <v>3405</v>
      </c>
      <c r="G7774" s="14">
        <v>420</v>
      </c>
      <c r="H7774" s="14">
        <v>0</v>
      </c>
      <c r="I7774" s="14">
        <f t="shared" si="151"/>
        <v>7518</v>
      </c>
      <c r="J7774" s="14">
        <v>0</v>
      </c>
      <c r="K7774" s="15">
        <v>0</v>
      </c>
      <c r="L7774" s="13" t="s">
        <v>1260</v>
      </c>
    </row>
    <row r="7775" spans="1:12" ht="10.95" customHeight="1" x14ac:dyDescent="0.2">
      <c r="A7775" s="12">
        <v>45086</v>
      </c>
      <c r="B7775" s="13" t="s">
        <v>1373</v>
      </c>
      <c r="C7775" s="13" t="s">
        <v>1267</v>
      </c>
      <c r="D7775" s="13" t="s">
        <v>1367</v>
      </c>
      <c r="E7775" s="13" t="s">
        <v>1374</v>
      </c>
      <c r="F7775" s="13" t="s">
        <v>3404</v>
      </c>
      <c r="G7775" s="14">
        <v>0</v>
      </c>
      <c r="H7775" s="14">
        <v>210</v>
      </c>
      <c r="I7775" s="14">
        <f t="shared" si="151"/>
        <v>7308</v>
      </c>
      <c r="J7775" s="14">
        <v>0</v>
      </c>
      <c r="K7775" s="15">
        <v>0</v>
      </c>
      <c r="L7775" s="13" t="s">
        <v>1260</v>
      </c>
    </row>
    <row r="7776" spans="1:12" ht="10.95" customHeight="1" x14ac:dyDescent="0.2">
      <c r="A7776" s="12">
        <v>45100</v>
      </c>
      <c r="B7776" s="13" t="s">
        <v>1373</v>
      </c>
      <c r="C7776" s="13" t="s">
        <v>1267</v>
      </c>
      <c r="D7776" s="13" t="s">
        <v>1367</v>
      </c>
      <c r="E7776" s="13" t="s">
        <v>1374</v>
      </c>
      <c r="F7776" s="13" t="s">
        <v>3345</v>
      </c>
      <c r="G7776" s="14">
        <v>210</v>
      </c>
      <c r="H7776" s="14">
        <v>0</v>
      </c>
      <c r="I7776" s="14">
        <f t="shared" si="151"/>
        <v>7518</v>
      </c>
      <c r="J7776" s="14">
        <v>0</v>
      </c>
      <c r="K7776" s="15">
        <v>0</v>
      </c>
      <c r="L7776" s="13" t="s">
        <v>1260</v>
      </c>
    </row>
    <row r="7777" spans="1:12" ht="10.95" customHeight="1" x14ac:dyDescent="0.2">
      <c r="A7777" s="17" t="s">
        <v>6019</v>
      </c>
      <c r="B7777" s="17"/>
      <c r="C7777" s="17"/>
      <c r="D7777" s="17"/>
      <c r="E7777" s="17"/>
      <c r="F7777" s="17"/>
      <c r="G7777" s="18">
        <f>SUM(G7748:G7776)</f>
        <v>7728</v>
      </c>
      <c r="H7777" s="18">
        <f>SUM(H7748:H7776)</f>
        <v>210</v>
      </c>
      <c r="I7777" s="18">
        <f>I7776</f>
        <v>7518</v>
      </c>
      <c r="J7777" s="18">
        <f>SUM(J7748:J7776)</f>
        <v>0</v>
      </c>
      <c r="K7777" s="17"/>
      <c r="L7777" s="17"/>
    </row>
    <row r="7778" spans="1:12" ht="10.95" customHeight="1" x14ac:dyDescent="0.2">
      <c r="A7778" s="17" t="s">
        <v>3167</v>
      </c>
      <c r="B7778" s="17"/>
      <c r="C7778" s="17"/>
      <c r="D7778" s="17"/>
      <c r="E7778" s="17"/>
      <c r="F7778" s="17"/>
      <c r="G7778" s="18">
        <v>7518</v>
      </c>
      <c r="H7778" s="18">
        <v>0</v>
      </c>
      <c r="I7778" s="18">
        <v>0</v>
      </c>
      <c r="J7778" s="18">
        <v>0</v>
      </c>
      <c r="K7778" s="17"/>
      <c r="L7778" s="17"/>
    </row>
    <row r="7779" spans="1:12" ht="10.95" customHeight="1" x14ac:dyDescent="0.2">
      <c r="A7779" s="22" t="s">
        <v>5653</v>
      </c>
      <c r="B7779" s="22"/>
      <c r="C7779" s="22"/>
      <c r="D7779" s="22"/>
      <c r="E7779" s="22"/>
      <c r="F7779" s="22"/>
      <c r="G7779" s="23">
        <v>7518</v>
      </c>
      <c r="H7779" s="23">
        <v>0</v>
      </c>
      <c r="I7779" s="23">
        <f>I7776</f>
        <v>7518</v>
      </c>
      <c r="J7779" s="23">
        <v>0</v>
      </c>
      <c r="K7779" s="22"/>
      <c r="L7779" s="22"/>
    </row>
    <row r="7780" spans="1:12" ht="13.35" customHeight="1" x14ac:dyDescent="0.2"/>
    <row r="7781" spans="1:12" s="5" customFormat="1" ht="12.15" customHeight="1" x14ac:dyDescent="0.25">
      <c r="A7781" s="21" t="s">
        <v>6020</v>
      </c>
      <c r="B7781" s="21"/>
      <c r="C7781" s="21"/>
      <c r="D7781" s="21"/>
      <c r="E7781" s="21"/>
      <c r="F7781" s="21"/>
      <c r="G7781" s="21"/>
      <c r="H7781" s="21"/>
      <c r="I7781" s="21"/>
      <c r="J7781" s="21"/>
      <c r="K7781" s="21"/>
      <c r="L7781" s="21"/>
    </row>
    <row r="7782" spans="1:12" ht="10.95" customHeight="1" x14ac:dyDescent="0.2">
      <c r="A7782" s="22" t="s">
        <v>5651</v>
      </c>
      <c r="B7782" s="22"/>
      <c r="C7782" s="22"/>
      <c r="D7782" s="22"/>
      <c r="E7782" s="22"/>
      <c r="F7782" s="22"/>
      <c r="G7782" s="23">
        <v>0</v>
      </c>
      <c r="H7782" s="23">
        <v>0</v>
      </c>
      <c r="I7782" s="23">
        <f>(G7782 - H7782)</f>
        <v>0</v>
      </c>
      <c r="J7782" s="23">
        <v>0</v>
      </c>
      <c r="K7782" s="22"/>
      <c r="L7782" s="22"/>
    </row>
    <row r="7783" spans="1:12" ht="10.95" customHeight="1" x14ac:dyDescent="0.2">
      <c r="A7783" s="8">
        <v>45107</v>
      </c>
      <c r="B7783" s="9" t="s">
        <v>3130</v>
      </c>
      <c r="C7783" s="9" t="s">
        <v>1267</v>
      </c>
      <c r="D7783" s="9" t="s">
        <v>1271</v>
      </c>
      <c r="E7783" s="9" t="s">
        <v>3275</v>
      </c>
      <c r="F7783" s="9" t="s">
        <v>3274</v>
      </c>
      <c r="G7783" s="10">
        <v>6025.29</v>
      </c>
      <c r="H7783" s="10">
        <v>0</v>
      </c>
      <c r="I7783" s="10">
        <f>((I7782 + G7783) - H7783)</f>
        <v>6025.29</v>
      </c>
      <c r="J7783" s="10">
        <v>0</v>
      </c>
      <c r="K7783" s="11">
        <v>0</v>
      </c>
      <c r="L7783" s="9" t="s">
        <v>1260</v>
      </c>
    </row>
    <row r="7784" spans="1:12" ht="10.95" customHeight="1" x14ac:dyDescent="0.2">
      <c r="A7784" s="17" t="s">
        <v>6021</v>
      </c>
      <c r="B7784" s="17"/>
      <c r="C7784" s="17"/>
      <c r="D7784" s="17"/>
      <c r="E7784" s="17"/>
      <c r="F7784" s="17"/>
      <c r="G7784" s="18">
        <f>G7783</f>
        <v>6025.29</v>
      </c>
      <c r="H7784" s="18">
        <f>H7783</f>
        <v>0</v>
      </c>
      <c r="I7784" s="18">
        <f>I7783</f>
        <v>6025.29</v>
      </c>
      <c r="J7784" s="18">
        <f>J7783</f>
        <v>0</v>
      </c>
      <c r="K7784" s="17"/>
      <c r="L7784" s="17"/>
    </row>
    <row r="7785" spans="1:12" ht="10.95" customHeight="1" x14ac:dyDescent="0.2">
      <c r="A7785" s="17" t="s">
        <v>3167</v>
      </c>
      <c r="B7785" s="17"/>
      <c r="C7785" s="17"/>
      <c r="D7785" s="17"/>
      <c r="E7785" s="17"/>
      <c r="F7785" s="17"/>
      <c r="G7785" s="18">
        <v>6025.29</v>
      </c>
      <c r="H7785" s="18">
        <v>0</v>
      </c>
      <c r="I7785" s="18">
        <v>0</v>
      </c>
      <c r="J7785" s="18">
        <v>0</v>
      </c>
      <c r="K7785" s="17"/>
      <c r="L7785" s="17"/>
    </row>
    <row r="7786" spans="1:12" ht="10.95" customHeight="1" x14ac:dyDescent="0.2">
      <c r="A7786" s="22" t="s">
        <v>5653</v>
      </c>
      <c r="B7786" s="22"/>
      <c r="C7786" s="22"/>
      <c r="D7786" s="22"/>
      <c r="E7786" s="22"/>
      <c r="F7786" s="22"/>
      <c r="G7786" s="23">
        <v>6025.29</v>
      </c>
      <c r="H7786" s="23">
        <v>0</v>
      </c>
      <c r="I7786" s="23">
        <f>I7783</f>
        <v>6025.29</v>
      </c>
      <c r="J7786" s="23">
        <v>0</v>
      </c>
      <c r="K7786" s="22"/>
      <c r="L7786" s="22"/>
    </row>
    <row r="7787" spans="1:12" ht="13.35" customHeight="1" x14ac:dyDescent="0.2"/>
    <row r="7788" spans="1:12" s="5" customFormat="1" ht="12.15" customHeight="1" x14ac:dyDescent="0.25">
      <c r="A7788" s="21" t="s">
        <v>6022</v>
      </c>
      <c r="B7788" s="21"/>
      <c r="C7788" s="21"/>
      <c r="D7788" s="21"/>
      <c r="E7788" s="21"/>
      <c r="F7788" s="21"/>
      <c r="G7788" s="21"/>
      <c r="H7788" s="21"/>
      <c r="I7788" s="21"/>
      <c r="J7788" s="21"/>
      <c r="K7788" s="21"/>
      <c r="L7788" s="21"/>
    </row>
    <row r="7789" spans="1:12" ht="10.95" customHeight="1" x14ac:dyDescent="0.2">
      <c r="A7789" s="22" t="s">
        <v>5651</v>
      </c>
      <c r="B7789" s="22"/>
      <c r="C7789" s="22"/>
      <c r="D7789" s="22"/>
      <c r="E7789" s="22"/>
      <c r="F7789" s="22"/>
      <c r="G7789" s="23">
        <v>0</v>
      </c>
      <c r="H7789" s="23">
        <v>0</v>
      </c>
      <c r="I7789" s="23">
        <f>(G7789 - H7789)</f>
        <v>0</v>
      </c>
      <c r="J7789" s="23">
        <v>0</v>
      </c>
      <c r="K7789" s="22"/>
      <c r="L7789" s="22"/>
    </row>
    <row r="7790" spans="1:12" ht="10.95" customHeight="1" x14ac:dyDescent="0.2">
      <c r="A7790" s="8">
        <v>44856</v>
      </c>
      <c r="B7790" s="9" t="s">
        <v>1403</v>
      </c>
      <c r="C7790" s="9" t="s">
        <v>1267</v>
      </c>
      <c r="D7790" s="9" t="s">
        <v>15</v>
      </c>
      <c r="E7790" s="9" t="s">
        <v>4928</v>
      </c>
      <c r="F7790" s="9"/>
      <c r="G7790" s="10">
        <v>1000</v>
      </c>
      <c r="H7790" s="10">
        <v>0</v>
      </c>
      <c r="I7790" s="10">
        <f t="shared" ref="I7790:I7802" si="152">((I7789 + G7790) - H7790)</f>
        <v>1000</v>
      </c>
      <c r="J7790" s="10">
        <v>0</v>
      </c>
      <c r="K7790" s="11">
        <v>0</v>
      </c>
      <c r="L7790" s="9" t="s">
        <v>1310</v>
      </c>
    </row>
    <row r="7791" spans="1:12" ht="10.95" customHeight="1" x14ac:dyDescent="0.2">
      <c r="A7791" s="12">
        <v>44896</v>
      </c>
      <c r="B7791" s="13" t="s">
        <v>1403</v>
      </c>
      <c r="C7791" s="13" t="s">
        <v>1267</v>
      </c>
      <c r="D7791" s="13" t="s">
        <v>26</v>
      </c>
      <c r="E7791" s="13" t="s">
        <v>4724</v>
      </c>
      <c r="F7791" s="13" t="s">
        <v>3775</v>
      </c>
      <c r="G7791" s="14">
        <v>581.82000000000005</v>
      </c>
      <c r="H7791" s="14">
        <v>0</v>
      </c>
      <c r="I7791" s="14">
        <f t="shared" si="152"/>
        <v>1581.8200000000002</v>
      </c>
      <c r="J7791" s="14">
        <v>58.18</v>
      </c>
      <c r="K7791" s="15">
        <v>10</v>
      </c>
      <c r="L7791" s="13" t="s">
        <v>1269</v>
      </c>
    </row>
    <row r="7792" spans="1:12" ht="10.95" customHeight="1" x14ac:dyDescent="0.2">
      <c r="A7792" s="12">
        <v>44915</v>
      </c>
      <c r="B7792" s="13" t="s">
        <v>1403</v>
      </c>
      <c r="C7792" s="13" t="s">
        <v>1267</v>
      </c>
      <c r="D7792" s="13" t="s">
        <v>26</v>
      </c>
      <c r="E7792" s="13" t="s">
        <v>4582</v>
      </c>
      <c r="F7792" s="13" t="s">
        <v>4576</v>
      </c>
      <c r="G7792" s="14">
        <v>410</v>
      </c>
      <c r="H7792" s="14">
        <v>0</v>
      </c>
      <c r="I7792" s="14">
        <f t="shared" si="152"/>
        <v>1991.8200000000002</v>
      </c>
      <c r="J7792" s="14">
        <v>41</v>
      </c>
      <c r="K7792" s="15">
        <v>10</v>
      </c>
      <c r="L7792" s="13" t="s">
        <v>1269</v>
      </c>
    </row>
    <row r="7793" spans="1:12" ht="10.95" customHeight="1" x14ac:dyDescent="0.2">
      <c r="A7793" s="12">
        <v>44974</v>
      </c>
      <c r="B7793" s="13" t="s">
        <v>1403</v>
      </c>
      <c r="C7793" s="13" t="s">
        <v>1267</v>
      </c>
      <c r="D7793" s="13" t="s">
        <v>26</v>
      </c>
      <c r="E7793" s="13" t="s">
        <v>4197</v>
      </c>
      <c r="F7793" s="13" t="s">
        <v>256</v>
      </c>
      <c r="G7793" s="14">
        <v>1254.55</v>
      </c>
      <c r="H7793" s="14">
        <v>0</v>
      </c>
      <c r="I7793" s="14">
        <f t="shared" si="152"/>
        <v>3246.37</v>
      </c>
      <c r="J7793" s="14">
        <v>125.45</v>
      </c>
      <c r="K7793" s="15">
        <v>10</v>
      </c>
      <c r="L7793" s="13" t="s">
        <v>1269</v>
      </c>
    </row>
    <row r="7794" spans="1:12" ht="10.95" customHeight="1" x14ac:dyDescent="0.2">
      <c r="A7794" s="12">
        <v>44981</v>
      </c>
      <c r="B7794" s="13" t="s">
        <v>1403</v>
      </c>
      <c r="C7794" s="13" t="s">
        <v>1267</v>
      </c>
      <c r="D7794" s="13" t="s">
        <v>26</v>
      </c>
      <c r="E7794" s="13" t="s">
        <v>4158</v>
      </c>
      <c r="F7794" s="13" t="s">
        <v>995</v>
      </c>
      <c r="G7794" s="14">
        <v>600</v>
      </c>
      <c r="H7794" s="14">
        <v>0</v>
      </c>
      <c r="I7794" s="14">
        <f t="shared" si="152"/>
        <v>3846.37</v>
      </c>
      <c r="J7794" s="14">
        <v>60</v>
      </c>
      <c r="K7794" s="15">
        <v>10</v>
      </c>
      <c r="L7794" s="13" t="s">
        <v>1269</v>
      </c>
    </row>
    <row r="7795" spans="1:12" ht="10.95" customHeight="1" x14ac:dyDescent="0.2">
      <c r="A7795" s="12">
        <v>44986</v>
      </c>
      <c r="B7795" s="13" t="s">
        <v>1403</v>
      </c>
      <c r="C7795" s="13" t="s">
        <v>1267</v>
      </c>
      <c r="D7795" s="13" t="s">
        <v>26</v>
      </c>
      <c r="E7795" s="13" t="s">
        <v>4092</v>
      </c>
      <c r="F7795" s="13" t="s">
        <v>4060</v>
      </c>
      <c r="G7795" s="14">
        <v>654.54999999999995</v>
      </c>
      <c r="H7795" s="14">
        <v>0</v>
      </c>
      <c r="I7795" s="14">
        <f t="shared" si="152"/>
        <v>4500.92</v>
      </c>
      <c r="J7795" s="14">
        <v>65.45</v>
      </c>
      <c r="K7795" s="15">
        <v>10</v>
      </c>
      <c r="L7795" s="13" t="s">
        <v>1269</v>
      </c>
    </row>
    <row r="7796" spans="1:12" ht="10.95" customHeight="1" x14ac:dyDescent="0.2">
      <c r="A7796" s="12">
        <v>44986</v>
      </c>
      <c r="B7796" s="13" t="s">
        <v>1403</v>
      </c>
      <c r="C7796" s="13" t="s">
        <v>1267</v>
      </c>
      <c r="D7796" s="13" t="s">
        <v>26</v>
      </c>
      <c r="E7796" s="13" t="s">
        <v>4087</v>
      </c>
      <c r="F7796" s="13" t="s">
        <v>4052</v>
      </c>
      <c r="G7796" s="14">
        <v>6455</v>
      </c>
      <c r="H7796" s="14">
        <v>0</v>
      </c>
      <c r="I7796" s="14">
        <f t="shared" si="152"/>
        <v>10955.92</v>
      </c>
      <c r="J7796" s="14">
        <v>645.5</v>
      </c>
      <c r="K7796" s="15">
        <v>10</v>
      </c>
      <c r="L7796" s="13" t="s">
        <v>1269</v>
      </c>
    </row>
    <row r="7797" spans="1:12" ht="10.95" customHeight="1" x14ac:dyDescent="0.2">
      <c r="A7797" s="12">
        <v>44998</v>
      </c>
      <c r="B7797" s="13" t="s">
        <v>1403</v>
      </c>
      <c r="C7797" s="13" t="s">
        <v>1267</v>
      </c>
      <c r="D7797" s="13" t="s">
        <v>15</v>
      </c>
      <c r="E7797" s="13" t="s">
        <v>1745</v>
      </c>
      <c r="F7797" s="13"/>
      <c r="G7797" s="14">
        <v>3010.91</v>
      </c>
      <c r="H7797" s="14">
        <v>0</v>
      </c>
      <c r="I7797" s="14">
        <f t="shared" si="152"/>
        <v>13966.83</v>
      </c>
      <c r="J7797" s="14">
        <v>301.08999999999997</v>
      </c>
      <c r="K7797" s="15">
        <v>10</v>
      </c>
      <c r="L7797" s="13" t="s">
        <v>1269</v>
      </c>
    </row>
    <row r="7798" spans="1:12" ht="10.95" customHeight="1" x14ac:dyDescent="0.2">
      <c r="A7798" s="12">
        <v>45019</v>
      </c>
      <c r="B7798" s="13" t="s">
        <v>1403</v>
      </c>
      <c r="C7798" s="13" t="s">
        <v>1267</v>
      </c>
      <c r="D7798" s="13" t="s">
        <v>26</v>
      </c>
      <c r="E7798" s="13" t="s">
        <v>3831</v>
      </c>
      <c r="F7798" s="13" t="s">
        <v>3822</v>
      </c>
      <c r="G7798" s="14">
        <v>1050</v>
      </c>
      <c r="H7798" s="14">
        <v>0</v>
      </c>
      <c r="I7798" s="14">
        <f t="shared" si="152"/>
        <v>15016.83</v>
      </c>
      <c r="J7798" s="14">
        <v>105</v>
      </c>
      <c r="K7798" s="15">
        <v>10</v>
      </c>
      <c r="L7798" s="13" t="s">
        <v>1269</v>
      </c>
    </row>
    <row r="7799" spans="1:12" ht="10.95" customHeight="1" x14ac:dyDescent="0.2">
      <c r="A7799" s="12">
        <v>45026</v>
      </c>
      <c r="B7799" s="13" t="s">
        <v>1403</v>
      </c>
      <c r="C7799" s="13" t="s">
        <v>1267</v>
      </c>
      <c r="D7799" s="13" t="s">
        <v>26</v>
      </c>
      <c r="E7799" s="13" t="s">
        <v>3778</v>
      </c>
      <c r="F7799" s="13" t="s">
        <v>3777</v>
      </c>
      <c r="G7799" s="14">
        <v>960</v>
      </c>
      <c r="H7799" s="14">
        <v>0</v>
      </c>
      <c r="I7799" s="14">
        <f t="shared" si="152"/>
        <v>15976.83</v>
      </c>
      <c r="J7799" s="14">
        <v>96</v>
      </c>
      <c r="K7799" s="15">
        <v>10</v>
      </c>
      <c r="L7799" s="13" t="s">
        <v>1269</v>
      </c>
    </row>
    <row r="7800" spans="1:12" ht="10.95" customHeight="1" x14ac:dyDescent="0.2">
      <c r="A7800" s="12">
        <v>45037</v>
      </c>
      <c r="B7800" s="13" t="s">
        <v>1403</v>
      </c>
      <c r="C7800" s="13" t="s">
        <v>1267</v>
      </c>
      <c r="D7800" s="13" t="s">
        <v>15</v>
      </c>
      <c r="E7800" s="13" t="s">
        <v>3708</v>
      </c>
      <c r="F7800" s="13"/>
      <c r="G7800" s="14">
        <v>1818.18</v>
      </c>
      <c r="H7800" s="14">
        <v>0</v>
      </c>
      <c r="I7800" s="14">
        <f t="shared" si="152"/>
        <v>17795.009999999998</v>
      </c>
      <c r="J7800" s="14">
        <v>181.82</v>
      </c>
      <c r="K7800" s="15">
        <v>10</v>
      </c>
      <c r="L7800" s="13" t="s">
        <v>1269</v>
      </c>
    </row>
    <row r="7801" spans="1:12" ht="10.95" customHeight="1" x14ac:dyDescent="0.2">
      <c r="A7801" s="12">
        <v>45039</v>
      </c>
      <c r="B7801" s="13" t="s">
        <v>1403</v>
      </c>
      <c r="C7801" s="13" t="s">
        <v>1267</v>
      </c>
      <c r="D7801" s="13" t="s">
        <v>26</v>
      </c>
      <c r="E7801" s="13" t="s">
        <v>3696</v>
      </c>
      <c r="F7801" s="13" t="s">
        <v>3694</v>
      </c>
      <c r="G7801" s="14">
        <v>3440</v>
      </c>
      <c r="H7801" s="14">
        <v>0</v>
      </c>
      <c r="I7801" s="14">
        <f t="shared" si="152"/>
        <v>21235.01</v>
      </c>
      <c r="J7801" s="14">
        <v>344</v>
      </c>
      <c r="K7801" s="15">
        <v>10</v>
      </c>
      <c r="L7801" s="13" t="s">
        <v>1269</v>
      </c>
    </row>
    <row r="7802" spans="1:12" ht="10.95" customHeight="1" x14ac:dyDescent="0.2">
      <c r="A7802" s="12">
        <v>45107</v>
      </c>
      <c r="B7802" s="13" t="s">
        <v>1403</v>
      </c>
      <c r="C7802" s="13" t="s">
        <v>1267</v>
      </c>
      <c r="D7802" s="13" t="s">
        <v>15</v>
      </c>
      <c r="E7802" s="13" t="s">
        <v>1366</v>
      </c>
      <c r="F7802" s="13" t="s">
        <v>1236</v>
      </c>
      <c r="G7802" s="14">
        <v>800</v>
      </c>
      <c r="H7802" s="14">
        <v>0</v>
      </c>
      <c r="I7802" s="14">
        <f t="shared" si="152"/>
        <v>22035.01</v>
      </c>
      <c r="J7802" s="14">
        <v>0</v>
      </c>
      <c r="K7802" s="15">
        <v>0</v>
      </c>
      <c r="L7802" s="13" t="s">
        <v>1310</v>
      </c>
    </row>
    <row r="7803" spans="1:12" ht="10.95" customHeight="1" x14ac:dyDescent="0.2">
      <c r="A7803" s="17" t="s">
        <v>6023</v>
      </c>
      <c r="B7803" s="17"/>
      <c r="C7803" s="17"/>
      <c r="D7803" s="17"/>
      <c r="E7803" s="17"/>
      <c r="F7803" s="17"/>
      <c r="G7803" s="18">
        <f>SUM(G7790:G7802)</f>
        <v>22035.01</v>
      </c>
      <c r="H7803" s="18">
        <f>SUM(H7790:H7802)</f>
        <v>0</v>
      </c>
      <c r="I7803" s="18">
        <f>I7802</f>
        <v>22035.01</v>
      </c>
      <c r="J7803" s="18">
        <f>SUM(J7790:J7802)</f>
        <v>2023.4899999999998</v>
      </c>
      <c r="K7803" s="17"/>
      <c r="L7803" s="17"/>
    </row>
    <row r="7804" spans="1:12" ht="10.95" customHeight="1" x14ac:dyDescent="0.2">
      <c r="A7804" s="17" t="s">
        <v>3167</v>
      </c>
      <c r="B7804" s="17"/>
      <c r="C7804" s="17"/>
      <c r="D7804" s="17"/>
      <c r="E7804" s="17"/>
      <c r="F7804" s="17"/>
      <c r="G7804" s="18">
        <v>22035.01</v>
      </c>
      <c r="H7804" s="18">
        <v>0</v>
      </c>
      <c r="I7804" s="18">
        <v>0</v>
      </c>
      <c r="J7804" s="18">
        <v>0</v>
      </c>
      <c r="K7804" s="17"/>
      <c r="L7804" s="17"/>
    </row>
    <row r="7805" spans="1:12" ht="10.95" customHeight="1" x14ac:dyDescent="0.2">
      <c r="A7805" s="22" t="s">
        <v>5653</v>
      </c>
      <c r="B7805" s="22"/>
      <c r="C7805" s="22"/>
      <c r="D7805" s="22"/>
      <c r="E7805" s="22"/>
      <c r="F7805" s="22"/>
      <c r="G7805" s="23">
        <v>22035.01</v>
      </c>
      <c r="H7805" s="23">
        <v>0</v>
      </c>
      <c r="I7805" s="23">
        <f>I7802</f>
        <v>22035.01</v>
      </c>
      <c r="J7805" s="23">
        <v>0</v>
      </c>
      <c r="K7805" s="22"/>
      <c r="L7805" s="22"/>
    </row>
    <row r="7806" spans="1:12" ht="13.35" customHeight="1" x14ac:dyDescent="0.2"/>
    <row r="7807" spans="1:12" s="5" customFormat="1" ht="12.15" customHeight="1" x14ac:dyDescent="0.25">
      <c r="A7807" s="21" t="s">
        <v>6024</v>
      </c>
      <c r="B7807" s="21"/>
      <c r="C7807" s="21"/>
      <c r="D7807" s="21"/>
      <c r="E7807" s="21"/>
      <c r="F7807" s="21"/>
      <c r="G7807" s="21"/>
      <c r="H7807" s="21"/>
      <c r="I7807" s="21"/>
      <c r="J7807" s="21"/>
      <c r="K7807" s="21"/>
      <c r="L7807" s="21"/>
    </row>
    <row r="7808" spans="1:12" ht="10.95" customHeight="1" x14ac:dyDescent="0.2">
      <c r="A7808" s="22" t="s">
        <v>5651</v>
      </c>
      <c r="B7808" s="22"/>
      <c r="C7808" s="22"/>
      <c r="D7808" s="22"/>
      <c r="E7808" s="22"/>
      <c r="F7808" s="22"/>
      <c r="G7808" s="23">
        <v>0</v>
      </c>
      <c r="H7808" s="23">
        <v>0</v>
      </c>
      <c r="I7808" s="23">
        <f>(G7808 - H7808)</f>
        <v>0</v>
      </c>
      <c r="J7808" s="23">
        <v>0</v>
      </c>
      <c r="K7808" s="22"/>
      <c r="L7808" s="22"/>
    </row>
    <row r="7809" spans="1:12" ht="10.95" customHeight="1" x14ac:dyDescent="0.2">
      <c r="A7809" s="8">
        <v>44761</v>
      </c>
      <c r="B7809" s="9" t="s">
        <v>1928</v>
      </c>
      <c r="C7809" s="9" t="s">
        <v>25</v>
      </c>
      <c r="D7809" s="9" t="s">
        <v>26</v>
      </c>
      <c r="E7809" s="9" t="s">
        <v>5424</v>
      </c>
      <c r="F7809" s="9" t="s">
        <v>5423</v>
      </c>
      <c r="G7809" s="10">
        <v>0</v>
      </c>
      <c r="H7809" s="10">
        <v>0.01</v>
      </c>
      <c r="I7809" s="10">
        <f t="shared" ref="I7809:I7815" si="153">((I7808 + G7809) - H7809)</f>
        <v>-0.01</v>
      </c>
      <c r="J7809" s="10">
        <v>0</v>
      </c>
      <c r="K7809" s="11">
        <v>0</v>
      </c>
      <c r="L7809" s="9"/>
    </row>
    <row r="7810" spans="1:12" ht="10.95" customHeight="1" x14ac:dyDescent="0.2">
      <c r="A7810" s="12">
        <v>44805</v>
      </c>
      <c r="B7810" s="13" t="s">
        <v>1928</v>
      </c>
      <c r="C7810" s="13" t="s">
        <v>25</v>
      </c>
      <c r="D7810" s="13" t="s">
        <v>26</v>
      </c>
      <c r="E7810" s="13" t="s">
        <v>102</v>
      </c>
      <c r="F7810" s="13" t="s">
        <v>5130</v>
      </c>
      <c r="G7810" s="14">
        <v>0.1</v>
      </c>
      <c r="H7810" s="14">
        <v>0</v>
      </c>
      <c r="I7810" s="14">
        <f t="shared" si="153"/>
        <v>9.0000000000000011E-2</v>
      </c>
      <c r="J7810" s="14">
        <v>0</v>
      </c>
      <c r="K7810" s="15">
        <v>0</v>
      </c>
      <c r="L7810" s="13"/>
    </row>
    <row r="7811" spans="1:12" ht="10.95" customHeight="1" x14ac:dyDescent="0.2">
      <c r="A7811" s="12">
        <v>44890</v>
      </c>
      <c r="B7811" s="13" t="s">
        <v>1928</v>
      </c>
      <c r="C7811" s="13" t="s">
        <v>25</v>
      </c>
      <c r="D7811" s="13" t="s">
        <v>26</v>
      </c>
      <c r="E7811" s="13" t="s">
        <v>4777</v>
      </c>
      <c r="F7811" s="13" t="s">
        <v>4767</v>
      </c>
      <c r="G7811" s="14">
        <v>0.02</v>
      </c>
      <c r="H7811" s="14">
        <v>0</v>
      </c>
      <c r="I7811" s="14">
        <f t="shared" si="153"/>
        <v>0.11000000000000001</v>
      </c>
      <c r="J7811" s="14">
        <v>0</v>
      </c>
      <c r="K7811" s="15">
        <v>0</v>
      </c>
      <c r="L7811" s="13"/>
    </row>
    <row r="7812" spans="1:12" ht="10.95" customHeight="1" x14ac:dyDescent="0.2">
      <c r="A7812" s="12">
        <v>44927</v>
      </c>
      <c r="B7812" s="13" t="s">
        <v>1928</v>
      </c>
      <c r="C7812" s="13" t="s">
        <v>25</v>
      </c>
      <c r="D7812" s="13" t="s">
        <v>26</v>
      </c>
      <c r="E7812" s="13" t="s">
        <v>36</v>
      </c>
      <c r="F7812" s="13" t="s">
        <v>4478</v>
      </c>
      <c r="G7812" s="14">
        <v>0</v>
      </c>
      <c r="H7812" s="14">
        <v>0.01</v>
      </c>
      <c r="I7812" s="14">
        <f t="shared" si="153"/>
        <v>0.10000000000000002</v>
      </c>
      <c r="J7812" s="14">
        <v>0</v>
      </c>
      <c r="K7812" s="15">
        <v>0</v>
      </c>
      <c r="L7812" s="13"/>
    </row>
    <row r="7813" spans="1:12" ht="10.95" customHeight="1" x14ac:dyDescent="0.2">
      <c r="A7813" s="12">
        <v>45017</v>
      </c>
      <c r="B7813" s="13" t="s">
        <v>1928</v>
      </c>
      <c r="C7813" s="13" t="s">
        <v>25</v>
      </c>
      <c r="D7813" s="13" t="s">
        <v>26</v>
      </c>
      <c r="E7813" s="13" t="s">
        <v>735</v>
      </c>
      <c r="F7813" s="13" t="s">
        <v>3849</v>
      </c>
      <c r="G7813" s="14">
        <v>0.1</v>
      </c>
      <c r="H7813" s="14">
        <v>0</v>
      </c>
      <c r="I7813" s="14">
        <f t="shared" si="153"/>
        <v>0.2</v>
      </c>
      <c r="J7813" s="14">
        <v>0</v>
      </c>
      <c r="K7813" s="15">
        <v>0</v>
      </c>
      <c r="L7813" s="13"/>
    </row>
    <row r="7814" spans="1:12" ht="10.95" customHeight="1" x14ac:dyDescent="0.2">
      <c r="A7814" s="12">
        <v>45040</v>
      </c>
      <c r="B7814" s="13" t="s">
        <v>1928</v>
      </c>
      <c r="C7814" s="13" t="s">
        <v>25</v>
      </c>
      <c r="D7814" s="13" t="s">
        <v>26</v>
      </c>
      <c r="E7814" s="13" t="s">
        <v>32</v>
      </c>
      <c r="F7814" s="13" t="s">
        <v>3687</v>
      </c>
      <c r="G7814" s="14">
        <v>0</v>
      </c>
      <c r="H7814" s="14">
        <v>0.01</v>
      </c>
      <c r="I7814" s="14">
        <f t="shared" si="153"/>
        <v>0.19</v>
      </c>
      <c r="J7814" s="14">
        <v>0</v>
      </c>
      <c r="K7814" s="15">
        <v>0</v>
      </c>
      <c r="L7814" s="13"/>
    </row>
    <row r="7815" spans="1:12" ht="10.95" customHeight="1" x14ac:dyDescent="0.2">
      <c r="A7815" s="12">
        <v>45107</v>
      </c>
      <c r="B7815" s="13" t="s">
        <v>1928</v>
      </c>
      <c r="C7815" s="13" t="s">
        <v>25</v>
      </c>
      <c r="D7815" s="13" t="s">
        <v>1271</v>
      </c>
      <c r="E7815" s="13" t="s">
        <v>3303</v>
      </c>
      <c r="F7815" s="13" t="s">
        <v>3302</v>
      </c>
      <c r="G7815" s="14">
        <v>0</v>
      </c>
      <c r="H7815" s="14">
        <v>0.19</v>
      </c>
      <c r="I7815" s="14">
        <f t="shared" si="153"/>
        <v>0</v>
      </c>
      <c r="J7815" s="14">
        <v>0</v>
      </c>
      <c r="K7815" s="15">
        <v>0</v>
      </c>
      <c r="L7815" s="13" t="s">
        <v>1260</v>
      </c>
    </row>
    <row r="7816" spans="1:12" ht="10.95" customHeight="1" x14ac:dyDescent="0.2">
      <c r="A7816" s="17" t="s">
        <v>6025</v>
      </c>
      <c r="B7816" s="17"/>
      <c r="C7816" s="17"/>
      <c r="D7816" s="17"/>
      <c r="E7816" s="17"/>
      <c r="F7816" s="17"/>
      <c r="G7816" s="18">
        <f>SUM(G7809:G7815)</f>
        <v>0.22000000000000003</v>
      </c>
      <c r="H7816" s="18">
        <f>SUM(H7809:H7815)</f>
        <v>0.22</v>
      </c>
      <c r="I7816" s="18">
        <f>I7815</f>
        <v>0</v>
      </c>
      <c r="J7816" s="18">
        <f>SUM(J7809:J7815)</f>
        <v>0</v>
      </c>
      <c r="K7816" s="17"/>
      <c r="L7816" s="17"/>
    </row>
    <row r="7817" spans="1:12" ht="10.95" customHeight="1" x14ac:dyDescent="0.2">
      <c r="A7817" s="17" t="s">
        <v>3167</v>
      </c>
      <c r="B7817" s="17"/>
      <c r="C7817" s="17"/>
      <c r="D7817" s="17"/>
      <c r="E7817" s="17"/>
      <c r="F7817" s="17"/>
      <c r="G7817" s="18">
        <v>0</v>
      </c>
      <c r="H7817" s="18">
        <v>0</v>
      </c>
      <c r="I7817" s="18">
        <v>0</v>
      </c>
      <c r="J7817" s="18">
        <v>0</v>
      </c>
      <c r="K7817" s="17"/>
      <c r="L7817" s="17"/>
    </row>
    <row r="7818" spans="1:12" ht="10.95" customHeight="1" x14ac:dyDescent="0.2">
      <c r="A7818" s="22" t="s">
        <v>5653</v>
      </c>
      <c r="B7818" s="22"/>
      <c r="C7818" s="22"/>
      <c r="D7818" s="22"/>
      <c r="E7818" s="22"/>
      <c r="F7818" s="22"/>
      <c r="G7818" s="23">
        <v>0</v>
      </c>
      <c r="H7818" s="23">
        <v>0</v>
      </c>
      <c r="I7818" s="23">
        <f>I7815</f>
        <v>0</v>
      </c>
      <c r="J7818" s="23">
        <v>0</v>
      </c>
      <c r="K7818" s="22"/>
      <c r="L7818" s="22"/>
    </row>
    <row r="7819" spans="1:12" ht="13.35" customHeight="1" x14ac:dyDescent="0.2"/>
    <row r="7820" spans="1:12" s="5" customFormat="1" ht="12.15" customHeight="1" x14ac:dyDescent="0.25">
      <c r="A7820" s="21" t="s">
        <v>6026</v>
      </c>
      <c r="B7820" s="21"/>
      <c r="C7820" s="21"/>
      <c r="D7820" s="21"/>
      <c r="E7820" s="21"/>
      <c r="F7820" s="21"/>
      <c r="G7820" s="21"/>
      <c r="H7820" s="21"/>
      <c r="I7820" s="21"/>
      <c r="J7820" s="21"/>
      <c r="K7820" s="21"/>
      <c r="L7820" s="21"/>
    </row>
    <row r="7821" spans="1:12" ht="10.95" customHeight="1" x14ac:dyDescent="0.2">
      <c r="A7821" s="22" t="s">
        <v>5651</v>
      </c>
      <c r="B7821" s="22"/>
      <c r="C7821" s="22"/>
      <c r="D7821" s="22"/>
      <c r="E7821" s="22"/>
      <c r="F7821" s="22"/>
      <c r="G7821" s="23">
        <v>3247535.71</v>
      </c>
      <c r="H7821" s="23">
        <v>0</v>
      </c>
      <c r="I7821" s="23">
        <f>(G7821 - H7821)</f>
        <v>3247535.71</v>
      </c>
      <c r="J7821" s="23">
        <v>0</v>
      </c>
      <c r="K7821" s="22"/>
      <c r="L7821" s="22"/>
    </row>
    <row r="7822" spans="1:12" ht="10.95" customHeight="1" x14ac:dyDescent="0.2">
      <c r="A7822" s="8">
        <v>45107</v>
      </c>
      <c r="B7822" s="9" t="s">
        <v>1270</v>
      </c>
      <c r="C7822" s="9" t="s">
        <v>251</v>
      </c>
      <c r="D7822" s="9" t="s">
        <v>1271</v>
      </c>
      <c r="E7822" s="9" t="s">
        <v>3262</v>
      </c>
      <c r="F7822" s="9" t="s">
        <v>3259</v>
      </c>
      <c r="G7822" s="10">
        <v>0</v>
      </c>
      <c r="H7822" s="10">
        <v>3247535.71</v>
      </c>
      <c r="I7822" s="10">
        <f>((I7821 + G7822) - H7822)</f>
        <v>0</v>
      </c>
      <c r="J7822" s="10">
        <v>0</v>
      </c>
      <c r="K7822" s="11">
        <v>0</v>
      </c>
      <c r="L7822" s="9" t="s">
        <v>1260</v>
      </c>
    </row>
    <row r="7823" spans="1:12" ht="10.95" customHeight="1" x14ac:dyDescent="0.2">
      <c r="A7823" s="12">
        <v>45107</v>
      </c>
      <c r="B7823" s="13" t="s">
        <v>1270</v>
      </c>
      <c r="C7823" s="13" t="s">
        <v>251</v>
      </c>
      <c r="D7823" s="13" t="s">
        <v>1271</v>
      </c>
      <c r="E7823" s="13" t="s">
        <v>3173</v>
      </c>
      <c r="F7823" s="13" t="s">
        <v>3172</v>
      </c>
      <c r="G7823" s="14">
        <v>4238428.7300000004</v>
      </c>
      <c r="H7823" s="14">
        <v>0</v>
      </c>
      <c r="I7823" s="14">
        <f>((I7822 + G7823) - H7823)</f>
        <v>4238428.7300000004</v>
      </c>
      <c r="J7823" s="14">
        <v>0</v>
      </c>
      <c r="K7823" s="15">
        <v>0</v>
      </c>
      <c r="L7823" s="13" t="s">
        <v>1260</v>
      </c>
    </row>
    <row r="7824" spans="1:12" ht="10.95" customHeight="1" x14ac:dyDescent="0.2">
      <c r="A7824" s="17" t="s">
        <v>6027</v>
      </c>
      <c r="B7824" s="17"/>
      <c r="C7824" s="17"/>
      <c r="D7824" s="17"/>
      <c r="E7824" s="17"/>
      <c r="F7824" s="17"/>
      <c r="G7824" s="18">
        <f>SUM(G7822:G7823)</f>
        <v>4238428.7300000004</v>
      </c>
      <c r="H7824" s="18">
        <f>SUM(H7822:H7823)</f>
        <v>3247535.71</v>
      </c>
      <c r="I7824" s="18">
        <f>I7823</f>
        <v>4238428.7300000004</v>
      </c>
      <c r="J7824" s="18">
        <f>SUM(J7822:J7823)</f>
        <v>0</v>
      </c>
      <c r="K7824" s="17"/>
      <c r="L7824" s="17"/>
    </row>
    <row r="7825" spans="1:12" ht="10.95" customHeight="1" x14ac:dyDescent="0.2">
      <c r="A7825" s="17" t="s">
        <v>3167</v>
      </c>
      <c r="B7825" s="17"/>
      <c r="C7825" s="17"/>
      <c r="D7825" s="17"/>
      <c r="E7825" s="17"/>
      <c r="F7825" s="17"/>
      <c r="G7825" s="18">
        <v>990893.02</v>
      </c>
      <c r="H7825" s="18">
        <v>0</v>
      </c>
      <c r="I7825" s="18">
        <v>0</v>
      </c>
      <c r="J7825" s="18">
        <v>0</v>
      </c>
      <c r="K7825" s="17"/>
      <c r="L7825" s="17"/>
    </row>
    <row r="7826" spans="1:12" ht="10.95" customHeight="1" x14ac:dyDescent="0.2">
      <c r="A7826" s="22" t="s">
        <v>5653</v>
      </c>
      <c r="B7826" s="22"/>
      <c r="C7826" s="22"/>
      <c r="D7826" s="22"/>
      <c r="E7826" s="22"/>
      <c r="F7826" s="22"/>
      <c r="G7826" s="23">
        <v>4238428.7300000004</v>
      </c>
      <c r="H7826" s="23">
        <v>0</v>
      </c>
      <c r="I7826" s="23">
        <f>I7823</f>
        <v>4238428.7300000004</v>
      </c>
      <c r="J7826" s="23">
        <v>0</v>
      </c>
      <c r="K7826" s="22"/>
      <c r="L7826" s="22"/>
    </row>
    <row r="7827" spans="1:12" ht="13.35" customHeight="1" x14ac:dyDescent="0.2"/>
    <row r="7828" spans="1:12" s="5" customFormat="1" ht="12.15" customHeight="1" x14ac:dyDescent="0.25">
      <c r="A7828" s="21" t="s">
        <v>6028</v>
      </c>
      <c r="B7828" s="21"/>
      <c r="C7828" s="21"/>
      <c r="D7828" s="21"/>
      <c r="E7828" s="21"/>
      <c r="F7828" s="21"/>
      <c r="G7828" s="21"/>
      <c r="H7828" s="21"/>
      <c r="I7828" s="21"/>
      <c r="J7828" s="21"/>
      <c r="K7828" s="21"/>
      <c r="L7828" s="21"/>
    </row>
    <row r="7829" spans="1:12" ht="10.95" customHeight="1" x14ac:dyDescent="0.2">
      <c r="A7829" s="22" t="s">
        <v>5651</v>
      </c>
      <c r="B7829" s="22"/>
      <c r="C7829" s="22"/>
      <c r="D7829" s="22"/>
      <c r="E7829" s="22"/>
      <c r="F7829" s="22"/>
      <c r="G7829" s="23">
        <v>210483.69</v>
      </c>
      <c r="H7829" s="23">
        <v>0</v>
      </c>
      <c r="I7829" s="23">
        <f>(G7829 - H7829)</f>
        <v>210483.69</v>
      </c>
      <c r="J7829" s="23">
        <v>0</v>
      </c>
      <c r="K7829" s="22"/>
      <c r="L7829" s="22"/>
    </row>
    <row r="7830" spans="1:12" ht="10.95" customHeight="1" x14ac:dyDescent="0.2">
      <c r="A7830" s="8">
        <v>45107</v>
      </c>
      <c r="B7830" s="9" t="s">
        <v>1301</v>
      </c>
      <c r="C7830" s="9" t="s">
        <v>251</v>
      </c>
      <c r="D7830" s="9" t="s">
        <v>1271</v>
      </c>
      <c r="E7830" s="9" t="s">
        <v>3261</v>
      </c>
      <c r="F7830" s="9" t="s">
        <v>3259</v>
      </c>
      <c r="G7830" s="10">
        <v>0</v>
      </c>
      <c r="H7830" s="10">
        <v>210483.69</v>
      </c>
      <c r="I7830" s="10">
        <f>((I7829 + G7830) - H7830)</f>
        <v>0</v>
      </c>
      <c r="J7830" s="10">
        <v>0</v>
      </c>
      <c r="K7830" s="11">
        <v>0</v>
      </c>
      <c r="L7830" s="9" t="s">
        <v>1260</v>
      </c>
    </row>
    <row r="7831" spans="1:12" ht="10.95" customHeight="1" x14ac:dyDescent="0.2">
      <c r="A7831" s="12">
        <v>45107</v>
      </c>
      <c r="B7831" s="13" t="s">
        <v>1301</v>
      </c>
      <c r="C7831" s="13" t="s">
        <v>251</v>
      </c>
      <c r="D7831" s="13" t="s">
        <v>1271</v>
      </c>
      <c r="E7831" s="13" t="s">
        <v>3173</v>
      </c>
      <c r="F7831" s="13" t="s">
        <v>3172</v>
      </c>
      <c r="G7831" s="14">
        <v>167430.21</v>
      </c>
      <c r="H7831" s="14">
        <v>0</v>
      </c>
      <c r="I7831" s="14">
        <f>((I7830 + G7831) - H7831)</f>
        <v>167430.21</v>
      </c>
      <c r="J7831" s="14">
        <v>0</v>
      </c>
      <c r="K7831" s="15">
        <v>0</v>
      </c>
      <c r="L7831" s="13" t="s">
        <v>1260</v>
      </c>
    </row>
    <row r="7832" spans="1:12" ht="10.95" customHeight="1" x14ac:dyDescent="0.2">
      <c r="A7832" s="17" t="s">
        <v>6029</v>
      </c>
      <c r="B7832" s="17"/>
      <c r="C7832" s="17"/>
      <c r="D7832" s="17"/>
      <c r="E7832" s="17"/>
      <c r="F7832" s="17"/>
      <c r="G7832" s="18">
        <f>SUM(G7830:G7831)</f>
        <v>167430.21</v>
      </c>
      <c r="H7832" s="18">
        <f>SUM(H7830:H7831)</f>
        <v>210483.69</v>
      </c>
      <c r="I7832" s="18">
        <f>I7831</f>
        <v>167430.21</v>
      </c>
      <c r="J7832" s="18">
        <f>SUM(J7830:J7831)</f>
        <v>0</v>
      </c>
      <c r="K7832" s="17"/>
      <c r="L7832" s="17"/>
    </row>
    <row r="7833" spans="1:12" ht="10.95" customHeight="1" x14ac:dyDescent="0.2">
      <c r="A7833" s="17" t="s">
        <v>3167</v>
      </c>
      <c r="B7833" s="17"/>
      <c r="C7833" s="17"/>
      <c r="D7833" s="17"/>
      <c r="E7833" s="17"/>
      <c r="F7833" s="17"/>
      <c r="G7833" s="18">
        <v>0</v>
      </c>
      <c r="H7833" s="18">
        <v>43053.48</v>
      </c>
      <c r="I7833" s="18">
        <v>0</v>
      </c>
      <c r="J7833" s="18">
        <v>0</v>
      </c>
      <c r="K7833" s="17"/>
      <c r="L7833" s="17"/>
    </row>
    <row r="7834" spans="1:12" ht="10.95" customHeight="1" x14ac:dyDescent="0.2">
      <c r="A7834" s="22" t="s">
        <v>5653</v>
      </c>
      <c r="B7834" s="22"/>
      <c r="C7834" s="22"/>
      <c r="D7834" s="22"/>
      <c r="E7834" s="22"/>
      <c r="F7834" s="22"/>
      <c r="G7834" s="23">
        <v>167430.21</v>
      </c>
      <c r="H7834" s="23">
        <v>0</v>
      </c>
      <c r="I7834" s="23">
        <f>I7831</f>
        <v>167430.21</v>
      </c>
      <c r="J7834" s="23">
        <v>0</v>
      </c>
      <c r="K7834" s="22"/>
      <c r="L7834" s="22"/>
    </row>
    <row r="7835" spans="1:12" ht="13.35" customHeight="1" x14ac:dyDescent="0.2"/>
    <row r="7836" spans="1:12" s="5" customFormat="1" ht="12.15" customHeight="1" x14ac:dyDescent="0.25">
      <c r="A7836" s="21" t="s">
        <v>6030</v>
      </c>
      <c r="B7836" s="21"/>
      <c r="C7836" s="21"/>
      <c r="D7836" s="21"/>
      <c r="E7836" s="21"/>
      <c r="F7836" s="21"/>
      <c r="G7836" s="21"/>
      <c r="H7836" s="21"/>
      <c r="I7836" s="21"/>
      <c r="J7836" s="21"/>
      <c r="K7836" s="21"/>
      <c r="L7836" s="21"/>
    </row>
    <row r="7837" spans="1:12" ht="10.95" customHeight="1" x14ac:dyDescent="0.2">
      <c r="A7837" s="22" t="s">
        <v>5651</v>
      </c>
      <c r="B7837" s="22"/>
      <c r="C7837" s="22"/>
      <c r="D7837" s="22"/>
      <c r="E7837" s="22"/>
      <c r="F7837" s="22"/>
      <c r="G7837" s="23">
        <v>70000</v>
      </c>
      <c r="H7837" s="23">
        <v>0</v>
      </c>
      <c r="I7837" s="23">
        <f>(G7837 - H7837)</f>
        <v>70000</v>
      </c>
      <c r="J7837" s="23">
        <v>0</v>
      </c>
      <c r="K7837" s="22"/>
      <c r="L7837" s="22"/>
    </row>
    <row r="7838" spans="1:12" ht="10.95" customHeight="1" x14ac:dyDescent="0.2">
      <c r="A7838" s="8">
        <v>45107</v>
      </c>
      <c r="B7838" s="9" t="s">
        <v>1274</v>
      </c>
      <c r="C7838" s="9" t="s">
        <v>251</v>
      </c>
      <c r="D7838" s="9" t="s">
        <v>1271</v>
      </c>
      <c r="E7838" s="9" t="s">
        <v>3260</v>
      </c>
      <c r="F7838" s="9" t="s">
        <v>3259</v>
      </c>
      <c r="G7838" s="10">
        <v>0</v>
      </c>
      <c r="H7838" s="10">
        <v>70000</v>
      </c>
      <c r="I7838" s="10">
        <f>((I7837 + G7838) - H7838)</f>
        <v>0</v>
      </c>
      <c r="J7838" s="10">
        <v>0</v>
      </c>
      <c r="K7838" s="11">
        <v>0</v>
      </c>
      <c r="L7838" s="9" t="s">
        <v>1260</v>
      </c>
    </row>
    <row r="7839" spans="1:12" ht="10.95" customHeight="1" x14ac:dyDescent="0.2">
      <c r="A7839" s="12">
        <v>45107</v>
      </c>
      <c r="B7839" s="13" t="s">
        <v>1274</v>
      </c>
      <c r="C7839" s="13" t="s">
        <v>251</v>
      </c>
      <c r="D7839" s="13" t="s">
        <v>1271</v>
      </c>
      <c r="E7839" s="13" t="s">
        <v>3173</v>
      </c>
      <c r="F7839" s="13" t="s">
        <v>3172</v>
      </c>
      <c r="G7839" s="14">
        <v>406040</v>
      </c>
      <c r="H7839" s="14">
        <v>0</v>
      </c>
      <c r="I7839" s="14">
        <f>((I7838 + G7839) - H7839)</f>
        <v>406040</v>
      </c>
      <c r="J7839" s="14">
        <v>0</v>
      </c>
      <c r="K7839" s="15">
        <v>0</v>
      </c>
      <c r="L7839" s="13" t="s">
        <v>1260</v>
      </c>
    </row>
    <row r="7840" spans="1:12" ht="10.95" customHeight="1" x14ac:dyDescent="0.2">
      <c r="A7840" s="17" t="s">
        <v>6031</v>
      </c>
      <c r="B7840" s="17"/>
      <c r="C7840" s="17"/>
      <c r="D7840" s="17"/>
      <c r="E7840" s="17"/>
      <c r="F7840" s="17"/>
      <c r="G7840" s="18">
        <f>SUM(G7838:G7839)</f>
        <v>406040</v>
      </c>
      <c r="H7840" s="18">
        <f>SUM(H7838:H7839)</f>
        <v>70000</v>
      </c>
      <c r="I7840" s="18">
        <f>I7839</f>
        <v>406040</v>
      </c>
      <c r="J7840" s="18">
        <f>SUM(J7838:J7839)</f>
        <v>0</v>
      </c>
      <c r="K7840" s="17"/>
      <c r="L7840" s="17"/>
    </row>
    <row r="7841" spans="1:12" ht="10.95" customHeight="1" x14ac:dyDescent="0.2">
      <c r="A7841" s="17" t="s">
        <v>3167</v>
      </c>
      <c r="B7841" s="17"/>
      <c r="C7841" s="17"/>
      <c r="D7841" s="17"/>
      <c r="E7841" s="17"/>
      <c r="F7841" s="17"/>
      <c r="G7841" s="18">
        <v>336040</v>
      </c>
      <c r="H7841" s="18">
        <v>0</v>
      </c>
      <c r="I7841" s="18">
        <v>0</v>
      </c>
      <c r="J7841" s="18">
        <v>0</v>
      </c>
      <c r="K7841" s="17"/>
      <c r="L7841" s="17"/>
    </row>
    <row r="7842" spans="1:12" ht="10.95" customHeight="1" x14ac:dyDescent="0.2">
      <c r="A7842" s="22" t="s">
        <v>5653</v>
      </c>
      <c r="B7842" s="22"/>
      <c r="C7842" s="22"/>
      <c r="D7842" s="22"/>
      <c r="E7842" s="22"/>
      <c r="F7842" s="22"/>
      <c r="G7842" s="23">
        <v>406040</v>
      </c>
      <c r="H7842" s="23">
        <v>0</v>
      </c>
      <c r="I7842" s="23">
        <f>I7839</f>
        <v>406040</v>
      </c>
      <c r="J7842" s="23">
        <v>0</v>
      </c>
      <c r="K7842" s="22"/>
      <c r="L7842" s="22"/>
    </row>
    <row r="7843" spans="1:12" ht="13.35" customHeight="1" x14ac:dyDescent="0.2"/>
    <row r="7844" spans="1:12" s="5" customFormat="1" ht="12.15" customHeight="1" x14ac:dyDescent="0.25">
      <c r="A7844" s="21" t="s">
        <v>6032</v>
      </c>
      <c r="B7844" s="21"/>
      <c r="C7844" s="21"/>
      <c r="D7844" s="21"/>
      <c r="E7844" s="21"/>
      <c r="F7844" s="21"/>
      <c r="G7844" s="21"/>
      <c r="H7844" s="21"/>
      <c r="I7844" s="21"/>
      <c r="J7844" s="21"/>
      <c r="K7844" s="21"/>
      <c r="L7844" s="21"/>
    </row>
    <row r="7845" spans="1:12" ht="10.95" customHeight="1" x14ac:dyDescent="0.2">
      <c r="A7845" s="22" t="s">
        <v>5651</v>
      </c>
      <c r="B7845" s="22"/>
      <c r="C7845" s="22"/>
      <c r="D7845" s="22"/>
      <c r="E7845" s="22"/>
      <c r="F7845" s="22"/>
      <c r="G7845" s="23">
        <v>0</v>
      </c>
      <c r="H7845" s="23">
        <v>0</v>
      </c>
      <c r="I7845" s="23">
        <f>(G7845 - H7845)</f>
        <v>0</v>
      </c>
      <c r="J7845" s="23">
        <v>0</v>
      </c>
      <c r="K7845" s="22"/>
      <c r="L7845" s="22"/>
    </row>
    <row r="7846" spans="1:12" ht="10.95" customHeight="1" x14ac:dyDescent="0.2">
      <c r="A7846" s="8">
        <v>45107</v>
      </c>
      <c r="B7846" s="9" t="s">
        <v>3131</v>
      </c>
      <c r="C7846" s="9" t="s">
        <v>1267</v>
      </c>
      <c r="D7846" s="9" t="s">
        <v>1271</v>
      </c>
      <c r="E7846" s="9" t="s">
        <v>3177</v>
      </c>
      <c r="F7846" s="9" t="s">
        <v>3178</v>
      </c>
      <c r="G7846" s="10">
        <v>564085.18999999994</v>
      </c>
      <c r="H7846" s="10">
        <v>0</v>
      </c>
      <c r="I7846" s="10">
        <f>((I7845 + G7846) - H7846)</f>
        <v>564085.18999999994</v>
      </c>
      <c r="J7846" s="10">
        <v>0</v>
      </c>
      <c r="K7846" s="11">
        <v>0</v>
      </c>
      <c r="L7846" s="9" t="s">
        <v>1260</v>
      </c>
    </row>
    <row r="7847" spans="1:12" ht="10.95" customHeight="1" x14ac:dyDescent="0.2">
      <c r="A7847" s="12">
        <v>45107</v>
      </c>
      <c r="B7847" s="13" t="s">
        <v>3131</v>
      </c>
      <c r="C7847" s="13" t="s">
        <v>1267</v>
      </c>
      <c r="D7847" s="13" t="s">
        <v>1271</v>
      </c>
      <c r="E7847" s="13" t="s">
        <v>3177</v>
      </c>
      <c r="F7847" s="13" t="s">
        <v>3176</v>
      </c>
      <c r="G7847" s="14">
        <v>0</v>
      </c>
      <c r="H7847" s="14">
        <v>97242.81</v>
      </c>
      <c r="I7847" s="14">
        <f>((I7846 + G7847) - H7847)</f>
        <v>466842.37999999995</v>
      </c>
      <c r="J7847" s="14">
        <v>0</v>
      </c>
      <c r="K7847" s="15">
        <v>0</v>
      </c>
      <c r="L7847" s="13" t="s">
        <v>1260</v>
      </c>
    </row>
    <row r="7848" spans="1:12" ht="10.95" customHeight="1" x14ac:dyDescent="0.2">
      <c r="A7848" s="12">
        <v>45107</v>
      </c>
      <c r="B7848" s="13" t="s">
        <v>3131</v>
      </c>
      <c r="C7848" s="13" t="s">
        <v>1267</v>
      </c>
      <c r="D7848" s="13" t="s">
        <v>1271</v>
      </c>
      <c r="E7848" s="13" t="s">
        <v>3171</v>
      </c>
      <c r="F7848" s="13" t="s">
        <v>3170</v>
      </c>
      <c r="G7848" s="14">
        <v>582717.53</v>
      </c>
      <c r="H7848" s="14">
        <v>0</v>
      </c>
      <c r="I7848" s="14">
        <f>((I7847 + G7848) - H7848)</f>
        <v>1049559.9099999999</v>
      </c>
      <c r="J7848" s="14">
        <v>0</v>
      </c>
      <c r="K7848" s="15">
        <v>0</v>
      </c>
      <c r="L7848" s="13" t="s">
        <v>1260</v>
      </c>
    </row>
    <row r="7849" spans="1:12" ht="10.95" customHeight="1" x14ac:dyDescent="0.2">
      <c r="A7849" s="12">
        <v>45107</v>
      </c>
      <c r="B7849" s="13" t="s">
        <v>3131</v>
      </c>
      <c r="C7849" s="13" t="s">
        <v>1267</v>
      </c>
      <c r="D7849" s="13" t="s">
        <v>1271</v>
      </c>
      <c r="E7849" s="13" t="s">
        <v>3169</v>
      </c>
      <c r="F7849" s="13" t="s">
        <v>3168</v>
      </c>
      <c r="G7849" s="14">
        <v>8466.0300000000007</v>
      </c>
      <c r="H7849" s="14">
        <v>0</v>
      </c>
      <c r="I7849" s="14">
        <f>((I7848 + G7849) - H7849)</f>
        <v>1058025.94</v>
      </c>
      <c r="J7849" s="14">
        <v>0</v>
      </c>
      <c r="K7849" s="15">
        <v>0</v>
      </c>
      <c r="L7849" s="13" t="s">
        <v>1260</v>
      </c>
    </row>
    <row r="7850" spans="1:12" ht="10.95" customHeight="1" x14ac:dyDescent="0.2">
      <c r="A7850" s="17" t="s">
        <v>6033</v>
      </c>
      <c r="B7850" s="17"/>
      <c r="C7850" s="17"/>
      <c r="D7850" s="17"/>
      <c r="E7850" s="17"/>
      <c r="F7850" s="17"/>
      <c r="G7850" s="18">
        <f>SUM(G7846:G7849)</f>
        <v>1155268.75</v>
      </c>
      <c r="H7850" s="18">
        <f>SUM(H7846:H7849)</f>
        <v>97242.81</v>
      </c>
      <c r="I7850" s="18">
        <f>I7849</f>
        <v>1058025.94</v>
      </c>
      <c r="J7850" s="18">
        <f>SUM(J7846:J7849)</f>
        <v>0</v>
      </c>
      <c r="K7850" s="17"/>
      <c r="L7850" s="17"/>
    </row>
    <row r="7851" spans="1:12" ht="10.95" customHeight="1" x14ac:dyDescent="0.2">
      <c r="A7851" s="17" t="s">
        <v>3167</v>
      </c>
      <c r="B7851" s="17"/>
      <c r="C7851" s="17"/>
      <c r="D7851" s="17"/>
      <c r="E7851" s="17"/>
      <c r="F7851" s="17"/>
      <c r="G7851" s="18">
        <v>1058025.94</v>
      </c>
      <c r="H7851" s="18">
        <v>0</v>
      </c>
      <c r="I7851" s="18">
        <v>0</v>
      </c>
      <c r="J7851" s="18">
        <v>0</v>
      </c>
      <c r="K7851" s="17"/>
      <c r="L7851" s="17"/>
    </row>
    <row r="7852" spans="1:12" ht="10.95" customHeight="1" x14ac:dyDescent="0.2">
      <c r="A7852" s="22" t="s">
        <v>5653</v>
      </c>
      <c r="B7852" s="22"/>
      <c r="C7852" s="22"/>
      <c r="D7852" s="22"/>
      <c r="E7852" s="22"/>
      <c r="F7852" s="22"/>
      <c r="G7852" s="23">
        <v>1058025.94</v>
      </c>
      <c r="H7852" s="23">
        <v>0</v>
      </c>
      <c r="I7852" s="23">
        <f>I7849</f>
        <v>1058025.94</v>
      </c>
      <c r="J7852" s="23">
        <v>0</v>
      </c>
      <c r="K7852" s="22"/>
      <c r="L7852" s="22"/>
    </row>
    <row r="7853" spans="1:12" ht="13.35" customHeight="1" x14ac:dyDescent="0.2"/>
    <row r="7854" spans="1:12" s="5" customFormat="1" ht="12.15" customHeight="1" x14ac:dyDescent="0.25">
      <c r="A7854" s="21" t="s">
        <v>6034</v>
      </c>
      <c r="B7854" s="21"/>
      <c r="C7854" s="21"/>
      <c r="D7854" s="21"/>
      <c r="E7854" s="21"/>
      <c r="F7854" s="21"/>
      <c r="G7854" s="21"/>
      <c r="H7854" s="21"/>
      <c r="I7854" s="21"/>
      <c r="J7854" s="21"/>
      <c r="K7854" s="21"/>
      <c r="L7854" s="21"/>
    </row>
    <row r="7855" spans="1:12" ht="10.95" customHeight="1" x14ac:dyDescent="0.2">
      <c r="A7855" s="22" t="s">
        <v>5651</v>
      </c>
      <c r="B7855" s="22"/>
      <c r="C7855" s="22"/>
      <c r="D7855" s="22"/>
      <c r="E7855" s="22"/>
      <c r="F7855" s="22"/>
      <c r="G7855" s="23">
        <v>0</v>
      </c>
      <c r="H7855" s="23">
        <v>0</v>
      </c>
      <c r="I7855" s="23">
        <f>(G7855 - H7855)</f>
        <v>0</v>
      </c>
      <c r="J7855" s="23">
        <v>0</v>
      </c>
      <c r="K7855" s="22"/>
      <c r="L7855" s="22"/>
    </row>
    <row r="7856" spans="1:12" ht="10.95" customHeight="1" x14ac:dyDescent="0.2">
      <c r="A7856" s="8">
        <v>45019</v>
      </c>
      <c r="B7856" s="9" t="s">
        <v>1947</v>
      </c>
      <c r="C7856" s="9" t="s">
        <v>25</v>
      </c>
      <c r="D7856" s="9" t="s">
        <v>15</v>
      </c>
      <c r="E7856" s="9" t="s">
        <v>213</v>
      </c>
      <c r="F7856" s="9"/>
      <c r="G7856" s="10">
        <v>100000</v>
      </c>
      <c r="H7856" s="10">
        <v>0</v>
      </c>
      <c r="I7856" s="10">
        <f t="shared" ref="I7856:I7861" si="154">((I7855 + G7856) - H7856)</f>
        <v>100000</v>
      </c>
      <c r="J7856" s="10">
        <v>0</v>
      </c>
      <c r="K7856" s="11">
        <v>0</v>
      </c>
      <c r="L7856" s="9" t="s">
        <v>1260</v>
      </c>
    </row>
    <row r="7857" spans="1:12" ht="10.95" customHeight="1" x14ac:dyDescent="0.2">
      <c r="A7857" s="12">
        <v>45019</v>
      </c>
      <c r="B7857" s="13" t="s">
        <v>1947</v>
      </c>
      <c r="C7857" s="13" t="s">
        <v>25</v>
      </c>
      <c r="D7857" s="13" t="s">
        <v>15</v>
      </c>
      <c r="E7857" s="13" t="s">
        <v>3819</v>
      </c>
      <c r="F7857" s="13" t="s">
        <v>3818</v>
      </c>
      <c r="G7857" s="14">
        <v>21661.88</v>
      </c>
      <c r="H7857" s="14">
        <v>0</v>
      </c>
      <c r="I7857" s="14">
        <f t="shared" si="154"/>
        <v>121661.88</v>
      </c>
      <c r="J7857" s="14">
        <v>0</v>
      </c>
      <c r="K7857" s="15">
        <v>0</v>
      </c>
      <c r="L7857" s="13" t="s">
        <v>1260</v>
      </c>
    </row>
    <row r="7858" spans="1:12" ht="10.95" customHeight="1" x14ac:dyDescent="0.2">
      <c r="A7858" s="12">
        <v>45019</v>
      </c>
      <c r="B7858" s="13" t="s">
        <v>1947</v>
      </c>
      <c r="C7858" s="13" t="s">
        <v>25</v>
      </c>
      <c r="D7858" s="13" t="s">
        <v>1271</v>
      </c>
      <c r="E7858" s="13" t="s">
        <v>3816</v>
      </c>
      <c r="F7858" s="13" t="s">
        <v>3813</v>
      </c>
      <c r="G7858" s="14">
        <v>0</v>
      </c>
      <c r="H7858" s="14">
        <v>250</v>
      </c>
      <c r="I7858" s="14">
        <f t="shared" si="154"/>
        <v>121411.88</v>
      </c>
      <c r="J7858" s="14">
        <v>0</v>
      </c>
      <c r="K7858" s="15">
        <v>0</v>
      </c>
      <c r="L7858" s="13" t="s">
        <v>1260</v>
      </c>
    </row>
    <row r="7859" spans="1:12" ht="10.95" customHeight="1" x14ac:dyDescent="0.2">
      <c r="A7859" s="12">
        <v>45019</v>
      </c>
      <c r="B7859" s="13" t="s">
        <v>1947</v>
      </c>
      <c r="C7859" s="13" t="s">
        <v>25</v>
      </c>
      <c r="D7859" s="13" t="s">
        <v>1271</v>
      </c>
      <c r="E7859" s="13" t="s">
        <v>3816</v>
      </c>
      <c r="F7859" s="13" t="s">
        <v>3813</v>
      </c>
      <c r="G7859" s="14">
        <v>0</v>
      </c>
      <c r="H7859" s="14">
        <v>21661.88</v>
      </c>
      <c r="I7859" s="14">
        <f t="shared" si="154"/>
        <v>99750</v>
      </c>
      <c r="J7859" s="14">
        <v>0</v>
      </c>
      <c r="K7859" s="15">
        <v>0</v>
      </c>
      <c r="L7859" s="13" t="s">
        <v>1260</v>
      </c>
    </row>
    <row r="7860" spans="1:12" ht="10.95" customHeight="1" x14ac:dyDescent="0.2">
      <c r="A7860" s="12">
        <v>45019</v>
      </c>
      <c r="B7860" s="13" t="s">
        <v>1947</v>
      </c>
      <c r="C7860" s="13" t="s">
        <v>25</v>
      </c>
      <c r="D7860" s="13" t="s">
        <v>64</v>
      </c>
      <c r="E7860" s="13" t="s">
        <v>3812</v>
      </c>
      <c r="F7860" s="13"/>
      <c r="G7860" s="14">
        <v>0</v>
      </c>
      <c r="H7860" s="14">
        <v>100000</v>
      </c>
      <c r="I7860" s="14">
        <f t="shared" si="154"/>
        <v>-250</v>
      </c>
      <c r="J7860" s="14">
        <v>0</v>
      </c>
      <c r="K7860" s="15">
        <v>0</v>
      </c>
      <c r="L7860" s="13" t="s">
        <v>1260</v>
      </c>
    </row>
    <row r="7861" spans="1:12" ht="10.95" customHeight="1" x14ac:dyDescent="0.2">
      <c r="A7861" s="12">
        <v>45107</v>
      </c>
      <c r="B7861" s="13" t="s">
        <v>1947</v>
      </c>
      <c r="C7861" s="13" t="s">
        <v>25</v>
      </c>
      <c r="D7861" s="13" t="s">
        <v>1271</v>
      </c>
      <c r="E7861" s="13" t="s">
        <v>3204</v>
      </c>
      <c r="F7861" s="13" t="s">
        <v>3203</v>
      </c>
      <c r="G7861" s="14">
        <v>250</v>
      </c>
      <c r="H7861" s="14">
        <v>0</v>
      </c>
      <c r="I7861" s="14">
        <f t="shared" si="154"/>
        <v>0</v>
      </c>
      <c r="J7861" s="14">
        <v>0</v>
      </c>
      <c r="K7861" s="15">
        <v>0</v>
      </c>
      <c r="L7861" s="13" t="s">
        <v>1260</v>
      </c>
    </row>
    <row r="7862" spans="1:12" ht="10.95" customHeight="1" x14ac:dyDescent="0.2">
      <c r="A7862" s="17" t="s">
        <v>6035</v>
      </c>
      <c r="B7862" s="17"/>
      <c r="C7862" s="17"/>
      <c r="D7862" s="17"/>
      <c r="E7862" s="17"/>
      <c r="F7862" s="17"/>
      <c r="G7862" s="18">
        <f>SUM(G7856:G7861)</f>
        <v>121911.88</v>
      </c>
      <c r="H7862" s="18">
        <f>SUM(H7856:H7861)</f>
        <v>121911.88</v>
      </c>
      <c r="I7862" s="18">
        <f>I7861</f>
        <v>0</v>
      </c>
      <c r="J7862" s="18">
        <f>SUM(J7856:J7861)</f>
        <v>0</v>
      </c>
      <c r="K7862" s="17"/>
      <c r="L7862" s="17"/>
    </row>
    <row r="7863" spans="1:12" ht="10.95" customHeight="1" x14ac:dyDescent="0.2">
      <c r="A7863" s="17" t="s">
        <v>3167</v>
      </c>
      <c r="B7863" s="17"/>
      <c r="C7863" s="17"/>
      <c r="D7863" s="17"/>
      <c r="E7863" s="17"/>
      <c r="F7863" s="17"/>
      <c r="G7863" s="18">
        <v>0</v>
      </c>
      <c r="H7863" s="18">
        <v>0</v>
      </c>
      <c r="I7863" s="18">
        <v>0</v>
      </c>
      <c r="J7863" s="18">
        <v>0</v>
      </c>
      <c r="K7863" s="17"/>
      <c r="L7863" s="17"/>
    </row>
    <row r="7864" spans="1:12" ht="10.95" customHeight="1" x14ac:dyDescent="0.2">
      <c r="A7864" s="22" t="s">
        <v>5653</v>
      </c>
      <c r="B7864" s="22"/>
      <c r="C7864" s="22"/>
      <c r="D7864" s="22"/>
      <c r="E7864" s="22"/>
      <c r="F7864" s="22"/>
      <c r="G7864" s="23">
        <v>0</v>
      </c>
      <c r="H7864" s="23">
        <v>0</v>
      </c>
      <c r="I7864" s="23">
        <f>I7861</f>
        <v>0</v>
      </c>
      <c r="J7864" s="23">
        <v>0</v>
      </c>
      <c r="K7864" s="22"/>
      <c r="L7864" s="22"/>
    </row>
    <row r="7865" spans="1:12" ht="13.35" customHeight="1" x14ac:dyDescent="0.2"/>
    <row r="7866" spans="1:12" ht="10.95" customHeight="1" x14ac:dyDescent="0.2">
      <c r="A7866" s="19" t="s">
        <v>3166</v>
      </c>
      <c r="B7866" s="19"/>
      <c r="C7866" s="19"/>
      <c r="D7866" s="19"/>
      <c r="E7866" s="19"/>
      <c r="F7866" s="19"/>
      <c r="G7866" s="20">
        <f>SUM(G716,G725,G732,G1886,G1893,G1907,G1919,G1927,G1934,G1981,G2006,G2182,G2189,G2196,G2203,G2245,G2260,G2270,G2314,G2321,G2328,G2335,G2342,G2349,G2356,G2363,G2370,G2377,G2384,G2391,G2398,G2405,G2412,G2419,G2426,G2433,G2440,G2447,G2454,G2461,G2468,G2483,G3227,G3246,G3253,G3260,G4299,G4385,G4422,G4461,G4474,G4481,G4498,G4507,G4515,G4525,G4532,G4540,G4559,G4570,G4581,G4592,G4607,G4618,G4629,G4640,G4651,G4662,G4671,G4689,G4696,G4705,G4713,G5202,G5211,G5223,G5235,G5270,G5277,G5293,G5302,G5317,G5327,G5338,G5346,G5355,G5391,G5400,G5418,G5438,G5468,G5475,G5512,G5519,G5529,G5536,G5547,G5554,G5561,G5568,G5600,G5607,G5614,G5624,G5634,G5667,G5694,G5701,G5719,G5736,G5749,G5800,G5807,G5816,G5847,G5856,G5867,G5893,G5900,G5933,G5969,G5978,G6037,G6048,G6058,G6067,G6095,G6109,G6119,G6158,G6165,G6186,G6206,G6229,G6254,G6291,G6318,G6327,G6335,G6373,G6394,G6402,G6440,G6471,G6489,G6501,G6509,G6519,G6540,G6550,G6557,G6569,G6670,G6701,G6710,G6718,G6727,G6741,G6749,G6787,G6795,G6805,G6812,G6819,G6826,G7074,G7251,G7267,G7280,G7289,G7298,G7305,G7317,G7338,G7394,G7434,G7576,G7642,G7684,G7691,G7702,G7709,G7742,G7777,G7784,G7803,G7816,G7824,G7832,G7840,G7850,G7862)</f>
        <v>49933860.00000003</v>
      </c>
      <c r="H7866" s="20">
        <f>SUM(H716,H725,H732,H1886,H1893,H1907,H1919,H1927,H1934,H1981,H2006,H2182,H2189,H2196,H2203,H2245,H2260,H2270,H2314,H2321,H2328,H2335,H2342,H2349,H2356,H2363,H2370,H2377,H2384,H2391,H2398,H2405,H2412,H2419,H2426,H2433,H2440,H2447,H2454,H2461,H2468,H2483,H3227,H3246,H3253,H3260,H4299,H4385,H4422,H4461,H4474,H4481,H4498,H4507,H4515,H4525,H4532,H4540,H4559,H4570,H4581,H4592,H4607,H4618,H4629,H4640,H4651,H4662,H4671,H4689,H4696,H4705,H4713,H5202,H5211,H5223,H5235,H5270,H5277,H5293,H5302,H5317,H5327,H5338,H5346,H5355,H5391,H5400,H5418,H5438,H5468,H5475,H5512,H5519,H5529,H5536,H5547,H5554,H5561,H5568,H5600,H5607,H5614,H5624,H5634,H5667,H5694,H5701,H5719,H5736,H5749,H5800,H5807,H5816,H5847,H5856,H5867,H5893,H5900,H5933,H5969,H5978,H6037,H6048,H6058,H6067,H6095,H6109,H6119,H6158,H6165,H6186,H6206,H6229,H6254,H6291,H6318,H6327,H6335,H6373,H6394,H6402,H6440,H6471,H6489,H6501,H6509,H6519,H6540,H6550,H6557,H6569,H6670,H6701,H6710,H6718,H6727,H6741,H6749,H6787,H6795,H6805,H6812,H6819,H6826,H7074,H7251,H7267,H7280,H7289,H7298,H7305,H7317,H7338,H7394,H7434,H7576,H7642,H7684,H7691,H7702,H7709,H7742,H7777,H7784,H7803,H7816,H7824,H7832,H7840,H7850,H7862)</f>
        <v>49933860</v>
      </c>
      <c r="I7866" s="20">
        <f>(G7866 - H7866)</f>
        <v>2.9802322387695313E-8</v>
      </c>
      <c r="J7866" s="20">
        <f>SUM(J716,J725,J732,J1886,J1893,J1907,J1919,J1927,J1934,J1981,J2006,J2182,J2189,J2196,J2203,J2245,J2260,J2270,J2314,J2321,J2328,J2335,J2342,J2349,J2356,J2363,J2370,J2377,J2384,J2391,J2398,J2405,J2412,J2419,J2426,J2433,J2440,J2447,J2454,J2461,J2468,J2483,J3227,J3246,J3253,J3260,J4299,J4385,J4422,J4461,J4474,J4481,J4498,J4507,J4515,J4525,J4532,J4540,J4559,J4570,J4581,J4592,J4607,J4618,J4629,J4640,J4651,J4662,J4671,J4689,J4696,J4705,J4713,J5202,J5211,J5223,J5235,J5270,J5277,J5293,J5302,J5317,J5327,J5338,J5346,J5355,J5391,J5400,J5418,J5438,J5468,J5475,J5512,J5519,J5529,J5536,J5547,J5554,J5561,J5568,J5600,J5607,J5614,J5624,J5634,J5667,J5694,J5701,J5719,J5736,J5749,J5800,J5807,J5816,J5847,J5856,J5867,J5893,J5900,J5933,J5969,J5978,J6037,J6048,J6058,J6067,J6095,J6109,J6119,J6158,J6165,J6186,J6206,J6229,J6254,J6291,J6318,J6327,J6335,J6373,J6394,J6402,J6440,J6471,J6489,J6501,J6509,J6519,J6540,J6550,J6557,J6569,J6670,J6701,J6710,J6718,J6727,J6741,J6749,J6787,J6795,J6805,J6812,J6819,J6826,J7074,J7251,J7267,J7280,J7289,J7298,J7305,J7317,J7338,J7394,J7434,J7576,J7642,J7684,J7691,J7702,J7709,J7742,J7777,J7784,J7803,J7816,J7824,J7832,J7840,J7850,J7862)</f>
        <v>-29181.999999999927</v>
      </c>
      <c r="K7866" s="19"/>
      <c r="L7866" s="19"/>
    </row>
  </sheetData>
  <pageMargins left="0.7" right="0.7" top="0.75" bottom="0.75" header="0.3" footer="0.3"/>
  <pageSetup paperSize="9" fitToWidth="0" fitToHeight="0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CY</vt:lpstr>
      <vt:lpstr>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Swati Shaktawat</cp:lastModifiedBy>
  <dcterms:modified xsi:type="dcterms:W3CDTF">2025-02-25T05:50:11Z</dcterms:modified>
</cp:coreProperties>
</file>